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https://collaborate.duke-energy.com/sites/2021KYGRC/2021  KY Gas Rate Case/Discovery/AG's 1st Set Data Requests/"/>
    </mc:Choice>
  </mc:AlternateContent>
  <xr:revisionPtr revIDLastSave="0" documentId="13_ncr:1_{D3561C14-4509-4820-8B25-90BE3E244CD4}" xr6:coauthVersionLast="44" xr6:coauthVersionMax="44" xr10:uidLastSave="{00000000-0000-0000-0000-000000000000}"/>
  <bookViews>
    <workbookView xWindow="-120" yWindow="-120" windowWidth="29040" windowHeight="15840" xr2:uid="{C11DAB81-03A5-4D2F-8BFB-DFE07FA8D54B}"/>
  </bookViews>
  <sheets>
    <sheet name="ADIT by Temporary Diff"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A">#REF!</definedName>
    <definedName name="\B">#REF!</definedName>
    <definedName name="\C">'[1]4797 Part 1'!#REF!</definedName>
    <definedName name="\D">#REF!</definedName>
    <definedName name="\E">#REF!</definedName>
    <definedName name="\F">#REF!</definedName>
    <definedName name="\G">#REF!</definedName>
    <definedName name="\H">#REF!</definedName>
    <definedName name="\I">#REF!</definedName>
    <definedName name="\J">#REF!</definedName>
    <definedName name="\L">#REF!</definedName>
    <definedName name="\M">#REF!</definedName>
    <definedName name="\N">[2]Rates!#REF!</definedName>
    <definedName name="\O">[2]Rates!#REF!</definedName>
    <definedName name="\P">#REF!</definedName>
    <definedName name="\Q">#REF!</definedName>
    <definedName name="\R">#REF!</definedName>
    <definedName name="\S">'[3]EFC FL'!#REF!</definedName>
    <definedName name="\T">#REF!</definedName>
    <definedName name="\V">#REF!</definedName>
    <definedName name="\w">#REF!</definedName>
    <definedName name="\X">#REF!</definedName>
    <definedName name="\Y">#REF!</definedName>
    <definedName name="\YTD">[2]Rates!#REF!</definedName>
    <definedName name="\Z">#REF!</definedName>
    <definedName name="____________fsd44" localSheetId="0" hidden="1">{#N/A,#N/A,FALSE,"Aging Summary";#N/A,#N/A,FALSE,"Ratio Analysis";#N/A,#N/A,FALSE,"Test 120 Day Accts";#N/A,#N/A,FALSE,"Tickmarks"}</definedName>
    <definedName name="____________fsd44" hidden="1">{#N/A,#N/A,FALSE,"Aging Summary";#N/A,#N/A,FALSE,"Ratio Analysis";#N/A,#N/A,FALSE,"Test 120 Day Accts";#N/A,#N/A,FALSE,"Tickmarks"}</definedName>
    <definedName name="__________CAL8">#REF!</definedName>
    <definedName name="__________FPC1">#REF!</definedName>
    <definedName name="__________FPC2">#REF!</definedName>
    <definedName name="__________FPC3">#REF!</definedName>
    <definedName name="__________fsd44" localSheetId="0" hidden="1">{#N/A,#N/A,FALSE,"Aging Summary";#N/A,#N/A,FALSE,"Ratio Analysis";#N/A,#N/A,FALSE,"Test 120 Day Accts";#N/A,#N/A,FALSE,"Tickmarks"}</definedName>
    <definedName name="__________fsd44" hidden="1">{#N/A,#N/A,FALSE,"Aging Summary";#N/A,#N/A,FALSE,"Ratio Analysis";#N/A,#N/A,FALSE,"Test 120 Day Accts";#N/A,#N/A,FALSE,"Tickmarks"}</definedName>
    <definedName name="__________VOL7">#REF!</definedName>
    <definedName name="__________VOL8">#REF!</definedName>
    <definedName name="__________VOL9">#REF!</definedName>
    <definedName name="_________FPC1">#REF!</definedName>
    <definedName name="_________FPC2">#REF!</definedName>
    <definedName name="_________FPC3">#REF!</definedName>
    <definedName name="_________x1" localSheetId="0" hidden="1">{"total",#N/A,FALSE,"5YR TREND";"CASH FLOW",#N/A,FALSE,"5YR TREND";"BALANCE SHEET",#N/A,FALSE,"5YR TREND";"baseline",#N/A,FALSE,"5YR TREND";"investment",#N/A,FALSE,"5YR TREND"}</definedName>
    <definedName name="_________x1" hidden="1">{"total",#N/A,FALSE,"5YR TREND";"CASH FLOW",#N/A,FALSE,"5YR TREND";"BALANCE SHEET",#N/A,FALSE,"5YR TREND";"baseline",#N/A,FALSE,"5YR TREND";"investment",#N/A,FALSE,"5YR TREND"}</definedName>
    <definedName name="_________x10" localSheetId="0" hidden="1">{"total",#N/A,FALSE,"5YR TREND";"CASH FLOW",#N/A,FALSE,"5YR TREND";"BALANCE SHEET",#N/A,FALSE,"5YR TREND";"baseline",#N/A,FALSE,"5YR TREND";"investment",#N/A,FALSE,"5YR TREND"}</definedName>
    <definedName name="_________x10" hidden="1">{"total",#N/A,FALSE,"5YR TREND";"CASH FLOW",#N/A,FALSE,"5YR TREND";"BALANCE SHEET",#N/A,FALSE,"5YR TREND";"baseline",#N/A,FALSE,"5YR TREND";"investment",#N/A,FALSE,"5YR TREND"}</definedName>
    <definedName name="_________x11" localSheetId="0" hidden="1">{"total",#N/A,FALSE,"5YR TREND";"CASH FLOW",#N/A,FALSE,"5YR TREND";"BALANCE SHEET",#N/A,FALSE,"5YR TREND";"baseline",#N/A,FALSE,"5YR TREND";"investment",#N/A,FALSE,"5YR TREND"}</definedName>
    <definedName name="_________x11" hidden="1">{"total",#N/A,FALSE,"5YR TREND";"CASH FLOW",#N/A,FALSE,"5YR TREND";"BALANCE SHEET",#N/A,FALSE,"5YR TREND";"baseline",#N/A,FALSE,"5YR TREND";"investment",#N/A,FALSE,"5YR TREND"}</definedName>
    <definedName name="_________x123" localSheetId="0" hidden="1">{"total",#N/A,FALSE,"5YR TREND";"CASH FLOW",#N/A,FALSE,"5YR TREND";"BALANCE SHEET",#N/A,FALSE,"5YR TREND";"baseline",#N/A,FALSE,"5YR TREND";"investment",#N/A,FALSE,"5YR TREND"}</definedName>
    <definedName name="_________x123" hidden="1">{"total",#N/A,FALSE,"5YR TREND";"CASH FLOW",#N/A,FALSE,"5YR TREND";"BALANCE SHEET",#N/A,FALSE,"5YR TREND";"baseline",#N/A,FALSE,"5YR TREND";"investment",#N/A,FALSE,"5YR TREND"}</definedName>
    <definedName name="_________x18"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2" localSheetId="0" hidden="1">{"'Sheet1'!$A$1:$I$89"}</definedName>
    <definedName name="_________x2" hidden="1">{"'Sheet1'!$A$1:$I$89"}</definedName>
    <definedName name="_________x23647" localSheetId="0" hidden="1">{"new base",#N/A,FALSE,"BP wo sections";"investment w/o areas",#N/A,FALSE,"BP wo sections";"total w/o areas",#N/A,FALSE,"BP wo sections"}</definedName>
    <definedName name="_________x23647" hidden="1">{"new base",#N/A,FALSE,"BP wo sections";"investment w/o areas",#N/A,FALSE,"BP wo sections";"total w/o areas",#N/A,FALSE,"BP wo sections"}</definedName>
    <definedName name="_________x3"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4125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5" localSheetId="0" hidden="1">{"total",#N/A,FALSE,"5YR TREND";"CASH FLOW",#N/A,FALSE,"5YR TREND";"BALANCE SHEET",#N/A,FALSE,"5YR TREND";"baseline",#N/A,FALSE,"5YR TREND";"investment",#N/A,FALSE,"5YR TREND"}</definedName>
    <definedName name="_________x5" hidden="1">{"total",#N/A,FALSE,"5YR TREND";"CASH FLOW",#N/A,FALSE,"5YR TREND";"BALANCE SHEET",#N/A,FALSE,"5YR TREND";"baseline",#N/A,FALSE,"5YR TREND";"investment",#N/A,FALSE,"5YR TREND"}</definedName>
    <definedName name="_________x54161" localSheetId="0" hidden="1">{"total",#N/A,FALSE,"5YR TREND";"CASH FLOW",#N/A,FALSE,"5YR TREND";"BALANCE SHEET",#N/A,FALSE,"5YR TREND";"baseline",#N/A,FALSE,"5YR TREND";"investment",#N/A,FALSE,"5YR TREND"}</definedName>
    <definedName name="_________x54161" hidden="1">{"total",#N/A,FALSE,"5YR TREND";"CASH FLOW",#N/A,FALSE,"5YR TREND";"BALANCE SHEET",#N/A,FALSE,"5YR TREND";"baseline",#N/A,FALSE,"5YR TREND";"investment",#N/A,FALSE,"5YR TREND"}</definedName>
    <definedName name="_________x6" localSheetId="0" hidden="1">{"new base",#N/A,FALSE,"BP wo sections";"investment w/o areas",#N/A,FALSE,"BP wo sections";"total w/o areas",#N/A,FALSE,"BP wo sections"}</definedName>
    <definedName name="_________x6" hidden="1">{"new base",#N/A,FALSE,"BP wo sections";"investment w/o areas",#N/A,FALSE,"BP wo sections";"total w/o areas",#N/A,FALSE,"BP wo sections"}</definedName>
    <definedName name="_________x654" localSheetId="0" hidden="1">{"98IB-MARGIN",#N/A,FALSE,"FILE LINK";"98IB-SGA",#N/A,FALSE,"FILE LINK";"98IB-STAFF",#N/A,FALSE,"FILE LINK";"98IB-CAPX",#N/A,FALSE,"FILE LINK"}</definedName>
    <definedName name="_________x654" hidden="1">{"98IB-MARGIN",#N/A,FALSE,"FILE LINK";"98IB-SGA",#N/A,FALSE,"FILE LINK";"98IB-STAFF",#N/A,FALSE,"FILE LINK";"98IB-CAPX",#N/A,FALSE,"FILE LINK"}</definedName>
    <definedName name="_________x65465" localSheetId="0" hidden="1">{"total",#N/A,FALSE,"5YR TREND";"CASH FLOW",#N/A,FALSE,"5YR TREND";"BALANCE SHEET",#N/A,FALSE,"5YR TREND";"baseline",#N/A,FALSE,"5YR TREND";"investment",#N/A,FALSE,"5YR TREND"}</definedName>
    <definedName name="_________x65465" hidden="1">{"total",#N/A,FALSE,"5YR TREND";"CASH FLOW",#N/A,FALSE,"5YR TREND";"BALANCE SHEET",#N/A,FALSE,"5YR TREND";"baseline",#N/A,FALSE,"5YR TREND";"investment",#N/A,FALSE,"5YR TREND"}</definedName>
    <definedName name="_________x65749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66" localSheetId="0" hidden="1">{"total",#N/A,FALSE,"5YR TREND";"CASH FLOW",#N/A,FALSE,"5YR TREND";"BALANCE SHEET",#N/A,FALSE,"5YR TREND";"baseline",#N/A,FALSE,"5YR TREND";"investment",#N/A,FALSE,"5YR TREND"}</definedName>
    <definedName name="_________x66" hidden="1">{"total",#N/A,FALSE,"5YR TREND";"CASH FLOW",#N/A,FALSE,"5YR TREND";"BALANCE SHEET",#N/A,FALSE,"5YR TREND";"baseline",#N/A,FALSE,"5YR TREND";"investment",#N/A,FALSE,"5YR TREND"}</definedName>
    <definedName name="_________x7" localSheetId="0" hidden="1">{"98IB-MARGIN",#N/A,FALSE,"FILE LINK";"98IB-SGA",#N/A,FALSE,"FILE LINK";"98IB-STAFF",#N/A,FALSE,"FILE LINK";"98IB-CAPX",#N/A,FALSE,"FILE LINK"}</definedName>
    <definedName name="_________x7" hidden="1">{"98IB-MARGIN",#N/A,FALSE,"FILE LINK";"98IB-SGA",#N/A,FALSE,"FILE LINK";"98IB-STAFF",#N/A,FALSE,"FILE LINK";"98IB-CAPX",#N/A,FALSE,"FILE LINK"}</definedName>
    <definedName name="_________x8" localSheetId="0" hidden="1">{"total",#N/A,FALSE,"5YR TREND";"CASH FLOW",#N/A,FALSE,"5YR TREND";"BALANCE SHEET",#N/A,FALSE,"5YR TREND";"baseline",#N/A,FALSE,"5YR TREND";"investment",#N/A,FALSE,"5YR TREND"}</definedName>
    <definedName name="_________x8" hidden="1">{"total",#N/A,FALSE,"5YR TREND";"CASH FLOW",#N/A,FALSE,"5YR TREND";"BALANCE SHEET",#N/A,FALSE,"5YR TREND";"baseline",#N/A,FALSE,"5YR TREND";"investment",#N/A,FALSE,"5YR TREND"}</definedName>
    <definedName name="_________x875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88888" localSheetId="0" hidden="1">{"'Sheet1'!$A$1:$I$89"}</definedName>
    <definedName name="_________x88888" hidden="1">{"'Sheet1'!$A$1:$I$89"}</definedName>
    <definedName name="_________x9" localSheetId="0" hidden="1">{"total",#N/A,FALSE,"5YR TREND";"CASH FLOW",#N/A,FALSE,"5YR TREND";"BALANCE SHEET",#N/A,FALSE,"5YR TREND";"baseline",#N/A,FALSE,"5YR TREND";"investment",#N/A,FALSE,"5YR TREND"}</definedName>
    <definedName name="_________x9" hidden="1">{"total",#N/A,FALSE,"5YR TREND";"CASH FLOW",#N/A,FALSE,"5YR TREND";"BALANCE SHEET",#N/A,FALSE,"5YR TREND";"baseline",#N/A,FALSE,"5YR TREND";"investment",#N/A,FALSE,"5YR TREND"}</definedName>
    <definedName name="_________x984" localSheetId="0" hidden="1">{"total",#N/A,FALSE,"5YR TREND";"CASH FLOW",#N/A,FALSE,"5YR TREND";"BALANCE SHEET",#N/A,FALSE,"5YR TREND";"baseline",#N/A,FALSE,"5YR TREND";"investment",#N/A,FALSE,"5YR TREND"}</definedName>
    <definedName name="_________x984" hidden="1">{"total",#N/A,FALSE,"5YR TREND";"CASH FLOW",#N/A,FALSE,"5YR TREND";"BALANCE SHEET",#N/A,FALSE,"5YR TREND";"baseline",#N/A,FALSE,"5YR TREND";"investment",#N/A,FALSE,"5YR TREND"}</definedName>
    <definedName name="_________x985" localSheetId="0" hidden="1">{"total",#N/A,FALSE,"5YR TREND";"CASH FLOW",#N/A,FALSE,"5YR TREND";"BALANCE SHEET",#N/A,FALSE,"5YR TREND";"baseline",#N/A,FALSE,"5YR TREND";"investment",#N/A,FALSE,"5YR TREND"}</definedName>
    <definedName name="_________x985" hidden="1">{"total",#N/A,FALSE,"5YR TREND";"CASH FLOW",#N/A,FALSE,"5YR TREND";"BALANCE SHEET",#N/A,FALSE,"5YR TREND";"baseline",#N/A,FALSE,"5YR TREND";"investment",#N/A,FALSE,"5YR TREND"}</definedName>
    <definedName name="_________x999" localSheetId="0" hidden="1">{"total",#N/A,FALSE,"5YR TREND";"CASH FLOW",#N/A,FALSE,"5YR TREND";"BALANCE SHEET",#N/A,FALSE,"5YR TREND";"baseline",#N/A,FALSE,"5YR TREND";"investment",#N/A,FALSE,"5YR TREND"}</definedName>
    <definedName name="_________x999" hidden="1">{"total",#N/A,FALSE,"5YR TREND";"CASH FLOW",#N/A,FALSE,"5YR TREND";"BALANCE SHEET",#N/A,FALSE,"5YR TREND";"baseline",#N/A,FALSE,"5YR TREND";"investment",#N/A,FALSE,"5YR TREND"}</definedName>
    <definedName name="________FPC1">#REF!</definedName>
    <definedName name="________FPC2">#REF!</definedName>
    <definedName name="________FPC3">#REF!</definedName>
    <definedName name="________x1" localSheetId="0" hidden="1">{"total",#N/A,FALSE,"5YR TREND";"CASH FLOW",#N/A,FALSE,"5YR TREND";"BALANCE SHEET",#N/A,FALSE,"5YR TREND";"baseline",#N/A,FALSE,"5YR TREND";"investment",#N/A,FALSE,"5YR TREND"}</definedName>
    <definedName name="________x1" hidden="1">{"total",#N/A,FALSE,"5YR TREND";"CASH FLOW",#N/A,FALSE,"5YR TREND";"BALANCE SHEET",#N/A,FALSE,"5YR TREND";"baseline",#N/A,FALSE,"5YR TREND";"investment",#N/A,FALSE,"5YR TREND"}</definedName>
    <definedName name="________x10" localSheetId="0" hidden="1">{"total",#N/A,FALSE,"5YR TREND";"CASH FLOW",#N/A,FALSE,"5YR TREND";"BALANCE SHEET",#N/A,FALSE,"5YR TREND";"baseline",#N/A,FALSE,"5YR TREND";"investment",#N/A,FALSE,"5YR TREND"}</definedName>
    <definedName name="________x10" hidden="1">{"total",#N/A,FALSE,"5YR TREND";"CASH FLOW",#N/A,FALSE,"5YR TREND";"BALANCE SHEET",#N/A,FALSE,"5YR TREND";"baseline",#N/A,FALSE,"5YR TREND";"investment",#N/A,FALSE,"5YR TREND"}</definedName>
    <definedName name="________x11" localSheetId="0" hidden="1">{"total",#N/A,FALSE,"5YR TREND";"CASH FLOW",#N/A,FALSE,"5YR TREND";"BALANCE SHEET",#N/A,FALSE,"5YR TREND";"baseline",#N/A,FALSE,"5YR TREND";"investment",#N/A,FALSE,"5YR TREND"}</definedName>
    <definedName name="________x11" hidden="1">{"total",#N/A,FALSE,"5YR TREND";"CASH FLOW",#N/A,FALSE,"5YR TREND";"BALANCE SHEET",#N/A,FALSE,"5YR TREND";"baseline",#N/A,FALSE,"5YR TREND";"investment",#N/A,FALSE,"5YR TREND"}</definedName>
    <definedName name="________x123" localSheetId="0" hidden="1">{"total",#N/A,FALSE,"5YR TREND";"CASH FLOW",#N/A,FALSE,"5YR TREND";"BALANCE SHEET",#N/A,FALSE,"5YR TREND";"baseline",#N/A,FALSE,"5YR TREND";"investment",#N/A,FALSE,"5YR TREND"}</definedName>
    <definedName name="________x123" hidden="1">{"total",#N/A,FALSE,"5YR TREND";"CASH FLOW",#N/A,FALSE,"5YR TREND";"BALANCE SHEET",#N/A,FALSE,"5YR TREND";"baseline",#N/A,FALSE,"5YR TREND";"investment",#N/A,FALSE,"5YR TREND"}</definedName>
    <definedName name="________x18"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2" localSheetId="0" hidden="1">{"'Sheet1'!$A$1:$I$89"}</definedName>
    <definedName name="________x2" hidden="1">{"'Sheet1'!$A$1:$I$89"}</definedName>
    <definedName name="________x23647" localSheetId="0" hidden="1">{"new base",#N/A,FALSE,"BP wo sections";"investment w/o areas",#N/A,FALSE,"BP wo sections";"total w/o areas",#N/A,FALSE,"BP wo sections"}</definedName>
    <definedName name="________x23647" hidden="1">{"new base",#N/A,FALSE,"BP wo sections";"investment w/o areas",#N/A,FALSE,"BP wo sections";"total w/o areas",#N/A,FALSE,"BP wo sections"}</definedName>
    <definedName name="________x3"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4125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5" localSheetId="0" hidden="1">{"total",#N/A,FALSE,"5YR TREND";"CASH FLOW",#N/A,FALSE,"5YR TREND";"BALANCE SHEET",#N/A,FALSE,"5YR TREND";"baseline",#N/A,FALSE,"5YR TREND";"investment",#N/A,FALSE,"5YR TREND"}</definedName>
    <definedName name="________x5" hidden="1">{"total",#N/A,FALSE,"5YR TREND";"CASH FLOW",#N/A,FALSE,"5YR TREND";"BALANCE SHEET",#N/A,FALSE,"5YR TREND";"baseline",#N/A,FALSE,"5YR TREND";"investment",#N/A,FALSE,"5YR TREND"}</definedName>
    <definedName name="________x54161" localSheetId="0" hidden="1">{"total",#N/A,FALSE,"5YR TREND";"CASH FLOW",#N/A,FALSE,"5YR TREND";"BALANCE SHEET",#N/A,FALSE,"5YR TREND";"baseline",#N/A,FALSE,"5YR TREND";"investment",#N/A,FALSE,"5YR TREND"}</definedName>
    <definedName name="________x54161" hidden="1">{"total",#N/A,FALSE,"5YR TREND";"CASH FLOW",#N/A,FALSE,"5YR TREND";"BALANCE SHEET",#N/A,FALSE,"5YR TREND";"baseline",#N/A,FALSE,"5YR TREND";"investment",#N/A,FALSE,"5YR TREND"}</definedName>
    <definedName name="________x6" localSheetId="0" hidden="1">{"new base",#N/A,FALSE,"BP wo sections";"investment w/o areas",#N/A,FALSE,"BP wo sections";"total w/o areas",#N/A,FALSE,"BP wo sections"}</definedName>
    <definedName name="________x6" hidden="1">{"new base",#N/A,FALSE,"BP wo sections";"investment w/o areas",#N/A,FALSE,"BP wo sections";"total w/o areas",#N/A,FALSE,"BP wo sections"}</definedName>
    <definedName name="________x654" localSheetId="0" hidden="1">{"98IB-MARGIN",#N/A,FALSE,"FILE LINK";"98IB-SGA",#N/A,FALSE,"FILE LINK";"98IB-STAFF",#N/A,FALSE,"FILE LINK";"98IB-CAPX",#N/A,FALSE,"FILE LINK"}</definedName>
    <definedName name="________x654" hidden="1">{"98IB-MARGIN",#N/A,FALSE,"FILE LINK";"98IB-SGA",#N/A,FALSE,"FILE LINK";"98IB-STAFF",#N/A,FALSE,"FILE LINK";"98IB-CAPX",#N/A,FALSE,"FILE LINK"}</definedName>
    <definedName name="________x65465" localSheetId="0" hidden="1">{"total",#N/A,FALSE,"5YR TREND";"CASH FLOW",#N/A,FALSE,"5YR TREND";"BALANCE SHEET",#N/A,FALSE,"5YR TREND";"baseline",#N/A,FALSE,"5YR TREND";"investment",#N/A,FALSE,"5YR TREND"}</definedName>
    <definedName name="________x65465" hidden="1">{"total",#N/A,FALSE,"5YR TREND";"CASH FLOW",#N/A,FALSE,"5YR TREND";"BALANCE SHEET",#N/A,FALSE,"5YR TREND";"baseline",#N/A,FALSE,"5YR TREND";"investment",#N/A,FALSE,"5YR TREND"}</definedName>
    <definedName name="________x65749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66" localSheetId="0" hidden="1">{"total",#N/A,FALSE,"5YR TREND";"CASH FLOW",#N/A,FALSE,"5YR TREND";"BALANCE SHEET",#N/A,FALSE,"5YR TREND";"baseline",#N/A,FALSE,"5YR TREND";"investment",#N/A,FALSE,"5YR TREND"}</definedName>
    <definedName name="________x66" hidden="1">{"total",#N/A,FALSE,"5YR TREND";"CASH FLOW",#N/A,FALSE,"5YR TREND";"BALANCE SHEET",#N/A,FALSE,"5YR TREND";"baseline",#N/A,FALSE,"5YR TREND";"investment",#N/A,FALSE,"5YR TREND"}</definedName>
    <definedName name="________x7" localSheetId="0" hidden="1">{"98IB-MARGIN",#N/A,FALSE,"FILE LINK";"98IB-SGA",#N/A,FALSE,"FILE LINK";"98IB-STAFF",#N/A,FALSE,"FILE LINK";"98IB-CAPX",#N/A,FALSE,"FILE LINK"}</definedName>
    <definedName name="________x7" hidden="1">{"98IB-MARGIN",#N/A,FALSE,"FILE LINK";"98IB-SGA",#N/A,FALSE,"FILE LINK";"98IB-STAFF",#N/A,FALSE,"FILE LINK";"98IB-CAPX",#N/A,FALSE,"FILE LINK"}</definedName>
    <definedName name="________x8" localSheetId="0" hidden="1">{"total",#N/A,FALSE,"5YR TREND";"CASH FLOW",#N/A,FALSE,"5YR TREND";"BALANCE SHEET",#N/A,FALSE,"5YR TREND";"baseline",#N/A,FALSE,"5YR TREND";"investment",#N/A,FALSE,"5YR TREND"}</definedName>
    <definedName name="________x8" hidden="1">{"total",#N/A,FALSE,"5YR TREND";"CASH FLOW",#N/A,FALSE,"5YR TREND";"BALANCE SHEET",#N/A,FALSE,"5YR TREND";"baseline",#N/A,FALSE,"5YR TREND";"investment",#N/A,FALSE,"5YR TREND"}</definedName>
    <definedName name="________x875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88888" localSheetId="0" hidden="1">{"'Sheet1'!$A$1:$I$89"}</definedName>
    <definedName name="________x88888" hidden="1">{"'Sheet1'!$A$1:$I$89"}</definedName>
    <definedName name="________x9" localSheetId="0" hidden="1">{"total",#N/A,FALSE,"5YR TREND";"CASH FLOW",#N/A,FALSE,"5YR TREND";"BALANCE SHEET",#N/A,FALSE,"5YR TREND";"baseline",#N/A,FALSE,"5YR TREND";"investment",#N/A,FALSE,"5YR TREND"}</definedName>
    <definedName name="________x9" hidden="1">{"total",#N/A,FALSE,"5YR TREND";"CASH FLOW",#N/A,FALSE,"5YR TREND";"BALANCE SHEET",#N/A,FALSE,"5YR TREND";"baseline",#N/A,FALSE,"5YR TREND";"investment",#N/A,FALSE,"5YR TREND"}</definedName>
    <definedName name="________x984" localSheetId="0" hidden="1">{"total",#N/A,FALSE,"5YR TREND";"CASH FLOW",#N/A,FALSE,"5YR TREND";"BALANCE SHEET",#N/A,FALSE,"5YR TREND";"baseline",#N/A,FALSE,"5YR TREND";"investment",#N/A,FALSE,"5YR TREND"}</definedName>
    <definedName name="________x984" hidden="1">{"total",#N/A,FALSE,"5YR TREND";"CASH FLOW",#N/A,FALSE,"5YR TREND";"BALANCE SHEET",#N/A,FALSE,"5YR TREND";"baseline",#N/A,FALSE,"5YR TREND";"investment",#N/A,FALSE,"5YR TREND"}</definedName>
    <definedName name="________x985" localSheetId="0" hidden="1">{"total",#N/A,FALSE,"5YR TREND";"CASH FLOW",#N/A,FALSE,"5YR TREND";"BALANCE SHEET",#N/A,FALSE,"5YR TREND";"baseline",#N/A,FALSE,"5YR TREND";"investment",#N/A,FALSE,"5YR TREND"}</definedName>
    <definedName name="________x985" hidden="1">{"total",#N/A,FALSE,"5YR TREND";"CASH FLOW",#N/A,FALSE,"5YR TREND";"BALANCE SHEET",#N/A,FALSE,"5YR TREND";"baseline",#N/A,FALSE,"5YR TREND";"investment",#N/A,FALSE,"5YR TREND"}</definedName>
    <definedName name="________x999" localSheetId="0" hidden="1">{"total",#N/A,FALSE,"5YR TREND";"CASH FLOW",#N/A,FALSE,"5YR TREND";"BALANCE SHEET",#N/A,FALSE,"5YR TREND";"baseline",#N/A,FALSE,"5YR TREND";"investment",#N/A,FALSE,"5YR TREND"}</definedName>
    <definedName name="________x999" hidden="1">{"total",#N/A,FALSE,"5YR TREND";"CASH FLOW",#N/A,FALSE,"5YR TREND";"BALANCE SHEET",#N/A,FALSE,"5YR TREND";"baseline",#N/A,FALSE,"5YR TREND";"investment",#N/A,FALSE,"5YR TREND"}</definedName>
    <definedName name="_______FPC1">#REF!</definedName>
    <definedName name="_______FPC2">#REF!</definedName>
    <definedName name="_______FPC3">#REF!</definedName>
    <definedName name="_______fsd44" localSheetId="0" hidden="1">{#N/A,#N/A,FALSE,"Aging Summary";#N/A,#N/A,FALSE,"Ratio Analysis";#N/A,#N/A,FALSE,"Test 120 Day Accts";#N/A,#N/A,FALSE,"Tickmarks"}</definedName>
    <definedName name="_______fsd44" hidden="1">{#N/A,#N/A,FALSE,"Aging Summary";#N/A,#N/A,FALSE,"Ratio Analysis";#N/A,#N/A,FALSE,"Test 120 Day Accts";#N/A,#N/A,FALSE,"Tickmarks"}</definedName>
    <definedName name="_______x1" localSheetId="0" hidden="1">{"total",#N/A,FALSE,"5YR TREND";"CASH FLOW",#N/A,FALSE,"5YR TREND";"BALANCE SHEET",#N/A,FALSE,"5YR TREND";"baseline",#N/A,FALSE,"5YR TREND";"investment",#N/A,FALSE,"5YR TREND"}</definedName>
    <definedName name="_______x1" hidden="1">{"total",#N/A,FALSE,"5YR TREND";"CASH FLOW",#N/A,FALSE,"5YR TREND";"BALANCE SHEET",#N/A,FALSE,"5YR TREND";"baseline",#N/A,FALSE,"5YR TREND";"investment",#N/A,FALSE,"5YR TREND"}</definedName>
    <definedName name="_______x10" localSheetId="0" hidden="1">{"total",#N/A,FALSE,"5YR TREND";"CASH FLOW",#N/A,FALSE,"5YR TREND";"BALANCE SHEET",#N/A,FALSE,"5YR TREND";"baseline",#N/A,FALSE,"5YR TREND";"investment",#N/A,FALSE,"5YR TREND"}</definedName>
    <definedName name="_______x10" hidden="1">{"total",#N/A,FALSE,"5YR TREND";"CASH FLOW",#N/A,FALSE,"5YR TREND";"BALANCE SHEET",#N/A,FALSE,"5YR TREND";"baseline",#N/A,FALSE,"5YR TREND";"investment",#N/A,FALSE,"5YR TREND"}</definedName>
    <definedName name="_______x11" localSheetId="0" hidden="1">{"total",#N/A,FALSE,"5YR TREND";"CASH FLOW",#N/A,FALSE,"5YR TREND";"BALANCE SHEET",#N/A,FALSE,"5YR TREND";"baseline",#N/A,FALSE,"5YR TREND";"investment",#N/A,FALSE,"5YR TREND"}</definedName>
    <definedName name="_______x11" hidden="1">{"total",#N/A,FALSE,"5YR TREND";"CASH FLOW",#N/A,FALSE,"5YR TREND";"BALANCE SHEET",#N/A,FALSE,"5YR TREND";"baseline",#N/A,FALSE,"5YR TREND";"investment",#N/A,FALSE,"5YR TREND"}</definedName>
    <definedName name="_______x123" localSheetId="0" hidden="1">{"total",#N/A,FALSE,"5YR TREND";"CASH FLOW",#N/A,FALSE,"5YR TREND";"BALANCE SHEET",#N/A,FALSE,"5YR TREND";"baseline",#N/A,FALSE,"5YR TREND";"investment",#N/A,FALSE,"5YR TREND"}</definedName>
    <definedName name="_______x123" hidden="1">{"total",#N/A,FALSE,"5YR TREND";"CASH FLOW",#N/A,FALSE,"5YR TREND";"BALANCE SHEET",#N/A,FALSE,"5YR TREND";"baseline",#N/A,FALSE,"5YR TREND";"investment",#N/A,FALSE,"5YR TREND"}</definedName>
    <definedName name="_______x18"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2" localSheetId="0" hidden="1">{"'Sheet1'!$A$1:$I$89"}</definedName>
    <definedName name="_______x2" hidden="1">{"'Sheet1'!$A$1:$I$89"}</definedName>
    <definedName name="_______x23647" localSheetId="0" hidden="1">{"new base",#N/A,FALSE,"BP wo sections";"investment w/o areas",#N/A,FALSE,"BP wo sections";"total w/o areas",#N/A,FALSE,"BP wo sections"}</definedName>
    <definedName name="_______x23647" hidden="1">{"new base",#N/A,FALSE,"BP wo sections";"investment w/o areas",#N/A,FALSE,"BP wo sections";"total w/o areas",#N/A,FALSE,"BP wo sections"}</definedName>
    <definedName name="_______x3"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4125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5" localSheetId="0" hidden="1">{"total",#N/A,FALSE,"5YR TREND";"CASH FLOW",#N/A,FALSE,"5YR TREND";"BALANCE SHEET",#N/A,FALSE,"5YR TREND";"baseline",#N/A,FALSE,"5YR TREND";"investment",#N/A,FALSE,"5YR TREND"}</definedName>
    <definedName name="_______x5" hidden="1">{"total",#N/A,FALSE,"5YR TREND";"CASH FLOW",#N/A,FALSE,"5YR TREND";"BALANCE SHEET",#N/A,FALSE,"5YR TREND";"baseline",#N/A,FALSE,"5YR TREND";"investment",#N/A,FALSE,"5YR TREND"}</definedName>
    <definedName name="_______x54161" localSheetId="0" hidden="1">{"total",#N/A,FALSE,"5YR TREND";"CASH FLOW",#N/A,FALSE,"5YR TREND";"BALANCE SHEET",#N/A,FALSE,"5YR TREND";"baseline",#N/A,FALSE,"5YR TREND";"investment",#N/A,FALSE,"5YR TREND"}</definedName>
    <definedName name="_______x54161" hidden="1">{"total",#N/A,FALSE,"5YR TREND";"CASH FLOW",#N/A,FALSE,"5YR TREND";"BALANCE SHEET",#N/A,FALSE,"5YR TREND";"baseline",#N/A,FALSE,"5YR TREND";"investment",#N/A,FALSE,"5YR TREND"}</definedName>
    <definedName name="_______x6" localSheetId="0" hidden="1">{"new base",#N/A,FALSE,"BP wo sections";"investment w/o areas",#N/A,FALSE,"BP wo sections";"total w/o areas",#N/A,FALSE,"BP wo sections"}</definedName>
    <definedName name="_______x6" hidden="1">{"new base",#N/A,FALSE,"BP wo sections";"investment w/o areas",#N/A,FALSE,"BP wo sections";"total w/o areas",#N/A,FALSE,"BP wo sections"}</definedName>
    <definedName name="_______x654" localSheetId="0" hidden="1">{"98IB-MARGIN",#N/A,FALSE,"FILE LINK";"98IB-SGA",#N/A,FALSE,"FILE LINK";"98IB-STAFF",#N/A,FALSE,"FILE LINK";"98IB-CAPX",#N/A,FALSE,"FILE LINK"}</definedName>
    <definedName name="_______x654" hidden="1">{"98IB-MARGIN",#N/A,FALSE,"FILE LINK";"98IB-SGA",#N/A,FALSE,"FILE LINK";"98IB-STAFF",#N/A,FALSE,"FILE LINK";"98IB-CAPX",#N/A,FALSE,"FILE LINK"}</definedName>
    <definedName name="_______x65465" localSheetId="0" hidden="1">{"total",#N/A,FALSE,"5YR TREND";"CASH FLOW",#N/A,FALSE,"5YR TREND";"BALANCE SHEET",#N/A,FALSE,"5YR TREND";"baseline",#N/A,FALSE,"5YR TREND";"investment",#N/A,FALSE,"5YR TREND"}</definedName>
    <definedName name="_______x65465" hidden="1">{"total",#N/A,FALSE,"5YR TREND";"CASH FLOW",#N/A,FALSE,"5YR TREND";"BALANCE SHEET",#N/A,FALSE,"5YR TREND";"baseline",#N/A,FALSE,"5YR TREND";"investment",#N/A,FALSE,"5YR TREND"}</definedName>
    <definedName name="_______x65749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66" localSheetId="0" hidden="1">{"total",#N/A,FALSE,"5YR TREND";"CASH FLOW",#N/A,FALSE,"5YR TREND";"BALANCE SHEET",#N/A,FALSE,"5YR TREND";"baseline",#N/A,FALSE,"5YR TREND";"investment",#N/A,FALSE,"5YR TREND"}</definedName>
    <definedName name="_______x66" hidden="1">{"total",#N/A,FALSE,"5YR TREND";"CASH FLOW",#N/A,FALSE,"5YR TREND";"BALANCE SHEET",#N/A,FALSE,"5YR TREND";"baseline",#N/A,FALSE,"5YR TREND";"investment",#N/A,FALSE,"5YR TREND"}</definedName>
    <definedName name="_______x7" localSheetId="0" hidden="1">{"98IB-MARGIN",#N/A,FALSE,"FILE LINK";"98IB-SGA",#N/A,FALSE,"FILE LINK";"98IB-STAFF",#N/A,FALSE,"FILE LINK";"98IB-CAPX",#N/A,FALSE,"FILE LINK"}</definedName>
    <definedName name="_______x7" hidden="1">{"98IB-MARGIN",#N/A,FALSE,"FILE LINK";"98IB-SGA",#N/A,FALSE,"FILE LINK";"98IB-STAFF",#N/A,FALSE,"FILE LINK";"98IB-CAPX",#N/A,FALSE,"FILE LINK"}</definedName>
    <definedName name="_______x8" localSheetId="0" hidden="1">{"total",#N/A,FALSE,"5YR TREND";"CASH FLOW",#N/A,FALSE,"5YR TREND";"BALANCE SHEET",#N/A,FALSE,"5YR TREND";"baseline",#N/A,FALSE,"5YR TREND";"investment",#N/A,FALSE,"5YR TREND"}</definedName>
    <definedName name="_______x8" hidden="1">{"total",#N/A,FALSE,"5YR TREND";"CASH FLOW",#N/A,FALSE,"5YR TREND";"BALANCE SHEET",#N/A,FALSE,"5YR TREND";"baseline",#N/A,FALSE,"5YR TREND";"investment",#N/A,FALSE,"5YR TREND"}</definedName>
    <definedName name="_______x875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88888" localSheetId="0" hidden="1">{"'Sheet1'!$A$1:$I$89"}</definedName>
    <definedName name="_______x88888" hidden="1">{"'Sheet1'!$A$1:$I$89"}</definedName>
    <definedName name="_______x9" localSheetId="0" hidden="1">{"total",#N/A,FALSE,"5YR TREND";"CASH FLOW",#N/A,FALSE,"5YR TREND";"BALANCE SHEET",#N/A,FALSE,"5YR TREND";"baseline",#N/A,FALSE,"5YR TREND";"investment",#N/A,FALSE,"5YR TREND"}</definedName>
    <definedName name="_______x9" hidden="1">{"total",#N/A,FALSE,"5YR TREND";"CASH FLOW",#N/A,FALSE,"5YR TREND";"BALANCE SHEET",#N/A,FALSE,"5YR TREND";"baseline",#N/A,FALSE,"5YR TREND";"investment",#N/A,FALSE,"5YR TREND"}</definedName>
    <definedName name="_______x984" localSheetId="0" hidden="1">{"total",#N/A,FALSE,"5YR TREND";"CASH FLOW",#N/A,FALSE,"5YR TREND";"BALANCE SHEET",#N/A,FALSE,"5YR TREND";"baseline",#N/A,FALSE,"5YR TREND";"investment",#N/A,FALSE,"5YR TREND"}</definedName>
    <definedName name="_______x984" hidden="1">{"total",#N/A,FALSE,"5YR TREND";"CASH FLOW",#N/A,FALSE,"5YR TREND";"BALANCE SHEET",#N/A,FALSE,"5YR TREND";"baseline",#N/A,FALSE,"5YR TREND";"investment",#N/A,FALSE,"5YR TREND"}</definedName>
    <definedName name="_______x985" localSheetId="0" hidden="1">{"total",#N/A,FALSE,"5YR TREND";"CASH FLOW",#N/A,FALSE,"5YR TREND";"BALANCE SHEET",#N/A,FALSE,"5YR TREND";"baseline",#N/A,FALSE,"5YR TREND";"investment",#N/A,FALSE,"5YR TREND"}</definedName>
    <definedName name="_______x985" hidden="1">{"total",#N/A,FALSE,"5YR TREND";"CASH FLOW",#N/A,FALSE,"5YR TREND";"BALANCE SHEET",#N/A,FALSE,"5YR TREND";"baseline",#N/A,FALSE,"5YR TREND";"investment",#N/A,FALSE,"5YR TREND"}</definedName>
    <definedName name="_______x999" localSheetId="0" hidden="1">{"total",#N/A,FALSE,"5YR TREND";"CASH FLOW",#N/A,FALSE,"5YR TREND";"BALANCE SHEET",#N/A,FALSE,"5YR TREND";"baseline",#N/A,FALSE,"5YR TREND";"investment",#N/A,FALSE,"5YR TREND"}</definedName>
    <definedName name="_______x999" hidden="1">{"total",#N/A,FALSE,"5YR TREND";"CASH FLOW",#N/A,FALSE,"5YR TREND";"BALANCE SHEET",#N/A,FALSE,"5YR TREND";"baseline",#N/A,FALSE,"5YR TREND";"investment",#N/A,FALSE,"5YR TREND"}</definedName>
    <definedName name="______FPC1">#REF!</definedName>
    <definedName name="______FPC2">#REF!</definedName>
    <definedName name="______FPC3">#REF!</definedName>
    <definedName name="______fsd44" localSheetId="0" hidden="1">{#N/A,#N/A,FALSE,"Aging Summary";#N/A,#N/A,FALSE,"Ratio Analysis";#N/A,#N/A,FALSE,"Test 120 Day Accts";#N/A,#N/A,FALSE,"Tickmarks"}</definedName>
    <definedName name="______fsd44" hidden="1">{#N/A,#N/A,FALSE,"Aging Summary";#N/A,#N/A,FALSE,"Ratio Analysis";#N/A,#N/A,FALSE,"Test 120 Day Accts";#N/A,#N/A,FALSE,"Tickmarks"}</definedName>
    <definedName name="______x1" localSheetId="0" hidden="1">{"total",#N/A,FALSE,"5YR TREND";"CASH FLOW",#N/A,FALSE,"5YR TREND";"BALANCE SHEET",#N/A,FALSE,"5YR TREND";"baseline",#N/A,FALSE,"5YR TREND";"investment",#N/A,FALSE,"5YR TREND"}</definedName>
    <definedName name="______x1" hidden="1">{"total",#N/A,FALSE,"5YR TREND";"CASH FLOW",#N/A,FALSE,"5YR TREND";"BALANCE SHEET",#N/A,FALSE,"5YR TREND";"baseline",#N/A,FALSE,"5YR TREND";"investment",#N/A,FALSE,"5YR TREND"}</definedName>
    <definedName name="______x10" localSheetId="0" hidden="1">{"total",#N/A,FALSE,"5YR TREND";"CASH FLOW",#N/A,FALSE,"5YR TREND";"BALANCE SHEET",#N/A,FALSE,"5YR TREND";"baseline",#N/A,FALSE,"5YR TREND";"investment",#N/A,FALSE,"5YR TREND"}</definedName>
    <definedName name="______x10" hidden="1">{"total",#N/A,FALSE,"5YR TREND";"CASH FLOW",#N/A,FALSE,"5YR TREND";"BALANCE SHEET",#N/A,FALSE,"5YR TREND";"baseline",#N/A,FALSE,"5YR TREND";"investment",#N/A,FALSE,"5YR TREND"}</definedName>
    <definedName name="______x11" localSheetId="0" hidden="1">{"total",#N/A,FALSE,"5YR TREND";"CASH FLOW",#N/A,FALSE,"5YR TREND";"BALANCE SHEET",#N/A,FALSE,"5YR TREND";"baseline",#N/A,FALSE,"5YR TREND";"investment",#N/A,FALSE,"5YR TREND"}</definedName>
    <definedName name="______x11" hidden="1">{"total",#N/A,FALSE,"5YR TREND";"CASH FLOW",#N/A,FALSE,"5YR TREND";"BALANCE SHEET",#N/A,FALSE,"5YR TREND";"baseline",#N/A,FALSE,"5YR TREND";"investment",#N/A,FALSE,"5YR TREND"}</definedName>
    <definedName name="______x123" localSheetId="0" hidden="1">{"total",#N/A,FALSE,"5YR TREND";"CASH FLOW",#N/A,FALSE,"5YR TREND";"BALANCE SHEET",#N/A,FALSE,"5YR TREND";"baseline",#N/A,FALSE,"5YR TREND";"investment",#N/A,FALSE,"5YR TREND"}</definedName>
    <definedName name="______x123" hidden="1">{"total",#N/A,FALSE,"5YR TREND";"CASH FLOW",#N/A,FALSE,"5YR TREND";"BALANCE SHEET",#N/A,FALSE,"5YR TREND";"baseline",#N/A,FALSE,"5YR TREND";"investment",#N/A,FALSE,"5YR TREND"}</definedName>
    <definedName name="______x18"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2" localSheetId="0" hidden="1">{"'Sheet1'!$A$1:$I$89"}</definedName>
    <definedName name="______x2" hidden="1">{"'Sheet1'!$A$1:$I$89"}</definedName>
    <definedName name="______x23647" localSheetId="0" hidden="1">{"new base",#N/A,FALSE,"BP wo sections";"investment w/o areas",#N/A,FALSE,"BP wo sections";"total w/o areas",#N/A,FALSE,"BP wo sections"}</definedName>
    <definedName name="______x23647" hidden="1">{"new base",#N/A,FALSE,"BP wo sections";"investment w/o areas",#N/A,FALSE,"BP wo sections";"total w/o areas",#N/A,FALSE,"BP wo sections"}</definedName>
    <definedName name="______x3"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4125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5" localSheetId="0" hidden="1">{"total",#N/A,FALSE,"5YR TREND";"CASH FLOW",#N/A,FALSE,"5YR TREND";"BALANCE SHEET",#N/A,FALSE,"5YR TREND";"baseline",#N/A,FALSE,"5YR TREND";"investment",#N/A,FALSE,"5YR TREND"}</definedName>
    <definedName name="______x5" hidden="1">{"total",#N/A,FALSE,"5YR TREND";"CASH FLOW",#N/A,FALSE,"5YR TREND";"BALANCE SHEET",#N/A,FALSE,"5YR TREND";"baseline",#N/A,FALSE,"5YR TREND";"investment",#N/A,FALSE,"5YR TREND"}</definedName>
    <definedName name="______x54161" localSheetId="0" hidden="1">{"total",#N/A,FALSE,"5YR TREND";"CASH FLOW",#N/A,FALSE,"5YR TREND";"BALANCE SHEET",#N/A,FALSE,"5YR TREND";"baseline",#N/A,FALSE,"5YR TREND";"investment",#N/A,FALSE,"5YR TREND"}</definedName>
    <definedName name="______x54161" hidden="1">{"total",#N/A,FALSE,"5YR TREND";"CASH FLOW",#N/A,FALSE,"5YR TREND";"BALANCE SHEET",#N/A,FALSE,"5YR TREND";"baseline",#N/A,FALSE,"5YR TREND";"investment",#N/A,FALSE,"5YR TREND"}</definedName>
    <definedName name="______x6" localSheetId="0" hidden="1">{"new base",#N/A,FALSE,"BP wo sections";"investment w/o areas",#N/A,FALSE,"BP wo sections";"total w/o areas",#N/A,FALSE,"BP wo sections"}</definedName>
    <definedName name="______x6" hidden="1">{"new base",#N/A,FALSE,"BP wo sections";"investment w/o areas",#N/A,FALSE,"BP wo sections";"total w/o areas",#N/A,FALSE,"BP wo sections"}</definedName>
    <definedName name="______x654" localSheetId="0" hidden="1">{"98IB-MARGIN",#N/A,FALSE,"FILE LINK";"98IB-SGA",#N/A,FALSE,"FILE LINK";"98IB-STAFF",#N/A,FALSE,"FILE LINK";"98IB-CAPX",#N/A,FALSE,"FILE LINK"}</definedName>
    <definedName name="______x654" hidden="1">{"98IB-MARGIN",#N/A,FALSE,"FILE LINK";"98IB-SGA",#N/A,FALSE,"FILE LINK";"98IB-STAFF",#N/A,FALSE,"FILE LINK";"98IB-CAPX",#N/A,FALSE,"FILE LINK"}</definedName>
    <definedName name="______x65465" localSheetId="0" hidden="1">{"total",#N/A,FALSE,"5YR TREND";"CASH FLOW",#N/A,FALSE,"5YR TREND";"BALANCE SHEET",#N/A,FALSE,"5YR TREND";"baseline",#N/A,FALSE,"5YR TREND";"investment",#N/A,FALSE,"5YR TREND"}</definedName>
    <definedName name="______x65465" hidden="1">{"total",#N/A,FALSE,"5YR TREND";"CASH FLOW",#N/A,FALSE,"5YR TREND";"BALANCE SHEET",#N/A,FALSE,"5YR TREND";"baseline",#N/A,FALSE,"5YR TREND";"investment",#N/A,FALSE,"5YR TREND"}</definedName>
    <definedName name="______x65749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66" localSheetId="0" hidden="1">{"total",#N/A,FALSE,"5YR TREND";"CASH FLOW",#N/A,FALSE,"5YR TREND";"BALANCE SHEET",#N/A,FALSE,"5YR TREND";"baseline",#N/A,FALSE,"5YR TREND";"investment",#N/A,FALSE,"5YR TREND"}</definedName>
    <definedName name="______x66" hidden="1">{"total",#N/A,FALSE,"5YR TREND";"CASH FLOW",#N/A,FALSE,"5YR TREND";"BALANCE SHEET",#N/A,FALSE,"5YR TREND";"baseline",#N/A,FALSE,"5YR TREND";"investment",#N/A,FALSE,"5YR TREND"}</definedName>
    <definedName name="______x7" localSheetId="0" hidden="1">{"98IB-MARGIN",#N/A,FALSE,"FILE LINK";"98IB-SGA",#N/A,FALSE,"FILE LINK";"98IB-STAFF",#N/A,FALSE,"FILE LINK";"98IB-CAPX",#N/A,FALSE,"FILE LINK"}</definedName>
    <definedName name="______x7" hidden="1">{"98IB-MARGIN",#N/A,FALSE,"FILE LINK";"98IB-SGA",#N/A,FALSE,"FILE LINK";"98IB-STAFF",#N/A,FALSE,"FILE LINK";"98IB-CAPX",#N/A,FALSE,"FILE LINK"}</definedName>
    <definedName name="______x8" localSheetId="0" hidden="1">{"total",#N/A,FALSE,"5YR TREND";"CASH FLOW",#N/A,FALSE,"5YR TREND";"BALANCE SHEET",#N/A,FALSE,"5YR TREND";"baseline",#N/A,FALSE,"5YR TREND";"investment",#N/A,FALSE,"5YR TREND"}</definedName>
    <definedName name="______x8" hidden="1">{"total",#N/A,FALSE,"5YR TREND";"CASH FLOW",#N/A,FALSE,"5YR TREND";"BALANCE SHEET",#N/A,FALSE,"5YR TREND";"baseline",#N/A,FALSE,"5YR TREND";"investment",#N/A,FALSE,"5YR TREND"}</definedName>
    <definedName name="______x875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88888" localSheetId="0" hidden="1">{"'Sheet1'!$A$1:$I$89"}</definedName>
    <definedName name="______x88888" hidden="1">{"'Sheet1'!$A$1:$I$89"}</definedName>
    <definedName name="______x9" localSheetId="0" hidden="1">{"total",#N/A,FALSE,"5YR TREND";"CASH FLOW",#N/A,FALSE,"5YR TREND";"BALANCE SHEET",#N/A,FALSE,"5YR TREND";"baseline",#N/A,FALSE,"5YR TREND";"investment",#N/A,FALSE,"5YR TREND"}</definedName>
    <definedName name="______x9" hidden="1">{"total",#N/A,FALSE,"5YR TREND";"CASH FLOW",#N/A,FALSE,"5YR TREND";"BALANCE SHEET",#N/A,FALSE,"5YR TREND";"baseline",#N/A,FALSE,"5YR TREND";"investment",#N/A,FALSE,"5YR TREND"}</definedName>
    <definedName name="______x984" localSheetId="0" hidden="1">{"total",#N/A,FALSE,"5YR TREND";"CASH FLOW",#N/A,FALSE,"5YR TREND";"BALANCE SHEET",#N/A,FALSE,"5YR TREND";"baseline",#N/A,FALSE,"5YR TREND";"investment",#N/A,FALSE,"5YR TREND"}</definedName>
    <definedName name="______x984" hidden="1">{"total",#N/A,FALSE,"5YR TREND";"CASH FLOW",#N/A,FALSE,"5YR TREND";"BALANCE SHEET",#N/A,FALSE,"5YR TREND";"baseline",#N/A,FALSE,"5YR TREND";"investment",#N/A,FALSE,"5YR TREND"}</definedName>
    <definedName name="______x985" localSheetId="0" hidden="1">{"total",#N/A,FALSE,"5YR TREND";"CASH FLOW",#N/A,FALSE,"5YR TREND";"BALANCE SHEET",#N/A,FALSE,"5YR TREND";"baseline",#N/A,FALSE,"5YR TREND";"investment",#N/A,FALSE,"5YR TREND"}</definedName>
    <definedName name="______x985" hidden="1">{"total",#N/A,FALSE,"5YR TREND";"CASH FLOW",#N/A,FALSE,"5YR TREND";"BALANCE SHEET",#N/A,FALSE,"5YR TREND";"baseline",#N/A,FALSE,"5YR TREND";"investment",#N/A,FALSE,"5YR TREND"}</definedName>
    <definedName name="______x999" localSheetId="0" hidden="1">{"total",#N/A,FALSE,"5YR TREND";"CASH FLOW",#N/A,FALSE,"5YR TREND";"BALANCE SHEET",#N/A,FALSE,"5YR TREND";"baseline",#N/A,FALSE,"5YR TREND";"investment",#N/A,FALSE,"5YR TREND"}</definedName>
    <definedName name="______x999" hidden="1">{"total",#N/A,FALSE,"5YR TREND";"CASH FLOW",#N/A,FALSE,"5YR TREND";"BALANCE SHEET",#N/A,FALSE,"5YR TREND";"baseline",#N/A,FALSE,"5YR TREND";"investment",#N/A,FALSE,"5YR TREND"}</definedName>
    <definedName name="_____FPC1">#REF!</definedName>
    <definedName name="_____FPC2">#REF!</definedName>
    <definedName name="_____FPC3">#REF!</definedName>
    <definedName name="_____fsd44" localSheetId="0" hidden="1">{#N/A,#N/A,FALSE,"Aging Summary";#N/A,#N/A,FALSE,"Ratio Analysis";#N/A,#N/A,FALSE,"Test 120 Day Accts";#N/A,#N/A,FALSE,"Tickmarks"}</definedName>
    <definedName name="_____fsd44" hidden="1">{#N/A,#N/A,FALSE,"Aging Summary";#N/A,#N/A,FALSE,"Ratio Analysis";#N/A,#N/A,FALSE,"Test 120 Day Accts";#N/A,#N/A,FALSE,"Tickmarks"}</definedName>
    <definedName name="_____x1" localSheetId="0" hidden="1">{"total",#N/A,FALSE,"5YR TREND";"CASH FLOW",#N/A,FALSE,"5YR TREND";"BALANCE SHEET",#N/A,FALSE,"5YR TREND";"baseline",#N/A,FALSE,"5YR TREND";"investment",#N/A,FALSE,"5YR TREND"}</definedName>
    <definedName name="_____x1" hidden="1">{"total",#N/A,FALSE,"5YR TREND";"CASH FLOW",#N/A,FALSE,"5YR TREND";"BALANCE SHEET",#N/A,FALSE,"5YR TREND";"baseline",#N/A,FALSE,"5YR TREND";"investment",#N/A,FALSE,"5YR TREND"}</definedName>
    <definedName name="_____x10" localSheetId="0" hidden="1">{"total",#N/A,FALSE,"5YR TREND";"CASH FLOW",#N/A,FALSE,"5YR TREND";"BALANCE SHEET",#N/A,FALSE,"5YR TREND";"baseline",#N/A,FALSE,"5YR TREND";"investment",#N/A,FALSE,"5YR TREND"}</definedName>
    <definedName name="_____x10" hidden="1">{"total",#N/A,FALSE,"5YR TREND";"CASH FLOW",#N/A,FALSE,"5YR TREND";"BALANCE SHEET",#N/A,FALSE,"5YR TREND";"baseline",#N/A,FALSE,"5YR TREND";"investment",#N/A,FALSE,"5YR TREND"}</definedName>
    <definedName name="_____x11" localSheetId="0" hidden="1">{"total",#N/A,FALSE,"5YR TREND";"CASH FLOW",#N/A,FALSE,"5YR TREND";"BALANCE SHEET",#N/A,FALSE,"5YR TREND";"baseline",#N/A,FALSE,"5YR TREND";"investment",#N/A,FALSE,"5YR TREND"}</definedName>
    <definedName name="_____x11" hidden="1">{"total",#N/A,FALSE,"5YR TREND";"CASH FLOW",#N/A,FALSE,"5YR TREND";"BALANCE SHEET",#N/A,FALSE,"5YR TREND";"baseline",#N/A,FALSE,"5YR TREND";"investment",#N/A,FALSE,"5YR TREND"}</definedName>
    <definedName name="_____x123" localSheetId="0" hidden="1">{"total",#N/A,FALSE,"5YR TREND";"CASH FLOW",#N/A,FALSE,"5YR TREND";"BALANCE SHEET",#N/A,FALSE,"5YR TREND";"baseline",#N/A,FALSE,"5YR TREND";"investment",#N/A,FALSE,"5YR TREND"}</definedName>
    <definedName name="_____x123" hidden="1">{"total",#N/A,FALSE,"5YR TREND";"CASH FLOW",#N/A,FALSE,"5YR TREND";"BALANCE SHEET",#N/A,FALSE,"5YR TREND";"baseline",#N/A,FALSE,"5YR TREND";"investment",#N/A,FALSE,"5YR TREND"}</definedName>
    <definedName name="_____x18"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2" localSheetId="0" hidden="1">{"'Sheet1'!$A$1:$I$89"}</definedName>
    <definedName name="_____x2" hidden="1">{"'Sheet1'!$A$1:$I$89"}</definedName>
    <definedName name="_____x23647" localSheetId="0" hidden="1">{"new base",#N/A,FALSE,"BP wo sections";"investment w/o areas",#N/A,FALSE,"BP wo sections";"total w/o areas",#N/A,FALSE,"BP wo sections"}</definedName>
    <definedName name="_____x23647" hidden="1">{"new base",#N/A,FALSE,"BP wo sections";"investment w/o areas",#N/A,FALSE,"BP wo sections";"total w/o areas",#N/A,FALSE,"BP wo sections"}</definedName>
    <definedName name="_____x3"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4125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5" localSheetId="0" hidden="1">{"total",#N/A,FALSE,"5YR TREND";"CASH FLOW",#N/A,FALSE,"5YR TREND";"BALANCE SHEET",#N/A,FALSE,"5YR TREND";"baseline",#N/A,FALSE,"5YR TREND";"investment",#N/A,FALSE,"5YR TREND"}</definedName>
    <definedName name="_____x5" hidden="1">{"total",#N/A,FALSE,"5YR TREND";"CASH FLOW",#N/A,FALSE,"5YR TREND";"BALANCE SHEET",#N/A,FALSE,"5YR TREND";"baseline",#N/A,FALSE,"5YR TREND";"investment",#N/A,FALSE,"5YR TREND"}</definedName>
    <definedName name="_____x54161" localSheetId="0" hidden="1">{"total",#N/A,FALSE,"5YR TREND";"CASH FLOW",#N/A,FALSE,"5YR TREND";"BALANCE SHEET",#N/A,FALSE,"5YR TREND";"baseline",#N/A,FALSE,"5YR TREND";"investment",#N/A,FALSE,"5YR TREND"}</definedName>
    <definedName name="_____x54161" hidden="1">{"total",#N/A,FALSE,"5YR TREND";"CASH FLOW",#N/A,FALSE,"5YR TREND";"BALANCE SHEET",#N/A,FALSE,"5YR TREND";"baseline",#N/A,FALSE,"5YR TREND";"investment",#N/A,FALSE,"5YR TREND"}</definedName>
    <definedName name="_____x6" localSheetId="0" hidden="1">{"new base",#N/A,FALSE,"BP wo sections";"investment w/o areas",#N/A,FALSE,"BP wo sections";"total w/o areas",#N/A,FALSE,"BP wo sections"}</definedName>
    <definedName name="_____x6" hidden="1">{"new base",#N/A,FALSE,"BP wo sections";"investment w/o areas",#N/A,FALSE,"BP wo sections";"total w/o areas",#N/A,FALSE,"BP wo sections"}</definedName>
    <definedName name="_____x654" localSheetId="0" hidden="1">{"98IB-MARGIN",#N/A,FALSE,"FILE LINK";"98IB-SGA",#N/A,FALSE,"FILE LINK";"98IB-STAFF",#N/A,FALSE,"FILE LINK";"98IB-CAPX",#N/A,FALSE,"FILE LINK"}</definedName>
    <definedName name="_____x654" hidden="1">{"98IB-MARGIN",#N/A,FALSE,"FILE LINK";"98IB-SGA",#N/A,FALSE,"FILE LINK";"98IB-STAFF",#N/A,FALSE,"FILE LINK";"98IB-CAPX",#N/A,FALSE,"FILE LINK"}</definedName>
    <definedName name="_____x65465" localSheetId="0" hidden="1">{"total",#N/A,FALSE,"5YR TREND";"CASH FLOW",#N/A,FALSE,"5YR TREND";"BALANCE SHEET",#N/A,FALSE,"5YR TREND";"baseline",#N/A,FALSE,"5YR TREND";"investment",#N/A,FALSE,"5YR TREND"}</definedName>
    <definedName name="_____x65465" hidden="1">{"total",#N/A,FALSE,"5YR TREND";"CASH FLOW",#N/A,FALSE,"5YR TREND";"BALANCE SHEET",#N/A,FALSE,"5YR TREND";"baseline",#N/A,FALSE,"5YR TREND";"investment",#N/A,FALSE,"5YR TREND"}</definedName>
    <definedName name="_____x65749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66" localSheetId="0" hidden="1">{"total",#N/A,FALSE,"5YR TREND";"CASH FLOW",#N/A,FALSE,"5YR TREND";"BALANCE SHEET",#N/A,FALSE,"5YR TREND";"baseline",#N/A,FALSE,"5YR TREND";"investment",#N/A,FALSE,"5YR TREND"}</definedName>
    <definedName name="_____x66" hidden="1">{"total",#N/A,FALSE,"5YR TREND";"CASH FLOW",#N/A,FALSE,"5YR TREND";"BALANCE SHEET",#N/A,FALSE,"5YR TREND";"baseline",#N/A,FALSE,"5YR TREND";"investment",#N/A,FALSE,"5YR TREND"}</definedName>
    <definedName name="_____x7" localSheetId="0" hidden="1">{"98IB-MARGIN",#N/A,FALSE,"FILE LINK";"98IB-SGA",#N/A,FALSE,"FILE LINK";"98IB-STAFF",#N/A,FALSE,"FILE LINK";"98IB-CAPX",#N/A,FALSE,"FILE LINK"}</definedName>
    <definedName name="_____x7" hidden="1">{"98IB-MARGIN",#N/A,FALSE,"FILE LINK";"98IB-SGA",#N/A,FALSE,"FILE LINK";"98IB-STAFF",#N/A,FALSE,"FILE LINK";"98IB-CAPX",#N/A,FALSE,"FILE LINK"}</definedName>
    <definedName name="_____x8" localSheetId="0" hidden="1">{"total",#N/A,FALSE,"5YR TREND";"CASH FLOW",#N/A,FALSE,"5YR TREND";"BALANCE SHEET",#N/A,FALSE,"5YR TREND";"baseline",#N/A,FALSE,"5YR TREND";"investment",#N/A,FALSE,"5YR TREND"}</definedName>
    <definedName name="_____x8" hidden="1">{"total",#N/A,FALSE,"5YR TREND";"CASH FLOW",#N/A,FALSE,"5YR TREND";"BALANCE SHEET",#N/A,FALSE,"5YR TREND";"baseline",#N/A,FALSE,"5YR TREND";"investment",#N/A,FALSE,"5YR TREND"}</definedName>
    <definedName name="_____x875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88888" localSheetId="0" hidden="1">{"'Sheet1'!$A$1:$I$89"}</definedName>
    <definedName name="_____x88888" hidden="1">{"'Sheet1'!$A$1:$I$89"}</definedName>
    <definedName name="_____x9" localSheetId="0" hidden="1">{"total",#N/A,FALSE,"5YR TREND";"CASH FLOW",#N/A,FALSE,"5YR TREND";"BALANCE SHEET",#N/A,FALSE,"5YR TREND";"baseline",#N/A,FALSE,"5YR TREND";"investment",#N/A,FALSE,"5YR TREND"}</definedName>
    <definedName name="_____x9" hidden="1">{"total",#N/A,FALSE,"5YR TREND";"CASH FLOW",#N/A,FALSE,"5YR TREND";"BALANCE SHEET",#N/A,FALSE,"5YR TREND";"baseline",#N/A,FALSE,"5YR TREND";"investment",#N/A,FALSE,"5YR TREND"}</definedName>
    <definedName name="_____x984" localSheetId="0" hidden="1">{"total",#N/A,FALSE,"5YR TREND";"CASH FLOW",#N/A,FALSE,"5YR TREND";"BALANCE SHEET",#N/A,FALSE,"5YR TREND";"baseline",#N/A,FALSE,"5YR TREND";"investment",#N/A,FALSE,"5YR TREND"}</definedName>
    <definedName name="_____x984" hidden="1">{"total",#N/A,FALSE,"5YR TREND";"CASH FLOW",#N/A,FALSE,"5YR TREND";"BALANCE SHEET",#N/A,FALSE,"5YR TREND";"baseline",#N/A,FALSE,"5YR TREND";"investment",#N/A,FALSE,"5YR TREND"}</definedName>
    <definedName name="_____x985" localSheetId="0" hidden="1">{"total",#N/A,FALSE,"5YR TREND";"CASH FLOW",#N/A,FALSE,"5YR TREND";"BALANCE SHEET",#N/A,FALSE,"5YR TREND";"baseline",#N/A,FALSE,"5YR TREND";"investment",#N/A,FALSE,"5YR TREND"}</definedName>
    <definedName name="_____x985" hidden="1">{"total",#N/A,FALSE,"5YR TREND";"CASH FLOW",#N/A,FALSE,"5YR TREND";"BALANCE SHEET",#N/A,FALSE,"5YR TREND";"baseline",#N/A,FALSE,"5YR TREND";"investment",#N/A,FALSE,"5YR TREND"}</definedName>
    <definedName name="_____x999" localSheetId="0" hidden="1">{"total",#N/A,FALSE,"5YR TREND";"CASH FLOW",#N/A,FALSE,"5YR TREND";"BALANCE SHEET",#N/A,FALSE,"5YR TREND";"baseline",#N/A,FALSE,"5YR TREND";"investment",#N/A,FALSE,"5YR TREND"}</definedName>
    <definedName name="_____x999" hidden="1">{"total",#N/A,FALSE,"5YR TREND";"CASH FLOW",#N/A,FALSE,"5YR TREND";"BALANCE SHEET",#N/A,FALSE,"5YR TREND";"baseline",#N/A,FALSE,"5YR TREND";"investment",#N/A,FALSE,"5YR TREND"}</definedName>
    <definedName name="____FPC1">#REF!</definedName>
    <definedName name="____FPC2">#REF!</definedName>
    <definedName name="____FPC3">#REF!</definedName>
    <definedName name="____fsd44" localSheetId="0" hidden="1">{#N/A,#N/A,FALSE,"Aging Summary";#N/A,#N/A,FALSE,"Ratio Analysis";#N/A,#N/A,FALSE,"Test 120 Day Accts";#N/A,#N/A,FALSE,"Tickmarks"}</definedName>
    <definedName name="____fsd44" hidden="1">{#N/A,#N/A,FALSE,"Aging Summary";#N/A,#N/A,FALSE,"Ratio Analysis";#N/A,#N/A,FALSE,"Test 120 Day Accts";#N/A,#N/A,FALSE,"Tickmarks"}</definedName>
    <definedName name="____Sum96">#REF!</definedName>
    <definedName name="____x1" localSheetId="0" hidden="1">{"total",#N/A,FALSE,"5YR TREND";"CASH FLOW",#N/A,FALSE,"5YR TREND";"BALANCE SHEET",#N/A,FALSE,"5YR TREND";"baseline",#N/A,FALSE,"5YR TREND";"investment",#N/A,FALSE,"5YR TREND"}</definedName>
    <definedName name="____x1" hidden="1">{"total",#N/A,FALSE,"5YR TREND";"CASH FLOW",#N/A,FALSE,"5YR TREND";"BALANCE SHEET",#N/A,FALSE,"5YR TREND";"baseline",#N/A,FALSE,"5YR TREND";"investment",#N/A,FALSE,"5YR TREND"}</definedName>
    <definedName name="____x10" localSheetId="0" hidden="1">{"total",#N/A,FALSE,"5YR TREND";"CASH FLOW",#N/A,FALSE,"5YR TREND";"BALANCE SHEET",#N/A,FALSE,"5YR TREND";"baseline",#N/A,FALSE,"5YR TREND";"investment",#N/A,FALSE,"5YR TREND"}</definedName>
    <definedName name="____x10" hidden="1">{"total",#N/A,FALSE,"5YR TREND";"CASH FLOW",#N/A,FALSE,"5YR TREND";"BALANCE SHEET",#N/A,FALSE,"5YR TREND";"baseline",#N/A,FALSE,"5YR TREND";"investment",#N/A,FALSE,"5YR TREND"}</definedName>
    <definedName name="____x11" localSheetId="0" hidden="1">{"total",#N/A,FALSE,"5YR TREND";"CASH FLOW",#N/A,FALSE,"5YR TREND";"BALANCE SHEET",#N/A,FALSE,"5YR TREND";"baseline",#N/A,FALSE,"5YR TREND";"investment",#N/A,FALSE,"5YR TREND"}</definedName>
    <definedName name="____x11" hidden="1">{"total",#N/A,FALSE,"5YR TREND";"CASH FLOW",#N/A,FALSE,"5YR TREND";"BALANCE SHEET",#N/A,FALSE,"5YR TREND";"baseline",#N/A,FALSE,"5YR TREND";"investment",#N/A,FALSE,"5YR TREND"}</definedName>
    <definedName name="____x123" localSheetId="0" hidden="1">{"total",#N/A,FALSE,"5YR TREND";"CASH FLOW",#N/A,FALSE,"5YR TREND";"BALANCE SHEET",#N/A,FALSE,"5YR TREND";"baseline",#N/A,FALSE,"5YR TREND";"investment",#N/A,FALSE,"5YR TREND"}</definedName>
    <definedName name="____x123" hidden="1">{"total",#N/A,FALSE,"5YR TREND";"CASH FLOW",#N/A,FALSE,"5YR TREND";"BALANCE SHEET",#N/A,FALSE,"5YR TREND";"baseline",#N/A,FALSE,"5YR TREND";"investment",#N/A,FALSE,"5YR TREND"}</definedName>
    <definedName name="____x18"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2" localSheetId="0" hidden="1">{"'Sheet1'!$A$1:$I$89"}</definedName>
    <definedName name="____x2" hidden="1">{"'Sheet1'!$A$1:$I$89"}</definedName>
    <definedName name="____x23647" localSheetId="0" hidden="1">{"new base",#N/A,FALSE,"BP wo sections";"investment w/o areas",#N/A,FALSE,"BP wo sections";"total w/o areas",#N/A,FALSE,"BP wo sections"}</definedName>
    <definedName name="____x23647" hidden="1">{"new base",#N/A,FALSE,"BP wo sections";"investment w/o areas",#N/A,FALSE,"BP wo sections";"total w/o areas",#N/A,FALSE,"BP wo sections"}</definedName>
    <definedName name="____x3"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4125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5" localSheetId="0" hidden="1">{"total",#N/A,FALSE,"5YR TREND";"CASH FLOW",#N/A,FALSE,"5YR TREND";"BALANCE SHEET",#N/A,FALSE,"5YR TREND";"baseline",#N/A,FALSE,"5YR TREND";"investment",#N/A,FALSE,"5YR TREND"}</definedName>
    <definedName name="____x5" hidden="1">{"total",#N/A,FALSE,"5YR TREND";"CASH FLOW",#N/A,FALSE,"5YR TREND";"BALANCE SHEET",#N/A,FALSE,"5YR TREND";"baseline",#N/A,FALSE,"5YR TREND";"investment",#N/A,FALSE,"5YR TREND"}</definedName>
    <definedName name="____x54161" localSheetId="0" hidden="1">{"total",#N/A,FALSE,"5YR TREND";"CASH FLOW",#N/A,FALSE,"5YR TREND";"BALANCE SHEET",#N/A,FALSE,"5YR TREND";"baseline",#N/A,FALSE,"5YR TREND";"investment",#N/A,FALSE,"5YR TREND"}</definedName>
    <definedName name="____x54161" hidden="1">{"total",#N/A,FALSE,"5YR TREND";"CASH FLOW",#N/A,FALSE,"5YR TREND";"BALANCE SHEET",#N/A,FALSE,"5YR TREND";"baseline",#N/A,FALSE,"5YR TREND";"investment",#N/A,FALSE,"5YR TREND"}</definedName>
    <definedName name="____x6" localSheetId="0" hidden="1">{"new base",#N/A,FALSE,"BP wo sections";"investment w/o areas",#N/A,FALSE,"BP wo sections";"total w/o areas",#N/A,FALSE,"BP wo sections"}</definedName>
    <definedName name="____x6" hidden="1">{"new base",#N/A,FALSE,"BP wo sections";"investment w/o areas",#N/A,FALSE,"BP wo sections";"total w/o areas",#N/A,FALSE,"BP wo sections"}</definedName>
    <definedName name="____x654" localSheetId="0" hidden="1">{"98IB-MARGIN",#N/A,FALSE,"FILE LINK";"98IB-SGA",#N/A,FALSE,"FILE LINK";"98IB-STAFF",#N/A,FALSE,"FILE LINK";"98IB-CAPX",#N/A,FALSE,"FILE LINK"}</definedName>
    <definedName name="____x654" hidden="1">{"98IB-MARGIN",#N/A,FALSE,"FILE LINK";"98IB-SGA",#N/A,FALSE,"FILE LINK";"98IB-STAFF",#N/A,FALSE,"FILE LINK";"98IB-CAPX",#N/A,FALSE,"FILE LINK"}</definedName>
    <definedName name="____x65465" localSheetId="0" hidden="1">{"total",#N/A,FALSE,"5YR TREND";"CASH FLOW",#N/A,FALSE,"5YR TREND";"BALANCE SHEET",#N/A,FALSE,"5YR TREND";"baseline",#N/A,FALSE,"5YR TREND";"investment",#N/A,FALSE,"5YR TREND"}</definedName>
    <definedName name="____x65465" hidden="1">{"total",#N/A,FALSE,"5YR TREND";"CASH FLOW",#N/A,FALSE,"5YR TREND";"BALANCE SHEET",#N/A,FALSE,"5YR TREND";"baseline",#N/A,FALSE,"5YR TREND";"investment",#N/A,FALSE,"5YR TREND"}</definedName>
    <definedName name="____x65749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66" localSheetId="0" hidden="1">{"total",#N/A,FALSE,"5YR TREND";"CASH FLOW",#N/A,FALSE,"5YR TREND";"BALANCE SHEET",#N/A,FALSE,"5YR TREND";"baseline",#N/A,FALSE,"5YR TREND";"investment",#N/A,FALSE,"5YR TREND"}</definedName>
    <definedName name="____x66" hidden="1">{"total",#N/A,FALSE,"5YR TREND";"CASH FLOW",#N/A,FALSE,"5YR TREND";"BALANCE SHEET",#N/A,FALSE,"5YR TREND";"baseline",#N/A,FALSE,"5YR TREND";"investment",#N/A,FALSE,"5YR TREND"}</definedName>
    <definedName name="____x7" localSheetId="0" hidden="1">{"98IB-MARGIN",#N/A,FALSE,"FILE LINK";"98IB-SGA",#N/A,FALSE,"FILE LINK";"98IB-STAFF",#N/A,FALSE,"FILE LINK";"98IB-CAPX",#N/A,FALSE,"FILE LINK"}</definedName>
    <definedName name="____x7" hidden="1">{"98IB-MARGIN",#N/A,FALSE,"FILE LINK";"98IB-SGA",#N/A,FALSE,"FILE LINK";"98IB-STAFF",#N/A,FALSE,"FILE LINK";"98IB-CAPX",#N/A,FALSE,"FILE LINK"}</definedName>
    <definedName name="____x8" localSheetId="0" hidden="1">{"total",#N/A,FALSE,"5YR TREND";"CASH FLOW",#N/A,FALSE,"5YR TREND";"BALANCE SHEET",#N/A,FALSE,"5YR TREND";"baseline",#N/A,FALSE,"5YR TREND";"investment",#N/A,FALSE,"5YR TREND"}</definedName>
    <definedName name="____x8" hidden="1">{"total",#N/A,FALSE,"5YR TREND";"CASH FLOW",#N/A,FALSE,"5YR TREND";"BALANCE SHEET",#N/A,FALSE,"5YR TREND";"baseline",#N/A,FALSE,"5YR TREND";"investment",#N/A,FALSE,"5YR TREND"}</definedName>
    <definedName name="____x875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88888" localSheetId="0" hidden="1">{"'Sheet1'!$A$1:$I$89"}</definedName>
    <definedName name="____x88888" hidden="1">{"'Sheet1'!$A$1:$I$89"}</definedName>
    <definedName name="____x9" localSheetId="0" hidden="1">{"total",#N/A,FALSE,"5YR TREND";"CASH FLOW",#N/A,FALSE,"5YR TREND";"BALANCE SHEET",#N/A,FALSE,"5YR TREND";"baseline",#N/A,FALSE,"5YR TREND";"investment",#N/A,FALSE,"5YR TREND"}</definedName>
    <definedName name="____x9" hidden="1">{"total",#N/A,FALSE,"5YR TREND";"CASH FLOW",#N/A,FALSE,"5YR TREND";"BALANCE SHEET",#N/A,FALSE,"5YR TREND";"baseline",#N/A,FALSE,"5YR TREND";"investment",#N/A,FALSE,"5YR TREND"}</definedName>
    <definedName name="____x984" localSheetId="0" hidden="1">{"total",#N/A,FALSE,"5YR TREND";"CASH FLOW",#N/A,FALSE,"5YR TREND";"BALANCE SHEET",#N/A,FALSE,"5YR TREND";"baseline",#N/A,FALSE,"5YR TREND";"investment",#N/A,FALSE,"5YR TREND"}</definedName>
    <definedName name="____x984" hidden="1">{"total",#N/A,FALSE,"5YR TREND";"CASH FLOW",#N/A,FALSE,"5YR TREND";"BALANCE SHEET",#N/A,FALSE,"5YR TREND";"baseline",#N/A,FALSE,"5YR TREND";"investment",#N/A,FALSE,"5YR TREND"}</definedName>
    <definedName name="____x985" localSheetId="0" hidden="1">{"total",#N/A,FALSE,"5YR TREND";"CASH FLOW",#N/A,FALSE,"5YR TREND";"BALANCE SHEET",#N/A,FALSE,"5YR TREND";"baseline",#N/A,FALSE,"5YR TREND";"investment",#N/A,FALSE,"5YR TREND"}</definedName>
    <definedName name="____x985" hidden="1">{"total",#N/A,FALSE,"5YR TREND";"CASH FLOW",#N/A,FALSE,"5YR TREND";"BALANCE SHEET",#N/A,FALSE,"5YR TREND";"baseline",#N/A,FALSE,"5YR TREND";"investment",#N/A,FALSE,"5YR TREND"}</definedName>
    <definedName name="____x999" localSheetId="0" hidden="1">{"total",#N/A,FALSE,"5YR TREND";"CASH FLOW",#N/A,FALSE,"5YR TREND";"BALANCE SHEET",#N/A,FALSE,"5YR TREND";"baseline",#N/A,FALSE,"5YR TREND";"investment",#N/A,FALSE,"5YR TREND"}</definedName>
    <definedName name="____x999" hidden="1">{"total",#N/A,FALSE,"5YR TREND";"CASH FLOW",#N/A,FALSE,"5YR TREND";"BALANCE SHEET",#N/A,FALSE,"5YR TREND";"baseline",#N/A,FALSE,"5YR TREND";"investment",#N/A,FALSE,"5YR TREND"}</definedName>
    <definedName name="___DIT410">#REF!</definedName>
    <definedName name="___DIT411">#REF!</definedName>
    <definedName name="___FAS143">#REF!</definedName>
    <definedName name="___FPC1">#REF!</definedName>
    <definedName name="___FPC2">#REF!</definedName>
    <definedName name="___FPC3">#REF!</definedName>
    <definedName name="___fsd44" localSheetId="0" hidden="1">{#N/A,#N/A,FALSE,"Aging Summary";#N/A,#N/A,FALSE,"Ratio Analysis";#N/A,#N/A,FALSE,"Test 120 Day Accts";#N/A,#N/A,FALSE,"Tickmarks"}</definedName>
    <definedName name="___fsd44" hidden="1">{#N/A,#N/A,FALSE,"Aging Summary";#N/A,#N/A,FALSE,"Ratio Analysis";#N/A,#N/A,FALSE,"Test 120 Day Accts";#N/A,#N/A,FALSE,"Tickmarks"}</definedName>
    <definedName name="___je41">'[4]JE 41 Detail - Jan'!$A$4:$N$153</definedName>
    <definedName name="___Sum96">#REF!</definedName>
    <definedName name="___x1" localSheetId="0" hidden="1">{"total",#N/A,FALSE,"5YR TREND";"CASH FLOW",#N/A,FALSE,"5YR TREND";"BALANCE SHEET",#N/A,FALSE,"5YR TREND";"baseline",#N/A,FALSE,"5YR TREND";"investment",#N/A,FALSE,"5YR TREND"}</definedName>
    <definedName name="___x1" hidden="1">{"total",#N/A,FALSE,"5YR TREND";"CASH FLOW",#N/A,FALSE,"5YR TREND";"BALANCE SHEET",#N/A,FALSE,"5YR TREND";"baseline",#N/A,FALSE,"5YR TREND";"investment",#N/A,FALSE,"5YR TREND"}</definedName>
    <definedName name="___x10" localSheetId="0" hidden="1">{"total",#N/A,FALSE,"5YR TREND";"CASH FLOW",#N/A,FALSE,"5YR TREND";"BALANCE SHEET",#N/A,FALSE,"5YR TREND";"baseline",#N/A,FALSE,"5YR TREND";"investment",#N/A,FALSE,"5YR TREND"}</definedName>
    <definedName name="___x10" hidden="1">{"total",#N/A,FALSE,"5YR TREND";"CASH FLOW",#N/A,FALSE,"5YR TREND";"BALANCE SHEET",#N/A,FALSE,"5YR TREND";"baseline",#N/A,FALSE,"5YR TREND";"investment",#N/A,FALSE,"5YR TREND"}</definedName>
    <definedName name="___x11" localSheetId="0" hidden="1">{"total",#N/A,FALSE,"5YR TREND";"CASH FLOW",#N/A,FALSE,"5YR TREND";"BALANCE SHEET",#N/A,FALSE,"5YR TREND";"baseline",#N/A,FALSE,"5YR TREND";"investment",#N/A,FALSE,"5YR TREND"}</definedName>
    <definedName name="___x11" hidden="1">{"total",#N/A,FALSE,"5YR TREND";"CASH FLOW",#N/A,FALSE,"5YR TREND";"BALANCE SHEET",#N/A,FALSE,"5YR TREND";"baseline",#N/A,FALSE,"5YR TREND";"investment",#N/A,FALSE,"5YR TREND"}</definedName>
    <definedName name="___x123" localSheetId="0" hidden="1">{"total",#N/A,FALSE,"5YR TREND";"CASH FLOW",#N/A,FALSE,"5YR TREND";"BALANCE SHEET",#N/A,FALSE,"5YR TREND";"baseline",#N/A,FALSE,"5YR TREND";"investment",#N/A,FALSE,"5YR TREND"}</definedName>
    <definedName name="___x123" hidden="1">{"total",#N/A,FALSE,"5YR TREND";"CASH FLOW",#N/A,FALSE,"5YR TREND";"BALANCE SHEET",#N/A,FALSE,"5YR TREND";"baseline",#N/A,FALSE,"5YR TREND";"investment",#N/A,FALSE,"5YR TREND"}</definedName>
    <definedName name="___x18"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2" localSheetId="0" hidden="1">{"'Sheet1'!$A$1:$I$89"}</definedName>
    <definedName name="___x2" hidden="1">{"'Sheet1'!$A$1:$I$89"}</definedName>
    <definedName name="___x23647" localSheetId="0" hidden="1">{"new base",#N/A,FALSE,"BP wo sections";"investment w/o areas",#N/A,FALSE,"BP wo sections";"total w/o areas",#N/A,FALSE,"BP wo sections"}</definedName>
    <definedName name="___x23647" hidden="1">{"new base",#N/A,FALSE,"BP wo sections";"investment w/o areas",#N/A,FALSE,"BP wo sections";"total w/o areas",#N/A,FALSE,"BP wo sections"}</definedName>
    <definedName name="___x3"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4125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5" localSheetId="0" hidden="1">{"total",#N/A,FALSE,"5YR TREND";"CASH FLOW",#N/A,FALSE,"5YR TREND";"BALANCE SHEET",#N/A,FALSE,"5YR TREND";"baseline",#N/A,FALSE,"5YR TREND";"investment",#N/A,FALSE,"5YR TREND"}</definedName>
    <definedName name="___x5" hidden="1">{"total",#N/A,FALSE,"5YR TREND";"CASH FLOW",#N/A,FALSE,"5YR TREND";"BALANCE SHEET",#N/A,FALSE,"5YR TREND";"baseline",#N/A,FALSE,"5YR TREND";"investment",#N/A,FALSE,"5YR TREND"}</definedName>
    <definedName name="___x54161" localSheetId="0" hidden="1">{"total",#N/A,FALSE,"5YR TREND";"CASH FLOW",#N/A,FALSE,"5YR TREND";"BALANCE SHEET",#N/A,FALSE,"5YR TREND";"baseline",#N/A,FALSE,"5YR TREND";"investment",#N/A,FALSE,"5YR TREND"}</definedName>
    <definedName name="___x54161" hidden="1">{"total",#N/A,FALSE,"5YR TREND";"CASH FLOW",#N/A,FALSE,"5YR TREND";"BALANCE SHEET",#N/A,FALSE,"5YR TREND";"baseline",#N/A,FALSE,"5YR TREND";"investment",#N/A,FALSE,"5YR TREND"}</definedName>
    <definedName name="___x6" localSheetId="0" hidden="1">{"new base",#N/A,FALSE,"BP wo sections";"investment w/o areas",#N/A,FALSE,"BP wo sections";"total w/o areas",#N/A,FALSE,"BP wo sections"}</definedName>
    <definedName name="___x6" hidden="1">{"new base",#N/A,FALSE,"BP wo sections";"investment w/o areas",#N/A,FALSE,"BP wo sections";"total w/o areas",#N/A,FALSE,"BP wo sections"}</definedName>
    <definedName name="___x654" localSheetId="0" hidden="1">{"98IB-MARGIN",#N/A,FALSE,"FILE LINK";"98IB-SGA",#N/A,FALSE,"FILE LINK";"98IB-STAFF",#N/A,FALSE,"FILE LINK";"98IB-CAPX",#N/A,FALSE,"FILE LINK"}</definedName>
    <definedName name="___x654" hidden="1">{"98IB-MARGIN",#N/A,FALSE,"FILE LINK";"98IB-SGA",#N/A,FALSE,"FILE LINK";"98IB-STAFF",#N/A,FALSE,"FILE LINK";"98IB-CAPX",#N/A,FALSE,"FILE LINK"}</definedName>
    <definedName name="___x65465" localSheetId="0" hidden="1">{"total",#N/A,FALSE,"5YR TREND";"CASH FLOW",#N/A,FALSE,"5YR TREND";"BALANCE SHEET",#N/A,FALSE,"5YR TREND";"baseline",#N/A,FALSE,"5YR TREND";"investment",#N/A,FALSE,"5YR TREND"}</definedName>
    <definedName name="___x65465" hidden="1">{"total",#N/A,FALSE,"5YR TREND";"CASH FLOW",#N/A,FALSE,"5YR TREND";"BALANCE SHEET",#N/A,FALSE,"5YR TREND";"baseline",#N/A,FALSE,"5YR TREND";"investment",#N/A,FALSE,"5YR TREND"}</definedName>
    <definedName name="___x65749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66" localSheetId="0" hidden="1">{"total",#N/A,FALSE,"5YR TREND";"CASH FLOW",#N/A,FALSE,"5YR TREND";"BALANCE SHEET",#N/A,FALSE,"5YR TREND";"baseline",#N/A,FALSE,"5YR TREND";"investment",#N/A,FALSE,"5YR TREND"}</definedName>
    <definedName name="___x66" hidden="1">{"total",#N/A,FALSE,"5YR TREND";"CASH FLOW",#N/A,FALSE,"5YR TREND";"BALANCE SHEET",#N/A,FALSE,"5YR TREND";"baseline",#N/A,FALSE,"5YR TREND";"investment",#N/A,FALSE,"5YR TREND"}</definedName>
    <definedName name="___x7" localSheetId="0" hidden="1">{"98IB-MARGIN",#N/A,FALSE,"FILE LINK";"98IB-SGA",#N/A,FALSE,"FILE LINK";"98IB-STAFF",#N/A,FALSE,"FILE LINK";"98IB-CAPX",#N/A,FALSE,"FILE LINK"}</definedName>
    <definedName name="___x7" hidden="1">{"98IB-MARGIN",#N/A,FALSE,"FILE LINK";"98IB-SGA",#N/A,FALSE,"FILE LINK";"98IB-STAFF",#N/A,FALSE,"FILE LINK";"98IB-CAPX",#N/A,FALSE,"FILE LINK"}</definedName>
    <definedName name="___x8" localSheetId="0" hidden="1">{"total",#N/A,FALSE,"5YR TREND";"CASH FLOW",#N/A,FALSE,"5YR TREND";"BALANCE SHEET",#N/A,FALSE,"5YR TREND";"baseline",#N/A,FALSE,"5YR TREND";"investment",#N/A,FALSE,"5YR TREND"}</definedName>
    <definedName name="___x8" hidden="1">{"total",#N/A,FALSE,"5YR TREND";"CASH FLOW",#N/A,FALSE,"5YR TREND";"BALANCE SHEET",#N/A,FALSE,"5YR TREND";"baseline",#N/A,FALSE,"5YR TREND";"investment",#N/A,FALSE,"5YR TREND"}</definedName>
    <definedName name="___x875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88888" localSheetId="0" hidden="1">{"'Sheet1'!$A$1:$I$89"}</definedName>
    <definedName name="___x88888" hidden="1">{"'Sheet1'!$A$1:$I$89"}</definedName>
    <definedName name="___x9" localSheetId="0" hidden="1">{"total",#N/A,FALSE,"5YR TREND";"CASH FLOW",#N/A,FALSE,"5YR TREND";"BALANCE SHEET",#N/A,FALSE,"5YR TREND";"baseline",#N/A,FALSE,"5YR TREND";"investment",#N/A,FALSE,"5YR TREND"}</definedName>
    <definedName name="___x9" hidden="1">{"total",#N/A,FALSE,"5YR TREND";"CASH FLOW",#N/A,FALSE,"5YR TREND";"BALANCE SHEET",#N/A,FALSE,"5YR TREND";"baseline",#N/A,FALSE,"5YR TREND";"investment",#N/A,FALSE,"5YR TREND"}</definedName>
    <definedName name="___x984" localSheetId="0" hidden="1">{"total",#N/A,FALSE,"5YR TREND";"CASH FLOW",#N/A,FALSE,"5YR TREND";"BALANCE SHEET",#N/A,FALSE,"5YR TREND";"baseline",#N/A,FALSE,"5YR TREND";"investment",#N/A,FALSE,"5YR TREND"}</definedName>
    <definedName name="___x984" hidden="1">{"total",#N/A,FALSE,"5YR TREND";"CASH FLOW",#N/A,FALSE,"5YR TREND";"BALANCE SHEET",#N/A,FALSE,"5YR TREND";"baseline",#N/A,FALSE,"5YR TREND";"investment",#N/A,FALSE,"5YR TREND"}</definedName>
    <definedName name="___x985" localSheetId="0" hidden="1">{"total",#N/A,FALSE,"5YR TREND";"CASH FLOW",#N/A,FALSE,"5YR TREND";"BALANCE SHEET",#N/A,FALSE,"5YR TREND";"baseline",#N/A,FALSE,"5YR TREND";"investment",#N/A,FALSE,"5YR TREND"}</definedName>
    <definedName name="___x985" hidden="1">{"total",#N/A,FALSE,"5YR TREND";"CASH FLOW",#N/A,FALSE,"5YR TREND";"BALANCE SHEET",#N/A,FALSE,"5YR TREND";"baseline",#N/A,FALSE,"5YR TREND";"investment",#N/A,FALSE,"5YR TREND"}</definedName>
    <definedName name="___x999" localSheetId="0" hidden="1">{"total",#N/A,FALSE,"5YR TREND";"CASH FLOW",#N/A,FALSE,"5YR TREND";"BALANCE SHEET",#N/A,FALSE,"5YR TREND";"baseline",#N/A,FALSE,"5YR TREND";"investment",#N/A,FALSE,"5YR TREND"}</definedName>
    <definedName name="___x999" hidden="1">{"total",#N/A,FALSE,"5YR TREND";"CASH FLOW",#N/A,FALSE,"5YR TREND";"BALANCE SHEET",#N/A,FALSE,"5YR TREND";"baseline",#N/A,FALSE,"5YR TREND";"investment",#N/A,FALSE,"5YR TREND"}</definedName>
    <definedName name="__123Graph_A" hidden="1">'[5]Summary vs Budget'!#REF!</definedName>
    <definedName name="__123Graph_B" hidden="1">'[5]Summary vs Budget'!#REF!</definedName>
    <definedName name="__123Graph_BCurrent" hidden="1">#REF!</definedName>
    <definedName name="__123Graph_C" hidden="1">'[5]Summary vs Budget'!#REF!</definedName>
    <definedName name="__123Graph_CCurrent" hidden="1">#REF!</definedName>
    <definedName name="__123Graph_D" hidden="1">'[5]Summary vs Budget'!#REF!</definedName>
    <definedName name="__123Graph_DCurrent" hidden="1">#REF!</definedName>
    <definedName name="__123Graph_E" hidden="1">'[5]Summary vs Budget'!#REF!</definedName>
    <definedName name="__123Graph_ECurrent" hidden="1">#REF!</definedName>
    <definedName name="__123Graph_F" hidden="1">'[5]Summary vs Budget'!#REF!</definedName>
    <definedName name="__123Graph_FCurrent" hidden="1">#REF!</definedName>
    <definedName name="__123Graph_X" hidden="1">[6]Provision!#REF!</definedName>
    <definedName name="__DIT410">#REF!</definedName>
    <definedName name="__DIT411">#REF!</definedName>
    <definedName name="__FAS143">#REF!</definedName>
    <definedName name="__FDS_HYPERLINK_TOGGLE_STATE__" hidden="1">"ON"</definedName>
    <definedName name="__FPC1">#REF!</definedName>
    <definedName name="__FPC2">#REF!</definedName>
    <definedName name="__FPC3">#REF!</definedName>
    <definedName name="__fsd44" localSheetId="0" hidden="1">{#N/A,#N/A,FALSE,"Aging Summary";#N/A,#N/A,FALSE,"Ratio Analysis";#N/A,#N/A,FALSE,"Test 120 Day Accts";#N/A,#N/A,FALSE,"Tickmarks"}</definedName>
    <definedName name="__fsd44" hidden="1">{#N/A,#N/A,FALSE,"Aging Summary";#N/A,#N/A,FALSE,"Ratio Analysis";#N/A,#N/A,FALSE,"Test 120 Day Accts";#N/A,#N/A,FALSE,"Tickmarks"}</definedName>
    <definedName name="__IntlFixup" hidden="1">TRUE</definedName>
    <definedName name="__je41">'[4]JE 41 Detail - Jan'!$A$4:$N$153</definedName>
    <definedName name="__Sum96">#REF!</definedName>
    <definedName name="__x1" localSheetId="0" hidden="1">{"total",#N/A,FALSE,"5YR TREND";"CASH FLOW",#N/A,FALSE,"5YR TREND";"BALANCE SHEET",#N/A,FALSE,"5YR TREND";"baseline",#N/A,FALSE,"5YR TREND";"investment",#N/A,FALSE,"5YR TREND"}</definedName>
    <definedName name="__x1" hidden="1">{"total",#N/A,FALSE,"5YR TREND";"CASH FLOW",#N/A,FALSE,"5YR TREND";"BALANCE SHEET",#N/A,FALSE,"5YR TREND";"baseline",#N/A,FALSE,"5YR TREND";"investment",#N/A,FALSE,"5YR TREND"}</definedName>
    <definedName name="__x10" localSheetId="0" hidden="1">{"total",#N/A,FALSE,"5YR TREND";"CASH FLOW",#N/A,FALSE,"5YR TREND";"BALANCE SHEET",#N/A,FALSE,"5YR TREND";"baseline",#N/A,FALSE,"5YR TREND";"investment",#N/A,FALSE,"5YR TREND"}</definedName>
    <definedName name="__x10" hidden="1">{"total",#N/A,FALSE,"5YR TREND";"CASH FLOW",#N/A,FALSE,"5YR TREND";"BALANCE SHEET",#N/A,FALSE,"5YR TREND";"baseline",#N/A,FALSE,"5YR TREND";"investment",#N/A,FALSE,"5YR TREND"}</definedName>
    <definedName name="__x11" localSheetId="0" hidden="1">{"total",#N/A,FALSE,"5YR TREND";"CASH FLOW",#N/A,FALSE,"5YR TREND";"BALANCE SHEET",#N/A,FALSE,"5YR TREND";"baseline",#N/A,FALSE,"5YR TREND";"investment",#N/A,FALSE,"5YR TREND"}</definedName>
    <definedName name="__x11" hidden="1">{"total",#N/A,FALSE,"5YR TREND";"CASH FLOW",#N/A,FALSE,"5YR TREND";"BALANCE SHEET",#N/A,FALSE,"5YR TREND";"baseline",#N/A,FALSE,"5YR TREND";"investment",#N/A,FALSE,"5YR TREND"}</definedName>
    <definedName name="__x123" localSheetId="0" hidden="1">{"total",#N/A,FALSE,"5YR TREND";"CASH FLOW",#N/A,FALSE,"5YR TREND";"BALANCE SHEET",#N/A,FALSE,"5YR TREND";"baseline",#N/A,FALSE,"5YR TREND";"investment",#N/A,FALSE,"5YR TREND"}</definedName>
    <definedName name="__x123" hidden="1">{"total",#N/A,FALSE,"5YR TREND";"CASH FLOW",#N/A,FALSE,"5YR TREND";"BALANCE SHEET",#N/A,FALSE,"5YR TREND";"baseline",#N/A,FALSE,"5YR TREND";"investment",#N/A,FALSE,"5YR TREND"}</definedName>
    <definedName name="__x18"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2" localSheetId="0" hidden="1">{"'Sheet1'!$A$1:$I$89"}</definedName>
    <definedName name="__x2" hidden="1">{"'Sheet1'!$A$1:$I$89"}</definedName>
    <definedName name="__x23647" localSheetId="0" hidden="1">{"new base",#N/A,FALSE,"BP wo sections";"investment w/o areas",#N/A,FALSE,"BP wo sections";"total w/o areas",#N/A,FALSE,"BP wo sections"}</definedName>
    <definedName name="__x23647" hidden="1">{"new base",#N/A,FALSE,"BP wo sections";"investment w/o areas",#N/A,FALSE,"BP wo sections";"total w/o areas",#N/A,FALSE,"BP wo sections"}</definedName>
    <definedName name="__x3"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4125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5" localSheetId="0" hidden="1">{"total",#N/A,FALSE,"5YR TREND";"CASH FLOW",#N/A,FALSE,"5YR TREND";"BALANCE SHEET",#N/A,FALSE,"5YR TREND";"baseline",#N/A,FALSE,"5YR TREND";"investment",#N/A,FALSE,"5YR TREND"}</definedName>
    <definedName name="__x5" hidden="1">{"total",#N/A,FALSE,"5YR TREND";"CASH FLOW",#N/A,FALSE,"5YR TREND";"BALANCE SHEET",#N/A,FALSE,"5YR TREND";"baseline",#N/A,FALSE,"5YR TREND";"investment",#N/A,FALSE,"5YR TREND"}</definedName>
    <definedName name="__x54161" localSheetId="0" hidden="1">{"total",#N/A,FALSE,"5YR TREND";"CASH FLOW",#N/A,FALSE,"5YR TREND";"BALANCE SHEET",#N/A,FALSE,"5YR TREND";"baseline",#N/A,FALSE,"5YR TREND";"investment",#N/A,FALSE,"5YR TREND"}</definedName>
    <definedName name="__x54161" hidden="1">{"total",#N/A,FALSE,"5YR TREND";"CASH FLOW",#N/A,FALSE,"5YR TREND";"BALANCE SHEET",#N/A,FALSE,"5YR TREND";"baseline",#N/A,FALSE,"5YR TREND";"investment",#N/A,FALSE,"5YR TREND"}</definedName>
    <definedName name="__x6" localSheetId="0" hidden="1">{"new base",#N/A,FALSE,"BP wo sections";"investment w/o areas",#N/A,FALSE,"BP wo sections";"total w/o areas",#N/A,FALSE,"BP wo sections"}</definedName>
    <definedName name="__x6" hidden="1">{"new base",#N/A,FALSE,"BP wo sections";"investment w/o areas",#N/A,FALSE,"BP wo sections";"total w/o areas",#N/A,FALSE,"BP wo sections"}</definedName>
    <definedName name="__x654" localSheetId="0" hidden="1">{"98IB-MARGIN",#N/A,FALSE,"FILE LINK";"98IB-SGA",#N/A,FALSE,"FILE LINK";"98IB-STAFF",#N/A,FALSE,"FILE LINK";"98IB-CAPX",#N/A,FALSE,"FILE LINK"}</definedName>
    <definedName name="__x654" hidden="1">{"98IB-MARGIN",#N/A,FALSE,"FILE LINK";"98IB-SGA",#N/A,FALSE,"FILE LINK";"98IB-STAFF",#N/A,FALSE,"FILE LINK";"98IB-CAPX",#N/A,FALSE,"FILE LINK"}</definedName>
    <definedName name="__x65465" localSheetId="0" hidden="1">{"total",#N/A,FALSE,"5YR TREND";"CASH FLOW",#N/A,FALSE,"5YR TREND";"BALANCE SHEET",#N/A,FALSE,"5YR TREND";"baseline",#N/A,FALSE,"5YR TREND";"investment",#N/A,FALSE,"5YR TREND"}</definedName>
    <definedName name="__x65465" hidden="1">{"total",#N/A,FALSE,"5YR TREND";"CASH FLOW",#N/A,FALSE,"5YR TREND";"BALANCE SHEET",#N/A,FALSE,"5YR TREND";"baseline",#N/A,FALSE,"5YR TREND";"investment",#N/A,FALSE,"5YR TREND"}</definedName>
    <definedName name="__x65749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66" localSheetId="0" hidden="1">{"total",#N/A,FALSE,"5YR TREND";"CASH FLOW",#N/A,FALSE,"5YR TREND";"BALANCE SHEET",#N/A,FALSE,"5YR TREND";"baseline",#N/A,FALSE,"5YR TREND";"investment",#N/A,FALSE,"5YR TREND"}</definedName>
    <definedName name="__x66" hidden="1">{"total",#N/A,FALSE,"5YR TREND";"CASH FLOW",#N/A,FALSE,"5YR TREND";"BALANCE SHEET",#N/A,FALSE,"5YR TREND";"baseline",#N/A,FALSE,"5YR TREND";"investment",#N/A,FALSE,"5YR TREND"}</definedName>
    <definedName name="__x7" localSheetId="0" hidden="1">{"98IB-MARGIN",#N/A,FALSE,"FILE LINK";"98IB-SGA",#N/A,FALSE,"FILE LINK";"98IB-STAFF",#N/A,FALSE,"FILE LINK";"98IB-CAPX",#N/A,FALSE,"FILE LINK"}</definedName>
    <definedName name="__x7" hidden="1">{"98IB-MARGIN",#N/A,FALSE,"FILE LINK";"98IB-SGA",#N/A,FALSE,"FILE LINK";"98IB-STAFF",#N/A,FALSE,"FILE LINK";"98IB-CAPX",#N/A,FALSE,"FILE LINK"}</definedName>
    <definedName name="__x8" localSheetId="0" hidden="1">{"total",#N/A,FALSE,"5YR TREND";"CASH FLOW",#N/A,FALSE,"5YR TREND";"BALANCE SHEET",#N/A,FALSE,"5YR TREND";"baseline",#N/A,FALSE,"5YR TREND";"investment",#N/A,FALSE,"5YR TREND"}</definedName>
    <definedName name="__x8" hidden="1">{"total",#N/A,FALSE,"5YR TREND";"CASH FLOW",#N/A,FALSE,"5YR TREND";"BALANCE SHEET",#N/A,FALSE,"5YR TREND";"baseline",#N/A,FALSE,"5YR TREND";"investment",#N/A,FALSE,"5YR TREND"}</definedName>
    <definedName name="__x875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88888" localSheetId="0" hidden="1">{"'Sheet1'!$A$1:$I$89"}</definedName>
    <definedName name="__x88888" hidden="1">{"'Sheet1'!$A$1:$I$89"}</definedName>
    <definedName name="__x9" localSheetId="0" hidden="1">{"total",#N/A,FALSE,"5YR TREND";"CASH FLOW",#N/A,FALSE,"5YR TREND";"BALANCE SHEET",#N/A,FALSE,"5YR TREND";"baseline",#N/A,FALSE,"5YR TREND";"investment",#N/A,FALSE,"5YR TREND"}</definedName>
    <definedName name="__x9" hidden="1">{"total",#N/A,FALSE,"5YR TREND";"CASH FLOW",#N/A,FALSE,"5YR TREND";"BALANCE SHEET",#N/A,FALSE,"5YR TREND";"baseline",#N/A,FALSE,"5YR TREND";"investment",#N/A,FALSE,"5YR TREND"}</definedName>
    <definedName name="__x984" localSheetId="0" hidden="1">{"total",#N/A,FALSE,"5YR TREND";"CASH FLOW",#N/A,FALSE,"5YR TREND";"BALANCE SHEET",#N/A,FALSE,"5YR TREND";"baseline",#N/A,FALSE,"5YR TREND";"investment",#N/A,FALSE,"5YR TREND"}</definedName>
    <definedName name="__x984" hidden="1">{"total",#N/A,FALSE,"5YR TREND";"CASH FLOW",#N/A,FALSE,"5YR TREND";"BALANCE SHEET",#N/A,FALSE,"5YR TREND";"baseline",#N/A,FALSE,"5YR TREND";"investment",#N/A,FALSE,"5YR TREND"}</definedName>
    <definedName name="__x985" localSheetId="0" hidden="1">{"total",#N/A,FALSE,"5YR TREND";"CASH FLOW",#N/A,FALSE,"5YR TREND";"BALANCE SHEET",#N/A,FALSE,"5YR TREND";"baseline",#N/A,FALSE,"5YR TREND";"investment",#N/A,FALSE,"5YR TREND"}</definedName>
    <definedName name="__x985" hidden="1">{"total",#N/A,FALSE,"5YR TREND";"CASH FLOW",#N/A,FALSE,"5YR TREND";"BALANCE SHEET",#N/A,FALSE,"5YR TREND";"baseline",#N/A,FALSE,"5YR TREND";"investment",#N/A,FALSE,"5YR TREND"}</definedName>
    <definedName name="__x999" localSheetId="0" hidden="1">{"total",#N/A,FALSE,"5YR TREND";"CASH FLOW",#N/A,FALSE,"5YR TREND";"BALANCE SHEET",#N/A,FALSE,"5YR TREND";"baseline",#N/A,FALSE,"5YR TREND";"investment",#N/A,FALSE,"5YR TREND"}</definedName>
    <definedName name="__x999" hidden="1">{"total",#N/A,FALSE,"5YR TREND";"CASH FLOW",#N/A,FALSE,"5YR TREND";"BALANCE SHEET",#N/A,FALSE,"5YR TREND";"baseline",#N/A,FALSE,"5YR TREND";"investment",#N/A,FALSE,"5YR TREND"}</definedName>
    <definedName name="_0">'[7]LOADING ANALYSIS:184YK_LIFE_ACTV'!$A$3:$J$81</definedName>
    <definedName name="_00">#REF!</definedName>
    <definedName name="_1__123Graph_ACHART_1" hidden="1">[8]A!#REF!</definedName>
    <definedName name="_10__123Graph_LBL_ACHART_1" hidden="1">[9]A!#REF!</definedName>
    <definedName name="_11">'[10]LOADING ANALYSIS:184YK_LIFE_ACTV'!$A$3:$J$81</definedName>
    <definedName name="_11__123Graph_LBL_BCHART_1" hidden="1">[9]A!$G$4:$G$15</definedName>
    <definedName name="_12__123Graph_LBL_CCHART_1" hidden="1">[9]A!$E$4:$E$15</definedName>
    <definedName name="_123Graph_F1" hidden="1">#REF!</definedName>
    <definedName name="_13__123Graph_XCHART_1" hidden="1">[9]A!$B$4:$B$15</definedName>
    <definedName name="_1324">#REF!</definedName>
    <definedName name="_1328">#REF!</definedName>
    <definedName name="_1370">#REF!</definedName>
    <definedName name="_1392">#REF!</definedName>
    <definedName name="_18">#REF!</definedName>
    <definedName name="_2">'[11]LOADING ANALYSIS:184YM_PENSIONS'!$A$2:$L$29</definedName>
    <definedName name="_2__123Graph_ACHART_1" hidden="1">[12]A!#REF!</definedName>
    <definedName name="_2__123Graph_AChart_1A" hidden="1">[13]Fawcett_Exhibits!$D$71:$D$82</definedName>
    <definedName name="_2__123Graph_BCHART_1" hidden="1">[8]A!$G$4:$G$15</definedName>
    <definedName name="_2004_Non_Duke_ET_Transm_Expense">'[14]Transmission reservations'!$B$71:$T$71</definedName>
    <definedName name="_2004_Reactive_Power_Fee">'[14]Transmission reservations'!$B$67:$N$67</definedName>
    <definedName name="_2004_Scheduling___Dispatch_Fee">'[14]Transmission reservations'!$B$66:$N$66</definedName>
    <definedName name="_2004_Total_Energy_Revenues">[14]Revenues!$B$25:$N$25</definedName>
    <definedName name="_2004_Total_Production_Costs">[14]Revenues!$B$38:$N$38</definedName>
    <definedName name="_2004_Transmission_Base_Charge">'[14]Transmission reservations'!$B$65:$N$65</definedName>
    <definedName name="_2005_Non_Duke_ET_Transm_Expense">'[14]Transmission reservations'!$B$108:$T$108</definedName>
    <definedName name="_2005_Reactive_Power_Fee">'[14]Transmission reservations'!$B$104:$N$104</definedName>
    <definedName name="_2005_Scheduling___Dispatch_Fee">'[14]Transmission reservations'!$B$103:$N$103</definedName>
    <definedName name="_2005_Total_Energy_Revenues">[14]Revenues!$B$26:$N$26</definedName>
    <definedName name="_2005_Total_Production_Costs">[14]Revenues!$B$39:$N$39</definedName>
    <definedName name="_2005_Transmission_Base_Charge">'[14]Transmission reservations'!$B$102:$N$102</definedName>
    <definedName name="_2006_Non_Duke_ET_Transm_Expense">'[14]Transmission reservations'!$B$145:$T$145</definedName>
    <definedName name="_2006_Reactive_Power_Fee">'[14]Transmission reservations'!$B$141:$N$141</definedName>
    <definedName name="_2006_Scheduling___Dispatch_Fee">'[14]Transmission reservations'!$B$140:$N$140</definedName>
    <definedName name="_2006_Total_Energy_Revenues">[14]Revenues!$B$27:$N$27</definedName>
    <definedName name="_2006_Total_Production_Costs">[14]Revenues!$B$40:$N$40</definedName>
    <definedName name="_2006_Transmission_Base_Charge">'[14]Transmission reservations'!$B$139:$N$139</definedName>
    <definedName name="_2007_Non_Duke_ET_Transm_Expense">'[14]Transmission reservations'!$B$181:$T$181</definedName>
    <definedName name="_2007_Reactive_Power_Fee">'[14]Transmission reservations'!$B$177:$N$177</definedName>
    <definedName name="_2007_Scheduling___Dispatch_Fee">'[14]Transmission reservations'!$B$176:$N$176</definedName>
    <definedName name="_2007_Total_Energy_Revenues">[14]Revenues!$B$28:$N$28</definedName>
    <definedName name="_2007_Total_Production_Costs">[14]Revenues!$B$41:$N$41</definedName>
    <definedName name="_2007_Transmission_Base_Charge">'[14]Transmission reservations'!$B$175:$N$175</definedName>
    <definedName name="_2008_Non_Duke_ET_Transm_Expense">'[15]Transmission reservations'!$B$217:$N$217</definedName>
    <definedName name="_2008_Reactive_Power_Fee">'[15]Transmission reservations'!$B$213:$N$213</definedName>
    <definedName name="_2008_Scheduling___Dispatch_Fee">'[15]Transmission reservations'!$B$212:$N$212</definedName>
    <definedName name="_2008_Total_Energy_Revenues">[15]Revenues!$B$32:$N$32</definedName>
    <definedName name="_2008_Total_Production_Costs">[15]Revenues!$B$45:$N$45</definedName>
    <definedName name="_2008_Transmission_Base_Charge">'[15]Transmission reservations'!$B$211:$N$211</definedName>
    <definedName name="_22">'[10]LOADING ANALYSIS'!$A$2:$L$30</definedName>
    <definedName name="_226.79">#REF!</definedName>
    <definedName name="_3">'[11]LOADING ANALYSIS:184YK_LIFE_ACTV'!$A$3:$J$81</definedName>
    <definedName name="_3__123Graph_ACHART_1" hidden="1">[9]A!#REF!</definedName>
    <definedName name="_3__123Graph_AChart_2A" hidden="1">[13]Fawcett_Exhibits!$D$13:$D$18</definedName>
    <definedName name="_3__123Graph_BCHART_1" hidden="1">[12]A!$G$4:$G$15</definedName>
    <definedName name="_3__123Graph_CCHART_1" hidden="1">[8]A!$E$4:$E$15</definedName>
    <definedName name="_328_J_7">'[16]NC Form 1 Page 328'!#REF!</definedName>
    <definedName name="_328_J_8">'[16]NC Form 1 Page 328'!#REF!</definedName>
    <definedName name="_328_K_7">'[16]NC Form 1 Page 328'!#REF!</definedName>
    <definedName name="_328_K_8">'[16]NC Form 1 Page 328'!#REF!</definedName>
    <definedName name="_328_L">[17]FERCPages!#REF!</definedName>
    <definedName name="_328_M">[17]FERCPages!#REF!</definedName>
    <definedName name="_328_N">[17]FERCPages!#REF!</definedName>
    <definedName name="_33">'[10]LOADING ANALYSIS:184YK_LIFE_ACTV'!$A$3:$J$81</definedName>
    <definedName name="_4__123Graph_BCHART_1" hidden="1">[9]A!$G$4:$G$15</definedName>
    <definedName name="_4__123Graph_CCHART_1" hidden="1">[12]A!$E$4:$E$15</definedName>
    <definedName name="_4__123Graph_LBL_ACHART_1" hidden="1">[8]A!#REF!</definedName>
    <definedName name="_4__123Graph_XChart_1A" hidden="1">[13]Fawcett_Exhibits!$B$71:$B$82</definedName>
    <definedName name="_5__123Graph_CCHART_1" hidden="1">[9]A!$E$4:$E$15</definedName>
    <definedName name="_5__123Graph_LBL_ACHART_1" hidden="1">[12]A!#REF!</definedName>
    <definedName name="_5__123Graph_LBL_BCHART_1" hidden="1">[8]A!$G$4:$G$15</definedName>
    <definedName name="_5__123Graph_XChart_2A" hidden="1">[13]Fawcett_Exhibits!$B$13:$B$18</definedName>
    <definedName name="_6">'[11]LOADING ANALYSIS:184YU_FS112 H_L'!$A$1:$H$252</definedName>
    <definedName name="_6__123Graph_ACHART_1" hidden="1">[9]A!#REF!</definedName>
    <definedName name="_6__123Graph_LBL_ACHART_1" hidden="1">[9]A!#REF!</definedName>
    <definedName name="_6__123Graph_LBL_BCHART_1" hidden="1">[12]A!$G$4:$G$15</definedName>
    <definedName name="_6__123Graph_LBL_CCHART_1" hidden="1">[8]A!$E$4:$E$15</definedName>
    <definedName name="_66">'[10]LOADING ANALYSIS:184YU_FS112 H_L'!$A$1:$H$252</definedName>
    <definedName name="_667">'[10]LOADING ANALYSIS:184YU_FS112 H_L'!$A$1:$H$252</definedName>
    <definedName name="_7">'[11]LOADING ANALYSIS:184YV_FS112_SC'!$A$1:$H$306</definedName>
    <definedName name="_7__123Graph_BCHART_1" hidden="1">[9]A!$G$4:$G$15</definedName>
    <definedName name="_7__123Graph_LBL_BCHART_1" hidden="1">[9]A!$G$4:$G$15</definedName>
    <definedName name="_7__123Graph_LBL_CCHART_1" hidden="1">[12]A!$E$4:$E$15</definedName>
    <definedName name="_7__123Graph_XCHART_1" hidden="1">[8]A!$B$4:$B$15</definedName>
    <definedName name="_77">'[10]LOADING ANALYSIS:184YV_FS112_SC'!$A$1:$H$306</definedName>
    <definedName name="_777">'[10]LOADING ANALYSIS:184YV_FS112_SC'!$A$1:$H$306</definedName>
    <definedName name="_7b9c__total_nav">[18]results!$AC$10</definedName>
    <definedName name="_8__123Graph_CCHART_1" hidden="1">[9]A!$E$4:$E$15</definedName>
    <definedName name="_8__123Graph_LBL_CCHART_1" hidden="1">[9]A!$E$4:$E$15</definedName>
    <definedName name="_8__123Graph_XCHART_1" hidden="1">[12]A!$B$4:$B$15</definedName>
    <definedName name="_9">'[7]LOADING ANALYSIS'!$A$2:$L$30</definedName>
    <definedName name="_9__123Graph_XCHART_1" hidden="1">[9]A!$B$4:$B$15</definedName>
    <definedName name="_95">#REF!</definedName>
    <definedName name="_96">#REF!</definedName>
    <definedName name="_97">#REF!</definedName>
    <definedName name="_97opls">#REF!</definedName>
    <definedName name="_98">#REF!</definedName>
    <definedName name="_99">#REF!</definedName>
    <definedName name="_asd1">'[19]Balance Sheet'!$M$8</definedName>
    <definedName name="_BCU3">#REF!</definedName>
    <definedName name="_BCU4">#REF!</definedName>
    <definedName name="_CAL8">#REF!</definedName>
    <definedName name="_Dist_Bin" hidden="1">#REF!</definedName>
    <definedName name="_Dist_Values" hidden="1">#REF!</definedName>
    <definedName name="_DIT410">#REF!</definedName>
    <definedName name="_DIT411">#REF!</definedName>
    <definedName name="_FAS143">#REF!</definedName>
    <definedName name="_Fill" hidden="1">#REF!</definedName>
    <definedName name="_FPC1">#REF!</definedName>
    <definedName name="_FPC2">#REF!</definedName>
    <definedName name="_FPC3">#REF!</definedName>
    <definedName name="_fsd44" localSheetId="0" hidden="1">{#N/A,#N/A,FALSE,"Aging Summary";#N/A,#N/A,FALSE,"Ratio Analysis";#N/A,#N/A,FALSE,"Test 120 Day Accts";#N/A,#N/A,FALSE,"Tickmarks"}</definedName>
    <definedName name="_fsd44" hidden="1">{#N/A,#N/A,FALSE,"Aging Summary";#N/A,#N/A,FALSE,"Ratio Analysis";#N/A,#N/A,FALSE,"Test 120 Day Accts";#N/A,#N/A,FALSE,"Tickmarks"}</definedName>
    <definedName name="_je41">'[4]JE 41 Detail - Jan'!$A$4:$N$153</definedName>
    <definedName name="_Key1" hidden="1">#REF!</definedName>
    <definedName name="_Key2" hidden="1">#REF!</definedName>
    <definedName name="_Order1">255</definedName>
    <definedName name="_Order2">0</definedName>
    <definedName name="_Parse_In" hidden="1">#REF!</definedName>
    <definedName name="_Parse_Out" hidden="1">#REF!</definedName>
    <definedName name="_Regression_Int" hidden="1">1</definedName>
    <definedName name="_Regression_X" hidden="1">#REF!</definedName>
    <definedName name="_Regression_Y" hidden="1">#REF!</definedName>
    <definedName name="_Sort" hidden="1">#REF!</definedName>
    <definedName name="_Sort1" hidden="1">#REF!</definedName>
    <definedName name="_Sum96">#REF!</definedName>
    <definedName name="_Table1_In1" hidden="1">#REF!</definedName>
    <definedName name="_Table1_Out" hidden="1">#REF!</definedName>
    <definedName name="_Table2_In1" hidden="1">'[20]#REF'!$E$14</definedName>
    <definedName name="_Table2_In2" hidden="1">'[20]#REF'!$E$13</definedName>
    <definedName name="_Table2_Out" hidden="1">'[20]#REF'!$I$28:$N$33</definedName>
    <definedName name="_VOL7">#REF!</definedName>
    <definedName name="_VOL8">#REF!</definedName>
    <definedName name="_VOL9">#REF!</definedName>
    <definedName name="_WIT1">[21]LOGO!$G$6</definedName>
    <definedName name="_WIT10">[22]LOGO!$G$15</definedName>
    <definedName name="_WIT2">[21]LOGO!$G$7</definedName>
    <definedName name="_WIT3">[21]LOGO!$G$8</definedName>
    <definedName name="_WIT4">[21]LOGO!$G$9</definedName>
    <definedName name="_WIT5">[22]LOGO!$G$10</definedName>
    <definedName name="_WIT6">[21]LOGO!$G$11</definedName>
    <definedName name="_WIT7">[21]LOGO!$G$12</definedName>
    <definedName name="_Wit8">[21]LOGO!$G$13</definedName>
    <definedName name="_WIT9">[21]LOGO!$G$14</definedName>
    <definedName name="_x1" localSheetId="0" hidden="1">{"total",#N/A,FALSE,"5YR TREND";"CASH FLOW",#N/A,FALSE,"5YR TREND";"BALANCE SHEET",#N/A,FALSE,"5YR TREND";"baseline",#N/A,FALSE,"5YR TREND";"investment",#N/A,FALSE,"5YR TREND"}</definedName>
    <definedName name="_x1" hidden="1">{"total",#N/A,FALSE,"5YR TREND";"CASH FLOW",#N/A,FALSE,"5YR TREND";"BALANCE SHEET",#N/A,FALSE,"5YR TREND";"baseline",#N/A,FALSE,"5YR TREND";"investment",#N/A,FALSE,"5YR TREND"}</definedName>
    <definedName name="_x10" localSheetId="0" hidden="1">{"total",#N/A,FALSE,"5YR TREND";"CASH FLOW",#N/A,FALSE,"5YR TREND";"BALANCE SHEET",#N/A,FALSE,"5YR TREND";"baseline",#N/A,FALSE,"5YR TREND";"investment",#N/A,FALSE,"5YR TREND"}</definedName>
    <definedName name="_x10" hidden="1">{"total",#N/A,FALSE,"5YR TREND";"CASH FLOW",#N/A,FALSE,"5YR TREND";"BALANCE SHEET",#N/A,FALSE,"5YR TREND";"baseline",#N/A,FALSE,"5YR TREND";"investment",#N/A,FALSE,"5YR TREND"}</definedName>
    <definedName name="_x11" localSheetId="0" hidden="1">{"total",#N/A,FALSE,"5YR TREND";"CASH FLOW",#N/A,FALSE,"5YR TREND";"BALANCE SHEET",#N/A,FALSE,"5YR TREND";"baseline",#N/A,FALSE,"5YR TREND";"investment",#N/A,FALSE,"5YR TREND"}</definedName>
    <definedName name="_x11" hidden="1">{"total",#N/A,FALSE,"5YR TREND";"CASH FLOW",#N/A,FALSE,"5YR TREND";"BALANCE SHEET",#N/A,FALSE,"5YR TREND";"baseline",#N/A,FALSE,"5YR TREND";"investment",#N/A,FALSE,"5YR TREND"}</definedName>
    <definedName name="_x123" localSheetId="0" hidden="1">{"total",#N/A,FALSE,"5YR TREND";"CASH FLOW",#N/A,FALSE,"5YR TREND";"BALANCE SHEET",#N/A,FALSE,"5YR TREND";"baseline",#N/A,FALSE,"5YR TREND";"investment",#N/A,FALSE,"5YR TREND"}</definedName>
    <definedName name="_x123" hidden="1">{"total",#N/A,FALSE,"5YR TREND";"CASH FLOW",#N/A,FALSE,"5YR TREND";"BALANCE SHEET",#N/A,FALSE,"5YR TREND";"baseline",#N/A,FALSE,"5YR TREND";"investment",#N/A,FALSE,"5YR TREND"}</definedName>
    <definedName name="_x18"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2" localSheetId="0" hidden="1">{"'Sheet1'!$A$1:$I$89"}</definedName>
    <definedName name="_x2" hidden="1">{"'Sheet1'!$A$1:$I$89"}</definedName>
    <definedName name="_x23647" localSheetId="0" hidden="1">{"new base",#N/A,FALSE,"BP wo sections";"investment w/o areas",#N/A,FALSE,"BP wo sections";"total w/o areas",#N/A,FALSE,"BP wo sections"}</definedName>
    <definedName name="_x23647" hidden="1">{"new base",#N/A,FALSE,"BP wo sections";"investment w/o areas",#N/A,FALSE,"BP wo sections";"total w/o areas",#N/A,FALSE,"BP wo sections"}</definedName>
    <definedName name="_x3"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41254"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5" localSheetId="0" hidden="1">{"total",#N/A,FALSE,"5YR TREND";"CASH FLOW",#N/A,FALSE,"5YR TREND";"BALANCE SHEET",#N/A,FALSE,"5YR TREND";"baseline",#N/A,FALSE,"5YR TREND";"investment",#N/A,FALSE,"5YR TREND"}</definedName>
    <definedName name="_x5" hidden="1">{"total",#N/A,FALSE,"5YR TREND";"CASH FLOW",#N/A,FALSE,"5YR TREND";"BALANCE SHEET",#N/A,FALSE,"5YR TREND";"baseline",#N/A,FALSE,"5YR TREND";"investment",#N/A,FALSE,"5YR TREND"}</definedName>
    <definedName name="_x54161" localSheetId="0" hidden="1">{"total",#N/A,FALSE,"5YR TREND";"CASH FLOW",#N/A,FALSE,"5YR TREND";"BALANCE SHEET",#N/A,FALSE,"5YR TREND";"baseline",#N/A,FALSE,"5YR TREND";"investment",#N/A,FALSE,"5YR TREND"}</definedName>
    <definedName name="_x54161" hidden="1">{"total",#N/A,FALSE,"5YR TREND";"CASH FLOW",#N/A,FALSE,"5YR TREND";"BALANCE SHEET",#N/A,FALSE,"5YR TREND";"baseline",#N/A,FALSE,"5YR TREND";"investment",#N/A,FALSE,"5YR TREND"}</definedName>
    <definedName name="_x6" localSheetId="0" hidden="1">{"new base",#N/A,FALSE,"BP wo sections";"investment w/o areas",#N/A,FALSE,"BP wo sections";"total w/o areas",#N/A,FALSE,"BP wo sections"}</definedName>
    <definedName name="_x6" hidden="1">{"new base",#N/A,FALSE,"BP wo sections";"investment w/o areas",#N/A,FALSE,"BP wo sections";"total w/o areas",#N/A,FALSE,"BP wo sections"}</definedName>
    <definedName name="_x654" localSheetId="0" hidden="1">{"98IB-MARGIN",#N/A,FALSE,"FILE LINK";"98IB-SGA",#N/A,FALSE,"FILE LINK";"98IB-STAFF",#N/A,FALSE,"FILE LINK";"98IB-CAPX",#N/A,FALSE,"FILE LINK"}</definedName>
    <definedName name="_x654" hidden="1">{"98IB-MARGIN",#N/A,FALSE,"FILE LINK";"98IB-SGA",#N/A,FALSE,"FILE LINK";"98IB-STAFF",#N/A,FALSE,"FILE LINK";"98IB-CAPX",#N/A,FALSE,"FILE LINK"}</definedName>
    <definedName name="_x65465" localSheetId="0" hidden="1">{"total",#N/A,FALSE,"5YR TREND";"CASH FLOW",#N/A,FALSE,"5YR TREND";"BALANCE SHEET",#N/A,FALSE,"5YR TREND";"baseline",#N/A,FALSE,"5YR TREND";"investment",#N/A,FALSE,"5YR TREND"}</definedName>
    <definedName name="_x65465" hidden="1">{"total",#N/A,FALSE,"5YR TREND";"CASH FLOW",#N/A,FALSE,"5YR TREND";"BALANCE SHEET",#N/A,FALSE,"5YR TREND";"baseline",#N/A,FALSE,"5YR TREND";"investment",#N/A,FALSE,"5YR TREND"}</definedName>
    <definedName name="_x65749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66" localSheetId="0" hidden="1">{"total",#N/A,FALSE,"5YR TREND";"CASH FLOW",#N/A,FALSE,"5YR TREND";"BALANCE SHEET",#N/A,FALSE,"5YR TREND";"baseline",#N/A,FALSE,"5YR TREND";"investment",#N/A,FALSE,"5YR TREND"}</definedName>
    <definedName name="_x66" hidden="1">{"total",#N/A,FALSE,"5YR TREND";"CASH FLOW",#N/A,FALSE,"5YR TREND";"BALANCE SHEET",#N/A,FALSE,"5YR TREND";"baseline",#N/A,FALSE,"5YR TREND";"investment",#N/A,FALSE,"5YR TREND"}</definedName>
    <definedName name="_x7" localSheetId="0" hidden="1">{"98IB-MARGIN",#N/A,FALSE,"FILE LINK";"98IB-SGA",#N/A,FALSE,"FILE LINK";"98IB-STAFF",#N/A,FALSE,"FILE LINK";"98IB-CAPX",#N/A,FALSE,"FILE LINK"}</definedName>
    <definedName name="_x7" hidden="1">{"98IB-MARGIN",#N/A,FALSE,"FILE LINK";"98IB-SGA",#N/A,FALSE,"FILE LINK";"98IB-STAFF",#N/A,FALSE,"FILE LINK";"98IB-CAPX",#N/A,FALSE,"FILE LINK"}</definedName>
    <definedName name="_x8" localSheetId="0" hidden="1">{"total",#N/A,FALSE,"5YR TREND";"CASH FLOW",#N/A,FALSE,"5YR TREND";"BALANCE SHEET",#N/A,FALSE,"5YR TREND";"baseline",#N/A,FALSE,"5YR TREND";"investment",#N/A,FALSE,"5YR TREND"}</definedName>
    <definedName name="_x8" hidden="1">{"total",#N/A,FALSE,"5YR TREND";"CASH FLOW",#N/A,FALSE,"5YR TREND";"BALANCE SHEET",#N/A,FALSE,"5YR TREND";"baseline",#N/A,FALSE,"5YR TREND";"investment",#N/A,FALSE,"5YR TREND"}</definedName>
    <definedName name="_x8756"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88888" localSheetId="0" hidden="1">{"'Sheet1'!$A$1:$I$89"}</definedName>
    <definedName name="_x88888" hidden="1">{"'Sheet1'!$A$1:$I$89"}</definedName>
    <definedName name="_x9" localSheetId="0" hidden="1">{"total",#N/A,FALSE,"5YR TREND";"CASH FLOW",#N/A,FALSE,"5YR TREND";"BALANCE SHEET",#N/A,FALSE,"5YR TREND";"baseline",#N/A,FALSE,"5YR TREND";"investment",#N/A,FALSE,"5YR TREND"}</definedName>
    <definedName name="_x9" hidden="1">{"total",#N/A,FALSE,"5YR TREND";"CASH FLOW",#N/A,FALSE,"5YR TREND";"BALANCE SHEET",#N/A,FALSE,"5YR TREND";"baseline",#N/A,FALSE,"5YR TREND";"investment",#N/A,FALSE,"5YR TREND"}</definedName>
    <definedName name="_x984" localSheetId="0" hidden="1">{"total",#N/A,FALSE,"5YR TREND";"CASH FLOW",#N/A,FALSE,"5YR TREND";"BALANCE SHEET",#N/A,FALSE,"5YR TREND";"baseline",#N/A,FALSE,"5YR TREND";"investment",#N/A,FALSE,"5YR TREND"}</definedName>
    <definedName name="_x984" hidden="1">{"total",#N/A,FALSE,"5YR TREND";"CASH FLOW",#N/A,FALSE,"5YR TREND";"BALANCE SHEET",#N/A,FALSE,"5YR TREND";"baseline",#N/A,FALSE,"5YR TREND";"investment",#N/A,FALSE,"5YR TREND"}</definedName>
    <definedName name="_x985" localSheetId="0" hidden="1">{"total",#N/A,FALSE,"5YR TREND";"CASH FLOW",#N/A,FALSE,"5YR TREND";"BALANCE SHEET",#N/A,FALSE,"5YR TREND";"baseline",#N/A,FALSE,"5YR TREND";"investment",#N/A,FALSE,"5YR TREND"}</definedName>
    <definedName name="_x985" hidden="1">{"total",#N/A,FALSE,"5YR TREND";"CASH FLOW",#N/A,FALSE,"5YR TREND";"BALANCE SHEET",#N/A,FALSE,"5YR TREND";"baseline",#N/A,FALSE,"5YR TREND";"investment",#N/A,FALSE,"5YR TREND"}</definedName>
    <definedName name="_x999" localSheetId="0" hidden="1">{"total",#N/A,FALSE,"5YR TREND";"CASH FLOW",#N/A,FALSE,"5YR TREND";"BALANCE SHEET",#N/A,FALSE,"5YR TREND";"baseline",#N/A,FALSE,"5YR TREND";"investment",#N/A,FALSE,"5YR TREND"}</definedName>
    <definedName name="_x999" hidden="1">{"total",#N/A,FALSE,"5YR TREND";"CASH FLOW",#N/A,FALSE,"5YR TREND";"BALANCE SHEET",#N/A,FALSE,"5YR TREND";"baseline",#N/A,FALSE,"5YR TREND";"investment",#N/A,FALSE,"5YR TREND"}</definedName>
    <definedName name="a" localSheetId="0" hidden="1">{#N/A,#N/A,FALSE,"Projections";#N/A,#N/A,FALSE,"Multiples Valuation";#N/A,#N/A,FALSE,"LBO";#N/A,#N/A,FALSE,"Multiples_Sensitivity";#N/A,#N/A,FALSE,"Summary"}</definedName>
    <definedName name="a" hidden="1">{#N/A,#N/A,FALSE,"Projections";#N/A,#N/A,FALSE,"Multiples Valuation";#N/A,#N/A,FALSE,"LBO";#N/A,#N/A,FALSE,"Multiples_Sensitivity";#N/A,#N/A,FALSE,"Summary"}</definedName>
    <definedName name="A_1">#REF!</definedName>
    <definedName name="A_2">#REF!</definedName>
    <definedName name="A_3">#REF!</definedName>
    <definedName name="A1topd">#REF!</definedName>
    <definedName name="AAA_DOCTOPS" hidden="1">"AAA_SET"</definedName>
    <definedName name="AAA_duser" hidden="1">"OFF"</definedName>
    <definedName name="aaaa" localSheetId="0" hidden="1">{#N/A,#N/A,TRUE,"Merger Synergies";#N/A,#N/A,TRUE,"bob-merger-aug";#N/A,#N/A,TRUE,"iomexico";#N/A,#N/A,TRUE,"stacey august merger";#N/A,#N/A,TRUE,"Stacey1999";"Summary",#N/A,TRUE,"Tail Circuits";"Summary",#N/A,TRUE,"SATELLITE"}</definedName>
    <definedName name="aaaa" hidden="1">{#N/A,#N/A,TRUE,"Merger Synergies";#N/A,#N/A,TRUE,"bob-merger-aug";#N/A,#N/A,TRUE,"iomexico";#N/A,#N/A,TRUE,"stacey august merger";#N/A,#N/A,TRUE,"Stacey1999";"Summary",#N/A,TRUE,"Tail Circuits";"Summary",#N/A,TRUE,"SATELLITE"}</definedName>
    <definedName name="AAABudget">'[21]BP Bdgt Data'!$A$1:$H$115</definedName>
    <definedName name="AAAfpBdgt">'[21]FP Bdgt Data'!$A$2:$M$100</definedName>
    <definedName name="AAB_Addin5" hidden="1">"AAB_Description for addin 5,Description for addin 5,Description for addin 5,Description for addin 5,Description for addin 5,Description for addin 5"</definedName>
    <definedName name="ABC" localSheetId="0" hidden="1">{#N/A,#N/A,FALSE,"Projections";#N/A,#N/A,FALSE,"Multiples Valuation";#N/A,#N/A,FALSE,"LBO";#N/A,#N/A,FALSE,"Multiples_Sensitivity";#N/A,#N/A,FALSE,"Summary"}</definedName>
    <definedName name="ABC" hidden="1">{#N/A,#N/A,FALSE,"Projections";#N/A,#N/A,FALSE,"Multiples Valuation";#N/A,#N/A,FALSE,"LBO";#N/A,#N/A,FALSE,"Multiples_Sensitivity";#N/A,#N/A,FALSE,"Summary"}</definedName>
    <definedName name="ABD" localSheetId="0" hidden="1">{#N/A,#N/A,FALSE,"SIM95"}</definedName>
    <definedName name="ABD" hidden="1">{#N/A,#N/A,FALSE,"SIM95"}</definedName>
    <definedName name="abs" localSheetId="0" hidden="1">{#N/A,#N/A,FALSE,"SIM95"}</definedName>
    <definedName name="abs" hidden="1">{#N/A,#N/A,FALSE,"SIM95"}</definedName>
    <definedName name="AccdMICP">#REF!</definedName>
    <definedName name="AccessDatabase" hidden="1">"C:\DATA\Kevin\Kevin's Model.mdb"</definedName>
    <definedName name="Accounts">#REF!</definedName>
    <definedName name="AccrECRC">#REF!</definedName>
    <definedName name="AccrExp">#REF!</definedName>
    <definedName name="AccrExpSum">#REF!</definedName>
    <definedName name="AccrMICP">#REF!</definedName>
    <definedName name="ACCRUED_401K">#REF!</definedName>
    <definedName name="ACCRUED_LIAB">#REF!</definedName>
    <definedName name="ACCSEVADMIN">#REF!</definedName>
    <definedName name="accsevcic">#REF!</definedName>
    <definedName name="ACCSEVMED">#REF!</definedName>
    <definedName name="acct1410">#REF!</definedName>
    <definedName name="acct2810">#REF!</definedName>
    <definedName name="ACE">#REF!</definedName>
    <definedName name="ACHPayment">#REF!</definedName>
    <definedName name="ACT">'[23]Common franch tax '!$A$1</definedName>
    <definedName name="ACT_EIN">'[23]Common franch tax '!$A$2</definedName>
    <definedName name="ACTUAL">#REF!</definedName>
    <definedName name="Actual_BP_Range">'[24]SWIFT details'!$C$43</definedName>
    <definedName name="Actual_BP_Range_PRW">'[24]SWIFT details'!$D$43</definedName>
    <definedName name="Actual_Contrib_Range">'[25]SWIFT details'!$C$46</definedName>
    <definedName name="Actual_Contrib_Range_PRW">'[24]SWIFT details'!$D$45</definedName>
    <definedName name="Actual_Expenses_Range">'[24]SWIFT details'!$C$44</definedName>
    <definedName name="ADIT1">'[26]CPL M''s'!$B$45:$E$89</definedName>
    <definedName name="ADIT2">'[27]CPL M''s'!$B$139:$E$153</definedName>
    <definedName name="ADITFPC">#REF!</definedName>
    <definedName name="ADITPCH">#REF!</definedName>
    <definedName name="ADITPEC">#REF!</definedName>
    <definedName name="ADITPwr">#REF!</definedName>
    <definedName name="ADJ">[28]Inputs!$B$20</definedName>
    <definedName name="advance">#REF!</definedName>
    <definedName name="AFS_Pension">'[25]SWIFT details'!$C$42</definedName>
    <definedName name="AFS_Welfare">'[24]SWIFT details'!$D$41</definedName>
    <definedName name="AFUDCDEBT">#REF!</definedName>
    <definedName name="AFUDCEquity">#REF!</definedName>
    <definedName name="agng" localSheetId="0" hidden="1">{#N/A,#N/A,FALSE,"Aging Summary";#N/A,#N/A,FALSE,"Ratio Analysis";#N/A,#N/A,FALSE,"Test 120 Day Accts";#N/A,#N/A,FALSE,"Tickmarks"}</definedName>
    <definedName name="agng" hidden="1">{#N/A,#N/A,FALSE,"Aging Summary";#N/A,#N/A,FALSE,"Ratio Analysis";#N/A,#N/A,FALSE,"Test 120 Day Accts";#N/A,#N/A,FALSE,"Tickmarks"}</definedName>
    <definedName name="ALL">#REF!</definedName>
    <definedName name="ALLOC">#REF!</definedName>
    <definedName name="ALLOCTABLE">[21]ALLOCTABLE!$A$1:$C$33</definedName>
    <definedName name="alltrialbalances">[29]TB!$A:$L</definedName>
    <definedName name="alltrialbalances2">[30]TB!$A:$IV</definedName>
    <definedName name="AmortInt">#REF!</definedName>
    <definedName name="AMORTLOSS">#REF!</definedName>
    <definedName name="AmortNucFuel">#REF!</definedName>
    <definedName name="AmountBP">'[21]BASE PERIOD'!$E$12:$E$179</definedName>
    <definedName name="AmountFP">'[21]FORECASTED PERIOD'!$E$13:$E$180</definedName>
    <definedName name="AMT">#REF!</definedName>
    <definedName name="AMT_Half_Year">[31]Rates!$S$30:$AA$49</definedName>
    <definedName name="AMT_Rates">[31]Rates!$B$32:$Q$34</definedName>
    <definedName name="ANALYSIS">#REF!</definedName>
    <definedName name="ANNFEB">#REF!</definedName>
    <definedName name="ANNMAR">[32]JE_3RD!#REF!</definedName>
    <definedName name="anscount" hidden="1">1</definedName>
    <definedName name="AOFE">#REF!</definedName>
    <definedName name="APN">#REF!</definedName>
    <definedName name="Approved">#REF!</definedName>
    <definedName name="apr_MWH">#REF!</definedName>
    <definedName name="Apr_revs">[14]Revenues!$E$2:$E$77</definedName>
    <definedName name="Apr_Total_Energy_Revenues">[14]Revenues!$E$24:$E$30</definedName>
    <definedName name="Apr_Total_Production_Costs">[14]Revenues!$E$37:$E$44</definedName>
    <definedName name="Apr_Y1">#REF!</definedName>
    <definedName name="Apr_Y2">#REF!</definedName>
    <definedName name="Apr_Y3">#REF!</definedName>
    <definedName name="Apr00Daily">#REF!</definedName>
    <definedName name="Apr00Fwd1">#REF!</definedName>
    <definedName name="Apr00Fwd2">#REF!</definedName>
    <definedName name="Apr00Fwd3">#REF!</definedName>
    <definedName name="Apr00Options">#REF!</definedName>
    <definedName name="April_Cost">[14]Cost_Market!$F$5:$F$36</definedName>
    <definedName name="aq">#REF!</definedName>
    <definedName name="ARAMSum">#REF!</definedName>
    <definedName name="as" localSheetId="0" hidden="1">{#N/A,#N/A,FALSE,"Aging Summary";#N/A,#N/A,FALSE,"Ratio Analysis";#N/A,#N/A,FALSE,"Test 120 Day Accts";#N/A,#N/A,FALSE,"Tickmarks"}</definedName>
    <definedName name="as" hidden="1">{#N/A,#N/A,FALSE,"Aging Summary";#N/A,#N/A,FALSE,"Ratio Analysis";#N/A,#N/A,FALSE,"Test 120 Day Accts";#N/A,#N/A,FALSE,"Tickmarks"}</definedName>
    <definedName name="AS2DocOpenMode">"AS2DocumentBrowse"</definedName>
    <definedName name="AS2NamedRange">7</definedName>
    <definedName name="asda">'[33]NC 2016.1 Allocated IS'!$S$4</definedName>
    <definedName name="asdb">'[33]SC 2016.1 Allocated IS'!$S$4</definedName>
    <definedName name="asdc">'[33]TN 2016.1 Alloated IS'!$S$4</definedName>
    <definedName name="asdd">'[33]Oct 2016 NC'!$S$4</definedName>
    <definedName name="asde">'[33]Oct 2016 SC'!$S$4</definedName>
    <definedName name="asdf">'[33]Oct 2016 TN'!$S$4</definedName>
    <definedName name="asdg">'[33]Nov-Dec 2016 NC'!$S$4</definedName>
    <definedName name="asdh">'[33]Nov-Dec 2016 SC'!$S$4</definedName>
    <definedName name="asdi">'[33]Nov-Dec 2016 TN'!$S$4</definedName>
    <definedName name="asdk">'[33]Nov-Dec 2016 CTA'!$S$4</definedName>
    <definedName name="Asset_Retrieve">#REF!</definedName>
    <definedName name="aug_MWH">#REF!</definedName>
    <definedName name="Aug_revs">[14]Revenues!$I$2:$I$77</definedName>
    <definedName name="Aug_Total_Energy_Revenues">[14]Revenues!$I$24:$I$30</definedName>
    <definedName name="Aug_Total_Production_Costs">[14]Revenues!$I$37:$I$44</definedName>
    <definedName name="Aug_Y1">#REF!</definedName>
    <definedName name="Aug_Y2">#REF!</definedName>
    <definedName name="Aug_Y3">#REF!</definedName>
    <definedName name="August_Cost">[14]Cost_Market!$J$5:$J$36</definedName>
    <definedName name="auto_cap">#REF!</definedName>
    <definedName name="auto_cms_con">#REF!</definedName>
    <definedName name="auto_cms_issue">#REF!</definedName>
    <definedName name="auto_cms_ratio">#REF!</definedName>
    <definedName name="auto_lcp_issue">#REF!</definedName>
    <definedName name="auto_ltd_con">#REF!</definedName>
    <definedName name="auto_ltd_issue">#REF!</definedName>
    <definedName name="auto_ltd_ratio">#REF!</definedName>
    <definedName name="auto_pfs_con">#REF!</definedName>
    <definedName name="auto_pfs_issue">#REF!</definedName>
    <definedName name="auto_pfs_ratio">#REF!</definedName>
    <definedName name="autofin_condition">#REF!</definedName>
    <definedName name="AVSACURRYR">#REF!</definedName>
    <definedName name="AVSBCURRMO">#REF!</definedName>
    <definedName name="b" localSheetId="0" hidden="1">{#N/A,#N/A,FALSE,"Projections";#N/A,#N/A,FALSE,"AccrDil";#N/A,#N/A,FALSE,"PurchPriMult";#N/A,#N/A,FALSE,"Mults7_13";#N/A,#N/A,FALSE,"Mkt Mults";#N/A,#N/A,FALSE,"Acq Mults";#N/A,#N/A,FALSE,"StockPrices";#N/A,#N/A,FALSE,"Prem Paid";#N/A,#N/A,FALSE,"DCF";#N/A,#N/A,FALSE,"AUTO";#N/A,#N/A,FALSE,"Relative Trading";#N/A,#N/A,FALSE,"Mkt Val";#N/A,#N/A,FALSE,"Acq Val"}</definedName>
    <definedName name="b" hidden="1">{#N/A,#N/A,FALSE,"Projections";#N/A,#N/A,FALSE,"AccrDil";#N/A,#N/A,FALSE,"PurchPriMult";#N/A,#N/A,FALSE,"Mults7_13";#N/A,#N/A,FALSE,"Mkt Mults";#N/A,#N/A,FALSE,"Acq Mults";#N/A,#N/A,FALSE,"StockPrices";#N/A,#N/A,FALSE,"Prem Paid";#N/A,#N/A,FALSE,"DCF";#N/A,#N/A,FALSE,"AUTO";#N/A,#N/A,FALSE,"Relative Trading";#N/A,#N/A,FALSE,"Mkt Val";#N/A,#N/A,FALSE,"Acq Val"}</definedName>
    <definedName name="B_1">#REF!</definedName>
    <definedName name="B_S">#REF!</definedName>
    <definedName name="B2283520">[34]T25!$A$300</definedName>
    <definedName name="bad_debt">#REF!</definedName>
    <definedName name="Bad_Debt_Data">[35]Calculations!$U$3:$U$65</definedName>
    <definedName name="BAD_DEBT_EXPENSE">#REF!</definedName>
    <definedName name="base">#REF!</definedName>
    <definedName name="base_450.1">#REF!</definedName>
    <definedName name="base_450.10">#REF!</definedName>
    <definedName name="base_450.20">#REF!</definedName>
    <definedName name="base_451.10">#REF!</definedName>
    <definedName name="base_454.10">#REF!</definedName>
    <definedName name="base_454.11">#REF!</definedName>
    <definedName name="base_454.20">#REF!</definedName>
    <definedName name="base_454.30">#REF!</definedName>
    <definedName name="base_454.40">#REF!</definedName>
    <definedName name="base_454.50">#REF!</definedName>
    <definedName name="base_454.51">#REF!</definedName>
    <definedName name="base_454.70">#REF!</definedName>
    <definedName name="base_454.71">#REF!</definedName>
    <definedName name="base_454.72">#REF!</definedName>
    <definedName name="base_455.00">#REF!</definedName>
    <definedName name="base_456.00">#REF!</definedName>
    <definedName name="base_456.10">#REF!</definedName>
    <definedName name="base_456.15">#REF!</definedName>
    <definedName name="base_456.16">#REF!</definedName>
    <definedName name="base_456.20">#REF!</definedName>
    <definedName name="base_456.21">#REF!</definedName>
    <definedName name="base_456.22">#REF!</definedName>
    <definedName name="base_456.30">#REF!</definedName>
    <definedName name="base_456.61">#REF!</definedName>
    <definedName name="base_456.63">#REF!</definedName>
    <definedName name="base_456.80">#REF!</definedName>
    <definedName name="base_456.90">#REF!</definedName>
    <definedName name="base_456.91">#REF!</definedName>
    <definedName name="base_amount">#REF!</definedName>
    <definedName name="base_Apr">#REF!</definedName>
    <definedName name="base_Aug">#REF!</definedName>
    <definedName name="Base_Chg_Data">[36]Calculations!$G$2:$G$90</definedName>
    <definedName name="base_Dec">#REF!</definedName>
    <definedName name="base_Feb">#REF!</definedName>
    <definedName name="base_Jan">#REF!</definedName>
    <definedName name="base_Jul">#REF!</definedName>
    <definedName name="base_Jun">#REF!</definedName>
    <definedName name="base_Mar">#REF!</definedName>
    <definedName name="base_May">#REF!</definedName>
    <definedName name="base_Nov">#REF!</definedName>
    <definedName name="base_Oct">#REF!</definedName>
    <definedName name="Base_Period">[21]LOGO!$B$10</definedName>
    <definedName name="base_Sep">#REF!</definedName>
    <definedName name="base_Year">#REF!</definedName>
    <definedName name="Base1">'[21]BASE PERIOD'!$F$12:$F$179</definedName>
    <definedName name="Base10">'[21]BASE PERIOD'!$O$12:$O$179</definedName>
    <definedName name="Base11">'[21]BASE PERIOD'!$P$12:$P$179</definedName>
    <definedName name="Base12">'[21]BASE PERIOD'!$Q$12:$Q$179</definedName>
    <definedName name="Base2">'[21]BASE PERIOD'!$G$12:$G$179</definedName>
    <definedName name="Base3">'[21]BASE PERIOD'!$H$12:$H$179</definedName>
    <definedName name="Base4">'[21]BASE PERIOD'!$I$12:$I$179</definedName>
    <definedName name="Base5">'[21]BASE PERIOD'!$J$12:$J$179</definedName>
    <definedName name="Base6">'[21]BASE PERIOD'!$K$12:$K$179</definedName>
    <definedName name="Base7">'[21]BASE PERIOD'!$L$12:$L$179</definedName>
    <definedName name="Base8">'[21]BASE PERIOD'!$M$12:$M$179</definedName>
    <definedName name="Base9">'[21]BASE PERIOD'!$N$12:$N$179</definedName>
    <definedName name="BaseFuelCurrent">[22]LOGO!$C$31</definedName>
    <definedName name="BaseFuelProposed">[22]LOGO!$C$32</definedName>
    <definedName name="BasePeriod">'[21]BASE PERIOD'!$A$12:$Q$179</definedName>
    <definedName name="BASIS">#REF!</definedName>
    <definedName name="bb" localSheetId="0" hidden="1">{#N/A,#N/A,FALSE,"Assessment";#N/A,#N/A,FALSE,"Staffing";#N/A,#N/A,FALSE,"Hires";#N/A,#N/A,FALSE,"Assumptions"}</definedName>
    <definedName name="bb" hidden="1">{#N/A,#N/A,FALSE,"Assessment";#N/A,#N/A,FALSE,"Staffing";#N/A,#N/A,FALSE,"Hires";#N/A,#N/A,FALSE,"Assumptions"}</definedName>
    <definedName name="bbb" localSheetId="0" hidden="1">{#N/A,#N/A,FALSE,"Assessment";#N/A,#N/A,FALSE,"Staffing";#N/A,#N/A,FALSE,"Hires";#N/A,#N/A,FALSE,"Assumptions"}</definedName>
    <definedName name="bbb" hidden="1">{#N/A,#N/A,FALSE,"Assessment";#N/A,#N/A,FALSE,"Staffing";#N/A,#N/A,FALSE,"Hires";#N/A,#N/A,FALSE,"Assumptions"}</definedName>
    <definedName name="bbbbb" localSheetId="0" hidden="1">{#N/A,#N/A,FALSE,"Assessment";#N/A,#N/A,FALSE,"Staffing";#N/A,#N/A,FALSE,"Hires";#N/A,#N/A,FALSE,"Assumptions"}</definedName>
    <definedName name="bbbbb" hidden="1">{#N/A,#N/A,FALSE,"Assessment";#N/A,#N/A,FALSE,"Staffing";#N/A,#N/A,FALSE,"Hires";#N/A,#N/A,FALSE,"Assumptions"}</definedName>
    <definedName name="BC">#REF!</definedName>
    <definedName name="BCD">[37]Exhibit!$D$8</definedName>
    <definedName name="BCU1_2">#REF!</definedName>
    <definedName name="BD" localSheetId="0" hidden="1">{#N/A,#N/A,TRUE,"Merger Synergies";#N/A,#N/A,TRUE,"SC-merger";#N/A,#N/A,TRUE,"Canada Routing Grid 2";#N/A,#N/A,TRUE,"iomexico";#N/A,#N/A,TRUE,"stacey august merger";#N/A,#N/A,TRUE,"Stacey1999";"mergersynergies",#N/A,TRUE,"Tail Circuits";"mergersynergies",#N/A,TRUE,"SATELLITE"}</definedName>
    <definedName name="BD" hidden="1">{#N/A,#N/A,TRUE,"Merger Synergies";#N/A,#N/A,TRUE,"SC-merger";#N/A,#N/A,TRUE,"Canada Routing Grid 2";#N/A,#N/A,TRUE,"iomexico";#N/A,#N/A,TRUE,"stacey august merger";#N/A,#N/A,TRUE,"Stacey1999";"mergersynergies",#N/A,TRUE,"Tail Circuits";"mergersynergies",#N/A,TRUE,"SATELLITE"}</definedName>
    <definedName name="Bear" localSheetId="0" hidden="1">{#N/A,#N/A,FALSE,"TS";#N/A,#N/A,FALSE,"Combo";#N/A,#N/A,FALSE,"FAIR";#N/A,#N/A,FALSE,"RBC";#N/A,#N/A,FALSE,"xxxx";#N/A,#N/A,FALSE,"A_D";#N/A,#N/A,FALSE,"WACC";#N/A,#N/A,FALSE,"DCF";#N/A,#N/A,FALSE,"LBO";#N/A,#N/A,FALSE,"AcqMults";#N/A,#N/A,FALSE,"CompMults"}</definedName>
    <definedName name="Bear" hidden="1">{#N/A,#N/A,FALSE,"TS";#N/A,#N/A,FALSE,"Combo";#N/A,#N/A,FALSE,"FAIR";#N/A,#N/A,FALSE,"RBC";#N/A,#N/A,FALSE,"xxxx";#N/A,#N/A,FALSE,"A_D";#N/A,#N/A,FALSE,"WACC";#N/A,#N/A,FALSE,"DCF";#N/A,#N/A,FALSE,"LBO";#N/A,#N/A,FALSE,"AcqMults";#N/A,#N/A,FALSE,"CompMults"}</definedName>
    <definedName name="Begin">#REF!</definedName>
    <definedName name="bFreshStart">[38]Inputs!$I$3</definedName>
    <definedName name="bigbuckrecon">#REF!</definedName>
    <definedName name="Billing">#REF!</definedName>
    <definedName name="BKDepr">#REF!</definedName>
    <definedName name="BLANK" localSheetId="0"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3" hidden="1">[39]CAP!$AI$6</definedName>
    <definedName name="Blank4" hidden="1">[39]CAP!$AJ$6</definedName>
    <definedName name="Blank5" hidden="1">[39]CAP!$AK$6</definedName>
    <definedName name="Blank6" hidden="1">[39]CAP!$AL$6</definedName>
    <definedName name="Blank7" hidden="1">[39]CAP!$AM$6</definedName>
    <definedName name="Blank8" hidden="1">[39]CAP!$AN$6</definedName>
    <definedName name="BLANKS" localSheetId="0"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S"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end_apr">#REF!</definedName>
    <definedName name="blend_aug">#REF!</definedName>
    <definedName name="blend_dec">#REF!</definedName>
    <definedName name="blend_feb">#REF!</definedName>
    <definedName name="blend_jan">#REF!</definedName>
    <definedName name="blend_jul">#REF!</definedName>
    <definedName name="blend_jun">#REF!</definedName>
    <definedName name="blend_mar">#REF!</definedName>
    <definedName name="blend_may">#REF!</definedName>
    <definedName name="Blend_Mkt_Data">[36]Calculations!$D$2:$D$90</definedName>
    <definedName name="blend_nov">#REF!</definedName>
    <definedName name="blend_oct">#REF!</definedName>
    <definedName name="blend_sep">#REF!</definedName>
    <definedName name="block">#REF!</definedName>
    <definedName name="block2">'[40]Lines 12-26'!#REF!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'[41]Equity Index'!$BT$11</definedName>
    <definedName name="BLPH17" hidden="1">'[41]Equity Index'!$BV$11</definedName>
    <definedName name="BLPH18" hidden="1">'[41]Equity Index'!$BX$11</definedName>
    <definedName name="BLPH19" hidden="1">'[41]Equity Index'!#REF!</definedName>
    <definedName name="BLPH2" hidden="1">#REF!</definedName>
    <definedName name="BLPH20" hidden="1">'[41]Equity Index'!$BZ$11</definedName>
    <definedName name="BLPH21" hidden="1">'[41]Equity Index'!$CB$11</definedName>
    <definedName name="BLPH22" hidden="1">'[41]Equity Index'!$CD$11</definedName>
    <definedName name="BLPH23" hidden="1">'[41]Equity Index'!$CF$11</definedName>
    <definedName name="BLPH24" hidden="1">'[41]Equity Index'!$CH$11</definedName>
    <definedName name="BLPH25" hidden="1">'[41]Equity Index'!$CJ$11</definedName>
    <definedName name="BLPH26" hidden="1">'[41]Equity Index'!$CL$11</definedName>
    <definedName name="BLPH27" hidden="1">'[41]Equity Index'!$CN$11</definedName>
    <definedName name="BLPH28" hidden="1">'[41]Equity Index'!$CP$11</definedName>
    <definedName name="BLPH29" hidden="1">'[41]Equity Index'!$CR$11</definedName>
    <definedName name="BLPH3" hidden="1">#REF!</definedName>
    <definedName name="BLPH30" hidden="1">'[41]Equity Index'!$CT$11</definedName>
    <definedName name="BLPH31" hidden="1">'[41]Equity Index'!$CV$11</definedName>
    <definedName name="BLPH32" hidden="1">'[41]Equity Index'!$CX$11</definedName>
    <definedName name="BLPH33" hidden="1">'[41]Equity Index'!$CZ$11</definedName>
    <definedName name="BLPH34" hidden="1">'[41]Equity Index'!$DB$11</definedName>
    <definedName name="BLPH35" hidden="1">'[41]Equity Index'!$DD$11</definedName>
    <definedName name="BLPH36" hidden="1">'[41]Equity Index'!$DF$11</definedName>
    <definedName name="BLPH37" hidden="1">'[41]Equity Index'!$DH$11</definedName>
    <definedName name="BLPH38" hidden="1">'[41]Equity Index'!$DJ$11</definedName>
    <definedName name="BLPH39" hidden="1">'[41]Equity Index'!$DL$11</definedName>
    <definedName name="BLPH4" hidden="1">#REF!</definedName>
    <definedName name="BLPH40" hidden="1">'[41]Equity Index'!$DN$11</definedName>
    <definedName name="BLPH41" hidden="1">'[41]Equity Index'!$DP$11</definedName>
    <definedName name="BLPH42" hidden="1">'[41]Equity Index'!$DR$11</definedName>
    <definedName name="BLPH43" hidden="1">'[41]Equity Index'!$DT$11</definedName>
    <definedName name="BLPH44" hidden="1">'[41]Equity Index'!$DV$11</definedName>
    <definedName name="BLPH45" hidden="1">'[41]Equity Index'!$DX$11</definedName>
    <definedName name="BLPH46" hidden="1">'[41]Equity Index'!$DZ$11</definedName>
    <definedName name="BLPH47" hidden="1">'[41]Equity Index'!$EB$11</definedName>
    <definedName name="BLPH48" hidden="1">'[41]Equity Index'!$ED$11</definedName>
    <definedName name="BLPH49" hidden="1">'[41]Equity Index'!$EF$11</definedName>
    <definedName name="BLPH5" hidden="1">#REF!</definedName>
    <definedName name="BLPH50" hidden="1">'[41]Equity Index'!$EH$11</definedName>
    <definedName name="BLPH51" hidden="1">'[41]Equity Index'!$EJ$11</definedName>
    <definedName name="BLPH52" hidden="1">'[41]Equity Index'!$EL$11</definedName>
    <definedName name="BLPH53" hidden="1">'[41]Equity Index'!$EN$11</definedName>
    <definedName name="BLPH54" hidden="1">'[41]Equity Index'!$EP$11</definedName>
    <definedName name="BLPH55" hidden="1">'[41]Equity Index'!$ER$11</definedName>
    <definedName name="BLPH56" hidden="1">'[41]Equity Index'!$ET$11</definedName>
    <definedName name="BLPH57" hidden="1">'[41]Equity Index'!$EV$11</definedName>
    <definedName name="BLPH58" hidden="1">'[41]Equity Index'!$EX$11</definedName>
    <definedName name="BLPH59" hidden="1">'[41]Equity Index'!$EZ$11</definedName>
    <definedName name="BLPH6" hidden="1">#REF!</definedName>
    <definedName name="BLPH60" hidden="1">'[41]Equity Index'!$FB$11</definedName>
    <definedName name="BLPH61" hidden="1">'[41]Equity Index'!$FD$11</definedName>
    <definedName name="BLPH62" hidden="1">'[41]Equity Index'!$FF$11</definedName>
    <definedName name="BLPH63" hidden="1">'[41]Equity Index'!$FH$11</definedName>
    <definedName name="BLPH64" hidden="1">'[41]Equity Index'!$FJ$11</definedName>
    <definedName name="BLPH65" hidden="1">'[41]Equity Index'!$FL$11</definedName>
    <definedName name="BLPH66" hidden="1">'[41]Equity Index'!$FN$11</definedName>
    <definedName name="BLPH67" hidden="1">'[41]Equity Index'!$FP$11</definedName>
    <definedName name="BLPH68" hidden="1">'[41]Equity Index'!$FR$11</definedName>
    <definedName name="BLPH69" hidden="1">'[41]Equity Index'!$FT$11</definedName>
    <definedName name="BLPH7" hidden="1">#REF!</definedName>
    <definedName name="BLPH70" hidden="1">'[41]Equity Index'!$FV$11</definedName>
    <definedName name="BLPH71" hidden="1">'[41]Equity Index'!$FX$11</definedName>
    <definedName name="BLPH72" hidden="1">'[41]Equity Index'!$FZ$11</definedName>
    <definedName name="BLPH73" hidden="1">'[41]Equity Index'!$GB$11</definedName>
    <definedName name="BLPH74" hidden="1">'[41]Equity Index'!$GD$11</definedName>
    <definedName name="BLPH75" hidden="1">'[41]Equity Index'!$GF$11</definedName>
    <definedName name="BLPH76" hidden="1">'[41]Equity Index'!$GH$11</definedName>
    <definedName name="BLPH77" hidden="1">'[41]Equity Index'!$GJ$11</definedName>
    <definedName name="BLPH78" hidden="1">'[41]Equity Index'!$GL$11</definedName>
    <definedName name="BLPH8" hidden="1">#REF!</definedName>
    <definedName name="BLPH9" hidden="1">#REF!</definedName>
    <definedName name="BNE_MESSAGES_HIDDEN" hidden="1">#REF!</definedName>
    <definedName name="BookAmTotal">#REF!</definedName>
    <definedName name="BOOKDEP">#REF!</definedName>
    <definedName name="BOOKDEPAFUDC">#REF!</definedName>
    <definedName name="BORDERS">#REF!</definedName>
    <definedName name="BORDERWORKSHEET">#REF!</definedName>
    <definedName name="BPActRev1">'[21]BP Actual Rev'!$E$5:$E$56</definedName>
    <definedName name="BPActRev2">'[21]BP Actual Rev'!$F$5:$F$56</definedName>
    <definedName name="BPActRev3">'[21]BP Actual Rev'!$G$5:$G$56</definedName>
    <definedName name="BPActRev4">'[21]BP Actual Rev'!$H$5:$H$56</definedName>
    <definedName name="BPActRev5">'[21]BP Actual Rev'!$I$5:$I$56</definedName>
    <definedName name="BPActRev6">'[21]BP Actual Rev'!$J$5:$J$56</definedName>
    <definedName name="BPActRevAccount">'[21]BP Actual Rev'!$A$5:$A$56</definedName>
    <definedName name="BPActRevProduct">'[21]BP Actual Rev'!$C$5:$C$56</definedName>
    <definedName name="BPActual">'[22]BP Actual Exp'!$A$1:$N$213</definedName>
    <definedName name="BPBdgtRev1">'[21]BP Bdgt Rev'!$D$2:$D$69</definedName>
    <definedName name="BPBdgtRev2">'[21]BP Bdgt Rev'!$E$2:$E$69</definedName>
    <definedName name="BPBdgtRev3">'[21]BP Bdgt Rev'!$F$2:$F$69</definedName>
    <definedName name="BPBdgtRev4">'[21]BP Bdgt Rev'!$G$2:$G$69</definedName>
    <definedName name="BPBdgtRev5">'[21]BP Bdgt Rev'!$H$2:$H$69</definedName>
    <definedName name="BPBdgtRev6">'[21]BP Bdgt Rev'!$I$2:$I$69</definedName>
    <definedName name="BPBdgtRevAccount">'[21]BP Bdgt Rev'!$A$2:$A$69</definedName>
    <definedName name="BPBdgtRevProduct">'[21]BP Bdgt Rev'!$B$2:$B$69</definedName>
    <definedName name="BPM_Op_apr">#REF!</definedName>
    <definedName name="BPM_Op_aug">#REF!</definedName>
    <definedName name="BPM_Op_dec">#REF!</definedName>
    <definedName name="BPM_Op_feb">#REF!</definedName>
    <definedName name="BPM_Op_jan">#REF!</definedName>
    <definedName name="BPM_Op_jul">#REF!</definedName>
    <definedName name="BPM_Op_jun">#REF!</definedName>
    <definedName name="BPM_Op_mar">#REF!</definedName>
    <definedName name="BPM_Op_may">#REF!</definedName>
    <definedName name="BPM_Op_nov">#REF!</definedName>
    <definedName name="BPM_Op_oct">#REF!</definedName>
    <definedName name="BPM_Op_sep">#REF!</definedName>
    <definedName name="BPM_Sales_Data">[36]Calculations!$L$2:$L$90</definedName>
    <definedName name="BPRev1">'[21]BP Rev by Product'!$G$12:$G$65</definedName>
    <definedName name="BPRev10">'[21]BP Rev by Product'!$P$12:$P$65</definedName>
    <definedName name="BPrev11">'[21]BP Rev by Product'!$Q$12:$Q$65</definedName>
    <definedName name="BPRev12">'[21]BP Rev by Product'!$R$12:$R$65</definedName>
    <definedName name="BPRev2">'[21]BP Rev by Product'!$H$12:$H$65</definedName>
    <definedName name="BPRev3">'[21]BP Rev by Product'!$I$12:$I$65</definedName>
    <definedName name="BPRev4">'[21]BP Rev by Product'!$J$12:$J$65</definedName>
    <definedName name="BPRev5">'[21]BP Rev by Product'!$K$12:$K$65</definedName>
    <definedName name="BPRev6">'[21]BP Rev by Product'!$L$12:$L$65</definedName>
    <definedName name="BPRev7">'[21]BP Rev by Product'!$M$12:$M$65</definedName>
    <definedName name="BPRev8">'[21]BP Rev by Product'!$N$12:$N$65</definedName>
    <definedName name="BPRev9">'[21]BP Rev by Product'!$O$12:$O$65</definedName>
    <definedName name="BPREVACCT">'[21]BP Rev by Product'!$A$12:$A$65</definedName>
    <definedName name="BPREVPROD">'[21]BP Rev by Product'!$D$12:$D$65</definedName>
    <definedName name="Brk_Fees_Data">[36]Calculations!$U$2:$U$90</definedName>
    <definedName name="BROWN" localSheetId="0"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s_bv_ps">#REF!</definedName>
    <definedName name="bs_ca_all_inv">#REF!</definedName>
    <definedName name="bs_ca_all_inv_adj">#REF!</definedName>
    <definedName name="bs_ca_ar">#REF!</definedName>
    <definedName name="bs_ca_ar_adj">#REF!</definedName>
    <definedName name="bs_ca_ar_billed">#REF!</definedName>
    <definedName name="bs_ca_ar_billed_adj">#REF!</definedName>
    <definedName name="bs_ca_ar_unc">#REF!</definedName>
    <definedName name="bs_ca_ar_unc_adj">#REF!</definedName>
    <definedName name="bs_ca_arrate">#REF!</definedName>
    <definedName name="bs_ca_bdrate">#REF!</definedName>
    <definedName name="bs_ca_cash">#REF!</definedName>
    <definedName name="bs_ca_cash_adj">#REF!</definedName>
    <definedName name="bs_ca_cat_ar">#REF!</definedName>
    <definedName name="bs_ca_cat_ar_adj">#REF!</definedName>
    <definedName name="bs_ca_cur_dd">#REF!</definedName>
    <definedName name="bs_ca_deriv">[42]IncBal!#REF!</definedName>
    <definedName name="bs_ca_deriv_adj">#REF!</definedName>
    <definedName name="bs_ca_fuelinv">#REF!</definedName>
    <definedName name="bs_ca_fuelinv_adj">#REF!</definedName>
    <definedName name="bs_ca_inv">#REF!</definedName>
    <definedName name="bs_ca_msinv">#REF!</definedName>
    <definedName name="bs_ca_msinv_adj">#REF!</definedName>
    <definedName name="bs_ca_msinv_prd">#REF!</definedName>
    <definedName name="bs_ca_netrec">#REF!</definedName>
    <definedName name="bs_ca_netrec_adj">#REF!</definedName>
    <definedName name="bs_ca_npl">#REF!</definedName>
    <definedName name="bs_ca_oth_ar">#REF!</definedName>
    <definedName name="bs_ca_oth_ar_adj">#REF!</definedName>
    <definedName name="bs_ca_other">#REF!</definedName>
    <definedName name="bs_ca_other_adj">#REF!</definedName>
    <definedName name="bs_ca_tempinv">#REF!</definedName>
    <definedName name="bs_ca_tempinv_adj">#REF!</definedName>
    <definedName name="bs_ca_unbrv">#REF!</definedName>
    <definedName name="bs_ca_unbrv_adj">#REF!</definedName>
    <definedName name="bs_ce_avg">#REF!</definedName>
    <definedName name="bs_cl_ap">#REF!</definedName>
    <definedName name="bs_cl_ap_adj">#REF!</definedName>
    <definedName name="bs_cl_deriv_adj">#REF!</definedName>
    <definedName name="bs_cl_diva">#REF!</definedName>
    <definedName name="bs_cl_diva_adj">#REF!</definedName>
    <definedName name="bs_cl_gentax">#REF!</definedName>
    <definedName name="bs_cl_gentax_adj">#REF!</definedName>
    <definedName name="bs_cl_inctax">#REF!</definedName>
    <definedName name="bs_cl_inctax_adj">#REF!</definedName>
    <definedName name="bs_cl_inta">#REF!</definedName>
    <definedName name="bs_cl_inta_adj">#REF!</definedName>
    <definedName name="bs_cl_misc">#REF!</definedName>
    <definedName name="bs_cl_misc_adj">#REF!</definedName>
    <definedName name="bs_cl_np_adj">#REF!</definedName>
    <definedName name="bs_cl_other_adj">#REF!</definedName>
    <definedName name="bs_cl_othtax">#REF!</definedName>
    <definedName name="bs_cl_othtax_adj">#REF!</definedName>
    <definedName name="bs_cl_paytax">#REF!</definedName>
    <definedName name="bs_cl_paytax_adj">#REF!</definedName>
    <definedName name="bs_cl_proptax">#REF!</definedName>
    <definedName name="bs_cl_proptax_adj">#REF!</definedName>
    <definedName name="bs_cl_revtax">#REF!</definedName>
    <definedName name="bs_cl_revtax_adj">#REF!</definedName>
    <definedName name="bs_cl_std">#REF!</definedName>
    <definedName name="bs_cl_std_adj">#REF!</definedName>
    <definedName name="bs_cl_tax">#REF!</definedName>
    <definedName name="bs_cl_unb_fuel">#REF!</definedName>
    <definedName name="bs_cl_unb_fuel_adj">#REF!</definedName>
    <definedName name="bs_cms_aoci">#REF!</definedName>
    <definedName name="bs_cms_pi">#REF!</definedName>
    <definedName name="bs_cms_pi_adj">#REF!</definedName>
    <definedName name="bs_cms_re">#REF!</definedName>
    <definedName name="bs_cms_re_adj">#REF!</definedName>
    <definedName name="bs_cp_cms">#REF!</definedName>
    <definedName name="bs_cp_ltd">#REF!</definedName>
    <definedName name="bs_cp_pfs">#REF!</definedName>
    <definedName name="bs_cp_pfs_gross">#REF!</definedName>
    <definedName name="bs_cp_pfs_gross_adj">#REF!</definedName>
    <definedName name="bs_curr_mat">#REF!</definedName>
    <definedName name="bs_cwip">#REF!</definedName>
    <definedName name="bs_cwip_adj">#REF!</definedName>
    <definedName name="bs_cwip_nucfuel">#REF!</definedName>
    <definedName name="bs_cwip_nucfuel_adj">#REF!</definedName>
    <definedName name="bs_dc_aro_adj">#REF!</definedName>
    <definedName name="bs_dc_decom">#REF!</definedName>
    <definedName name="bs_dc_decom_adj">#REF!</definedName>
    <definedName name="bs_dc_dftx">#REF!</definedName>
    <definedName name="bs_dc_doe">#REF!</definedName>
    <definedName name="bs_dc_doe_adj">#REF!</definedName>
    <definedName name="bs_dc_doe_inp">#REF!</definedName>
    <definedName name="bs_dc_itc">#REF!</definedName>
    <definedName name="bs_dc_itc_adj">#REF!</definedName>
    <definedName name="bs_dc_nccap">#REF!</definedName>
    <definedName name="bs_dc_other">#REF!</definedName>
    <definedName name="bs_dc_other_adj">#REF!</definedName>
    <definedName name="bs_dd_ctc">#REF!</definedName>
    <definedName name="bs_dd_ctc_adj">#REF!</definedName>
    <definedName name="bs_dd_debtex">#REF!</definedName>
    <definedName name="bs_dd_debtex_adj">#REF!</definedName>
    <definedName name="bs_dd_doe">#REF!</definedName>
    <definedName name="bs_dd_doe_adj">#REF!</definedName>
    <definedName name="bs_dd_doe_inp">#REF!</definedName>
    <definedName name="bs_dd_dsm">#REF!</definedName>
    <definedName name="bs_dd_dsm_adj">#REF!</definedName>
    <definedName name="bs_dd_gaap">#REF!</definedName>
    <definedName name="bs_dd_gaap_adj">#REF!</definedName>
    <definedName name="bs_dd_misc">#REF!</definedName>
    <definedName name="bs_dd_misc_adj">#REF!</definedName>
    <definedName name="bs_dd_purcap">#REF!</definedName>
    <definedName name="bs_dd_purcap_adj">#REF!</definedName>
    <definedName name="bs_dd_ra_it">#REF!</definedName>
    <definedName name="bs_dd_ra_it_adj">#REF!</definedName>
    <definedName name="bs_dd_ra_oth">#REF!</definedName>
    <definedName name="bs_dd_ra_oth_adj">#REF!</definedName>
    <definedName name="bs_dd_tot">#REF!</definedName>
    <definedName name="bs_def_credits">#REF!</definedName>
    <definedName name="bs_inv_joint">#REF!</definedName>
    <definedName name="bs_inv_joint_adj">#REF!</definedName>
    <definedName name="bs_inv_oth">#REF!</definedName>
    <definedName name="bs_inv_oth_adj">#REF!</definedName>
    <definedName name="bs_lcp">#REF!</definedName>
    <definedName name="bs_lcp_adj">#REF!</definedName>
    <definedName name="bs_ltd">#REF!</definedName>
    <definedName name="bs_ltd_adj">#REF!</definedName>
    <definedName name="bs_ltd_caplease">#REF!</definedName>
    <definedName name="bs_ltd_caplease_adj">#REF!</definedName>
    <definedName name="bs_ltd_curnew">#REF!</definedName>
    <definedName name="bs_ltd_current">#REF!</definedName>
    <definedName name="bs_ltd_current_adj">#REF!</definedName>
    <definedName name="bs_ltd_discount">#REF!</definedName>
    <definedName name="bs_ltd_discount_adj">#REF!</definedName>
    <definedName name="bs_n_deftax">#REF!</definedName>
    <definedName name="bs_n_deftax_adj">#REF!</definedName>
    <definedName name="bs_netplant">#REF!</definedName>
    <definedName name="bs_non_utl_prop">#REF!</definedName>
    <definedName name="bs_npl_invest">#REF!</definedName>
    <definedName name="bs_npl_invest_adj">#REF!</definedName>
    <definedName name="bs_nuc_decom">#REF!</definedName>
    <definedName name="bs_nuc_decom_adj">#REF!</definedName>
    <definedName name="bs_nucdep">#REF!</definedName>
    <definedName name="bs_nucdep_adj">#REF!</definedName>
    <definedName name="bs_nucfuel">#REF!</definedName>
    <definedName name="bs_nucfuel_adj">#REF!</definedName>
    <definedName name="bs_nucfuel_cls">#REF!</definedName>
    <definedName name="bs_nucfuel_net">#REF!</definedName>
    <definedName name="bs_nucfuel_ret">#REF!</definedName>
    <definedName name="bs_o_deftax">#REF!</definedName>
    <definedName name="bs_o_deftax_adj">#REF!</definedName>
    <definedName name="bs_o_deftax_ra">#REF!</definedName>
    <definedName name="bs_o_deftax_ra_adj">#REF!</definedName>
    <definedName name="bs_o_deftax_ra_liab_adj">#REF!</definedName>
    <definedName name="bs_other_prop">#REF!</definedName>
    <definedName name="bs_other_prop_adj">#REF!</definedName>
    <definedName name="bs_pfs_curnew">#REF!</definedName>
    <definedName name="bs_pfs_current">#REF!</definedName>
    <definedName name="bs_pfs_current_adj">#REF!</definedName>
    <definedName name="bs_plant">#REF!</definedName>
    <definedName name="bs_plant_adj">#REF!</definedName>
    <definedName name="bs_plant_cls">#REF!</definedName>
    <definedName name="bs_plant_decom">#REF!</definedName>
    <definedName name="bs_plant_decom_adj">#REF!</definedName>
    <definedName name="bs_plant_dep">#REF!</definedName>
    <definedName name="bs_plant_dep_adj">#REF!</definedName>
    <definedName name="bs_plant_manual_add">#REF!</definedName>
    <definedName name="bs_plant_manual_dep">#REF!</definedName>
    <definedName name="bs_plant_net">#REF!</definedName>
    <definedName name="bs_plant_ret">#REF!</definedName>
    <definedName name="bs_plantdep">#REF!</definedName>
    <definedName name="bs_plantdep_adj">#REF!</definedName>
    <definedName name="bs_pref_pension">#REF!</definedName>
    <definedName name="bs_pref_pension_adj">#REF!</definedName>
    <definedName name="bs_subs_inv">#REF!</definedName>
    <definedName name="bs_subs_inv_adj">#REF!</definedName>
    <definedName name="bs_subs_total">#REF!</definedName>
    <definedName name="bs_tot_ca">#REF!</definedName>
    <definedName name="bs_tot_ca_adj">#REF!</definedName>
    <definedName name="bs_tot_cap">#REF!</definedName>
    <definedName name="bs_tot_inv">#REF!</definedName>
    <definedName name="bs_tot_liab">#REF!</definedName>
    <definedName name="bs_tot_liab_adj">#REF!</definedName>
    <definedName name="bs_tot_prop_net">#REF!</definedName>
    <definedName name="bs_update">#REF!</definedName>
    <definedName name="bs_water_plant">#REF!</definedName>
    <definedName name="bs_water_plant_adj">#REF!</definedName>
    <definedName name="BSFPC">#REF!</definedName>
    <definedName name="BSPCH">#REF!</definedName>
    <definedName name="BSyear1">#REF!</definedName>
    <definedName name="BU">#REF!</definedName>
    <definedName name="BUDGET">#REF!</definedName>
    <definedName name="burtonrecon">#REF!</definedName>
    <definedName name="BUSTAT">'[43]Stat % by BU'!$A$4:$M$218</definedName>
    <definedName name="BusUnit">'[44]Business Unit'!$A$2:$J$620</definedName>
    <definedName name="BUYER.CMP">#REF!</definedName>
    <definedName name="BUYER.LBL">#REF!</definedName>
    <definedName name="bv" localSheetId="0" hidden="1">{#N/A,#N/A,FALSE,"Aging Summary";#N/A,#N/A,FALSE,"Ratio Analysis";#N/A,#N/A,FALSE,"Test 120 Day Accts";#N/A,#N/A,FALSE,"Tickmarks"}</definedName>
    <definedName name="bv" hidden="1">{#N/A,#N/A,FALSE,"Aging Summary";#N/A,#N/A,FALSE,"Ratio Analysis";#N/A,#N/A,FALSE,"Test 120 Day Accts";#N/A,#N/A,FALSE,"Tickmarks"}</definedName>
    <definedName name="C_1">#REF!</definedName>
    <definedName name="C_1_PROEXP">[21]SCH_C1!$G$23</definedName>
    <definedName name="C_2">#REF!</definedName>
    <definedName name="C_3">#REF!</definedName>
    <definedName name="CAPTCMView" hidden="1">[45]A!#REF!</definedName>
    <definedName name="CAPTIVE_INS">#REF!</definedName>
    <definedName name="CASE">[21]LOGO!$B$6</definedName>
    <definedName name="cashflowYear1">#REF!</definedName>
    <definedName name="CAT.CRIT">#REF!</definedName>
    <definedName name="cb_sChart41E9A35_opts" hidden="1">"1, 9, 1, False, 2, False, False, , 0, False, True, 1, 1"</definedName>
    <definedName name="cc" localSheetId="0" hidden="1">{#N/A,#N/A,FALSE,"Assessment";#N/A,#N/A,FALSE,"Staffing";#N/A,#N/A,FALSE,"Hires";#N/A,#N/A,FALSE,"Assumptions"}</definedName>
    <definedName name="cc" hidden="1">{#N/A,#N/A,FALSE,"Assessment";#N/A,#N/A,FALSE,"Staffing";#N/A,#N/A,FALSE,"Hires";#N/A,#N/A,FALSE,"Assumptions"}</definedName>
    <definedName name="cccc" localSheetId="0" hidden="1">{#N/A,#N/A,FALSE,"Assessment";#N/A,#N/A,FALSE,"Staffing";#N/A,#N/A,FALSE,"Hires";#N/A,#N/A,FALSE,"Assumptions"}</definedName>
    <definedName name="cccc" hidden="1">{#N/A,#N/A,FALSE,"Assessment";#N/A,#N/A,FALSE,"Staffing";#N/A,#N/A,FALSE,"Hires";#N/A,#N/A,FALSE,"Assumptions"}</definedName>
    <definedName name="CExcess_Index">[46]Input!$C$13</definedName>
    <definedName name="CExcess_SWIFT">[46]Input!$B$13</definedName>
    <definedName name="cf">[47]MRTBASIS!#REF!</definedName>
    <definedName name="cf_afudcb">#REF!</definedName>
    <definedName name="cf_afudce">#REF!</definedName>
    <definedName name="cf_all_fuel">#REF!</definedName>
    <definedName name="cf_annual_switch">#REF!</definedName>
    <definedName name="cf_ap">#REF!</definedName>
    <definedName name="cf_ar">#REF!</definedName>
    <definedName name="cf_cap_ex">#REF!</definedName>
    <definedName name="cf_cash_bal">#REF!</definedName>
    <definedName name="cf_cash_chg">#REF!</definedName>
    <definedName name="cf_ce_opa">#REF!</definedName>
    <definedName name="cf_cl_misc">#REF!</definedName>
    <definedName name="cf_cms_iss">#REF!</definedName>
    <definedName name="cf_cs_div">#REF!</definedName>
    <definedName name="cf_dc_nccap">#REF!</definedName>
    <definedName name="cf_dc_other">#REF!</definedName>
    <definedName name="cf_dd_misc">#REF!</definedName>
    <definedName name="cf_decom">#REF!</definedName>
    <definedName name="cf_def_dsm">#REF!</definedName>
    <definedName name="cf_deftax">#REF!</definedName>
    <definedName name="cf_depamort">#REF!</definedName>
    <definedName name="cf_deprec">#REF!</definedName>
    <definedName name="cf_doe_cln">#REF!</definedName>
    <definedName name="cf_earn_aff">#REF!</definedName>
    <definedName name="cf_fin_other">#REF!</definedName>
    <definedName name="cf_gentax_acc">#REF!</definedName>
    <definedName name="cf_gentax_oth">#REF!</definedName>
    <definedName name="cf_gentax_oth_perc">#REF!</definedName>
    <definedName name="cf_gentax_pay">#REF!</definedName>
    <definedName name="cf_gentax_pay_perc">#REF!</definedName>
    <definedName name="cf_gentax_perc">#REF!</definedName>
    <definedName name="cf_gentax_perc_perc">#REF!</definedName>
    <definedName name="cf_gentax_prop">#REF!</definedName>
    <definedName name="cf_gentax_prop_pay">#REF!</definedName>
    <definedName name="cf_gentax_prop_perc">#REF!</definedName>
    <definedName name="cf_gentax_rev">#REF!</definedName>
    <definedName name="cf_gentax_rev_perc">#REF!</definedName>
    <definedName name="cf_int_acc">#REF!</definedName>
    <definedName name="cf_interest">#REF!</definedName>
    <definedName name="cf_inv">#REF!</definedName>
    <definedName name="cf_inv_aff">#REF!</definedName>
    <definedName name="cf_inv_oth">#REF!</definedName>
    <definedName name="cf_invsec">#REF!</definedName>
    <definedName name="cf_iss_exp">#REF!</definedName>
    <definedName name="cf_joint_vent">#REF!</definedName>
    <definedName name="cf_lcp_interest">#REF!</definedName>
    <definedName name="cf_lcp_iss">#REF!</definedName>
    <definedName name="cf_ltd_caplease">#REF!</definedName>
    <definedName name="cf_ltd_cl_ret">#REF!</definedName>
    <definedName name="cf_ltd_disc_amort">#REF!</definedName>
    <definedName name="cf_ltd_exp_amort">#REF!</definedName>
    <definedName name="cf_ltd_int_tot">#REF!</definedName>
    <definedName name="cf_ltd_interest">#REF!</definedName>
    <definedName name="cf_ltd_intnew">#REF!</definedName>
    <definedName name="cf_ltd_intoth">#REF!</definedName>
    <definedName name="cf_ltd_iss">#REF!</definedName>
    <definedName name="cf_ltd_retire">#REF!</definedName>
    <definedName name="cf_ltd_retnew">#REF!</definedName>
    <definedName name="cf_ltd_tot_ret">#REF!</definedName>
    <definedName name="cf_misc_liab">#REF!</definedName>
    <definedName name="cf_nc_other">#REF!</definedName>
    <definedName name="cf_net_fin">#REF!</definedName>
    <definedName name="cf_net_invact">#REF!</definedName>
    <definedName name="cf_net_noncash">#REF!</definedName>
    <definedName name="cf_net_oper">#REF!</definedName>
    <definedName name="cf_netincome">#REF!</definedName>
    <definedName name="cf_netproceeds">#REF!</definedName>
    <definedName name="cf_nuc_exp">#REF!</definedName>
    <definedName name="cf_nucamort">#REF!</definedName>
    <definedName name="cf_nuclear">#REF!</definedName>
    <definedName name="cf_nuclear_dc">#REF!</definedName>
    <definedName name="cf_other_deprec">#REF!</definedName>
    <definedName name="cf_otherinv">#REF!</definedName>
    <definedName name="cf_othernet">#REF!</definedName>
    <definedName name="cf_otherprop">#REF!</definedName>
    <definedName name="cf_pcl">#REF!</definedName>
    <definedName name="cf_pfs_dividend">#REF!</definedName>
    <definedName name="cf_pfs_divnew">#REF!</definedName>
    <definedName name="cf_pfs_iss">#REF!</definedName>
    <definedName name="cf_pfs_retire">#REF!</definedName>
    <definedName name="cf_pfs_retnew">#REF!</definedName>
    <definedName name="cf_pfs_tot_div">#REF!</definedName>
    <definedName name="cf_pfs_tot_ret">#REF!</definedName>
    <definedName name="cf_pref_pension">#REF!</definedName>
    <definedName name="cf_prepay">#REF!</definedName>
    <definedName name="cf_purcap">#REF!</definedName>
    <definedName name="cf_removal">#REF!</definedName>
    <definedName name="cf_ret_def">#REF!</definedName>
    <definedName name="cf_rtnall_fuel">#REF!</definedName>
    <definedName name="cf_salvage">#REF!</definedName>
    <definedName name="cf_so2_exp">#REF!</definedName>
    <definedName name="cf_stb_iss">#REF!</definedName>
    <definedName name="cf_std_iss">#REF!</definedName>
    <definedName name="cf_std_iss_adj">#REF!</definedName>
    <definedName name="cf_subs_dividends">#REF!</definedName>
    <definedName name="cf_subs_invest">#REF!</definedName>
    <definedName name="cf_tax_acc">#REF!</definedName>
    <definedName name="cf_tot_adj">#REF!</definedName>
    <definedName name="cf_tot_adjs">#REF!</definedName>
    <definedName name="cf_tot_div">#REF!</definedName>
    <definedName name="cf_tot_divs">#REF!</definedName>
    <definedName name="cf_tot_ret">#REF!</definedName>
    <definedName name="cf_tot_rets">#REF!</definedName>
    <definedName name="cf_unfuel">#REF!</definedName>
    <definedName name="cf_wc_other">#REF!</definedName>
    <definedName name="cf_wc_total">#REF!</definedName>
    <definedName name="CGEU_Index">[46]Input!$C$10</definedName>
    <definedName name="CGEU_SWIFT">[46]Input!$B$10</definedName>
    <definedName name="charlesrecon">#REF!</definedName>
    <definedName name="CHECKREQUEST">#REF!</definedName>
    <definedName name="CinLife_Index">[46]Input!$C$19</definedName>
    <definedName name="CinLife_SWIFT">[46]Input!$B$19</definedName>
    <definedName name="CinMed_Index">[46]Input!$C$18</definedName>
    <definedName name="CinMed_SWIFT">[46]Input!$B$18</definedName>
    <definedName name="ClaimRese">#REF!</definedName>
    <definedName name="CLASS2000">#REF!</definedName>
    <definedName name="Clemson_Bill">#REF!</definedName>
    <definedName name="ClosedApr00">#REF!</definedName>
    <definedName name="ClosedDec">#REF!</definedName>
    <definedName name="ClosedDecNE">#REF!</definedName>
    <definedName name="ClosedFeb00">#REF!</definedName>
    <definedName name="ClosedJan00">#REF!</definedName>
    <definedName name="ClosedJul00">#REF!</definedName>
    <definedName name="ClosedJun00">#REF!</definedName>
    <definedName name="ClosedMar00">#REF!</definedName>
    <definedName name="ClosedMay00">#REF!</definedName>
    <definedName name="ClosedOct">#REF!</definedName>
    <definedName name="ClosedOctNE">#REF!</definedName>
    <definedName name="ClosedSept">#REF!</definedName>
    <definedName name="ClosedWVCTMWsJul00">#REF!</definedName>
    <definedName name="Closings_Direct">#REF!</definedName>
    <definedName name="Club">#REF!</definedName>
    <definedName name="ClubDues">#REF!</definedName>
    <definedName name="cms_allowed">#REF!</definedName>
    <definedName name="cms_auto_fin">#REF!</definedName>
    <definedName name="cms_ave">#REF!</definedName>
    <definedName name="cms_beg_bvps">#REF!</definedName>
    <definedName name="cms_ce">#REF!</definedName>
    <definedName name="cms_cum_chg">#REF!</definedName>
    <definedName name="cms_div_a_per">#REF!</definedName>
    <definedName name="cms_div_acc_chg">#REF!</definedName>
    <definedName name="cms_div_acc_flag">#REF!</definedName>
    <definedName name="cms_div_accrued">#REF!</definedName>
    <definedName name="cms_div_dec_per">#REF!</definedName>
    <definedName name="cms_div_gr">#REF!</definedName>
    <definedName name="cms_div_growth">#REF!</definedName>
    <definedName name="cms_div_limit">#REF!</definedName>
    <definedName name="cms_div_manual">#REF!</definedName>
    <definedName name="cms_div_maxp">#REF!</definedName>
    <definedName name="cms_div_paid_flag">#REF!</definedName>
    <definedName name="cms_div_per">#REF!</definedName>
    <definedName name="cms_div_setup">#REF!</definedName>
    <definedName name="cms_dividends">#REF!</definedName>
    <definedName name="cms_dps_input">#REF!</definedName>
    <definedName name="cms_inc_issue">#REF!</definedName>
    <definedName name="cms_iss_exp">#REF!</definedName>
    <definedName name="cms_iss_exprt">#REF!</definedName>
    <definedName name="cms_iss_net">#REF!</definedName>
    <definedName name="cms_iss_pct">#REF!</definedName>
    <definedName name="cms_iss_price">#REF!</definedName>
    <definedName name="cms_iss_shares">#REF!</definedName>
    <definedName name="cms_issue_price">#REF!</definedName>
    <definedName name="cms_issued">#REF!</definedName>
    <definedName name="cms_max_payout">#REF!</definedName>
    <definedName name="cms_red_pct">#REF!</definedName>
    <definedName name="cms_req_iss">#REF!</definedName>
    <definedName name="cms_shares">#REF!</definedName>
    <definedName name="cms_target_pct">#REF!</definedName>
    <definedName name="cms_total">#REF!</definedName>
    <definedName name="co_def">[48]Setup!$B$6</definedName>
    <definedName name="Coal1">#REF!</definedName>
    <definedName name="Coal2">#REF!</definedName>
    <definedName name="Coal3">#REF!</definedName>
    <definedName name="CODE">'[21]BASE PERIOD'!$C$12:$C$179</definedName>
    <definedName name="CodeF">'[21]FORECASTED PERIOD'!$C$13:$C$180</definedName>
    <definedName name="COG" localSheetId="0" hidden="1">{#N/A,#N/A,FALSE,"Projections";#N/A,#N/A,FALSE,"AccrDil";#N/A,#N/A,FALSE,"PurchPriMult";#N/A,#N/A,FALSE,"Mults7_13";#N/A,#N/A,FALSE,"Mkt Mults";#N/A,#N/A,FALSE,"Acq Mults";#N/A,#N/A,FALSE,"StockPrices";#N/A,#N/A,FALSE,"Prem Paid";#N/A,#N/A,FALSE,"DCF";#N/A,#N/A,FALSE,"AUTO";#N/A,#N/A,FALSE,"Relative Trading";#N/A,#N/A,FALSE,"Mkt Val";#N/A,#N/A,FALSE,"Acq Val"}</definedName>
    <definedName name="COG" hidden="1">{#N/A,#N/A,FALSE,"Projections";#N/A,#N/A,FALSE,"AccrDil";#N/A,#N/A,FALSE,"PurchPriMult";#N/A,#N/A,FALSE,"Mults7_13";#N/A,#N/A,FALSE,"Mkt Mults";#N/A,#N/A,FALSE,"Acq Mults";#N/A,#N/A,FALSE,"StockPrices";#N/A,#N/A,FALSE,"Prem Paid";#N/A,#N/A,FALSE,"DCF";#N/A,#N/A,FALSE,"AUTO";#N/A,#N/A,FALSE,"Relative Trading";#N/A,#N/A,FALSE,"Mkt Val";#N/A,#N/A,FALSE,"Acq Val"}</definedName>
    <definedName name="COGS">#REF!</definedName>
    <definedName name="COLB">#REF!</definedName>
    <definedName name="cold" localSheetId="0" hidden="1">{#N/A,#N/A,TRUE,"Merger Synergies";#N/A,#N/A,TRUE,"SC-merger";#N/A,#N/A,TRUE,"Canada Routing Grid 2";#N/A,#N/A,TRUE,"iomexico";#N/A,#N/A,TRUE,"stacey august merger";#N/A,#N/A,TRUE,"Stacey1999";"mergersynergies",#N/A,TRUE,"Tail Circuits";"mergersynergies",#N/A,TRUE,"SATELLITE"}</definedName>
    <definedName name="cold" hidden="1">{#N/A,#N/A,TRUE,"Merger Synergies";#N/A,#N/A,TRUE,"SC-merger";#N/A,#N/A,TRUE,"Canada Routing Grid 2";#N/A,#N/A,TRUE,"iomexico";#N/A,#N/A,TRUE,"stacey august merger";#N/A,#N/A,TRUE,"Stacey1999";"mergersynergies",#N/A,TRUE,"Tail Circuits";"mergersynergies",#N/A,TRUE,"SATELLITE"}</definedName>
    <definedName name="COLI">#REF!</definedName>
    <definedName name="Common_Stock">#REF!</definedName>
    <definedName name="CommonE">'[22]SCH B-2.1'!$C$258</definedName>
    <definedName name="CommonG">'[21]SCH B-2.1'!$C$160</definedName>
    <definedName name="comp_base">#REF!</definedName>
    <definedName name="comp_esc">#REF!</definedName>
    <definedName name="COMPANY">[21]LOGO!$B$5</definedName>
    <definedName name="CompanyName1" hidden="1">[39]CAP!$G$6</definedName>
    <definedName name="CompanyName2" hidden="1">[39]CAP!$J$6</definedName>
    <definedName name="CompanyName3" hidden="1">[49]CAP!$M$6</definedName>
    <definedName name="CompRange1" localSheetId="0" hidden="1">OFFSET(CompRange1Main,9,0,COUNTA(CompRange1Main)-COUNTA([39]CAP!$H$1:$H$9),1)</definedName>
    <definedName name="CompRange1" hidden="1">OFFSET(CompRange1Main,9,0,COUNTA(CompRange1Main)-COUNTA([39]CAP!$H$1:$H$9),1)</definedName>
    <definedName name="CompRange1Main" hidden="1">[39]CAP!$H$1:$H$65536</definedName>
    <definedName name="CompRange2" localSheetId="0" hidden="1">OFFSET(CompRange2Main,9,0,COUNTA(CompRange2Main)-COUNTA([39]CAP!$K$1:$K$9),1)</definedName>
    <definedName name="CompRange2" hidden="1">OFFSET(CompRange2Main,9,0,COUNTA(CompRange2Main)-COUNTA([39]CAP!$K$1:$K$9),1)</definedName>
    <definedName name="CompRange2Main" hidden="1">[39]CAP!$K$1:$K$65536</definedName>
    <definedName name="CompRange3" localSheetId="0" hidden="1">OFFSET(CompRange3Main,9,0,COUNTA(CompRange3Main)-COUNTA([49]CAP!$N$1:$N$9),1)</definedName>
    <definedName name="CompRange3" hidden="1">OFFSET(CompRange3Main,9,0,COUNTA(CompRange3Main)-COUNTA([49]CAP!$N$1:$N$9),1)</definedName>
    <definedName name="CompRange3Main" hidden="1">[49]CAP!$N$1:$N$65536</definedName>
    <definedName name="Concord_Del1_Bill">#REF!</definedName>
    <definedName name="Concord_Del2_Bill">#REF!</definedName>
    <definedName name="consarea_adj">#REF!</definedName>
    <definedName name="consarea_calc">#REF!</definedName>
    <definedName name="consarea_detail">#REF!</definedName>
    <definedName name="consarea_finance">#REF!</definedName>
    <definedName name="consarea_main">#REF!</definedName>
    <definedName name="consarea_reports">#REF!</definedName>
    <definedName name="CONST">'[50]Construction Estimates'!$C$7:$N$81</definedName>
    <definedName name="constub">#REF!</definedName>
    <definedName name="CORP">#REF!</definedName>
    <definedName name="COST93">#REF!</definedName>
    <definedName name="coun" localSheetId="0" hidden="1">{#N/A,#N/A,FALSE,"Assessment";#N/A,#N/A,FALSE,"Staffing";#N/A,#N/A,FALSE,"Hires";#N/A,#N/A,FALSE,"Assumptions"}</definedName>
    <definedName name="coun" hidden="1">{#N/A,#N/A,FALSE,"Assessment";#N/A,#N/A,FALSE,"Staffing";#N/A,#N/A,FALSE,"Hires";#N/A,#N/A,FALSE,"Assumptions"}</definedName>
    <definedName name="COUNT2" localSheetId="0" hidden="1">{#N/A,#N/A,FALSE,"Assessment";#N/A,#N/A,FALSE,"Staffing";#N/A,#N/A,FALSE,"Hires";#N/A,#N/A,FALSE,"Assumptions"}</definedName>
    <definedName name="COUNT2" hidden="1">{#N/A,#N/A,FALSE,"Assessment";#N/A,#N/A,FALSE,"Staffing";#N/A,#N/A,FALSE,"Hires";#N/A,#N/A,FALSE,"Assumptions"}</definedName>
    <definedName name="COUNTRY" localSheetId="0" hidden="1">{#N/A,#N/A,FALSE,"Assessment";#N/A,#N/A,FALSE,"Staffing";#N/A,#N/A,FALSE,"Hires";#N/A,#N/A,FALSE,"Assumptions"}</definedName>
    <definedName name="COUNTRY" hidden="1">{#N/A,#N/A,FALSE,"Assessment";#N/A,#N/A,FALSE,"Staffing";#N/A,#N/A,FALSE,"Hires";#N/A,#N/A,FALSE,"Assumptions"}</definedName>
    <definedName name="covingtonrecon">#REF!</definedName>
    <definedName name="CPRisk">#REF!</definedName>
    <definedName name="CRApril">#REF!</definedName>
    <definedName name="CRAprNe">#REF!</definedName>
    <definedName name="CRAug">#REF!</definedName>
    <definedName name="CRAug00">#REF!</definedName>
    <definedName name="CRDec00">#REF!</definedName>
    <definedName name="CRDecember99">#REF!</definedName>
    <definedName name="Credit">#REF!</definedName>
    <definedName name="CRFeb">#REF!</definedName>
    <definedName name="_xlnm.Criteria">#REF!</definedName>
    <definedName name="CRJan">#REF!</definedName>
    <definedName name="CRJanNe">#REF!</definedName>
    <definedName name="CRJul00">#REF!</definedName>
    <definedName name="CRNov00">#REF!</definedName>
    <definedName name="CRNovember">#REF!</definedName>
    <definedName name="CROct00">#REF!</definedName>
    <definedName name="CROctober">#REF!</definedName>
    <definedName name="crookedrecon">#REF!</definedName>
    <definedName name="CRSep">#REF!</definedName>
    <definedName name="CRSep00">#REF!</definedName>
    <definedName name="CTPrice">#REF!</definedName>
    <definedName name="CUMTD">#REF!</definedName>
    <definedName name="CurFedNetofStateRatePerBook">#REF!</definedName>
    <definedName name="CurFedNetofStateRatePerReturn">#REF!</definedName>
    <definedName name="CurGARatePerBook">#REF!</definedName>
    <definedName name="CurGARatePerReturn">#REF!</definedName>
    <definedName name="CurNCRatePerBook">#REF!</definedName>
    <definedName name="CurNCRatePerReturn">#REF!</definedName>
    <definedName name="CurrencyRange1">[51]Currency!$A$4:$N$27</definedName>
    <definedName name="CurrencyRange2">[51]Currency!$A$30:$N$53</definedName>
    <definedName name="Current_ETR">#REF!</definedName>
    <definedName name="CurSCRatePerBook">#REF!</definedName>
    <definedName name="CurSCRatePerReturn">#REF!</definedName>
    <definedName name="CurTotRatePerBook">#REF!</definedName>
    <definedName name="CurTotRatePerReturn">#REF!</definedName>
    <definedName name="custub">#REF!</definedName>
    <definedName name="D" localSheetId="0" hidden="1">{#N/A,#N/A,FALSE,"AD_Purch";#N/A,#N/A,FALSE,"Projections";#N/A,#N/A,FALSE,"DCF";#N/A,#N/A,FALSE,"Mkt Val"}</definedName>
    <definedName name="D" hidden="1">{#N/A,#N/A,FALSE,"AD_Purch";#N/A,#N/A,FALSE,"Projections";#N/A,#N/A,FALSE,"DCF";#N/A,#N/A,FALSE,"Mkt Val"}</definedName>
    <definedName name="D_1_INTADJ">[21]SCH_D2.18!$AF$93</definedName>
    <definedName name="Dallas_Bill">#REF!</definedName>
    <definedName name="dalstub">#REF!</definedName>
    <definedName name="DAT.RS_UNB">#REF!</definedName>
    <definedName name="DAT.SC_UNB">#REF!</definedName>
    <definedName name="Data">[21]LOGO!$B$12</definedName>
    <definedName name="DATA_DEMAND">#REF!</definedName>
    <definedName name="data1991">#REF!</definedName>
    <definedName name="data1992">#REF!</definedName>
    <definedName name="data1993">#REF!</definedName>
    <definedName name="DATA5">#REF!</definedName>
    <definedName name="DATA6">#REF!</definedName>
    <definedName name="DataB">[21]LOGO!$B$14</definedName>
    <definedName name="_xlnm.Database">#REF!</definedName>
    <definedName name="DataF">[21]LOGO!$B$13</definedName>
    <definedName name="DataRange">#REF!</definedName>
    <definedName name="Date_Data">[52]Calculations!$A$2:$A$90</definedName>
    <definedName name="DateRangeComp" localSheetId="0" hidden="1">OFFSET(DateRangeCompMain,9,0,COUNTA(DateRangeCompMain)-COUNTA([39]CAP!$F$1:$F$9),1)</definedName>
    <definedName name="DateRangeComp" hidden="1">OFFSET(DateRangeCompMain,9,0,COUNTA(DateRangeCompMain)-COUNTA([39]CAP!$F$1:$F$9),1)</definedName>
    <definedName name="DateRangeCompMain" hidden="1">[39]CAP!$F$1:$F$65536</definedName>
    <definedName name="DateRangePrice" localSheetId="0" hidden="1">OFFSET([0]!DateRangePriceMain,5,0,COUNTA([0]!DateRangePriceMain)-COUNTA([53]Sheet2!$G$1:$G$5),1)</definedName>
    <definedName name="DateRangePrice" hidden="1">OFFSET([0]!DateRangePriceMain,5,0,COUNTA([0]!DateRangePriceMain)-COUNTA([53]Sheet2!$G$1:$G$5),1)</definedName>
    <definedName name="DateRangePriceMain" hidden="1">[53]Sheet2!$G$1:$G$65536</definedName>
    <definedName name="DB_FAC">#REF!</definedName>
    <definedName name="db_main">#REF!</definedName>
    <definedName name="DB_NC_TEST">#REF!</definedName>
    <definedName name="DB_NC_TESTR">#REF!</definedName>
    <definedName name="DB_NC_UNB">#REF!</definedName>
    <definedName name="DB_NCMPA">#REF!</definedName>
    <definedName name="DB_RS_TEST">#REF!</definedName>
    <definedName name="DB_RS_TESTR">#REF!</definedName>
    <definedName name="DB_RS_UNB">#REF!</definedName>
    <definedName name="DB_SC_TEST">#REF!</definedName>
    <definedName name="DB_SC_TESTR">#REF!</definedName>
    <definedName name="DB_SC_UNB">#REF!</definedName>
    <definedName name="DB_SPSLS">#REF!</definedName>
    <definedName name="DB_SUMMARY">#REF!</definedName>
    <definedName name="DB_TEST_DATA">#REF!</definedName>
    <definedName name="DB_TRX">#REF!</definedName>
    <definedName name="db_trx_ifps">#REF!</definedName>
    <definedName name="DBASE">#REF!</definedName>
    <definedName name="DBIMPORT">#REF!</definedName>
    <definedName name="DBINFO">#REF!</definedName>
    <definedName name="DBMASTER">#REF!</definedName>
    <definedName name="dbo_fnv_act_rtx">#REF!</definedName>
    <definedName name="DDBOOK">#REF!</definedName>
    <definedName name="dddd">#REF!</definedName>
    <definedName name="de" localSheetId="0" hidden="1">{#N/A,#N/A,FALSE,"Assessment";#N/A,#N/A,FALSE,"Staffing";#N/A,#N/A,FALSE,"Hires";#N/A,#N/A,FALSE,"Assumptions"}</definedName>
    <definedName name="de" hidden="1">{#N/A,#N/A,FALSE,"Assessment";#N/A,#N/A,FALSE,"Staffing";#N/A,#N/A,FALSE,"Hires";#N/A,#N/A,FALSE,"Assumptions"}</definedName>
    <definedName name="Debt_Retrieve">#REF!</definedName>
    <definedName name="DEC_FED">'[54]DEC Federal'!$A$15:$H$22</definedName>
    <definedName name="DEC_FED_NB">'[54]DEC Fed No Bonus'!$A$15:$H$22</definedName>
    <definedName name="dec_MWH">#REF!</definedName>
    <definedName name="DEC_NC">'[54]DEC NC'!$A$15:$H$22</definedName>
    <definedName name="Dec_revs">[14]Revenues!$M$2:$M$77</definedName>
    <definedName name="Dec_Total_Energy_Revenues">[14]Revenues!$M$24:$M$30</definedName>
    <definedName name="Dec_Total_Production_Costs">[14]Revenues!$M$37:$M$44</definedName>
    <definedName name="Dec_Y1">#REF!</definedName>
    <definedName name="Dec_Y2">#REF!</definedName>
    <definedName name="Dec_Y3">#REF!</definedName>
    <definedName name="DecDaily">#REF!</definedName>
    <definedName name="December_Cost">[14]Cost_Market!$N$5:$N$36</definedName>
    <definedName name="DECOMACCR">#REF!</definedName>
    <definedName name="DecOptions">#REF!</definedName>
    <definedName name="DEF_FED">'[54]DEF Fed '!$A$15:$H$22</definedName>
    <definedName name="DEF_FED_NB">'[54]DEF Fed no Bonus'!$A$15:$H$22</definedName>
    <definedName name="DEF_FL">'[54]DEF FL2'!$A$16:$H$21</definedName>
    <definedName name="DefDirector">#REF!</definedName>
    <definedName name="DeferEDCPlan">#REF!</definedName>
    <definedName name="DeferMICPlan">#REF!</definedName>
    <definedName name="DEFERRED_COMP">#REF!</definedName>
    <definedName name="DEFERRED_COMPENSATION">#REF!</definedName>
    <definedName name="DeferSERP">#REF!</definedName>
    <definedName name="DefFedNetofStateRatePerBook">#REF!</definedName>
    <definedName name="DefFedNetofStateRatePerReturn">#REF!</definedName>
    <definedName name="DefGain">#REF!</definedName>
    <definedName name="DEFINC">#REF!</definedName>
    <definedName name="DefMICP">#REF!</definedName>
    <definedName name="DefNCRatePerBook">#REF!</definedName>
    <definedName name="DefNCRatePerReturn">#REF!</definedName>
    <definedName name="DefPayFPC">#REF!</definedName>
    <definedName name="DefPayFPCFS">#REF!</definedName>
    <definedName name="DefPayPCH">#REF!</definedName>
    <definedName name="DefPayPCHFS">#REF!</definedName>
    <definedName name="DefPayPEC">#REF!</definedName>
    <definedName name="DefPayPECFS">#REF!</definedName>
    <definedName name="DefPayTotal">#REF!</definedName>
    <definedName name="DefPayTotalFS">#REF!</definedName>
    <definedName name="DefRent">#REF!</definedName>
    <definedName name="DefSCRatePerBook">#REF!</definedName>
    <definedName name="DefSCRatePerReturn">#REF!</definedName>
    <definedName name="DefTotRatePerBook">#REF!</definedName>
    <definedName name="DefTotRatePerReturn">#REF!</definedName>
    <definedName name="DEI_FED">'[54]DEI Fed'!$A$15:$H$22</definedName>
    <definedName name="DEI_FED_NB">'[54]DEI Fed no Bonus'!$A$15:$H$22</definedName>
    <definedName name="DEK_Ele_Fed">'[54]DEK Elec Fed'!$A$14:$O$23</definedName>
    <definedName name="DEK_ELE_NB">'[54]DEK Elec Fed no Bonus'!$A$14:$O$23</definedName>
    <definedName name="DEK_FED">'[55]DEK Fed'!$A$15:$H$22</definedName>
    <definedName name="DEK_FED_NB">'[55]DEK Fed no Bonus'!$A$15:$H$22</definedName>
    <definedName name="DEK_Gas_Fed">'[54]DEK Gas Fed'!$A$14:$O$23</definedName>
    <definedName name="DEK_Gas_NB">'[54]DEK Gas Fed no Bonus'!$A$14:$O$22</definedName>
    <definedName name="DEO_ELE_FED">'[54]DEO - Electric - Fed'!$A$15:$H$22</definedName>
    <definedName name="DEO_ELE_FED_NB">'[54]DEO - Electric - Fed no Bonus'!$A$15:$H$22</definedName>
    <definedName name="DEO_GAS_FED">'[54]DEO - Gas - Fed'!$A$15:$H$22</definedName>
    <definedName name="DEO_GAS_FED_NB">'[54]DEO - Gas - Fed no Bonus'!$A$15:$H$22</definedName>
    <definedName name="Dep">#REF!</definedName>
    <definedName name="DEP_FED">'[54]DEP Fed'!$A$15:$H$22</definedName>
    <definedName name="DEP_FED_NB">'[54]DEP Fed no Bonus'!$A$15:$H$22</definedName>
    <definedName name="DEP_NC">'[54]DEP NC (2)'!$A$16:$H$21</definedName>
    <definedName name="DEPR">#REF!</definedName>
    <definedName name="DEPT">[21]LOGO!$B$9</definedName>
    <definedName name="Derivation_of_Energy_Separation_Factors">#REF!</definedName>
    <definedName name="Desc">#REF!</definedName>
    <definedName name="Detail">#REF!</definedName>
    <definedName name="devel">#REF!</definedName>
    <definedName name="df" localSheetId="0" hidden="1">{#N/A,#N/A,FALSE,"Aging Summary";#N/A,#N/A,FALSE,"Ratio Analysis";#N/A,#N/A,FALSE,"Test 120 Day Accts";#N/A,#N/A,FALSE,"Tickmarks"}</definedName>
    <definedName name="df" hidden="1">{#N/A,#N/A,FALSE,"Aging Summary";#N/A,#N/A,FALSE,"Ratio Analysis";#N/A,#N/A,FALSE,"Test 120 Day Accts";#N/A,#N/A,FALSE,"Tickmarks"}</definedName>
    <definedName name="dhiirecon">#REF!</definedName>
    <definedName name="dick">#REF!</definedName>
    <definedName name="dinomountrecon">#REF!</definedName>
    <definedName name="disc_rate">'[56]Option Pricing'!$C$1</definedName>
    <definedName name="DisDate">[57]Inputs!$C$3</definedName>
    <definedName name="Dividend">#REF!</definedName>
    <definedName name="DO_ALL">#REF!</definedName>
    <definedName name="DOT">[37]Exhibit!$D$7</definedName>
    <definedName name="DR_Range">'[25]SWIFT details'!$C$33</definedName>
    <definedName name="DR_RangePRW">'[24]SWIFT details'!$D$33</definedName>
    <definedName name="ds" localSheetId="0" hidden="1">{#N/A,#N/A,FALSE,"Aging Summary";#N/A,#N/A,FALSE,"Ratio Analysis";#N/A,#N/A,FALSE,"Test 120 Day Accts";#N/A,#N/A,FALSE,"Tickmarks"}</definedName>
    <definedName name="ds" hidden="1">{#N/A,#N/A,FALSE,"Aging Summary";#N/A,#N/A,FALSE,"Ratio Analysis";#N/A,#N/A,FALSE,"Test 120 Day Accts";#N/A,#N/A,FALSE,"Tickmarks"}</definedName>
    <definedName name="DT_Col">'[58]Transmission Disallowance'!$B$2</definedName>
    <definedName name="DTR">#REF!</definedName>
    <definedName name="Due_West_Bill">#REF!</definedName>
    <definedName name="Duke_PK_Fcst_Data">[36]Calculations!$C$2:$C$90</definedName>
    <definedName name="DukeLife_Index">[46]Input!$C$16</definedName>
    <definedName name="DukeLife_SWIFT">[46]Input!$B$16</definedName>
    <definedName name="DukeMed_Index">[46]Input!$C$15</definedName>
    <definedName name="DukeMed_SWIFT">[46]Input!$B$15</definedName>
    <definedName name="dwstub">#REF!</definedName>
    <definedName name="ebi">#REF!</definedName>
    <definedName name="ebitda">#REF!</definedName>
    <definedName name="ECBP_Index">[46]Input!$C$12</definedName>
    <definedName name="ECBP_SWIFT">[46]Input!$B$12</definedName>
    <definedName name="ECIP">#REF!</definedName>
    <definedName name="EDC">#REF!</definedName>
    <definedName name="ef" localSheetId="0" hidden="1">{"total",#N/A,FALSE,"5YR TREND";"CASH FLOW",#N/A,FALSE,"5YR TREND";"BALANCE SHEET",#N/A,FALSE,"5YR TREND";"baseline",#N/A,FALSE,"5YR TREND";"investment",#N/A,FALSE,"5YR TREND"}</definedName>
    <definedName name="ef" hidden="1">{"total",#N/A,FALSE,"5YR TREND";"CASH FLOW",#N/A,FALSE,"5YR TREND";"BALANCE SHEET",#N/A,FALSE,"5YR TREND";"baseline",#N/A,FALSE,"5YR TREND";"investment",#N/A,FALSE,"5YR TREND"}</definedName>
    <definedName name="EffRatePEC">#REF!</definedName>
    <definedName name="EffRatePwr">#REF!</definedName>
    <definedName name="Elect_Plt_Curr">#REF!</definedName>
    <definedName name="Elect_Plt_Prior">#REF!</definedName>
    <definedName name="Employees">'[59]CPL&amp;PESC'!$A$1:$B$2665</definedName>
    <definedName name="ENT">'[60]True-up Calculation'!#REF!</definedName>
    <definedName name="Entity">'[1]Schedule M-1'!$A$1</definedName>
    <definedName name="ENTRIES">#REF!</definedName>
    <definedName name="ENVIRON">#REF!</definedName>
    <definedName name="EnvironCleanUp">#REF!</definedName>
    <definedName name="EOLNUCMS">#REF!</definedName>
    <definedName name="EPAAuc">#REF!</definedName>
    <definedName name="EquipRental">#REF!</definedName>
    <definedName name="Equity_Percentage">'[61]Input '!$E$7</definedName>
    <definedName name="Equity_Retrieve">#REF!</definedName>
    <definedName name="er" localSheetId="0" hidden="1">{#N/A,#N/A,FALSE,"Aging Summary";#N/A,#N/A,FALSE,"Ratio Analysis";#N/A,#N/A,FALSE,"Test 120 Day Accts";#N/A,#N/A,FALSE,"Tickmarks"}</definedName>
    <definedName name="er" hidden="1">{#N/A,#N/A,FALSE,"Aging Summary";#N/A,#N/A,FALSE,"Ratio Analysis";#N/A,#N/A,FALSE,"Test 120 Day Accts";#N/A,#N/A,FALSE,"Tickmarks"}</definedName>
    <definedName name="ERBR_BP">'[22]Rate Base Ratios'!$J$49</definedName>
    <definedName name="ERBR_FP">'[22]Rate Base Ratios'!$X$108</definedName>
    <definedName name="EROA_Range">'[25]SWIFT details'!$C$19</definedName>
    <definedName name="EROA_RangePRW">'[24]SWIFT details'!$D$19</definedName>
    <definedName name="err.bs_balance">#REF!</definedName>
    <definedName name="error1" localSheetId="0" hidden="1">{#N/A,#N/A,FALSE,"KPI_PG1";#N/A,#N/A,FALSE,"KPI_PG2";#N/A,#N/A,FALSE,"Rev_by_Type";#N/A,#N/A,FALSE,"CF_ACT";#N/A,#N/A,FALSE,"INV_ACT";#N/A,#N/A,FALSE,"Region";#N/A,#N/A,FALSE,"region2"}</definedName>
    <definedName name="error1" hidden="1">{#N/A,#N/A,FALSE,"KPI_PG1";#N/A,#N/A,FALSE,"KPI_PG2";#N/A,#N/A,FALSE,"Rev_by_Type";#N/A,#N/A,FALSE,"CF_ACT";#N/A,#N/A,FALSE,"INV_ACT";#N/A,#N/A,FALSE,"Region";#N/A,#N/A,FALSE,"region2"}</definedName>
    <definedName name="error10" localSheetId="0" hidden="1">{#N/A,#N/A,FALSE,"COVER";#N/A,#N/A,FALSE,"CONTENTS";#N/A,#N/A,FALSE,"1";#N/A,#N/A,FALSE,"2";#N/A,#N/A,FALSE,"3";#N/A,#N/A,FALSE,"4";#N/A,#N/A,FALSE,"5";#N/A,#N/A,FALSE,"5 - A";#N/A,#N/A,FALSE,"6";#N/A,#N/A,FALSE,"6 - A";#N/A,#N/A,FALSE,"7";#N/A,#N/A,FALSE,"7 - A"}</definedName>
    <definedName name="error10" hidden="1">{#N/A,#N/A,FALSE,"COVER";#N/A,#N/A,FALSE,"CONTENTS";#N/A,#N/A,FALSE,"1";#N/A,#N/A,FALSE,"2";#N/A,#N/A,FALSE,"3";#N/A,#N/A,FALSE,"4";#N/A,#N/A,FALSE,"5";#N/A,#N/A,FALSE,"5 - A";#N/A,#N/A,FALSE,"6";#N/A,#N/A,FALSE,"6 - A";#N/A,#N/A,FALSE,"7";#N/A,#N/A,FALSE,"7 - A"}</definedName>
    <definedName name="error11"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rror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rror12" localSheetId="0" hidden="1">{#N/A,#N/A,FALSE,"Depr";#N/A,#N/A,FALSE,"Cost of Sales";#N/A,#N/A,FALSE,"Sell Exp";#N/A,#N/A,FALSE,"G &amp; A";#N/A,#N/A,FALSE,"Oper Exp";#N/A,#N/A,FALSE,"Net_Income";#N/A,#N/A,FALSE,"Revenue";#N/A,#N/A,FALSE,"Cash Flow";#N/A,#N/A,FALSE,"CashF_Act";#N/A,#N/A,FALSE,"Cap Exp";#N/A,#N/A,FALSE,"Op_Income";#N/A,#N/A,FALSE,"KPI";#N/A,#N/A,FALSE,"Investment";#N/A,#N/A,FALSE,"Inv_Act"}</definedName>
    <definedName name="error12" hidden="1">{#N/A,#N/A,FALSE,"Depr";#N/A,#N/A,FALSE,"Cost of Sales";#N/A,#N/A,FALSE,"Sell Exp";#N/A,#N/A,FALSE,"G &amp; A";#N/A,#N/A,FALSE,"Oper Exp";#N/A,#N/A,FALSE,"Net_Income";#N/A,#N/A,FALSE,"Revenue";#N/A,#N/A,FALSE,"Cash Flow";#N/A,#N/A,FALSE,"CashF_Act";#N/A,#N/A,FALSE,"Cap Exp";#N/A,#N/A,FALSE,"Op_Income";#N/A,#N/A,FALSE,"KPI";#N/A,#N/A,FALSE,"Investment";#N/A,#N/A,FALSE,"Inv_Act"}</definedName>
    <definedName name="error13" localSheetId="0" hidden="1">{#N/A,#N/A,FALSE,"KPI_PG1";#N/A,#N/A,FALSE,"KPI_PG2";#N/A,#N/A,FALSE,"Rev_by_Type";#N/A,#N/A,FALSE,"CF_ACT";#N/A,#N/A,FALSE,"INV_ACT";#N/A,#N/A,FALSE,"Region";#N/A,#N/A,FALSE,"region2"}</definedName>
    <definedName name="error13" hidden="1">{#N/A,#N/A,FALSE,"KPI_PG1";#N/A,#N/A,FALSE,"KPI_PG2";#N/A,#N/A,FALSE,"Rev_by_Type";#N/A,#N/A,FALSE,"CF_ACT";#N/A,#N/A,FALSE,"INV_ACT";#N/A,#N/A,FALSE,"Region";#N/A,#N/A,FALSE,"region2"}</definedName>
    <definedName name="error14" localSheetId="0" hidden="1">{#N/A,#N/A,FALSE,"KPI";#N/A,#N/A,FALSE,"Revenue";#N/A,#N/A,FALSE,"Op_Income";#N/A,#N/A,FALSE,"Net_Income";#N/A,#N/A,FALSE,"Cap Exp";#N/A,#N/A,FALSE,"Cash Flow";#N/A,#N/A,FALSE,"CashF_Act";#N/A,#N/A,FALSE,"Investment";#N/A,#N/A,FALSE,"Inv_Act"}</definedName>
    <definedName name="error14" hidden="1">{#N/A,#N/A,FALSE,"KPI";#N/A,#N/A,FALSE,"Revenue";#N/A,#N/A,FALSE,"Op_Income";#N/A,#N/A,FALSE,"Net_Income";#N/A,#N/A,FALSE,"Cap Exp";#N/A,#N/A,FALSE,"Cash Flow";#N/A,#N/A,FALSE,"CashF_Act";#N/A,#N/A,FALSE,"Investment";#N/A,#N/A,FALSE,"Inv_Act"}</definedName>
    <definedName name="error15" localSheetId="0" hidden="1">{#N/A,#N/A,FALSE,"COVER";#N/A,#N/A,FALSE,"CONTENTS";#N/A,#N/A,FALSE,"1";#N/A,#N/A,FALSE,"2";#N/A,#N/A,FALSE,"2-A";#N/A,#N/A,FALSE,"2-B";#N/A,#N/A,FALSE,"3";#N/A,#N/A,FALSE,"3-A";#N/A,#N/A,FALSE,"4";#N/A,#N/A,FALSE,"4-A";#N/A,#N/A,FALSE,"5";#N/A,#N/A,FALSE,"5-A";#N/A,#N/A,FALSE,"6";#N/A,#N/A,FALSE,"6-A";#N/A,#N/A,FALSE,"7";#N/A,#N/A,FALSE,"7-A";#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32-A";#N/A,#N/A,FALSE,"33"}</definedName>
    <definedName name="error15" hidden="1">{#N/A,#N/A,FALSE,"COVER";#N/A,#N/A,FALSE,"CONTENTS";#N/A,#N/A,FALSE,"1";#N/A,#N/A,FALSE,"2";#N/A,#N/A,FALSE,"2-A";#N/A,#N/A,FALSE,"2-B";#N/A,#N/A,FALSE,"3";#N/A,#N/A,FALSE,"3-A";#N/A,#N/A,FALSE,"4";#N/A,#N/A,FALSE,"4-A";#N/A,#N/A,FALSE,"5";#N/A,#N/A,FALSE,"5-A";#N/A,#N/A,FALSE,"6";#N/A,#N/A,FALSE,"6-A";#N/A,#N/A,FALSE,"7";#N/A,#N/A,FALSE,"7-A";#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32-A";#N/A,#N/A,FALSE,"33"}</definedName>
    <definedName name="error16" localSheetId="0" hidden="1">{#N/A,#N/A,FALSE,"KPI";#N/A,#N/A,FALSE,"CashF_Act";#N/A,#N/A,FALSE,"Inv_Act"}</definedName>
    <definedName name="error16" hidden="1">{#N/A,#N/A,FALSE,"KPI";#N/A,#N/A,FALSE,"CashF_Act";#N/A,#N/A,FALSE,"Inv_Act"}</definedName>
    <definedName name="error2" localSheetId="0" hidden="1">{#N/A,#N/A,FALSE,"KPI_PG1";#N/A,#N/A,FALSE,"KPI_PG2";#N/A,#N/A,FALSE,"Rev_by_Type";#N/A,#N/A,FALSE,"CF_ACT";#N/A,#N/A,FALSE,"INV_ACT";#N/A,#N/A,FALSE,"Region";#N/A,#N/A,FALSE,"region2"}</definedName>
    <definedName name="error2" hidden="1">{#N/A,#N/A,FALSE,"KPI_PG1";#N/A,#N/A,FALSE,"KPI_PG2";#N/A,#N/A,FALSE,"Rev_by_Type";#N/A,#N/A,FALSE,"CF_ACT";#N/A,#N/A,FALSE,"INV_ACT";#N/A,#N/A,FALSE,"Region";#N/A,#N/A,FALSE,"region2"}</definedName>
    <definedName name="error3" localSheetId="0" hidden="1">{#N/A,#N/A,FALSE,"Depr";#N/A,#N/A,FALSE,"Cost of Sales";#N/A,#N/A,FALSE,"Sell Exp";#N/A,#N/A,FALSE,"G &amp; A";#N/A,#N/A,FALSE,"Oper Exp";#N/A,#N/A,FALSE,"Net_Income";#N/A,#N/A,FALSE,"Revenue";#N/A,#N/A,FALSE,"Cash Flow";#N/A,#N/A,FALSE,"CashF_Act";#N/A,#N/A,FALSE,"Cap Exp";#N/A,#N/A,FALSE,"Op_Income";#N/A,#N/A,FALSE,"KPI";#N/A,#N/A,FALSE,"Investment";#N/A,#N/A,FALSE,"Inv_Act"}</definedName>
    <definedName name="error3" hidden="1">{#N/A,#N/A,FALSE,"Depr";#N/A,#N/A,FALSE,"Cost of Sales";#N/A,#N/A,FALSE,"Sell Exp";#N/A,#N/A,FALSE,"G &amp; A";#N/A,#N/A,FALSE,"Oper Exp";#N/A,#N/A,FALSE,"Net_Income";#N/A,#N/A,FALSE,"Revenue";#N/A,#N/A,FALSE,"Cash Flow";#N/A,#N/A,FALSE,"CashF_Act";#N/A,#N/A,FALSE,"Cap Exp";#N/A,#N/A,FALSE,"Op_Income";#N/A,#N/A,FALSE,"KPI";#N/A,#N/A,FALSE,"Investment";#N/A,#N/A,FALSE,"Inv_Act"}</definedName>
    <definedName name="error4" localSheetId="0" hidden="1">{#N/A,#N/A,FALSE,"Depr";#N/A,#N/A,FALSE,"Cost of Sales";#N/A,#N/A,FALSE,"Sell Exp";#N/A,#N/A,FALSE,"G &amp; A";#N/A,#N/A,FALSE,"Oper Exp";#N/A,#N/A,FALSE,"Net_Income";#N/A,#N/A,FALSE,"Revenue";#N/A,#N/A,FALSE,"Cash Flow";#N/A,#N/A,FALSE,"CashF_Act";#N/A,#N/A,FALSE,"Cap Exp";#N/A,#N/A,FALSE,"Op_Income";#N/A,#N/A,FALSE,"KPI";#N/A,#N/A,FALSE,"Investment";#N/A,#N/A,FALSE,"Inv_Act"}</definedName>
    <definedName name="error4" hidden="1">{#N/A,#N/A,FALSE,"Depr";#N/A,#N/A,FALSE,"Cost of Sales";#N/A,#N/A,FALSE,"Sell Exp";#N/A,#N/A,FALSE,"G &amp; A";#N/A,#N/A,FALSE,"Oper Exp";#N/A,#N/A,FALSE,"Net_Income";#N/A,#N/A,FALSE,"Revenue";#N/A,#N/A,FALSE,"Cash Flow";#N/A,#N/A,FALSE,"CashF_Act";#N/A,#N/A,FALSE,"Cap Exp";#N/A,#N/A,FALSE,"Op_Income";#N/A,#N/A,FALSE,"KPI";#N/A,#N/A,FALSE,"Investment";#N/A,#N/A,FALSE,"Inv_Act"}</definedName>
    <definedName name="error6" localSheetId="0" hidden="1">{#N/A,#N/A,FALSE,"KPI_PG1";#N/A,#N/A,FALSE,"KPI_PG2";#N/A,#N/A,FALSE,"REV2";#N/A,#N/A,FALSE,"OPINC2";#N/A,#N/A,FALSE,"CashF_Act";#N/A,#N/A,FALSE,"Inv_Act"}</definedName>
    <definedName name="error6" hidden="1">{#N/A,#N/A,FALSE,"KPI_PG1";#N/A,#N/A,FALSE,"KPI_PG2";#N/A,#N/A,FALSE,"REV2";#N/A,#N/A,FALSE,"OPINC2";#N/A,#N/A,FALSE,"CashF_Act";#N/A,#N/A,FALSE,"Inv_Act"}</definedName>
    <definedName name="error7" localSheetId="0" hidden="1">{#N/A,#N/A,FALSE,"KPI_PG1";#N/A,#N/A,FALSE,"KPI_PG2";#N/A,#N/A,FALSE,"REV2";#N/A,#N/A,FALSE,"OPINC2";#N/A,#N/A,FALSE,"CashF_Act";#N/A,#N/A,FALSE,"Inv_Act"}</definedName>
    <definedName name="error7" hidden="1">{#N/A,#N/A,FALSE,"KPI_PG1";#N/A,#N/A,FALSE,"KPI_PG2";#N/A,#N/A,FALSE,"REV2";#N/A,#N/A,FALSE,"OPINC2";#N/A,#N/A,FALSE,"CashF_Act";#N/A,#N/A,FALSE,"Inv_Act"}</definedName>
    <definedName name="error9" localSheetId="0" hidden="1">{#N/A,#N/A,FALSE,"KPI_PG1";#N/A,#N/A,FALSE,"KPI_PG2";#N/A,#N/A,FALSE,"REV2";#N/A,#N/A,FALSE,"OPINC2";#N/A,#N/A,FALSE,"CashF_Act";#N/A,#N/A,FALSE,"Inv_Act"}</definedName>
    <definedName name="error9" hidden="1">{#N/A,#N/A,FALSE,"KPI_PG1";#N/A,#N/A,FALSE,"KPI_PG2";#N/A,#N/A,FALSE,"REV2";#N/A,#N/A,FALSE,"OPINC2";#N/A,#N/A,FALSE,"CashF_Act";#N/A,#N/A,FALSE,"Inv_Act"}</definedName>
    <definedName name="esc">#REF!</definedName>
    <definedName name="esc_rate">#REF!</definedName>
    <definedName name="EssOptions">"A1110000000130000000001100000_0000"</definedName>
    <definedName name="ETC">#REF!</definedName>
    <definedName name="ETR">#REF!</definedName>
    <definedName name="ETR_YTD_Budget">#REF!</definedName>
    <definedName name="ETR_YTD_Prior_Year">#REF!</definedName>
    <definedName name="ew" localSheetId="0" hidden="1">{#N/A,#N/A,FALSE,"Aging Summary";#N/A,#N/A,FALSE,"Ratio Analysis";#N/A,#N/A,FALSE,"Test 120 Day Accts";#N/A,#N/A,FALSE,"Tickmarks"}</definedName>
    <definedName name="ew" hidden="1">{#N/A,#N/A,FALSE,"Aging Summary";#N/A,#N/A,FALSE,"Ratio Analysis";#N/A,#N/A,FALSE,"Test 120 Day Accts";#N/A,#N/A,FALSE,"Tickmarks"}</definedName>
    <definedName name="EXCTRACT1">#REF!</definedName>
    <definedName name="ExpCont_Range">'[25]SWIFT details'!$C$28</definedName>
    <definedName name="ExpCont_Range_NQP">'[25]SWIFT details'!$E$28</definedName>
    <definedName name="ExpCont_RangePRW">'[24]SWIFT details'!$D$28</definedName>
    <definedName name="ExpenseMed2011">'[62]Budget - Medical - 2011'!$B$24:$K$33</definedName>
    <definedName name="ExpExpense_Range">'[25]SWIFT details'!$C$17</definedName>
    <definedName name="ExpGRCF">[21]SCH_H!$I$79</definedName>
    <definedName name="ExpReturn_Range">'[25]SWIFT details'!$C$35</definedName>
    <definedName name="ExpReturn_RangePRW">'[24]SWIFT details'!$D$35</definedName>
    <definedName name="Exrate00">#REF!</definedName>
    <definedName name="Exrate99">#REF!</definedName>
    <definedName name="_xlnm.Extract">#REF!</definedName>
    <definedName name="Fac_costs_recoverable">#REF!</definedName>
    <definedName name="fac_excluded_costs">#REF!</definedName>
    <definedName name="Fac_fuel_adj">#REF!</definedName>
    <definedName name="fac_fuel_cost">#REF!</definedName>
    <definedName name="fac_fuel_cost_a">#REF!</definedName>
    <definedName name="fac_fuel_cost_b">#REF!</definedName>
    <definedName name="Fac_fuel_gross">#REF!</definedName>
    <definedName name="fac_fuel_rate">#REF!</definedName>
    <definedName name="FAC_Gross_Rev">#REF!</definedName>
    <definedName name="fac_mwh_sales">#REF!</definedName>
    <definedName name="FAC_NC_Billed">#REF!</definedName>
    <definedName name="fac_nc_emf">#REF!</definedName>
    <definedName name="fac_nc_emf_int">#REF!</definedName>
    <definedName name="FAC_NC_EMF_TBL">#REF!</definedName>
    <definedName name="fac_nc_fuel">#REF!</definedName>
    <definedName name="fac_nc_incurred">#REF!</definedName>
    <definedName name="fac_nc_Manual">#REF!</definedName>
    <definedName name="fac_nc_net">#REF!</definedName>
    <definedName name="FAC_NC_RATES">#REF!</definedName>
    <definedName name="FAC_NC_TAX_Factor">#REF!</definedName>
    <definedName name="FAC_NC_UNB">#REF!</definedName>
    <definedName name="FAC_NC_unBilled">#REF!</definedName>
    <definedName name="FAC_net_Rev">#REF!</definedName>
    <definedName name="Fac_recoverable_percent">#REF!</definedName>
    <definedName name="fac_rs_billed">#REF!</definedName>
    <definedName name="FAC_RS_Fuel_GRT">#REF!</definedName>
    <definedName name="FAC_RS_Fuel_rev">#REF!</definedName>
    <definedName name="fac_rs_incurred">#REF!</definedName>
    <definedName name="fac_rs_Manual">#REF!</definedName>
    <definedName name="fac_rs_net_rate">#REF!</definedName>
    <definedName name="fac_RS_rates">#REF!</definedName>
    <definedName name="fac_rs_tax_factor">#REF!</definedName>
    <definedName name="fac_sc_billed">#REF!</definedName>
    <definedName name="fac_sc_incurred">#REF!</definedName>
    <definedName name="fac_sc_Manual">#REF!</definedName>
    <definedName name="fac_sc_net">#REF!</definedName>
    <definedName name="fac_sc_rates">#REF!</definedName>
    <definedName name="fac_sc_tax_factor">#REF!</definedName>
    <definedName name="fac_unb_current">#REF!</definedName>
    <definedName name="FAC98RL_Calculation_List">#REF!</definedName>
    <definedName name="factor">#REF!</definedName>
    <definedName name="FAS">#REF!</definedName>
    <definedName name="fcstub">#REF!</definedName>
    <definedName name="fd" localSheetId="0" hidden="1">{#N/A,#N/A,FALSE,"Aging Summary";#N/A,#N/A,FALSE,"Ratio Analysis";#N/A,#N/A,FALSE,"Test 120 Day Accts";#N/A,#N/A,FALSE,"Tickmarks"}</definedName>
    <definedName name="fd" hidden="1">{#N/A,#N/A,FALSE,"Aging Summary";#N/A,#N/A,FALSE,"Ratio Analysis";#N/A,#N/A,FALSE,"Test 120 Day Accts";#N/A,#N/A,FALSE,"Tickmarks"}</definedName>
    <definedName name="fe" localSheetId="0" hidden="1">{"total",#N/A,FALSE,"5YR TREND";"CASH FLOW",#N/A,FALSE,"5YR TREND";"BALANCE SHEET",#N/A,FALSE,"5YR TREND";"baseline",#N/A,FALSE,"5YR TREND";"investment",#N/A,FALSE,"5YR TREND"}</definedName>
    <definedName name="fe" hidden="1">{"total",#N/A,FALSE,"5YR TREND";"CASH FLOW",#N/A,FALSE,"5YR TREND";"BALANCE SHEET",#N/A,FALSE,"5YR TREND";"baseline",#N/A,FALSE,"5YR TREND";"investment",#N/A,FALSE,"5YR TREND"}</definedName>
    <definedName name="Feb___Total_Sales__MWh">#REF!</definedName>
    <definedName name="feb_MWH">#REF!</definedName>
    <definedName name="Feb_revs">[14]Revenues!$C$2:$C$77</definedName>
    <definedName name="Feb_Total_Energy_Revenues">[14]Revenues!$C$24:$C$30</definedName>
    <definedName name="Feb_Total_Production_Costs">[14]Revenues!$C$37:$C$44</definedName>
    <definedName name="Feb_Y1">#REF!</definedName>
    <definedName name="Feb_Y2">#REF!</definedName>
    <definedName name="Feb_Y3">#REF!</definedName>
    <definedName name="Feb00Fwd2">#REF!</definedName>
    <definedName name="Feb00Options">#REF!</definedName>
    <definedName name="February_Cost">[14]Cost_Market!$D$5:$D$36</definedName>
    <definedName name="FEDERAL">#REF!</definedName>
    <definedName name="FedPayFPC">#REF!</definedName>
    <definedName name="FedPayPCH">#REF!</definedName>
    <definedName name="FedPayPEC">#REF!</definedName>
    <definedName name="FedPayPwr">#REF!</definedName>
    <definedName name="ferc">#REF!</definedName>
    <definedName name="FERC_236_State_Analysis">'[63]236.10 &amp; 236.11'!#REF!</definedName>
    <definedName name="FERCBP">'[21]BASE PERIOD'!$D$12:$D$179</definedName>
    <definedName name="FERCFP">'[21]FORECASTED PERIOD'!$D$13:$D$180</definedName>
    <definedName name="FERCIS">#REF!</definedName>
    <definedName name="FGC">#REF!</definedName>
    <definedName name="FGD">[64]depreciation!$A$1:$Q$58</definedName>
    <definedName name="FI_Tax_Entry_Year">'[1]M-1 Accrue NC Inc Tax Pay'!#REF!</definedName>
    <definedName name="fiddlersrecon">#REF!</definedName>
    <definedName name="FILENAME">#REF!</definedName>
    <definedName name="financial" localSheetId="0" hidden="1">{#N/A,#N/A,FALSE,"Summary";#N/A,#N/A,FALSE,"Projections";#N/A,#N/A,FALSE,"Mkt Mults";#N/A,#N/A,FALSE,"DCF";#N/A,#N/A,FALSE,"Accr Dil";#N/A,#N/A,FALSE,"PIC LBO";#N/A,#N/A,FALSE,"MULT10_4";#N/A,#N/A,FALSE,"CBI LBO"}</definedName>
    <definedName name="financial" hidden="1">{#N/A,#N/A,FALSE,"Summary";#N/A,#N/A,FALSE,"Projections";#N/A,#N/A,FALSE,"Mkt Mults";#N/A,#N/A,FALSE,"DCF";#N/A,#N/A,FALSE,"Accr Dil";#N/A,#N/A,FALSE,"PIC LBO";#N/A,#N/A,FALSE,"MULT10_4";#N/A,#N/A,FALSE,"CBI LBO"}</definedName>
    <definedName name="find" localSheetId="0" hidden="1">{"total",#N/A,FALSE,"5YR TREND";"CASH FLOW",#N/A,FALSE,"5YR TREND";"BALANCE SHEET",#N/A,FALSE,"5YR TREND";"baseline",#N/A,FALSE,"5YR TREND";"investment",#N/A,FALSE,"5YR TREND"}</definedName>
    <definedName name="find" hidden="1">{"total",#N/A,FALSE,"5YR TREND";"CASH FLOW",#N/A,FALSE,"5YR TREND";"BALANCE SHEET",#N/A,FALSE,"5YR TREND";"baseline",#N/A,FALSE,"5YR TREND";"investment",#N/A,FALSE,"5YR TREND"}</definedName>
    <definedName name="Fines">#REF!</definedName>
    <definedName name="FINISH">#REF!</definedName>
    <definedName name="FIRST">#REF!</definedName>
    <definedName name="FiscalYearStart">[51]Client!$D$8</definedName>
    <definedName name="FIT">[21]LOGO!$C$23</definedName>
    <definedName name="Florida">#REF!</definedName>
    <definedName name="Florida_Power_Corporation">#REF!</definedName>
    <definedName name="FLOW">#REF!</definedName>
    <definedName name="fn_cms_iss">#REF!</definedName>
    <definedName name="fn_lcp_app">#REF!</definedName>
    <definedName name="fn_lcp_bal">#REF!</definedName>
    <definedName name="fn_lcp_interest">#REF!</definedName>
    <definedName name="fn_lcp_iss">#REF!</definedName>
    <definedName name="fn_lcp_rate">#REF!</definedName>
    <definedName name="fn_ltd_app">#REF!</definedName>
    <definedName name="fn_ltd_intnew">#REF!</definedName>
    <definedName name="fn_ltd_iss">#REF!</definedName>
    <definedName name="fn_ltd_paynew">#REF!</definedName>
    <definedName name="fn_ltd_rate">#REF!</definedName>
    <definedName name="fn_ltd_wgt">#REF!</definedName>
    <definedName name="fn_ltd_wgtnew">#REF!</definedName>
    <definedName name="fn_pfs_app">#REF!</definedName>
    <definedName name="fn_pfs_divnew">#REF!</definedName>
    <definedName name="fn_pfs_expense">#REF!</definedName>
    <definedName name="fn_pfs_iss">#REF!</definedName>
    <definedName name="fn_pfs_paynew">#REF!</definedName>
    <definedName name="fn_pfs_rate">#REF!</definedName>
    <definedName name="fn_pfs_wgt">#REF!</definedName>
    <definedName name="fn_pfs_wgtnew">#REF!</definedName>
    <definedName name="Footnote">[65]Footnote!$A$1:$E$72</definedName>
    <definedName name="Forecast">[21]LOGO!$B$11</definedName>
    <definedName name="Forecast1">'[21]FORECASTED PERIOD'!$F$13:$F$180</definedName>
    <definedName name="Forecast10">'[21]FORECASTED PERIOD'!$O$13:$O$180</definedName>
    <definedName name="Forecast11">'[21]FORECASTED PERIOD'!$P$13:$P$180</definedName>
    <definedName name="Forecast12">'[21]FORECASTED PERIOD'!$Q$13:$Q$180</definedName>
    <definedName name="Forecast2">'[21]FORECASTED PERIOD'!$G$13:$G$180</definedName>
    <definedName name="Forecast3">'[21]FORECASTED PERIOD'!$H$13:$H$180</definedName>
    <definedName name="forecast4">'[21]FORECASTED PERIOD'!$I$13:$I$180</definedName>
    <definedName name="Forecast5">'[21]FORECASTED PERIOD'!$J$13:$J$180</definedName>
    <definedName name="Forecast6">'[21]FORECASTED PERIOD'!$K$13:$K$180</definedName>
    <definedName name="Forecast7">'[21]FORECASTED PERIOD'!$L$13:$L$180</definedName>
    <definedName name="Forecast8">'[21]FORECASTED PERIOD'!$M$13:$M$180</definedName>
    <definedName name="Forecast9">'[21]FORECASTED PERIOD'!$N$13:$N$180</definedName>
    <definedName name="Forest_City_Del1_Bill">#REF!</definedName>
    <definedName name="Forest_City_Del2_Bill">#REF!</definedName>
    <definedName name="Forest_City_Del3_Bill">#REF!</definedName>
    <definedName name="FORM">#REF!</definedName>
    <definedName name="FORM_4626">'[66]FORM 4626'!#REF!</definedName>
    <definedName name="FORM42_1A">#REF!</definedName>
    <definedName name="FORM42_2A">#REF!</definedName>
    <definedName name="FORM42_3A">#REF!</definedName>
    <definedName name="FORM42_4A">#REF!</definedName>
    <definedName name="Form42_4P_P13">#REF!</definedName>
    <definedName name="FORM42_6A">#REF!</definedName>
    <definedName name="FORM42_8A_P10">#REF!</definedName>
    <definedName name="FORM42_8A_P11">#REF!</definedName>
    <definedName name="FORM42_8A_P12">#REF!</definedName>
    <definedName name="FORM42_8A_P13">#REF!</definedName>
    <definedName name="FORM42_8A_P14">#REF!</definedName>
    <definedName name="FORM42_8A_P15">#REF!</definedName>
    <definedName name="FORM42_8A_P16">#REF!</definedName>
    <definedName name="FORM42_8A_P17">#REF!</definedName>
    <definedName name="FORM42_8A_P18">#REF!</definedName>
    <definedName name="FORM42_8A_P19">#REF!</definedName>
    <definedName name="FORM42_8A_P20">#REF!</definedName>
    <definedName name="FORM42_8A_P3">#REF!</definedName>
    <definedName name="FORM42_8A_P4">#REF!</definedName>
    <definedName name="FORM42_8A_P5">#REF!</definedName>
    <definedName name="FORM42_8A_P6">#REF!</definedName>
    <definedName name="FORM42_8A_P7">#REF!</definedName>
    <definedName name="FORM42_8A_P8">#REF!</definedName>
    <definedName name="FORM42_8A_P9">#REF!</definedName>
    <definedName name="FORM4626">#REF!</definedName>
    <definedName name="FORMr2_2A_2">'[64]Form 42 2E'!$A$1:$T$37</definedName>
    <definedName name="FPERIOD">'[21]FORECASTED PERIOD'!$A$12:$Q$180</definedName>
    <definedName name="FPRev1">'[21]FP Rev by Product'!$G$12:$G$63</definedName>
    <definedName name="FPrev10">'[21]FP Rev by Product'!$P$12:$P$63</definedName>
    <definedName name="FPRev11">'[21]FP Rev by Product'!$Q$12:$Q$63</definedName>
    <definedName name="FPRev12">'[21]FP Rev by Product'!$R$12:$R$63</definedName>
    <definedName name="FPRev2">'[21]FP Rev by Product'!$H$12:$H$63</definedName>
    <definedName name="FPRev3">'[21]FP Rev by Product'!$I$12:$I$63</definedName>
    <definedName name="FPRev4">'[21]FP Rev by Product'!$J$12:$J$63</definedName>
    <definedName name="FPRev5">'[21]FP Rev by Product'!$K$12:$K$63</definedName>
    <definedName name="FPRev6">'[21]FP Rev by Product'!$L$12:$L$63</definedName>
    <definedName name="FPrev7">'[21]FP Rev by Product'!$M$12:$M$63</definedName>
    <definedName name="FPRev8">'[21]FP Rev by Product'!$N$12:$N$63</definedName>
    <definedName name="FPrev9">'[21]FP Rev by Product'!$O$12:$O$63</definedName>
    <definedName name="FPRevAcct">'[21]FP Rev by Product'!$A$12:$A$63</definedName>
    <definedName name="FPRevProd">'[21]FP Rev by Product'!$D$12:$D$63</definedName>
    <definedName name="franchise_tax">#REF!</definedName>
    <definedName name="freezedata">#REF!</definedName>
    <definedName name="frt" localSheetId="0" hidden="1">{#N/A,#N/A,FALSE,"Aging Summary";#N/A,#N/A,FALSE,"Ratio Analysis";#N/A,#N/A,FALSE,"Test 120 Day Accts";#N/A,#N/A,FALSE,"Tickmarks"}</definedName>
    <definedName name="frt" hidden="1">{#N/A,#N/A,FALSE,"Aging Summary";#N/A,#N/A,FALSE,"Ratio Analysis";#N/A,#N/A,FALSE,"Test 120 Day Accts";#N/A,#N/A,FALSE,"Tickmarks"}</definedName>
    <definedName name="fs_cms">#REF!</definedName>
    <definedName name="fs_cms_impratio">#REF!</definedName>
    <definedName name="fs_cms_rate">#REF!</definedName>
    <definedName name="fs_cms_ratio">#REF!</definedName>
    <definedName name="fs_coc_imputed">#REF!</definedName>
    <definedName name="fs_cost_of_cap">#REF!</definedName>
    <definedName name="fs_lcp_ratio">#REF!</definedName>
    <definedName name="fs_ltd">#REF!</definedName>
    <definedName name="fs_ltd_impratio">#REF!</definedName>
    <definedName name="fs_ltd_rate">#REF!</definedName>
    <definedName name="fs_ltd_ratio">#REF!</definedName>
    <definedName name="fs_permanent">#REF!</definedName>
    <definedName name="fs_pfs">#REF!</definedName>
    <definedName name="fs_pfs_impratio">#REF!</definedName>
    <definedName name="fs_pfs_rate">#REF!</definedName>
    <definedName name="fs_pfs_ratio">#REF!</definedName>
    <definedName name="fs_std_rate">#REF!</definedName>
    <definedName name="fsd" localSheetId="0" hidden="1">{#N/A,#N/A,FALSE,"Aging Summary";#N/A,#N/A,FALSE,"Ratio Analysis";#N/A,#N/A,FALSE,"Test 120 Day Accts";#N/A,#N/A,FALSE,"Tickmarks"}</definedName>
    <definedName name="fsd" hidden="1">{#N/A,#N/A,FALSE,"Aging Summary";#N/A,#N/A,FALSE,"Ratio Analysis";#N/A,#N/A,FALSE,"Test 120 Day Accts";#N/A,#N/A,FALSE,"Tickmarks"}</definedName>
    <definedName name="FSDFSDF" localSheetId="0">IF(FEIN="","",FEIN)</definedName>
    <definedName name="FSDFSDF">IF(FEIN="","",FEIN)</definedName>
    <definedName name="FSIT236">'[6]236 Reconciliation'!$A$68:$R$126</definedName>
    <definedName name="fuck" localSheetId="0" hidden="1">{#N/A,#N/A,TRUE,"Merger Synergies";#N/A,#N/A,TRUE,"SC-merger";#N/A,#N/A,TRUE,"Canada Routing Grid 2";#N/A,#N/A,TRUE,"iomexico";#N/A,#N/A,TRUE,"stacey august merger";#N/A,#N/A,TRUE,"Stacey1999";"mergersynergies",#N/A,TRUE,"Tail Circuits";"mergersynergies",#N/A,TRUE,"SATELLITE"}</definedName>
    <definedName name="fuck" hidden="1">{#N/A,#N/A,TRUE,"Merger Synergies";#N/A,#N/A,TRUE,"SC-merger";#N/A,#N/A,TRUE,"Canada Routing Grid 2";#N/A,#N/A,TRUE,"iomexico";#N/A,#N/A,TRUE,"stacey august merger";#N/A,#N/A,TRUE,"Stacey1999";"mergersynergies",#N/A,TRUE,"Tail Circuits";"mergersynergies",#N/A,TRUE,"SATELLITE"}</definedName>
    <definedName name="fuel_rate_NC">#REF!</definedName>
    <definedName name="fuel_rate_sc">#REF!</definedName>
    <definedName name="FuelCredit">#REF!</definedName>
    <definedName name="FVA_Range">'[25]SWIFT details'!$C$7</definedName>
    <definedName name="FVA_RangePRW">'[24]SWIFT details'!$D$7</definedName>
    <definedName name="Fwd_apr">#REF!</definedName>
    <definedName name="Fwd_aug">#REF!</definedName>
    <definedName name="Fwd_Curve_Peak_2004">[14]Cost_Market!$C$19:$N$19</definedName>
    <definedName name="Fwd_Curve_Peak_2005">[14]Cost_Market!$C$20:$N$20</definedName>
    <definedName name="Fwd_Curve_Peak_2006">[14]Cost_Market!$C$21:$N$21</definedName>
    <definedName name="Fwd_Curve_Peak_2007">[14]Cost_Market!$C$22:$N$22</definedName>
    <definedName name="Fwd_Curve_Peak_2008">[15]Cost_Market!$C$23:$N$23</definedName>
    <definedName name="Fwd_dec">#REF!</definedName>
    <definedName name="Fwd_feb">#REF!</definedName>
    <definedName name="Fwd_jan">#REF!</definedName>
    <definedName name="Fwd_jul">#REF!</definedName>
    <definedName name="Fwd_jun">#REF!</definedName>
    <definedName name="Fwd_mar">#REF!</definedName>
    <definedName name="Fwd_may">#REF!</definedName>
    <definedName name="Fwd_nov">#REF!</definedName>
    <definedName name="Fwd_oct">#REF!</definedName>
    <definedName name="Fwd_sep">#REF!</definedName>
    <definedName name="FY">#REF!</definedName>
    <definedName name="FYE">"FYE"</definedName>
    <definedName name="g" localSheetId="0" hidden="1">{#N/A,#N/A,FALSE,"SIM95"}</definedName>
    <definedName name="g" hidden="1">{#N/A,#N/A,FALSE,"SIM95"}</definedName>
    <definedName name="GAAPBal">#REF!</definedName>
    <definedName name="GainLoss">#REF!</definedName>
    <definedName name="GLAmort_Range">'[25]SWIFT details'!$C$23</definedName>
    <definedName name="GLAmort_RangePRW">'[24]SWIFT details'!$D$23</definedName>
    <definedName name="glenivyrecon">#REF!</definedName>
    <definedName name="Goodwill">#REF!</definedName>
    <definedName name="GOTOMACRO">#REF!</definedName>
    <definedName name="GpBal">#REF!</definedName>
    <definedName name="GPIF">#REF!</definedName>
    <definedName name="GRBR_BP">#REF!</definedName>
    <definedName name="GRBR_FP">#REF!</definedName>
    <definedName name="GRCF">[22]SCH_H!$I$34</definedName>
    <definedName name="GRCFdiff">'[21]Rate Case Drivers'!$J$20</definedName>
    <definedName name="GRCFold">'[21]Rate Case Drivers'!$C$20</definedName>
    <definedName name="GROSS_REVENUE_CONVERSION_FACTOR">[21]SCH_H!$I$33</definedName>
    <definedName name="HDR.FAC">#REF!</definedName>
    <definedName name="HeaderRange">#REF!</definedName>
    <definedName name="HealthLifeLoad">#REF!</definedName>
    <definedName name="helenrecon">#REF!</definedName>
    <definedName name="hod" localSheetId="0" hidden="1">{#N/A,#N/A,FALSE,"TS";#N/A,#N/A,FALSE,"Combo";#N/A,#N/A,FALSE,"FAIR";#N/A,#N/A,FALSE,"RBC";#N/A,#N/A,FALSE,"xxxx";#N/A,#N/A,FALSE,"A_D";#N/A,#N/A,FALSE,"WACC";#N/A,#N/A,FALSE,"DCF";#N/A,#N/A,FALSE,"LBO";#N/A,#N/A,FALSE,"AcqMults";#N/A,#N/A,FALSE,"CompMults"}</definedName>
    <definedName name="hod" hidden="1">{#N/A,#N/A,FALSE,"TS";#N/A,#N/A,FALSE,"Combo";#N/A,#N/A,FALSE,"FAIR";#N/A,#N/A,FALSE,"RBC";#N/A,#N/A,FALSE,"xxxx";#N/A,#N/A,FALSE,"A_D";#N/A,#N/A,FALSE,"WACC";#N/A,#N/A,FALSE,"DCF";#N/A,#N/A,FALSE,"LBO";#N/A,#N/A,FALSE,"AcqMults";#N/A,#N/A,FALSE,"CompMults"}</definedName>
    <definedName name="holding1">#REF!</definedName>
    <definedName name="holding2">#REF!</definedName>
    <definedName name="holding3">#REF!</definedName>
    <definedName name="Home" localSheetId="0" hidden="1">{#N/A,#N/A,FALSE,"TS";#N/A,#N/A,FALSE,"Combo";#N/A,#N/A,FALSE,"FAIR";#N/A,#N/A,FALSE,"RBC";#N/A,#N/A,FALSE,"xxxx";#N/A,#N/A,FALSE,"A_D";#N/A,#N/A,FALSE,"WACC";#N/A,#N/A,FALSE,"DCF";#N/A,#N/A,FALSE,"LBO";#N/A,#N/A,FALSE,"AcqMults";#N/A,#N/A,FALSE,"CompMults"}</definedName>
    <definedName name="Home" hidden="1">{#N/A,#N/A,FALSE,"TS";#N/A,#N/A,FALSE,"Combo";#N/A,#N/A,FALSE,"FAIR";#N/A,#N/A,FALSE,"RBC";#N/A,#N/A,FALSE,"xxxx";#N/A,#N/A,FALSE,"A_D";#N/A,#N/A,FALSE,"WACC";#N/A,#N/A,FALSE,"DCF";#N/A,#N/A,FALSE,"LBO";#N/A,#N/A,FALSE,"AcqMults";#N/A,#N/A,FALSE,"CompMults"}</definedName>
    <definedName name="HOMFE" localSheetId="0" hidden="1">{#N/A,#N/A,FALSE,"Assessment";#N/A,#N/A,FALSE,"Staffing";#N/A,#N/A,FALSE,"Hires";#N/A,#N/A,FALSE,"Assumptions"}</definedName>
    <definedName name="HOMFE" hidden="1">{#N/A,#N/A,FALSE,"Assessment";#N/A,#N/A,FALSE,"Staffing";#N/A,#N/A,FALSE,"Hires";#N/A,#N/A,FALSE,"Assumptions"}</definedName>
    <definedName name="Housing">#REF!</definedName>
    <definedName name="houy" localSheetId="0" hidden="1">{#N/A,#N/A,FALSE,"AD_Purchase";#N/A,#N/A,FALSE,"Credit";#N/A,#N/A,FALSE,"PF Acquisition";#N/A,#N/A,FALSE,"PF Offering"}</definedName>
    <definedName name="houy" hidden="1">{#N/A,#N/A,FALSE,"AD_Purchase";#N/A,#N/A,FALSE,"Credit";#N/A,#N/A,FALSE,"PF Acquisition";#N/A,#N/A,FALSE,"PF Offering"}</definedName>
    <definedName name="HTML_CodePage" hidden="1">1252</definedName>
    <definedName name="HTML_Control" localSheetId="0" hidden="1">{"'Sheet1'!$A$1:$I$89"}</definedName>
    <definedName name="HTML_Control" hidden="1">{"'Sheet1'!$A$1:$I$89"}</definedName>
    <definedName name="html_control1" localSheetId="0" hidden="1">{"'Sheet1'!$A$1:$I$89"}</definedName>
    <definedName name="html_control1" hidden="1">{"'Sheet1'!$A$1:$I$89"}</definedName>
    <definedName name="HTML_Description" hidden="1">""</definedName>
    <definedName name="HTML_Email" hidden="1">""</definedName>
    <definedName name="HTML_Header" hidden="1">"Manager/Director"</definedName>
    <definedName name="HTML_LastUpdate" hidden="1">"2/19/99"</definedName>
    <definedName name="HTML_LineAfter" hidden="1">FALSE</definedName>
    <definedName name="HTML_LineBefore" hidden="1">FALSE</definedName>
    <definedName name="HTML_Name" hidden="1">"bf3qt7k"</definedName>
    <definedName name="HTML_OBDlg2" hidden="1">TRUE</definedName>
    <definedName name="HTML_OBDlg4" hidden="1">TRUE</definedName>
    <definedName name="HTML_OS" hidden="1">0</definedName>
    <definedName name="HTML_PathFile" hidden="1">"F:\98comb.htm"</definedName>
    <definedName name="HTML_Title" hidden="1">"Combined Ranking - 1998 Final"</definedName>
    <definedName name="HTML1_1" hidden="1">"'[Performance Report.xls]April Summary Template'!$A$1:$Q$82"</definedName>
    <definedName name="HTML1_10" hidden="1">""</definedName>
    <definedName name="HTML1_11" hidden="1">1</definedName>
    <definedName name="HTML1_12" hidden="1">"C:\MY DOCUMENTS\MyHTML.htm"</definedName>
    <definedName name="HTML1_2" hidden="1">1</definedName>
    <definedName name="HTML1_3" hidden="1">"Performance Report"</definedName>
    <definedName name="HTML1_4" hidden="1">"April Summary Template"</definedName>
    <definedName name="HTML1_5" hidden="1">""</definedName>
    <definedName name="HTML1_6" hidden="1">-4146</definedName>
    <definedName name="HTML1_7" hidden="1">1</definedName>
    <definedName name="HTML1_8" hidden="1">"5/29/97"</definedName>
    <definedName name="HTML1_9" hidden="1">"SIWWIN95"</definedName>
    <definedName name="HTML10_1" hidden="1">"'[97RNKAPR.XLS]North'!$A$1:$H$255"</definedName>
    <definedName name="HTML10_10" hidden="1">""</definedName>
    <definedName name="HTML10_11" hidden="1">1</definedName>
    <definedName name="HTML10_12" hidden="1">"D:\nthrnk.htm"</definedName>
    <definedName name="HTML10_2" hidden="1">1</definedName>
    <definedName name="HTML10_3" hidden="1">"97RNKAPR"</definedName>
    <definedName name="HTML10_4" hidden="1">"North"</definedName>
    <definedName name="HTML10_5" hidden="1">""</definedName>
    <definedName name="HTML10_6" hidden="1">1</definedName>
    <definedName name="HTML10_7" hidden="1">-4146</definedName>
    <definedName name="HTML10_8" hidden="1">"5/22/97"</definedName>
    <definedName name="HTML10_9" hidden="1">"Bell Atlantic"</definedName>
    <definedName name="HTML11_1" hidden="1">"'[97RNKAPR.XLS]South'!$A$1:$H$161"</definedName>
    <definedName name="HTML11_10" hidden="1">""</definedName>
    <definedName name="HTML11_11" hidden="1">1</definedName>
    <definedName name="HTML11_12" hidden="1">"D:\sthrnk.htm"</definedName>
    <definedName name="HTML11_2" hidden="1">1</definedName>
    <definedName name="HTML11_3" hidden="1">"97RNKAPR"</definedName>
    <definedName name="HTML11_4" hidden="1">"South"</definedName>
    <definedName name="HTML11_5" hidden="1">""</definedName>
    <definedName name="HTML11_6" hidden="1">1</definedName>
    <definedName name="HTML11_7" hidden="1">-4146</definedName>
    <definedName name="HTML11_8" hidden="1">"5/22/97"</definedName>
    <definedName name="HTML11_9" hidden="1">"Bell Atlantic"</definedName>
    <definedName name="HTML12_1" hidden="1">"'[97RNKAPR.XLS]Overview'!$A$1:$I$61"</definedName>
    <definedName name="HTML12_10" hidden="1">""</definedName>
    <definedName name="HTML12_11" hidden="1">1</definedName>
    <definedName name="HTML12_12" hidden="1">"D:\rankovw.htm"</definedName>
    <definedName name="HTML12_2" hidden="1">1</definedName>
    <definedName name="HTML12_3" hidden="1">"97RNKAPR"</definedName>
    <definedName name="HTML12_4" hidden="1">"Overview"</definedName>
    <definedName name="HTML12_5" hidden="1">""</definedName>
    <definedName name="HTML12_6" hidden="1">-4146</definedName>
    <definedName name="HTML12_7" hidden="1">-4146</definedName>
    <definedName name="HTML12_8" hidden="1">"5/22/97"</definedName>
    <definedName name="HTML12_9" hidden="1">"Bell Atlantic"</definedName>
    <definedName name="HTML13_1" hidden="1">"'[97RNKAUG.XLS]Regional'!$A$1:$H$225"</definedName>
    <definedName name="HTML13_10" hidden="1">""</definedName>
    <definedName name="HTML13_11" hidden="1">1</definedName>
    <definedName name="HTML13_12" hidden="1">"D:\regrnk.htm"</definedName>
    <definedName name="HTML13_2" hidden="1">1</definedName>
    <definedName name="HTML13_3" hidden="1">"97RNKAUG"</definedName>
    <definedName name="HTML13_4" hidden="1">"Regional"</definedName>
    <definedName name="HTML13_5" hidden="1">""</definedName>
    <definedName name="HTML13_6" hidden="1">1</definedName>
    <definedName name="HTML13_7" hidden="1">1</definedName>
    <definedName name="HTML13_8" hidden="1">"9/16/97"</definedName>
    <definedName name="HTML13_9" hidden="1">"Bell Atlantic"</definedName>
    <definedName name="HTML14_1" hidden="1">"'[97RNKAUG.XLS]ReglSys'!$A$1:$H$179"</definedName>
    <definedName name="HTML14_10" hidden="1">""</definedName>
    <definedName name="HTML14_11" hidden="1">1</definedName>
    <definedName name="HTML14_12" hidden="1">"D:\sernk.htm"</definedName>
    <definedName name="HTML14_2" hidden="1">1</definedName>
    <definedName name="HTML14_3" hidden="1">"97RNKAUG"</definedName>
    <definedName name="HTML14_4" hidden="1">"ReglSys"</definedName>
    <definedName name="HTML14_5" hidden="1">""</definedName>
    <definedName name="HTML14_6" hidden="1">1</definedName>
    <definedName name="HTML14_7" hidden="1">1</definedName>
    <definedName name="HTML14_8" hidden="1">"9/16/97"</definedName>
    <definedName name="HTML14_9" hidden="1">"Bell Atlantic"</definedName>
    <definedName name="HTML15_1" hidden="1">"'[97RNKAUG.XLS]North'!$A$1:$H$261"</definedName>
    <definedName name="HTML15_10" hidden="1">""</definedName>
    <definedName name="HTML15_11" hidden="1">1</definedName>
    <definedName name="HTML15_12" hidden="1">"D:\nthrnk.htm"</definedName>
    <definedName name="HTML15_2" hidden="1">1</definedName>
    <definedName name="HTML15_3" hidden="1">"97RNKAUG"</definedName>
    <definedName name="HTML15_4" hidden="1">"North"</definedName>
    <definedName name="HTML15_5" hidden="1">""</definedName>
    <definedName name="HTML15_6" hidden="1">1</definedName>
    <definedName name="HTML15_7" hidden="1">1</definedName>
    <definedName name="HTML15_8" hidden="1">"9/16/97"</definedName>
    <definedName name="HTML15_9" hidden="1">"Bell Atlantic"</definedName>
    <definedName name="HTML16_1" hidden="1">"'[97RNKAUG.XLS]South'!$A$1:$H$159"</definedName>
    <definedName name="HTML16_10" hidden="1">""</definedName>
    <definedName name="HTML16_11" hidden="1">1</definedName>
    <definedName name="HTML16_12" hidden="1">"D:\sthrnk.htm"</definedName>
    <definedName name="HTML16_2" hidden="1">1</definedName>
    <definedName name="HTML16_3" hidden="1">"97RNKAUG"</definedName>
    <definedName name="HTML16_4" hidden="1">"South"</definedName>
    <definedName name="HTML16_5" hidden="1">""</definedName>
    <definedName name="HTML16_6" hidden="1">1</definedName>
    <definedName name="HTML16_7" hidden="1">1</definedName>
    <definedName name="HTML16_8" hidden="1">"9/16/97"</definedName>
    <definedName name="HTML16_9" hidden="1">"Bell Atlantic"</definedName>
    <definedName name="HTML17_1" hidden="1">"'[97RNK.xls]ReglSys'!$A$1:$H$179"</definedName>
    <definedName name="HTML17_10" hidden="1">""</definedName>
    <definedName name="HTML17_11" hidden="1">1</definedName>
    <definedName name="HTML17_12" hidden="1">"D:\sernk.htm"</definedName>
    <definedName name="HTML17_2" hidden="1">1</definedName>
    <definedName name="HTML17_3" hidden="1">"97RNK"</definedName>
    <definedName name="HTML17_4" hidden="1">"ReglSys"</definedName>
    <definedName name="HTML17_5" hidden="1">""</definedName>
    <definedName name="HTML17_6" hidden="1">1</definedName>
    <definedName name="HTML17_7" hidden="1">1</definedName>
    <definedName name="HTML17_8" hidden="1">"9/16/97"</definedName>
    <definedName name="HTML17_9" hidden="1">"Bell Atlantic"</definedName>
    <definedName name="HTML18_1" hidden="1">"'[97RNKNOV.XLS]Regional'!$A$1:$H$225"</definedName>
    <definedName name="HTML18_10" hidden="1">""</definedName>
    <definedName name="HTML18_11" hidden="1">1</definedName>
    <definedName name="HTML18_12" hidden="1">"D:\regrnk.htm"</definedName>
    <definedName name="HTML18_2" hidden="1">1</definedName>
    <definedName name="HTML18_3" hidden="1">"97RNKNOV"</definedName>
    <definedName name="HTML18_4" hidden="1">"Regional"</definedName>
    <definedName name="HTML18_5" hidden="1">""</definedName>
    <definedName name="HTML18_6" hidden="1">1</definedName>
    <definedName name="HTML18_7" hidden="1">1</definedName>
    <definedName name="HTML18_8" hidden="1">"12/22/97"</definedName>
    <definedName name="HTML18_9" hidden="1">"Bell Atlantic"</definedName>
    <definedName name="HTML19_1" hidden="1">"'[97RNKNOV.XLS]ReglSys'!$A$1:$H$183"</definedName>
    <definedName name="HTML19_10" hidden="1">""</definedName>
    <definedName name="HTML19_11" hidden="1">1</definedName>
    <definedName name="HTML19_12" hidden="1">"D:\sernk.htm"</definedName>
    <definedName name="HTML19_2" hidden="1">1</definedName>
    <definedName name="HTML19_3" hidden="1">"97RNKNOV"</definedName>
    <definedName name="HTML19_4" hidden="1">"ReglSys"</definedName>
    <definedName name="HTML19_5" hidden="1">""</definedName>
    <definedName name="HTML19_6" hidden="1">1</definedName>
    <definedName name="HTML19_7" hidden="1">1</definedName>
    <definedName name="HTML19_8" hidden="1">"12/23/97"</definedName>
    <definedName name="HTML19_9" hidden="1">"Bell Atlantic"</definedName>
    <definedName name="HTML2_1" hidden="1">"'[96RNKNOV.XLS]North'!$A$1:$I$150"</definedName>
    <definedName name="HTML2_10" hidden="1">""</definedName>
    <definedName name="HTML2_11" hidden="1">1</definedName>
    <definedName name="HTML2_12" hidden="1">"D:\nthrnk11.htm"</definedName>
    <definedName name="HTML2_2" hidden="1">1</definedName>
    <definedName name="HTML2_3" hidden="1">"96RNKNOV"</definedName>
    <definedName name="HTML2_4" hidden="1">"North"</definedName>
    <definedName name="HTML2_5" hidden="1">"November - North Rankings"</definedName>
    <definedName name="HTML2_6" hidden="1">-4146</definedName>
    <definedName name="HTML2_7" hidden="1">1</definedName>
    <definedName name="HTML2_8" hidden="1">"1/13/97"</definedName>
    <definedName name="HTML2_9" hidden="1">"Bell Atlantic"</definedName>
    <definedName name="HTML20_1" hidden="1">"'[97RNKNOV.XLS]North'!$A$1:$H$259"</definedName>
    <definedName name="HTML20_10" hidden="1">""</definedName>
    <definedName name="HTML20_11" hidden="1">1</definedName>
    <definedName name="HTML20_12" hidden="1">"D:\nthrnk.htm"</definedName>
    <definedName name="HTML20_2" hidden="1">1</definedName>
    <definedName name="HTML20_3" hidden="1">"97RNKNOV"</definedName>
    <definedName name="HTML20_4" hidden="1">"North"</definedName>
    <definedName name="HTML20_5" hidden="1">""</definedName>
    <definedName name="HTML20_6" hidden="1">1</definedName>
    <definedName name="HTML20_7" hidden="1">1</definedName>
    <definedName name="HTML20_8" hidden="1">"12/23/97"</definedName>
    <definedName name="HTML20_9" hidden="1">"Bell Atlantic"</definedName>
    <definedName name="HTML21_1" hidden="1">"'[97RNKNOV.XLS]South'!$A$1:$H$164"</definedName>
    <definedName name="HTML21_10" hidden="1">""</definedName>
    <definedName name="HTML21_11" hidden="1">1</definedName>
    <definedName name="HTML21_12" hidden="1">"D:\sthrnk.htm"</definedName>
    <definedName name="HTML21_2" hidden="1">1</definedName>
    <definedName name="HTML21_3" hidden="1">"97RNKNOV"</definedName>
    <definedName name="HTML21_4" hidden="1">"South"</definedName>
    <definedName name="HTML21_5" hidden="1">""</definedName>
    <definedName name="HTML21_6" hidden="1">1</definedName>
    <definedName name="HTML21_7" hidden="1">1</definedName>
    <definedName name="HTML21_8" hidden="1">"12/23/97"</definedName>
    <definedName name="HTML21_9" hidden="1">"Bell Atlantic"</definedName>
    <definedName name="HTML22_1" hidden="1">"'[97RNKDEC.XLS]CAM Perf Model'!$A$1:$J$39"</definedName>
    <definedName name="HTML22_10" hidden="1">""</definedName>
    <definedName name="HTML22_11" hidden="1">1</definedName>
    <definedName name="HTML22_12" hidden="1">"D:\perfgrf.htm"</definedName>
    <definedName name="HTML22_2" hidden="1">1</definedName>
    <definedName name="HTML22_3" hidden="1">"97RNKDEC"</definedName>
    <definedName name="HTML22_4" hidden="1">"CAM Perf Model"</definedName>
    <definedName name="HTML22_5" hidden="1">""</definedName>
    <definedName name="HTML22_6" hidden="1">1</definedName>
    <definedName name="HTML22_7" hidden="1">1</definedName>
    <definedName name="HTML22_8" hidden="1">"1/20/98"</definedName>
    <definedName name="HTML22_9" hidden="1">"Bell Atlantic"</definedName>
    <definedName name="HTML23_1" hidden="1">"'[97RNK.xls]Regional'!$A$1:$G$226"</definedName>
    <definedName name="HTML23_10" hidden="1">""</definedName>
    <definedName name="HTML23_11" hidden="1">1</definedName>
    <definedName name="HTML23_12" hidden="1">"D:\regrnk.htm"</definedName>
    <definedName name="HTML23_2" hidden="1">1</definedName>
    <definedName name="HTML23_3" hidden="1">"97RNK"</definedName>
    <definedName name="HTML23_4" hidden="1">"Regional"</definedName>
    <definedName name="HTML23_5" hidden="1">""</definedName>
    <definedName name="HTML23_6" hidden="1">1</definedName>
    <definedName name="HTML23_7" hidden="1">1</definedName>
    <definedName name="HTML23_8" hidden="1">"1/21/98"</definedName>
    <definedName name="HTML23_9" hidden="1">"Bell Atlantic"</definedName>
    <definedName name="HTML24_1" hidden="1">"'[97RNK.xls]ReglSys'!$A$1:$G$186"</definedName>
    <definedName name="HTML24_10" hidden="1">""</definedName>
    <definedName name="HTML24_11" hidden="1">1</definedName>
    <definedName name="HTML24_12" hidden="1">"D:\sernk.htm"</definedName>
    <definedName name="HTML24_2" hidden="1">1</definedName>
    <definedName name="HTML24_3" hidden="1">"97RNK"</definedName>
    <definedName name="HTML24_4" hidden="1">"ReglSys"</definedName>
    <definedName name="HTML24_5" hidden="1">""</definedName>
    <definedName name="HTML24_6" hidden="1">1</definedName>
    <definedName name="HTML24_7" hidden="1">1</definedName>
    <definedName name="HTML24_8" hidden="1">"1/21/98"</definedName>
    <definedName name="HTML24_9" hidden="1">"Bell Atlantic"</definedName>
    <definedName name="HTML25_1" hidden="1">"'[97RNK.xls]North'!$A$1:$G$260"</definedName>
    <definedName name="HTML25_10" hidden="1">""</definedName>
    <definedName name="HTML25_11" hidden="1">1</definedName>
    <definedName name="HTML25_12" hidden="1">"D:\nthrnk.htm"</definedName>
    <definedName name="HTML25_2" hidden="1">1</definedName>
    <definedName name="HTML25_3" hidden="1">"97RNK"</definedName>
    <definedName name="HTML25_4" hidden="1">"North"</definedName>
    <definedName name="HTML25_5" hidden="1">""</definedName>
    <definedName name="HTML25_6" hidden="1">1</definedName>
    <definedName name="HTML25_7" hidden="1">1</definedName>
    <definedName name="HTML25_8" hidden="1">"1/21/98"</definedName>
    <definedName name="HTML25_9" hidden="1">"Bell Atlantic"</definedName>
    <definedName name="HTML26_1" hidden="1">"'[97RNK.xls]South'!$A$1:$G$167"</definedName>
    <definedName name="HTML26_10" hidden="1">""</definedName>
    <definedName name="HTML26_11" hidden="1">1</definedName>
    <definedName name="HTML26_12" hidden="1">"D:\sthrnk.htm"</definedName>
    <definedName name="HTML26_2" hidden="1">1</definedName>
    <definedName name="HTML26_3" hidden="1">"97RNK"</definedName>
    <definedName name="HTML26_4" hidden="1">"South"</definedName>
    <definedName name="HTML26_5" hidden="1">""</definedName>
    <definedName name="HTML26_6" hidden="1">1</definedName>
    <definedName name="HTML26_7" hidden="1">1</definedName>
    <definedName name="HTML26_8" hidden="1">"1/21/98"</definedName>
    <definedName name="HTML26_9" hidden="1">"Bell Atlantic"</definedName>
    <definedName name="HTML27_1" hidden="1">"'[98RANK03.XLS]ReglSys'!$A$1:$H$189"</definedName>
    <definedName name="HTML27_10" hidden="1">""</definedName>
    <definedName name="HTML27_11" hidden="1">1</definedName>
    <definedName name="HTML27_12" hidden="1">"D:\sernk.htm"</definedName>
    <definedName name="HTML27_2" hidden="1">1</definedName>
    <definedName name="HTML27_3" hidden="1">"98RANK03"</definedName>
    <definedName name="HTML27_4" hidden="1">"ReglSys"</definedName>
    <definedName name="HTML27_5" hidden="1">""</definedName>
    <definedName name="HTML27_6" hidden="1">1</definedName>
    <definedName name="HTML27_7" hidden="1">1</definedName>
    <definedName name="HTML27_8" hidden="1">"4/21/98"</definedName>
    <definedName name="HTML27_9" hidden="1">"Bell Atlantic"</definedName>
    <definedName name="HTML28_1" hidden="1">"'[98RANK03.XLS]South'!$A$1:$H$196"</definedName>
    <definedName name="HTML28_10" hidden="1">""</definedName>
    <definedName name="HTML28_11" hidden="1">1</definedName>
    <definedName name="HTML28_12" hidden="1">"D:\sthrnk.htm"</definedName>
    <definedName name="HTML28_2" hidden="1">1</definedName>
    <definedName name="HTML28_3" hidden="1">"98RANK03"</definedName>
    <definedName name="HTML28_4" hidden="1">"South"</definedName>
    <definedName name="HTML28_5" hidden="1">""</definedName>
    <definedName name="HTML28_6" hidden="1">1</definedName>
    <definedName name="HTML28_7" hidden="1">1</definedName>
    <definedName name="HTML28_8" hidden="1">"4/21/98"</definedName>
    <definedName name="HTML28_9" hidden="1">"Bell Atlantic"</definedName>
    <definedName name="HTML29_1" hidden="1">"'[98RANK03.XLS]North'!$A$1:$H$243"</definedName>
    <definedName name="HTML29_10" hidden="1">""</definedName>
    <definedName name="HTML29_11" hidden="1">1</definedName>
    <definedName name="HTML29_12" hidden="1">"D:\nthrnk.htm"</definedName>
    <definedName name="HTML29_2" hidden="1">1</definedName>
    <definedName name="HTML29_3" hidden="1">"98RANK03"</definedName>
    <definedName name="HTML29_4" hidden="1">"North"</definedName>
    <definedName name="HTML29_5" hidden="1">""</definedName>
    <definedName name="HTML29_6" hidden="1">1</definedName>
    <definedName name="HTML29_7" hidden="1">1</definedName>
    <definedName name="HTML29_8" hidden="1">"4/21/98"</definedName>
    <definedName name="HTML29_9" hidden="1">"Bell Atlantic"</definedName>
    <definedName name="HTML3_1" hidden="1">"'[96RNKNOV.XLS]South'!$A$1:$I$100"</definedName>
    <definedName name="HTML3_10" hidden="1">""</definedName>
    <definedName name="HTML3_11" hidden="1">1</definedName>
    <definedName name="HTML3_12" hidden="1">"D:\sthrnk11.htm"</definedName>
    <definedName name="HTML3_2" hidden="1">1</definedName>
    <definedName name="HTML3_3" hidden="1">"96RNKNOV"</definedName>
    <definedName name="HTML3_4" hidden="1">"South"</definedName>
    <definedName name="HTML3_5" hidden="1">"November - South Rankings"</definedName>
    <definedName name="HTML3_6" hidden="1">-4146</definedName>
    <definedName name="HTML3_7" hidden="1">1</definedName>
    <definedName name="HTML3_8" hidden="1">"1/13/97"</definedName>
    <definedName name="HTML3_9" hidden="1">"Bell Atlantic"</definedName>
    <definedName name="HTML30_1" hidden="1">"'[98RNK.XLS]Regional'!$A$1:$H$232"</definedName>
    <definedName name="HTML30_10" hidden="1">""</definedName>
    <definedName name="HTML30_11" hidden="1">1</definedName>
    <definedName name="HTML30_12" hidden="1">"D:\regrnk.htm"</definedName>
    <definedName name="HTML30_2" hidden="1">1</definedName>
    <definedName name="HTML30_3" hidden="1">"98RNK"</definedName>
    <definedName name="HTML30_4" hidden="1">"Regional"</definedName>
    <definedName name="HTML30_5" hidden="1">""</definedName>
    <definedName name="HTML30_6" hidden="1">1</definedName>
    <definedName name="HTML30_7" hidden="1">1</definedName>
    <definedName name="HTML30_8" hidden="1">"5/21/98"</definedName>
    <definedName name="HTML30_9" hidden="1">"Bell Atlantic"</definedName>
    <definedName name="HTML31_1" hidden="1">"'[98RNK.XLS]ReglSys'!$A$1:$H$186"</definedName>
    <definedName name="HTML31_10" hidden="1">""</definedName>
    <definedName name="HTML31_11" hidden="1">1</definedName>
    <definedName name="HTML31_12" hidden="1">"D:\sernk.htm"</definedName>
    <definedName name="HTML31_2" hidden="1">1</definedName>
    <definedName name="HTML31_3" hidden="1">"98RNK"</definedName>
    <definedName name="HTML31_4" hidden="1">"ReglSys"</definedName>
    <definedName name="HTML31_5" hidden="1">""</definedName>
    <definedName name="HTML31_6" hidden="1">1</definedName>
    <definedName name="HTML31_7" hidden="1">1</definedName>
    <definedName name="HTML31_8" hidden="1">"5/21/98"</definedName>
    <definedName name="HTML31_9" hidden="1">"Bell Atlantic"</definedName>
    <definedName name="HTML32_1" hidden="1">"'[98RNK.XLS]MidAtlantic'!$A$1:$H$244"</definedName>
    <definedName name="HTML32_10" hidden="1">""</definedName>
    <definedName name="HTML32_11" hidden="1">1</definedName>
    <definedName name="HTML32_12" hidden="1">"D:\nthrnk.htm"</definedName>
    <definedName name="HTML32_2" hidden="1">1</definedName>
    <definedName name="HTML32_3" hidden="1">"98RNK"</definedName>
    <definedName name="HTML32_4" hidden="1">"MidAtlantic"</definedName>
    <definedName name="HTML32_5" hidden="1">""</definedName>
    <definedName name="HTML32_6" hidden="1">1</definedName>
    <definedName name="HTML32_7" hidden="1">1</definedName>
    <definedName name="HTML32_8" hidden="1">"5/21/98"</definedName>
    <definedName name="HTML32_9" hidden="1">"Bell Atlantic"</definedName>
    <definedName name="HTML33_1" hidden="1">"'[98RNK.XLS]Gateway'!$A$1:$H$192"</definedName>
    <definedName name="HTML33_10" hidden="1">""</definedName>
    <definedName name="HTML33_11" hidden="1">1</definedName>
    <definedName name="HTML33_12" hidden="1">"D:\sthrnk.htm"</definedName>
    <definedName name="HTML33_2" hidden="1">1</definedName>
    <definedName name="HTML33_3" hidden="1">"98RNK"</definedName>
    <definedName name="HTML33_4" hidden="1">"Gateway"</definedName>
    <definedName name="HTML33_5" hidden="1">""</definedName>
    <definedName name="HTML33_6" hidden="1">1</definedName>
    <definedName name="HTML33_7" hidden="1">1</definedName>
    <definedName name="HTML33_8" hidden="1">"5/21/98"</definedName>
    <definedName name="HTML33_9" hidden="1">"Bell Atlantic"</definedName>
    <definedName name="HTML34_1" hidden="1">"'[98RANK05.XLS]Regional'!$A$1:$H$232"</definedName>
    <definedName name="HTML34_10" hidden="1">""</definedName>
    <definedName name="HTML34_11" hidden="1">1</definedName>
    <definedName name="HTML34_12" hidden="1">"D:\regrnk.htm"</definedName>
    <definedName name="HTML34_2" hidden="1">1</definedName>
    <definedName name="HTML34_3" hidden="1">"98RANK05"</definedName>
    <definedName name="HTML34_4" hidden="1">"Regional"</definedName>
    <definedName name="HTML34_5" hidden="1">""</definedName>
    <definedName name="HTML34_6" hidden="1">1</definedName>
    <definedName name="HTML34_7" hidden="1">1</definedName>
    <definedName name="HTML34_8" hidden="1">"6/18/98"</definedName>
    <definedName name="HTML34_9" hidden="1">"Bell Atlantic"</definedName>
    <definedName name="HTML35_1" hidden="1">"'[98RANK05.XLS]ReglSys'!$A$1:$H$186"</definedName>
    <definedName name="HTML35_10" hidden="1">""</definedName>
    <definedName name="HTML35_11" hidden="1">1</definedName>
    <definedName name="HTML35_12" hidden="1">"D:\sernk.htm"</definedName>
    <definedName name="HTML35_2" hidden="1">1</definedName>
    <definedName name="HTML35_3" hidden="1">"98RANK05"</definedName>
    <definedName name="HTML35_4" hidden="1">"ReglSys"</definedName>
    <definedName name="HTML35_5" hidden="1">""</definedName>
    <definedName name="HTML35_6" hidden="1">1</definedName>
    <definedName name="HTML35_7" hidden="1">1</definedName>
    <definedName name="HTML35_8" hidden="1">"6/18/98"</definedName>
    <definedName name="HTML35_9" hidden="1">"Bell Atlantic"</definedName>
    <definedName name="HTML36_1" hidden="1">"'[98RANK05.XLS]MidAtlantic'!$A$1:$H$245"</definedName>
    <definedName name="HTML36_10" hidden="1">""</definedName>
    <definedName name="HTML36_11" hidden="1">1</definedName>
    <definedName name="HTML36_12" hidden="1">"D:\nthrnk.htm"</definedName>
    <definedName name="HTML36_2" hidden="1">1</definedName>
    <definedName name="HTML36_3" hidden="1">"98RANK05"</definedName>
    <definedName name="HTML36_4" hidden="1">"MidAtlantic"</definedName>
    <definedName name="HTML36_5" hidden="1">""</definedName>
    <definedName name="HTML36_6" hidden="1">1</definedName>
    <definedName name="HTML36_7" hidden="1">1</definedName>
    <definedName name="HTML36_8" hidden="1">"6/18/98"</definedName>
    <definedName name="HTML36_9" hidden="1">"Bell Atlantic"</definedName>
    <definedName name="HTML37_1" hidden="1">"'[98RANK05.XLS]Gateway'!$A$1:$H$191"</definedName>
    <definedName name="HTML37_10" hidden="1">""</definedName>
    <definedName name="HTML37_11" hidden="1">1</definedName>
    <definedName name="HTML37_12" hidden="1">"D:\sthrnk.htm"</definedName>
    <definedName name="HTML37_2" hidden="1">1</definedName>
    <definedName name="HTML37_3" hidden="1">"98RANK05"</definedName>
    <definedName name="HTML37_4" hidden="1">"Gateway"</definedName>
    <definedName name="HTML37_5" hidden="1">""</definedName>
    <definedName name="HTML37_6" hidden="1">1</definedName>
    <definedName name="HTML37_7" hidden="1">1</definedName>
    <definedName name="HTML37_8" hidden="1">"6/18/98"</definedName>
    <definedName name="HTML37_9" hidden="1">"Bell Atlantic"</definedName>
    <definedName name="HTML38_1" hidden="1">"'[98RNK.xls]ReglSys'!$A$1:$H$186"</definedName>
    <definedName name="HTML38_10" hidden="1">""</definedName>
    <definedName name="HTML38_11" hidden="1">1</definedName>
    <definedName name="HTML38_12" hidden="1">"D:\sernk.htm"</definedName>
    <definedName name="HTML38_2" hidden="1">1</definedName>
    <definedName name="HTML38_3" hidden="1">"98RNK"</definedName>
    <definedName name="HTML38_4" hidden="1">"ReglSys"</definedName>
    <definedName name="HTML38_5" hidden="1">""</definedName>
    <definedName name="HTML38_6" hidden="1">1</definedName>
    <definedName name="HTML38_7" hidden="1">1</definedName>
    <definedName name="HTML38_8" hidden="1">"8/20/98"</definedName>
    <definedName name="HTML38_9" hidden="1">"Bell Atlantic"</definedName>
    <definedName name="HTML39_1" hidden="1">"'[98RANK07.XLS]ReglSys'!$A$1:$H$186"</definedName>
    <definedName name="HTML39_10" hidden="1">""</definedName>
    <definedName name="HTML39_11" hidden="1">1</definedName>
    <definedName name="HTML39_12" hidden="1">"D:\sernk.htm"</definedName>
    <definedName name="HTML39_2" hidden="1">1</definedName>
    <definedName name="HTML39_3" hidden="1">"98RANK07"</definedName>
    <definedName name="HTML39_4" hidden="1">"ReglSys"</definedName>
    <definedName name="HTML39_5" hidden="1">""</definedName>
    <definedName name="HTML39_6" hidden="1">1</definedName>
    <definedName name="HTML39_7" hidden="1">1</definedName>
    <definedName name="HTML39_8" hidden="1">"8/20/98"</definedName>
    <definedName name="HTML39_9" hidden="1">"Bell Atlantic"</definedName>
    <definedName name="HTML4_1" hidden="1">"'[96RNKNOV.XLS]SE Rankings'!$A$1:$I$17"</definedName>
    <definedName name="HTML4_10" hidden="1">""</definedName>
    <definedName name="HTML4_11" hidden="1">1</definedName>
    <definedName name="HTML4_12" hidden="1">"D:\sernk11.htm"</definedName>
    <definedName name="HTML4_2" hidden="1">1</definedName>
    <definedName name="HTML4_3" hidden="1">"96RNKNOV"</definedName>
    <definedName name="HTML4_4" hidden="1">"SE Rankings"</definedName>
    <definedName name="HTML4_5" hidden="1">"November - SE Rankings"</definedName>
    <definedName name="HTML4_6" hidden="1">-4146</definedName>
    <definedName name="HTML4_7" hidden="1">1</definedName>
    <definedName name="HTML4_8" hidden="1">"1/13/97"</definedName>
    <definedName name="HTML4_9" hidden="1">"Bell Atlantic"</definedName>
    <definedName name="HTML40_1" hidden="1">"'[98RANK07.XLS]MidAtlantic'!$A$1:$H$246"</definedName>
    <definedName name="HTML40_10" hidden="1">""</definedName>
    <definedName name="HTML40_11" hidden="1">1</definedName>
    <definedName name="HTML40_12" hidden="1">"D:\nthrnk.htm"</definedName>
    <definedName name="HTML40_2" hidden="1">1</definedName>
    <definedName name="HTML40_3" hidden="1">"98RANK07"</definedName>
    <definedName name="HTML40_4" hidden="1">"MidAtlantic"</definedName>
    <definedName name="HTML40_5" hidden="1">""</definedName>
    <definedName name="HTML40_6" hidden="1">1</definedName>
    <definedName name="HTML40_7" hidden="1">1</definedName>
    <definedName name="HTML40_8" hidden="1">"8/20/98"</definedName>
    <definedName name="HTML40_9" hidden="1">"Bell Atlantic"</definedName>
    <definedName name="HTML41_1" hidden="1">"'[98RANK07.XLS]Gateway'!$A$1:$H$193"</definedName>
    <definedName name="HTML41_10" hidden="1">""</definedName>
    <definedName name="HTML41_11" hidden="1">1</definedName>
    <definedName name="HTML41_12" hidden="1">"D:\sthrnk.htm"</definedName>
    <definedName name="HTML41_2" hidden="1">1</definedName>
    <definedName name="HTML41_3" hidden="1">"98RANK07"</definedName>
    <definedName name="HTML41_4" hidden="1">"Gateway"</definedName>
    <definedName name="HTML41_5" hidden="1">""</definedName>
    <definedName name="HTML41_6" hidden="1">1</definedName>
    <definedName name="HTML41_7" hidden="1">1</definedName>
    <definedName name="HTML41_8" hidden="1">"8/20/98"</definedName>
    <definedName name="HTML41_9" hidden="1">"Bell Atlantic"</definedName>
    <definedName name="HTML5_1" hidden="1">"'[96RNKNOV.XLS]Appl. Spec.'!$A$1:$O$183"</definedName>
    <definedName name="HTML5_10" hidden="1">""</definedName>
    <definedName name="HTML5_11" hidden="1">1</definedName>
    <definedName name="HTML5_12" hidden="1">"D:\asrnk11.htm"</definedName>
    <definedName name="HTML5_2" hidden="1">1</definedName>
    <definedName name="HTML5_3" hidden="1">"96RNKNOV"</definedName>
    <definedName name="HTML5_4" hidden="1">"Appl. Spec."</definedName>
    <definedName name="HTML5_5" hidden="1">"November - AS/ASM Rankings"</definedName>
    <definedName name="HTML5_6" hidden="1">-4146</definedName>
    <definedName name="HTML5_7" hidden="1">1</definedName>
    <definedName name="HTML5_8" hidden="1">"1/13/97"</definedName>
    <definedName name="HTML5_9" hidden="1">"Bell Atlantic"</definedName>
    <definedName name="HTML6_1" hidden="1">"'[97RNK.xls]North'!$A$1:$H$255"</definedName>
    <definedName name="HTML6_10" hidden="1">""</definedName>
    <definedName name="HTML6_11" hidden="1">1</definedName>
    <definedName name="HTML6_12" hidden="1">"D:\nthrnk.htm"</definedName>
    <definedName name="HTML6_2" hidden="1">1</definedName>
    <definedName name="HTML6_3" hidden="1">"97RNK"</definedName>
    <definedName name="HTML6_4" hidden="1">"North"</definedName>
    <definedName name="HTML6_5" hidden="1">""</definedName>
    <definedName name="HTML6_6" hidden="1">1</definedName>
    <definedName name="HTML6_7" hidden="1">1</definedName>
    <definedName name="HTML6_8" hidden="1">"3/24/97"</definedName>
    <definedName name="HTML6_9" hidden="1">"Bell Atlantic"</definedName>
    <definedName name="HTML7_1" hidden="1">"'[97RNK.xls]South'!$A$1:$H$159"</definedName>
    <definedName name="HTML7_10" hidden="1">""</definedName>
    <definedName name="HTML7_11" hidden="1">1</definedName>
    <definedName name="HTML7_12" hidden="1">"D:\sthrnk.htm"</definedName>
    <definedName name="HTML7_2" hidden="1">1</definedName>
    <definedName name="HTML7_3" hidden="1">"97RNK"</definedName>
    <definedName name="HTML7_4" hidden="1">"South"</definedName>
    <definedName name="HTML7_5" hidden="1">""</definedName>
    <definedName name="HTML7_6" hidden="1">1</definedName>
    <definedName name="HTML7_7" hidden="1">1</definedName>
    <definedName name="HTML7_8" hidden="1">"3/24/97"</definedName>
    <definedName name="HTML7_9" hidden="1">"Bell Atlantic"</definedName>
    <definedName name="HTML8_1" hidden="1">"'[97RNKAPR.XLS]Regional'!$A$1:$H$227"</definedName>
    <definedName name="HTML8_10" hidden="1">""</definedName>
    <definedName name="HTML8_11" hidden="1">1</definedName>
    <definedName name="HTML8_12" hidden="1">"D:\regrnk.htm"</definedName>
    <definedName name="HTML8_2" hidden="1">1</definedName>
    <definedName name="HTML8_3" hidden="1">"97RNKAPR"</definedName>
    <definedName name="HTML8_4" hidden="1">"Regional"</definedName>
    <definedName name="HTML8_5" hidden="1">""</definedName>
    <definedName name="HTML8_6" hidden="1">1</definedName>
    <definedName name="HTML8_7" hidden="1">-4146</definedName>
    <definedName name="HTML8_8" hidden="1">"5/22/97"</definedName>
    <definedName name="HTML8_9" hidden="1">"Bell Atlantic"</definedName>
    <definedName name="HTML9_1" hidden="1">"'[97RNKAPR.XLS]ReglSys'!$A$1:$H$173"</definedName>
    <definedName name="HTML9_10" hidden="1">""</definedName>
    <definedName name="HTML9_11" hidden="1">1</definedName>
    <definedName name="HTML9_12" hidden="1">"D:\sernk.htm"</definedName>
    <definedName name="HTML9_2" hidden="1">1</definedName>
    <definedName name="HTML9_3" hidden="1">"97RNKAPR"</definedName>
    <definedName name="HTML9_4" hidden="1">"ReglSys"</definedName>
    <definedName name="HTML9_5" hidden="1">""</definedName>
    <definedName name="HTML9_6" hidden="1">1</definedName>
    <definedName name="HTML9_7" hidden="1">-4146</definedName>
    <definedName name="HTML9_8" hidden="1">"5/22/97"</definedName>
    <definedName name="HTML9_9" hidden="1">"Bell Atlantic"</definedName>
    <definedName name="HTMLCount" hidden="1">1</definedName>
    <definedName name="Hub_Trades_Data">[36]Calculations!$R$2:$R$90</definedName>
    <definedName name="Hurdle_Rate">#REF!</definedName>
    <definedName name="IC_Range">'[25]SWIFT details'!$C$18</definedName>
    <definedName name="IC_RangePRW">'[24]SWIFT details'!$D$18</definedName>
    <definedName name="IMPORT">#REF!</definedName>
    <definedName name="IMPORTAREA">'[67]Input and Instructions'!#REF!</definedName>
    <definedName name="IMPORTBORDER">#REF!</definedName>
    <definedName name="imported_data">#REF!</definedName>
    <definedName name="In.3">#REF!</definedName>
    <definedName name="INACTIVE">#REF!</definedName>
    <definedName name="INDEX">#REF!</definedName>
    <definedName name="Info_for_IFPS_Input__based_on_weighted_average_rates">#REF!</definedName>
    <definedName name="INPUT">#REF!</definedName>
    <definedName name="input_base">#REF!</definedName>
    <definedName name="input_esc">#REF!</definedName>
    <definedName name="Input2">#REF!</definedName>
    <definedName name="inputarea">#REF!</definedName>
    <definedName name="INPUTBORDER">#REF!</definedName>
    <definedName name="InputData">#REF!</definedName>
    <definedName name="inputs_manual">#REF!</definedName>
    <definedName name="INSUR">#REF!</definedName>
    <definedName name="Insurance1">#REF!</definedName>
    <definedName name="Insurance2">#REF!</definedName>
    <definedName name="IntCred_Range">'[25]SWIFT details'!$C$34</definedName>
    <definedName name="INTER_CO_PROFIT">#REF!</definedName>
    <definedName name="INTERCO">#REF!</definedName>
    <definedName name="Interest">#REF!</definedName>
    <definedName name="InterProfits">#REF!</definedName>
    <definedName name="INVENTORY">#REF!</definedName>
    <definedName name="InventoryRes">#REF!</definedName>
    <definedName name="InvestInflex">#REF!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"24782 P173968"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PARENT" hidden="1">"c2144"</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40661.3016898148</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_act_rev_nc">#REF!</definedName>
    <definedName name="is_act_rev_sc">#REF!</definedName>
    <definedName name="is_adc_odr">#REF!</definedName>
    <definedName name="is_afudc">#REF!</definedName>
    <definedName name="is_afudcb">#REF!</definedName>
    <definedName name="is_afudce">#REF!</definedName>
    <definedName name="is_all_fuel">#REF!</definedName>
    <definedName name="is_allrtn_fuel">#REF!</definedName>
    <definedName name="is_amort">#REF!</definedName>
    <definedName name="is_avg_cms_out">#REF!</definedName>
    <definedName name="is_capacity">#REF!</definedName>
    <definedName name="is_cms_earnings">#REF!</definedName>
    <definedName name="is_cum_change">#REF!</definedName>
    <definedName name="is_cur_tax">#REF!</definedName>
    <definedName name="is_cur_tax_adj">#REF!</definedName>
    <definedName name="is_decom">#REF!</definedName>
    <definedName name="is_def_expense">#REF!</definedName>
    <definedName name="is_def_purcap">#REF!</definedName>
    <definedName name="is_def_tax">#REF!</definedName>
    <definedName name="is_dep">#REF!</definedName>
    <definedName name="is_depamort">#REF!</definedName>
    <definedName name="is_div_payout">#REF!</definedName>
    <definedName name="is_div_ps">#REF!</definedName>
    <definedName name="is_doec">#REF!</definedName>
    <definedName name="is_drn">#REF!</definedName>
    <definedName name="is_drn_dsm">#REF!</definedName>
    <definedName name="is_drn_gaap_dsm">#REF!</definedName>
    <definedName name="is_drn_gaap_pcap">#REF!</definedName>
    <definedName name="is_drn_other">#REF!</definedName>
    <definedName name="is_drn_purcap">#REF!</definedName>
    <definedName name="is_drn_so2">#REF!</definedName>
    <definedName name="is_eps">#REF!</definedName>
    <definedName name="is_exp_incl_inctaxes">#REF!</definedName>
    <definedName name="is_expenses">#REF!</definedName>
    <definedName name="is_fossil">#REF!</definedName>
    <definedName name="is_fuel">#REF!</definedName>
    <definedName name="is_fuel_fos">#REF!</definedName>
    <definedName name="is_fuel_nuc">#REF!</definedName>
    <definedName name="is_gentax">#REF!</definedName>
    <definedName name="is_gentax_fran">#REF!</definedName>
    <definedName name="is_gentax_oth">#REF!</definedName>
    <definedName name="is_gentax_pay">#REF!</definedName>
    <definedName name="is_gentax_pay_adj">#REF!</definedName>
    <definedName name="is_gentax_pay_Y1">#REF!</definedName>
    <definedName name="is_gentax_prop">#REF!</definedName>
    <definedName name="is_gentax_prop_adj">#REF!</definedName>
    <definedName name="is_gentax_prop_npl">#REF!</definedName>
    <definedName name="is_gentax_rev">#REF!</definedName>
    <definedName name="is_gentax_rev_nc">#REF!</definedName>
    <definedName name="is_gentax_rev_nc_adj">#REF!</definedName>
    <definedName name="is_gentax_rev_npl">#REF!</definedName>
    <definedName name="is_gentax_rev_sc">#REF!</definedName>
    <definedName name="is_gentax_rev_sc_adj">#REF!</definedName>
    <definedName name="is_gentax_rev_total">#REF!</definedName>
    <definedName name="is_gross_income">#REF!</definedName>
    <definedName name="is_income_bit">#REF!</definedName>
    <definedName name="is_income_taxes">#REF!</definedName>
    <definedName name="is_int_inc">#REF!</definedName>
    <definedName name="is_int_oi">#REF!</definedName>
    <definedName name="is_int_other">#REF!</definedName>
    <definedName name="is_interco_ex">#REF!</definedName>
    <definedName name="is_itc">#REF!</definedName>
    <definedName name="is_juris_int">#REF!</definedName>
    <definedName name="is_lcp_interest">#REF!</definedName>
    <definedName name="is_lcp_interest_adj">#REF!</definedName>
    <definedName name="is_ltd_amort">#REF!</definedName>
    <definedName name="is_ltd_amort_ex">#REF!</definedName>
    <definedName name="is_ltd_amortndp">#REF!</definedName>
    <definedName name="is_ltd_amortnex">#REF!</definedName>
    <definedName name="is_ltd_amt">#REF!</definedName>
    <definedName name="is_ltd_caplease">#REF!</definedName>
    <definedName name="is_ltd_discamort">#REF!</definedName>
    <definedName name="is_ltd_expamort">#REF!</definedName>
    <definedName name="is_ltd_int">#REF!</definedName>
    <definedName name="is_ltd_interest">#REF!</definedName>
    <definedName name="is_ltd_intnew">#REF!</definedName>
    <definedName name="is_ltd_intoth">#REF!</definedName>
    <definedName name="is_mkt_rev">#REF!</definedName>
    <definedName name="is_mkt_rev_ctc">#REF!</definedName>
    <definedName name="is_mkt_rev_dis">#REF!</definedName>
    <definedName name="is_mkt_rev_fromPP">#REF!</definedName>
    <definedName name="is_mkt_rev_gen">#REF!</definedName>
    <definedName name="is_mkt_rev_nuc">#REF!</definedName>
    <definedName name="is_mkt_rev_oth">#REF!</definedName>
    <definedName name="is_mkt_rev_pwr">#REF!</definedName>
    <definedName name="is_mkt_rev_trn">#REF!</definedName>
    <definedName name="is_nc_fuel">#REF!</definedName>
    <definedName name="is_nc_fuel_gen">#REF!</definedName>
    <definedName name="is_nc_fuel_ind">#REF!</definedName>
    <definedName name="is_nc_fuel_oth">#REF!</definedName>
    <definedName name="is_nc_fuel_res">#REF!</definedName>
    <definedName name="IS_NC_fuel_Res_fpp">#REF!</definedName>
    <definedName name="IS_NC_fuel_Res_opti">#REF!</definedName>
    <definedName name="IS_NC_fuel_Res_unkn">#REF!</definedName>
    <definedName name="IS_NC_fuel_Res_volt">#REF!</definedName>
    <definedName name="is_nc_fuel_tex">#REF!</definedName>
    <definedName name="is_nc_mwh">#REF!</definedName>
    <definedName name="is_nc_mwh_gen">#REF!</definedName>
    <definedName name="is_nc_mwh_gen_bl">#REF!</definedName>
    <definedName name="is_nc_mwh_gen_fs">#REF!</definedName>
    <definedName name="is_nc_mwh_gen_lt">#REF!</definedName>
    <definedName name="is_nc_mwh_ind">#REF!</definedName>
    <definedName name="is_nc_mwh_ind_pa">#REF!</definedName>
    <definedName name="is_nc_mwh_oth">#REF!</definedName>
    <definedName name="is_nc_mwh_res">#REF!</definedName>
    <definedName name="is_nc_mwh_res_epp">#REF!</definedName>
    <definedName name="is_nc_mwh_res_fpp">#REF!</definedName>
    <definedName name="is_nc_mwh_res_opti">#REF!</definedName>
    <definedName name="is_nc_mwh_res_re">#REF!</definedName>
    <definedName name="is_nc_mwh_res_unkn">#REF!</definedName>
    <definedName name="is_nc_mwh_res_volt">#REF!</definedName>
    <definedName name="is_nc_mwh_tex">#REF!</definedName>
    <definedName name="is_nc_rev_gen">#REF!</definedName>
    <definedName name="is_nc_rev_ind">#REF!</definedName>
    <definedName name="is_nc_rev_oth">#REF!</definedName>
    <definedName name="is_nc_rev_res">#REF!</definedName>
    <definedName name="IS_NC_rev_Res_fpp">#REF!</definedName>
    <definedName name="IS_NC_rev_Res_opti">#REF!</definedName>
    <definedName name="IS_NC_rev_Res_unkn">#REF!</definedName>
    <definedName name="IS_NC_rev_Res_volt">#REF!</definedName>
    <definedName name="is_nc_rev_tex">#REF!</definedName>
    <definedName name="is_netincome">#REF!</definedName>
    <definedName name="is_nu_depr">#REF!</definedName>
    <definedName name="is_nuclear">#REF!</definedName>
    <definedName name="is_nuclear_dc">#REF!</definedName>
    <definedName name="is_ogentax">#REF!</definedName>
    <definedName name="is_oi">#REF!</definedName>
    <definedName name="is_om">#REF!</definedName>
    <definedName name="is_om_def">#REF!</definedName>
    <definedName name="is_om_interco">#REF!</definedName>
    <definedName name="is_om_labor">#REF!</definedName>
    <definedName name="is_onet">#REF!</definedName>
    <definedName name="is_onet_om">#REF!</definedName>
    <definedName name="is_op_income">#REF!</definedName>
    <definedName name="is_opincome_incl_inctaxes">#REF!</definedName>
    <definedName name="is_othernet">#REF!</definedName>
    <definedName name="is_othint">#REF!</definedName>
    <definedName name="is_othnet_sum">#REF!</definedName>
    <definedName name="is_paytax">#REF!</definedName>
    <definedName name="is_pfs_div">#REF!</definedName>
    <definedName name="is_pfs_dividend">#REF!</definedName>
    <definedName name="is_pfs_divnew">#REF!</definedName>
    <definedName name="is_pp">#REF!</definedName>
    <definedName name="is_pp_cap">#REF!</definedName>
    <definedName name="is_pp_catawba">#REF!</definedName>
    <definedName name="is_pp_def">#REF!</definedName>
    <definedName name="is_pp_fuel">#REF!</definedName>
    <definedName name="is_pp_npl">#REF!</definedName>
    <definedName name="is_proptax">#REF!</definedName>
    <definedName name="is_pur_cap_sc">#REF!</definedName>
    <definedName name="is_pur_fuel">#REF!</definedName>
    <definedName name="is_regular_mwh">#REF!</definedName>
    <definedName name="is_res_fuel_nc">#REF!</definedName>
    <definedName name="is_rev">#REF!</definedName>
    <definedName name="is_rev_adj">#REF!</definedName>
    <definedName name="is_rev_adj_rs_oth">#REF!</definedName>
    <definedName name="is_rev_base">#REF!</definedName>
    <definedName name="is_rev_base_npl">#REF!</definedName>
    <definedName name="is_rev_base_rs_nc">#REF!</definedName>
    <definedName name="is_rev_base_rs_npl">#REF!</definedName>
    <definedName name="is_rev_base_rs_oth">#REF!</definedName>
    <definedName name="is_rev_base_rs_sc">#REF!</definedName>
    <definedName name="is_rev_cat_ss">#REF!</definedName>
    <definedName name="is_rev_def">#REF!</definedName>
    <definedName name="is_rev_def_dsm">#REF!</definedName>
    <definedName name="is_rev_interco">#REF!</definedName>
    <definedName name="is_rev_mis">#REF!</definedName>
    <definedName name="is_rev_mis_npl">#REF!</definedName>
    <definedName name="is_rev_nc">#REF!</definedName>
    <definedName name="is_rev_nc_fuel">#REF!</definedName>
    <definedName name="is_rev_npl">#REF!</definedName>
    <definedName name="is_rev_oth">#REF!</definedName>
    <definedName name="is_rev_other">#REF!</definedName>
    <definedName name="is_rev_rs_nc">#REF!</definedName>
    <definedName name="is_rev_rs_npl">#REF!</definedName>
    <definedName name="is_rev_rs_oth">#REF!</definedName>
    <definedName name="is_rev_rs_sc">#REF!</definedName>
    <definedName name="is_rev_sc">#REF!</definedName>
    <definedName name="is_rev_sc_fuel">#REF!</definedName>
    <definedName name="is_rev_ss">#REF!</definedName>
    <definedName name="is_rev_ss_cap">#REF!</definedName>
    <definedName name="is_rev_ss_Fuel">#REF!</definedName>
    <definedName name="is_rev_unb">#REF!</definedName>
    <definedName name="is_rev_unbfuel">#REF!</definedName>
    <definedName name="is_rev_whl">#REF!</definedName>
    <definedName name="is_revenue">#REF!</definedName>
    <definedName name="is_revtax">#REF!</definedName>
    <definedName name="is_rs_fuel_nc">#REF!</definedName>
    <definedName name="is_rs_fuel_sc">#REF!</definedName>
    <definedName name="is_rs_mwh">#REF!</definedName>
    <definedName name="is_rs_mwh_nc">#REF!</definedName>
    <definedName name="is_rs_mwh_sc">#REF!</definedName>
    <definedName name="is_SC_Fuel">#REF!</definedName>
    <definedName name="is_sc_fuel_gen">#REF!</definedName>
    <definedName name="is_sc_fuel_ind">#REF!</definedName>
    <definedName name="is_sc_fuel_oth">#REF!</definedName>
    <definedName name="is_sc_fuel_res">#REF!</definedName>
    <definedName name="IS_sc_fuel_Res_fpp">#REF!</definedName>
    <definedName name="is_sc_fuel_tex">#REF!</definedName>
    <definedName name="is_sc_mwh">#REF!</definedName>
    <definedName name="is_sc_mwh_gen">#REF!</definedName>
    <definedName name="is_sc_mwh_gen_bl">#REF!</definedName>
    <definedName name="is_sc_mwh_gen_fs">#REF!</definedName>
    <definedName name="is_sc_mwh_gen_lt">#REF!</definedName>
    <definedName name="is_sc_mwh_ind">#REF!</definedName>
    <definedName name="is_sc_mwh_ind_pa">#REF!</definedName>
    <definedName name="is_sc_mwh_oth">#REF!</definedName>
    <definedName name="is_sc_mwh_res">#REF!</definedName>
    <definedName name="is_sc_mwh_res_epp">#REF!</definedName>
    <definedName name="is_sc_mwh_res_fpp">#REF!</definedName>
    <definedName name="is_sc_mwh_res_re">#REF!</definedName>
    <definedName name="is_sc_mwh_tex">#REF!</definedName>
    <definedName name="is_sc_rev_gen">#REF!</definedName>
    <definedName name="is_sc_rev_ind">#REF!</definedName>
    <definedName name="is_sc_rev_oth">#REF!</definedName>
    <definedName name="is_sc_rev_res">#REF!</definedName>
    <definedName name="IS_sc_rev_Res_fpp">#REF!</definedName>
    <definedName name="is_sc_rev_tex">#REF!</definedName>
    <definedName name="is_so2">#REF!</definedName>
    <definedName name="is_sso_fuel">#REF!</definedName>
    <definedName name="is_std_int">#REF!</definedName>
    <definedName name="is_subs_earn">#REF!</definedName>
    <definedName name="is_tot_int">#REF!</definedName>
    <definedName name="is_unb_fuel">#REF!</definedName>
    <definedName name="isyear1">#REF!</definedName>
    <definedName name="isyear2">#REF!</definedName>
    <definedName name="ITAX_FEDERAL">'[68]step 3 - ITAX - Copy &amp; Pasted'!$A$1:$S$56</definedName>
    <definedName name="ITAX_Federal_Exp">'[68]step 1 - 2017 2&amp;10v1'!$A$2:$P$242</definedName>
    <definedName name="ITCpage1">#REF!</definedName>
    <definedName name="ITCpage2">#REF!</definedName>
    <definedName name="ITO_Range">'[25]SWIFT details'!$C$9</definedName>
    <definedName name="ITO_RangePRW">'[24]SWIFT details'!$D$9</definedName>
    <definedName name="ITOAmort_Range">'[25]SWIFT details'!$C$21</definedName>
    <definedName name="ITOAmort_RangePRW">'[24]SWIFT details'!$D$21</definedName>
    <definedName name="iu" localSheetId="0" hidden="1">{#N/A,#N/A,FALSE,"Aging Summary";#N/A,#N/A,FALSE,"Ratio Analysis";#N/A,#N/A,FALSE,"Test 120 Day Accts";#N/A,#N/A,FALSE,"Tickmarks"}</definedName>
    <definedName name="iu" hidden="1">{#N/A,#N/A,FALSE,"Aging Summary";#N/A,#N/A,FALSE,"Ratio Analysis";#N/A,#N/A,FALSE,"Test 120 Day Accts";#N/A,#N/A,FALSE,"Tickmarks"}</definedName>
    <definedName name="j" localSheetId="0" hidden="1">{#N/A,#N/A,FALSE,"SIM95"}</definedName>
    <definedName name="j" hidden="1">{#N/A,#N/A,FALSE,"SIM95"}</definedName>
    <definedName name="jack">#REF!</definedName>
    <definedName name="jan_MWH">#REF!</definedName>
    <definedName name="Jan_revs">[14]Revenues!$B$2:$B$77</definedName>
    <definedName name="Jan_Total_Energy_Revenues">[14]Revenues!$B$24:$B$30</definedName>
    <definedName name="Jan_Total_Production_Costs">[14]Revenues!$B$37:$B$44</definedName>
    <definedName name="Jan_Y1">#REF!</definedName>
    <definedName name="Jan_Y2">#REF!</definedName>
    <definedName name="Jan_Y3">#REF!</definedName>
    <definedName name="Jan00Daily">#REF!</definedName>
    <definedName name="Jan00Fwd1">#REF!</definedName>
    <definedName name="Jan00Fwd2">#REF!</definedName>
    <definedName name="Jan00Options">#REF!</definedName>
    <definedName name="January_Cost">[14]Cost_Market!$C$5:$C$36</definedName>
    <definedName name="JE_41_Detail_JAN">#REF!</definedName>
    <definedName name="JE41_Detail">#REF!</definedName>
    <definedName name="JE41_Detail_Apr">#REF!</definedName>
    <definedName name="JE41_Detail_Dec">#REF!</definedName>
    <definedName name="JE41_Detail_Feb">#REF!</definedName>
    <definedName name="JE41_Detail_Jan">#REF!</definedName>
    <definedName name="JE41_Detail_Jul">#REF!</definedName>
    <definedName name="JE41_Detail_Jun">#REF!</definedName>
    <definedName name="JE41_Detail_Mar">#REF!</definedName>
    <definedName name="JE41_Detail_May">#REF!</definedName>
    <definedName name="JE41_Detail_Nov">#REF!</definedName>
    <definedName name="JE41_Detail_Oct">#REF!</definedName>
    <definedName name="JE41_Detail_Sep">#REF!</definedName>
    <definedName name="JE41_Detail_YTD">#REF!</definedName>
    <definedName name="JE41_Trans_Control">'[69]JE 41 Transmittal'!#REF!</definedName>
    <definedName name="JE9_Apr">#REF!</definedName>
    <definedName name="JE9_Aug">#REF!</definedName>
    <definedName name="JE9_Dec">#REF!</definedName>
    <definedName name="JE9_Detail">#REF!</definedName>
    <definedName name="JE9_Feb">#REF!</definedName>
    <definedName name="JE9_Jan">#REF!</definedName>
    <definedName name="JE9_Jul">#REF!</definedName>
    <definedName name="JE9_Jun">#REF!</definedName>
    <definedName name="JE9_Mar">#REF!</definedName>
    <definedName name="JE9_May">#REF!</definedName>
    <definedName name="JE9_Nov">#REF!</definedName>
    <definedName name="JE9_Oct">#REF!</definedName>
    <definedName name="JE9_Sep">#REF!</definedName>
    <definedName name="JE9_SUM">#REF!</definedName>
    <definedName name="JE9_Trans_Control">'[69]JE 9 Transmittal'!#REF!</definedName>
    <definedName name="jh">36731.3668144675</definedName>
    <definedName name="jj" hidden="1">[70]A!#REF!</definedName>
    <definedName name="jjjjjjjj" localSheetId="0" hidden="1">OFFSET(CompRange1Main,9,0,COUNTA(CompRange1Main)-COUNTA([39]CAP!$H$1:$H$9),1)</definedName>
    <definedName name="jjjjjjjj" hidden="1">OFFSET(CompRange1Main,9,0,COUNTA(CompRange1Main)-COUNTA([39]CAP!$H$1:$H$9),1)</definedName>
    <definedName name="johnson" localSheetId="0" hidden="1">{#N/A,#N/A,TRUE,"Merger Synergies";#N/A,#N/A,TRUE,"bob-merger-aug";#N/A,#N/A,TRUE,"iomexico";#N/A,#N/A,TRUE,"stacey august merger";#N/A,#N/A,TRUE,"Stacey1999";"Summary",#N/A,TRUE,"Tail Circuits";"Summary",#N/A,TRUE,"SATELLITE"}</definedName>
    <definedName name="johnson" hidden="1">{#N/A,#N/A,TRUE,"Merger Synergies";#N/A,#N/A,TRUE,"bob-merger-aug";#N/A,#N/A,TRUE,"iomexico";#N/A,#N/A,TRUE,"stacey august merger";#N/A,#N/A,TRUE,"Stacey1999";"Summary",#N/A,TRUE,"Tail Circuits";"Summary",#N/A,TRUE,"SATELLITE"}</definedName>
    <definedName name="johson3" localSheetId="0" hidden="1">{#N/A,#N/A,FALSE,"cover1";#N/A,#N/A,FALSE,"Summary";"Quarterly",#N/A,FALSE,"Detail";"Monthly Actuals",#N/A,FALSE,"Detail";"tar 1998",#N/A,FALSE,"Detail";"SC WCOM only 1998",#N/A,FALSE,"SC-Non-merger";#N/A,#N/A,FALSE,"Stacey august nonmerger";"Summary",#N/A,FALSE,"Tail Circuits";"Summary",#N/A,FALSE,"SATELLITE";"Summary",#N/A,FALSE,"Lease conversions";"Summary",#N/A,FALSE,"UUNET "}</definedName>
    <definedName name="johson3" hidden="1">{#N/A,#N/A,FALSE,"cover1";#N/A,#N/A,FALSE,"Summary";"Quarterly",#N/A,FALSE,"Detail";"Monthly Actuals",#N/A,FALSE,"Detail";"tar 1998",#N/A,FALSE,"Detail";"SC WCOM only 1998",#N/A,FALSE,"SC-Non-merger";#N/A,#N/A,FALSE,"Stacey august nonmerger";"Summary",#N/A,FALSE,"Tail Circuits";"Summary",#N/A,FALSE,"SATELLITE";"Summary",#N/A,FALSE,"Lease conversions";"Summary",#N/A,FALSE,"UUNET "}</definedName>
    <definedName name="JOURNAL">#REF!</definedName>
    <definedName name="jul_MWH">#REF!</definedName>
    <definedName name="Jul_revs">[14]Revenues!$H$2:$H$77</definedName>
    <definedName name="Jul_Total_Energy_Revenues">[14]Revenues!$H$24:$H$30</definedName>
    <definedName name="Jul_Total_Production_Costs">[14]Revenues!$H$37:$H$44</definedName>
    <definedName name="Jul_Y1">#REF!</definedName>
    <definedName name="Jul_Y2">#REF!</definedName>
    <definedName name="Jul_Y3">#REF!</definedName>
    <definedName name="July_Cost">[14]Cost_Market!$I$5:$I$36</definedName>
    <definedName name="jun_MWH">#REF!</definedName>
    <definedName name="Jun_revs">[14]Revenues!$G$2:$G$77</definedName>
    <definedName name="Jun_Total_Energy_Revenues">[14]Revenues!$G$24:$G$30</definedName>
    <definedName name="Jun_Total_Production_Costs">[14]Revenues!$G$37:$G$44</definedName>
    <definedName name="Jun_Y1">#REF!</definedName>
    <definedName name="Jun_Y2">#REF!</definedName>
    <definedName name="Jun_Y3">#REF!</definedName>
    <definedName name="Jun00Daily">#REF!</definedName>
    <definedName name="Jun00Fwd1">#REF!</definedName>
    <definedName name="Jun00Options">#REF!</definedName>
    <definedName name="June_Cost">[14]Cost_Market!$H$5:$H$36</definedName>
    <definedName name="k" localSheetId="0" hidden="1">{#N/A,#N/A,FALSE,"SIM95"}</definedName>
    <definedName name="k" hidden="1">{#N/A,#N/A,FALSE,"SIM95"}</definedName>
    <definedName name="KCVOL">#REF!</definedName>
    <definedName name="KingsMtn_Del2_Bill">#REF!</definedName>
    <definedName name="KingsMtn_Del3_Bill">#REF!</definedName>
    <definedName name="kjb">36734.3045148148</definedName>
    <definedName name="KKK" localSheetId="0" hidden="1">{#N/A,#N/A,FALSE,"Assessment";#N/A,#N/A,FALSE,"Staffing";#N/A,#N/A,FALSE,"Hires";#N/A,#N/A,FALSE,"Assumptions"}</definedName>
    <definedName name="KKK" hidden="1">{#N/A,#N/A,FALSE,"Assessment";#N/A,#N/A,FALSE,"Staffing";#N/A,#N/A,FALSE,"Hires";#N/A,#N/A,FALSE,"Assumptions"}</definedName>
    <definedName name="kmstub">#REF!</definedName>
    <definedName name="KPSC">[21]LOGO!$C$21</definedName>
    <definedName name="KPSCMaint">[22]LOGO!$C$23</definedName>
    <definedName name="LaborIncrease">[22]SCH_G3!#REF!</definedName>
    <definedName name="LAG">'[60]True-up Calculation'!#REF!</definedName>
    <definedName name="LAST_SSUM_RUN">[71]Queries!#REF!</definedName>
    <definedName name="LastCore">#REF!</definedName>
    <definedName name="lcp_auto_fin">#REF!</definedName>
    <definedName name="lcp_inc_issue">#REF!</definedName>
    <definedName name="lcp_issue">#REF!</definedName>
    <definedName name="lcp_maximum">#REF!</definedName>
    <definedName name="lcp_target_pct">#REF!</definedName>
    <definedName name="left1">#REF!</definedName>
    <definedName name="left2">#REF!</definedName>
    <definedName name="Legal">#REF!</definedName>
    <definedName name="letter">#REF!</definedName>
    <definedName name="LIAB">#REF!</definedName>
    <definedName name="LIFEDEP">#REF!</definedName>
    <definedName name="LIFEDEPHARRIS">#REF!</definedName>
    <definedName name="limcount" hidden="1">1</definedName>
    <definedName name="LINE01">#REF!</definedName>
    <definedName name="LINE02">#REF!</definedName>
    <definedName name="LINE04">#REF!</definedName>
    <definedName name="LINE05">#REF!</definedName>
    <definedName name="LINE06">#REF!</definedName>
    <definedName name="LINE07">#REF!</definedName>
    <definedName name="LINE08">#REF!</definedName>
    <definedName name="LINE09">#REF!</definedName>
    <definedName name="LINE1">#REF!</definedName>
    <definedName name="LINE10">#REF!</definedName>
    <definedName name="LINE12">#REF!</definedName>
    <definedName name="LINE13">#REF!</definedName>
    <definedName name="LINE14">#REF!</definedName>
    <definedName name="LINE15">#REF!</definedName>
    <definedName name="LINE16">#REF!</definedName>
    <definedName name="LINE17">#REF!</definedName>
    <definedName name="LINE18">#REF!</definedName>
    <definedName name="LINE19">#REF!</definedName>
    <definedName name="LINE2">#REF!</definedName>
    <definedName name="LINE20">#REF!</definedName>
    <definedName name="LINE21">#REF!</definedName>
    <definedName name="LINE22">#REF!</definedName>
    <definedName name="LINE23">#REF!</definedName>
    <definedName name="LINE24">#REF!</definedName>
    <definedName name="LINE25">#REF!</definedName>
    <definedName name="LINE26">#REF!</definedName>
    <definedName name="LINE4">'[72]PROFORMA 1120'!#REF!</definedName>
    <definedName name="LINE5">#REF!</definedName>
    <definedName name="LINE6">#REF!</definedName>
    <definedName name="Line7">#REF!</definedName>
    <definedName name="LINE8">#REF!</definedName>
    <definedName name="LINE9">#REF!</definedName>
    <definedName name="ListOffset" hidden="1">1</definedName>
    <definedName name="lk" localSheetId="0" hidden="1">{#N/A,#N/A,FALSE,"Aging Summary";#N/A,#N/A,FALSE,"Ratio Analysis";#N/A,#N/A,FALSE,"Test 120 Day Accts";#N/A,#N/A,FALSE,"Tickmarks"}</definedName>
    <definedName name="lk" hidden="1">{#N/A,#N/A,FALSE,"Aging Summary";#N/A,#N/A,FALSE,"Ratio Analysis";#N/A,#N/A,FALSE,"Test 120 Day Accts";#N/A,#N/A,FALSE,"Tickmarks"}</definedName>
    <definedName name="lku" localSheetId="0" hidden="1">{#N/A,#N/A,FALSE,"Aging Summary";#N/A,#N/A,FALSE,"Ratio Analysis";#N/A,#N/A,FALSE,"Test 120 Day Accts";#N/A,#N/A,FALSE,"Tickmarks"}</definedName>
    <definedName name="lku" hidden="1">{#N/A,#N/A,FALSE,"Aging Summary";#N/A,#N/A,FALSE,"Ratio Analysis";#N/A,#N/A,FALSE,"Test 120 Day Accts";#N/A,#N/A,FALSE,"Tickmarks"}</definedName>
    <definedName name="ll" localSheetId="0" hidden="1">{#N/A,#N/A,FALSE,"SIM95"}</definedName>
    <definedName name="ll" hidden="1">{#N/A,#N/A,FALSE,"SIM95"}</definedName>
    <definedName name="lll" localSheetId="0" hidden="1">{#N/A,#N/A,FALSE,"Aging Summary";#N/A,#N/A,FALSE,"Ratio Analysis";#N/A,#N/A,FALSE,"Test 120 Day Accts";#N/A,#N/A,FALSE,"Tickmarks"}</definedName>
    <definedName name="lll" hidden="1">{#N/A,#N/A,FALSE,"Aging Summary";#N/A,#N/A,FALSE,"Ratio Analysis";#N/A,#N/A,FALSE,"Test 120 Day Accts";#N/A,#N/A,FALSE,"Tickmarks"}</definedName>
    <definedName name="llw">'[73]Unbilled Calc'!#REF!</definedName>
    <definedName name="Ln_Loss_Data">[36]Calculations!$M$2:$M$90</definedName>
    <definedName name="LOCALSALES">#REF!</definedName>
    <definedName name="Lockhart_Del1_Bill">#REF!</definedName>
    <definedName name="Lockhart_Del2_Bill">#REF!</definedName>
    <definedName name="Lockhart_Del3_Bill">#REF!</definedName>
    <definedName name="lockstub">#REF!</definedName>
    <definedName name="Loss_Fee_Data">[36]Calculations!$I$2:$I$90</definedName>
    <definedName name="ltd_auto_fin">#REF!</definedName>
    <definedName name="ltd_inc_issue">#REF!</definedName>
    <definedName name="ltd_iss_amort">#REF!</definedName>
    <definedName name="ltd_iss_amortrt">#REF!</definedName>
    <definedName name="ltd_iss_exp">#REF!</definedName>
    <definedName name="ltd_iss_exprt">#REF!</definedName>
    <definedName name="ltd_pay_array">#REF!</definedName>
    <definedName name="ltd_req_iss">#REF!</definedName>
    <definedName name="ltd_target_pct">#REF!</definedName>
    <definedName name="ltd_term">#REF!</definedName>
    <definedName name="ltd_tgt_iss">#REF!</definedName>
    <definedName name="LTIP">#REF!</definedName>
    <definedName name="LTIPpg1">#REF!</definedName>
    <definedName name="LTIPpg2">#REF!</definedName>
    <definedName name="LUTable_Actual_calcs">'[74]New EBIT Calcs'!$B$51:$CD$110</definedName>
    <definedName name="lutable_adj_desc">'[75]LU Tables'!$L$7:$P$133</definedName>
    <definedName name="lutable_Chg_Lives">'[76]ITC Bal WS'!$B$799:$C$907</definedName>
    <definedName name="lutable_columns">#REF!</definedName>
    <definedName name="lutable_DTAB">'[75]LU Tables'!$B$137:$P$159</definedName>
    <definedName name="lutable_dtab_desc">'[75]LU Tables'!$L$137:$P$159</definedName>
    <definedName name="lutable_stateschm">'[75]LU Tables'!$B$162:$J$179</definedName>
    <definedName name="lutable_stateschm_desc">'[75]LU Tables'!$L$162:$P$179</definedName>
    <definedName name="lutable2">'[77]ITC Bal WS DP'!$B$799:$D$907</definedName>
    <definedName name="LYN">#REF!</definedName>
    <definedName name="m" localSheetId="0" hidden="1">{#N/A,#N/A,FALSE,"Projections";#N/A,#N/A,FALSE,"AccrDil";#N/A,#N/A,FALSE,"PurchPriMult";#N/A,#N/A,FALSE,"Mults7_13";#N/A,#N/A,FALSE,"Mkt Mults";#N/A,#N/A,FALSE,"Acq Mults";#N/A,#N/A,FALSE,"StockPrices";#N/A,#N/A,FALSE,"Prem Paid";#N/A,#N/A,FALSE,"DCF";#N/A,#N/A,FALSE,"AUTO";#N/A,#N/A,FALSE,"Relative Trading";#N/A,#N/A,FALSE,"Mkt Val";#N/A,#N/A,FALSE,"Acq Val"}</definedName>
    <definedName name="m" hidden="1">{#N/A,#N/A,FALSE,"Projections";#N/A,#N/A,FALSE,"AccrDil";#N/A,#N/A,FALSE,"PurchPriMult";#N/A,#N/A,FALSE,"Mults7_13";#N/A,#N/A,FALSE,"Mkt Mults";#N/A,#N/A,FALSE,"Acq Mults";#N/A,#N/A,FALSE,"StockPrices";#N/A,#N/A,FALSE,"Prem Paid";#N/A,#N/A,FALSE,"DCF";#N/A,#N/A,FALSE,"AUTO";#N/A,#N/A,FALSE,"Relative Trading";#N/A,#N/A,FALSE,"Mkt Val";#N/A,#N/A,FALSE,"Acq Val"}</definedName>
    <definedName name="M_1">#REF!</definedName>
    <definedName name="M_PlaceofPath" hidden="1">"F:\HDEMOTT\DATA\vdf\amt_vdf.xls"</definedName>
    <definedName name="MAIN">#REF!</definedName>
    <definedName name="main_">#REF!</definedName>
    <definedName name="main_Apr_Y1">#REF!</definedName>
    <definedName name="main_Apr_Y2">#REF!</definedName>
    <definedName name="main_Apr_Y3">#REF!</definedName>
    <definedName name="main_Aug_Y1">#REF!</definedName>
    <definedName name="main_Aug_Y2">#REF!</definedName>
    <definedName name="main_Aug_Y3">#REF!</definedName>
    <definedName name="main_Begin">#REF!</definedName>
    <definedName name="MAIN_CHOICES">#REF!</definedName>
    <definedName name="main_Dec_Y1">#REF!</definedName>
    <definedName name="main_Dec_Y2">#REF!</definedName>
    <definedName name="main_Dec_Y3">#REF!</definedName>
    <definedName name="main_Feb_Y1">#REF!</definedName>
    <definedName name="main_Feb_Y2">#REF!</definedName>
    <definedName name="main_Feb_Y3">#REF!</definedName>
    <definedName name="main_Jan_Y1">#REF!</definedName>
    <definedName name="main_Jan_Y2">#REF!</definedName>
    <definedName name="main_Jan_Y3">#REF!</definedName>
    <definedName name="main_Jul_Y1">#REF!</definedName>
    <definedName name="main_Jul_Y2">#REF!</definedName>
    <definedName name="main_Jul_Y3">#REF!</definedName>
    <definedName name="main_Jun_Y1">#REF!</definedName>
    <definedName name="main_Jun_Y2">#REF!</definedName>
    <definedName name="main_Jun_Y3">#REF!</definedName>
    <definedName name="main_Mar_Y1">#REF!</definedName>
    <definedName name="main_Mar_Y2">#REF!</definedName>
    <definedName name="main_Mar_Y3">#REF!</definedName>
    <definedName name="main_May_Y1">#REF!</definedName>
    <definedName name="main_May_Y2">#REF!</definedName>
    <definedName name="main_May_Y3">#REF!</definedName>
    <definedName name="main_Nov_Y1">#REF!</definedName>
    <definedName name="main_Nov_Y2">#REF!</definedName>
    <definedName name="main_Nov_Y3">#REF!</definedName>
    <definedName name="main_Oct_Y1">#REF!</definedName>
    <definedName name="main_Oct_Y2">#REF!</definedName>
    <definedName name="main_Oct_Y3">#REF!</definedName>
    <definedName name="main_Sep_Y1">#REF!</definedName>
    <definedName name="main_Sep_Y2">#REF!</definedName>
    <definedName name="main_Sep_Y3">#REF!</definedName>
    <definedName name="main_Year1">#REF!</definedName>
    <definedName name="main_Year10">#REF!</definedName>
    <definedName name="main_Year11">#REF!</definedName>
    <definedName name="main_Year12">#REF!</definedName>
    <definedName name="main_Year13">#REF!</definedName>
    <definedName name="main_Year14">#REF!</definedName>
    <definedName name="main_Year15">#REF!</definedName>
    <definedName name="main_Year16">#REF!</definedName>
    <definedName name="main_Year17">#REF!</definedName>
    <definedName name="main_Year18">#REF!</definedName>
    <definedName name="main_Year2">#REF!</definedName>
    <definedName name="main_Year3">#REF!</definedName>
    <definedName name="main_Year4">#REF!</definedName>
    <definedName name="main_Year5">#REF!</definedName>
    <definedName name="main_Year6">#REF!</definedName>
    <definedName name="main_Year7">#REF!</definedName>
    <definedName name="main_Year8">#REF!</definedName>
    <definedName name="main_Year9">#REF!</definedName>
    <definedName name="ManFee">#REF!</definedName>
    <definedName name="MANUALINPUTS">#REF!</definedName>
    <definedName name="mar_MWH">#REF!</definedName>
    <definedName name="Mar_revs">[14]Revenues!$D$2:$D$77</definedName>
    <definedName name="Mar_Total_Energy_Revenues">[14]Revenues!$D$24:$D$30</definedName>
    <definedName name="Mar_Total_Production_Costs">[14]Revenues!$D$37:$D$44</definedName>
    <definedName name="Mar_Y1">#REF!</definedName>
    <definedName name="Mar_Y2">#REF!</definedName>
    <definedName name="Mar_Y3">#REF!</definedName>
    <definedName name="Mar00Daily">#REF!</definedName>
    <definedName name="Mar00Fwd1">#REF!</definedName>
    <definedName name="Mar00Options">#REF!</definedName>
    <definedName name="Mar00Options2">#REF!</definedName>
    <definedName name="March_Cost">[14]Cost_Market!$E$5:$E$36</definedName>
    <definedName name="Marine1">#REF!</definedName>
    <definedName name="Marine2">#REF!</definedName>
    <definedName name="Marine3">#REF!</definedName>
    <definedName name="MarketPrice">#REF!</definedName>
    <definedName name="MARY_T">#REF!</definedName>
    <definedName name="mastersheet">'[78]Master Credit Sheet'!$A$1:$N$33</definedName>
    <definedName name="may_Cost">[14]Cost_Market!$G$5:$G$72</definedName>
    <definedName name="may_MWH">#REF!</definedName>
    <definedName name="May_revs">[14]Revenues!$F$2:$F$77</definedName>
    <definedName name="May_Total_Energy_Revenues">[14]Revenues!$F$24:$F$30</definedName>
    <definedName name="May_Total_Production_Costs">[14]Revenues!$F$37:$F$44</definedName>
    <definedName name="May_Y1">#REF!</definedName>
    <definedName name="May_Y2">#REF!</definedName>
    <definedName name="May_Y3">#REF!</definedName>
    <definedName name="May00Fwd3">#REF!</definedName>
    <definedName name="May00Options">#REF!</definedName>
    <definedName name="MC_apr">#REF!</definedName>
    <definedName name="MC_aug">#REF!</definedName>
    <definedName name="MC_dec">#REF!</definedName>
    <definedName name="MC_feb">#REF!</definedName>
    <definedName name="MC_jan">#REF!</definedName>
    <definedName name="MC_jul">#REF!</definedName>
    <definedName name="MC_jun">#REF!</definedName>
    <definedName name="MC_mar">#REF!</definedName>
    <definedName name="MC_may">#REF!</definedName>
    <definedName name="MC_nov">#REF!</definedName>
    <definedName name="MC_oct">#REF!</definedName>
    <definedName name="MC_sep">#REF!</definedName>
    <definedName name="MEALS">#REF!</definedName>
    <definedName name="MedDentLife">#REF!</definedName>
    <definedName name="medicalrecon">#REF!</definedName>
    <definedName name="Medicare_rate">[22]SCH_G2!$N$11</definedName>
    <definedName name="MedReserve">#REF!</definedName>
    <definedName name="MedTrend_RangePRW">'[24]SWIFT details'!$D$37</definedName>
    <definedName name="Method">[29]TB!$J:$L</definedName>
    <definedName name="MgmtIncntv">#REF!</definedName>
    <definedName name="MICP">#REF!</definedName>
    <definedName name="MICPlanCUR">#REF!</definedName>
    <definedName name="MINCR">[21]SCH_C1!$G$17</definedName>
    <definedName name="MINEFEE">#REF!</definedName>
    <definedName name="MINROY">'[79]MISC SCHEDULES'!#REF!</definedName>
    <definedName name="misc" hidden="1">[70]A!$E$4:$E$15</definedName>
    <definedName name="misc1" hidden="1">[70]A!#REF!</definedName>
    <definedName name="misc3" hidden="1">[70]A!$G$4:$G$15</definedName>
    <definedName name="misc4" hidden="1">[70]A!$B$4:$B$15</definedName>
    <definedName name="MiscDefCredit">#REF!</definedName>
    <definedName name="mkt_val_gen_99">'[80]MTM Mo. SUMMARY'!#REF!</definedName>
    <definedName name="MMRate">'[81]Input Sheet'!$M$9</definedName>
    <definedName name="mn" localSheetId="0" hidden="1">{#N/A,#N/A,FALSE,"Aging Summary";#N/A,#N/A,FALSE,"Ratio Analysis";#N/A,#N/A,FALSE,"Test 120 Day Accts";#N/A,#N/A,FALSE,"Tickmarks"}</definedName>
    <definedName name="mn" hidden="1">{#N/A,#N/A,FALSE,"Aging Summary";#N/A,#N/A,FALSE,"Ratio Analysis";#N/A,#N/A,FALSE,"Test 120 Day Accts";#N/A,#N/A,FALSE,"Tickmarks"}</definedName>
    <definedName name="MRV_Range">'[25]SWIFT details'!$C$29</definedName>
    <definedName name="MRV_RangePRW">'[24]SWIFT details'!$D$29</definedName>
    <definedName name="MTM_Adj_Data">[35]Calculations!$W$3:$W$65</definedName>
    <definedName name="mtm_otc_frwd_cinergy_99">'[80]MTM Mo. SUMMARY'!#REF!</definedName>
    <definedName name="mtm_otc_frwd_entergy_99">'[80]MTM Mo. SUMMARY'!#REF!</definedName>
    <definedName name="mtm_otc_frwd_tva_99">'[80]MTM Mo. SUMMARY'!#REF!</definedName>
    <definedName name="mtm_phys_99">'[80]MTM Mo. SUMMARY'!#REF!</definedName>
    <definedName name="mtm_po_cinergy_99">'[80]MTM Mo. SUMMARY'!#REF!</definedName>
    <definedName name="mtm_po_entergy_99">'[80]MTM Mo. SUMMARY'!#REF!</definedName>
    <definedName name="mtm_po_tva_99">'[80]MTM Mo. SUMMARY'!#REF!</definedName>
    <definedName name="MTMDecember">#REF!</definedName>
    <definedName name="MTMDecember99">#REF!</definedName>
    <definedName name="MTMFeb00">#REF!</definedName>
    <definedName name="MTMJan00">#REF!</definedName>
    <definedName name="MTMJul00">#REF!</definedName>
    <definedName name="MTMJun00">#REF!</definedName>
    <definedName name="MTMJunNe">#REF!</definedName>
    <definedName name="MTMMar00">#REF!</definedName>
    <definedName name="MTMMarNe">#REF!</definedName>
    <definedName name="MTMMay00">#REF!</definedName>
    <definedName name="MTMNov00">#REF!</definedName>
    <definedName name="MTMNovember">#REF!</definedName>
    <definedName name="MTMNovember99">#REF!</definedName>
    <definedName name="MTMOct00">#REF!</definedName>
    <definedName name="MTMOctober">#REF!</definedName>
    <definedName name="MTMSep">#REF!</definedName>
    <definedName name="MTMSep00">#REF!</definedName>
    <definedName name="MyBegOfYEar" localSheetId="0">IF(BegOfYear5253week&lt;&gt;"",BegOfYear5253week,IF(TaxYearEnd="","",TaxYearEnd-364))</definedName>
    <definedName name="MyBegOfYEar">IF(BegOfYear5253week&lt;&gt;"",BegOfYear5253week,IF(TaxYearEnd="","",TaxYearEnd-364))</definedName>
    <definedName name="MyBookIncome" localSheetId="0">IF(BookIncome = "","",BookIncome)</definedName>
    <definedName name="MyBookIncome">IF(BookIncome = "","",BookIncome)</definedName>
    <definedName name="MyFEIN" localSheetId="0">IF(FEIN="","",FEIN)</definedName>
    <definedName name="MyFEIN">IF(FEIN="","",FEIN)</definedName>
    <definedName name="MyLastYear" localSheetId="0">IF(TaxYearEnd="","",TaxYearEnd-366)</definedName>
    <definedName name="MyLastYear">IF(TaxYearEnd="","",TaxYearEnd-366)</definedName>
    <definedName name="MyName" localSheetId="0">IF(TheName = "","",TheName)</definedName>
    <definedName name="MyName">IF(TheName = "","",TheName)</definedName>
    <definedName name="MyNextYear" localSheetId="0">IF(TaxYearEnd="","",TaxYearEnd+365)</definedName>
    <definedName name="MyNextYear">IF(TaxYearEnd="","",TaxYearEnd+365)</definedName>
    <definedName name="mypassword" hidden="1">"chuck"</definedName>
    <definedName name="MyTaxYear" localSheetId="0">IF(TaxYearEnd="","",TaxYearEnd)</definedName>
    <definedName name="MyTaxYear">IF(TaxYearEnd="","",TaxYearEnd)</definedName>
    <definedName name="NC.EMF_COMP">#REF!</definedName>
    <definedName name="nc.EMF_table">#REF!</definedName>
    <definedName name="nc_amort_adj_factor">#REF!</definedName>
    <definedName name="nc_cur_unb_fuel">#REF!</definedName>
    <definedName name="nc_current_period_unbilled_fuel">#REF!</definedName>
    <definedName name="nc_emf_amor">#REF!</definedName>
    <definedName name="nc_emf_factor">#REF!</definedName>
    <definedName name="nc_emf_int_amor">#REF!</definedName>
    <definedName name="nc_emf_interest">#REF!</definedName>
    <definedName name="nc_emf_interest_factor">#REF!</definedName>
    <definedName name="nc_emf_interest_rate">#REF!</definedName>
    <definedName name="nc_emf_multiplier">#REF!</definedName>
    <definedName name="nc_fac_fuel_cost">#REF!</definedName>
    <definedName name="nc_fac_mwh_sales">#REF!</definedName>
    <definedName name="nc_fuel_rate">#REF!</definedName>
    <definedName name="nc_is_nc_mwh">#REF!</definedName>
    <definedName name="nc_net_rate">#REF!</definedName>
    <definedName name="NC_unb_Fuel_Bal">#REF!</definedName>
    <definedName name="NCMPA">#REF!</definedName>
    <definedName name="ncmpa_fuel">#REF!</definedName>
    <definedName name="NCQSCH1">#REF!</definedName>
    <definedName name="NCQSCH1A">#REF!</definedName>
    <definedName name="NCQSCH2">#REF!</definedName>
    <definedName name="NCQSCH3">#REF!</definedName>
    <definedName name="NCQSCH41_2">#REF!</definedName>
    <definedName name="NCQSCH42_2">#REF!</definedName>
    <definedName name="NCQSCH5">#REF!</definedName>
    <definedName name="NCQSCH61_2">#REF!</definedName>
    <definedName name="NCQSCH62_2">#REF!</definedName>
    <definedName name="NCQSCH71_2">#REF!</definedName>
    <definedName name="NCQSCH72_2">#REF!</definedName>
    <definedName name="NCQSCH81_2">#REF!</definedName>
    <definedName name="NCQSCH82_2">#REF!</definedName>
    <definedName name="NCQSCH9">#REF!</definedName>
    <definedName name="ncuc">#REF!</definedName>
    <definedName name="NCUCOTHR">'[82]426.51'!$A$88:$P$93</definedName>
    <definedName name="ND_ET_Exp_Data">[36]Calculations!$P$2:$P$90</definedName>
    <definedName name="New">[83]RPTX!$C$1:$F$65536</definedName>
    <definedName name="NewProject">#REF!</definedName>
    <definedName name="nn" localSheetId="0" hidden="1">{#N/A,#N/A,FALSE,"Depr";#N/A,#N/A,FALSE,"Cost of Sales";#N/A,#N/A,FALSE,"Sell Exp";#N/A,#N/A,FALSE,"G &amp; A";#N/A,#N/A,FALSE,"Oper Exp";#N/A,#N/A,FALSE,"Net_Income";#N/A,#N/A,FALSE,"Revenue";#N/A,#N/A,FALSE,"Cash Flow";#N/A,#N/A,FALSE,"CashF_Act";#N/A,#N/A,FALSE,"Cap Exp";#N/A,#N/A,FALSE,"Op_Income";#N/A,#N/A,FALSE,"KPI";#N/A,#N/A,FALSE,"Investment";#N/A,#N/A,FALSE,"Inv_Act"}</definedName>
    <definedName name="nn" hidden="1">{#N/A,#N/A,FALSE,"Depr";#N/A,#N/A,FALSE,"Cost of Sales";#N/A,#N/A,FALSE,"Sell Exp";#N/A,#N/A,FALSE,"G &amp; A";#N/A,#N/A,FALSE,"Oper Exp";#N/A,#N/A,FALSE,"Net_Income";#N/A,#N/A,FALSE,"Revenue";#N/A,#N/A,FALSE,"Cash Flow";#N/A,#N/A,FALSE,"CashF_Act";#N/A,#N/A,FALSE,"Cap Exp";#N/A,#N/A,FALSE,"Op_Income";#N/A,#N/A,FALSE,"KPI";#N/A,#N/A,FALSE,"Investment";#N/A,#N/A,FALSE,"Inv_Act"}</definedName>
    <definedName name="nnn" localSheetId="0" hidden="1">{#N/A,#N/A,FALSE,"Assessment";#N/A,#N/A,FALSE,"Staffing";#N/A,#N/A,FALSE,"Hires";#N/A,#N/A,FALSE,"Assumptions"}</definedName>
    <definedName name="nnn" hidden="1">{#N/A,#N/A,FALSE,"Assessment";#N/A,#N/A,FALSE,"Staffing";#N/A,#N/A,FALSE,"Hires";#N/A,#N/A,FALSE,"Assumptions"}</definedName>
    <definedName name="nnnnn" localSheetId="0" hidden="1">{#N/A,#N/A,TRUE,"Merger Synergies";#N/A,#N/A,TRUE,"SC-merger";#N/A,#N/A,TRUE,"Canada Routing Grid 2";#N/A,#N/A,TRUE,"iomexico";#N/A,#N/A,TRUE,"stacey august merger";#N/A,#N/A,TRUE,"Stacey1999";"mergersynergies",#N/A,TRUE,"Tail Circuits";"mergersynergies",#N/A,TRUE,"SATELLITE"}</definedName>
    <definedName name="nnnnn" hidden="1">{#N/A,#N/A,TRUE,"Merger Synergies";#N/A,#N/A,TRUE,"SC-merger";#N/A,#N/A,TRUE,"Canada Routing Grid 2";#N/A,#N/A,TRUE,"iomexico";#N/A,#N/A,TRUE,"stacey august merger";#N/A,#N/A,TRUE,"Stacey1999";"mergersynergies",#N/A,TRUE,"Tail Circuits";"mergersynergies",#N/A,TRUE,"SATELLITE"}</definedName>
    <definedName name="non_cur_assets">"="</definedName>
    <definedName name="nonadvance">#REF!</definedName>
    <definedName name="NonDedEnter">#REF!</definedName>
    <definedName name="NONDEDPEN">#REF!</definedName>
    <definedName name="NonDisrPension">#REF!</definedName>
    <definedName name="none" hidden="1">#REF!</definedName>
    <definedName name="NONFUELREC">#REF!</definedName>
    <definedName name="NONU_Index">[46]Input!$C$9</definedName>
    <definedName name="NONU_SWIFT">[46]Input!$B$9</definedName>
    <definedName name="NonUtInvenRe">#REF!</definedName>
    <definedName name="nov_MWH">#REF!</definedName>
    <definedName name="Nov_revs">[14]Revenues!$L$2:$L$77</definedName>
    <definedName name="Nov_Total_Energy_Revenues">[14]Revenues!$L$24:$L$30</definedName>
    <definedName name="Nov_Total_Production_Costs">[14]Revenues!$L$37:$L$44</definedName>
    <definedName name="Nov_Y1">#REF!</definedName>
    <definedName name="Nov_Y2">#REF!</definedName>
    <definedName name="Nov_Y3">#REF!</definedName>
    <definedName name="NovAccts">#REF!</definedName>
    <definedName name="NovClosed">#REF!</definedName>
    <definedName name="NovDaily">#REF!</definedName>
    <definedName name="November_Cost">[14]Cost_Market!$M$5:$M$36</definedName>
    <definedName name="NovFwd1">#REF!</definedName>
    <definedName name="NovFwd2">#REF!</definedName>
    <definedName name="NovFwd3">#REF!</definedName>
    <definedName name="NovFwd4">#REF!</definedName>
    <definedName name="NovNEClosed">#REF!</definedName>
    <definedName name="NovOptions">#REF!</definedName>
    <definedName name="NOX_2004">'[14]BPM NOx Costs'!$C$43:$O$43</definedName>
    <definedName name="NOX_2005">'[14]BPM NOx Costs'!$C$44:$O$44</definedName>
    <definedName name="NOX_2006">'[14]BPM NOx Costs'!$C$45:$O$45</definedName>
    <definedName name="NOX_2007">'[14]BPM NOx Costs'!$C$46:$O$46</definedName>
    <definedName name="NOX_2008">'[15]BPM NOx Costs'!$A$21:$O$21</definedName>
    <definedName name="NOX_Apr">'[14]BPM NOx Costs'!$F$42:$F$47</definedName>
    <definedName name="NOX_Aug">'[14]BPM NOx Costs'!$J$42:$J$47</definedName>
    <definedName name="Nox_Cost_Data">[52]Calculations!$O$2:$O$90</definedName>
    <definedName name="NOX_Dec">'[14]BPM NOx Costs'!$N$42:$N$47</definedName>
    <definedName name="NOX_Feb">'[14]BPM NOx Costs'!$D$42:$D$47</definedName>
    <definedName name="NOX_Jan">'[14]BPM NOx Costs'!$C$42:$C$47</definedName>
    <definedName name="NOX_Jul">'[14]BPM NOx Costs'!$I$42:$I$47</definedName>
    <definedName name="NOX_Jun">'[14]BPM NOx Costs'!$H$42:$H$47</definedName>
    <definedName name="NOX_Mar">'[14]BPM NOx Costs'!$E$42:$E$47</definedName>
    <definedName name="NOX_May">'[14]BPM NOx Costs'!$G$42:$G$47</definedName>
    <definedName name="NOX_Nov">'[14]BPM NOx Costs'!$M$42:$M$47</definedName>
    <definedName name="NOX_Oct">'[14]BPM NOx Costs'!$L$42:$L$47</definedName>
    <definedName name="NOX_Sep">'[14]BPM NOx Costs'!$K$42:$K$47</definedName>
    <definedName name="NPV_to_Risk_Labels" hidden="1">'[84]Output Data For Charts'!$D$6:$V$6</definedName>
    <definedName name="NPV_to_Risk_X_Data" hidden="1">'[84]Output Data For Charts'!$D$16:$V$16</definedName>
    <definedName name="NPV_to_Risk_Y_Data" hidden="1">'[84]Output Data For Charts'!$D$10:$V$10</definedName>
    <definedName name="NPV_to_Risk_Z_Data" hidden="1">'[84]Output Data For Charts'!$D$14:$V$14</definedName>
    <definedName name="NucRef14">#REF!</definedName>
    <definedName name="Number_of_Payments" localSheetId="0">MATCH(0.01,End_Bal,-1)+1</definedName>
    <definedName name="Number_of_Payments">MATCH(0.01,End_Bal,-1)+1</definedName>
    <definedName name="NvsASD">"V2001-12-31"</definedName>
    <definedName name="NvsAutoDrillOk">"VN"</definedName>
    <definedName name="NvsElapsedTime">0.00178425925696502</definedName>
    <definedName name="NvsEndTime">37277.5592229167</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"%,X,RNF.ACCOUNT.robyn,CZF.."</definedName>
    <definedName name="NvsPanelBusUnit">"V"</definedName>
    <definedName name="NvsPanelEffdt">"V2000-01-01"</definedName>
    <definedName name="NvsPanelSetid">"VELECT"</definedName>
    <definedName name="NvsParentRef">[85]morcmbsd!$B$619</definedName>
    <definedName name="NvsReqBU">"V10008"</definedName>
    <definedName name="NvsReqBUOnly">"VN"</definedName>
    <definedName name="NvsTransLed">"VN"</definedName>
    <definedName name="NvsTreeASD">"V2001-12-31"</definedName>
    <definedName name="NvsValTbl.ACCOUNT">"GL_ACCOUNT_TBL"</definedName>
    <definedName name="NvsValTbl.BUSINESS_UNIT">"BUS_UNIT_TBL_GL"</definedName>
    <definedName name="NvsValTbl.CURRENCY_CD">"CURRENCY_CD_TBL"</definedName>
    <definedName name="NvsValTbl.DEPTID">"DEPARTMENT_TBL"</definedName>
    <definedName name="NvsValTbl.EAC">"EAC_TBL"</definedName>
    <definedName name="NvsValTbl.FERC_OTHER">"FERC_OTHER_TBL"</definedName>
    <definedName name="NvsValTbl.PRODUCT">"PRODUCT_TBL"</definedName>
    <definedName name="NvsValTbl.SCENARIO">"BD_SCENARIO_TBL"</definedName>
    <definedName name="NvsValTbl.STATISTICS_CODE">"STAT_TBL"</definedName>
    <definedName name="NvsValTbl.Z_FUNCTION">"Z_FUNCTION_TBL"</definedName>
    <definedName name="NvsValTbl.Z_REG_ID">"Z_REG_ID_TBL"</definedName>
    <definedName name="o">#REF!</definedName>
    <definedName name="oct_MWH">#REF!</definedName>
    <definedName name="Oct_revs">[14]Revenues!$K$2:$K$77</definedName>
    <definedName name="Oct_Total_Energy_Revenues">[14]Revenues!$K$24:$K$30</definedName>
    <definedName name="Oct_Total_Production_Costs">[14]Revenues!$K$37:$K$44</definedName>
    <definedName name="Oct_Y1">#REF!</definedName>
    <definedName name="Oct_Y2">#REF!</definedName>
    <definedName name="Oct_Y3">#REF!</definedName>
    <definedName name="OctAccts">#REF!</definedName>
    <definedName name="OctFwdOffPeak">#REF!</definedName>
    <definedName name="OctFwdOffPeak2">#REF!</definedName>
    <definedName name="OctFwdOnPeak">#REF!</definedName>
    <definedName name="October_Cost">[14]Cost_Market!$L$5:$L$36</definedName>
    <definedName name="OctOptFwd1">#REF!</definedName>
    <definedName name="OctOptFwd2">#REF!</definedName>
    <definedName name="OctOptFwd3">#REF!</definedName>
    <definedName name="OctOptions">#REF!</definedName>
    <definedName name="ofit_m_1">#REF!</definedName>
    <definedName name="ofit_request">#REF!</definedName>
    <definedName name="ofitrequest">'[86]Other FIT Tracking'!#REF!</definedName>
    <definedName name="oiu" localSheetId="0" hidden="1">{#N/A,#N/A,FALSE,"Aging Summary";#N/A,#N/A,FALSE,"Ratio Analysis";#N/A,#N/A,FALSE,"Test 120 Day Accts";#N/A,#N/A,FALSE,"Tickmarks"}</definedName>
    <definedName name="oiu" hidden="1">{#N/A,#N/A,FALSE,"Aging Summary";#N/A,#N/A,FALSE,"Ratio Analysis";#N/A,#N/A,FALSE,"Test 120 Day Accts";#N/A,#N/A,FALSE,"Tickmarks"}</definedName>
    <definedName name="oliverecon">#REF!</definedName>
    <definedName name="OMtable">'[21]O&amp;M Table'!$A$11:$Z$160</definedName>
    <definedName name="One">#REF!</definedName>
    <definedName name="op" localSheetId="0" hidden="1">{#N/A,#N/A,FALSE,"Aging Summary";#N/A,#N/A,FALSE,"Ratio Analysis";#N/A,#N/A,FALSE,"Test 120 Day Accts";#N/A,#N/A,FALSE,"Tickmarks"}</definedName>
    <definedName name="op" hidden="1">{#N/A,#N/A,FALSE,"Aging Summary";#N/A,#N/A,FALSE,"Ratio Analysis";#N/A,#N/A,FALSE,"Test 120 Day Accts";#N/A,#N/A,FALSE,"Tickmarks"}</definedName>
    <definedName name="OPEBSW">#REF!</definedName>
    <definedName name="Oper_Cost_Data">[36]Calculations!$Q$2:$Q$90</definedName>
    <definedName name="ops_Factor">[48]Computation!#REF!</definedName>
    <definedName name="Opt_Purch_Exp_Data">[36]Calculations!$T$2:$T$90</definedName>
    <definedName name="Opt_Sales_Inc_Data">[36]Calculations!$S$2:$S$90</definedName>
    <definedName name="OVER">#REF!</definedName>
    <definedName name="Overage">#REF!</definedName>
    <definedName name="Overage_Report">#REF!</definedName>
    <definedName name="p" localSheetId="0" hidden="1">{#N/A,#N/A,FALSE,"BA Total";#N/A,#N/A,FALSE,"BA-N";#N/A,#N/A,FALSE,"BA-S";#N/A,#N/A,FALSE,"NY";#N/A,#N/A,FALSE,"MA";#N/A,#N/A,FALSE,"ME";#N/A,#N/A,FALSE,"NH";#N/A,#N/A,FALSE,"RI";#N/A,#N/A,FALSE,"VT";#N/A,#N/A,FALSE,"NJ";#N/A,#N/A,FALSE,"PA";#N/A,#N/A,FALSE,"DE";#N/A,#N/A,FALSE,"DC";#N/A,#N/A,FALSE,"MD";#N/A,#N/A,FALSE,"VA";#N/A,#N/A,FALSE,"WV"}</definedName>
    <definedName name="p" hidden="1">{#N/A,#N/A,FALSE,"BA Total";#N/A,#N/A,FALSE,"BA-N";#N/A,#N/A,FALSE,"BA-S";#N/A,#N/A,FALSE,"NY";#N/A,#N/A,FALSE,"MA";#N/A,#N/A,FALSE,"ME";#N/A,#N/A,FALSE,"NH";#N/A,#N/A,FALSE,"RI";#N/A,#N/A,FALSE,"VT";#N/A,#N/A,FALSE,"NJ";#N/A,#N/A,FALSE,"PA";#N/A,#N/A,FALSE,"DE";#N/A,#N/A,FALSE,"DC";#N/A,#N/A,FALSE,"MD";#N/A,#N/A,FALSE,"VA";#N/A,#N/A,FALSE,"WV"}</definedName>
    <definedName name="PAArate">'[87]Summary-All Benefits'!$B$39</definedName>
    <definedName name="Page003">#REF!</definedName>
    <definedName name="Page01">#REF!</definedName>
    <definedName name="Page04">#REF!</definedName>
    <definedName name="Page05">#REF!</definedName>
    <definedName name="PAGE1">#REF!</definedName>
    <definedName name="PAGE2">#REF!</definedName>
    <definedName name="PAGE3">#REF!</definedName>
    <definedName name="PAGE4">#REF!</definedName>
    <definedName name="PAGE5">#REF!</definedName>
    <definedName name="PARTI">#REF!</definedName>
    <definedName name="PARTII">#REF!</definedName>
    <definedName name="PARTIII">#REF!</definedName>
    <definedName name="paul" hidden="1">#REF!</definedName>
    <definedName name="PayableFPC">#REF!</definedName>
    <definedName name="PayablePCH">#REF!</definedName>
    <definedName name="PayablePEC">#REF!</definedName>
    <definedName name="PayablePwr">#REF!</definedName>
    <definedName name="Payment_Date" localSheetId="0">DATE(YEAR(Loan_Start),MONTH(Loan_Start)+Payment_Number,DAY(Loan_Start))</definedName>
    <definedName name="Payment_Date">DATE(YEAR(Loan_Start),MONTH(Loan_Start)+Payment_Number,DAY(Loan_Start))</definedName>
    <definedName name="Payments">[88]Payments!$A$1:$R$33</definedName>
    <definedName name="PayrollTax">[22]SCH_G2!$N$9</definedName>
    <definedName name="PBO_Range">'[25]SWIFT details'!$C$6</definedName>
    <definedName name="PBO_RangePRW">'[24]SWIFT details'!$D$6</definedName>
    <definedName name="PBOPrePlanChg_Range">'[25]SWIFT details'!$C$40</definedName>
    <definedName name="PBOPrePlanChg_RangeNQ">'[25]SWIFT details'!$E$40</definedName>
    <definedName name="peda">'[33]NC 2016.1 Allocated IS'!$R$9</definedName>
    <definedName name="pedb">'[33]SC 2016.1 Allocated IS'!$R$9</definedName>
    <definedName name="pedc">'[33]TN 2016.1 Alloated IS'!$R$9</definedName>
    <definedName name="pedd">'[33]Oct 2016 NC'!$R$9</definedName>
    <definedName name="pede">'[33]Oct 2016 SC'!$R$9</definedName>
    <definedName name="pedf">'[33]Oct 2016 TN'!$R$9</definedName>
    <definedName name="pedg">'[33]Nov-Dec 2016 NC'!$R$9</definedName>
    <definedName name="pedh">'[33]Nov-Dec 2016 SC'!$R$9</definedName>
    <definedName name="pedi">'[33]Nov-Dec 2016 TN'!$R$9</definedName>
    <definedName name="pedk">'[33]Nov-Dec 2016 CTA'!$R$9</definedName>
    <definedName name="PensionLia">#REF!</definedName>
    <definedName name="PENSIONS_PSP">#REF!</definedName>
    <definedName name="PERIOD">[21]LOGO!$B$7</definedName>
    <definedName name="Period_1">#REF!</definedName>
    <definedName name="Period_10">#REF!</definedName>
    <definedName name="Period_11">#REF!</definedName>
    <definedName name="Period_12">#REF!</definedName>
    <definedName name="Period_13">#REF!</definedName>
    <definedName name="Period_2">#REF!</definedName>
    <definedName name="Period_3">#REF!</definedName>
    <definedName name="Period_4">#REF!</definedName>
    <definedName name="Period_5">#REF!</definedName>
    <definedName name="Period_6">#REF!</definedName>
    <definedName name="Period_7">#REF!</definedName>
    <definedName name="Period_8">#REF!</definedName>
    <definedName name="Period_9">#REF!</definedName>
    <definedName name="period_bookYear">#REF!</definedName>
    <definedName name="period_curcol">#REF!</definedName>
    <definedName name="period_project">#REF!</definedName>
    <definedName name="period_rate">#REF!</definedName>
    <definedName name="period_ratio">#REF!</definedName>
    <definedName name="period_summary">#REF!</definedName>
    <definedName name="period_summary_col">#REF!</definedName>
    <definedName name="period_taxyear">#REF!</definedName>
    <definedName name="period_taxyear_chg">#REF!</definedName>
    <definedName name="period_titles">#REF!</definedName>
    <definedName name="period_type">#REF!</definedName>
    <definedName name="PeriodF">[21]LOGO!$B$8</definedName>
    <definedName name="Permanent_Capital">#REF!</definedName>
    <definedName name="pesc1" localSheetId="0" hidden="1">{#N/A,#N/A,FALSE,"Aging Summary";#N/A,#N/A,FALSE,"Ratio Analysis";#N/A,#N/A,FALSE,"Test 120 Day Accts";#N/A,#N/A,FALSE,"Tickmarks"}</definedName>
    <definedName name="pesc1" hidden="1">{#N/A,#N/A,FALSE,"Aging Summary";#N/A,#N/A,FALSE,"Ratio Analysis";#N/A,#N/A,FALSE,"Test 120 Day Accts";#N/A,#N/A,FALSE,"Tickmarks"}</definedName>
    <definedName name="pfr_cms">#REF!</definedName>
    <definedName name="pfr_lcp">#REF!</definedName>
    <definedName name="pfr_ltd">#REF!</definedName>
    <definedName name="pfr_pfs">#REF!</definedName>
    <definedName name="pfs_auto_fin">#REF!</definedName>
    <definedName name="pfs_avail">#REF!</definedName>
    <definedName name="pfs_inc_issue">#REF!</definedName>
    <definedName name="pfs_iss_exp">#REF!</definedName>
    <definedName name="pfs_iss_exp_adj">#REF!</definedName>
    <definedName name="pfs_iss_exprt">#REF!</definedName>
    <definedName name="pfs_max_issue">#REF!</definedName>
    <definedName name="pfs_pay_array">#REF!</definedName>
    <definedName name="pfs_req_iss">#REF!</definedName>
    <definedName name="pfs_target_pct">#REF!</definedName>
    <definedName name="pfs_tgt_iss">#REF!</definedName>
    <definedName name="pfs_ytd_iss">#REF!</definedName>
    <definedName name="PIIIVDC">#REF!</definedName>
    <definedName name="PLANT_IN_SERVICE">[21]SCH_B1!$I$18</definedName>
    <definedName name="PNY_FED">[89]Piedmont!$A$7:$G$13</definedName>
    <definedName name="PNY_NB">[89]Piedmont!$A$7:$G$31</definedName>
    <definedName name="PNY_NC">[89]Piedmont!$A$7:$G$19</definedName>
    <definedName name="po" localSheetId="0" hidden="1">{#N/A,#N/A,FALSE,"Aging Summary";#N/A,#N/A,FALSE,"Ratio Analysis";#N/A,#N/A,FALSE,"Test 120 Day Accts";#N/A,#N/A,FALSE,"Tickmarks"}</definedName>
    <definedName name="po" hidden="1">{#N/A,#N/A,FALSE,"Aging Summary";#N/A,#N/A,FALSE,"Ratio Analysis";#N/A,#N/A,FALSE,"Test 120 Day Accts";#N/A,#N/A,FALSE,"Tickmarks"}</definedName>
    <definedName name="Porfolio_One_Risk_Return_Labels" hidden="1">'[84]Portfolio Selections'!$C$11:$C$22</definedName>
    <definedName name="Porfolio_One_Risk_Return_X_Data" hidden="1">'[84]Portfolio Selections'!$D$11:$D$22</definedName>
    <definedName name="Porfolio_One_Risk_Return_Y_Data" hidden="1">'[84]Portfolio Selections'!$E$11:$E$22</definedName>
    <definedName name="Porfolio_One_Risk_Return_Z_Data" hidden="1">'[84]Portfolio Selections'!$G$11:$G$22</definedName>
    <definedName name="Port_One_Correct_Risk_Reward_Labels" hidden="1">'[84]Portfolio Selections'!$C$27:$C$41</definedName>
    <definedName name="Port_One_Correct_Risk_Reward_X_Data" hidden="1">'[84]Portfolio Selections'!$D$27:$D$41</definedName>
    <definedName name="Port_One_Correct_Risk_Reward_Y_Data" hidden="1">'[84]Portfolio Selections'!$E$27:$E$41</definedName>
    <definedName name="Port_One_Correct_Risk_Reward_Z_Data" hidden="1">'[84]Portfolio Selections'!$G$27:$G$41</definedName>
    <definedName name="Port_One_Tech_Risk_New_Labels" hidden="1">'[84]Output Data For Charts'!$D$28:$K$28</definedName>
    <definedName name="Port_One_Tech_Risk_New_X_Data" hidden="1">'[84]Output Data For Charts'!$D$31:$K$31</definedName>
    <definedName name="Port_One_Tech_Risk_New_Y_Data" hidden="1">'[84]Output Data For Charts'!$D$34:$K$34</definedName>
    <definedName name="Port_One_Tech_Risk_New_Z_Data" hidden="1">'[84]Output Data For Charts'!$D$32:$K$32</definedName>
    <definedName name="Port_Three_Risk_Return_Labels" hidden="1">'[84]Portfolio Selections'!$C$46:$C$60</definedName>
    <definedName name="Port_Three_Risk_Return_X_Data" hidden="1">'[84]Portfolio Selections'!$D$46:$D$60</definedName>
    <definedName name="Port_Three_Risk_Return_Y_Data" hidden="1">'[84]Portfolio Selections'!$E$46:$E$60</definedName>
    <definedName name="Port_Three_Risk_Return_Z_Data" hidden="1">'[84]Portfolio Selections'!$G$46:$G$60</definedName>
    <definedName name="PostRetire">#REF!</definedName>
    <definedName name="PP_NF_VOM_Data">[35]Calculations!$N$3:$N$65</definedName>
    <definedName name="ppdroyal">#REF!</definedName>
    <definedName name="ppp" localSheetId="0" hidden="1">{#N/A,#N/A,FALSE,"Aging Summary";#N/A,#N/A,FALSE,"Ratio Analysis";#N/A,#N/A,FALSE,"Test 120 Day Accts";#N/A,#N/A,FALSE,"Tickmarks"}</definedName>
    <definedName name="ppp" hidden="1">{#N/A,#N/A,FALSE,"Aging Summary";#N/A,#N/A,FALSE,"Ratio Analysis";#N/A,#N/A,FALSE,"Test 120 Day Accts";#N/A,#N/A,FALSE,"Tickmarks"}</definedName>
    <definedName name="Prd_Cost_Data">[36]Calculations!$E$2:$E$90</definedName>
    <definedName name="PREFLL">#REF!</definedName>
    <definedName name="PREFPP">#REF!</definedName>
    <definedName name="PrefShSub">#REF!</definedName>
    <definedName name="PREPAYMENTS">#REF!</definedName>
    <definedName name="present">'[56]Option Pricing'!$F$1</definedName>
    <definedName name="Pretax_Equity">'[61]Input '!$H$7</definedName>
    <definedName name="PreTax_Return">'[61]Input '!$H$8</definedName>
    <definedName name="Price_power">[90]Power!$A$7:$F$150</definedName>
    <definedName name="PriceRange" localSheetId="0" hidden="1">OFFSET([0]!PriceRangeMain,5,0,COUNTA([0]!PriceRangeMain)-COUNTA([53]Sheet2!$H$1:$H$5),1)</definedName>
    <definedName name="PriceRange" hidden="1">OFFSET([0]!PriceRangeMain,5,0,COUNTA([0]!PriceRangeMain)-COUNTA([53]Sheet2!$H$1:$H$5),1)</definedName>
    <definedName name="PriceRangeMain" hidden="1">[53]Sheet2!$H$1:$H$65536</definedName>
    <definedName name="PRINT">[91]CALCULATION!#REF!</definedName>
    <definedName name="_xlnm.Print_Area" localSheetId="0">'ADIT by Temporary Diff'!$A$1:$E$75</definedName>
    <definedName name="_xlnm.Print_Area">#REF!</definedName>
    <definedName name="Print_Area_MI">#REF!</definedName>
    <definedName name="Print_Area_Reset" localSheetId="0">OFFSET(Full_Print,0,0,Last_Row)</definedName>
    <definedName name="Print_Area_Reset">OFFSET(Full_Print,0,0,Last_Row)</definedName>
    <definedName name="PRINT_BEG_BAL">#REF!</definedName>
    <definedName name="PRINT_FERC">#REF!</definedName>
    <definedName name="PRINT_LEVEL">#REF!</definedName>
    <definedName name="PRINT_NCUC">#REF!</definedName>
    <definedName name="PRINT_SCPSC">#REF!</definedName>
    <definedName name="PRINT_SUMMARY">#REF!</definedName>
    <definedName name="_xlnm.Print_Titles">#REF!</definedName>
    <definedName name="Print_Titles_MI">#REF!</definedName>
    <definedName name="print2"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print2"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print3"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print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PRINTMACRO">#REF!</definedName>
    <definedName name="Prior_Flow_Through">[92]Permanents!#REF!</definedName>
    <definedName name="PRIORMOACTUAL">#REF!</definedName>
    <definedName name="PRIORMOBUDGET">#REF!</definedName>
    <definedName name="PRIORYRACCURMO">#REF!</definedName>
    <definedName name="Prob_Rev_2004">[14]Revenues!$B$64:$O$64</definedName>
    <definedName name="Prob_Rev_2005">[14]Revenues!$B$65:$O$65</definedName>
    <definedName name="Prob_Rev_2006">[14]Revenues!$B$66:$O$66</definedName>
    <definedName name="Prob_Rev_2007">[14]Revenues!$B$67:$O$67</definedName>
    <definedName name="Prod_Cst_apr">#REF!</definedName>
    <definedName name="Prod_Cst_aug">#REF!</definedName>
    <definedName name="Prod_Cst_dec">#REF!</definedName>
    <definedName name="Prod_Cst_feb">#REF!</definedName>
    <definedName name="Prod_Cst_jan">#REF!</definedName>
    <definedName name="Prod_Cst_jul">#REF!</definedName>
    <definedName name="Prod_Cst_jun">#REF!</definedName>
    <definedName name="Prod_Cst_mar">#REF!</definedName>
    <definedName name="Prod_Cst_may">#REF!</definedName>
    <definedName name="Prod_Cst_nov">#REF!</definedName>
    <definedName name="Prod_Cst_oct">#REF!</definedName>
    <definedName name="Prod_Cst_sep">#REF!</definedName>
    <definedName name="Product_S_Curve_Labels" hidden="1">'[84]Total Lifecycle'!$C$4:$U$4</definedName>
    <definedName name="Product_S_Curve_X_Data" hidden="1">'[84]Total Lifecycle'!$C$40:$U$40</definedName>
    <definedName name="ProfSrvs">#REF!</definedName>
    <definedName name="Projection">#REF!</definedName>
    <definedName name="PROPERTY_TAXES">#REF!</definedName>
    <definedName name="Prosperity_Bill">#REF!</definedName>
    <definedName name="prospstub">#REF!</definedName>
    <definedName name="PSC_Range">'[25]SWIFT details'!$C$10</definedName>
    <definedName name="PSC_RangePRW">'[24]SWIFT details'!$D$10</definedName>
    <definedName name="PSCAmort_Range">'[25]SWIFT details'!$C$22</definedName>
    <definedName name="PSCAmort_RangePRW">'[24]SWIFT details'!$D$22</definedName>
    <definedName name="PSIU_Index">[46]Input!$C$11</definedName>
    <definedName name="PSIU_SWIFT">[46]Input!$B$11</definedName>
    <definedName name="q" hidden="1">#REF!</definedName>
    <definedName name="Quarter">[93]Input!$B$5</definedName>
    <definedName name="quarter1">#REF!</definedName>
    <definedName name="QUARTER2">#REF!</definedName>
    <definedName name="quarter3">#REF!</definedName>
    <definedName name="quarter4">#REF!</definedName>
    <definedName name="qw" localSheetId="0" hidden="1">{#N/A,#N/A,FALSE,"Aging Summary";#N/A,#N/A,FALSE,"Ratio Analysis";#N/A,#N/A,FALSE,"Test 120 Day Accts";#N/A,#N/A,FALSE,"Tickmarks"}</definedName>
    <definedName name="qw" hidden="1">{#N/A,#N/A,FALSE,"Aging Summary";#N/A,#N/A,FALSE,"Ratio Analysis";#N/A,#N/A,FALSE,"Test 120 Day Accts";#N/A,#N/A,FALSE,"Tickmarks"}</definedName>
    <definedName name="Rail1">#REF!</definedName>
    <definedName name="Rail2">#REF!</definedName>
    <definedName name="Rail3">#REF!</definedName>
    <definedName name="Range1">#NAME?</definedName>
    <definedName name="rates">'[94]2006 Tax Rates'!$E$6:$E$57</definedName>
    <definedName name="Rates_Half_Year">[31]Rates!$S$6:$AA$25</definedName>
    <definedName name="RateSchedule">'[95]Rate Schedule'!$A$1:$B$7288</definedName>
    <definedName name="Ratios">#REF!</definedName>
    <definedName name="RCBP_Index">[46]Input!$C$8</definedName>
    <definedName name="RCBP_SWIFT">[46]Input!$B$8</definedName>
    <definedName name="RCBPMerge_Index">[46]Input!$C$7</definedName>
    <definedName name="RCBPMerge_SWIFT">[46]Input!$B$7</definedName>
    <definedName name="RE_Curr">#REF!</definedName>
    <definedName name="RE_Prior">#REF!</definedName>
    <definedName name="Reactv_Fee_Data">[36]Calculations!$J$2:$J$90</definedName>
    <definedName name="RECBOOK">#REF!</definedName>
    <definedName name="RECON">#REF!</definedName>
    <definedName name="Reconciliation">#REF!</definedName>
    <definedName name="Redemption">#REF!</definedName>
    <definedName name="ref_def">#REF!</definedName>
    <definedName name="Reference">[29]Reference!$B$9:$O$1381</definedName>
    <definedName name="Reg_Asset__YTD">#REF!</definedName>
    <definedName name="Reg_Asset_Amort">#REF!</definedName>
    <definedName name="Reg_Asset_CM">#REF!</definedName>
    <definedName name="Reg_Liab__YTD">#REF!</definedName>
    <definedName name="Reg_Liab_Amort">#REF!</definedName>
    <definedName name="Reg_Liab_CM">#REF!</definedName>
    <definedName name="REGULAR">#REF!</definedName>
    <definedName name="REMAINDER">#REF!</definedName>
    <definedName name="RENEW_DEP">'[96]Matt''s rollout'!$C$4:$BG$43</definedName>
    <definedName name="Renew_Dep15">#REF!</definedName>
    <definedName name="RENT_HOLIDAY_OFFICE_LEASE">#REF!</definedName>
    <definedName name="RentalIncome">#REF!</definedName>
    <definedName name="Report">'[97]Liquidity Limits'!$A$1:$W$59</definedName>
    <definedName name="ReportGroup" hidden="1">0</definedName>
    <definedName name="request">#REF!</definedName>
    <definedName name="resources" localSheetId="0" hidden="1">{#N/A,#N/A,FALSE,"Assessment";#N/A,#N/A,FALSE,"Staffing";#N/A,#N/A,FALSE,"Hires";#N/A,#N/A,FALSE,"Assumptions"}</definedName>
    <definedName name="resources" hidden="1">{#N/A,#N/A,FALSE,"Assessment";#N/A,#N/A,FALSE,"Staffing";#N/A,#N/A,FALSE,"Hires";#N/A,#N/A,FALSE,"Assumptions"}</definedName>
    <definedName name="rest" hidden="1">[70]A!$G$4:$G$15</definedName>
    <definedName name="RESTRICTSTK">#REF!</definedName>
    <definedName name="ret" localSheetId="0" hidden="1">{#N/A,#N/A,FALSE,"Aging Summary";#N/A,#N/A,FALSE,"Ratio Analysis";#N/A,#N/A,FALSE,"Test 120 Day Accts";#N/A,#N/A,FALSE,"Tickmarks"}</definedName>
    <definedName name="ret" hidden="1">{#N/A,#N/A,FALSE,"Aging Summary";#N/A,#N/A,FALSE,"Ratio Analysis";#N/A,#N/A,FALSE,"Test 120 Day Accts";#N/A,#N/A,FALSE,"Tickmarks"}</definedName>
    <definedName name="Retail">#REF!</definedName>
    <definedName name="RetailVariance">#REF!</definedName>
    <definedName name="RETPVVAR">#REF!</definedName>
    <definedName name="RETURN">#REF!</definedName>
    <definedName name="Return_pg1">#REF!</definedName>
    <definedName name="Return_pg2">#REF!</definedName>
    <definedName name="Rev_Tax_Rate">'[61]Input '!$H$181</definedName>
    <definedName name="RID">#REF!</definedName>
    <definedName name="Rider">#REF!</definedName>
    <definedName name="rngConstEntities">#REF!</definedName>
    <definedName name="rngData">#REF!</definedName>
    <definedName name="rngDates">#REF!</definedName>
    <definedName name="rngItems">#REF!</definedName>
    <definedName name="rngPlantEntities">#REF!</definedName>
    <definedName name="rngScaleFctr">#REF!</definedName>
    <definedName name="rngTypeEntities">#REF!</definedName>
    <definedName name="rngUnitNames">#REF!</definedName>
    <definedName name="rngUnitNum">#REF!</definedName>
    <definedName name="ROA_Range">'[25]SWIFT details'!$C$31</definedName>
    <definedName name="ROA_RangePRW">'[24]SWIFT details'!$D$31</definedName>
    <definedName name="Rob_Nonqual">'[98]128 YTD Ledger'!#REF!</definedName>
    <definedName name="Rob07_Nonqual">'[98]128 YTD Ledger'!#REF!</definedName>
    <definedName name="RofR">'[21]SCH_J1 - Forecast'!$M$21</definedName>
    <definedName name="RofRdiff">'[21]Rate Case Drivers'!$I$16</definedName>
    <definedName name="RofRold">'[21]Rate Case Drivers'!$C$16</definedName>
    <definedName name="RolledAPBO_range">'[24]SWIFT details'!$D$39</definedName>
    <definedName name="RolledPBO_range">'[25]SWIFT details'!$C$39</definedName>
    <definedName name="RPT.FAC">#REF!</definedName>
    <definedName name="RPT.TEST_PERIOD">#REF!</definedName>
    <definedName name="rs_cur_unb_fuel">#REF!</definedName>
    <definedName name="rs_fac_fuel_cost">#REF!</definedName>
    <definedName name="rs_fac_mwh_sales">#REF!</definedName>
    <definedName name="rs_fuel_offset_factor">#REF!</definedName>
    <definedName name="rs_gross_fuel_rate">#REF!</definedName>
    <definedName name="rs_is_rs_mwh">#REF!</definedName>
    <definedName name="rs_net_rate">#REF!</definedName>
    <definedName name="RS_unb_Fuel_Bal">#REF!</definedName>
    <definedName name="rs_unb_fuel_col">#REF!</definedName>
    <definedName name="RSP_rate">[22]SCH_G2!$N$5</definedName>
    <definedName name="rt" localSheetId="0" hidden="1">{#N/A,#N/A,FALSE,"Aging Summary";#N/A,#N/A,FALSE,"Ratio Analysis";#N/A,#N/A,FALSE,"Test 120 Day Accts";#N/A,#N/A,FALSE,"Tickmarks"}</definedName>
    <definedName name="rt" hidden="1">{#N/A,#N/A,FALSE,"Aging Summary";#N/A,#N/A,FALSE,"Ratio Analysis";#N/A,#N/A,FALSE,"Test 120 Day Accts";#N/A,#N/A,FALSE,"Tickmarks"}</definedName>
    <definedName name="rtn_avg_equity">#REF!</definedName>
    <definedName name="RTO">#REF!</definedName>
    <definedName name="RTT">#REF!</definedName>
    <definedName name="s" localSheetId="0" hidden="1">{"total",#N/A,FALSE,"5YR TREND";"CASH FLOW",#N/A,FALSE,"5YR TREND";"BALANCE SHEET",#N/A,FALSE,"5YR TREND";"baseline",#N/A,FALSE,"5YR TREND";"investment",#N/A,FALSE,"5YR TREND"}</definedName>
    <definedName name="s" hidden="1">{"total",#N/A,FALSE,"5YR TREND";"CASH FLOW",#N/A,FALSE,"5YR TREND";"BALANCE SHEET",#N/A,FALSE,"5YR TREND";"baseline",#N/A,FALSE,"5YR TREND";"investment",#N/A,FALSE,"5YR TREND"}</definedName>
    <definedName name="s__cat_temp">#REF!</definedName>
    <definedName name="sa" localSheetId="0" hidden="1">{#N/A,#N/A,FALSE,"Aging Summary";#N/A,#N/A,FALSE,"Ratio Analysis";#N/A,#N/A,FALSE,"Test 120 Day Accts";#N/A,#N/A,FALSE,"Tickmarks"}</definedName>
    <definedName name="sa" hidden="1">{#N/A,#N/A,FALSE,"Aging Summary";#N/A,#N/A,FALSE,"Ratio Analysis";#N/A,#N/A,FALSE,"Test 120 Day Accts";#N/A,#N/A,FALSE,"Tickmarks"}</definedName>
    <definedName name="SalaryContinu">#REF!</definedName>
    <definedName name="SalaryLoad">#REF!</definedName>
    <definedName name="Sales_Data">[36]Calculations!$B$2:$B$90</definedName>
    <definedName name="sales_rev_apr">'[14]Sales data'!$T$2:$T$150</definedName>
    <definedName name="sales_rev_aug">'[14]Sales data'!$X$2:$X$150</definedName>
    <definedName name="sales_rev_dec">'[14]Sales data'!$AB$2:$AB$150</definedName>
    <definedName name="sales_rev_feb">'[14]Sales data'!$R$2:$R$150</definedName>
    <definedName name="sales_rev_jan">'[14]Sales data'!$Q$2:$Q$150</definedName>
    <definedName name="sales_rev_jul">'[14]Sales data'!$W$2:$W$150</definedName>
    <definedName name="sales_rev_jun">'[14]Sales data'!$V$2:$V$150</definedName>
    <definedName name="sales_rev_mar">'[14]Sales data'!$S$2:$S$150</definedName>
    <definedName name="sales_rev_may">'[14]Sales data'!$U$2:$U$150</definedName>
    <definedName name="sales_rev_nov">'[14]Sales data'!$AA$2:$AA$150</definedName>
    <definedName name="sales_rev_oct">'[14]Sales data'!$Z$2:$Z$150</definedName>
    <definedName name="sales_rev_sep">'[14]Sales data'!$Y$2:$Y$150</definedName>
    <definedName name="sanddunerecon">#REF!</definedName>
    <definedName name="SAPBEXdnldView" hidden="1">"446WX5JSQEDTJ1NXGMPPIICZ8"</definedName>
    <definedName name="SAPBEXsysID" hidden="1">"UGP"</definedName>
    <definedName name="sc_cur_unb_fuel">#REF!</definedName>
    <definedName name="SC_Electric_Bill">#REF!</definedName>
    <definedName name="sc_fac_fuel_cost">#REF!</definedName>
    <definedName name="sc_fac_mwh_sales">#REF!</definedName>
    <definedName name="sc_fuel_offset_factor">#REF!</definedName>
    <definedName name="sc_gross_rate">#REF!</definedName>
    <definedName name="sc_is_sc_mwh">#REF!</definedName>
    <definedName name="sc_net_rate">#REF!</definedName>
    <definedName name="SC_Range">'[25]SWIFT details'!$C$16</definedName>
    <definedName name="SC_RangePRW">'[24]SWIFT details'!$D$16</definedName>
    <definedName name="SC_unb_Fuel_Bal">#REF!</definedName>
    <definedName name="sc_unbilled_fuel_balance">#REF!</definedName>
    <definedName name="Scatter_of_Projects_Labels" hidden="1">'[84]Review of Scores'!$C$8:$C$26</definedName>
    <definedName name="Scatter_of_Projects_X_Data" hidden="1">'[84]Review of Scores'!$K$8:$K$26</definedName>
    <definedName name="Scatter_of_Projects_Y_Data" hidden="1">'[84]Review of Scores'!$O$8:$O$26</definedName>
    <definedName name="Scatter_of_Projects_Z_Data" hidden="1">'[84]Review of Scores'!$N$8:$N$26</definedName>
    <definedName name="scegstub">#REF!</definedName>
    <definedName name="SCGENCAL">#REF!</definedName>
    <definedName name="Sched_Fee_Data">[36]Calculations!$H$2:$H$90</definedName>
    <definedName name="sdf" localSheetId="0" hidden="1">{#N/A,#N/A,FALSE,"Aging Summary";#N/A,#N/A,FALSE,"Ratio Analysis";#N/A,#N/A,FALSE,"Test 120 Day Accts";#N/A,#N/A,FALSE,"Tickmarks"}</definedName>
    <definedName name="sdf" hidden="1">{#N/A,#N/A,FALSE,"Aging Summary";#N/A,#N/A,FALSE,"Ratio Analysis";#N/A,#N/A,FALSE,"Test 120 Day Accts";#N/A,#N/A,FALSE,"Tickmarks"}</definedName>
    <definedName name="Sebring">#REF!</definedName>
    <definedName name="SebringRider">#REF!</definedName>
    <definedName name="SebringT">#REF!</definedName>
    <definedName name="Sect162m">#REF!</definedName>
    <definedName name="SELECTIONS">#REF!</definedName>
    <definedName name="SELF_INS">#REF!</definedName>
    <definedName name="sencount" hidden="1">1</definedName>
    <definedName name="SEP_FACTOR">#REF!</definedName>
    <definedName name="sep_MWH">#REF!</definedName>
    <definedName name="Sep_revs">[14]Revenues!$J$2:$J$77</definedName>
    <definedName name="Sep_Total_Energy_Revenues">[14]Revenues!$J$24:$J$30</definedName>
    <definedName name="Sep_Total_Production_Costs">[14]Revenues!$J$37:$J$44</definedName>
    <definedName name="Sep_Y1">#REF!</definedName>
    <definedName name="Sep_Y2">#REF!</definedName>
    <definedName name="Sep_Y3">#REF!</definedName>
    <definedName name="SEPDEM">#REF!</definedName>
    <definedName name="Sept">#REF!</definedName>
    <definedName name="September_Cost">[14]Cost_Market!$K$5:$K$36</definedName>
    <definedName name="SeptFwd1">#REF!</definedName>
    <definedName name="SeptFwd2">#REF!</definedName>
    <definedName name="SeptFwd3">#REF!</definedName>
    <definedName name="Seq">#REF!</definedName>
    <definedName name="SERP">#REF!</definedName>
    <definedName name="SERPNormal">#REF!</definedName>
    <definedName name="ServiceCharge">#REF!</definedName>
    <definedName name="Short_Term_Finance">#REF!</definedName>
    <definedName name="ShortTermRate">'[81]Input Sheet'!$M$5</definedName>
    <definedName name="SIT">[21]LOGO!$C$22</definedName>
    <definedName name="sit_m_1">#REF!</definedName>
    <definedName name="sit_request">#REF!</definedName>
    <definedName name="SLEVIN" localSheetId="0"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2_Cost_Data">[36]Calculations!$N$2:$N$90</definedName>
    <definedName name="SortRange">#REF!</definedName>
    <definedName name="Source">#REF!</definedName>
    <definedName name="SOURCE_DEF">#REF!</definedName>
    <definedName name="SPEC_SALES">#REF!</definedName>
    <definedName name="Special_sales___Capacity">#REF!</definedName>
    <definedName name="split">#REF!</definedName>
    <definedName name="Spouse">#REF!</definedName>
    <definedName name="SPSLS.CMP">#REF!</definedName>
    <definedName name="SPSLS.CRIT">#REF!</definedName>
    <definedName name="SPSLS.LBL">#REF!</definedName>
    <definedName name="SS_NCMPA">#REF!</definedName>
    <definedName name="SSUM_CMP">[71]Queries!#REF!</definedName>
    <definedName name="SSUM_CRIT">[71]Queries!#REF!</definedName>
    <definedName name="SSUM_DB">[71]Queries!#REF!</definedName>
    <definedName name="SSUM_DIR">[71]Queries!#REF!</definedName>
    <definedName name="SSUM_EXTRACT">[71]Queries!#REF!</definedName>
    <definedName name="SSUM_FILE">[71]Queries!#REF!</definedName>
    <definedName name="SSUM_INPUT">[71]Queries!#REF!</definedName>
    <definedName name="SSUM_LBL">[71]Queries!#REF!</definedName>
    <definedName name="staffing2" localSheetId="0" hidden="1">{#N/A,#N/A,FALSE,"Assessment";#N/A,#N/A,FALSE,"Staffing";#N/A,#N/A,FALSE,"Hires";#N/A,#N/A,FALSE,"Assumptions"}</definedName>
    <definedName name="staffing2" hidden="1">{#N/A,#N/A,FALSE,"Assessment";#N/A,#N/A,FALSE,"Staffing";#N/A,#N/A,FALSE,"Hires";#N/A,#N/A,FALSE,"Assumptions"}</definedName>
    <definedName name="Staffing3" localSheetId="0" hidden="1">{#N/A,#N/A,FALSE,"Assessment";#N/A,#N/A,FALSE,"Staffing";#N/A,#N/A,FALSE,"Hires";#N/A,#N/A,FALSE,"Assumptions"}</definedName>
    <definedName name="Staffing3" hidden="1">{#N/A,#N/A,FALSE,"Assessment";#N/A,#N/A,FALSE,"Staffing";#N/A,#N/A,FALSE,"Hires";#N/A,#N/A,FALSE,"Assumptions"}</definedName>
    <definedName name="StartPrice">#REF!</definedName>
    <definedName name="STATE">'[3]EFC FL'!#REF!</definedName>
    <definedName name="state_request">#REF!</definedName>
    <definedName name="STATEACCT">'[29]TB State'!$D$2:$AX$717</definedName>
    <definedName name="states">'[94]2006 Tax Rates'!$B$6:$B$57</definedName>
    <definedName name="std_adj_cash">#REF!</definedName>
    <definedName name="std_adj_std">#REF!</definedName>
    <definedName name="std_bor_gr">#REF!</definedName>
    <definedName name="std_ci_rate">#REF!</definedName>
    <definedName name="std_int_rate">#REF!</definedName>
    <definedName name="std_inv_rate">#REF!</definedName>
    <definedName name="std_inv_ratezero">#REF!</definedName>
    <definedName name="std_maximum">#REF!</definedName>
    <definedName name="std_min_cash">#REF!</definedName>
    <definedName name="std_prd_rate">#REF!</definedName>
    <definedName name="std_prd_rate_at">#REF!</definedName>
    <definedName name="std_st_pos">#REF!</definedName>
    <definedName name="std_target">#REF!</definedName>
    <definedName name="std_tax_factor">#REF!</definedName>
    <definedName name="std_wgt_inv">#REF!</definedName>
    <definedName name="std_wgt_std">#REF!</definedName>
    <definedName name="std_wgt_std_at">#REF!</definedName>
    <definedName name="STOCKHOLDERS_EQUITY">#REF!</definedName>
    <definedName name="StockOpt">#REF!</definedName>
    <definedName name="StormRes">#REF!</definedName>
    <definedName name="stp_adj_ni">#REF!</definedName>
    <definedName name="stp_cash">#REF!</definedName>
    <definedName name="stp_cash_chg">#REF!</definedName>
    <definedName name="stp_cash_prel">#REF!</definedName>
    <definedName name="stp_excess_cash">#REF!</definedName>
    <definedName name="stp_intearn">#REF!</definedName>
    <definedName name="stp_intex">#REF!</definedName>
    <definedName name="stp_oth_adj">#REF!</definedName>
    <definedName name="stp_stb">#REF!</definedName>
    <definedName name="stp_std">#REF!</definedName>
    <definedName name="stp_std_prel">#REF!</definedName>
    <definedName name="stp_stp">#REF!</definedName>
    <definedName name="stp_stp_adj">#REF!</definedName>
    <definedName name="stp_tax">#REF!</definedName>
    <definedName name="StPayFPC">#REF!</definedName>
    <definedName name="StPayPCH">#REF!</definedName>
    <definedName name="StPayPEC">#REF!</definedName>
    <definedName name="StPayPwr">#REF!</definedName>
    <definedName name="stpintex">#REF!</definedName>
    <definedName name="stratfordrecon">#REF!</definedName>
    <definedName name="STS">#REF!</definedName>
    <definedName name="Stupid" hidden="1">0</definedName>
    <definedName name="SUM">#REF!</definedName>
    <definedName name="SUM408M">#REF!</definedName>
    <definedName name="SUM408Y">#REF!</definedName>
    <definedName name="SUMMARY">'[82]426.51'!$A$4:$P$62</definedName>
    <definedName name="SUMMARY_BOOK" localSheetId="0" hidden="1">{"page1",#N/A,FALSE,"GIRLBO";"page2",#N/A,FALSE,"GIRLBO";"page3",#N/A,FALSE,"GIRLBO";"page4",#N/A,FALSE,"GIRLBO";"page5",#N/A,FALSE,"GIRLBO"}</definedName>
    <definedName name="SUMMARY_BOOK" hidden="1">{"page1",#N/A,FALSE,"GIRLBO";"page2",#N/A,FALSE,"GIRLBO";"page3",#N/A,FALSE,"GIRLBO";"page4",#N/A,FALSE,"GIRLBO";"page5",#N/A,FALSE,"GIRLBO"}</definedName>
    <definedName name="SummInc">#REF!</definedName>
    <definedName name="Sumter">#REF!</definedName>
    <definedName name="Supp_mwh">#REF!</definedName>
    <definedName name="Suppressor">#REF!</definedName>
    <definedName name="SURVRPT">#REF!</definedName>
    <definedName name="System_Losses">'[61]Input '!#REF!</definedName>
    <definedName name="Table">[93]Tables!$A$4:$C$7</definedName>
    <definedName name="table_tax_data">#REF!</definedName>
    <definedName name="table1">#REF!</definedName>
    <definedName name="table2">#REF!</definedName>
    <definedName name="TARP">#REF!</definedName>
    <definedName name="tax_app_rate_nc">#REF!</definedName>
    <definedName name="tax_app_rate_sc">#REF!</definedName>
    <definedName name="Tax_Rate">'[61]Input '!$E$10</definedName>
    <definedName name="Tax_Year">'[1]M-1 Accrue NC Inc Tax Pay'!$A$2</definedName>
    <definedName name="taxable_plant" localSheetId="0">INDEX(bs_netplant,1,period_summary_col)</definedName>
    <definedName name="taxable_plant">INDEX(bs_netplant,1,period_summary_col)</definedName>
    <definedName name="TaxDef">#REF!</definedName>
    <definedName name="TAXDEP">#REF!</definedName>
    <definedName name="TAXINC">#REF!</definedName>
    <definedName name="taxinfo_yr1">#REF!</definedName>
    <definedName name="TaxRate">'[81]Input Sheet'!$M$4</definedName>
    <definedName name="TAXSALV">#REF!</definedName>
    <definedName name="TB">'[99]TB - CM TB'!$A:$IV</definedName>
    <definedName name="TBAL">'[100]P2-Trial Balance'!$1:$1048576</definedName>
    <definedName name="tbal2">'[101]P2-Trial Balance'!$1:$1048576</definedName>
    <definedName name="TDS">#REF!</definedName>
    <definedName name="team" hidden="1">255</definedName>
    <definedName name="Temp_2" localSheetId="0" hidden="1">{#N/A,#N/A,FALSE,"Assessment";#N/A,#N/A,FALSE,"Staffing";#N/A,#N/A,FALSE,"Hires";#N/A,#N/A,FALSE,"Assumptions"}</definedName>
    <definedName name="Temp_2" hidden="1">{#N/A,#N/A,FALSE,"Assessment";#N/A,#N/A,FALSE,"Staffing";#N/A,#N/A,FALSE,"Hires";#N/A,#N/A,FALSE,"Assumptions"}</definedName>
    <definedName name="Temp_3" localSheetId="0" hidden="1">{#N/A,#N/A,FALSE,"Assessment";#N/A,#N/A,FALSE,"Staffing";#N/A,#N/A,FALSE,"Hires";#N/A,#N/A,FALSE,"Assumptions"}</definedName>
    <definedName name="Temp_3" hidden="1">{#N/A,#N/A,FALSE,"Assessment";#N/A,#N/A,FALSE,"Staffing";#N/A,#N/A,FALSE,"Hires";#N/A,#N/A,FALSE,"Assumptions"}</definedName>
    <definedName name="test" hidden="1">[70]A!#REF!</definedName>
    <definedName name="test10">'[102]Work paper'!$A$5:$IV$65536</definedName>
    <definedName name="test11">[103]T20A38!$A$6:$O$53</definedName>
    <definedName name="test2" localSheetId="0" hidden="1">{"total",#N/A,FALSE,"5YR TREND";"CASH FLOW",#N/A,FALSE,"5YR TREND";"BALANCE SHEET",#N/A,FALSE,"5YR TREND";"baseline",#N/A,FALSE,"5YR TREND";"investment",#N/A,FALSE,"5YR TREND"}</definedName>
    <definedName name="test2" hidden="1">{"total",#N/A,FALSE,"5YR TREND";"CASH FLOW",#N/A,FALSE,"5YR TREND";"BALANCE SHEET",#N/A,FALSE,"5YR TREND";"baseline",#N/A,FALSE,"5YR TREND";"investment",#N/A,FALSE,"5YR TREND"}</definedName>
    <definedName name="test3" localSheetId="0" hidden="1">{"new base",#N/A,FALSE,"BP wo sections";"investment w/o areas",#N/A,FALSE,"BP wo sections";"total w/o areas",#N/A,FALSE,"BP wo sections"}</definedName>
    <definedName name="test3" hidden="1">{"new base",#N/A,FALSE,"BP wo sections";"investment w/o areas",#N/A,FALSE,"BP wo sections";"total w/o areas",#N/A,FALSE,"BP wo sections"}</definedName>
    <definedName name="test4">'[103]ESOP Dividend 2013'!$A$5:$T$41</definedName>
    <definedName name="test5">'[103]Interest Alloc'!$A$5:$IV$142</definedName>
    <definedName name="test6">[103]T20A33!$A$5:$O$44</definedName>
    <definedName name="test7">[103]T20A21!$A$6:$O$42</definedName>
    <definedName name="test9">'[104]Advance SC'!$A$5:$P$115</definedName>
    <definedName name="Testyear">[21]LOGO!$F$16</definedName>
    <definedName name="TESTYR">[21]LOGO!$B$10</definedName>
    <definedName name="TextRefCopyRangeCount" hidden="1">1</definedName>
    <definedName name="There" localSheetId="0" hidden="1">{#N/A,#N/A,FALSE,"AD_Purch";#N/A,#N/A,FALSE,"Projections";#N/A,#N/A,FALSE,"DCF";#N/A,#N/A,FALSE,"Mkt Val"}</definedName>
    <definedName name="There" hidden="1">{#N/A,#N/A,FALSE,"AD_Purch";#N/A,#N/A,FALSE,"Projections";#N/A,#N/A,FALSE,"DCF";#N/A,#N/A,FALSE,"Mkt Val"}</definedName>
    <definedName name="TigerBay">#REF!</definedName>
    <definedName name="title_def">#REF!</definedName>
    <definedName name="TITLE1">#REF!</definedName>
    <definedName name="TITLE2">#REF!</definedName>
    <definedName name="Titles">#REF!</definedName>
    <definedName name="TITLES2">#REF!</definedName>
    <definedName name="Tom" localSheetId="0" hidden="1">{#N/A,#N/A,FALSE,"Depr";#N/A,#N/A,FALSE,"Cost of Sales";#N/A,#N/A,FALSE,"Sell Exp";#N/A,#N/A,FALSE,"G &amp; A";#N/A,#N/A,FALSE,"Oper Exp";#N/A,#N/A,FALSE,"Net_Income";#N/A,#N/A,FALSE,"Revenue";#N/A,#N/A,FALSE,"Cash Flow";#N/A,#N/A,FALSE,"CashF_Act";#N/A,#N/A,FALSE,"Cap Exp";#N/A,#N/A,FALSE,"Op_Income";#N/A,#N/A,FALSE,"KPI";#N/A,#N/A,FALSE,"Investment";#N/A,#N/A,FALSE,"Inv_Act"}</definedName>
    <definedName name="Tom" hidden="1">{#N/A,#N/A,FALSE,"Depr";#N/A,#N/A,FALSE,"Cost of Sales";#N/A,#N/A,FALSE,"Sell Exp";#N/A,#N/A,FALSE,"G &amp; A";#N/A,#N/A,FALSE,"Oper Exp";#N/A,#N/A,FALSE,"Net_Income";#N/A,#N/A,FALSE,"Revenue";#N/A,#N/A,FALSE,"Cash Flow";#N/A,#N/A,FALSE,"CashF_Act";#N/A,#N/A,FALSE,"Cap Exp";#N/A,#N/A,FALSE,"Op_Income";#N/A,#N/A,FALSE,"KPI";#N/A,#N/A,FALSE,"Investment";#N/A,#N/A,FALSE,"Inv_Act"}</definedName>
    <definedName name="TOP">#REF!</definedName>
    <definedName name="topp">#REF!</definedName>
    <definedName name="TopSection">#REF!</definedName>
    <definedName name="Total_Emissions">#REF!</definedName>
    <definedName name="Total_Lease_Interest">#REF!</definedName>
    <definedName name="Total_Lease_Payments">#REF!</definedName>
    <definedName name="Total_Lease_Principal">#REF!</definedName>
    <definedName name="Total_OTC_MTM_2003">'[14]Sales data'!$Q$115:$AB$115</definedName>
    <definedName name="Total_OTC_MTM_2004">'[14]Sales data'!$Q$116:$AB$116</definedName>
    <definedName name="Total_OTC_MTM_2005">'[14]Sales data'!$Q$117:$AB$117</definedName>
    <definedName name="Total_OTC_MTM_2006">'[14]Sales data'!$Q$118:$AB$118</definedName>
    <definedName name="Total_OTC_MTM_2007">'[14]Sales data'!$Q$119:$AB$119</definedName>
    <definedName name="Total_Payment" localSheetId="0">Scheduled_Payment+Extra_Payment</definedName>
    <definedName name="Total_Payment">Scheduled_Payment+Extra_Payment</definedName>
    <definedName name="Total_Supplemental">#REF!</definedName>
    <definedName name="Total1">#REF!</definedName>
    <definedName name="total2">#REF!</definedName>
    <definedName name="total3">#REF!</definedName>
    <definedName name="Totals_07_Qual_Nonqual">'[98]128 YTD Ledger'!#REF!</definedName>
    <definedName name="Totals_Qual_Nonqual">'[98]128 YTD Ledger'!#REF!</definedName>
    <definedName name="Totl_Revenue_Data">[36]Calculations!$F$2:$F$90</definedName>
    <definedName name="TP.1">#REF!</definedName>
    <definedName name="TP.2">#REF!</definedName>
    <definedName name="TP_Footer_User">"combsk"</definedName>
    <definedName name="TP_Footer_Version">"v4.00"</definedName>
    <definedName name="TRAddIn_DataTable">#REF!</definedName>
    <definedName name="TRAddIn_DataTable_2">#REF!</definedName>
    <definedName name="TRAddIn_DataTable_3">#REF!</definedName>
    <definedName name="tran_apr">'[14]Transmission reservations'!$E$2:$E$215</definedName>
    <definedName name="tran_aug">'[14]Transmission reservations'!$I$2:$I$215</definedName>
    <definedName name="tran_dec">'[14]Transmission reservations'!$M$2:$M$215</definedName>
    <definedName name="tran_feb">'[14]Transmission reservations'!$C$2:$C$215</definedName>
    <definedName name="tran_jan">'[14]Transmission reservations'!$B$2:$B$215</definedName>
    <definedName name="tran_jul">'[14]Transmission reservations'!$H$2:$H$215</definedName>
    <definedName name="tran_jun">'[14]Transmission reservations'!$G$2:$G$215</definedName>
    <definedName name="tran_mar">'[14]Transmission reservations'!$D$2:$D$215</definedName>
    <definedName name="tran_may">'[14]Transmission reservations'!$F$2:$F$215</definedName>
    <definedName name="tran_nov">'[14]Transmission reservations'!$L$2:$L$215</definedName>
    <definedName name="tran_oct">'[14]Transmission reservations'!$K$2:$K$215</definedName>
    <definedName name="tran_sep">'[14]Transmission reservations'!$J$2:$J$215</definedName>
    <definedName name="tre" localSheetId="0" hidden="1">{#N/A,#N/A,FALSE,"Aging Summary";#N/A,#N/A,FALSE,"Ratio Analysis";#N/A,#N/A,FALSE,"Test 120 Day Accts";#N/A,#N/A,FALSE,"Tickmarks"}</definedName>
    <definedName name="tre" hidden="1">{#N/A,#N/A,FALSE,"Aging Summary";#N/A,#N/A,FALSE,"Ratio Analysis";#N/A,#N/A,FALSE,"Test 120 Day Accts";#N/A,#N/A,FALSE,"Tickmarks"}</definedName>
    <definedName name="Treaters">#REF!</definedName>
    <definedName name="TwoAndAHalfMonthdate" localSheetId="0">IF(TaxYearEnd="","",MONTH(TaxYearEnd+75)&amp;"/15"&amp;"/"&amp;YEAR('ADIT by Temporary Diff'!MyNextYear))</definedName>
    <definedName name="TwoAndAHalfMonthdate">IF(TaxYearEnd="","",MONTH(TaxYearEnd+75)&amp;"/15"&amp;"/"&amp;YEAR(MyNextYear))</definedName>
    <definedName name="tx_book_ti">#REF!</definedName>
    <definedName name="tx_capint_ratio">#REF!</definedName>
    <definedName name="tx_cur_fit">#REF!</definedName>
    <definedName name="tx_cur_fit_adj">#REF!</definedName>
    <definedName name="tx_cur_fit_liab">#REF!</definedName>
    <definedName name="tx_cur_fit_paid_act_adj">#REF!</definedName>
    <definedName name="tx_cur_fit_paid_adj">#REF!</definedName>
    <definedName name="tx_cur_sit">#REF!</definedName>
    <definedName name="tx_cur_sit_adj">#REF!</definedName>
    <definedName name="tx_cur_sit_bef">#REF!</definedName>
    <definedName name="tx_cur_sit_liab">#REF!</definedName>
    <definedName name="tx_cur_sit_paid_adj">#REF!</definedName>
    <definedName name="tx_cur_ti">#REF!</definedName>
    <definedName name="tx_cur_ti_gr">#REF!</definedName>
    <definedName name="tx_differences_other">#REF!</definedName>
    <definedName name="tx_ebit">#REF!</definedName>
    <definedName name="tx_eff_rate">#REF!</definedName>
    <definedName name="tx_etr_adc">#REF!</definedName>
    <definedName name="tx_fit_accrued">#REF!</definedName>
    <definedName name="tx_fit_bef">#REF!</definedName>
    <definedName name="tx_fit_cumob">#REF!</definedName>
    <definedName name="tx_fit_cumpay">#REF!</definedName>
    <definedName name="tx_fit_cur_accrued">#REF!</definedName>
    <definedName name="tx_fit_cur_accrued_adj">#REF!</definedName>
    <definedName name="tx_fit_cur_method">#REF!</definedName>
    <definedName name="tx_fit_cur_paid">#REF!</definedName>
    <definedName name="tx_fit_cur_payment">#REF!</definedName>
    <definedName name="tx_fit_other_accrued">#REF!</definedName>
    <definedName name="tx_fit_other_accrued_adj">#REF!</definedName>
    <definedName name="tx_fit_other_paid">#REF!</definedName>
    <definedName name="tx_fit_prior_accrued">#REF!</definedName>
    <definedName name="tx_fit_prior_accrued_adj">#REF!</definedName>
    <definedName name="tx_fit_prior_paid">#REF!</definedName>
    <definedName name="tx_fit_prior_payment">#REF!</definedName>
    <definedName name="tx_fit_pymt">#REF!</definedName>
    <definedName name="tx_fit_req_payment">#REF!</definedName>
    <definedName name="tx_fit_txyear_cls">#REF!</definedName>
    <definedName name="tx_itc_credit">#REF!</definedName>
    <definedName name="tx_mintax">#REF!</definedName>
    <definedName name="tx_n_deftax">#REF!</definedName>
    <definedName name="tx_n_perm">#REF!</definedName>
    <definedName name="tx_n_temp">#REF!</definedName>
    <definedName name="tx_n_temp_s">#REF!</definedName>
    <definedName name="tx_nol">#REF!</definedName>
    <definedName name="tx_nol_carryback">#REF!</definedName>
    <definedName name="tx_o_deftax">#REF!</definedName>
    <definedName name="tx_o_perm">#REF!</definedName>
    <definedName name="tx_o_temp">#REF!</definedName>
    <definedName name="tx_o_temp_s">#REF!</definedName>
    <definedName name="tx_prior_fit_liab_adj">#REF!</definedName>
    <definedName name="tx_prior_fit_over_adj">#REF!</definedName>
    <definedName name="tx_prior_fit_paid_act_adj">#REF!</definedName>
    <definedName name="tx_prior_fit_paid_adj">#REF!</definedName>
    <definedName name="tx_prior_sit_paid_adj">#REF!</definedName>
    <definedName name="tx_rate_def">#REF!</definedName>
    <definedName name="tx_rate_effect">#REF!</definedName>
    <definedName name="tx_rate_fit">#REF!</definedName>
    <definedName name="tx_rate_gentax">#REF!</definedName>
    <definedName name="tx_rate_gentax_oth">#REF!</definedName>
    <definedName name="tx_rate_gentax_pay">#REF!</definedName>
    <definedName name="tx_rate_gentax_prop">#REF!</definedName>
    <definedName name="tx_rate_gr">#REF!</definedName>
    <definedName name="tx_rate_gr_nc">#REF!</definedName>
    <definedName name="tx_rate_gr_sc">#REF!</definedName>
    <definedName name="tx_rate_nc">#REF!</definedName>
    <definedName name="tx_rate_sc">#REF!</definedName>
    <definedName name="tx_rate_state">#REF!</definedName>
    <definedName name="tx_sit_accrued">#REF!</definedName>
    <definedName name="tx_sit_adj">#REF!</definedName>
    <definedName name="tx_sit_bef">#REF!</definedName>
    <definedName name="tx_sit_cumob">#REF!</definedName>
    <definedName name="tx_sit_cumpay">#REF!</definedName>
    <definedName name="tx_sit_cur_accrued">#REF!</definedName>
    <definedName name="tx_sit_cur_accrued_adj">#REF!</definedName>
    <definedName name="tx_sit_cur_method">#REF!</definedName>
    <definedName name="tx_sit_cur_paid">#REF!</definedName>
    <definedName name="tx_sit_cur_payment">#REF!</definedName>
    <definedName name="tx_sit_other_accrued">#REF!</definedName>
    <definedName name="tx_sit_other_accrued_adj">#REF!</definedName>
    <definedName name="tx_sit_other_paid">#REF!</definedName>
    <definedName name="tx_sit_prior_accrued">#REF!</definedName>
    <definedName name="tx_sit_prior_accrued_adj">#REF!</definedName>
    <definedName name="tx_sit_prior_paid">#REF!</definedName>
    <definedName name="tx_sit_prior_payment">#REF!</definedName>
    <definedName name="tx_sit_pymt">#REF!</definedName>
    <definedName name="tx_sit_req_payment">#REF!</definedName>
    <definedName name="tx_sit_txyear_cls">#REF!</definedName>
    <definedName name="tx_state_ti">#REF!</definedName>
    <definedName name="tx_state_ti_gr">#REF!</definedName>
    <definedName name="tx_tot_perm">#REF!</definedName>
    <definedName name="tx_tot_temp">#REF!</definedName>
    <definedName name="tx_total_credits">#REF!</definedName>
    <definedName name="ty" localSheetId="0" hidden="1">{#N/A,#N/A,FALSE,"Aging Summary";#N/A,#N/A,FALSE,"Ratio Analysis";#N/A,#N/A,FALSE,"Test 120 Day Accts";#N/A,#N/A,FALSE,"Tickmarks"}</definedName>
    <definedName name="ty" hidden="1">{#N/A,#N/A,FALSE,"Aging Summary";#N/A,#N/A,FALSE,"Ratio Analysis";#N/A,#N/A,FALSE,"Test 120 Day Accts";#N/A,#N/A,FALSE,"Tickmarks"}</definedName>
    <definedName name="tyo">#REF!</definedName>
    <definedName name="Type">[21]LOGO!$B$15</definedName>
    <definedName name="UAssetGL1">'[24]SWIFT details'!$C$47</definedName>
    <definedName name="UAssetGL1Welf">'[24]SWIFT details'!$D$47</definedName>
    <definedName name="UAssetGL2">'[24]SWIFT details'!$C$48</definedName>
    <definedName name="UAssetGL2Welf">'[24]SWIFT details'!$D$48</definedName>
    <definedName name="UAssetGL3">'[24]SWIFT details'!$C$49</definedName>
    <definedName name="UAssetGL3Welf">'[24]SWIFT details'!$D$49</definedName>
    <definedName name="UAssetGL4">'[24]SWIFT details'!$C$50</definedName>
    <definedName name="UAssetGL4Welf">'[24]SWIFT details'!$D$50</definedName>
    <definedName name="UGL_Range">'[25]SWIFT details'!$C$11</definedName>
    <definedName name="UGL_RangePRW">'[24]SWIFT details'!$D$11</definedName>
    <definedName name="UnBalance">#REF!</definedName>
    <definedName name="UnbilledFuel">#REF!</definedName>
    <definedName name="UncollAccts">#REF!</definedName>
    <definedName name="UncollExp">[22]LOGO!$C$22</definedName>
    <definedName name="UncollRatio">[21]LOGO!$C$20</definedName>
    <definedName name="unicap">#REF!</definedName>
    <definedName name="Update">'[105]YTD Selection'!$F$20</definedName>
    <definedName name="UserPass">"verify"</definedName>
    <definedName name="VacaPay">#REF!</definedName>
    <definedName name="VacPay">#REF!</definedName>
    <definedName name="val_date">[106]Inputs!$B$23</definedName>
    <definedName name="Val_date3">[107]Inputs!$B$22</definedName>
    <definedName name="Values">#REF!</definedName>
    <definedName name="Values_Entered" localSheetId="0">IF(Loan_Amount*Interest_Rate*Loan_Years*Loan_Start&gt;0,1,0)</definedName>
    <definedName name="Values_Entered">IF(Loan_Amount*Interest_Rate*Loan_Years*Loan_Start&gt;0,1,0)</definedName>
    <definedName name="VARIANCESUMMARY">#REF!</definedName>
    <definedName name="varsum">#REF!</definedName>
    <definedName name="ventanarecon">#REF!</definedName>
    <definedName name="versionnumber">"2.00"</definedName>
    <definedName name="VOLCURVE">#REF!</definedName>
    <definedName name="VOUCHER">#REF!</definedName>
    <definedName name="w" localSheetId="0" hidden="1">{#N/A,#N/A,FALSE,"Assessment";#N/A,#N/A,FALSE,"Staffing";#N/A,#N/A,FALSE,"Hires";#N/A,#N/A,FALSE,"Assumptions"}</definedName>
    <definedName name="w" hidden="1">{#N/A,#N/A,FALSE,"Assessment";#N/A,#N/A,FALSE,"Staffing";#N/A,#N/A,FALSE,"Hires";#N/A,#N/A,FALSE,"Assumptions"}</definedName>
    <definedName name="what" localSheetId="0" hidden="1">{"quarterly",#N/A,TRUE,"Detail";"monthly1998",#N/A,TRUE,"Detail";"monthly1999",#N/A,TRUE,"Detail"}</definedName>
    <definedName name="what" hidden="1">{"quarterly",#N/A,TRUE,"Detail";"monthly1998",#N/A,TRUE,"Detail";"monthly1999",#N/A,TRUE,"Detail"}</definedName>
    <definedName name="whatever1" localSheetId="0" hidden="1">{#N/A,#N/A,FALSE,"BA-N";#N/A,#N/A,FALSE,"BA-S";#N/A,#N/A,FALSE,"BA Total"}</definedName>
    <definedName name="whatever1" hidden="1">{#N/A,#N/A,FALSE,"BA-N";#N/A,#N/A,FALSE,"BA-S";#N/A,#N/A,FALSE,"BA Total"}</definedName>
    <definedName name="whatever5" localSheetId="0" hidden="1">{#N/A,#N/A,FALSE,"BA Total";#N/A,#N/A,FALSE,"BA-N";#N/A,#N/A,FALSE,"BA-S";#N/A,#N/A,FALSE,"NY";#N/A,#N/A,FALSE,"MA";#N/A,#N/A,FALSE,"ME";#N/A,#N/A,FALSE,"NH";#N/A,#N/A,FALSE,"RI";#N/A,#N/A,FALSE,"VT";#N/A,#N/A,FALSE,"NJ";#N/A,#N/A,FALSE,"PA";#N/A,#N/A,FALSE,"DE";#N/A,#N/A,FALSE,"DC";#N/A,#N/A,FALSE,"MD";#N/A,#N/A,FALSE,"VA";#N/A,#N/A,FALSE,"WV"}</definedName>
    <definedName name="whatever5" hidden="1">{#N/A,#N/A,FALSE,"BA Total";#N/A,#N/A,FALSE,"BA-N";#N/A,#N/A,FALSE,"BA-S";#N/A,#N/A,FALSE,"NY";#N/A,#N/A,FALSE,"MA";#N/A,#N/A,FALSE,"ME";#N/A,#N/A,FALSE,"NH";#N/A,#N/A,FALSE,"RI";#N/A,#N/A,FALSE,"VT";#N/A,#N/A,FALSE,"NJ";#N/A,#N/A,FALSE,"PA";#N/A,#N/A,FALSE,"DE";#N/A,#N/A,FALSE,"DC";#N/A,#N/A,FALSE,"MD";#N/A,#N/A,FALSE,"VA";#N/A,#N/A,FALSE,"WV"}</definedName>
    <definedName name="WHLPVVAR">#REF!</definedName>
    <definedName name="WHOLE">#REF!</definedName>
    <definedName name="WholesaleVariance">#REF!</definedName>
    <definedName name="WorkComp">#REF!</definedName>
    <definedName name="WORKERS_COMP">#REF!</definedName>
    <definedName name="workerscomp">#REF!</definedName>
    <definedName name="WORKSHEET">#REF!</definedName>
    <definedName name="WPB2.2_iAccount">'[21]WPB-2.2i Erlanger'!$C$9:$C$66</definedName>
    <definedName name="WPB2.2_iAllocCost">'[21]WPB-2.2i Erlanger'!$E$9:$E$66</definedName>
    <definedName name="WPB2.2_iBook">'[21]WPB-2.2i Erlanger'!$H$9:$H$66</definedName>
    <definedName name="WPB2.2i_AllocRes">'[21]WPB-2.2i Erlanger'!$F$9:$F$66</definedName>
    <definedName name="WPB2_2iCode">'[21]WPB-2.2i Erlanger'!$B$9:$B$66</definedName>
    <definedName name="wrap_2003">'[35]Other Inc Prod Costs'!#REF!</definedName>
    <definedName name="wrn.1999._.merger._.synergies." localSheetId="0" hidden="1">{#N/A,#N/A,TRUE,"Merger Synergies";#N/A,#N/A,TRUE,"SC-merger";#N/A,#N/A,TRUE,"Canada Routing Grid 2";#N/A,#N/A,TRUE,"iomexico";#N/A,#N/A,TRUE,"stacey august merger";#N/A,#N/A,TRUE,"Stacey1999";"mergersynergies",#N/A,TRUE,"Tail Circuits";"mergersynergies",#N/A,TRUE,"SATELLITE"}</definedName>
    <definedName name="wrn.1999._.merger._.synergies." hidden="1">{#N/A,#N/A,TRUE,"Merger Synergies";#N/A,#N/A,TRUE,"SC-merger";#N/A,#N/A,TRUE,"Canada Routing Grid 2";#N/A,#N/A,TRUE,"iomexico";#N/A,#N/A,TRUE,"stacey august merger";#N/A,#N/A,TRUE,"Stacey1999";"mergersynergies",#N/A,TRUE,"Tail Circuits";"mergersynergies",#N/A,TRUE,"SATELLITE"}</definedName>
    <definedName name="wrn.1999._.synergies." localSheetId="0" hidden="1">{#N/A,#N/A,FALSE,"Summary";#N/A,#N/A,FALSE,"1999 synergies";#N/A,#N/A,FALSE,"Quarterly Synergies";"quarterley_99",#N/A,FALSE,"Detail";"monthly_99",#N/A,FALSE,"Detail"}</definedName>
    <definedName name="wrn.1999._.synergies." hidden="1">{#N/A,#N/A,FALSE,"Summary";#N/A,#N/A,FALSE,"1999 synergies";#N/A,#N/A,FALSE,"Quarterly Synergies";"quarterley_99",#N/A,FALSE,"Detail";"monthly_99",#N/A,FALSE,"Detail"}</definedName>
    <definedName name="wrn.3q." localSheetId="0" hidden="1">{#N/A,#N/A,FALSE,"cover1";#N/A,#N/A,FALSE,"3Q98";#N/A,#N/A,FALSE,"Pie Chart";#N/A,#N/A,FALSE,"Summary";"quarterly",#N/A,FALSE,"Detail";"Monthly Actuals",#N/A,FALSE,"Detail";#N/A,#N/A,FALSE,"1999 cover";#N/A,#N/A,FALSE,"Merger Synergies";#N/A,#N/A,FALSE,"Attachments";"Tar 1998",#N/A,FALSE,"Detail";#N/A,#N/A,FALSE,"Stacey august nonmerger";#N/A,#N/A,FALSE,"uk doa";#N/A,#N/A,FALSE,"uk mobile";"Summary 98",#N/A,FALSE,"Tail Circuits";"Summary 98",#N/A,FALSE,"SATELLITE";"Summary 98",#N/A,FALSE,"Lease conversions";"Summary 98",#N/A,FALSE,"UUNET ";#N/A,#N/A,FALSE,"bob-merger-aug";#N/A,#N/A,FALSE,"iomexico";#N/A,#N/A,FALSE,"stacey august merger";#N/A,#N/A,FALSE,"Stacey1999";#N/A,#N/A,FALSE,"Canada Routing Grid 2";#N/A,#N/A,FALSE,"Messaging";#N/A,#N/A,FALSE,"Capital"}</definedName>
    <definedName name="wrn.3q." hidden="1">{#N/A,#N/A,FALSE,"cover1";#N/A,#N/A,FALSE,"3Q98";#N/A,#N/A,FALSE,"Pie Chart";#N/A,#N/A,FALSE,"Summary";"quarterly",#N/A,FALSE,"Detail";"Monthly Actuals",#N/A,FALSE,"Detail";#N/A,#N/A,FALSE,"1999 cover";#N/A,#N/A,FALSE,"Merger Synergies";#N/A,#N/A,FALSE,"Attachments";"Tar 1998",#N/A,FALSE,"Detail";#N/A,#N/A,FALSE,"Stacey august nonmerger";#N/A,#N/A,FALSE,"uk doa";#N/A,#N/A,FALSE,"uk mobile";"Summary 98",#N/A,FALSE,"Tail Circuits";"Summary 98",#N/A,FALSE,"SATELLITE";"Summary 98",#N/A,FALSE,"Lease conversions";"Summary 98",#N/A,FALSE,"UUNET ";#N/A,#N/A,FALSE,"bob-merger-aug";#N/A,#N/A,FALSE,"iomexico";#N/A,#N/A,FALSE,"stacey august merger";#N/A,#N/A,FALSE,"Stacey1999";#N/A,#N/A,FALSE,"Canada Routing Grid 2";#N/A,#N/A,FALSE,"Messaging";#N/A,#N/A,FALSE,"Capital"}</definedName>
    <definedName name="wrn.4q98details." localSheetId="0" hidden="1">{"quarterly",#N/A,TRUE,"Detail";"monthly1998",#N/A,TRUE,"Detail";"monthly1999",#N/A,TRUE,"Detail"}</definedName>
    <definedName name="wrn.4q98details." hidden="1">{"quarterly",#N/A,TRUE,"Detail";"monthly1998",#N/A,TRUE,"Detail";"monthly1999",#N/A,TRUE,"Detail"}</definedName>
    <definedName name="wrn.98._.BUDGET." localSheetId="0" hidden="1">{"98IB-MARGIN",#N/A,FALSE,"FILE LINK";"98IB-SGA",#N/A,FALSE,"FILE LINK";"98IB-STAFF",#N/A,FALSE,"FILE LINK";"98IB-CAPX",#N/A,FALSE,"FILE LINK"}</definedName>
    <definedName name="wrn.98._.BUDGET." hidden="1">{"98IB-MARGIN",#N/A,FALSE,"FILE LINK";"98IB-SGA",#N/A,FALSE,"FILE LINK";"98IB-STAFF",#N/A,FALSE,"FILE LINK";"98IB-CAPX",#N/A,FALSE,"FILE LINK"}</definedName>
    <definedName name="wrn.98._.draft." localSheetId="0" hidden="1">{"total",#N/A,FALSE,"5YR TREND";"CASH FLOW",#N/A,FALSE,"5YR TREND";"BALANCE SHEET",#N/A,FALSE,"5YR TREND";"baseline",#N/A,FALSE,"5YR TREND";"investment",#N/A,FALSE,"5YR TREND"}</definedName>
    <definedName name="wrn.98._.draft." hidden="1">{"total",#N/A,FALSE,"5YR TREND";"CASH FLOW",#N/A,FALSE,"5YR TREND";"BALANCE SHEET",#N/A,FALSE,"5YR TREND";"baseline",#N/A,FALSE,"5YR TREND";"investment",#N/A,FALSE,"5YR TREND"}</definedName>
    <definedName name="wrn.98.rev01" localSheetId="0" hidden="1">{"total",#N/A,FALSE,"5YR TREND";"CASH FLOW",#N/A,FALSE,"5YR TREND";"BALANCE SHEET",#N/A,FALSE,"5YR TREND";"baseline",#N/A,FALSE,"5YR TREND";"investment",#N/A,FALSE,"5YR TREND"}</definedName>
    <definedName name="wrn.98.rev01" hidden="1">{"total",#N/A,FALSE,"5YR TREND";"CASH FLOW",#N/A,FALSE,"5YR TREND";"BALANCE SHEET",#N/A,FALSE,"5YR TREND";"baseline",#N/A,FALSE,"5YR TREND";"investment",#N/A,FALSE,"5YR TREND"}</definedName>
    <definedName name="wrn.98_0.draft." localSheetId="0" hidden="1">{"total",#N/A,FALSE,"5YR TREND";"CASH FLOW",#N/A,FALSE,"5YR TREND";"BALANCE SHEET",#N/A,FALSE,"5YR TREND";"baseline",#N/A,FALSE,"5YR TREND";"investment",#N/A,FALSE,"5YR TREND"}</definedName>
    <definedName name="wrn.98_0.draft." hidden="1">{"total",#N/A,FALSE,"5YR TREND";"CASH FLOW",#N/A,FALSE,"5YR TREND";"BALANCE SHEET",#N/A,FALSE,"5YR TREND";"baseline",#N/A,FALSE,"5YR TREND";"investment",#N/A,FALSE,"5YR TREND"}</definedName>
    <definedName name="wrn.98_revised" localSheetId="0" hidden="1">{"total",#N/A,FALSE,"5YR TREND";"CASH FLOW",#N/A,FALSE,"5YR TREND";"BALANCE SHEET",#N/A,FALSE,"5YR TREND";"baseline",#N/A,FALSE,"5YR TREND";"investment",#N/A,FALSE,"5YR TREND"}</definedName>
    <definedName name="wrn.98_revised" hidden="1">{"total",#N/A,FALSE,"5YR TREND";"CASH FLOW",#N/A,FALSE,"5YR TREND";"BALANCE SHEET",#N/A,FALSE,"5YR TREND";"baseline",#N/A,FALSE,"5YR TREND";"investment",#N/A,FALSE,"5YR TREND"}</definedName>
    <definedName name="wrn.99lines_tr." localSheetId="0" hidden="1">{#N/A,#N/A,FALSE,"BA Total";#N/A,#N/A,FALSE,"BA-N";#N/A,#N/A,FALSE,"BA-S";#N/A,#N/A,FALSE,"NY";#N/A,#N/A,FALSE,"MA";#N/A,#N/A,FALSE,"ME";#N/A,#N/A,FALSE,"NH";#N/A,#N/A,FALSE,"RI";#N/A,#N/A,FALSE,"VT";#N/A,#N/A,FALSE,"NJ";#N/A,#N/A,FALSE,"PA";#N/A,#N/A,FALSE,"DE";#N/A,#N/A,FALSE,"DC";#N/A,#N/A,FALSE,"MD";#N/A,#N/A,FALSE,"VA";#N/A,#N/A,FALSE,"WV"}</definedName>
    <definedName name="wrn.99lines_tr." hidden="1">{#N/A,#N/A,FALSE,"BA Total";#N/A,#N/A,FALSE,"BA-N";#N/A,#N/A,FALSE,"BA-S";#N/A,#N/A,FALSE,"NY";#N/A,#N/A,FALSE,"MA";#N/A,#N/A,FALSE,"ME";#N/A,#N/A,FALSE,"NH";#N/A,#N/A,FALSE,"RI";#N/A,#N/A,FALSE,"VT";#N/A,#N/A,FALSE,"NJ";#N/A,#N/A,FALSE,"PA";#N/A,#N/A,FALSE,"DE";#N/A,#N/A,FALSE,"DC";#N/A,#N/A,FALSE,"MD";#N/A,#N/A,FALSE,"VA";#N/A,#N/A,FALSE,"WV"}</definedName>
    <definedName name="wrn.A_VALUATION." localSheetId="0" hidden="1">{#N/A,#N/A,FALSE,"A_D";#N/A,#N/A,FALSE,"WACC";#N/A,#N/A,FALSE,"DCF";#N/A,#N/A,FALSE,"A";#N/A,#N/A,FALSE,"LBO";#N/A,#N/A,FALSE,"C";#N/A,#N/A,FALSE,"impd";#N/A,#N/A,FALSE,"comps"}</definedName>
    <definedName name="wrn.A_VALUATION." hidden="1">{#N/A,#N/A,FALSE,"A_D";#N/A,#N/A,FALSE,"WACC";#N/A,#N/A,FALSE,"DCF";#N/A,#N/A,FALSE,"A";#N/A,#N/A,FALSE,"LBO";#N/A,#N/A,FALSE,"C";#N/A,#N/A,FALSE,"impd";#N/A,#N/A,FALSE,"comps"}</definedName>
    <definedName name="wrn.Accr_Dil." localSheetId="0" hidden="1">{#N/A,#N/A,FALSE,"Debt Accr";#N/A,#N/A,FALSE,"Stock Accr";#N/A,#N/A,FALSE,"Debt Stock Accr"}</definedName>
    <definedName name="wrn.Accr_Dil." hidden="1">{#N/A,#N/A,FALSE,"Debt Accr";#N/A,#N/A,FALSE,"Stock Accr";#N/A,#N/A,FALSE,"Debt Stock Accr"}</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AN." localSheetId="0" hidden="1">{"CREDIT STATISTICS",#N/A,FALSE,"STATS";"CF_AND_IS",#N/A,FALSE,"PLAN";"DEBT SCHEDULE",#N/A,FALSE,"PLAN";"SUBSCRIBERS",#N/A,FALSE,"PLAN";"DETAIL_REV",#N/A,FALSE,"PLAN";"DETAIL_EXPENSE",#N/A,FALSE,"PLAN";"SALES_AND EXP_DRIVERS",#N/A,FALSE,"PLAN";"FIXED ASSETS",#N/A,FALSE,"PLAN";"DEPRECIATION SCHEDULE",#N/A,FALSE,"PLAN"}</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localSheetId="0" hidden="1">{"CS",#N/A,FALSE,"STATS";"Inc",#N/A,FALSE,"PLAN";"CASH F",#N/A,FALSE,"PLAN";"Bal S",#N/A,FALSE,"BALANCE SHEET";"Subs",#N/A,FALSE,"PLAN";"Dep",#N/A,FALSE,"PLAN";"Debt",#N/A,FALSE,"PLAN";"Sales",#N/A,FALSE,"PLAN";"FA",#N/A,FALSE,"PLAN";"Rev",#N/A,FALSE,"PLAN";"Exp",#N/A,FALSE,"PLAN"}</definedName>
    <definedName name="wrn.ALL." hidden="1">{"CS",#N/A,FALSE,"STATS";"Inc",#N/A,FALSE,"PLAN";"CASH F",#N/A,FALSE,"PLAN";"Bal S",#N/A,FALSE,"BALANCE SHEET";"Subs",#N/A,FALSE,"PLAN";"Dep",#N/A,FALSE,"PLAN";"Debt",#N/A,FALSE,"PLAN";"Sales",#N/A,FALSE,"PLAN";"FA",#N/A,FALSE,"PLAN";"Rev",#N/A,FALSE,"PLAN";"Exp",#N/A,FALSE,"PLAN"}</definedName>
    <definedName name="wrn.all._.gulp._.sheets." localSheetId="0"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localSheetId="0" hidden="1">{#N/A,#N/A,FALSE,"puboff";#N/A,#N/A,FALSE,"financials";#N/A,#N/A,FALSE,"valuation";#N/A,#N/A,FALSE,"split"}</definedName>
    <definedName name="wrn.ALL._.PAGES." hidden="1">{#N/A,#N/A,FALSE,"puboff";#N/A,#N/A,FALSE,"financials";#N/A,#N/A,FALSE,"valuation";#N/A,#N/A,FALSE,"split"}</definedName>
    <definedName name="wrn.ALL._.SHEETS." localSheetId="0" hidden="1">{#N/A,#N/A,FALSE,"Adj Proj";#N/A,#N/A,FALSE,"Sheet1";#N/A,#N/A,FALSE,"LBO";#N/A,#N/A,FALSE,"LBOMER";#N/A,#N/A,FALSE,"WACC";#N/A,#N/A,FALSE,"DCF";#N/A,#N/A,FALSE,"DCFMER";#N/A,#N/A,FALSE,"Pooling";#N/A,#N/A,FALSE,"income";#N/A,#N/A,FALSE,"Offer"}</definedName>
    <definedName name="wrn.ALL._.SHEETS." hidden="1">{#N/A,#N/A,FALSE,"Adj Proj";#N/A,#N/A,FALSE,"Sheet1";#N/A,#N/A,FALSE,"LBO";#N/A,#N/A,FALSE,"LBOMER";#N/A,#N/A,FALSE,"WACC";#N/A,#N/A,FALSE,"DCF";#N/A,#N/A,FALSE,"DCFMER";#N/A,#N/A,FALSE,"Pooling";#N/A,#N/A,FALSE,"income";#N/A,#N/A,FALSE,"Offer"}</definedName>
    <definedName name="wrn.All_Models." localSheetId="0" hidden="1">{#N/A,#N/A,FALSE,"Summary";#N/A,#N/A,FALSE,"Projections";#N/A,#N/A,FALSE,"Mkt Mults";#N/A,#N/A,FALSE,"DCF";#N/A,#N/A,FALSE,"Accr Dil";#N/A,#N/A,FALSE,"PIC LBO";#N/A,#N/A,FALSE,"MULT10_4";#N/A,#N/A,FALSE,"CBI LBO"}</definedName>
    <definedName name="wrn.All_Models." hidden="1">{#N/A,#N/A,FALSE,"Summary";#N/A,#N/A,FALSE,"Projections";#N/A,#N/A,FALSE,"Mkt Mults";#N/A,#N/A,FALSE,"DCF";#N/A,#N/A,FALSE,"Accr Dil";#N/A,#N/A,FALSE,"PIC LBO";#N/A,#N/A,FALSE,"MULT10_4";#N/A,#N/A,FALSE,"CBI LBO"}</definedName>
    <definedName name="wrn.All_Sheets." localSheetId="0" hidden="1">{#N/A,#N/A,FALSE,"Projections";#N/A,#N/A,FALSE,"Contribution_Stock";#N/A,#N/A,FALSE,"PF_Combo_Stock";#N/A,#N/A,FALSE,"Projections";#N/A,#N/A,FALSE,"Contribution_Cash";#N/A,#N/A,FALSE,"PF_Combo_Cash";#N/A,#N/A,FALSE,"IPO_Cash"}</definedName>
    <definedName name="wrn.All_Sheets." hidden="1">{#N/A,#N/A,FALSE,"Projections";#N/A,#N/A,FALSE,"Contribution_Stock";#N/A,#N/A,FALSE,"PF_Combo_Stock";#N/A,#N/A,FALSE,"Projections";#N/A,#N/A,FALSE,"Contribution_Cash";#N/A,#N/A,FALSE,"PF_Combo_Cash";#N/A,#N/A,FALSE,"IPO_Cash"}</definedName>
    <definedName name="wrn.ALLbutPREMIUM." localSheetId="0"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localSheetId="0" hidden="1">{#N/A,#N/A,FALSE,"AD_Purchase";#N/A,#N/A,FALSE,"Credit";#N/A,#N/A,FALSE,"PF Acquisition";#N/A,#N/A,FALSE,"PF Offering"}</definedName>
    <definedName name="wrn.AllModels." hidden="1">{#N/A,#N/A,FALSE,"AD_Purchase";#N/A,#N/A,FALSE,"Credit";#N/A,#N/A,FALSE,"PF Acquisition";#N/A,#N/A,FALSE,"PF Offering"}</definedName>
    <definedName name="wrn.assumptions." localSheetId="0" hidden="1">{"baseassum",#N/A,FALSE,"BASEDCF";"bassum2",#N/A,FALSE,"BASEDCF";"hmix",#N/A,FALSE,"BASEDCF"}</definedName>
    <definedName name="wrn.assumptions." hidden="1">{"baseassum",#N/A,FALSE,"BASEDCF";"bassum2",#N/A,FALSE,"BASEDCF";"hmix",#N/A,FALSE,"BASEDCF"}</definedName>
    <definedName name="wrn.ba_summary." localSheetId="0" hidden="1">{#N/A,#N/A,FALSE,"BA-N";#N/A,#N/A,FALSE,"BA-S";#N/A,#N/A,FALSE,"BA Total"}</definedName>
    <definedName name="wrn.ba_summary." hidden="1">{#N/A,#N/A,FALSE,"BA-N";#N/A,#N/A,FALSE,"BA-S";#N/A,#N/A,FALSE,"BA Total"}</definedName>
    <definedName name="wrn.basics." localSheetId="0" hidden="1">{#N/A,#N/A,FALSE,"TSUM";#N/A,#N/A,FALSE,"shares";#N/A,#N/A,FALSE,"earnout";#N/A,#N/A,FALSE,"Heaty";#N/A,#N/A,FALSE,"self-tend";#N/A,#N/A,FALSE,"self-sum"}</definedName>
    <definedName name="wrn.basics." hidden="1">{#N/A,#N/A,FALSE,"TSUM";#N/A,#N/A,FALSE,"shares";#N/A,#N/A,FALSE,"earnout";#N/A,#N/A,FALSE,"Heaty";#N/A,#N/A,FALSE,"self-tend";#N/A,#N/A,FALSE,"self-sum"}</definedName>
    <definedName name="wrn.Buildups." localSheetId="0" hidden="1">{"ACQ",#N/A,FALSE,"ACQUISITIONS";"ACQF",#N/A,FALSE,"ACQUISITIONS";"PF",#N/A,FALSE,"PROYECTOVILA";"PV",#N/A,FALSE,"PROYECTOVILA";"Fee Dev",#N/A,FALSE,"DEVELOPMENT GROWTH";"gd",#N/A,FALSE,"DEVELOPMENT GROWTH"}</definedName>
    <definedName name="wrn.Buildups." hidden="1">{"ACQ",#N/A,FALSE,"ACQUISITIONS";"ACQF",#N/A,FALSE,"ACQUISITIONS";"PF",#N/A,FALSE,"PROYECTOVILA";"PV",#N/A,FALSE,"PROYECTOVILA";"Fee Dev",#N/A,FALSE,"DEVELOPMENT GROWTH";"gd",#N/A,FALSE,"DEVELOPMENT GROWTH"}</definedName>
    <definedName name="wrn.bullshit1." localSheetId="0" hidden="1">{#N/A,#N/A,FALSE,"Sheet1";#N/A,#N/A,FALSE,"Summary";#N/A,#N/A,FALSE,"proj1";#N/A,#N/A,FALSE,"proj2"}</definedName>
    <definedName name="wrn.bullshit1." hidden="1">{#N/A,#N/A,FALSE,"Sheet1";#N/A,#N/A,FALSE,"Summary";#N/A,#N/A,FALSE,"proj1";#N/A,#N/A,FALSE,"proj2"}</definedName>
    <definedName name="wrn.check." localSheetId="0" hidden="1">{#N/A,#N/A,FALSE,"Input";#N/A,#N/A,FALSE,"1997";#N/A,#N/A,FALSE,"1996";#N/A,#N/A,FALSE,"1995";#N/A,#N/A,FALSE,"1994";#N/A,#N/A,FALSE,"1993";#N/A,#N/A,FALSE,"1993-1";#N/A,#N/A,FALSE,"1992";#N/A,#N/A,FALSE,"1991";#N/A,#N/A,FALSE,"1990";#N/A,#N/A,FALSE,"1989";#N/A,#N/A,FALSE,"1988"}</definedName>
    <definedName name="wrn.check." hidden="1">{#N/A,#N/A,FALSE,"Input";#N/A,#N/A,FALSE,"1997";#N/A,#N/A,FALSE,"1996";#N/A,#N/A,FALSE,"1995";#N/A,#N/A,FALSE,"1994";#N/A,#N/A,FALSE,"1993";#N/A,#N/A,FALSE,"1993-1";#N/A,#N/A,FALSE,"1992";#N/A,#N/A,FALSE,"1991";#N/A,#N/A,FALSE,"1990";#N/A,#N/A,FALSE,"1989";#N/A,#N/A,FALSE,"1988"}</definedName>
    <definedName name="wrn.COMM." localSheetId="0" hidden="1">{#N/A,#N/A,FALSE,"KPI_PG1";#N/A,#N/A,FALSE,"KPI_PG2";#N/A,#N/A,FALSE,"REV2";#N/A,#N/A,FALSE,"OPINC2";#N/A,#N/A,FALSE,"CashF_Act";#N/A,#N/A,FALSE,"Inv_Act"}</definedName>
    <definedName name="wrn.COMM." hidden="1">{#N/A,#N/A,FALSE,"KPI_PG1";#N/A,#N/A,FALSE,"KPI_PG2";#N/A,#N/A,FALSE,"REV2";#N/A,#N/A,FALSE,"OPINC2";#N/A,#N/A,FALSE,"CashF_Act";#N/A,#N/A,FALSE,"Inv_Act"}</definedName>
    <definedName name="wrn.COMM1." localSheetId="0" hidden="1">{#N/A,#N/A,FALSE,"KPI_PG1";#N/A,#N/A,FALSE,"KPI_PG2";#N/A,#N/A,FALSE,"REV2";#N/A,#N/A,FALSE,"OPINC2";#N/A,#N/A,FALSE,"CashF_Act";#N/A,#N/A,FALSE,"Inv_Act"}</definedName>
    <definedName name="wrn.COMM1." hidden="1">{#N/A,#N/A,FALSE,"KPI_PG1";#N/A,#N/A,FALSE,"KPI_PG2";#N/A,#N/A,FALSE,"REV2";#N/A,#N/A,FALSE,"OPINC2";#N/A,#N/A,FALSE,"CashF_Act";#N/A,#N/A,FALSE,"Inv_Act"}</definedName>
    <definedName name="wrn.Compco._.Only." localSheetId="0" hidden="1">{"vi1",#N/A,FALSE,"6_30_96";"vi2",#N/A,FALSE,"6_30_96";"vi3",#N/A,FALSE,"6_30_96"}</definedName>
    <definedName name="wrn.Compco._.Only." hidden="1">{"vi1",#N/A,FALSE,"6_30_96";"vi2",#N/A,FALSE,"6_30_96";"vi3",#N/A,FALSE,"6_30_96"}</definedName>
    <definedName name="wrn.Config._.and._.Calcs." localSheetId="0" hidden="1">{#N/A,#N/A,FALSE,"Configuration";#N/A,#N/A,FALSE,"Summary of Transaction";#N/A,#N/A,FALSE,"Calculations"}</definedName>
    <definedName name="wrn.Config._.and._.Calcs." hidden="1">{#N/A,#N/A,FALSE,"Configuration";#N/A,#N/A,FALSE,"Summary of Transaction";#N/A,#N/A,FALSE,"Calculations"}</definedName>
    <definedName name="wrn.consolidated." localSheetId="0" hidden="1">{"income",#N/A,FALSE,"CONSOLIDATED";"value",#N/A,FALSE,"CONSOLIDATED"}</definedName>
    <definedName name="wrn.consolidated." hidden="1">{"income",#N/A,FALSE,"CONSOLIDATED";"value",#N/A,FALSE,"CONSOLIDATED"}</definedName>
    <definedName name="wrn.cvlines_2000." localSheetId="0" hidden="1">{#N/A,#N/A,FALSE,"BA-COMBINED";#N/A,#N/A,FALSE,"BA-N";#N/A,#N/A,FALSE,"BA-S";#N/A,#N/A,FALSE,"NY";#N/A,#N/A,FALSE,"MA";#N/A,#N/A,FALSE,"ME";#N/A,#N/A,FALSE,"NH";#N/A,#N/A,FALSE,"RI";#N/A,#N/A,FALSE,"VT";#N/A,#N/A,FALSE,"NJ";#N/A,#N/A,FALSE,"PA";#N/A,#N/A,FALSE,"DE";#N/A,#N/A,FALSE,"DC";#N/A,#N/A,FALSE,"MD";#N/A,#N/A,FALSE,"VA";#N/A,#N/A,FALSE,"WV";#N/A,#N/A,FALSE,"New England"}</definedName>
    <definedName name="wrn.cvlines_2000." hidden="1">{#N/A,#N/A,FALSE,"BA-COMBINED";#N/A,#N/A,FALSE,"BA-N";#N/A,#N/A,FALSE,"BA-S";#N/A,#N/A,FALSE,"NY";#N/A,#N/A,FALSE,"MA";#N/A,#N/A,FALSE,"ME";#N/A,#N/A,FALSE,"NH";#N/A,#N/A,FALSE,"RI";#N/A,#N/A,FALSE,"VT";#N/A,#N/A,FALSE,"NJ";#N/A,#N/A,FALSE,"PA";#N/A,#N/A,FALSE,"DE";#N/A,#N/A,FALSE,"DC";#N/A,#N/A,FALSE,"MD";#N/A,#N/A,FALSE,"VA";#N/A,#N/A,FALSE,"WV";#N/A,#N/A,FALSE,"New England"}</definedName>
    <definedName name="wrn.cvlines2Ka." localSheetId="0" hidden="1">{#N/A,#N/A,FALSE,"BA-COMBINED";#N/A,#N/A,FALSE,"BA-N";#N/A,#N/A,FALSE,"BA-S";#N/A,#N/A,FALSE,"NY";#N/A,#N/A,FALSE,"MA";#N/A,#N/A,FALSE,"ME";#N/A,#N/A,FALSE,"NH";#N/A,#N/A,FALSE,"RI";#N/A,#N/A,FALSE,"VT";#N/A,#N/A,FALSE,"NJ";#N/A,#N/A,FALSE,"PA";#N/A,#N/A,FALSE,"DE";#N/A,#N/A,FALSE,"DC";#N/A,#N/A,FALSE,"MD";#N/A,#N/A,FALSE,"VA";#N/A,#N/A,FALSE,"WV";#N/A,#N/A,FALSE,"WV"}</definedName>
    <definedName name="wrn.cvlines2Ka." hidden="1">{#N/A,#N/A,FALSE,"BA-COMBINED";#N/A,#N/A,FALSE,"BA-N";#N/A,#N/A,FALSE,"BA-S";#N/A,#N/A,FALSE,"NY";#N/A,#N/A,FALSE,"MA";#N/A,#N/A,FALSE,"ME";#N/A,#N/A,FALSE,"NH";#N/A,#N/A,FALSE,"RI";#N/A,#N/A,FALSE,"VT";#N/A,#N/A,FALSE,"NJ";#N/A,#N/A,FALSE,"PA";#N/A,#N/A,FALSE,"DE";#N/A,#N/A,FALSE,"DC";#N/A,#N/A,FALSE,"MD";#N/A,#N/A,FALSE,"VA";#N/A,#N/A,FALSE,"WV";#N/A,#N/A,FALSE,"WV"}</definedName>
    <definedName name="wrn.depmatrix." localSheetId="0" hidden="1">{"depmatrix",#N/A,FALSE,"DECATUR-DIMMIT"}</definedName>
    <definedName name="wrn.depmatrix." hidden="1">{"depmatrix",#N/A,FALSE,"DECATUR-DIMMIT"}</definedName>
    <definedName name="wrn.DOMESTIC._.BOOK." localSheetId="0" hidden="1">{#N/A,#N/A,FALSE,"COVER";#N/A,#N/A,FALSE,"CONTENTS";#N/A,#N/A,FALSE,"1";#N/A,#N/A,FALSE,"2";#N/A,#N/A,FALSE,"3";#N/A,#N/A,FALSE,"4";#N/A,#N/A,FALSE,"5";#N/A,#N/A,FALSE,"5 - A";#N/A,#N/A,FALSE,"6";#N/A,#N/A,FALSE,"6 - A";#N/A,#N/A,FALSE,"7";#N/A,#N/A,FALSE,"7 - A"}</definedName>
    <definedName name="wrn.DOMESTIC._.BOOK." hidden="1">{#N/A,#N/A,FALSE,"COVER";#N/A,#N/A,FALSE,"CONTENTS";#N/A,#N/A,FALSE,"1";#N/A,#N/A,FALSE,"2";#N/A,#N/A,FALSE,"3";#N/A,#N/A,FALSE,"4";#N/A,#N/A,FALSE,"5";#N/A,#N/A,FALSE,"5 - A";#N/A,#N/A,FALSE,"6";#N/A,#N/A,FALSE,"6 - A";#N/A,#N/A,FALSE,"7";#N/A,#N/A,FALSE,"7 - A"}</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ilter." localSheetId="0" hidden="1">{#N/A,#N/A,FALSE,"Assump2";#N/A,#N/A,FALSE,"Income2";#N/A,#N/A,FALSE,"Balance2";#N/A,#N/A,FALSE,"DCF Filter";#N/A,#N/A,FALSE,"Trans Assump2";#N/A,#N/A,FALSE,"Combined Income2";#N/A,#N/A,FALSE,"Combined Balance2"}</definedName>
    <definedName name="wrn.Filter." hidden="1">{#N/A,#N/A,FALSE,"Assump2";#N/A,#N/A,FALSE,"Income2";#N/A,#N/A,FALSE,"Balance2";#N/A,#N/A,FALSE,"DCF Filter";#N/A,#N/A,FALSE,"Trans Assump2";#N/A,#N/A,FALSE,"Combined Income2";#N/A,#N/A,FALSE,"Combined Balance2"}</definedName>
    <definedName name="wrn.Financials_long." localSheetId="0" hidden="1">{"IS",#N/A,FALSE,"Financials2 (Expanded)";"bsa",#N/A,FALSE,"Financials2 (Expanded)";"BS",#N/A,FALSE,"Financials2 (Expanded)";"CF",#N/A,FALSE,"Financials2 (Expanded)"}</definedName>
    <definedName name="wrn.Financials_long." hidden="1">{"IS",#N/A,FALSE,"Financials2 (Expanded)";"bsa",#N/A,FALSE,"Financials2 (Expanded)";"BS",#N/A,FALSE,"Financials2 (Expanded)";"CF",#N/A,FALSE,"Financials2 (Expanded)"}</definedName>
    <definedName name="wrn.first2." localSheetId="0" hidden="1">{#N/A,#N/A,FALSE,"sum-don";#N/A,#N/A,FALSE,"inc-don"}</definedName>
    <definedName name="wrn.first2." hidden="1">{#N/A,#N/A,FALSE,"sum-don";#N/A,#N/A,FALSE,"inc-don"}</definedName>
    <definedName name="wrn.first3." localSheetId="0" hidden="1">{#N/A,#N/A,FALSE,"Summary";#N/A,#N/A,FALSE,"proj1";#N/A,#N/A,FALSE,"proj2"}</definedName>
    <definedName name="wrn.first3." hidden="1">{#N/A,#N/A,FALSE,"Summary";#N/A,#N/A,FALSE,"proj1";#N/A,#N/A,FALSE,"proj2"}</definedName>
    <definedName name="wrn.first4." localSheetId="0" hidden="1">{#N/A,#N/A,FALSE,"Summary";#N/A,#N/A,FALSE,"proj1";#N/A,#N/A,FALSE,"proj2";#N/A,#N/A,FALSE,"DCF"}</definedName>
    <definedName name="wrn.first4." hidden="1">{#N/A,#N/A,FALSE,"Summary";#N/A,#N/A,FALSE,"proj1";#N/A,#N/A,FALSE,"proj2";#N/A,#N/A,FALSE,"DCF"}</definedName>
    <definedName name="wrn.full." localSheetId="0" hidden="1">{"vi1",#N/A,FALSE,"Pagcc";"vi2",#N/A,FALSE,"Pagcc";"vi3",#N/A,FALSE,"Pagcc";"vi4",#N/A,FALSE,"Pagcc";"vi5",#N/A,FALSE,"Pagcc";#N/A,#N/A,FALSE,"Contribution"}</definedName>
    <definedName name="wrn.full." hidden="1">{"vi1",#N/A,FALSE,"Pagcc";"vi2",#N/A,FALSE,"Pagcc";"vi3",#N/A,FALSE,"Pagcc";"vi4",#N/A,FALSE,"Pagcc";"vi5",#N/A,FALSE,"Pagcc";#N/A,#N/A,FALSE,"Contribution"}</definedName>
    <definedName name="wrn.Full._.Monty." localSheetId="0" hidden="1">{"ROIC",#N/A,FALSE,"ROIC";"Graphs",#N/A,FALSE,"TY analysis";"fcf",#N/A,FALSE,"FCF";"Matrix_2004",#N/A,FALSE,"MATRIX(2004)";"matrix_2008",#N/A,FALSE,"MATRIX(2008)";"FS_Condensed",#N/A,FALSE,"Financial Statements2";"TAXES",#N/A,FALSE,"Taxes";"DEBT_INVEST",#N/A,FALSE,"Debt&amp;Investment Schedule";"Main_menu",#N/A,FALSE,"Main Menu"}</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localSheetId="0"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GL._.154._.BALANCE." localSheetId="0" hidden="1">{#N/A,#N/A,FALSE,"BALANCE"}</definedName>
    <definedName name="wrn.GL._.154._.BALANCE." hidden="1">{#N/A,#N/A,FALSE,"BALANCE"}</definedName>
    <definedName name="wrn.GL154._.ISSUES." localSheetId="0" hidden="1">{#N/A,#N/A,FALSE,"ISSUES"}</definedName>
    <definedName name="wrn.GL154._.ISSUES." hidden="1">{#N/A,#N/A,FALSE,"ISSUES"}</definedName>
    <definedName name="wrn.GL154._.RECEIPTS." localSheetId="0" hidden="1">{#N/A,#N/A,FALSE,"RECEIPTS"}</definedName>
    <definedName name="wrn.GL154._.RECEIPTS." hidden="1">{#N/A,#N/A,FALSE,"RECEIPTS"}</definedName>
    <definedName name="wrn.GL154._.SALVAGE." localSheetId="0" hidden="1">{#N/A,#N/A,FALSE,"SALVAGE"}</definedName>
    <definedName name="wrn.GL154._.SALVAGE." hidden="1">{#N/A,#N/A,FALSE,"SALVAGE"}</definedName>
    <definedName name="wrn.GL154._.SYSTEM._.LEDGER._.REPORTS." localSheetId="0" hidden="1">{#N/A,#N/A,FALSE,"BALANCE";#N/A,#N/A,FALSE,"ISSUES";#N/A,#N/A,FALSE,"RECEIPTS";#N/A,#N/A,FALSE,"SALVAGE"}</definedName>
    <definedName name="wrn.GL154._.SYSTEM._.LEDGER._.REPORTS." hidden="1">{#N/A,#N/A,FALSE,"BALANCE";#N/A,#N/A,FALSE,"ISSUES";#N/A,#N/A,FALSE,"RECEIPTS";#N/A,#N/A,FALSE,"SALVAGE"}</definedName>
    <definedName name="wrn.gteds." localSheetId="0" hidden="1">{#N/A,#N/A,FALSE,"Depr";#N/A,#N/A,FALSE,"Cost of Sales";#N/A,#N/A,FALSE,"Sell Exp";#N/A,#N/A,FALSE,"G &amp; A";#N/A,#N/A,FALSE,"Oper Exp";#N/A,#N/A,FALSE,"Net_Income";#N/A,#N/A,FALSE,"Revenue";#N/A,#N/A,FALSE,"Cash Flow";#N/A,#N/A,FALSE,"CashF_Act";#N/A,#N/A,FALSE,"Cap Exp";#N/A,#N/A,FALSE,"Op_Income";#N/A,#N/A,FALSE,"KPI";#N/A,#N/A,FALSE,"Investment";#N/A,#N/A,FALSE,"Inv_Act"}</definedName>
    <definedName name="wrn.gteds." hidden="1">{#N/A,#N/A,FALSE,"Depr";#N/A,#N/A,FALSE,"Cost of Sales";#N/A,#N/A,FALSE,"Sell Exp";#N/A,#N/A,FALSE,"G &amp; A";#N/A,#N/A,FALSE,"Oper Exp";#N/A,#N/A,FALSE,"Net_Income";#N/A,#N/A,FALSE,"Revenue";#N/A,#N/A,FALSE,"Cash Flow";#N/A,#N/A,FALSE,"CashF_Act";#N/A,#N/A,FALSE,"Cap Exp";#N/A,#N/A,FALSE,"Op_Income";#N/A,#N/A,FALSE,"KPI";#N/A,#N/A,FALSE,"Investment";#N/A,#N/A,FALSE,"Inv_Act"}</definedName>
    <definedName name="wrn.HAMMOND." localSheetId="0" hidden="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 hidden="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EAT." localSheetId="0" hidden="1">{#N/A,#N/A,FALSE,"Heat";#N/A,#N/A,FALSE,"DCF";#N/A,#N/A,FALSE,"LBO";#N/A,#N/A,FALSE,"A";#N/A,#N/A,FALSE,"C";#N/A,#N/A,FALSE,"impd";#N/A,#N/A,FALSE,"Accr-Dilu"}</definedName>
    <definedName name="wrn.HEAT." hidden="1">{#N/A,#N/A,FALSE,"Heat";#N/A,#N/A,FALSE,"DCF";#N/A,#N/A,FALSE,"LBO";#N/A,#N/A,FALSE,"A";#N/A,#N/A,FALSE,"C";#N/A,#N/A,FALSE,"impd";#N/A,#N/A,FALSE,"Accr-Dilu"}</definedName>
    <definedName name="wrn.HOTLIST." localSheetId="0" hidden="1">{#N/A,#N/A,FALSE,"Hlist_sum";#N/A,#N/A,FALSE,"HotList"}</definedName>
    <definedName name="wrn.HOTLIST." hidden="1">{#N/A,#N/A,FALSE,"Hlist_sum";#N/A,#N/A,FALSE,"HotList"}</definedName>
    <definedName name="wrn.Hydraulic." localSheetId="0"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localSheetId="0" hidden="1">{#N/A,#N/A,FALSE,"HuscoCombined-Summ";#N/A,#N/A,FALSE,"HuscoCombined-Income";#N/A,#N/A,FALSE,"HuscoCombined-Offering";#N/A,#N/A,FALSE,"Husco-Income";#N/A,#N/A,FALSE,"TargetEngineer";#N/A,#N/A,FALSE,"TargetAcqCalc";#N/A,#N/A,FALSE,"Husco-Acq"}</definedName>
    <definedName name="wrn.Hydraulic2." hidden="1">{#N/A,#N/A,FALSE,"HuscoCombined-Summ";#N/A,#N/A,FALSE,"HuscoCombined-Income";#N/A,#N/A,FALSE,"HuscoCombined-Offering";#N/A,#N/A,FALSE,"Husco-Income";#N/A,#N/A,FALSE,"TargetEngineer";#N/A,#N/A,FALSE,"TargetAcqCalc";#N/A,#N/A,FALSE,"Husco-Acq"}</definedName>
    <definedName name="wrn.Import._.figures." localSheetId="0" hidden="1">{"reports",#N/A,FALSE,"Balance Sheet"}</definedName>
    <definedName name="wrn.Import._.figures." hidden="1">{"reports",#N/A,FALSE,"Balance Sheet"}</definedName>
    <definedName name="wrn.INDEPS." localSheetId="0" hidden="1">{"page1",#N/A,FALSE,"TIND_CC1";"page2",#N/A,FALSE,"TIND_CC1";"page3",#N/A,FALSE,"TIND_CC1";"page4",#N/A,FALSE,"TIND_CC1";"page5",#N/A,FALSE,"TIND_CC1"}</definedName>
    <definedName name="wrn.INDEPS." hidden="1">{"page1",#N/A,FALSE,"TIND_CC1";"page2",#N/A,FALSE,"TIND_CC1";"page3",#N/A,FALSE,"TIND_CC1";"page4",#N/A,FALSE,"TIND_CC1";"page5",#N/A,FALSE,"TIND_CC1"}</definedName>
    <definedName name="wrn.ipovalue." localSheetId="0" hidden="1">{#N/A,#N/A,FALSE,"puboff";#N/A,#N/A,FALSE,"valuation";#N/A,#N/A,FALSE,"finanalsis";#N/A,#N/A,FALSE,"split";#N/A,#N/A,FALSE,"ownership"}</definedName>
    <definedName name="wrn.ipovalue." hidden="1">{#N/A,#N/A,FALSE,"puboff";#N/A,#N/A,FALSE,"valuation";#N/A,#N/A,FALSE,"finanalsis";#N/A,#N/A,FALSE,"split";#N/A,#N/A,FALSE,"ownership"}</definedName>
    <definedName name="wrn.ISCG._.model." localSheetId="0" hidden="1">{#N/A,#N/A,FALSE,"Second";#N/A,#N/A,FALSE,"ownership";#N/A,#N/A,FALSE,"Valuation";#N/A,#N/A,FALSE,"Eqiv";#N/A,#N/A,FALSE,"Mults";#N/A,#N/A,FALSE,"ISCG Graphics"}</definedName>
    <definedName name="wrn.ISCG._.model." hidden="1">{#N/A,#N/A,FALSE,"Second";#N/A,#N/A,FALSE,"ownership";#N/A,#N/A,FALSE,"Valuation";#N/A,#N/A,FALSE,"Eqiv";#N/A,#N/A,FALSE,"Mults";#N/A,#N/A,FALSE,"ISCG Graphics"}</definedName>
    <definedName name="wrn.Maine." localSheetId="0" hidden="1">{"Assumptions",#N/A,TRUE,"Assumptions";"Income",#N/A,TRUE,"Income";"Balance",#N/A,TRUE,"Balance"}</definedName>
    <definedName name="wrn.Maine." hidden="1">{"Assumptions",#N/A,TRUE,"Assumptions";"Income",#N/A,TRUE,"Income";"Balance",#N/A,TRUE,"Balance"}</definedName>
    <definedName name="wrn.Maine2." localSheetId="0"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erge." localSheetId="0" hidden="1">{#N/A,#N/A,FALSE,"IPO";#N/A,#N/A,FALSE,"DCF";#N/A,#N/A,FALSE,"LBO";#N/A,#N/A,FALSE,"MULT_VAL";#N/A,#N/A,FALSE,"Status Quo";#N/A,#N/A,FALSE,"Recap"}</definedName>
    <definedName name="wrn.merge." hidden="1">{#N/A,#N/A,FALSE,"IPO";#N/A,#N/A,FALSE,"DCF";#N/A,#N/A,FALSE,"LBO";#N/A,#N/A,FALSE,"MULT_VAL";#N/A,#N/A,FALSE,"Status Quo";#N/A,#N/A,FALSE,"Recap"}</definedName>
    <definedName name="wrn.model." localSheetId="0" hidden="1">{"page1",#N/A,FALSE,"GIRLBO";"page2",#N/A,FALSE,"GIRLBO";"page3",#N/A,FALSE,"GIRLBO";"page4",#N/A,FALSE,"GIRLBO";"page5",#N/A,FALSE,"GIRLBO"}</definedName>
    <definedName name="wrn.model." hidden="1">{"page1",#N/A,FALSE,"GIRLBO";"page2",#N/A,FALSE,"GIRLBO";"page3",#N/A,FALSE,"GIRLBO";"page4",#N/A,FALSE,"GIRLBO";"page5",#N/A,FALSE,"GIRLBO"}</definedName>
    <definedName name="wrn.Monthly._.Report." localSheetId="0" hidden="1">{#N/A,#N/A,TRUE,"Cover";#N/A,#N/A,TRUE,"Kilo-Character";#N/A,#N/A,TRUE,"Productivity Metrics";#N/A,#N/A,TRUE,"Headcount";#N/A,#N/A,TRUE,"Current Actuals";#N/A,#N/A,TRUE,"Internal Format";#N/A,#N/A,TRUE,"Margin Analysis";#N/A,#N/A,TRUE,"Balance Sheet";#N/A,#N/A,TRUE,"Cash Flow";#N/A,#N/A,TRUE,"Consolidating";#N/A,#N/A,TRUE,"CTO";#N/A,#N/A,TRUE,"INS";#N/A,#N/A,TRUE,"WAN Admin";#N/A,#N/A,TRUE,"Corp Charge";#N/A,#N/A,TRUE,"Finance";#N/A,#N/A,TRUE,"HR";#N/A,#N/A,TRUE,"Legal";#N/A,#N/A,TRUE,"NA Global Sales";#N/A,#N/A,TRUE,"Internet Hosting";#N/A,#N/A,TRUE,"International"}</definedName>
    <definedName name="wrn.Monthly._.Report." hidden="1">{#N/A,#N/A,TRUE,"Cover";#N/A,#N/A,TRUE,"Kilo-Character";#N/A,#N/A,TRUE,"Productivity Metrics";#N/A,#N/A,TRUE,"Headcount";#N/A,#N/A,TRUE,"Current Actuals";#N/A,#N/A,TRUE,"Internal Format";#N/A,#N/A,TRUE,"Margin Analysis";#N/A,#N/A,TRUE,"Balance Sheet";#N/A,#N/A,TRUE,"Cash Flow";#N/A,#N/A,TRUE,"Consolidating";#N/A,#N/A,TRUE,"CTO";#N/A,#N/A,TRUE,"INS";#N/A,#N/A,TRUE,"WAN Admin";#N/A,#N/A,TRUE,"Corp Charge";#N/A,#N/A,TRUE,"Finance";#N/A,#N/A,TRUE,"HR";#N/A,#N/A,TRUE,"Legal";#N/A,#N/A,TRUE,"NA Global Sales";#N/A,#N/A,TRUE,"Internet Hosting";#N/A,#N/A,TRUE,"International"}</definedName>
    <definedName name="wrn.Monthly_synergies." localSheetId="0" hidden="1">{#N/A,#N/A,FALSE,"cover1";#N/A,#N/A,FALSE,"Summary";"Quarterly",#N/A,FALSE,"Detail";"Monthly Actuals",#N/A,FALSE,"Detail";"tar 1998",#N/A,FALSE,"Detail";"SC WCOM only 1998",#N/A,FALSE,"SC-Non-merger";#N/A,#N/A,FALSE,"Stacey august nonmerger";"Summary",#N/A,FALSE,"Tail Circuits";"Summary",#N/A,FALSE,"SATELLITE";"Summary",#N/A,FALSE,"Lease conversions";"Summary",#N/A,FALSE,"UUNET "}</definedName>
    <definedName name="wrn.Monthly_synergies." hidden="1">{#N/A,#N/A,FALSE,"cover1";#N/A,#N/A,FALSE,"Summary";"Quarterly",#N/A,FALSE,"Detail";"Monthly Actuals",#N/A,FALSE,"Detail";"tar 1998",#N/A,FALSE,"Detail";"SC WCOM only 1998",#N/A,FALSE,"SC-Non-merger";#N/A,#N/A,FALSE,"Stacey august nonmerger";"Summary",#N/A,FALSE,"Tail Circuits";"Summary",#N/A,FALSE,"SATELLITE";"Summary",#N/A,FALSE,"Lease conversions";"Summary",#N/A,FALSE,"UUNET "}</definedName>
    <definedName name="wrn.NETWORK." localSheetId="0" hidden="1">{#N/A,#N/A,FALSE,"KPI_PG1";#N/A,#N/A,FALSE,"KPI_PG2";#N/A,#N/A,FALSE,"Rev_by_Type";#N/A,#N/A,FALSE,"CF_ACT";#N/A,#N/A,FALSE,"INV_ACT";#N/A,#N/A,FALSE,"Region";#N/A,#N/A,FALSE,"region2"}</definedName>
    <definedName name="wrn.NETWORK." hidden="1">{#N/A,#N/A,FALSE,"KPI_PG1";#N/A,#N/A,FALSE,"KPI_PG2";#N/A,#N/A,FALSE,"Rev_by_Type";#N/A,#N/A,FALSE,"CF_ACT";#N/A,#N/A,FALSE,"INV_ACT";#N/A,#N/A,FALSE,"Region";#N/A,#N/A,FALSE,"region2"}</definedName>
    <definedName name="wrn.new._.print."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wrn.new._.print."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wrn.new01.Print"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wrn.new01.Print"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wrn.newest." localSheetId="0" hidden="1">{#N/A,#N/A,TRUE,"TS";#N/A,#N/A,TRUE,"Combo";#N/A,#N/A,TRUE,"FAIR";#N/A,#N/A,TRUE,"RBC";#N/A,#N/A,TRUE,"xxxx"}</definedName>
    <definedName name="wrn.newest." hidden="1">{#N/A,#N/A,TRUE,"TS";#N/A,#N/A,TRUE,"Combo";#N/A,#N/A,TRUE,"FAIR";#N/A,#N/A,TRUE,"RBC";#N/A,#N/A,TRUE,"xxxx"}</definedName>
    <definedName name="wrn.ORR._.BOOK." localSheetId="0" hidden="1">{#N/A,#N/A,FALSE,"KPI";#N/A,#N/A,FALSE,"Revenue";#N/A,#N/A,FALSE,"Op_Income";#N/A,#N/A,FALSE,"Net_Income";#N/A,#N/A,FALSE,"Cap Exp";#N/A,#N/A,FALSE,"Cash Flow";#N/A,#N/A,FALSE,"CashF_Act";#N/A,#N/A,FALSE,"Investment";#N/A,#N/A,FALSE,"Inv_Act"}</definedName>
    <definedName name="wrn.ORR._.BOOK." hidden="1">{#N/A,#N/A,FALSE,"KPI";#N/A,#N/A,FALSE,"Revenue";#N/A,#N/A,FALSE,"Op_Income";#N/A,#N/A,FALSE,"Net_Income";#N/A,#N/A,FALSE,"Cap Exp";#N/A,#N/A,FALSE,"Cash Flow";#N/A,#N/A,FALSE,"CashF_Act";#N/A,#N/A,FALSE,"Investment";#N/A,#N/A,FALSE,"Inv_Act"}</definedName>
    <definedName name="wrn.OUTLOOK._.BOOK." localSheetId="0" hidden="1">{#N/A,#N/A,FALSE,"COVER";#N/A,#N/A,FALSE,"CONTENTS";#N/A,#N/A,FALSE,"1";#N/A,#N/A,FALSE,"2";#N/A,#N/A,FALSE,"2-A";#N/A,#N/A,FALSE,"2-B";#N/A,#N/A,FALSE,"3";#N/A,#N/A,FALSE,"3-A";#N/A,#N/A,FALSE,"4";#N/A,#N/A,FALSE,"4-A";#N/A,#N/A,FALSE,"5";#N/A,#N/A,FALSE,"5-A";#N/A,#N/A,FALSE,"6";#N/A,#N/A,FALSE,"6-A";#N/A,#N/A,FALSE,"7";#N/A,#N/A,FALSE,"7-A";#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32-A";#N/A,#N/A,FALSE,"33"}</definedName>
    <definedName name="wrn.OUTLOOK._.BOOK." hidden="1">{#N/A,#N/A,FALSE,"COVER";#N/A,#N/A,FALSE,"CONTENTS";#N/A,#N/A,FALSE,"1";#N/A,#N/A,FALSE,"2";#N/A,#N/A,FALSE,"2-A";#N/A,#N/A,FALSE,"2-B";#N/A,#N/A,FALSE,"3";#N/A,#N/A,FALSE,"3-A";#N/A,#N/A,FALSE,"4";#N/A,#N/A,FALSE,"4-A";#N/A,#N/A,FALSE,"5";#N/A,#N/A,FALSE,"5-A";#N/A,#N/A,FALSE,"6";#N/A,#N/A,FALSE,"6-A";#N/A,#N/A,FALSE,"7";#N/A,#N/A,FALSE,"7-A";#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32-A";#N/A,#N/A,FALSE,"33"}</definedName>
    <definedName name="wrn.packer._.1." localSheetId="0"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ging._.Compco." localSheetId="0" hidden="1">{"financials",#N/A,TRUE,"6_30_96";"footnotes",#N/A,TRUE,"6_30_96";"valuation",#N/A,TRUE,"6_30_96"}</definedName>
    <definedName name="wrn.Paging._.Compco." hidden="1">{"financials",#N/A,TRUE,"6_30_96";"footnotes",#N/A,TRUE,"6_30_96";"valuation",#N/A,TRUE,"6_30_96"}</definedName>
    <definedName name="wrn.Print." localSheetId="0" hidden="1">{"vi1",#N/A,FALSE,"Financial Statements";"vi2",#N/A,FALSE,"Financial Statements";#N/A,#N/A,FALSE,"DCF"}</definedName>
    <definedName name="wrn.Print." hidden="1">{"vi1",#N/A,FALSE,"Financial Statements";"vi2",#N/A,FALSE,"Financial Statements";#N/A,#N/A,FALSE,"DCF"}</definedName>
    <definedName name="wrn.Print._.Out._.1." localSheetId="0" hidden="1">{"Five Year",#N/A,FALSE,"Summary (2)";"Month 1 and Years",#N/A,FALSE,"Cash Budget"}</definedName>
    <definedName name="wrn.Print._.Out._.1." hidden="1">{"Five Year",#N/A,FALSE,"Summary (2)";"Month 1 and Years",#N/A,FALSE,"Cash Budget"}</definedName>
    <definedName name="wrn.PrintAll." localSheetId="0" hidden="1">{"PA1",#N/A,FALSE,"BORDMW";"pa2",#N/A,FALSE,"BORDMW";"PA3",#N/A,FALSE,"BORDMW";"PA4",#N/A,FALSE,"BORDMW"}</definedName>
    <definedName name="wrn.PrintAll." hidden="1">{"PA1",#N/A,FALSE,"BORDMW";"pa2",#N/A,FALSE,"BORDMW";"PA3",#N/A,FALSE,"BORDMW";"PA4",#N/A,FALSE,"BORDMW"}</definedName>
    <definedName name="wrn.Pump." localSheetId="0" hidden="1">{#N/A,#N/A,FALSE,"Assump";#N/A,#N/A,FALSE,"Income";#N/A,#N/A,FALSE,"Balance";#N/A,#N/A,FALSE,"DCF Pump";#N/A,#N/A,FALSE,"Trans Assump";#N/A,#N/A,FALSE,"Combined Income";#N/A,#N/A,FALSE,"Combined Balance"}</definedName>
    <definedName name="wrn.Pump." hidden="1">{#N/A,#N/A,FALSE,"Assump";#N/A,#N/A,FALSE,"Income";#N/A,#N/A,FALSE,"Balance";#N/A,#N/A,FALSE,"DCF Pump";#N/A,#N/A,FALSE,"Trans Assump";#N/A,#N/A,FALSE,"Combined Income";#N/A,#N/A,FALSE,"Combined Balance"}</definedName>
    <definedName name="wrn.QUICK." localSheetId="0" hidden="1">{"new base",#N/A,FALSE,"BP wo sections";"investment w/o areas",#N/A,FALSE,"BP wo sections";"total w/o areas",#N/A,FALSE,"BP wo sections"}</definedName>
    <definedName name="wrn.QUICK." hidden="1">{"new base",#N/A,FALSE,"BP wo sections";"investment w/o areas",#N/A,FALSE,"BP wo sections";"total w/o areas",#N/A,FALSE,"BP wo sections"}</definedName>
    <definedName name="wrn.quick01." localSheetId="0" hidden="1">{"new base",#N/A,FALSE,"BP wo sections";"investment w/o areas",#N/A,FALSE,"BP wo sections";"total w/o areas",#N/A,FALSE,"BP wo sections"}</definedName>
    <definedName name="wrn.quick01." hidden="1">{"new base",#N/A,FALSE,"BP wo sections";"investment w/o areas",#N/A,FALSE,"BP wo sections";"total w/o areas",#N/A,FALSE,"BP wo sections"}</definedName>
    <definedName name="wrn.RELEVANTSHEETS." localSheetId="0" hidden="1">{#N/A,#N/A,FALSE,"AD_Purch";#N/A,#N/A,FALSE,"Projections";#N/A,#N/A,FALSE,"DCF";#N/A,#N/A,FALSE,"Mkt Val"}</definedName>
    <definedName name="wrn.RELEVANTSHEETS." hidden="1">{#N/A,#N/A,FALSE,"AD_Purch";#N/A,#N/A,FALSE,"Projections";#N/A,#N/A,FALSE,"DCF";#N/A,#N/A,FALSE,"Mkt Val"}</definedName>
    <definedName name="wrn.sales." localSheetId="0" hidden="1">{"sales",#N/A,FALSE,"Sales";"sales existing",#N/A,FALSE,"Sales";"sales rd1",#N/A,FALSE,"Sales";"sales rd2",#N/A,FALSE,"Sales"}</definedName>
    <definedName name="wrn.sales." hidden="1">{"sales",#N/A,FALSE,"Sales";"sales existing",#N/A,FALSE,"Sales";"sales rd1",#N/A,FALSE,"Sales";"sales rd2",#N/A,FALSE,"Sales"}</definedName>
    <definedName name="wrn.SHORT." localSheetId="0" hidden="1">{"CREDIT STATISTICS",#N/A,FALSE,"STATS";"CF_AND_IS",#N/A,FALSE,"PLAN";"BALSHEET",#N/A,FALSE,"BALANCE SHEET"}</definedName>
    <definedName name="wrn.SHORT." hidden="1">{"CREDIT STATISTICS",#N/A,FALSE,"STATS";"CF_AND_IS",#N/A,FALSE,"PLAN";"BALSHEET",#N/A,FALSE,"BALANCE SHEET"}</definedName>
    <definedName name="wrn.sim2resolve" localSheetId="0" hidden="1">{#N/A,#N/A,FALSE,"SIM95"}</definedName>
    <definedName name="wrn.sim2resolve" hidden="1">{#N/A,#N/A,FALSE,"SIM95"}</definedName>
    <definedName name="wrn.SIM95." localSheetId="0" hidden="1">{#N/A,#N/A,FALSE,"SIM95"}</definedName>
    <definedName name="wrn.SIM95." hidden="1">{#N/A,#N/A,FALSE,"SIM95"}</definedName>
    <definedName name="wrn.sim953" localSheetId="0" hidden="1">{#N/A,#N/A,FALSE,"SIM95"}</definedName>
    <definedName name="wrn.sim953" hidden="1">{#N/A,#N/A,FALSE,"SIM95"}</definedName>
    <definedName name="wrn.sim954" localSheetId="0" hidden="1">{#N/A,#N/A,FALSE,"SIM95"}</definedName>
    <definedName name="wrn.sim954" hidden="1">{#N/A,#N/A,FALSE,"SIM95"}</definedName>
    <definedName name="wrn.simresolve" localSheetId="0" hidden="1">{#N/A,#N/A,FALSE,"SIM95"}</definedName>
    <definedName name="wrn.simresolve" hidden="1">{#N/A,#N/A,FALSE,"SIM95"}</definedName>
    <definedName name="wrn.Staffing." localSheetId="0" hidden="1">{#N/A,#N/A,FALSE,"Assessment";#N/A,#N/A,FALSE,"Staffing";#N/A,#N/A,FALSE,"Hires";#N/A,#N/A,FALSE,"Assumptions"}</definedName>
    <definedName name="wrn.Staffing." hidden="1">{#N/A,#N/A,FALSE,"Assessment";#N/A,#N/A,FALSE,"Staffing";#N/A,#N/A,FALSE,"Hires";#N/A,#N/A,FALSE,"Assumptions"}</definedName>
    <definedName name="wrn.Staffing1" localSheetId="0" hidden="1">{#N/A,#N/A,FALSE,"Assessment";#N/A,#N/A,FALSE,"Staffing";#N/A,#N/A,FALSE,"Hires";#N/A,#N/A,FALSE,"Assumptions"}</definedName>
    <definedName name="wrn.Staffing1" hidden="1">{#N/A,#N/A,FALSE,"Assessment";#N/A,#N/A,FALSE,"Staffing";#N/A,#N/A,FALSE,"Hires";#N/A,#N/A,FALSE,"Assumptions"}</definedName>
    <definedName name="wrn.STAMFORD." localSheetId="0" hidden="1">{#N/A,#N/A,FALSE,"KPI";#N/A,#N/A,FALSE,"CashF_Act";#N/A,#N/A,FALSE,"Inv_Act"}</definedName>
    <definedName name="wrn.STAMFORD." hidden="1">{#N/A,#N/A,FALSE,"KPI";#N/A,#N/A,FALSE,"CashF_Act";#N/A,#N/A,FALSE,"Inv_Act"}</definedName>
    <definedName name="wrn.STETSON." localSheetId="0"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UMMARY." localSheetId="0"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YNERGIES_Merger_1999." localSheetId="0" hidden="1">{#N/A,#N/A,TRUE,"Merger Synergies";#N/A,#N/A,TRUE,"bob-merger-aug";#N/A,#N/A,TRUE,"iomexico";#N/A,#N/A,TRUE,"stacey august merger";#N/A,#N/A,TRUE,"Stacey1999";"Summary",#N/A,TRUE,"Tail Circuits";"Summary",#N/A,TRUE,"SATELLITE"}</definedName>
    <definedName name="wrn.SYNERGIES_Merger_1999." hidden="1">{#N/A,#N/A,TRUE,"Merger Synergies";#N/A,#N/A,TRUE,"bob-merger-aug";#N/A,#N/A,TRUE,"iomexico";#N/A,#N/A,TRUE,"stacey august merger";#N/A,#N/A,TRUE,"Stacey1999";"Summary",#N/A,TRUE,"Tail Circuits";"Summary",#N/A,TRUE,"SATELLITE"}</definedName>
    <definedName name="wrn.TESTS." localSheetId="0" hidden="1">{"PAGE_1",#N/A,FALSE,"MONTH"}</definedName>
    <definedName name="wrn.TESTS." hidden="1">{"PAGE_1",#N/A,FALSE,"MONTH"}</definedName>
    <definedName name="wrn.tobacco." localSheetId="0" hidden="1">{"income",#N/A,FALSE,"TOBACCO";"value",#N/A,FALSE,"TOBACCO";"assum1",#N/A,FALSE,"TOBACCO";"assum2",#N/A,FALSE,"TOBACCO";"swisher",#N/A,FALSE,"TOBACCO";"martin",#N/A,FALSE,"TOBACCO";"helme1",#N/A,FALSE,"TOBACCO";"helme2",#N/A,FALSE,"TOBACCO";"HELME3",#N/A,FALSE,"TOBACCO";"depmatrix",#N/A,FALSE,"TOBACCO"}</definedName>
    <definedName name="wrn.tobacco." hidden="1">{"income",#N/A,FALSE,"TOBACCO";"value",#N/A,FALSE,"TOBACCO";"assum1",#N/A,FALSE,"TOBACCO";"assum2",#N/A,FALSE,"TOBACCO";"swisher",#N/A,FALSE,"TOBACCO";"martin",#N/A,FALSE,"TOBACCO";"helme1",#N/A,FALSE,"TOBACCO";"helme2",#N/A,FALSE,"TOBACCO";"HELME3",#N/A,FALSE,"TOBACCO";"depmatrix",#N/A,FALSE,"TOBACCO"}</definedName>
    <definedName name="wrn.tobsum." localSheetId="0" hidden="1">{"income",#N/A,FALSE,"TOBACCO";"value",#N/A,FALSE,"TOBACCO";"assum1",#N/A,FALSE,"TOBACCO"}</definedName>
    <definedName name="wrn.tobsum." hidden="1">{"income",#N/A,FALSE,"TOBACCO";"value",#N/A,FALSE,"TOBACCO";"assum1",#N/A,FALSE,"TOBACCO"}</definedName>
    <definedName name="wrn.TOOL." localSheetId="0"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localSheetId="0" hidden="1">{#N/A,#N/A,FALSE,"Trans-Sum";#N/A,#N/A,FALSE,"Accr-Dilu2";#N/A,#N/A,FALSE,"Contribution";#N/A,#N/A,FALSE,"Combined";#N/A,#N/A,FALSE,"ASTF";#N/A,#N/A,FALSE,"BRA";#N/A,#N/A,FALSE,"Bra_C";#N/A,#N/A,FALSE,"AcqMults";#N/A,#N/A,FALSE,"CompMults";#N/A,#N/A,FALSE,"DCF";#N/A,#N/A,FALSE,"WACC";#N/A,#N/A,FALSE,"LBO";#N/A,#N/A,FALSE,"Summary";#N/A,#N/A,FALSE,"StructSum"}</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ransPrcd_123." localSheetId="0" hidden="1">{#N/A,#N/A,TRUE,"TransPrcd 1";#N/A,#N/A,TRUE,"TransPrcd 2";#N/A,#N/A,TRUE,"TransPrcd 3"}</definedName>
    <definedName name="wrn.TransPrcd_123." hidden="1">{#N/A,#N/A,TRUE,"TransPrcd 1";#N/A,#N/A,TRUE,"TransPrcd 2";#N/A,#N/A,TRUE,"TransPrcd 3"}</definedName>
    <definedName name="wrn.UK._.GAAP._.BS." localSheetId="0" hidden="1">{"UKGAAP balance sheet",#N/A,FALSE,"Balance Sheet"}</definedName>
    <definedName name="wrn.UK._.GAAP._.BS." hidden="1">{"UKGAAP balance sheet",#N/A,FALSE,"Balance Sheet"}</definedName>
    <definedName name="wrn.UUNET." localSheetId="0" hidden="1">{#N/A,#N/A,TRUE,"UUNET Summary";#N/A,#N/A,TRUE,"UUNET Prog.";"uunetsum",#N/A,TRUE,"UUNET "}</definedName>
    <definedName name="wrn.UUNET." hidden="1">{#N/A,#N/A,TRUE,"UUNET Summary";#N/A,#N/A,TRUE,"UUNET Prog.";"uunetsum",#N/A,TRUE,"UUNET "}</definedName>
    <definedName name="wrn.uunet._.1014." localSheetId="0" hidden="1">{#N/A,#N/A,TRUE,"UUNET Summary";#N/A,#N/A,TRUE,"UUNET Prog.";#N/A,#N/A,TRUE,"UUNET "}</definedName>
    <definedName name="wrn.uunet._.1014." hidden="1">{#N/A,#N/A,TRUE,"UUNET Summary";#N/A,#N/A,TRUE,"UUNET Prog.";#N/A,#N/A,TRUE,"UUNET "}</definedName>
    <definedName name="wrn.VALUATION." localSheetId="0" hidden="1">{#N/A,#N/A,FALSE,"Pooling";#N/A,#N/A,FALSE,"income";#N/A,#N/A,FALSE,"valuation"}</definedName>
    <definedName name="wrn.VALUATION." hidden="1">{#N/A,#N/A,FALSE,"Pooling";#N/A,#N/A,FALSE,"income";#N/A,#N/A,FALSE,"valuation"}</definedName>
    <definedName name="wrn.Voice._.Budget._.Analysis." localSheetId="0" hidden="1">{#N/A,#N/A,TRUE,"Total PO Sum";#N/A,#N/A,TRUE,"Total Min Sum";#N/A,#N/A,TRUE,"Total PPM Sum";#N/A,#N/A,TRUE,"Total Mix Sum";"Sum Payouts-YTD",#N/A,TRUE,"Sum Payouts";"Sum Payouts-Jan",#N/A,TRUE,"Sum Payouts";"Sum Payouts-Feb",#N/A,TRUE,"Sum Payouts";"Sum Min-YTD",#N/A,TRUE,"Sum Min";"Sum Min-Jan",#N/A,TRUE,"Sum Min";"Sum Min-Feb",#N/A,TRUE,"Sum Min";"Sum PPM-YTD",#N/A,TRUE,"Sum PPM";"Sum PPM-Jan",#N/A,TRUE,"Sum PPM";"Sum PPM-Feb",#N/A,TRUE,"Sum PPM";"Sum Mix-YTD",#N/A,TRUE,"Sum Mix";"Sum Mix-Jan",#N/A,TRUE,"Sum Mix";"Sum Mix-Feb",#N/A,TRUE,"Sum Mix"}</definedName>
    <definedName name="wrn.Voice._.Budget._.Analysis." hidden="1">{#N/A,#N/A,TRUE,"Total PO Sum";#N/A,#N/A,TRUE,"Total Min Sum";#N/A,#N/A,TRUE,"Total PPM Sum";#N/A,#N/A,TRUE,"Total Mix Sum";"Sum Payouts-YTD",#N/A,TRUE,"Sum Payouts";"Sum Payouts-Jan",#N/A,TRUE,"Sum Payouts";"Sum Payouts-Feb",#N/A,TRUE,"Sum Payouts";"Sum Min-YTD",#N/A,TRUE,"Sum Min";"Sum Min-Jan",#N/A,TRUE,"Sum Min";"Sum Min-Feb",#N/A,TRUE,"Sum Min";"Sum PPM-YTD",#N/A,TRUE,"Sum PPM";"Sum PPM-Jan",#N/A,TRUE,"Sum PPM";"Sum PPM-Feb",#N/A,TRUE,"Sum PPM";"Sum Mix-YTD",#N/A,TRUE,"Sum Mix";"Sum Mix-Jan",#N/A,TRUE,"Sum Mix";"Sum Mix-Feb",#N/A,TRUE,"Sum Mix"}</definedName>
    <definedName name="wrn.wicor." localSheetId="0" hidden="1">{#N/A,#N/A,FALSE,"FACTSHEETS";#N/A,#N/A,FALSE,"pump";#N/A,#N/A,FALSE,"filter"}</definedName>
    <definedName name="wrn.wicor." hidden="1">{#N/A,#N/A,FALSE,"FACTSHEETS";#N/A,#N/A,FALSE,"pump";#N/A,#N/A,FALSE,"filter"}</definedName>
    <definedName name="wrnbk.sim2resolve" localSheetId="0" hidden="1">{#N/A,#N/A,FALSE,"SIM95"}</definedName>
    <definedName name="wrnbk.sim2resolve" hidden="1">{#N/A,#N/A,FALSE,"SIM95"}</definedName>
    <definedName name="wrnbk.SIM95" localSheetId="0" hidden="1">{#N/A,#N/A,FALSE,"SIM95"}</definedName>
    <definedName name="wrnbk.SIM95" hidden="1">{#N/A,#N/A,FALSE,"SIM95"}</definedName>
    <definedName name="wtyu" localSheetId="0" hidden="1">{#N/A,#N/A,FALSE,"Aging Summary";#N/A,#N/A,FALSE,"Ratio Analysis";#N/A,#N/A,FALSE,"Test 120 Day Accts";#N/A,#N/A,FALSE,"Tickmarks"}</definedName>
    <definedName name="wtyu" hidden="1">{#N/A,#N/A,FALSE,"Aging Summary";#N/A,#N/A,FALSE,"Ratio Analysis";#N/A,#N/A,FALSE,"Test 120 Day Accts";#N/A,#N/A,FALSE,"Tickmarks"}</definedName>
    <definedName name="WVCTApr00">#REF!</definedName>
    <definedName name="WVCTAug00">#REF!</definedName>
    <definedName name="WVCTAug00TransferredMWs">#REF!</definedName>
    <definedName name="WVCTClosedApr00">#REF!</definedName>
    <definedName name="WVCTClosedFeb00">#REF!</definedName>
    <definedName name="WVCTClosedJul00">#REF!</definedName>
    <definedName name="WVCTClosedJun00">#REF!</definedName>
    <definedName name="WVCTClosedMar00">#REF!</definedName>
    <definedName name="WVCTClosedMay00">#REF!</definedName>
    <definedName name="WVCTFeb00">#REF!</definedName>
    <definedName name="WVCTJan00">#REF!</definedName>
    <definedName name="WVCTJul00">#REF!</definedName>
    <definedName name="WVCTJul00TransferredMWs">#REF!</definedName>
    <definedName name="WVCTJun00">#REF!</definedName>
    <definedName name="WVCTMar00">#REF!</definedName>
    <definedName name="WVCTMay00">#REF!</definedName>
    <definedName name="WVCTMWsClosedJul00">#REF!</definedName>
    <definedName name="WVCTNov00">#REF!</definedName>
    <definedName name="WVCTNov00TransferredMWs">#REF!</definedName>
    <definedName name="WVCTOct00">#REF!</definedName>
    <definedName name="WVCTOct00TransferredMWs">#REF!</definedName>
    <definedName name="WVCTSep00">#REF!</definedName>
    <definedName name="WVCTSep00TransferredMWs">#REF!</definedName>
    <definedName name="x" hidden="1">[91]CALCULATION!#REF!</definedName>
    <definedName name="x9632145" localSheetId="0"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x9632145"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XBP_Range">'[25]SWIFT details'!$C$27</definedName>
    <definedName name="XBP_RangePRW">'[24]SWIFT details'!$D$27</definedName>
    <definedName name="XRefActiveRow" hidden="1">#REF!</definedName>
    <definedName name="XRefColumnsCount">3</definedName>
    <definedName name="XRefCopy1Row" hidden="1">#REF!</definedName>
    <definedName name="XRefCopy2Row" hidden="1">#REF!</definedName>
    <definedName name="XRefCopy3Row" hidden="1">#REF!</definedName>
    <definedName name="XRefCopyRangeCount">3</definedName>
    <definedName name="XRefPaste1Row" hidden="1">#REF!</definedName>
    <definedName name="XRefPaste2Row" hidden="1">#REF!</definedName>
    <definedName name="XRefPasteRangeCount">2</definedName>
    <definedName name="xx" localSheetId="0" hidden="1">{#N/A,#N/A,FALSE,"SIM95"}</definedName>
    <definedName name="xx" hidden="1">{#N/A,#N/A,FALSE,"SIM95"}</definedName>
    <definedName name="XXW" localSheetId="0" hidden="1">{#N/A,#N/A,FALSE,"SIM95"}</definedName>
    <definedName name="XXW" hidden="1">{#N/A,#N/A,FALSE,"SIM95"}</definedName>
    <definedName name="xxx" localSheetId="0" hidden="1">{#N/A,#N/A,TRUE,"Merger Synergies";#N/A,#N/A,TRUE,"SC-merger";#N/A,#N/A,TRUE,"Canada Routing Grid 2";#N/A,#N/A,TRUE,"iomexico";#N/A,#N/A,TRUE,"stacey august merger";#N/A,#N/A,TRUE,"Stacey1999";"mergersynergies",#N/A,TRUE,"Tail Circuits";"mergersynergies",#N/A,TRUE,"SATELLITE"}</definedName>
    <definedName name="xxx" hidden="1">{#N/A,#N/A,TRUE,"Merger Synergies";#N/A,#N/A,TRUE,"SC-merger";#N/A,#N/A,TRUE,"Canada Routing Grid 2";#N/A,#N/A,TRUE,"iomexico";#N/A,#N/A,TRUE,"stacey august merger";#N/A,#N/A,TRUE,"Stacey1999";"mergersynergies",#N/A,TRUE,"Tail Circuits";"mergersynergies",#N/A,TRUE,"SATELLITE"}</definedName>
    <definedName name="xxy" localSheetId="0" hidden="1">{#N/A,#N/A,FALSE,"SIM95"}</definedName>
    <definedName name="xxy" hidden="1">{#N/A,#N/A,FALSE,"SIM95"}</definedName>
    <definedName name="XYZ" localSheetId="0" hidden="1">{"PAGE_1",#N/A,FALSE,"MONTH"}</definedName>
    <definedName name="XYZ" hidden="1">{"PAGE_1",#N/A,FALSE,"MONTH"}</definedName>
    <definedName name="xyzUserPassword">"abcd"</definedName>
    <definedName name="xz" localSheetId="0" hidden="1">{#N/A,#N/A,FALSE,"Aging Summary";#N/A,#N/A,FALSE,"Ratio Analysis";#N/A,#N/A,FALSE,"Test 120 Day Accts";#N/A,#N/A,FALSE,"Tickmarks"}</definedName>
    <definedName name="xz" hidden="1">{#N/A,#N/A,FALSE,"Aging Summary";#N/A,#N/A,FALSE,"Ratio Analysis";#N/A,#N/A,FALSE,"Test 120 Day Accts";#N/A,#N/A,FALSE,"Tickmarks"}</definedName>
    <definedName name="y" localSheetId="0" hidden="1">{#N/A,#N/A,FALSE,"Aging Summary";#N/A,#N/A,FALSE,"Ratio Analysis";#N/A,#N/A,FALSE,"Test 120 Day Accts";#N/A,#N/A,FALSE,"Tickmarks"}</definedName>
    <definedName name="y" hidden="1">{#N/A,#N/A,FALSE,"Aging Summary";#N/A,#N/A,FALSE,"Ratio Analysis";#N/A,#N/A,FALSE,"Test 120 Day Accts";#N/A,#N/A,FALSE,"Tickmarks"}</definedName>
    <definedName name="YE_DB">#REF!</definedName>
    <definedName name="Year_1">#REF!</definedName>
    <definedName name="Year_2">#REF!</definedName>
    <definedName name="Year_3">#REF!</definedName>
    <definedName name="Year_4">#REF!</definedName>
    <definedName name="Year_5">#REF!</definedName>
    <definedName name="Year_6">#REF!</definedName>
    <definedName name="Year_end">'[23]Common franch tax '!$A$5</definedName>
    <definedName name="Year0">'[81]Input Sheet'!$M$8</definedName>
    <definedName name="Year1">#REF!</definedName>
    <definedName name="Year10">#REF!</definedName>
    <definedName name="Year2">#REF!</definedName>
    <definedName name="Year3">#REF!</definedName>
    <definedName name="Year4">#REF!</definedName>
    <definedName name="Year5">#REF!</definedName>
    <definedName name="Year6">#REF!</definedName>
    <definedName name="Year6to10XBP">'[24]SWIFT details'!$C$52</definedName>
    <definedName name="Year6to10XBP_PRW">'[24]SWIFT details'!$D$52</definedName>
    <definedName name="Year7">#REF!</definedName>
    <definedName name="Year8">#REF!</definedName>
    <definedName name="Year9">#REF!</definedName>
    <definedName name="yes" hidden="1">[70]A!#REF!</definedName>
    <definedName name="yr1_Incstmt">#REF!</definedName>
    <definedName name="yt" localSheetId="0" hidden="1">{#N/A,#N/A,FALSE,"Aging Summary";#N/A,#N/A,FALSE,"Ratio Analysis";#N/A,#N/A,FALSE,"Test 120 Day Accts";#N/A,#N/A,FALSE,"Tickmarks"}</definedName>
    <definedName name="yt" hidden="1">{#N/A,#N/A,FALSE,"Aging Summary";#N/A,#N/A,FALSE,"Ratio Analysis";#N/A,#N/A,FALSE,"Test 120 Day Accts";#N/A,#N/A,FALSE,"Tickmarks"}</definedName>
    <definedName name="YYY" localSheetId="0" hidden="1">{#N/A,#N/A,FALSE,"SIM95"}</definedName>
    <definedName name="YYY" hidden="1">{#N/A,#N/A,FALSE,"SIM95"}</definedName>
    <definedName name="YYZ" localSheetId="0" hidden="1">{#N/A,#N/A,FALSE,"SIM95"}</definedName>
    <definedName name="YYZ" hidden="1">{#N/A,#N/A,FALSE,"SIM95"}</definedName>
    <definedName name="zMap_f39_GLC_COMPANY">#REF!</definedName>
    <definedName name="zMap_f46_GLC_SYSTEM">#REF!</definedName>
    <definedName name="zMap_f68_GLT_ACCT_UNIT">#REF!</definedName>
    <definedName name="zMap_f69_GLT_ACCOUN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74" i="1" l="1"/>
  <c r="C73" i="1"/>
  <c r="C75" i="1" s="1"/>
  <c r="C70" i="1"/>
  <c r="C67" i="1"/>
  <c r="C69" i="1" s="1"/>
  <c r="C71" i="1" s="1"/>
  <c r="C53" i="1"/>
  <c r="C28" i="1"/>
</calcChain>
</file>

<file path=xl/sharedStrings.xml><?xml version="1.0" encoding="utf-8"?>
<sst xmlns="http://schemas.openxmlformats.org/spreadsheetml/2006/main" count="138" uniqueCount="106">
  <si>
    <t>3/9/2021 1:49:50 PM</t>
  </si>
  <si>
    <t>Ernst and Young LLP</t>
  </si>
  <si>
    <t>Deferred Balances Report - Fed/State/FBOS (Reporting)</t>
  </si>
  <si>
    <t>2021.02Base, 75088_U DE Kentucky Gas_Utility</t>
  </si>
  <si>
    <t/>
  </si>
  <si>
    <t xml:space="preserve">ADIT </t>
  </si>
  <si>
    <t>Code</t>
  </si>
  <si>
    <t>Name</t>
  </si>
  <si>
    <t>as of Dec 2022</t>
  </si>
  <si>
    <t>190001/2</t>
  </si>
  <si>
    <t>ADIT: Prepaid: Taxes</t>
  </si>
  <si>
    <t>AT_OTH_190_NC_R&amp;D_CREDIT</t>
  </si>
  <si>
    <t>Other Noncurrent After-Tax DTA for R&amp;D Credit</t>
  </si>
  <si>
    <t>T11A02</t>
  </si>
  <si>
    <t>Bad Debts - Tax over Book</t>
  </si>
  <si>
    <t>T11B16</t>
  </si>
  <si>
    <t>OFFSITE GAS STORAGE COSTS</t>
  </si>
  <si>
    <t>T13B19</t>
  </si>
  <si>
    <t>Leased Meters - Elec &amp; Gas</t>
  </si>
  <si>
    <t>T15A95</t>
  </si>
  <si>
    <t>Unamortized Debt Premium</t>
  </si>
  <si>
    <t>T17A02</t>
  </si>
  <si>
    <t>Accrued Vacation</t>
  </si>
  <si>
    <t>T17A54</t>
  </si>
  <si>
    <t>MGP Sites</t>
  </si>
  <si>
    <t>T19A89</t>
  </si>
  <si>
    <t>GAS SUPPLIER REFUNDS</t>
  </si>
  <si>
    <t>T19A94</t>
  </si>
  <si>
    <t>UNBILLED REVENUE - FUEL</t>
  </si>
  <si>
    <t>T19B02</t>
  </si>
  <si>
    <t>Cares Act Reserve</t>
  </si>
  <si>
    <t>T20A41</t>
  </si>
  <si>
    <t>Rate Refunds</t>
  </si>
  <si>
    <t>T20C02</t>
  </si>
  <si>
    <t>Demand Side Management (DSM) Defer</t>
  </si>
  <si>
    <t>T22A07</t>
  </si>
  <si>
    <t>Charitable Contribution Carryover</t>
  </si>
  <si>
    <t>T22A28</t>
  </si>
  <si>
    <t>Retirement Plan Expense - Underfunded</t>
  </si>
  <si>
    <t>T22A29</t>
  </si>
  <si>
    <t>Non-qualified Pension - Accrual</t>
  </si>
  <si>
    <t>T22B13</t>
  </si>
  <si>
    <t>ANNUAL INCENTIVE PLAN COMP</t>
  </si>
  <si>
    <t>T22B15</t>
  </si>
  <si>
    <t>PAYABLE 401 (K) MATCH</t>
  </si>
  <si>
    <t>T22E02</t>
  </si>
  <si>
    <t>OPEB Expense Accrual</t>
  </si>
  <si>
    <t>T22E06</t>
  </si>
  <si>
    <t>FAS 112 Medical Expenses Accrual</t>
  </si>
  <si>
    <t>Total 190001/2</t>
  </si>
  <si>
    <t>282100/1</t>
  </si>
  <si>
    <t>ADIT: PP&amp;E</t>
  </si>
  <si>
    <t>AFUDC Debt</t>
  </si>
  <si>
    <t>AFUDC Equity</t>
  </si>
  <si>
    <t>ARO</t>
  </si>
  <si>
    <t>CIAC</t>
  </si>
  <si>
    <t>Depr Cap Trans Equip</t>
  </si>
  <si>
    <t>Depreciation Lag</t>
  </si>
  <si>
    <t>Disallow Meals &amp; Entertainmnt</t>
  </si>
  <si>
    <t>Hardware Capitalized</t>
  </si>
  <si>
    <t>Highway Bill</t>
  </si>
  <si>
    <t>ITC Basis Reduction</t>
  </si>
  <si>
    <t>Leased Meter Adjust</t>
  </si>
  <si>
    <t>Meters &amp; Trans</t>
  </si>
  <si>
    <t>Method/Life</t>
  </si>
  <si>
    <t>Misc Diffs</t>
  </si>
  <si>
    <t>Non-cash Overheads</t>
  </si>
  <si>
    <t>Percentage Repair Allowance</t>
  </si>
  <si>
    <t>PR Tax</t>
  </si>
  <si>
    <t>Purch Res</t>
  </si>
  <si>
    <t>Sect. 174 Adjust</t>
  </si>
  <si>
    <t>Software Capitalized</t>
  </si>
  <si>
    <t>Tax Dept Adjust</t>
  </si>
  <si>
    <t>TIC</t>
  </si>
  <si>
    <t>Total 282100/1</t>
  </si>
  <si>
    <t>283100/1</t>
  </si>
  <si>
    <t>ADIT: Other</t>
  </si>
  <si>
    <t>T15A24</t>
  </si>
  <si>
    <t>Loss on Reacquired Debt-Amort</t>
  </si>
  <si>
    <t>T15B17</t>
  </si>
  <si>
    <t>Reg Liab RSLI &amp; Other Misc Dfd Costs</t>
  </si>
  <si>
    <t>T15B28</t>
  </si>
  <si>
    <t>Reg Asset - Rate Case Expense</t>
  </si>
  <si>
    <t>T15B29</t>
  </si>
  <si>
    <t>Reg Asset-Pension Post Retirement PAA-FAS87Qual and Oth</t>
  </si>
  <si>
    <t>T15B37</t>
  </si>
  <si>
    <t>Reg Asset-Pension Post Retirement PAA-FAS87NQ and Oth</t>
  </si>
  <si>
    <t>T15B38</t>
  </si>
  <si>
    <t>Reg Asset-Pension Post Retirement PAA-FAS 106 and Oth</t>
  </si>
  <si>
    <t>T15B40</t>
  </si>
  <si>
    <t>Reg Asset - Accr Pension FAS158 - FAS87NQ</t>
  </si>
  <si>
    <t>T15B41</t>
  </si>
  <si>
    <t>Reg Asset - Accr Pension FAS158 - FAS 106/112</t>
  </si>
  <si>
    <t>T17A01</t>
  </si>
  <si>
    <t>Vacation Carryover - Reg Asset</t>
  </si>
  <si>
    <t>T20A40</t>
  </si>
  <si>
    <t>Non-Current Portion of Reg Asset</t>
  </si>
  <si>
    <t>T22A23</t>
  </si>
  <si>
    <t>Retirement Plan Expense - Overfunded</t>
  </si>
  <si>
    <t>Total 283100/1</t>
  </si>
  <si>
    <t>Total</t>
  </si>
  <si>
    <t>As per B-6 Page 2 of 2</t>
  </si>
  <si>
    <t xml:space="preserve">Variance </t>
  </si>
  <si>
    <t>Variance Explanation:</t>
  </si>
  <si>
    <t xml:space="preserve">Proration Adjustment </t>
  </si>
  <si>
    <t xml:space="preserve">13 Month average adjustment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</si>
</sst>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gt;=0]#,##0;[&lt;0]\(#,##0\)"/>
    <numFmt numFmtId="165" formatCode="_(* #,##0_);_(* \(#,##0\);_(* &quot;-&quot;??_);_(@_)"/>
  </numFmts>
  <fonts count="10" x14ac:knownFonts="1">
    <font>
      <sz val="10"/>
      <name val="Arial"/>
      <family val="2"/>
    </font>
    <font>
      <sz val="11"/>
      <color theme="1"/>
      <name val="Calibri"/>
      <family val="2"/>
      <scheme val="minor"/>
    </font>
    <font>
      <sz val="10"/>
      <name val="Arial"/>
      <family val="2"/>
    </font>
    <font>
      <sz val="10"/>
      <name val="Times New Roman"/>
      <family val="1"/>
    </font>
    <font>
      <b/>
      <sz val="10"/>
      <color theme="1"/>
      <name val="Times New Roman"/>
      <family val="1"/>
    </font>
    <font>
      <b/>
      <sz val="14"/>
      <name val="Arial"/>
      <family val="2"/>
    </font>
    <font>
      <b/>
      <sz val="10"/>
      <name val="Times New Roman"/>
      <family val="1"/>
    </font>
    <font>
      <sz val="12"/>
      <name val="Arial"/>
      <family val="2"/>
    </font>
    <font>
      <b/>
      <sz val="10"/>
      <name val="Arial"/>
      <family val="2"/>
    </font>
    <font>
      <sz val="10"/>
      <color theme="1"/>
      <name val="Times New Roman"/>
      <family val="1"/>
    </font>
  </fonts>
  <fills count="2">
    <fill>
      <patternFill patternType="none"/>
    </fill>
    <fill>
      <patternFill patternType="gray125"/>
    </fill>
  </fills>
  <borders count="4">
    <border>
      <left/>
      <right/>
      <top/>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s>
  <cellStyleXfs count="10">
    <xf numFmtId="0" fontId="0" fillId="0" borderId="0"/>
    <xf numFmtId="43" fontId="2" fillId="0" borderId="0" applyFont="0" applyFill="0" applyBorder="0" applyAlignment="0" applyProtection="0"/>
    <xf numFmtId="0" fontId="1" fillId="0" borderId="0"/>
    <xf numFmtId="0" fontId="5" fillId="0" borderId="0" applyFill="0" applyBorder="0" applyAlignment="0" applyProtection="0"/>
    <xf numFmtId="0" fontId="7" fillId="0" borderId="0" applyFill="0" applyBorder="0" applyAlignment="0" applyProtection="0"/>
    <xf numFmtId="0" fontId="8" fillId="0" borderId="1" applyFill="0" applyProtection="0">
      <alignment horizontal="center" wrapText="1"/>
    </xf>
    <xf numFmtId="0" fontId="2" fillId="0" borderId="0" applyFont="0" applyFill="0" applyBorder="0" applyProtection="0">
      <alignment horizontal="left" indent="1"/>
    </xf>
    <xf numFmtId="164" fontId="2" fillId="0" borderId="0" applyFont="0" applyFill="0" applyBorder="0" applyAlignment="0" applyProtection="0"/>
    <xf numFmtId="164" fontId="2" fillId="0" borderId="1" applyFont="0" applyFill="0" applyAlignment="0" applyProtection="0"/>
    <xf numFmtId="0" fontId="8" fillId="0" borderId="0" applyFill="0" applyBorder="0" applyAlignment="0" applyProtection="0"/>
  </cellStyleXfs>
  <cellXfs count="23">
    <xf numFmtId="0" fontId="0" fillId="0" borderId="0" xfId="0"/>
    <xf numFmtId="0" fontId="3" fillId="0" borderId="0" xfId="0" applyFont="1" applyAlignment="1">
      <alignment wrapText="1"/>
    </xf>
    <xf numFmtId="0" fontId="3" fillId="0" borderId="0" xfId="0" applyFont="1"/>
    <xf numFmtId="0" fontId="4" fillId="0" borderId="0" xfId="2" applyFont="1" applyAlignment="1">
      <alignment vertical="center"/>
    </xf>
    <xf numFmtId="0" fontId="6" fillId="0" borderId="0" xfId="0" applyFont="1"/>
    <xf numFmtId="0" fontId="6" fillId="0" borderId="1" xfId="5" applyFont="1">
      <alignment horizontal="center" wrapText="1"/>
    </xf>
    <xf numFmtId="0" fontId="3" fillId="0" borderId="0" xfId="6" applyFont="1">
      <alignment horizontal="left" indent="1"/>
    </xf>
    <xf numFmtId="164" fontId="3" fillId="0" borderId="0" xfId="7" applyFont="1"/>
    <xf numFmtId="164" fontId="3" fillId="0" borderId="1" xfId="8" applyFont="1"/>
    <xf numFmtId="164" fontId="3" fillId="0" borderId="0" xfId="0" applyNumberFormat="1" applyFont="1"/>
    <xf numFmtId="43" fontId="9" fillId="0" borderId="0" xfId="2" applyNumberFormat="1" applyFont="1"/>
    <xf numFmtId="164" fontId="6" fillId="0" borderId="2" xfId="0" applyNumberFormat="1" applyFont="1" applyBorder="1"/>
    <xf numFmtId="0" fontId="6" fillId="0" borderId="0" xfId="9" applyFont="1"/>
    <xf numFmtId="164" fontId="6" fillId="0" borderId="0" xfId="0" applyNumberFormat="1" applyFont="1"/>
    <xf numFmtId="37" fontId="3" fillId="0" borderId="0" xfId="0" applyNumberFormat="1" applyFont="1"/>
    <xf numFmtId="37" fontId="6" fillId="0" borderId="3" xfId="0" applyNumberFormat="1" applyFont="1" applyBorder="1"/>
    <xf numFmtId="165" fontId="3" fillId="0" borderId="0" xfId="1" applyNumberFormat="1" applyFont="1"/>
    <xf numFmtId="165" fontId="6" fillId="0" borderId="3" xfId="0" applyNumberFormat="1" applyFont="1" applyBorder="1"/>
    <xf numFmtId="0" fontId="6" fillId="0" borderId="0" xfId="0" applyFont="1" applyAlignment="1">
      <alignment horizontal="center"/>
    </xf>
    <xf numFmtId="0" fontId="6" fillId="0" borderId="0" xfId="5" applyFont="1" applyFill="1" applyBorder="1" applyAlignment="1">
      <alignment horizontal="center" wrapText="1"/>
    </xf>
    <xf numFmtId="0" fontId="6" fillId="0" borderId="0" xfId="3" applyFont="1" applyAlignment="1">
      <alignment horizontal="left" wrapText="1"/>
    </xf>
    <xf numFmtId="0" fontId="3" fillId="0" borderId="0" xfId="0" applyFont="1"/>
    <xf numFmtId="0" fontId="3" fillId="0" borderId="0" xfId="4" applyFont="1" applyAlignment="1">
      <alignment horizontal="left" wrapText="1"/>
    </xf>
  </cellXfs>
  <cellStyles count="10">
    <cellStyle name="ColumnHeader" xfId="5" xr:uid="{7DD0AE80-647A-4AF5-910B-E7000C7802B4}"/>
    <cellStyle name="Comma" xfId="1" builtinId="3"/>
    <cellStyle name="DetailIndented" xfId="6" xr:uid="{D833EE1F-A64D-408B-8A34-719DE55578D4}"/>
    <cellStyle name="DetailTotalNumber" xfId="8" xr:uid="{DB9E686B-A68C-42EF-864C-EEC5B8477889}"/>
    <cellStyle name="Header" xfId="3" xr:uid="{B54B7336-C4C1-4310-8C5C-4D66E24A83F7}"/>
    <cellStyle name="Normal" xfId="0" builtinId="0"/>
    <cellStyle name="Normal 2" xfId="2" xr:uid="{7AEA68EA-9450-476A-AC76-EBF7EE0BDD4D}"/>
    <cellStyle name="SubHeader" xfId="4" xr:uid="{7B78AF40-5A06-4B6C-A996-4FB3350181A4}"/>
    <cellStyle name="TextNumber" xfId="7" xr:uid="{4BD83023-AF94-4D61-828E-C225341CD9D6}"/>
    <cellStyle name="TotalText" xfId="9" xr:uid="{94AE6CE2-9EEF-4689-BB1F-30A9803450E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112" Type="http://schemas.openxmlformats.org/officeDocument/2006/relationships/sharedStrings" Target="sharedStrings.xml"/><Relationship Id="rId16" Type="http://schemas.openxmlformats.org/officeDocument/2006/relationships/externalLink" Target="externalLinks/externalLink1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102" Type="http://schemas.openxmlformats.org/officeDocument/2006/relationships/externalLink" Target="externalLinks/externalLink101.xml"/><Relationship Id="rId110" Type="http://schemas.openxmlformats.org/officeDocument/2006/relationships/theme" Target="theme/theme1.xml"/><Relationship Id="rId115" Type="http://schemas.openxmlformats.org/officeDocument/2006/relationships/customXml" Target="../customXml/item2.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13" Type="http://schemas.openxmlformats.org/officeDocument/2006/relationships/calcChain" Target="calcChain.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1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14" Type="http://schemas.openxmlformats.org/officeDocument/2006/relationships/customXml" Target="../customXml/item1.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CDDOCS\I67926\1MCX01_.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CD\I07581\40XV01_.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Tax\Tax%20Reporting%20Services\Single%20Entity\Florida%20Power%20Corp\2009\09%20-%20accrual\JE\2009%20PEF%20Tax%20Package-12.v7%20Reopening%20%201.28.10.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Tax\Tax%20Reporting%20Services\SARBox\2009\Critical%20Spreadsheet%20Documentation\2009%20PEX%20Tax%20Package-CM.v2.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Monthly%20Closing/2013/Provisions/Carolinas/2013.09Upload%2020018_N%20II.TEST.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Monthly%20Closing/2013/Provisions/Carolinas/2013.09Upload%2020018_U.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Monthly%20Closing/2013/Provisions/Carolinas/Test.2013.08Upload%2020018_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nts%20and%20Settings\i71148\Local%20Settings\Temporary%20Internet%20Files\OLKC3\projection_format_0905_template.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finrpt\Reporting\Progress%20merger\S-4%20and%208-K%20Pro%20Forma%20Financial%20Statements\2012.03.31%20Stock%20Price%20Update%20(Q1%202012%2010-Q%20Acq%20FN)\Progress%20Data%20Requests%20Q1%202012\PGN%20Debt%20Fair%20Value%20Info%203.31.12%20-%20from%20PWC.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Documents%20and%20Settings\NVSiehr\My%20Documents\CARG%20Issues\Merger\S-4\June%2030%20Valuation%20Date\PGN%20Data%20Requests\PwC_PGN%20Debt%20info%206.30.11%20DRAFT%20unlinked.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Monthly%20Closing/2021/Provisions/DE%20Kentucky/2021%20Rate%20Case/AG%201st%20Request/AG-DR-01-65/AG-DR-01-6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ACD\I07581\40DL01_.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corporatetax.verizon.com/99mmrp/Nov/cpubu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ptwrk01\e_drive\VRCG\Beiger\JOBS\FAWCETT\April99\Fawcett_Exhibits_II.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DOCUME~1\ces9523\LOCALS~1\Temp\C.Documents%20and%20Settings.All%20Users.LNotes.ces9523\BPM%20Gen%20EBIT%202003_4_2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OCUME~1\ces9523\LOCALS~1\Temp\C.Documents%20and%20Settings.All%20Users.LNotes.ces9523\BPM%20Gen%20EBIT%202003_10_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Tax\Tax%20Reporting%20Services\Single%20Entity\Carolina%20Power%20&amp;%20Light%20Co\2002\Compliance\State\Return%20Workpapers\CP&amp;L%202002%20Apportionment%20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CD\I58047\25CQ01_.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000344\Shared344\NDTDeliverableOr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ax\Tax%20Basis%20Balance%20Sheet\Draft%20Tax%20Basis%20Balance%20Sheet%20version%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I77942\Desktop\equity0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DOCUME~1\KREINH~1\LOCALS~1\Temp\180%20Baldwin%20Datacenter%20Analys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Rate%20Case%20Filings\DEK%20Gas%20Case%202021-00XXX\SFR%20Model\KPSC%20GAS%20SFRs-2021%20-%20FP%20Working%20Copy.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Y:\Rate%20Case%20Filings\DEK%20Electric%20Case%202017-XXXX\SFR%20Model\KPSC%20Electric%20SFRs-2017%20-%20Forecasted.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CDDOCS\I67926\1ZQV01_.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satltpnas01\ATL01\ATL01\CLIENT\Duke%20Energy%20Corporation%20-%20109878\12\RET\Updated%20SWIFT%20for%20channel\October%202013%20budget%20update\Allocations%2010_24%20201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atltpnas01\Duke%20Energy%20Corporation%20-%20109878\14\RET\Year-end%20Disclosure\analysis\Disclosure%20Tool\Output%20&amp;%20Summary%20Tools\2013%20Disclosure%20Tool%20NQP_Patricks%20working%20copy%20v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ax\Tax%20Reporting%20Services\Single%20Entity\Carolina%20Power%20&amp;%20Light%20Co\2003\Income%20Tax%20Accounting\Provision%20Project\CPL%20Excel%20Tax%20Package%2010-31-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ax\Tax%20Reporting%20Services\Single%20Entity\Carolina%20Power%20&amp;%20Light%20Co\2003\Income%20Tax%20Accounting\Provision%20Project\CPL%20Excel%20Tax%20Package%2011-04-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wbbuckl\Local%20Settings\Temporary%20Internet%20Files\Content.Outlook\Y6OZR0HX\Copy%20of%20Emissions%20Pricing%209%2030%2011%20DRAFT%2011%202%2011%20(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Tax\2015%20Tax\Provision\4th%20Quarter%202015\2015Q4%20Provision%20Final%20for%20footno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_PKD\2000inttax\5-24cr17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Tax\2009%20Tax\Tax%20Provision\First%20Quarter\January%202009%20Provision%20version%2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Tax\2009%20Tax\Tax%20Provision\2nd%20Quarter\Piedmont%20EnergyPartners%20Condo.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FEDERAL/1995EST/QTR395/MASTER.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PJReel\AppData\Local\Microsoft\Windows\Temporary%20Internet%20Files\Content.Outlook\B35C5FDQ\Piedmont%20NOL%20Workpaper%20Adjusted%202018Q1%20Balances%204-18-18.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i77942\Local%20Settings\Temporary%20Internet%20Files\OLK73\Tax\Tax%20Reporting%20Services\Single%20Entity\Florida%20Power%20Corp\2004\Return\Compliance\PEF%20T1%20and%20addt'l%20wkp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1\ces9523\LOCALS~1\Temp\C.Documents%20and%20Settings.All%20Users.LNotes.ces9523\BPM%20Gen%20EBIT%202004_3_1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1\pos9532\LOCALS~1\Temp\C.Documents%20and%20Settings.All%20Users.LNotes.POS9532\ET_JRK_BPM%20Gen%20EBIT%202004_2_03_proj.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uke%20Energy%20Corporation%20-%20109878\13\RET\Year-End%20Disclosure\analysis\Disclosure%20Tool\Mohler\Mohler%20liability%20for%2012312013%20disclosure.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satltpnas01\atl01\ATL01\CLIENT\Duke%20Energy%20Corporation%20-%20109878\12\RET\Year-End%20Disclosure\PGN\Progress%20Allocation%20tool\PGN%20SSERP%20Inactives.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Graph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ra168\complian\federal\fpc\acct\1999\99_accrl\je\dec99tax.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sc201\data\complian\federal\energy\96return\memco\mem96wp.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BKRICHEF\Media\Media%20Week\Equity.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file:///\\NASIMCLTNASFS01\TaxAccounting_Data\DOCUME~1\jdj3144\LOCALS~1\Temp\C.Documents%20and%20Settings.All%20Users.LNotes.jdj3144\123%20Financial%20&amp;%20Regulatory\1%20Mike\Regulatory%20model\2004-2007%20Projections%20060804%20-%20Carol's%20model%20with%20final%20Strat%20plan%20finmod.xls?1EFC7144" TargetMode="External"/><Relationship Id="rId1" Type="http://schemas.openxmlformats.org/officeDocument/2006/relationships/externalLinkPath" Target="file:///\\1EFC7144\2004-2007%20Projections%20060804%20-%20Carol's%20model%20with%20final%20Strat%20plan%20finmo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Benefits%20BEN\2013%20Benefit%20Files\DRD\SFAS%20158%20entries\DEBS%20Labor%20Alloc%2012-1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1\PBELL~1.VIN\LOCALS~1\Temp\BftProj%202000%20All%20Ret%20@A65%20Rev.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share1\2003\Best%20View\June%20BV\99mmrp\Nov\cpubu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satltpnas01\atl01\DAVID587\Desktop\duke%20temp%2004%2030%202013\DCS%20updated%20tools\Allocation_05%2017%202013_all%20Duke%20plan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complian\federal\energy\98return\mrt\mrt98wp.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03172004%20Data\04Misc%20Rev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GRAPH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Forecast\2002\Corp\June%202002\VZW%20Forecast%20-%20Actuals%20through%20Jun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i71569\Local%20Settings\Temporary%20Internet%20Files\OLK38\07-08-04%20PEC%20Updated%20Growth%20-%20CoGen%20Extension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ATL01\ATL01\CLIENT\Duke%20Energy%20Corporation%20-%20109878\12\RET\PGN%20Purchase%20Accounting\Expense%202013\Updates%20at%203.90%25\SWIFT-%20PGN%20Purchase%20Accounting%20(Pool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OCUME~1\jrh9551\LOCALS~1\Temp\C.Documents%20and%20Settings.All%20Users.LNotes.jrh9551\~95636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us.tdm.ey.net/XCELDATA/COMPCOS/WIRELESS/AMRD/MERGERS/NEWMO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Tax\2017%20Tax\Provision\December%202017\Depreciation\2017%208&amp;4%20v2%20Conference%20Bill%20%20ALL%20State%20Bonus%20Adj%202018-01-09.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orecast/2017/2&amp;10/2017%202&amp;10%20ALL%20State%20Bonus%20Adj%20%20-%20Revised%20to%20include%20Wind%20Post-2014%20COD.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Bill%20Smith/Positions/Bill's%20Trading%20workboo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uke%20Energy%20Corporation%20-%20109878\12\RET\Year-End%20Disclosure\PGN\Progress%20Allocation%20tool\12%20month\PGN%20SSERP%20Inactives-12%20month.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ATA\NAM\CWNitto\Desktop\Off_JRH_Progress_Transmission_Plant_DRAFT_2014_07_1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Tax\Tax%20Reporting%20Services\Single%20Entity\Carolina%20Power%20&amp;%20Light%20Co\2002\Compliance\Federal\Return%20Workpapers\2002%20CPL%20M%20139001%20RS%20Dividend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ra168\complian\federal\fpc\acct\2000\00_pbc\pbcqtr0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J:\Tax\Tax%20Reporting%20Services\Single%20Entity\Progress%20Energy%20Service%20Co,%20LLC\2002\Income%20Tax%20Accounting\2002%20True%20Up\Prop%20ADIT%20Recon%20&amp;%202002%20PESC%20True%20Up%20Workpapers-revise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TEMP\CPL_N1B1_Extrap_10yr_Stra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satltpnas01\atl01\D5911\XL123\2010%20Work\Retiree%20Welfare\Budgets%20FY2011%20and%20Later\Duke\2011-%202015%20Duke%20FAS%20106%20Butget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ra168\complian\federal\fpc\acct\1999\99_pbc\99-2qtr.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Environmental(ECRC)\Docket040007\Schedules\Revised_ECRC_2004_Estimated_TU_09030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complian\federal\00footnote\componentsaditsum11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sc201\data\complian\federal\energy\96return\krt\krt96w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DPRepAn\Reporting\FS_Financial%20Statements\Balance%20Sheet\062003BalanceShee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Monthly%20Closing\2017\Schedules,%20Meetings%20&amp;%20Assignments\08.2017\Carryforward%20to%202017%20NOL%20Schedule.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complian\federal\fpc\acct\1999\99trueup\99trueup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20Co%20Finance\Acct%20Reconciliations\2003\08-2003\Andrea\Co%2060%20-%20Pension%20&amp;%20Benefit%20Burden%20Analysis%20(184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TEMP\99mmrp\Nov\cpubu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DOCUME~1\ces9523\LOCALS~1\Temp\C.Documents%20and%20Settings.All%20Users.LNotes.ces9523\CTLEVEL03Q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ra168\complian\federal\energy\98return\dmmc\dmm98w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e05852\My%20Documents\Critical%20Spreadsheet%20Example%2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04%20EBIT\01&amp;11\BPM\Jan%20EBIT%20projecti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CORPACCT/Month%20End-%20Carolinas/Annual%20Ms/CORPTAX_ACCRUAL-%20files%20to%20be%20striped%20out.xls"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Nasimcltnasfs01\taxaccounting_data\CORPACCT\Month%20End-%20Carolinas\Account%20Recons-Rollforwards-Duke%20Power%20and%20Nantahala\2010%20Tax%20Acct%20Rollforwards-Recons\updated%20Tax%20Acct.%20Rollforwards-Recons\AR_JDJ_0255000-Def%20Invest%20Tax%20Credit.xls?9B108E47" TargetMode="External"/><Relationship Id="rId1" Type="http://schemas.openxmlformats.org/officeDocument/2006/relationships/externalLinkPath" Target="file:///\\9B108E47\AR_JDJ_0255000-Def%20Invest%20Tax%20Credi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Monthly%20Closing/2014/Provisions/DE%20Carolinas/ITC%20Amortization%20schedule%202014.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Griffin\Randy%20Counterparty%20Shee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complian\federal\progress\00return\KentucMayMine\kmmc00w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us.tdm.ey.net/99mmrp/Nov/cpubu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Risk%20Management/BPM%20Positions%20-%20active/BPM%20Positions0416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WINDOWS\TEMP\Scenario%20Analysis%20BOD%20September.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s%20and%20Settings\jnwest\Local%20Settings\Temporary%20Internet%20Files\OLKD\42651199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J:\Documents%20and%20Settings\a78635\Desktop\Duke%20Non-Qual\NQ%20Funding\10.01.2013\RPTX%2008162013%20TOTALS_SSN.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DOCUME~1\User\LOCALS~1\Temp\C.Lotus.Notes.Data\Business%20Case%20Mode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ocuments%20and%20Settings\i77942\Local%20Settings\Temporary%20Internet%20Files\OLK73\GL321\NVISION\MORCMBSD.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ACDDOCS\I29573\BR5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uke%20Energy%20Corporation%20-%20109878\10\RET\SWIFT%20Forecasts%20and%20Allocations\Financial%20Reports%20and%20Correspondence\2011%20Budgets%20and%20Forecasts%20(by%20business%20unit)\Legacy%20Cinergy%20All%20Plan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Griffin\Mark%20to%20Market\Oct%2000\Aug%2000\Jul00\Jan00\Jan99\Donna%201-4-9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G:\Tax\2017%20Tax\Provision\December%202017\Depreciation\Case%20Configs%20-%20Master%202017%20Thru%20December%20for%20Depr%20adj%20-%20Dec%20not%20posted%20yet%20FINAL%201-11-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99mmrp\Nov\cpubu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Documents%20and%20Settings\wns6631\Desktop\Indexed%20Call%209-24-03.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PRepAn\FMIS\2000%20Journals\J855%20FICA%20Taxes%20on%20Incentive.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complian\federal\fpc\acct\2000\00_accrl\je\dec00tax.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STATE/Accounting/Effective%20Rates/2006%20Rates/2006%20SIT%20Rates%20Summary%20updated%20including%20Cinerg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TATE/Accounting/Effective%20Rates/2006%20Rates/2006%20SIT%20Rates%20Summar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orecast/2014/Depreciation/2014%208&amp;4v2%20with%20bonus/Bonus_2014_and_2015_20140515.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orecast/2016/Renewables%20-%20Schedules%20from%20Katie/8&amp;4/2016%20Renewables%20Tax%20Depreciation%20Schedules%20-%20USE%20THIS.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Daily%20Joe\June%202004\RDTR%2006-07-0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nt000344\Shared344\RCO%20Back%20Office\2005\Emissions\Monthly%20Emissions%20Activity\47S501_.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Tax\Tax%20Reporting%20Services\Single%20Entity\Carolina%20Power%20&amp;%20Light%20Co\2008\Income%20Tax%20Accounting\Provision\2008%20PEC%20Tax%20Package%20-%2011-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M-1"/>
      <sheetName val="Return Provision"/>
      <sheetName val="Sch M - Federal Taxes"/>
      <sheetName val="Sch M - Allow D'ful"/>
      <sheetName val="Sch M - Charit Contr"/>
      <sheetName val="Sch M - Key Person"/>
      <sheetName val="Sch M - Penalties"/>
      <sheetName val="Sch M - Obsol Inv"/>
      <sheetName val="Sch M - Club dues"/>
      <sheetName val="Sch M - Meals_ent"/>
      <sheetName val="Sch M - Leases"/>
      <sheetName val="1999 Lease Schedule"/>
      <sheetName val="Lease Inclusion Calculation"/>
      <sheetName val="Sch M  - Depr."/>
      <sheetName val="AMT &amp; ACE  Depr"/>
      <sheetName val="Section 481 Adjustment"/>
      <sheetName val="Section 481 Adjustment Calc"/>
      <sheetName val="Sch M  - Gain Loss on assets"/>
      <sheetName val="4797 Part 1"/>
      <sheetName val="4797 Part 2"/>
      <sheetName val="Sch M - Warranty Reserve"/>
      <sheetName val="Sch M - Software"/>
      <sheetName val="Sch M - Flowers &amp; Gifts"/>
      <sheetName val="M-1 Accrue NC Inc Tax Pay"/>
      <sheetName val="M-1 Comp 98 99"/>
      <sheetName val="Sch M - Inventory Adjustment"/>
      <sheetName val="Schedule E"/>
      <sheetName val="Schedule M-2"/>
      <sheetName val="Elections_Stmts."/>
      <sheetName val="M - 2 Statement"/>
      <sheetName val="(Bob Normand) Summary"/>
      <sheetName val="(Bob Normand) Depn expense"/>
      <sheetName val="(B.Normand)Amort. of BBT leases"/>
      <sheetName val="DCS-VA Apportionment"/>
      <sheetName val="DCS-VA Statement 1"/>
      <sheetName val="DCS-VA Attachments"/>
      <sheetName val="DCS NC-Credit Carryforwards"/>
      <sheetName val="DCS NC - Audit Statement 1"/>
      <sheetName val="DCS NC - Documents"/>
      <sheetName val="DCS-NC Apportionment"/>
      <sheetName val="Spectrum NC - Tax Calculations"/>
      <sheetName val="Spectrum NC-Credit Carryforward"/>
      <sheetName val="Spectrum Documents"/>
      <sheetName val="Spectrum NC-Statements 1, 2 &amp; 3"/>
    </sheetNames>
    <sheetDataSet>
      <sheetData sheetId="0" refreshError="1">
        <row r="1">
          <cell r="A1" t="str">
            <v>Diversified Control Systems,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A2" t="str">
            <v>1999 Federal Income Tax Entry</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ING ANALYSIS"/>
      <sheetName val="Inactive Accounts Recon"/>
      <sheetName val="184PN_OFFSET"/>
      <sheetName val="184WA_OFFSET"/>
      <sheetName val="184YH_HLTH_ACTV"/>
      <sheetName val="184YJ_H_L_RET"/>
      <sheetName val="184YK_LIFE_ACTV"/>
      <sheetName val="184YM_PENSIONS"/>
      <sheetName val="184YN_SPSP"/>
      <sheetName val="184YU_FS112 H_L"/>
      <sheetName val="184YV_FS112_SC"/>
      <sheetName val="2283141_OPEB_RES_RETAIL"/>
      <sheetName val="2283142_OPEB_RES_WHSL"/>
      <sheetName val="2283143_FUND_OPEB_RES_WHSL"/>
      <sheetName val="2283150_PENSION_LIAB"/>
      <sheetName val="2283540_FAS 112_SAL_CONT"/>
      <sheetName val="2283550_FAS 112_LTD_H&amp;L"/>
      <sheetName val="2320171_AP SPSP"/>
      <sheetName val="18400WA CS"/>
      <sheetName val="18400PN CS"/>
      <sheetName val="18400YH CS"/>
      <sheetName val="18400YJ CS"/>
      <sheetName val="18400YK CS"/>
      <sheetName val="18400YM CS"/>
      <sheetName val="18400YN CS"/>
      <sheetName val="18400YU CS"/>
      <sheetName val="18400YV CS"/>
      <sheetName val="2283141 CS"/>
      <sheetName val="2283142 CS"/>
      <sheetName val="2283143 CS"/>
      <sheetName val="2283150 CS"/>
      <sheetName val="2283540 CS"/>
      <sheetName val="2283550 CS"/>
      <sheetName val="2320171 CS"/>
    </sheetNames>
    <sheetDataSet>
      <sheetData sheetId="0">
        <row r="4">
          <cell r="A4" t="str">
            <v>PROGRESS ENERGY FLORIDA</v>
          </cell>
        </row>
        <row r="5">
          <cell r="A5" t="str">
            <v>LOADING RATES FOR BENEFITS</v>
          </cell>
        </row>
        <row r="6">
          <cell r="A6">
            <v>2004</v>
          </cell>
        </row>
        <row r="8">
          <cell r="B8" t="str">
            <v>--------AMOUNTS EXPENSED/CAPITALIZED--------</v>
          </cell>
          <cell r="K8" t="str">
            <v>BURDENED LABOR</v>
          </cell>
          <cell r="L8" t="str">
            <v xml:space="preserve">PAYROLL </v>
          </cell>
        </row>
        <row r="9">
          <cell r="A9" t="str">
            <v>FROM:</v>
          </cell>
          <cell r="B9" t="str">
            <v>18400YM</v>
          </cell>
          <cell r="C9" t="str">
            <v>18400YK</v>
          </cell>
          <cell r="D9" t="str">
            <v>18400YH</v>
          </cell>
          <cell r="E9" t="str">
            <v>18400YJ</v>
          </cell>
          <cell r="F9" t="str">
            <v>18400YN</v>
          </cell>
          <cell r="G9" t="str">
            <v>18400YU</v>
          </cell>
          <cell r="H9" t="str">
            <v>18400YV</v>
          </cell>
          <cell r="K9" t="str">
            <v>BASE</v>
          </cell>
          <cell r="L9" t="str">
            <v>WEEKS</v>
          </cell>
        </row>
        <row r="10">
          <cell r="C10" t="str">
            <v>ACTIVE</v>
          </cell>
          <cell r="D10" t="str">
            <v>ACTIVE</v>
          </cell>
          <cell r="E10" t="str">
            <v>RETIREE</v>
          </cell>
          <cell r="G10" t="str">
            <v>FAS 112</v>
          </cell>
          <cell r="H10" t="str">
            <v>FAS 112</v>
          </cell>
          <cell r="K10" t="str">
            <v xml:space="preserve">CHARGE BY </v>
          </cell>
        </row>
        <row r="11">
          <cell r="A11" t="str">
            <v>MONTH</v>
          </cell>
          <cell r="B11" t="str">
            <v>PENSIONS</v>
          </cell>
          <cell r="C11" t="str">
            <v>LIFE INSURANCE</v>
          </cell>
          <cell r="D11" t="str">
            <v>HEALTH</v>
          </cell>
          <cell r="E11" t="str">
            <v>HEALTH &amp;LIFE</v>
          </cell>
          <cell r="F11" t="str">
            <v>401(K) PLAN</v>
          </cell>
          <cell r="G11" t="str">
            <v>HEALTH/LIFE</v>
          </cell>
          <cell r="H11" t="str">
            <v>SALARY CONT</v>
          </cell>
          <cell r="I11" t="str">
            <v>TOTAL</v>
          </cell>
          <cell r="K11" t="str">
            <v>GROSS</v>
          </cell>
        </row>
        <row r="12">
          <cell r="A12" t="str">
            <v>-</v>
          </cell>
          <cell r="B12" t="str">
            <v>-</v>
          </cell>
          <cell r="C12" t="str">
            <v>-</v>
          </cell>
          <cell r="D12" t="str">
            <v>-</v>
          </cell>
          <cell r="E12" t="str">
            <v>-</v>
          </cell>
          <cell r="F12" t="str">
            <v>-</v>
          </cell>
          <cell r="G12" t="str">
            <v>-</v>
          </cell>
          <cell r="H12" t="str">
            <v>-</v>
          </cell>
          <cell r="J12" t="str">
            <v xml:space="preserve"> </v>
          </cell>
          <cell r="K12" t="str">
            <v>-</v>
          </cell>
          <cell r="L12" t="str">
            <v>-</v>
          </cell>
        </row>
        <row r="13">
          <cell r="A13" t="str">
            <v>JANUARY</v>
          </cell>
          <cell r="B13">
            <v>588932.38</v>
          </cell>
          <cell r="C13">
            <v>52507.23</v>
          </cell>
          <cell r="D13">
            <v>1935672.11</v>
          </cell>
          <cell r="E13">
            <v>1749768.11</v>
          </cell>
          <cell r="F13">
            <v>735101.28</v>
          </cell>
          <cell r="G13">
            <v>72374.84</v>
          </cell>
          <cell r="H13">
            <v>66698.38</v>
          </cell>
          <cell r="I13">
            <v>4612121.95</v>
          </cell>
          <cell r="J13">
            <v>-0.91000000014901161</v>
          </cell>
          <cell r="K13">
            <v>14191144.470000001</v>
          </cell>
          <cell r="L13">
            <v>4</v>
          </cell>
        </row>
        <row r="14">
          <cell r="A14" t="str">
            <v>FEBRUARY</v>
          </cell>
          <cell r="B14">
            <v>-588932.38</v>
          </cell>
          <cell r="C14">
            <v>58692.86</v>
          </cell>
          <cell r="D14">
            <v>2163704.33</v>
          </cell>
          <cell r="E14">
            <v>1955899.88</v>
          </cell>
          <cell r="F14">
            <v>821700.03</v>
          </cell>
          <cell r="G14">
            <v>80900.97</v>
          </cell>
          <cell r="H14">
            <v>74555.789999999994</v>
          </cell>
          <cell r="I14">
            <v>5155453.8599999994</v>
          </cell>
          <cell r="J14">
            <v>-0.97000000067055225</v>
          </cell>
          <cell r="K14">
            <v>15862934.949999999</v>
          </cell>
          <cell r="L14">
            <v>4</v>
          </cell>
        </row>
        <row r="15">
          <cell r="A15" t="str">
            <v>MARCH</v>
          </cell>
          <cell r="B15">
            <v>69.06</v>
          </cell>
          <cell r="C15">
            <v>58429.83</v>
          </cell>
          <cell r="D15">
            <v>2154007.89</v>
          </cell>
          <cell r="E15">
            <v>1947134.69</v>
          </cell>
          <cell r="F15">
            <v>818017.66</v>
          </cell>
          <cell r="G15">
            <v>80538.42</v>
          </cell>
          <cell r="H15">
            <v>74221.679999999993</v>
          </cell>
          <cell r="I15">
            <v>5132350.17</v>
          </cell>
          <cell r="J15">
            <v>-1.2700000004842877</v>
          </cell>
          <cell r="K15">
            <v>15791846.67</v>
          </cell>
          <cell r="L15">
            <v>4</v>
          </cell>
        </row>
        <row r="16">
          <cell r="A16" t="str">
            <v>APRIL</v>
          </cell>
          <cell r="B16">
            <v>0</v>
          </cell>
          <cell r="C16">
            <v>55971.37</v>
          </cell>
          <cell r="D16">
            <v>2063376.99</v>
          </cell>
          <cell r="E16">
            <v>1865208.08</v>
          </cell>
          <cell r="F16">
            <v>783599.18</v>
          </cell>
          <cell r="G16">
            <v>77149.73</v>
          </cell>
          <cell r="H16">
            <v>71098.77</v>
          </cell>
          <cell r="I16">
            <v>4916404.12</v>
          </cell>
          <cell r="J16">
            <v>-1.2000000001862645</v>
          </cell>
          <cell r="K16">
            <v>15127397.26</v>
          </cell>
          <cell r="L16">
            <v>4</v>
          </cell>
        </row>
        <row r="17">
          <cell r="A17" t="str">
            <v>MAY</v>
          </cell>
          <cell r="C17">
            <v>58988.86</v>
          </cell>
          <cell r="D17">
            <v>2174616.29</v>
          </cell>
          <cell r="E17">
            <v>1965763.84</v>
          </cell>
          <cell r="F17">
            <v>825844.02</v>
          </cell>
          <cell r="G17">
            <v>81308.97</v>
          </cell>
          <cell r="H17">
            <v>74931.789999999994</v>
          </cell>
          <cell r="I17">
            <v>5181453.7699999996</v>
          </cell>
          <cell r="J17">
            <v>-1.0800000000745058</v>
          </cell>
          <cell r="K17">
            <v>15942934.66</v>
          </cell>
          <cell r="L17">
            <v>4</v>
          </cell>
        </row>
        <row r="18">
          <cell r="A18" t="str">
            <v>JUNE</v>
          </cell>
          <cell r="C18">
            <v>54364.68</v>
          </cell>
          <cell r="D18">
            <v>2004146.62</v>
          </cell>
          <cell r="E18">
            <v>1811666.26</v>
          </cell>
          <cell r="F18">
            <v>761105.53</v>
          </cell>
          <cell r="G18">
            <v>74935.100000000006</v>
          </cell>
          <cell r="H18">
            <v>69057.84</v>
          </cell>
          <cell r="I18">
            <v>4775276.0299999993</v>
          </cell>
          <cell r="J18">
            <v>-1.0100000007078052</v>
          </cell>
          <cell r="K18">
            <v>14693157.02</v>
          </cell>
          <cell r="L18">
            <v>4</v>
          </cell>
        </row>
        <row r="19">
          <cell r="A19" t="str">
            <v>JULY</v>
          </cell>
          <cell r="C19">
            <v>81032.12</v>
          </cell>
          <cell r="D19">
            <v>2987237.99</v>
          </cell>
          <cell r="E19">
            <v>2700340.5</v>
          </cell>
          <cell r="F19">
            <v>1134449.6200000001</v>
          </cell>
          <cell r="G19">
            <v>111692.92</v>
          </cell>
          <cell r="H19">
            <v>102932.69</v>
          </cell>
          <cell r="I19">
            <v>7117685.8400000008</v>
          </cell>
          <cell r="J19">
            <v>-2.099999999627471</v>
          </cell>
          <cell r="K19">
            <v>21900571.809999999</v>
          </cell>
          <cell r="L19">
            <v>6</v>
          </cell>
        </row>
        <row r="20">
          <cell r="A20" t="str">
            <v>AUGUST</v>
          </cell>
          <cell r="C20">
            <v>55946.77</v>
          </cell>
          <cell r="D20">
            <v>2062469.94</v>
          </cell>
          <cell r="E20">
            <v>1864388.15</v>
          </cell>
          <cell r="F20">
            <v>783254.71</v>
          </cell>
          <cell r="G20">
            <v>77115.81</v>
          </cell>
          <cell r="H20">
            <v>71067.509999999995</v>
          </cell>
          <cell r="I20">
            <v>4914242.8899999997</v>
          </cell>
          <cell r="J20">
            <v>-2247.75</v>
          </cell>
          <cell r="K20">
            <v>15120747.35</v>
          </cell>
          <cell r="L20">
            <v>4</v>
          </cell>
        </row>
        <row r="21">
          <cell r="A21" t="str">
            <v>SEPTEMBER</v>
          </cell>
          <cell r="C21">
            <v>54933.99</v>
          </cell>
          <cell r="D21">
            <v>2025134.28</v>
          </cell>
          <cell r="E21">
            <v>1830638.25</v>
          </cell>
          <cell r="F21">
            <v>769075.92</v>
          </cell>
          <cell r="G21">
            <v>75719.83</v>
          </cell>
          <cell r="H21">
            <v>69781.02</v>
          </cell>
          <cell r="I21">
            <v>4825283.29</v>
          </cell>
          <cell r="J21">
            <v>2245.679999999702</v>
          </cell>
          <cell r="K21">
            <v>14847025.51</v>
          </cell>
          <cell r="L21">
            <v>4</v>
          </cell>
        </row>
        <row r="22">
          <cell r="A22" t="str">
            <v>OCTOBER</v>
          </cell>
          <cell r="C22">
            <v>55501.07</v>
          </cell>
          <cell r="D22">
            <v>2046039.31</v>
          </cell>
          <cell r="E22">
            <v>1849535.54</v>
          </cell>
          <cell r="F22">
            <v>777014.93</v>
          </cell>
          <cell r="G22">
            <v>76501.47</v>
          </cell>
          <cell r="H22">
            <v>70501.350000000006</v>
          </cell>
          <cell r="I22">
            <v>4875093.669999999</v>
          </cell>
          <cell r="J22">
            <v>-1.340000000782311</v>
          </cell>
          <cell r="K22">
            <v>15000288.199999999</v>
          </cell>
          <cell r="L22">
            <v>4</v>
          </cell>
        </row>
        <row r="23">
          <cell r="A23" t="str">
            <v xml:space="preserve">NOVEMBER </v>
          </cell>
          <cell r="C23">
            <v>56599.41</v>
          </cell>
          <cell r="D23">
            <v>2086529.6</v>
          </cell>
          <cell r="E23">
            <v>1886137.09</v>
          </cell>
          <cell r="F23">
            <v>792391.74</v>
          </cell>
          <cell r="G23">
            <v>78015.399999999994</v>
          </cell>
          <cell r="H23">
            <v>71896.55</v>
          </cell>
          <cell r="I23">
            <v>4971569.790000001</v>
          </cell>
          <cell r="J23">
            <v>-0.74999999906867743</v>
          </cell>
          <cell r="K23">
            <v>15297137.800000001</v>
          </cell>
          <cell r="L23">
            <v>4</v>
          </cell>
        </row>
        <row r="24">
          <cell r="A24" t="str">
            <v>DECEMBER</v>
          </cell>
          <cell r="C24">
            <v>73278.960000000006</v>
          </cell>
          <cell r="D24">
            <v>2701419.09</v>
          </cell>
          <cell r="E24">
            <v>2441971.94</v>
          </cell>
          <cell r="F24">
            <v>1025905.49</v>
          </cell>
          <cell r="G24">
            <v>101006.14</v>
          </cell>
          <cell r="H24">
            <v>93084.09</v>
          </cell>
          <cell r="I24">
            <v>6436665.71</v>
          </cell>
          <cell r="J24">
            <v>-1.9599999999627471</v>
          </cell>
          <cell r="K24">
            <v>19805125.260000002</v>
          </cell>
          <cell r="L24">
            <v>6</v>
          </cell>
        </row>
        <row r="25">
          <cell r="B25" t="str">
            <v>-</v>
          </cell>
          <cell r="C25" t="str">
            <v>-</v>
          </cell>
          <cell r="D25" t="str">
            <v>-</v>
          </cell>
          <cell r="E25" t="str">
            <v>-</v>
          </cell>
          <cell r="F25" t="str">
            <v>-</v>
          </cell>
          <cell r="G25" t="str">
            <v>-</v>
          </cell>
          <cell r="H25" t="str">
            <v>-</v>
          </cell>
          <cell r="J25" t="str">
            <v xml:space="preserve"> </v>
          </cell>
          <cell r="K25" t="str">
            <v>-</v>
          </cell>
          <cell r="L25" t="str">
            <v>-</v>
          </cell>
        </row>
        <row r="26">
          <cell r="B26">
            <v>0</v>
          </cell>
          <cell r="C26">
            <v>716247.14999999991</v>
          </cell>
          <cell r="D26">
            <v>26404354.440000001</v>
          </cell>
          <cell r="E26">
            <v>23868452.329999998</v>
          </cell>
          <cell r="F26">
            <v>10027460.109999999</v>
          </cell>
          <cell r="G26">
            <v>987259.6</v>
          </cell>
          <cell r="H26">
            <v>909827.46</v>
          </cell>
          <cell r="I26">
            <v>62913601.090000004</v>
          </cell>
          <cell r="J26">
            <v>-14.660000002011657</v>
          </cell>
          <cell r="K26">
            <v>193580310.95999998</v>
          </cell>
          <cell r="L26">
            <v>52</v>
          </cell>
        </row>
        <row r="27">
          <cell r="B27" t="str">
            <v>-</v>
          </cell>
          <cell r="C27" t="str">
            <v>-</v>
          </cell>
          <cell r="D27" t="str">
            <v>-</v>
          </cell>
          <cell r="E27" t="str">
            <v>-</v>
          </cell>
          <cell r="F27" t="str">
            <v>-</v>
          </cell>
          <cell r="G27" t="str">
            <v>-</v>
          </cell>
          <cell r="H27" t="str">
            <v>-</v>
          </cell>
          <cell r="J27" t="str">
            <v xml:space="preserve"> </v>
          </cell>
          <cell r="K27" t="str">
            <v>=</v>
          </cell>
          <cell r="L27" t="str">
            <v>=</v>
          </cell>
        </row>
        <row r="28">
          <cell r="A28" t="str">
            <v>SEP ADJ</v>
          </cell>
          <cell r="C28">
            <v>-31965.75</v>
          </cell>
          <cell r="D28">
            <v>-4977160.5</v>
          </cell>
          <cell r="E28">
            <v>91380</v>
          </cell>
          <cell r="F28">
            <v>289026</v>
          </cell>
          <cell r="G28">
            <v>7860</v>
          </cell>
          <cell r="H28">
            <v>6420</v>
          </cell>
          <cell r="I28">
            <v>-4614440.25</v>
          </cell>
        </row>
        <row r="29">
          <cell r="A29" t="str">
            <v>DEC ADJ(DR)CR</v>
          </cell>
          <cell r="C29">
            <v>-676836.55</v>
          </cell>
          <cell r="D29">
            <v>-18816528.550000001</v>
          </cell>
          <cell r="E29">
            <v>-24189999.999999996</v>
          </cell>
          <cell r="F29">
            <v>-10722996.670000006</v>
          </cell>
          <cell r="G29">
            <v>-1006000</v>
          </cell>
          <cell r="H29">
            <v>-926000.01</v>
          </cell>
          <cell r="I29">
            <v>-56338361.779999994</v>
          </cell>
        </row>
        <row r="30">
          <cell r="B30" t="str">
            <v>-</v>
          </cell>
          <cell r="C30" t="str">
            <v>-</v>
          </cell>
          <cell r="D30" t="str">
            <v>-</v>
          </cell>
          <cell r="E30" t="str">
            <v>-</v>
          </cell>
          <cell r="F30" t="str">
            <v>-</v>
          </cell>
          <cell r="G30" t="str">
            <v>-</v>
          </cell>
          <cell r="H30" t="str">
            <v>-</v>
          </cell>
          <cell r="J30" t="str">
            <v xml:space="preserve"> </v>
          </cell>
        </row>
        <row r="31">
          <cell r="A31" t="str">
            <v>TOT. EXPENSED</v>
          </cell>
          <cell r="B31">
            <v>0</v>
          </cell>
          <cell r="C31">
            <v>7444.8499999998603</v>
          </cell>
          <cell r="D31">
            <v>2610665.3900000006</v>
          </cell>
          <cell r="E31">
            <v>-230167.66999999806</v>
          </cell>
          <cell r="F31">
            <v>-406510.56000000611</v>
          </cell>
          <cell r="G31">
            <v>-10880.400000000023</v>
          </cell>
          <cell r="H31">
            <v>-9752.5500000000466</v>
          </cell>
          <cell r="I31">
            <v>1960799.0600000098</v>
          </cell>
        </row>
        <row r="32">
          <cell r="B32" t="str">
            <v>-</v>
          </cell>
          <cell r="C32" t="str">
            <v>-</v>
          </cell>
          <cell r="D32" t="str">
            <v>-</v>
          </cell>
          <cell r="E32" t="str">
            <v>-</v>
          </cell>
          <cell r="F32" t="str">
            <v>-</v>
          </cell>
          <cell r="G32" t="str">
            <v>-</v>
          </cell>
          <cell r="H32" t="str">
            <v>-</v>
          </cell>
          <cell r="J32" t="str">
            <v xml:space="preserve"> </v>
          </cell>
        </row>
        <row r="34">
          <cell r="A34" t="str">
            <v>EFFECTIVE LOADING RATE</v>
          </cell>
          <cell r="C34">
            <v>3.7000000000000002E-3</v>
          </cell>
          <cell r="D34">
            <v>0.13639999999999999</v>
          </cell>
          <cell r="E34">
            <v>0.12330000000000001</v>
          </cell>
          <cell r="F34">
            <v>5.1799999999999999E-2</v>
          </cell>
          <cell r="G34">
            <v>5.1000000000000004E-3</v>
          </cell>
          <cell r="H34">
            <v>4.7000000000000002E-3</v>
          </cell>
          <cell r="I34">
            <v>0.32500000000000001</v>
          </cell>
        </row>
        <row r="36">
          <cell r="A36" t="str">
            <v>Current Balance</v>
          </cell>
          <cell r="C36">
            <v>0</v>
          </cell>
          <cell r="D36">
            <v>0</v>
          </cell>
          <cell r="E36">
            <v>0</v>
          </cell>
          <cell r="F36">
            <v>0</v>
          </cell>
          <cell r="G36">
            <v>0</v>
          </cell>
          <cell r="H36">
            <v>0</v>
          </cell>
          <cell r="I36">
            <v>0</v>
          </cell>
        </row>
        <row r="37">
          <cell r="A37" t="str">
            <v>Current Residual</v>
          </cell>
          <cell r="C37">
            <v>-7444.8499999998603</v>
          </cell>
          <cell r="D37">
            <v>-2610665.3900000006</v>
          </cell>
          <cell r="E37">
            <v>230167.66999999806</v>
          </cell>
          <cell r="F37">
            <v>406510.56000000611</v>
          </cell>
          <cell r="G37">
            <v>10880.400000000023</v>
          </cell>
          <cell r="H37">
            <v>9752.5500000000466</v>
          </cell>
          <cell r="I37">
            <v>-1960799.0599999961</v>
          </cell>
        </row>
        <row r="41">
          <cell r="F41" t="str">
            <v>ADD BACK END OF YEAR CREDIT/ADJUSTMENTS:</v>
          </cell>
        </row>
        <row r="43">
          <cell r="G43" t="str">
            <v>PHARMACY</v>
          </cell>
          <cell r="I43">
            <v>1181447.561525</v>
          </cell>
        </row>
        <row r="44">
          <cell r="G44" t="str">
            <v>IBNR</v>
          </cell>
          <cell r="I44">
            <v>2942018</v>
          </cell>
        </row>
        <row r="45">
          <cell r="G45" t="str">
            <v>ESIP</v>
          </cell>
          <cell r="I45">
            <v>2313902.7599999998</v>
          </cell>
        </row>
        <row r="46">
          <cell r="I46" t="str">
            <v>-</v>
          </cell>
        </row>
        <row r="47">
          <cell r="G47" t="str">
            <v>ADJUSTED TOTAL</v>
          </cell>
          <cell r="I47">
            <v>8398167.3815250099</v>
          </cell>
        </row>
        <row r="49">
          <cell r="G49" t="str">
            <v>2003 EFFECTIVE RATE</v>
          </cell>
          <cell r="I49">
            <v>4.3383375818940313E-2</v>
          </cell>
        </row>
        <row r="69">
          <cell r="A69" t="str">
            <v>FILE #95987 - 2003 FLORIDA BURDEN ANALYSIS</v>
          </cell>
        </row>
        <row r="95">
          <cell r="B95" t="str">
            <v>ACTIVE</v>
          </cell>
          <cell r="D95" t="str">
            <v>ACTIVE</v>
          </cell>
          <cell r="F95" t="str">
            <v>LIFE &amp; HEALTH</v>
          </cell>
          <cell r="G95" t="str">
            <v>FAS 112</v>
          </cell>
          <cell r="H95" t="str">
            <v>FAS 112</v>
          </cell>
        </row>
        <row r="96">
          <cell r="B96" t="str">
            <v>MEDICAL</v>
          </cell>
          <cell r="C96" t="str">
            <v>PENSION</v>
          </cell>
          <cell r="D96" t="str">
            <v>LIFE INS</v>
          </cell>
          <cell r="E96" t="str">
            <v>401 K</v>
          </cell>
          <cell r="F96" t="str">
            <v>RETIREE</v>
          </cell>
          <cell r="G96" t="str">
            <v>HEALTH/LIFE</v>
          </cell>
          <cell r="H96" t="str">
            <v>SALARY CONTIN</v>
          </cell>
        </row>
        <row r="97">
          <cell r="B97" t="str">
            <v>RATE</v>
          </cell>
          <cell r="C97" t="str">
            <v>RATE</v>
          </cell>
          <cell r="D97" t="str">
            <v>RATE</v>
          </cell>
          <cell r="E97" t="str">
            <v>RATE</v>
          </cell>
          <cell r="F97" t="str">
            <v>RATE</v>
          </cell>
          <cell r="G97" t="str">
            <v>RATE</v>
          </cell>
          <cell r="H97" t="str">
            <v>RATE</v>
          </cell>
        </row>
        <row r="98">
          <cell r="B98" t="str">
            <v>-</v>
          </cell>
          <cell r="C98" t="str">
            <v>-</v>
          </cell>
          <cell r="D98" t="str">
            <v>-</v>
          </cell>
          <cell r="E98" t="str">
            <v>-</v>
          </cell>
          <cell r="F98" t="str">
            <v>-</v>
          </cell>
          <cell r="G98" t="str">
            <v>-</v>
          </cell>
          <cell r="H98" t="str">
            <v>-</v>
          </cell>
        </row>
        <row r="99">
          <cell r="A99" t="str">
            <v>JANUARY</v>
          </cell>
          <cell r="B99">
            <v>9.4399999999999998E-2</v>
          </cell>
          <cell r="C99" t="str">
            <v>N/A</v>
          </cell>
          <cell r="D99">
            <v>3.0999999999999999E-3</v>
          </cell>
          <cell r="E99">
            <v>4.82E-2</v>
          </cell>
          <cell r="F99">
            <v>0.1017</v>
          </cell>
          <cell r="G99">
            <v>4.4000000000000003E-3</v>
          </cell>
          <cell r="H99">
            <v>4.1000000000000003E-3</v>
          </cell>
        </row>
        <row r="100">
          <cell r="A100" t="str">
            <v>FEBRUARY</v>
          </cell>
          <cell r="B100">
            <v>9.4399999999999998E-2</v>
          </cell>
          <cell r="C100" t="str">
            <v>N/A</v>
          </cell>
          <cell r="D100">
            <v>3.0999999999999999E-3</v>
          </cell>
          <cell r="E100">
            <v>4.82E-2</v>
          </cell>
          <cell r="F100">
            <v>0.1017</v>
          </cell>
          <cell r="G100">
            <v>4.4000000000000003E-3</v>
          </cell>
          <cell r="H100">
            <v>4.1000000000000003E-3</v>
          </cell>
        </row>
        <row r="101">
          <cell r="A101" t="str">
            <v>MARCH</v>
          </cell>
          <cell r="B101">
            <v>9.4399999999999998E-2</v>
          </cell>
          <cell r="C101" t="str">
            <v>N/A</v>
          </cell>
          <cell r="D101">
            <v>3.0999999999999999E-3</v>
          </cell>
          <cell r="E101">
            <v>4.82E-2</v>
          </cell>
          <cell r="F101">
            <v>0.1017</v>
          </cell>
          <cell r="G101">
            <v>4.4000000000000003E-3</v>
          </cell>
          <cell r="H101">
            <v>4.1000000000000003E-3</v>
          </cell>
        </row>
        <row r="102">
          <cell r="A102" t="str">
            <v>APRIL</v>
          </cell>
          <cell r="B102">
            <v>9.4399999999999998E-2</v>
          </cell>
          <cell r="C102" t="str">
            <v>N/A</v>
          </cell>
          <cell r="D102">
            <v>3.0999999999999999E-3</v>
          </cell>
          <cell r="E102">
            <v>4.82E-2</v>
          </cell>
          <cell r="F102">
            <v>0.1017</v>
          </cell>
          <cell r="G102">
            <v>4.4000000000000003E-3</v>
          </cell>
          <cell r="H102">
            <v>4.1000000000000003E-3</v>
          </cell>
        </row>
        <row r="103">
          <cell r="A103" t="str">
            <v>MAY</v>
          </cell>
          <cell r="B103">
            <v>9.4399999999999998E-2</v>
          </cell>
          <cell r="C103" t="str">
            <v>N/A</v>
          </cell>
          <cell r="D103">
            <v>3.0999999999999999E-3</v>
          </cell>
          <cell r="E103">
            <v>4.82E-2</v>
          </cell>
          <cell r="F103">
            <v>0.1017</v>
          </cell>
          <cell r="G103">
            <v>4.4000000000000003E-3</v>
          </cell>
          <cell r="H103">
            <v>4.1000000000000003E-3</v>
          </cell>
        </row>
        <row r="104">
          <cell r="A104" t="str">
            <v>JUNE</v>
          </cell>
          <cell r="B104">
            <v>9.4399999999999998E-2</v>
          </cell>
          <cell r="C104" t="str">
            <v>N/A</v>
          </cell>
          <cell r="D104">
            <v>3.0999999999999999E-3</v>
          </cell>
          <cell r="E104">
            <v>4.82E-2</v>
          </cell>
          <cell r="F104">
            <v>0.1017</v>
          </cell>
          <cell r="G104">
            <v>4.4000000000000003E-3</v>
          </cell>
          <cell r="H104">
            <v>4.1000000000000003E-3</v>
          </cell>
        </row>
        <row r="105">
          <cell r="A105" t="str">
            <v>JULY</v>
          </cell>
          <cell r="B105">
            <v>9.4399999999999998E-2</v>
          </cell>
          <cell r="C105" t="str">
            <v>N/A</v>
          </cell>
          <cell r="D105">
            <v>3.0999999999999999E-3</v>
          </cell>
          <cell r="E105">
            <v>4.82E-2</v>
          </cell>
          <cell r="F105">
            <v>0.1017</v>
          </cell>
          <cell r="G105">
            <v>4.4000000000000003E-3</v>
          </cell>
          <cell r="H105">
            <v>4.1000000000000003E-3</v>
          </cell>
        </row>
        <row r="106">
          <cell r="A106" t="str">
            <v>AUGUST</v>
          </cell>
        </row>
        <row r="107">
          <cell r="A107" t="str">
            <v>SEPTEMBER</v>
          </cell>
        </row>
        <row r="108">
          <cell r="A108" t="str">
            <v>OCTOBER</v>
          </cell>
        </row>
        <row r="109">
          <cell r="A109" t="str">
            <v>NOVEMBER</v>
          </cell>
        </row>
        <row r="110">
          <cell r="A110" t="str">
            <v>DECEMBER</v>
          </cell>
        </row>
        <row r="113">
          <cell r="A113" t="str">
            <v>PROJECTED RATE</v>
          </cell>
          <cell r="B113">
            <v>0.13639999999999999</v>
          </cell>
          <cell r="C113" t="str">
            <v>N/A</v>
          </cell>
          <cell r="D113">
            <v>3.7000000000000002E-3</v>
          </cell>
          <cell r="E113">
            <v>5.1799999999999999E-2</v>
          </cell>
          <cell r="F113">
            <v>0.12330000000000001</v>
          </cell>
          <cell r="G113">
            <v>5.1000000000000004E-3</v>
          </cell>
          <cell r="H113">
            <v>4.7000000000000002E-3</v>
          </cell>
        </row>
      </sheetData>
      <sheetData sheetId="1">
        <row r="1">
          <cell r="A1" t="str">
            <v>Progress Energy Florida (60)</v>
          </cell>
        </row>
        <row r="2">
          <cell r="A2" t="str">
            <v xml:space="preserve">Account Reconciliation </v>
          </cell>
          <cell r="C2" t="str">
            <v>Various Accounts</v>
          </cell>
        </row>
        <row r="3">
          <cell r="A3" t="str">
            <v>For the Period Ending</v>
          </cell>
          <cell r="C3">
            <v>38168</v>
          </cell>
        </row>
        <row r="7">
          <cell r="B7" t="str">
            <v xml:space="preserve">Account Owner:  </v>
          </cell>
          <cell r="C7" t="str">
            <v>Andrea Daniel/ Lisa Westberg</v>
          </cell>
        </row>
        <row r="9">
          <cell r="B9" t="str">
            <v xml:space="preserve">Account Number:  </v>
          </cell>
          <cell r="C9" t="str">
            <v xml:space="preserve">Account Name:  </v>
          </cell>
          <cell r="D9" t="str">
            <v xml:space="preserve">Account Balance:  </v>
          </cell>
        </row>
        <row r="10">
          <cell r="B10" t="str">
            <v>18400YF</v>
          </cell>
          <cell r="C10" t="str">
            <v>Active Life Master</v>
          </cell>
          <cell r="D10">
            <v>0</v>
          </cell>
        </row>
        <row r="11">
          <cell r="B11" t="str">
            <v>18400YG</v>
          </cell>
          <cell r="C11" t="str">
            <v>Active Medical/Dental Master</v>
          </cell>
          <cell r="D11">
            <v>0</v>
          </cell>
        </row>
        <row r="22">
          <cell r="B22" t="str">
            <v xml:space="preserve">Supporting Documentation:  </v>
          </cell>
        </row>
        <row r="24">
          <cell r="B24" t="str">
            <v>See Attached</v>
          </cell>
        </row>
        <row r="28">
          <cell r="B28" t="str">
            <v xml:space="preserve">Outstanding Issues:  </v>
          </cell>
        </row>
        <row r="30">
          <cell r="B30" t="str">
            <v>None--these accounts have a zero balance and are no longer in use.</v>
          </cell>
        </row>
        <row r="39">
          <cell r="B39" t="str">
            <v xml:space="preserve">Prepared By:  </v>
          </cell>
        </row>
        <row r="41">
          <cell r="B41" t="str">
            <v xml:space="preserve">Reviewed By:  </v>
          </cell>
        </row>
        <row r="44">
          <cell r="B44" t="str">
            <v xml:space="preserve">Date Reviewed:  </v>
          </cell>
        </row>
      </sheetData>
      <sheetData sheetId="2">
        <row r="5">
          <cell r="A5" t="str">
            <v>PROGRESS ENERGY FLORIDA</v>
          </cell>
        </row>
        <row r="6">
          <cell r="A6" t="str">
            <v>PENSION COSTS (ACCOUNT 18400PN)</v>
          </cell>
        </row>
        <row r="7">
          <cell r="A7">
            <v>2004</v>
          </cell>
        </row>
        <row r="9">
          <cell r="B9" t="str">
            <v>BURDEN COST</v>
          </cell>
          <cell r="C9" t="str">
            <v>ACCOUNTING</v>
          </cell>
          <cell r="D9" t="str">
            <v>YEAR-END</v>
          </cell>
          <cell r="E9" t="str">
            <v>MONTHLY</v>
          </cell>
          <cell r="F9" t="str">
            <v>ENDING</v>
          </cell>
        </row>
        <row r="10">
          <cell r="A10" t="str">
            <v>MONTH</v>
          </cell>
          <cell r="B10" t="str">
            <v>SRC:PROJECTS</v>
          </cell>
          <cell r="C10" t="str">
            <v>ADJUSTMENTS</v>
          </cell>
          <cell r="D10" t="str">
            <v>CLEARING</v>
          </cell>
          <cell r="E10" t="str">
            <v>ACTIVITY</v>
          </cell>
          <cell r="F10" t="str">
            <v>BALANCE</v>
          </cell>
        </row>
        <row r="11">
          <cell r="B11" t="str">
            <v>X0039</v>
          </cell>
          <cell r="D11" t="str">
            <v>JOURNAL</v>
          </cell>
        </row>
        <row r="12">
          <cell r="A12" t="str">
            <v>BEG BALANCE</v>
          </cell>
          <cell r="F12">
            <v>0</v>
          </cell>
        </row>
        <row r="13">
          <cell r="A13" t="str">
            <v xml:space="preserve">JANUARY </v>
          </cell>
          <cell r="B13">
            <v>-588932.38</v>
          </cell>
          <cell r="E13">
            <v>-588932.38</v>
          </cell>
          <cell r="F13">
            <v>-588932.38</v>
          </cell>
        </row>
        <row r="14">
          <cell r="A14" t="str">
            <v>FEBRUARY *</v>
          </cell>
          <cell r="B14">
            <v>-658311.31999999995</v>
          </cell>
          <cell r="C14">
            <v>1247243.7</v>
          </cell>
          <cell r="E14">
            <v>588932.38</v>
          </cell>
          <cell r="F14">
            <v>0</v>
          </cell>
        </row>
        <row r="15">
          <cell r="A15" t="str">
            <v>MARCH **</v>
          </cell>
          <cell r="B15">
            <v>-69.06</v>
          </cell>
          <cell r="E15">
            <v>-69.06</v>
          </cell>
          <cell r="F15">
            <v>-69.06</v>
          </cell>
        </row>
        <row r="16">
          <cell r="A16" t="str">
            <v>APRIL</v>
          </cell>
          <cell r="C16">
            <v>69.06</v>
          </cell>
          <cell r="E16">
            <v>69.06</v>
          </cell>
          <cell r="F16">
            <v>0</v>
          </cell>
        </row>
        <row r="17">
          <cell r="A17" t="str">
            <v>MAY</v>
          </cell>
          <cell r="B17" t="str">
            <v>no activity</v>
          </cell>
          <cell r="E17">
            <v>0</v>
          </cell>
          <cell r="F17">
            <v>0</v>
          </cell>
        </row>
        <row r="18">
          <cell r="A18" t="str">
            <v>JUNE</v>
          </cell>
          <cell r="B18" t="str">
            <v>no activity</v>
          </cell>
          <cell r="E18">
            <v>0</v>
          </cell>
          <cell r="F18">
            <v>0</v>
          </cell>
        </row>
        <row r="19">
          <cell r="A19" t="str">
            <v xml:space="preserve">JULY </v>
          </cell>
          <cell r="B19" t="str">
            <v>no activity</v>
          </cell>
          <cell r="E19">
            <v>0</v>
          </cell>
          <cell r="F19">
            <v>0</v>
          </cell>
        </row>
        <row r="20">
          <cell r="A20" t="str">
            <v xml:space="preserve">AUGUST </v>
          </cell>
          <cell r="B20" t="str">
            <v>no activity</v>
          </cell>
          <cell r="E20">
            <v>0</v>
          </cell>
          <cell r="F20">
            <v>0</v>
          </cell>
        </row>
        <row r="21">
          <cell r="A21" t="str">
            <v xml:space="preserve">SEPTEMBER </v>
          </cell>
          <cell r="B21" t="str">
            <v>no activity</v>
          </cell>
          <cell r="E21">
            <v>0</v>
          </cell>
          <cell r="F21">
            <v>0</v>
          </cell>
        </row>
        <row r="22">
          <cell r="A22" t="str">
            <v xml:space="preserve">OCTOBER </v>
          </cell>
          <cell r="B22" t="str">
            <v>no activity</v>
          </cell>
          <cell r="E22">
            <v>0</v>
          </cell>
          <cell r="F22">
            <v>0</v>
          </cell>
        </row>
        <row r="23">
          <cell r="A23" t="str">
            <v xml:space="preserve">NOVEMBER </v>
          </cell>
          <cell r="B23" t="str">
            <v>no activity</v>
          </cell>
          <cell r="E23">
            <v>0</v>
          </cell>
          <cell r="F23">
            <v>0</v>
          </cell>
        </row>
        <row r="24">
          <cell r="A24" t="str">
            <v>DECEMBER</v>
          </cell>
          <cell r="B24" t="str">
            <v>no activity</v>
          </cell>
          <cell r="E24">
            <v>0</v>
          </cell>
          <cell r="F24">
            <v>0</v>
          </cell>
        </row>
        <row r="25">
          <cell r="B25" t="str">
            <v>-</v>
          </cell>
          <cell r="C25" t="str">
            <v>-</v>
          </cell>
          <cell r="D25" t="str">
            <v>-</v>
          </cell>
          <cell r="E25" t="str">
            <v>-</v>
          </cell>
        </row>
        <row r="26">
          <cell r="B26">
            <v>-1247312.76</v>
          </cell>
          <cell r="C26">
            <v>1247312.76</v>
          </cell>
          <cell r="D26">
            <v>0</v>
          </cell>
          <cell r="E26">
            <v>0</v>
          </cell>
        </row>
        <row r="27">
          <cell r="B27" t="str">
            <v>=</v>
          </cell>
          <cell r="C27" t="str">
            <v>=</v>
          </cell>
          <cell r="D27" t="str">
            <v>=</v>
          </cell>
          <cell r="E27" t="str">
            <v>=</v>
          </cell>
        </row>
        <row r="29">
          <cell r="A29" t="str">
            <v>*February: As a result of great pension asset performance in 2004 (approximately 30% return), we are currently estimating that PEF pension cost will decrease $15 million from the amount that was budgeted by HR at the PEF level.    As a result, our origina</v>
          </cell>
        </row>
        <row r="30">
          <cell r="A30" t="str">
            <v>**March:  Prior pay period labor adjustment triggered a burden in the amount of $69.06 in March.  This will be cleared to expense in April.</v>
          </cell>
        </row>
        <row r="32">
          <cell r="A32" t="str">
            <v>PREPARED BY/DATE:</v>
          </cell>
          <cell r="B32" t="str">
            <v xml:space="preserve">                                      </v>
          </cell>
          <cell r="C32" t="str">
            <v xml:space="preserve">                                      </v>
          </cell>
        </row>
        <row r="34">
          <cell r="A34" t="str">
            <v>REVIEWED BY/DATE:</v>
          </cell>
          <cell r="B34" t="str">
            <v xml:space="preserve">                                      </v>
          </cell>
          <cell r="C34" t="str">
            <v xml:space="preserve">                                      </v>
          </cell>
        </row>
      </sheetData>
      <sheetData sheetId="3">
        <row r="5">
          <cell r="A5" t="str">
            <v>PROGRESS ENERGY FLORIDA</v>
          </cell>
        </row>
        <row r="6">
          <cell r="A6" t="str">
            <v>BENEFIT COSTS - BURDEN OFFSET (ACCOUNT 18400WA)</v>
          </cell>
        </row>
        <row r="7">
          <cell r="A7">
            <v>2004</v>
          </cell>
        </row>
        <row r="9">
          <cell r="B9" t="str">
            <v>BURDEN COST</v>
          </cell>
          <cell r="C9" t="str">
            <v>ACCOUNTING</v>
          </cell>
          <cell r="D9" t="str">
            <v>YEAR-END</v>
          </cell>
          <cell r="E9" t="str">
            <v>MONTHLY</v>
          </cell>
          <cell r="F9" t="str">
            <v>ENDING</v>
          </cell>
        </row>
        <row r="10">
          <cell r="A10" t="str">
            <v>MONTH</v>
          </cell>
          <cell r="B10" t="str">
            <v>SRC:PROJECTS</v>
          </cell>
          <cell r="C10" t="str">
            <v>ADJUSTMENTS</v>
          </cell>
          <cell r="D10" t="str">
            <v>CLEARING</v>
          </cell>
          <cell r="E10" t="str">
            <v>ACTIVITY</v>
          </cell>
          <cell r="F10" t="str">
            <v>BALANCE</v>
          </cell>
        </row>
        <row r="11">
          <cell r="B11" t="str">
            <v>X0039</v>
          </cell>
          <cell r="D11" t="str">
            <v>JOURNAL</v>
          </cell>
        </row>
        <row r="12">
          <cell r="A12" t="str">
            <v>BEG BALANCE</v>
          </cell>
          <cell r="F12">
            <v>0</v>
          </cell>
        </row>
        <row r="13">
          <cell r="A13" t="str">
            <v xml:space="preserve">JANUARY </v>
          </cell>
          <cell r="B13">
            <v>-4612122.8600000003</v>
          </cell>
          <cell r="E13">
            <v>-4612122.8600000003</v>
          </cell>
          <cell r="F13">
            <v>-4612122.8600000003</v>
          </cell>
        </row>
        <row r="14">
          <cell r="A14" t="str">
            <v xml:space="preserve">FEBRUARY </v>
          </cell>
          <cell r="B14">
            <v>-5155454.83</v>
          </cell>
          <cell r="E14">
            <v>-5155454.83</v>
          </cell>
          <cell r="F14">
            <v>-9767577.6900000013</v>
          </cell>
        </row>
        <row r="15">
          <cell r="A15" t="str">
            <v xml:space="preserve">MARCH </v>
          </cell>
          <cell r="B15">
            <v>-5132351.4400000004</v>
          </cell>
          <cell r="E15">
            <v>-5132351.4400000004</v>
          </cell>
          <cell r="F15">
            <v>-14899929.130000003</v>
          </cell>
        </row>
        <row r="16">
          <cell r="A16" t="str">
            <v>APRIL</v>
          </cell>
          <cell r="B16">
            <v>-4916405.32</v>
          </cell>
          <cell r="E16">
            <v>-4916405.32</v>
          </cell>
          <cell r="F16">
            <v>-19816334.450000003</v>
          </cell>
        </row>
        <row r="17">
          <cell r="A17" t="str">
            <v>MAY</v>
          </cell>
          <cell r="B17">
            <v>-5181454.8499999996</v>
          </cell>
          <cell r="E17">
            <v>-5181454.8499999996</v>
          </cell>
          <cell r="F17">
            <v>-24997789.300000004</v>
          </cell>
        </row>
        <row r="18">
          <cell r="A18" t="str">
            <v>JUNE</v>
          </cell>
          <cell r="B18">
            <v>-4775277.04</v>
          </cell>
          <cell r="E18">
            <v>-4775277.04</v>
          </cell>
          <cell r="F18">
            <v>-29773066.340000004</v>
          </cell>
        </row>
        <row r="19">
          <cell r="A19" t="str">
            <v xml:space="preserve">JULY </v>
          </cell>
          <cell r="B19">
            <v>-7117687.9400000004</v>
          </cell>
          <cell r="E19">
            <v>-7117687.9400000004</v>
          </cell>
          <cell r="F19">
            <v>-36890754.280000001</v>
          </cell>
        </row>
        <row r="20">
          <cell r="A20" t="str">
            <v xml:space="preserve">AUGUST </v>
          </cell>
          <cell r="B20">
            <v>-4916490.6399999997</v>
          </cell>
          <cell r="E20">
            <v>-4916490.6399999997</v>
          </cell>
          <cell r="F20">
            <v>-41807244.920000002</v>
          </cell>
        </row>
        <row r="21">
          <cell r="A21" t="str">
            <v xml:space="preserve">SEPTEMBER </v>
          </cell>
          <cell r="B21">
            <v>-4823037.6100000003</v>
          </cell>
          <cell r="E21">
            <v>-4823037.6100000003</v>
          </cell>
          <cell r="F21">
            <v>-46630282.530000001</v>
          </cell>
        </row>
        <row r="22">
          <cell r="A22" t="str">
            <v xml:space="preserve">OCTOBER </v>
          </cell>
          <cell r="B22">
            <v>-4875095.01</v>
          </cell>
          <cell r="E22">
            <v>-4875095.01</v>
          </cell>
          <cell r="F22">
            <v>-51505377.539999999</v>
          </cell>
        </row>
        <row r="23">
          <cell r="A23" t="str">
            <v xml:space="preserve">NOVEMBER </v>
          </cell>
          <cell r="B23">
            <v>-4971570.54</v>
          </cell>
          <cell r="E23">
            <v>-4971570.54</v>
          </cell>
          <cell r="F23">
            <v>-56476948.079999998</v>
          </cell>
        </row>
        <row r="24">
          <cell r="A24" t="str">
            <v>DECEMBER</v>
          </cell>
          <cell r="B24">
            <v>-6436667.6699999999</v>
          </cell>
          <cell r="D24">
            <v>62913615.75</v>
          </cell>
          <cell r="E24">
            <v>56476948.079999998</v>
          </cell>
          <cell r="F24">
            <v>0</v>
          </cell>
        </row>
        <row r="25">
          <cell r="B25" t="str">
            <v>-</v>
          </cell>
          <cell r="C25" t="str">
            <v>-</v>
          </cell>
          <cell r="D25" t="str">
            <v>-</v>
          </cell>
          <cell r="E25" t="str">
            <v>-</v>
          </cell>
        </row>
        <row r="26">
          <cell r="B26">
            <v>-62913615.75</v>
          </cell>
          <cell r="C26">
            <v>0</v>
          </cell>
          <cell r="D26">
            <v>62913615.75</v>
          </cell>
          <cell r="E26">
            <v>0</v>
          </cell>
        </row>
        <row r="27">
          <cell r="B27" t="str">
            <v>=</v>
          </cell>
          <cell r="C27" t="str">
            <v>=</v>
          </cell>
          <cell r="D27" t="str">
            <v>=</v>
          </cell>
          <cell r="E27" t="str">
            <v>=</v>
          </cell>
        </row>
        <row r="29">
          <cell r="A29" t="str">
            <v>PREPARED BY/DATE:</v>
          </cell>
          <cell r="B29" t="str">
            <v xml:space="preserve">                                      </v>
          </cell>
          <cell r="C29" t="str">
            <v xml:space="preserve">                                      </v>
          </cell>
        </row>
        <row r="31">
          <cell r="A31" t="str">
            <v>REVIEWED BY/DATE:</v>
          </cell>
          <cell r="B31" t="str">
            <v xml:space="preserve">                                      </v>
          </cell>
          <cell r="C31" t="str">
            <v xml:space="preserve">                                      </v>
          </cell>
        </row>
        <row r="34">
          <cell r="A34" t="str">
            <v>12/31/04 YTD benefits burdened</v>
          </cell>
          <cell r="D34">
            <v>62913615.75</v>
          </cell>
          <cell r="E34" t="str">
            <v>(A) 18400WA burden</v>
          </cell>
        </row>
        <row r="35">
          <cell r="A35" t="str">
            <v>12/31/04 YTD base productive labor (Co. 60 ChargeBy):</v>
          </cell>
          <cell r="D35">
            <v>193580310.96000001</v>
          </cell>
          <cell r="E35" t="str">
            <v>(B) from Business Objects query</v>
          </cell>
        </row>
        <row r="36">
          <cell r="A36" t="str">
            <v>Co. 60 effective benefits burden rate:</v>
          </cell>
          <cell r="D36">
            <v>0.32500007587548507</v>
          </cell>
          <cell r="E36" t="str">
            <v>(A) / (B)</v>
          </cell>
        </row>
        <row r="37">
          <cell r="A37" t="str">
            <v>Co. 60 budgeted benefits burden rate:</v>
          </cell>
          <cell r="D37">
            <v>0.32500000000000001</v>
          </cell>
        </row>
      </sheetData>
      <sheetData sheetId="4">
        <row r="5">
          <cell r="E5" t="str">
            <v>PROGRESS ENERGY FLORIDA</v>
          </cell>
        </row>
        <row r="6">
          <cell r="E6" t="str">
            <v>LOADING RATES - HEALTH - ACTIVE (ACCOUNT 18400YH)</v>
          </cell>
        </row>
        <row r="7">
          <cell r="E7">
            <v>2004</v>
          </cell>
        </row>
        <row r="9">
          <cell r="F9" t="str">
            <v>(A)</v>
          </cell>
          <cell r="G9" t="str">
            <v>(B)</v>
          </cell>
          <cell r="H9" t="str">
            <v>(C)</v>
          </cell>
          <cell r="I9" t="str">
            <v>(D)</v>
          </cell>
          <cell r="J9" t="str">
            <v>(E)</v>
          </cell>
        </row>
        <row r="10">
          <cell r="F10" t="str">
            <v>MANUAL</v>
          </cell>
          <cell r="G10" t="str">
            <v>MISC</v>
          </cell>
          <cell r="H10" t="str">
            <v>HEAD COUNT</v>
          </cell>
          <cell r="I10" t="str">
            <v>PAYROLL</v>
          </cell>
          <cell r="J10" t="str">
            <v>LABOR</v>
          </cell>
        </row>
        <row r="11">
          <cell r="F11" t="str">
            <v>ADJUSTMENTS</v>
          </cell>
          <cell r="G11" t="str">
            <v>EXPENSES</v>
          </cell>
          <cell r="H11" t="str">
            <v>ALLOCATION</v>
          </cell>
          <cell r="I11" t="str">
            <v>WITHHOLDING</v>
          </cell>
          <cell r="J11" t="str">
            <v>SRC:PROJECTS</v>
          </cell>
        </row>
        <row r="12">
          <cell r="A12" t="str">
            <v>ANNUALIZED COST TO COMPANY:</v>
          </cell>
          <cell r="E12" t="str">
            <v>MONTH</v>
          </cell>
          <cell r="F12" t="str">
            <v>MISC PAYABLES</v>
          </cell>
          <cell r="G12" t="str">
            <v>SRC: PAYABLES</v>
          </cell>
          <cell r="H12" t="str">
            <v>XSIND</v>
          </cell>
          <cell r="I12" t="str">
            <v>SRC:PAYABLES</v>
          </cell>
          <cell r="J12" t="str">
            <v>B1215</v>
          </cell>
        </row>
        <row r="13">
          <cell r="B13" t="str">
            <v>A, B, C, D, E</v>
          </cell>
          <cell r="C13">
            <v>18816528.550000001</v>
          </cell>
          <cell r="F13" t="str">
            <v>B1215</v>
          </cell>
          <cell r="H13" t="str">
            <v>FROM 1840FLM</v>
          </cell>
          <cell r="I13" t="str">
            <v>B1215</v>
          </cell>
        </row>
        <row r="14">
          <cell r="B14" t="str">
            <v>FACTOR  12/9</v>
          </cell>
          <cell r="C14">
            <v>1.3333333333333333</v>
          </cell>
        </row>
        <row r="15">
          <cell r="C15">
            <v>25088704.733333334</v>
          </cell>
        </row>
        <row r="16">
          <cell r="E16" t="str">
            <v>BEG BALANCE</v>
          </cell>
        </row>
        <row r="17">
          <cell r="A17" t="str">
            <v>PROJECTED ANNUAL EXPENSE</v>
          </cell>
          <cell r="C17">
            <v>25088704.733333334</v>
          </cell>
          <cell r="E17" t="str">
            <v>JANUARY *</v>
          </cell>
          <cell r="F17">
            <v>514880.85</v>
          </cell>
          <cell r="H17">
            <v>1956120.88</v>
          </cell>
          <cell r="I17">
            <v>-1545543.12</v>
          </cell>
          <cell r="J17">
            <v>338584.36</v>
          </cell>
        </row>
        <row r="18">
          <cell r="A18" t="str">
            <v>LOADINGS TO DATE</v>
          </cell>
          <cell r="C18">
            <v>-18816528.550000001</v>
          </cell>
          <cell r="E18" t="str">
            <v>FEBRUARY</v>
          </cell>
          <cell r="H18">
            <v>2390917.81</v>
          </cell>
          <cell r="I18">
            <v>-1024437.51</v>
          </cell>
          <cell r="J18">
            <v>337710.76</v>
          </cell>
        </row>
        <row r="19">
          <cell r="C19" t="str">
            <v>-</v>
          </cell>
          <cell r="E19" t="str">
            <v>MARCH</v>
          </cell>
          <cell r="G19">
            <v>4712.97</v>
          </cell>
          <cell r="H19">
            <v>2613030.2600000002</v>
          </cell>
          <cell r="I19">
            <v>-1023897.38</v>
          </cell>
          <cell r="J19">
            <v>338090.34</v>
          </cell>
        </row>
        <row r="20">
          <cell r="A20" t="str">
            <v>TO BE LOADED (A)</v>
          </cell>
          <cell r="C20">
            <v>43905233.283333331</v>
          </cell>
          <cell r="E20" t="str">
            <v>APRIL</v>
          </cell>
          <cell r="G20">
            <v>289.97000000000003</v>
          </cell>
          <cell r="H20">
            <v>2532269.6999999997</v>
          </cell>
          <cell r="I20">
            <v>-1028000.6699999999</v>
          </cell>
          <cell r="J20">
            <v>339667.34</v>
          </cell>
        </row>
        <row r="21">
          <cell r="A21" t="str">
            <v>ADJUSTMENT FOR RESERVES</v>
          </cell>
          <cell r="E21" t="str">
            <v>MAY</v>
          </cell>
          <cell r="H21">
            <v>1829717.08</v>
          </cell>
          <cell r="I21">
            <v>-1026822.4299999999</v>
          </cell>
          <cell r="J21">
            <v>340094.34</v>
          </cell>
        </row>
        <row r="22">
          <cell r="A22" t="str">
            <v>PROJ LOADING BASE PAYROLL</v>
          </cell>
          <cell r="C22">
            <v>0</v>
          </cell>
          <cell r="E22" t="str">
            <v>JUNE</v>
          </cell>
          <cell r="G22">
            <v>8313.4599999999991</v>
          </cell>
          <cell r="H22">
            <v>3160304.4</v>
          </cell>
          <cell r="I22">
            <v>-1027128.62</v>
          </cell>
          <cell r="J22">
            <v>340203.34</v>
          </cell>
        </row>
        <row r="23">
          <cell r="A23" t="str">
            <v>LOADING BASE RECORDED TO DATE</v>
          </cell>
          <cell r="C23">
            <v>0</v>
          </cell>
          <cell r="E23" t="str">
            <v>JULY</v>
          </cell>
          <cell r="G23">
            <v>2344.44</v>
          </cell>
          <cell r="H23">
            <v>2020158.1300000001</v>
          </cell>
          <cell r="I23">
            <v>-1542675.47</v>
          </cell>
          <cell r="J23">
            <v>511977.26</v>
          </cell>
        </row>
        <row r="24">
          <cell r="C24" t="str">
            <v>-</v>
          </cell>
          <cell r="E24" t="str">
            <v xml:space="preserve">AUGUST </v>
          </cell>
          <cell r="G24">
            <v>639.51</v>
          </cell>
          <cell r="H24">
            <v>2499489.59</v>
          </cell>
          <cell r="I24">
            <v>-1030749.4299999999</v>
          </cell>
          <cell r="J24">
            <v>342220.34</v>
          </cell>
        </row>
        <row r="25">
          <cell r="A25" t="str">
            <v>REMAINING LOADING BASE (B)</v>
          </cell>
          <cell r="C25">
            <v>0</v>
          </cell>
          <cell r="E25" t="str">
            <v>SEPTEMBER **</v>
          </cell>
          <cell r="H25">
            <v>2572353.5599999996</v>
          </cell>
          <cell r="I25">
            <v>-1029838.91</v>
          </cell>
          <cell r="J25">
            <v>341594.34</v>
          </cell>
        </row>
        <row r="26">
          <cell r="C26" t="str">
            <v>=</v>
          </cell>
          <cell r="E26" t="str">
            <v xml:space="preserve">OCTOBER </v>
          </cell>
          <cell r="G26">
            <v>5753.49</v>
          </cell>
          <cell r="H26">
            <v>2517232</v>
          </cell>
          <cell r="I26">
            <v>-1029390.79</v>
          </cell>
          <cell r="J26">
            <v>340705.84</v>
          </cell>
        </row>
        <row r="27">
          <cell r="A27" t="str">
            <v>REVISED LOADING RATE (A)/(B)</v>
          </cell>
          <cell r="C27">
            <v>0.13639999999999999</v>
          </cell>
          <cell r="E27" t="str">
            <v>NOVEMBER</v>
          </cell>
          <cell r="G27">
            <v>2824.21</v>
          </cell>
          <cell r="H27">
            <v>2252802.11</v>
          </cell>
          <cell r="I27">
            <v>-1027347.44</v>
          </cell>
          <cell r="J27">
            <v>340210.84</v>
          </cell>
        </row>
        <row r="28">
          <cell r="A28" t="str">
            <v>REMAINING TO BE LOADED</v>
          </cell>
          <cell r="C28">
            <v>0</v>
          </cell>
          <cell r="E28" t="str">
            <v>DECEMBER ***</v>
          </cell>
          <cell r="G28">
            <v>563.05999999999995</v>
          </cell>
          <cell r="H28">
            <v>836909.15</v>
          </cell>
          <cell r="I28">
            <v>-1029482.3400000001</v>
          </cell>
          <cell r="J28">
            <v>339876.84</v>
          </cell>
        </row>
        <row r="29">
          <cell r="A29" t="str">
            <v>PROJECTED 12/31 BALANCE</v>
          </cell>
          <cell r="C29">
            <v>25088704.733333334</v>
          </cell>
          <cell r="F29" t="str">
            <v>-</v>
          </cell>
          <cell r="G29" t="str">
            <v>-</v>
          </cell>
          <cell r="H29" t="str">
            <v>-</v>
          </cell>
          <cell r="I29" t="str">
            <v>-</v>
          </cell>
          <cell r="J29" t="str">
            <v>-</v>
          </cell>
        </row>
        <row r="30">
          <cell r="F30">
            <v>514880.85</v>
          </cell>
          <cell r="G30">
            <v>25441.11</v>
          </cell>
          <cell r="H30">
            <v>27181304.669999998</v>
          </cell>
          <cell r="I30">
            <v>-13365314.109999998</v>
          </cell>
          <cell r="J30">
            <v>4250935.9399999995</v>
          </cell>
        </row>
        <row r="31">
          <cell r="F31" t="str">
            <v>=</v>
          </cell>
          <cell r="G31" t="str">
            <v>=</v>
          </cell>
          <cell r="H31" t="str">
            <v>=</v>
          </cell>
          <cell r="I31" t="str">
            <v>=</v>
          </cell>
          <cell r="J31" t="str">
            <v>=</v>
          </cell>
        </row>
        <row r="32">
          <cell r="E32" t="str">
            <v>* January: (A) Includes reversal of 12/03 accrual for PP1 payroll withholdings $514,880.85</v>
          </cell>
        </row>
        <row r="33">
          <cell r="E33" t="str">
            <v>** September:  (H) - 9/12ths of estimated year-end residual booked in September.</v>
          </cell>
        </row>
        <row r="34">
          <cell r="E34" t="str">
            <v xml:space="preserve">*** December: (G) Includes 2004 IBNR entry of $154,089.00 </v>
          </cell>
        </row>
        <row r="35">
          <cell r="E35" t="str">
            <v>*** December: (F) Includes 2004 IBNR entry of &lt;$&gt;, CIC Executive Severance costs of &lt;$&gt;, Employee Severance Costs of &lt;$&gt;, and year-end clearing entry of &lt;$&gt;; (A) Includes payroll withholding accrual for PP1 of &lt;$&gt;</v>
          </cell>
        </row>
        <row r="36">
          <cell r="E36" t="str">
            <v>PREPARED BY/DATE:</v>
          </cell>
          <cell r="F36" t="str">
            <v xml:space="preserve">                                      </v>
          </cell>
          <cell r="G36" t="str">
            <v xml:space="preserve">                                      </v>
          </cell>
        </row>
        <row r="37">
          <cell r="E37" t="str">
            <v>PREPARED BY/DATE:</v>
          </cell>
          <cell r="F37" t="str">
            <v xml:space="preserve">                                      </v>
          </cell>
          <cell r="G37" t="str">
            <v xml:space="preserve">                                      </v>
          </cell>
        </row>
        <row r="38">
          <cell r="E38" t="str">
            <v>REVIEWED BY/DATE:</v>
          </cell>
          <cell r="F38" t="str">
            <v xml:space="preserve">                                      </v>
          </cell>
          <cell r="G38" t="str">
            <v xml:space="preserve">                                      </v>
          </cell>
        </row>
        <row r="39">
          <cell r="E39" t="str">
            <v>REVIEWED BY/DATE:</v>
          </cell>
          <cell r="F39" t="str">
            <v xml:space="preserve">                                      </v>
          </cell>
          <cell r="G39" t="str">
            <v xml:space="preserve">                                      </v>
          </cell>
        </row>
        <row r="40">
          <cell r="A40" t="str">
            <v>HR PROJECTION</v>
          </cell>
          <cell r="C40">
            <v>18804000</v>
          </cell>
        </row>
        <row r="41">
          <cell r="A41" t="str">
            <v>HR PROJECTION</v>
          </cell>
          <cell r="C41">
            <v>18804000</v>
          </cell>
        </row>
        <row r="42">
          <cell r="A42" t="str">
            <v>LOADINGS TO DATE</v>
          </cell>
          <cell r="C42">
            <v>26404354.440000001</v>
          </cell>
          <cell r="F42" t="str">
            <v>Quarter 1</v>
          </cell>
          <cell r="G42" t="str">
            <v>Quarter 2</v>
          </cell>
          <cell r="H42" t="str">
            <v>Quarter 3</v>
          </cell>
          <cell r="I42" t="str">
            <v>Quarter 4</v>
          </cell>
          <cell r="J42" t="str">
            <v>TOTAL</v>
          </cell>
        </row>
        <row r="43">
          <cell r="A43" t="str">
            <v>TO BE LOADED (A)</v>
          </cell>
          <cell r="C43" t="str">
            <v>-</v>
          </cell>
          <cell r="E43" t="str">
            <v>Health Masterpool =</v>
          </cell>
          <cell r="F43" t="str">
            <v>Jan-Mar</v>
          </cell>
          <cell r="G43" t="str">
            <v>Apr-Jly</v>
          </cell>
          <cell r="H43" t="str">
            <v>Aug-Sep</v>
          </cell>
          <cell r="I43" t="str">
            <v>Oct-Dec</v>
          </cell>
          <cell r="J43" t="str">
            <v>TOTAL</v>
          </cell>
        </row>
        <row r="44">
          <cell r="A44" t="str">
            <v>TO BE LOADED (A)</v>
          </cell>
          <cell r="C44">
            <v>-7600354.4400000013</v>
          </cell>
          <cell r="E44" t="str">
            <v>Health Masterpool =</v>
          </cell>
          <cell r="F44">
            <v>7484749.9100000001</v>
          </cell>
          <cell r="G44">
            <v>10140753.789999999</v>
          </cell>
          <cell r="H44">
            <v>5393856.3900000006</v>
          </cell>
          <cell r="I44">
            <v>5086408.7300000004</v>
          </cell>
          <cell r="J44">
            <v>28105768.82</v>
          </cell>
        </row>
        <row r="45">
          <cell r="A45" t="str">
            <v>ADJUSTMENT FOR RESERVES</v>
          </cell>
          <cell r="C45">
            <v>0</v>
          </cell>
          <cell r="E45" t="str">
            <v>PEF Headcount =</v>
          </cell>
          <cell r="F45">
            <v>0.92989999999999995</v>
          </cell>
          <cell r="G45">
            <v>0.94099999999999995</v>
          </cell>
          <cell r="H45">
            <v>0.94030000000000002</v>
          </cell>
          <cell r="I45">
            <v>0.93779999999999997</v>
          </cell>
          <cell r="J45">
            <v>14482360.130000001</v>
          </cell>
        </row>
        <row r="46">
          <cell r="A46" t="str">
            <v>PROJ LOADING BASE PAYROLL</v>
          </cell>
          <cell r="C46">
            <v>0</v>
          </cell>
          <cell r="E46" t="str">
            <v>PEF Allocation =</v>
          </cell>
          <cell r="F46">
            <v>6960068.9500000002</v>
          </cell>
          <cell r="G46">
            <v>9542449.3100000005</v>
          </cell>
          <cell r="H46">
            <v>5071843.1500000004</v>
          </cell>
          <cell r="I46">
            <v>4770034.1100000003</v>
          </cell>
          <cell r="J46">
            <v>26344395.520000003</v>
          </cell>
        </row>
        <row r="47">
          <cell r="A47" t="str">
            <v>LOADING BASE RECORDED TO DATE</v>
          </cell>
          <cell r="C47">
            <v>0</v>
          </cell>
        </row>
        <row r="48">
          <cell r="A48" t="str">
            <v>REMAINING LOADING BASE (B)</v>
          </cell>
          <cell r="C48" t="str">
            <v>-</v>
          </cell>
        </row>
        <row r="49">
          <cell r="A49" t="str">
            <v>REMAINING LOADING BASE (B)</v>
          </cell>
          <cell r="C49">
            <v>0</v>
          </cell>
        </row>
        <row r="50">
          <cell r="A50" t="str">
            <v>REVISED LOADING RATE (A)/(B)</v>
          </cell>
          <cell r="C50" t="str">
            <v>=</v>
          </cell>
        </row>
        <row r="51">
          <cell r="A51" t="str">
            <v>REVISED LOADING RATE (A)/(B)</v>
          </cell>
          <cell r="C51" t="e">
            <v>#DIV/0!</v>
          </cell>
        </row>
      </sheetData>
      <sheetData sheetId="5">
        <row r="5">
          <cell r="E5" t="str">
            <v>PROGRESS ENERGY FLORIDA</v>
          </cell>
        </row>
        <row r="6">
          <cell r="E6" t="str">
            <v>LOADING RATES - HEALTH &amp; LIFE - RETIREES (ACCOUNT 18400YJ)</v>
          </cell>
        </row>
        <row r="7">
          <cell r="E7">
            <v>2004</v>
          </cell>
        </row>
        <row r="10">
          <cell r="A10" t="str">
            <v>ANNUALIZED COST TO COMPANY:</v>
          </cell>
          <cell r="E10" t="str">
            <v>MONTH</v>
          </cell>
          <cell r="F10" t="str">
            <v>(A)</v>
          </cell>
          <cell r="G10" t="str">
            <v>(B)</v>
          </cell>
          <cell r="H10" t="str">
            <v>( C)</v>
          </cell>
          <cell r="I10" t="str">
            <v>(D)</v>
          </cell>
        </row>
        <row r="11">
          <cell r="B11" t="str">
            <v>(A)</v>
          </cell>
          <cell r="F11" t="str">
            <v>CLEARING</v>
          </cell>
          <cell r="G11" t="str">
            <v>MANUAL</v>
          </cell>
          <cell r="H11" t="str">
            <v>ACCOUNTING</v>
          </cell>
          <cell r="I11" t="str">
            <v>YEAR-END</v>
          </cell>
          <cell r="J11" t="str">
            <v>MONTHLY</v>
          </cell>
        </row>
        <row r="12">
          <cell r="F12" t="str">
            <v>SRC:SPREADSHEET</v>
          </cell>
          <cell r="G12" t="str">
            <v>ADJUSTMENTS</v>
          </cell>
          <cell r="H12" t="str">
            <v>ADJUSTMENTS</v>
          </cell>
          <cell r="I12" t="str">
            <v>CLEARING</v>
          </cell>
          <cell r="J12" t="str">
            <v>ACTIVITY</v>
          </cell>
        </row>
        <row r="13">
          <cell r="F13" t="str">
            <v>B1217</v>
          </cell>
          <cell r="I13" t="str">
            <v>JOURNAL</v>
          </cell>
        </row>
        <row r="14">
          <cell r="E14" t="str">
            <v>BEG BALANCE</v>
          </cell>
        </row>
        <row r="15">
          <cell r="A15" t="str">
            <v>ACTUAL ANNUAL EXPENSE</v>
          </cell>
          <cell r="C15">
            <v>24079743</v>
          </cell>
          <cell r="E15" t="str">
            <v>JANUARY</v>
          </cell>
          <cell r="F15">
            <v>2065000</v>
          </cell>
          <cell r="G15">
            <v>-49166.67</v>
          </cell>
          <cell r="J15">
            <v>2015833.33</v>
          </cell>
        </row>
        <row r="16">
          <cell r="A16" t="str">
            <v>PROJECTED BURDEN ADJUSTMENT</v>
          </cell>
          <cell r="C16">
            <v>-1545743</v>
          </cell>
          <cell r="E16" t="str">
            <v>FEBRUARY</v>
          </cell>
          <cell r="F16">
            <v>2065000</v>
          </cell>
          <cell r="G16">
            <v>-49166.67</v>
          </cell>
          <cell r="J16">
            <v>2015833.33</v>
          </cell>
        </row>
        <row r="17">
          <cell r="C17" t="str">
            <v>-</v>
          </cell>
          <cell r="E17" t="str">
            <v>MARCH</v>
          </cell>
          <cell r="F17">
            <v>2065000</v>
          </cell>
          <cell r="G17">
            <v>-49166.66</v>
          </cell>
          <cell r="J17">
            <v>2015833.34</v>
          </cell>
        </row>
        <row r="18">
          <cell r="A18" t="str">
            <v>TO BE LOADED (A)</v>
          </cell>
          <cell r="C18">
            <v>25625486</v>
          </cell>
          <cell r="E18" t="str">
            <v>APRIL</v>
          </cell>
          <cell r="F18">
            <v>2065000</v>
          </cell>
          <cell r="G18">
            <v>-49166.67</v>
          </cell>
          <cell r="J18">
            <v>2015833.33</v>
          </cell>
        </row>
        <row r="19">
          <cell r="E19" t="str">
            <v>MAY</v>
          </cell>
          <cell r="F19">
            <v>2065000</v>
          </cell>
          <cell r="G19">
            <v>-49166.67</v>
          </cell>
          <cell r="J19">
            <v>2015833.33</v>
          </cell>
        </row>
        <row r="20">
          <cell r="A20" t="str">
            <v>PROJ LOADING BASE PAYROLL</v>
          </cell>
          <cell r="C20">
            <v>0</v>
          </cell>
          <cell r="E20" t="str">
            <v xml:space="preserve">JUNE   </v>
          </cell>
          <cell r="F20">
            <v>2065000</v>
          </cell>
          <cell r="G20">
            <v>-49166.66</v>
          </cell>
          <cell r="J20">
            <v>2015833.34</v>
          </cell>
        </row>
        <row r="21">
          <cell r="A21" t="str">
            <v>LOADING BASE RECORDED TO DATE</v>
          </cell>
          <cell r="C21">
            <v>0</v>
          </cell>
          <cell r="E21" t="str">
            <v>JULY</v>
          </cell>
          <cell r="F21">
            <v>2065000</v>
          </cell>
          <cell r="G21">
            <v>-49166.67</v>
          </cell>
          <cell r="J21">
            <v>2015833.33</v>
          </cell>
        </row>
        <row r="22">
          <cell r="C22" t="str">
            <v>-</v>
          </cell>
          <cell r="E22" t="str">
            <v xml:space="preserve">AUGUST   </v>
          </cell>
          <cell r="F22">
            <v>2065000</v>
          </cell>
          <cell r="G22">
            <v>-49166.67</v>
          </cell>
          <cell r="J22">
            <v>2015833.33</v>
          </cell>
        </row>
        <row r="23">
          <cell r="A23" t="str">
            <v>REMAINING LOADING BASE (B)</v>
          </cell>
          <cell r="C23">
            <v>0</v>
          </cell>
          <cell r="E23" t="str">
            <v>SEPTEMBER *</v>
          </cell>
          <cell r="F23">
            <v>-588343.22</v>
          </cell>
          <cell r="G23">
            <v>2604176.6</v>
          </cell>
          <cell r="H23">
            <v>-91380</v>
          </cell>
          <cell r="I23">
            <v>-91380</v>
          </cell>
          <cell r="J23">
            <v>1924453.3800000001</v>
          </cell>
        </row>
        <row r="24">
          <cell r="C24" t="str">
            <v>=</v>
          </cell>
          <cell r="E24" t="str">
            <v>OCTOBER</v>
          </cell>
          <cell r="F24">
            <v>1770184.0899999999</v>
          </cell>
          <cell r="G24">
            <v>245649.25</v>
          </cell>
          <cell r="J24">
            <v>2015833.3399999999</v>
          </cell>
        </row>
        <row r="25">
          <cell r="A25" t="str">
            <v>REVISED LOADING RATE (A)/(B)</v>
          </cell>
          <cell r="C25">
            <v>0.12330000000000001</v>
          </cell>
          <cell r="E25" t="str">
            <v>NOVEMBER</v>
          </cell>
          <cell r="F25">
            <v>1770184.09</v>
          </cell>
          <cell r="G25">
            <v>245649.25</v>
          </cell>
          <cell r="J25">
            <v>2015833.34</v>
          </cell>
        </row>
        <row r="26">
          <cell r="A26" t="str">
            <v>REMAINING TO BE LOADED</v>
          </cell>
          <cell r="C26">
            <v>0</v>
          </cell>
          <cell r="E26" t="str">
            <v>DECEMBER</v>
          </cell>
          <cell r="F26">
            <v>1770184.04</v>
          </cell>
          <cell r="G26">
            <v>245649.24</v>
          </cell>
          <cell r="I26">
            <v>-24098620</v>
          </cell>
          <cell r="J26">
            <v>-22082786.719999999</v>
          </cell>
        </row>
        <row r="27">
          <cell r="A27" t="str">
            <v>REMAINING CLEARING</v>
          </cell>
          <cell r="C27">
            <v>2837534.0000000037</v>
          </cell>
          <cell r="F27" t="str">
            <v>-</v>
          </cell>
          <cell r="G27" t="str">
            <v>-</v>
          </cell>
          <cell r="H27" t="str">
            <v>-</v>
          </cell>
          <cell r="I27" t="str">
            <v>-</v>
          </cell>
          <cell r="J27" t="str">
            <v>-</v>
          </cell>
        </row>
        <row r="28">
          <cell r="A28" t="str">
            <v>REMAINING ADJUSTMENT</v>
          </cell>
          <cell r="C28">
            <v>-4493534</v>
          </cell>
          <cell r="F28">
            <v>21242208.999999996</v>
          </cell>
          <cell r="G28">
            <v>2947791</v>
          </cell>
          <cell r="H28">
            <v>0</v>
          </cell>
          <cell r="I28">
            <v>-24190000</v>
          </cell>
          <cell r="J28">
            <v>0</v>
          </cell>
        </row>
        <row r="29">
          <cell r="A29" t="str">
            <v>PROJECTED 12/31 BALANCE</v>
          </cell>
          <cell r="C29">
            <v>-1655999.9999999963</v>
          </cell>
          <cell r="F29" t="str">
            <v>=</v>
          </cell>
          <cell r="G29" t="str">
            <v>=</v>
          </cell>
          <cell r="H29" t="str">
            <v>=</v>
          </cell>
          <cell r="I29" t="str">
            <v>=</v>
          </cell>
          <cell r="J29" t="str">
            <v>=</v>
          </cell>
        </row>
        <row r="32">
          <cell r="E32" t="str">
            <v>PREPARED BY/DATE:</v>
          </cell>
          <cell r="F32" t="str">
            <v xml:space="preserve">                                      </v>
          </cell>
          <cell r="G32" t="str">
            <v xml:space="preserve">                                      </v>
          </cell>
        </row>
        <row r="34">
          <cell r="E34" t="str">
            <v>REVIEWED BY/DATE:</v>
          </cell>
          <cell r="F34" t="str">
            <v xml:space="preserve">                                      </v>
          </cell>
          <cell r="G34" t="str">
            <v xml:space="preserve">                                      </v>
          </cell>
        </row>
        <row r="35">
          <cell r="E35" t="str">
            <v>* September:  (A) &amp; (B) - YTD true-up based on revised actuarial estimates.  ( C) - 9/12ths of estimated year-end residual booked in September.</v>
          </cell>
        </row>
      </sheetData>
      <sheetData sheetId="6">
        <row r="5">
          <cell r="F5" t="str">
            <v>PROGRESS ENERGY FLORIDA</v>
          </cell>
        </row>
        <row r="6">
          <cell r="F6" t="str">
            <v>LOADING RATES - LIFE INSURANCE-ACTIVES (ACCOUNT 18400YK)</v>
          </cell>
        </row>
        <row r="7">
          <cell r="F7">
            <v>2004</v>
          </cell>
        </row>
        <row r="8">
          <cell r="G8" t="str">
            <v>(A)</v>
          </cell>
          <cell r="H8" t="str">
            <v>(B)</v>
          </cell>
          <cell r="I8" t="str">
            <v>(C)</v>
          </cell>
          <cell r="J8" t="str">
            <v>(D)</v>
          </cell>
        </row>
        <row r="9">
          <cell r="G9" t="str">
            <v>HEAD COUNT</v>
          </cell>
          <cell r="H9" t="str">
            <v>OTHER JE</v>
          </cell>
          <cell r="I9" t="str">
            <v>LABOR</v>
          </cell>
          <cell r="J9" t="str">
            <v>PAYROLL</v>
          </cell>
        </row>
        <row r="10">
          <cell r="G10" t="str">
            <v>ALLOCATION</v>
          </cell>
          <cell r="H10" t="str">
            <v>ENTRIES</v>
          </cell>
          <cell r="I10" t="str">
            <v>PRJ 20022669</v>
          </cell>
          <cell r="J10" t="str">
            <v>WITHHOLDING</v>
          </cell>
        </row>
        <row r="11">
          <cell r="F11" t="str">
            <v>MONTH</v>
          </cell>
          <cell r="G11" t="str">
            <v>B1211/XSIND</v>
          </cell>
          <cell r="H11" t="str">
            <v>B1211</v>
          </cell>
          <cell r="I11" t="str">
            <v>SRC:PROJECTS</v>
          </cell>
          <cell r="J11" t="str">
            <v>SRC:PAYABLES</v>
          </cell>
        </row>
        <row r="12">
          <cell r="G12" t="str">
            <v>FROM 1840FLL</v>
          </cell>
          <cell r="I12" t="str">
            <v>B1211</v>
          </cell>
          <cell r="J12" t="str">
            <v>B1211</v>
          </cell>
        </row>
        <row r="13">
          <cell r="F13" t="str">
            <v>BEG BALANCE</v>
          </cell>
        </row>
        <row r="14">
          <cell r="F14" t="str">
            <v>JANUARY *</v>
          </cell>
          <cell r="G14">
            <v>-767.55</v>
          </cell>
          <cell r="I14">
            <v>38624.600000000006</v>
          </cell>
          <cell r="J14">
            <v>-209692.90000000002</v>
          </cell>
        </row>
        <row r="15">
          <cell r="A15" t="str">
            <v xml:space="preserve">EXPENSE TO DATE </v>
          </cell>
          <cell r="D15">
            <v>676836.55</v>
          </cell>
          <cell r="F15" t="str">
            <v>FEBRUARY</v>
          </cell>
          <cell r="G15">
            <v>166174.35</v>
          </cell>
          <cell r="I15">
            <v>38310.89</v>
          </cell>
          <cell r="J15">
            <v>-138019.21000000002</v>
          </cell>
        </row>
        <row r="16">
          <cell r="A16" t="str">
            <v>FACTOR  12/9</v>
          </cell>
          <cell r="D16">
            <v>1.3333333333333333</v>
          </cell>
          <cell r="F16" t="str">
            <v>MARCH</v>
          </cell>
          <cell r="G16">
            <v>179520.61</v>
          </cell>
          <cell r="I16">
            <v>38333.72</v>
          </cell>
          <cell r="J16">
            <v>-137952.22</v>
          </cell>
        </row>
        <row r="17">
          <cell r="A17" t="str">
            <v>PROJECTED ANNUAL EXPENSE</v>
          </cell>
          <cell r="D17">
            <v>902448.7333333334</v>
          </cell>
          <cell r="F17" t="str">
            <v>APRIL</v>
          </cell>
          <cell r="G17">
            <v>315592.69</v>
          </cell>
          <cell r="I17">
            <v>38335.14</v>
          </cell>
          <cell r="J17">
            <v>-139858.35999999999</v>
          </cell>
        </row>
        <row r="18">
          <cell r="A18" t="str">
            <v>LOADINGS TO DATE</v>
          </cell>
          <cell r="D18">
            <v>-676836.55</v>
          </cell>
          <cell r="F18" t="str">
            <v>MAY</v>
          </cell>
          <cell r="G18">
            <v>157383.78</v>
          </cell>
          <cell r="I18">
            <v>38272.049999999996</v>
          </cell>
          <cell r="J18">
            <v>-139771.91999999998</v>
          </cell>
        </row>
        <row r="19">
          <cell r="D19" t="str">
            <v>-</v>
          </cell>
          <cell r="F19" t="str">
            <v>JUNE</v>
          </cell>
          <cell r="G19">
            <v>156697.60999999999</v>
          </cell>
          <cell r="I19">
            <v>38248.160000000003</v>
          </cell>
          <cell r="J19">
            <v>-139487.25</v>
          </cell>
        </row>
        <row r="20">
          <cell r="A20" t="str">
            <v>TO BE LOADED (A)</v>
          </cell>
          <cell r="D20">
            <v>1579285.2833333334</v>
          </cell>
          <cell r="F20" t="str">
            <v xml:space="preserve">JULY </v>
          </cell>
          <cell r="G20">
            <v>161461.79999999999</v>
          </cell>
          <cell r="I20">
            <v>57254.729999999996</v>
          </cell>
          <cell r="J20">
            <v>-208866</v>
          </cell>
        </row>
        <row r="21">
          <cell r="F21" t="str">
            <v xml:space="preserve">AUGUST  </v>
          </cell>
          <cell r="G21">
            <v>157997.68</v>
          </cell>
          <cell r="I21">
            <v>37966.159999999996</v>
          </cell>
          <cell r="J21">
            <v>-139465.14000000001</v>
          </cell>
        </row>
        <row r="22">
          <cell r="A22" t="str">
            <v>PROJECTED LOADING BASE PAYROLL</v>
          </cell>
          <cell r="D22">
            <v>0</v>
          </cell>
          <cell r="F22" t="str">
            <v>SEPTEMBER **</v>
          </cell>
          <cell r="G22">
            <v>155862.57999999999</v>
          </cell>
          <cell r="I22">
            <v>37896.19</v>
          </cell>
          <cell r="J22">
            <v>-139199.63</v>
          </cell>
        </row>
        <row r="23">
          <cell r="A23" t="str">
            <v>LOADING BASE RECORDED TO DATE</v>
          </cell>
          <cell r="D23">
            <v>0</v>
          </cell>
          <cell r="F23" t="str">
            <v>OCTOBER</v>
          </cell>
          <cell r="G23">
            <v>163000.92000000001</v>
          </cell>
          <cell r="I23">
            <v>37819.03</v>
          </cell>
          <cell r="J23">
            <v>-138592.75</v>
          </cell>
        </row>
        <row r="24">
          <cell r="D24" t="str">
            <v>-</v>
          </cell>
          <cell r="F24" t="str">
            <v>NOVEMBER</v>
          </cell>
          <cell r="G24">
            <v>155731.75</v>
          </cell>
          <cell r="I24">
            <v>37811.049999999996</v>
          </cell>
          <cell r="J24">
            <v>-138706.54</v>
          </cell>
        </row>
        <row r="25">
          <cell r="A25" t="str">
            <v>REMAINING LOADING BASE (B)</v>
          </cell>
          <cell r="D25">
            <v>0</v>
          </cell>
          <cell r="F25" t="str">
            <v>DECEMBER</v>
          </cell>
          <cell r="G25">
            <v>170095.90000000002</v>
          </cell>
          <cell r="I25">
            <v>38563.490000000005</v>
          </cell>
          <cell r="J25">
            <v>-139705.04999999999</v>
          </cell>
        </row>
        <row r="26">
          <cell r="D26" t="str">
            <v>=</v>
          </cell>
          <cell r="G26" t="str">
            <v>-</v>
          </cell>
          <cell r="H26" t="str">
            <v>-</v>
          </cell>
          <cell r="I26" t="str">
            <v>-</v>
          </cell>
          <cell r="J26" t="str">
            <v>-</v>
          </cell>
        </row>
        <row r="27">
          <cell r="A27" t="str">
            <v>REVISED LOADING RATE (A)/(B)</v>
          </cell>
          <cell r="D27">
            <v>3.7000000000000002E-3</v>
          </cell>
          <cell r="G27">
            <v>1938752.12</v>
          </cell>
          <cell r="H27">
            <v>0</v>
          </cell>
          <cell r="I27">
            <v>477435.2099999999</v>
          </cell>
          <cell r="J27">
            <v>-1809316.97</v>
          </cell>
        </row>
        <row r="28">
          <cell r="A28" t="str">
            <v>REMAINING TO BE LOADED</v>
          </cell>
          <cell r="D28">
            <v>0</v>
          </cell>
          <cell r="G28" t="str">
            <v>=</v>
          </cell>
          <cell r="H28" t="str">
            <v>=</v>
          </cell>
          <cell r="I28" t="str">
            <v>=</v>
          </cell>
          <cell r="J28" t="str">
            <v>=</v>
          </cell>
        </row>
        <row r="29">
          <cell r="F29" t="str">
            <v>* January: (E) Includes reversal of 12/03 accrual for PP1 payroll withholdings $69,966.19</v>
          </cell>
        </row>
        <row r="30">
          <cell r="A30" t="str">
            <v>PROJECTED 12/31 BALANCE</v>
          </cell>
          <cell r="D30">
            <v>1579285.2833333334</v>
          </cell>
          <cell r="F30" t="str">
            <v>** September:  (G) - 9/12ths of estimated year-end residual booked in September.</v>
          </cell>
        </row>
        <row r="31">
          <cell r="F31" t="str">
            <v>*** December: (E) Includes payroll withholding accrual for PP1 of &lt;$&gt;; (F) Includes CIC Executive Severance costs of &lt;&gt; and year-end clearing entry of &lt;&gt;</v>
          </cell>
        </row>
        <row r="33">
          <cell r="F33" t="str">
            <v>PREPARED BY/DATE:</v>
          </cell>
          <cell r="G33" t="str">
            <v xml:space="preserve">                                      </v>
          </cell>
          <cell r="H33" t="str">
            <v xml:space="preserve">                                      </v>
          </cell>
        </row>
        <row r="35">
          <cell r="F35" t="str">
            <v>REVIEWED BY/DATE:</v>
          </cell>
          <cell r="G35" t="str">
            <v xml:space="preserve">                                      </v>
          </cell>
          <cell r="H35" t="str">
            <v xml:space="preserve">                                      </v>
          </cell>
        </row>
        <row r="40">
          <cell r="G40" t="str">
            <v>Quarter 1</v>
          </cell>
          <cell r="H40" t="str">
            <v>Quarter 2</v>
          </cell>
          <cell r="I40" t="str">
            <v>Quarter 3</v>
          </cell>
          <cell r="J40" t="str">
            <v>Quarter 4</v>
          </cell>
        </row>
        <row r="41">
          <cell r="F41" t="str">
            <v>Health Masterpool =</v>
          </cell>
          <cell r="G41">
            <v>370929.57</v>
          </cell>
          <cell r="H41">
            <v>840739.5199999999</v>
          </cell>
          <cell r="I41">
            <v>333787.37</v>
          </cell>
          <cell r="J41">
            <v>339872.76</v>
          </cell>
        </row>
        <row r="42">
          <cell r="F42" t="str">
            <v>PEF Headcount =</v>
          </cell>
          <cell r="G42">
            <v>0.92989999999999995</v>
          </cell>
          <cell r="H42">
            <v>0.94099999999999995</v>
          </cell>
          <cell r="I42">
            <v>0.94030000000000002</v>
          </cell>
          <cell r="J42">
            <v>0.93779999999999997</v>
          </cell>
        </row>
        <row r="43">
          <cell r="F43" t="str">
            <v>PEF Allocation =</v>
          </cell>
          <cell r="G43">
            <v>344927.41</v>
          </cell>
          <cell r="H43">
            <v>791135.88</v>
          </cell>
          <cell r="I43">
            <v>313860.26</v>
          </cell>
          <cell r="J43">
            <v>318732.67</v>
          </cell>
        </row>
      </sheetData>
      <sheetData sheetId="7">
        <row r="4">
          <cell r="F4" t="str">
            <v>PROGRESS ENERGY FLORIDA</v>
          </cell>
        </row>
        <row r="5">
          <cell r="F5" t="str">
            <v>PAYROLL-BASED LOADING RATES - PENSIONS (ACCOUNT 18400YM)</v>
          </cell>
        </row>
        <row r="6">
          <cell r="F6">
            <v>2004</v>
          </cell>
        </row>
        <row r="7">
          <cell r="G7" t="str">
            <v>CLEARING</v>
          </cell>
          <cell r="H7" t="str">
            <v>MISC</v>
          </cell>
        </row>
        <row r="8">
          <cell r="F8" t="str">
            <v>MONTH</v>
          </cell>
          <cell r="G8" t="str">
            <v>SRC:SPREADSHEET</v>
          </cell>
          <cell r="H8" t="str">
            <v>B1213</v>
          </cell>
        </row>
        <row r="9">
          <cell r="G9" t="str">
            <v>B1213</v>
          </cell>
        </row>
        <row r="10">
          <cell r="F10" t="str">
            <v>BEG BALANCE</v>
          </cell>
        </row>
        <row r="11">
          <cell r="F11" t="str">
            <v xml:space="preserve">JANUARY </v>
          </cell>
          <cell r="G11">
            <v>717500</v>
          </cell>
        </row>
        <row r="12">
          <cell r="A12" t="str">
            <v xml:space="preserve">PROJECTED PENSION COST </v>
          </cell>
          <cell r="D12">
            <v>0</v>
          </cell>
          <cell r="F12" t="str">
            <v>FEBRUARY *</v>
          </cell>
        </row>
        <row r="13">
          <cell r="A13" t="str">
            <v>LOADED TO DATE</v>
          </cell>
          <cell r="D13">
            <v>0</v>
          </cell>
          <cell r="F13" t="str">
            <v>MARCH **</v>
          </cell>
          <cell r="H13">
            <v>863.06000000000006</v>
          </cell>
        </row>
        <row r="14">
          <cell r="D14" t="str">
            <v>-</v>
          </cell>
          <cell r="F14" t="str">
            <v>APRIL ***</v>
          </cell>
          <cell r="H14">
            <v>665.44</v>
          </cell>
        </row>
        <row r="15">
          <cell r="A15" t="str">
            <v>REMAINING TO BE LOADED(A)</v>
          </cell>
          <cell r="D15">
            <v>0</v>
          </cell>
          <cell r="F15" t="str">
            <v>MAY ****</v>
          </cell>
          <cell r="H15">
            <v>865</v>
          </cell>
        </row>
        <row r="16">
          <cell r="D16" t="str">
            <v>=</v>
          </cell>
          <cell r="F16" t="str">
            <v>JUNE</v>
          </cell>
        </row>
        <row r="17">
          <cell r="A17" t="str">
            <v>PROJECTED LOADING BASE</v>
          </cell>
          <cell r="D17">
            <v>0</v>
          </cell>
          <cell r="F17" t="str">
            <v xml:space="preserve">JULY </v>
          </cell>
          <cell r="G17" t="str">
            <v>no activity</v>
          </cell>
        </row>
        <row r="18">
          <cell r="A18" t="str">
            <v>LOADING BASE RECORDED TO DATE</v>
          </cell>
          <cell r="D18">
            <v>0</v>
          </cell>
          <cell r="F18" t="str">
            <v xml:space="preserve">AUGUST   </v>
          </cell>
          <cell r="G18" t="str">
            <v>no activity</v>
          </cell>
        </row>
        <row r="19">
          <cell r="D19" t="str">
            <v>-</v>
          </cell>
          <cell r="F19" t="str">
            <v xml:space="preserve">SEPTEMBER </v>
          </cell>
          <cell r="G19" t="str">
            <v>no activity</v>
          </cell>
        </row>
        <row r="20">
          <cell r="A20" t="str">
            <v>REMAINING LOADING BASE(B)</v>
          </cell>
          <cell r="D20">
            <v>0</v>
          </cell>
          <cell r="F20" t="str">
            <v xml:space="preserve">OCTOBER </v>
          </cell>
          <cell r="G20" t="str">
            <v>no activity</v>
          </cell>
        </row>
        <row r="21">
          <cell r="D21" t="str">
            <v>=</v>
          </cell>
          <cell r="F21" t="str">
            <v>NOVEMBER *****</v>
          </cell>
          <cell r="H21">
            <v>5194.6099999999997</v>
          </cell>
        </row>
        <row r="22">
          <cell r="A22" t="str">
            <v>REVISED LOADING RATE (A)/(B)</v>
          </cell>
          <cell r="D22" t="e">
            <v>#DIV/0!</v>
          </cell>
          <cell r="F22" t="str">
            <v>DECEMBER</v>
          </cell>
          <cell r="G22" t="str">
            <v>no activity</v>
          </cell>
        </row>
        <row r="23">
          <cell r="G23" t="str">
            <v>-</v>
          </cell>
          <cell r="H23" t="str">
            <v>-</v>
          </cell>
        </row>
        <row r="24">
          <cell r="G24">
            <v>717500</v>
          </cell>
          <cell r="H24">
            <v>7588.11</v>
          </cell>
        </row>
        <row r="25">
          <cell r="G25" t="str">
            <v>=</v>
          </cell>
          <cell r="H25" t="str">
            <v>=</v>
          </cell>
        </row>
        <row r="27">
          <cell r="F27" t="str">
            <v>* February: As a result of great pension asset performance in 2004 (approximately 30% return), we are currently estimating that PEF pension cost will decrease $15 million from the amount that was budgeted by HR at the PEF level.    As a result, our origin</v>
          </cell>
        </row>
        <row r="28">
          <cell r="F28" t="str">
            <v>** March:  Pension-related printing expenses ($863.06) were charged to 18400YM in error.  Reversed with manual ADI entry.</v>
          </cell>
        </row>
        <row r="30">
          <cell r="F30" t="str">
            <v>*** April: Pension-related expenses ($665.44) were charged to 18400YM in error.  Reversed with manual ADI entry in June.  One of the March invoices which was reversed with an ADI entry in March was also reversed with an ADJ entry in April.  I will reverse</v>
          </cell>
        </row>
        <row r="32">
          <cell r="F32" t="str">
            <v>**** May: Pension-related expenses ($865.00) were charged to 18400YM in error.  Reversed with manual ADI entry in June.</v>
          </cell>
        </row>
        <row r="34">
          <cell r="F34" t="str">
            <v>***** November: Pension-related expenses ($5,194.61) were charged to 18400YM in error.  Reversed with manual ADI entry.</v>
          </cell>
          <cell r="G34" t="str">
            <v xml:space="preserve">                                      </v>
          </cell>
          <cell r="H34" t="str">
            <v xml:space="preserve">                                      </v>
          </cell>
        </row>
        <row r="36">
          <cell r="F36" t="str">
            <v>PREPARED BY/DATE:</v>
          </cell>
          <cell r="G36" t="str">
            <v xml:space="preserve">                                      </v>
          </cell>
          <cell r="H36" t="str">
            <v xml:space="preserve">                                      </v>
          </cell>
        </row>
        <row r="38">
          <cell r="F38" t="str">
            <v>REVIEWED BY/DATE:</v>
          </cell>
          <cell r="G38" t="str">
            <v xml:space="preserve">                                      </v>
          </cell>
          <cell r="H38" t="str">
            <v xml:space="preserve">                                      </v>
          </cell>
        </row>
      </sheetData>
      <sheetData sheetId="8">
        <row r="5">
          <cell r="A5" t="str">
            <v>PROGRESS ENERGY FLORIDA</v>
          </cell>
        </row>
        <row r="6">
          <cell r="A6" t="str">
            <v>LOADING RATES - SPSP (ACCOUNT 18400YN)</v>
          </cell>
        </row>
        <row r="7">
          <cell r="A7">
            <v>2004</v>
          </cell>
        </row>
        <row r="8">
          <cell r="B8" t="str">
            <v>(A)</v>
          </cell>
          <cell r="C8" t="str">
            <v>(B)</v>
          </cell>
          <cell r="D8" t="str">
            <v>(C)</v>
          </cell>
          <cell r="E8" t="str">
            <v>(D)</v>
          </cell>
          <cell r="F8" t="str">
            <v>(E)</v>
          </cell>
          <cell r="G8" t="str">
            <v>(F)</v>
          </cell>
          <cell r="H8" t="str">
            <v>(G)</v>
          </cell>
        </row>
        <row r="9">
          <cell r="B9" t="str">
            <v>FEES/MISC</v>
          </cell>
          <cell r="C9" t="str">
            <v xml:space="preserve">INCENTIVE </v>
          </cell>
          <cell r="D9" t="str">
            <v>MANUAL</v>
          </cell>
          <cell r="E9" t="str">
            <v>CO CONTRIBUTION</v>
          </cell>
          <cell r="F9" t="str">
            <v>CO CONTRIBUTION</v>
          </cell>
          <cell r="G9" t="str">
            <v xml:space="preserve">ESOP </v>
          </cell>
          <cell r="H9" t="str">
            <v>PAYROLL</v>
          </cell>
        </row>
        <row r="10">
          <cell r="C10" t="str">
            <v>AMORTIZATION</v>
          </cell>
          <cell r="D10" t="str">
            <v>ADJUSTMENTS</v>
          </cell>
          <cell r="E10" t="str">
            <v>VANGUARD</v>
          </cell>
          <cell r="F10" t="str">
            <v>STATE STREET</v>
          </cell>
          <cell r="G10" t="str">
            <v>SPSP PAYMENTS</v>
          </cell>
          <cell r="H10" t="str">
            <v>WITHHOLDING</v>
          </cell>
        </row>
        <row r="11">
          <cell r="A11" t="str">
            <v>MONTH</v>
          </cell>
          <cell r="C11" t="str">
            <v>SRC:SPREADSHEET</v>
          </cell>
          <cell r="E11" t="str">
            <v>SRC:PAYABLES</v>
          </cell>
          <cell r="F11" t="str">
            <v>SRC:PAYABLES</v>
          </cell>
          <cell r="G11" t="str">
            <v>SRC:SPREADSHEET</v>
          </cell>
          <cell r="H11" t="str">
            <v>SRC:PAYABLES</v>
          </cell>
        </row>
        <row r="12">
          <cell r="E12" t="str">
            <v>B1214</v>
          </cell>
          <cell r="F12" t="str">
            <v>B1214</v>
          </cell>
        </row>
        <row r="13">
          <cell r="A13" t="str">
            <v>BEG BALANCE</v>
          </cell>
        </row>
        <row r="14">
          <cell r="A14" t="str">
            <v>JANUARY *</v>
          </cell>
          <cell r="B14">
            <v>4788.7900000000009</v>
          </cell>
          <cell r="C14">
            <v>844064.42</v>
          </cell>
          <cell r="D14">
            <v>3542.17</v>
          </cell>
          <cell r="E14">
            <v>1045204.63</v>
          </cell>
          <cell r="F14">
            <v>768270.66999999993</v>
          </cell>
          <cell r="G14">
            <v>221874.05</v>
          </cell>
          <cell r="H14">
            <v>-2310025.8600000003</v>
          </cell>
        </row>
        <row r="15">
          <cell r="A15" t="str">
            <v xml:space="preserve">FEBRUARY </v>
          </cell>
          <cell r="B15">
            <v>16128.33</v>
          </cell>
          <cell r="C15">
            <v>844064.42</v>
          </cell>
          <cell r="D15">
            <v>3542.17</v>
          </cell>
          <cell r="E15">
            <v>1106549.6299999999</v>
          </cell>
          <cell r="F15">
            <v>776183.04999999993</v>
          </cell>
          <cell r="G15">
            <v>224114.91999999998</v>
          </cell>
          <cell r="H15">
            <v>-1549760.8599999999</v>
          </cell>
        </row>
        <row r="16">
          <cell r="A16" t="str">
            <v>MARCH **</v>
          </cell>
          <cell r="B16">
            <v>148.84</v>
          </cell>
          <cell r="C16">
            <v>-1090782.1000000001</v>
          </cell>
          <cell r="D16">
            <v>-7084.34</v>
          </cell>
          <cell r="E16">
            <v>1663971.64</v>
          </cell>
          <cell r="F16">
            <v>1149848.1599999999</v>
          </cell>
          <cell r="G16">
            <v>332828.03000000003</v>
          </cell>
          <cell r="H16">
            <v>-1570824.63</v>
          </cell>
        </row>
        <row r="17">
          <cell r="A17" t="str">
            <v>APRIL</v>
          </cell>
          <cell r="B17">
            <v>15783.96</v>
          </cell>
          <cell r="C17">
            <v>199115.58</v>
          </cell>
          <cell r="E17">
            <v>1120937.99</v>
          </cell>
          <cell r="F17">
            <v>808446.09</v>
          </cell>
          <cell r="G17">
            <v>232102.24</v>
          </cell>
          <cell r="H17">
            <v>-1613344.32</v>
          </cell>
        </row>
        <row r="18">
          <cell r="A18" t="str">
            <v>MAY ***</v>
          </cell>
          <cell r="C18">
            <v>199115.58</v>
          </cell>
          <cell r="E18">
            <v>1095240.6100000001</v>
          </cell>
          <cell r="F18">
            <v>811478.19</v>
          </cell>
          <cell r="G18">
            <v>232111.53</v>
          </cell>
          <cell r="H18">
            <v>-1597375.9300000002</v>
          </cell>
        </row>
        <row r="19">
          <cell r="A19" t="str">
            <v>JUNE</v>
          </cell>
          <cell r="C19">
            <v>199115.58</v>
          </cell>
          <cell r="D19">
            <v>250000</v>
          </cell>
          <cell r="E19">
            <v>1089602.95</v>
          </cell>
          <cell r="F19">
            <v>1038206.2</v>
          </cell>
          <cell r="G19">
            <v>-1587814.8599999999</v>
          </cell>
          <cell r="H19">
            <v>-1587814.8599999999</v>
          </cell>
        </row>
        <row r="20">
          <cell r="A20" t="str">
            <v>JULY</v>
          </cell>
          <cell r="B20">
            <v>27715.46</v>
          </cell>
          <cell r="C20">
            <v>199115.58</v>
          </cell>
          <cell r="D20">
            <v>41666.67</v>
          </cell>
          <cell r="E20">
            <v>1092055.82</v>
          </cell>
          <cell r="F20">
            <v>1038092.5</v>
          </cell>
          <cell r="H20">
            <v>-2380482.2199999997</v>
          </cell>
        </row>
        <row r="21">
          <cell r="A21" t="str">
            <v xml:space="preserve">AUGUST  </v>
          </cell>
          <cell r="B21">
            <v>1007.05</v>
          </cell>
          <cell r="C21">
            <v>199115.58</v>
          </cell>
          <cell r="D21">
            <v>41666.67</v>
          </cell>
          <cell r="E21">
            <v>1626732.4099999997</v>
          </cell>
          <cell r="F21">
            <v>1719124.27</v>
          </cell>
          <cell r="H21">
            <v>-1575719.4100000001</v>
          </cell>
        </row>
        <row r="22">
          <cell r="A22" t="str">
            <v>SEPTEMBER ****</v>
          </cell>
          <cell r="C22">
            <v>199115.58</v>
          </cell>
          <cell r="D22">
            <v>41666.660000000003</v>
          </cell>
          <cell r="E22">
            <v>1089890.4099999999</v>
          </cell>
          <cell r="F22">
            <v>1030336.46</v>
          </cell>
          <cell r="H22">
            <v>-1579911.4300000002</v>
          </cell>
        </row>
        <row r="23">
          <cell r="A23" t="str">
            <v>OCTOBER</v>
          </cell>
          <cell r="B23">
            <v>2351</v>
          </cell>
          <cell r="C23">
            <v>199115.58</v>
          </cell>
          <cell r="D23">
            <v>41666.67</v>
          </cell>
          <cell r="E23">
            <v>1102463.77</v>
          </cell>
          <cell r="F23">
            <v>1030021.09</v>
          </cell>
          <cell r="H23">
            <v>-1590037.31</v>
          </cell>
        </row>
        <row r="24">
          <cell r="A24" t="str">
            <v>NOVEMBER *****</v>
          </cell>
          <cell r="B24">
            <v>411.95</v>
          </cell>
          <cell r="C24">
            <v>1244468.54</v>
          </cell>
          <cell r="D24">
            <v>-1003686.32</v>
          </cell>
          <cell r="E24">
            <v>1131745.58</v>
          </cell>
          <cell r="F24">
            <v>1298246.9500000002</v>
          </cell>
          <cell r="G24">
            <v>-432114.51</v>
          </cell>
          <cell r="H24">
            <v>-1604863.3399999999</v>
          </cell>
        </row>
        <row r="25">
          <cell r="A25" t="str">
            <v xml:space="preserve">DECEMBER </v>
          </cell>
          <cell r="B25">
            <v>280.08</v>
          </cell>
          <cell r="C25">
            <v>294147.65999999997</v>
          </cell>
          <cell r="D25">
            <v>-53365.35</v>
          </cell>
          <cell r="E25">
            <v>1134961.1499999999</v>
          </cell>
          <cell r="F25">
            <v>1029707.05</v>
          </cell>
          <cell r="H25">
            <v>-2423054.4500000002</v>
          </cell>
        </row>
        <row r="26">
          <cell r="B26" t="str">
            <v>-</v>
          </cell>
          <cell r="C26" t="str">
            <v>-</v>
          </cell>
          <cell r="D26" t="str">
            <v>-</v>
          </cell>
          <cell r="E26" t="str">
            <v>-</v>
          </cell>
          <cell r="F26" t="str">
            <v>-</v>
          </cell>
          <cell r="G26" t="str">
            <v>-</v>
          </cell>
          <cell r="H26" t="str">
            <v>-</v>
          </cell>
        </row>
        <row r="27">
          <cell r="B27">
            <v>68615.459999999992</v>
          </cell>
          <cell r="C27">
            <v>3529772.0000000005</v>
          </cell>
          <cell r="D27">
            <v>-640384.99999999988</v>
          </cell>
          <cell r="E27">
            <v>14299356.59</v>
          </cell>
          <cell r="F27">
            <v>12497960.68</v>
          </cell>
          <cell r="G27">
            <v>810916.26</v>
          </cell>
          <cell r="H27">
            <v>-21383214.619999997</v>
          </cell>
        </row>
        <row r="28">
          <cell r="B28" t="str">
            <v>=</v>
          </cell>
          <cell r="C28" t="str">
            <v>=</v>
          </cell>
          <cell r="D28" t="str">
            <v>=</v>
          </cell>
          <cell r="E28" t="str">
            <v>=</v>
          </cell>
          <cell r="F28" t="str">
            <v>=</v>
          </cell>
          <cell r="G28" t="str">
            <v>=</v>
          </cell>
          <cell r="H28" t="str">
            <v>=</v>
          </cell>
        </row>
        <row r="33">
          <cell r="A33" t="str">
            <v>COMPANY CONTRIBUTIONS ANNUALIZED:</v>
          </cell>
          <cell r="E33" t="str">
            <v>FACTOR  12/9</v>
          </cell>
          <cell r="F33">
            <v>1.3333333333333333</v>
          </cell>
          <cell r="G33">
            <v>1.3333333333333333</v>
          </cell>
        </row>
        <row r="34">
          <cell r="B34">
            <v>14299356.59</v>
          </cell>
          <cell r="E34">
            <v>19065808.786666665</v>
          </cell>
          <cell r="F34">
            <v>0</v>
          </cell>
        </row>
        <row r="35">
          <cell r="A35" t="str">
            <v>2002 INCENTIVE ANNUALIZED:</v>
          </cell>
          <cell r="F35">
            <v>1.3333333333333333</v>
          </cell>
          <cell r="G35">
            <v>1.3333333333333333</v>
          </cell>
        </row>
        <row r="36">
          <cell r="B36">
            <v>3529772.0000000005</v>
          </cell>
          <cell r="E36">
            <v>4706362.666666667</v>
          </cell>
          <cell r="F36">
            <v>0</v>
          </cell>
        </row>
        <row r="37">
          <cell r="A37" t="str">
            <v>FEES/MISC</v>
          </cell>
          <cell r="B37">
            <v>68615.459999999992</v>
          </cell>
          <cell r="E37">
            <v>91487.279999999984</v>
          </cell>
          <cell r="F37">
            <v>0</v>
          </cell>
        </row>
        <row r="38">
          <cell r="A38" t="str">
            <v>ESOP &amp; TRNSFRS</v>
          </cell>
          <cell r="B38">
            <v>-9912067.6699999999</v>
          </cell>
          <cell r="E38">
            <v>-13216090.226666667</v>
          </cell>
          <cell r="F38">
            <v>0</v>
          </cell>
        </row>
        <row r="39">
          <cell r="A39" t="str">
            <v>EMPLOYEE W/H</v>
          </cell>
          <cell r="B39">
            <v>-21383214.619999997</v>
          </cell>
          <cell r="E39">
            <v>-28510952.826666661</v>
          </cell>
          <cell r="F39">
            <v>0</v>
          </cell>
        </row>
        <row r="42">
          <cell r="G42" t="str">
            <v>HR PROJECTION</v>
          </cell>
          <cell r="H42" t="str">
            <v>HR PROJECTION</v>
          </cell>
        </row>
        <row r="43">
          <cell r="E43" t="str">
            <v>-</v>
          </cell>
          <cell r="F43" t="str">
            <v>-</v>
          </cell>
        </row>
        <row r="44">
          <cell r="A44" t="str">
            <v xml:space="preserve">PROJECTED ANNUAL EXPENSE </v>
          </cell>
          <cell r="E44">
            <v>-17863384.319999993</v>
          </cell>
          <cell r="F44">
            <v>0</v>
          </cell>
          <cell r="G44">
            <v>2174137.21</v>
          </cell>
          <cell r="H44">
            <v>2174137.21</v>
          </cell>
        </row>
        <row r="45">
          <cell r="A45" t="str">
            <v>LOADED TO DATE</v>
          </cell>
          <cell r="E45">
            <v>1358941.98</v>
          </cell>
          <cell r="F45">
            <v>1358941.98</v>
          </cell>
          <cell r="G45">
            <v>272271.93</v>
          </cell>
          <cell r="H45">
            <v>1358941.98</v>
          </cell>
        </row>
        <row r="46">
          <cell r="E46" t="str">
            <v>-</v>
          </cell>
          <cell r="F46" t="str">
            <v>-</v>
          </cell>
          <cell r="G46" t="str">
            <v>-</v>
          </cell>
          <cell r="H46" t="str">
            <v>-</v>
          </cell>
        </row>
        <row r="47">
          <cell r="A47" t="str">
            <v>REMAINING TO BE LOADED (A)</v>
          </cell>
          <cell r="E47">
            <v>-19222326.299999993</v>
          </cell>
          <cell r="F47">
            <v>-1358941.98</v>
          </cell>
          <cell r="G47">
            <v>1901865.28</v>
          </cell>
          <cell r="H47">
            <v>815195.23</v>
          </cell>
        </row>
        <row r="48">
          <cell r="E48" t="str">
            <v>=</v>
          </cell>
          <cell r="F48" t="str">
            <v>=</v>
          </cell>
          <cell r="G48" t="str">
            <v>=</v>
          </cell>
          <cell r="H48" t="str">
            <v>=</v>
          </cell>
        </row>
        <row r="49">
          <cell r="A49" t="str">
            <v>PROJ LOADING BASE PAYROLL</v>
          </cell>
          <cell r="E49">
            <v>0</v>
          </cell>
          <cell r="F49">
            <v>0</v>
          </cell>
          <cell r="G49">
            <v>0</v>
          </cell>
          <cell r="H49">
            <v>0</v>
          </cell>
        </row>
        <row r="50">
          <cell r="A50" t="str">
            <v>LOADING BASE RECORDED TO DATE</v>
          </cell>
          <cell r="E50">
            <v>0</v>
          </cell>
          <cell r="F50">
            <v>0</v>
          </cell>
          <cell r="G50">
            <v>0</v>
          </cell>
          <cell r="H50">
            <v>0</v>
          </cell>
        </row>
        <row r="51">
          <cell r="E51" t="str">
            <v>-</v>
          </cell>
          <cell r="F51" t="str">
            <v>-</v>
          </cell>
          <cell r="G51" t="str">
            <v>-</v>
          </cell>
          <cell r="H51" t="str">
            <v>-</v>
          </cell>
        </row>
        <row r="52">
          <cell r="A52" t="str">
            <v>REMAINING LOADING BASE (B)</v>
          </cell>
          <cell r="E52">
            <v>0</v>
          </cell>
          <cell r="F52">
            <v>0</v>
          </cell>
          <cell r="G52">
            <v>0</v>
          </cell>
          <cell r="H52">
            <v>0</v>
          </cell>
        </row>
        <row r="53">
          <cell r="E53" t="str">
            <v>=</v>
          </cell>
          <cell r="F53" t="str">
            <v>=</v>
          </cell>
          <cell r="G53" t="str">
            <v>=</v>
          </cell>
          <cell r="H53" t="str">
            <v>=</v>
          </cell>
        </row>
        <row r="54">
          <cell r="A54" t="str">
            <v>REVISED LOADING RATE (A)/(B)</v>
          </cell>
          <cell r="E54">
            <v>5.1799999999999999E-2</v>
          </cell>
          <cell r="F54">
            <v>5.1799999999999999E-2</v>
          </cell>
          <cell r="G54">
            <v>5.1799999999999999E-2</v>
          </cell>
          <cell r="H54">
            <v>5.1799999999999999E-2</v>
          </cell>
        </row>
        <row r="55">
          <cell r="A55" t="str">
            <v>REMAINING TO BE LOADED</v>
          </cell>
          <cell r="E55">
            <v>0</v>
          </cell>
          <cell r="F55">
            <v>0</v>
          </cell>
          <cell r="G55">
            <v>0</v>
          </cell>
          <cell r="H55">
            <v>0</v>
          </cell>
        </row>
        <row r="57">
          <cell r="A57" t="str">
            <v>PROJECTED 12/31 BALANCE</v>
          </cell>
          <cell r="E57">
            <v>-17863384.319999993</v>
          </cell>
          <cell r="F57">
            <v>0</v>
          </cell>
          <cell r="G57">
            <v>2174137.21</v>
          </cell>
          <cell r="H57">
            <v>2174137.21</v>
          </cell>
        </row>
        <row r="60">
          <cell r="A60" t="str">
            <v>* January: (H) Includes reversal of 12/03 accrual for PP1 company contribution &lt;$487,396.08&gt;; reversal of 12/03 accrual for PP1 payroll withholdings $759,655.27; and reversal of 12/03 accrual for payroll expenses &lt;$12.74&gt;</v>
          </cell>
        </row>
        <row r="61">
          <cell r="A61" t="str">
            <v>** March:  (I) Includes 2003 SPSP payment true-up of $181,033.32</v>
          </cell>
        </row>
        <row r="62">
          <cell r="A62" t="str">
            <v>*** (F) ESOP Shares use complete in May; ESOP Correction:  &lt;$168,292.85&gt; relates to August; &lt;$263,821.66&gt; relates to November</v>
          </cell>
        </row>
        <row r="63">
          <cell r="A63" t="str">
            <v>**** September:  (J) - 9/12ths of estimated year-end residual booked in September.</v>
          </cell>
        </row>
        <row r="64">
          <cell r="A64" t="str">
            <v>***** November: (B) and (C ): YTD true-up based on revised ESIP estimate</v>
          </cell>
        </row>
        <row r="65">
          <cell r="A65" t="str">
            <v>**** November: (I) 2004 SPSP true-up &lt;$&gt;</v>
          </cell>
        </row>
        <row r="66">
          <cell r="A66" t="str">
            <v>***** December: (H) Includes company contribution accrual for PP1 of $ and payroll withholding accrual for PP1 of &lt;$&gt;</v>
          </cell>
        </row>
        <row r="67">
          <cell r="A67" t="str">
            <v>***** December: (H) Includes company contribution accrual for PP1 of $ and payroll withholding accrual for PP1 of &lt;$&gt;</v>
          </cell>
        </row>
      </sheetData>
      <sheetData sheetId="9">
        <row r="5">
          <cell r="E5" t="str">
            <v>PROGRESS ENERGY FLORIDA</v>
          </cell>
        </row>
        <row r="6">
          <cell r="E6" t="str">
            <v>PAYROLL-BASED LOADING RATES FOR BENEFITS</v>
          </cell>
        </row>
        <row r="7">
          <cell r="E7">
            <v>2004</v>
          </cell>
        </row>
        <row r="8">
          <cell r="E8" t="str">
            <v>FAS 112 HEALTH/LIFE - 18400YU</v>
          </cell>
        </row>
        <row r="10">
          <cell r="F10" t="str">
            <v>(A)</v>
          </cell>
          <cell r="G10" t="str">
            <v>(B)</v>
          </cell>
          <cell r="H10" t="str">
            <v>( C)</v>
          </cell>
        </row>
        <row r="11">
          <cell r="F11" t="str">
            <v>CLEARING</v>
          </cell>
          <cell r="G11" t="str">
            <v>MANUAL</v>
          </cell>
          <cell r="H11" t="str">
            <v>MISC</v>
          </cell>
        </row>
        <row r="12">
          <cell r="E12" t="str">
            <v>MONTH</v>
          </cell>
          <cell r="F12" t="str">
            <v>SRC:SPREADSHEET</v>
          </cell>
          <cell r="G12" t="str">
            <v>ADJUSTMENTS</v>
          </cell>
        </row>
        <row r="13">
          <cell r="F13" t="str">
            <v>B1221</v>
          </cell>
        </row>
        <row r="14">
          <cell r="E14" t="str">
            <v>BEG BALANCE</v>
          </cell>
        </row>
        <row r="15">
          <cell r="A15" t="str">
            <v xml:space="preserve">PROJ FAS 112 HLTH/LIFE COST </v>
          </cell>
          <cell r="C15">
            <v>940000</v>
          </cell>
          <cell r="E15" t="str">
            <v>JANUARY</v>
          </cell>
          <cell r="F15">
            <v>79500</v>
          </cell>
          <cell r="G15">
            <v>4333.33</v>
          </cell>
        </row>
        <row r="16">
          <cell r="A16" t="str">
            <v>LOADED TO DATE</v>
          </cell>
          <cell r="C16">
            <v>-1006000</v>
          </cell>
          <cell r="E16" t="str">
            <v>FEBRUARY</v>
          </cell>
          <cell r="F16">
            <v>79500</v>
          </cell>
          <cell r="G16">
            <v>4333.33</v>
          </cell>
        </row>
        <row r="17">
          <cell r="C17" t="str">
            <v>-</v>
          </cell>
          <cell r="E17" t="str">
            <v>MARCH</v>
          </cell>
          <cell r="F17">
            <v>79500</v>
          </cell>
          <cell r="G17">
            <v>4333.34</v>
          </cell>
        </row>
        <row r="18">
          <cell r="A18" t="str">
            <v>REMAINING TO BE LOADED(A)</v>
          </cell>
          <cell r="C18">
            <v>1946000</v>
          </cell>
          <cell r="E18" t="str">
            <v>APRIL</v>
          </cell>
          <cell r="F18">
            <v>79500</v>
          </cell>
          <cell r="G18">
            <v>4333.33</v>
          </cell>
        </row>
        <row r="19">
          <cell r="C19" t="str">
            <v>=</v>
          </cell>
          <cell r="E19" t="str">
            <v>MAY</v>
          </cell>
          <cell r="F19">
            <v>79500</v>
          </cell>
          <cell r="G19">
            <v>4333.33</v>
          </cell>
        </row>
        <row r="20">
          <cell r="A20" t="str">
            <v>PROJ LOADING BASE PAYROLL</v>
          </cell>
          <cell r="C20">
            <v>0</v>
          </cell>
          <cell r="E20" t="str">
            <v>JUNE</v>
          </cell>
          <cell r="F20">
            <v>79500</v>
          </cell>
          <cell r="G20">
            <v>4333.34</v>
          </cell>
        </row>
        <row r="21">
          <cell r="A21" t="str">
            <v>LOADING BASE RECORDED TO DATE</v>
          </cell>
          <cell r="C21">
            <v>0</v>
          </cell>
          <cell r="E21" t="str">
            <v>JULY</v>
          </cell>
          <cell r="F21">
            <v>79500</v>
          </cell>
          <cell r="G21">
            <v>4333.33</v>
          </cell>
        </row>
        <row r="22">
          <cell r="C22" t="str">
            <v>-</v>
          </cell>
          <cell r="E22" t="str">
            <v xml:space="preserve">AUGUST  </v>
          </cell>
          <cell r="F22">
            <v>79500</v>
          </cell>
          <cell r="G22">
            <v>4333.33</v>
          </cell>
        </row>
        <row r="23">
          <cell r="A23" t="str">
            <v>REMAINING LOADING BASE(B)</v>
          </cell>
          <cell r="C23">
            <v>0</v>
          </cell>
          <cell r="E23" t="str">
            <v>SEPTEMBER *</v>
          </cell>
          <cell r="F23">
            <v>79500</v>
          </cell>
          <cell r="G23">
            <v>4333.34</v>
          </cell>
        </row>
        <row r="24">
          <cell r="C24" t="str">
            <v>=</v>
          </cell>
          <cell r="E24" t="str">
            <v>OCTOBER</v>
          </cell>
          <cell r="F24">
            <v>79500</v>
          </cell>
          <cell r="G24">
            <v>4333.33</v>
          </cell>
        </row>
        <row r="25">
          <cell r="A25" t="str">
            <v>REVISED LOADING RATE (A)/(B)</v>
          </cell>
          <cell r="C25">
            <v>5.1000000000000004E-3</v>
          </cell>
          <cell r="E25" t="str">
            <v>NOVEMBER **</v>
          </cell>
          <cell r="F25">
            <v>369166.67</v>
          </cell>
          <cell r="G25">
            <v>-285333.3</v>
          </cell>
        </row>
        <row r="26">
          <cell r="A26" t="str">
            <v>REMAINING TO BE LOADED</v>
          </cell>
          <cell r="C26">
            <v>0</v>
          </cell>
          <cell r="E26" t="str">
            <v>DECEMBER ***</v>
          </cell>
          <cell r="F26">
            <v>280833.33</v>
          </cell>
          <cell r="G26">
            <v>-197000.03</v>
          </cell>
        </row>
        <row r="27">
          <cell r="A27" t="str">
            <v>REMAINING CLEARING</v>
          </cell>
          <cell r="C27">
            <v>-505000</v>
          </cell>
          <cell r="F27" t="str">
            <v>-</v>
          </cell>
          <cell r="G27" t="str">
            <v>-</v>
          </cell>
          <cell r="H27" t="str">
            <v>-</v>
          </cell>
        </row>
        <row r="28">
          <cell r="A28" t="str">
            <v>PROJECTED 12/31 BALANCE</v>
          </cell>
          <cell r="C28">
            <v>-505000</v>
          </cell>
          <cell r="F28">
            <v>1445000</v>
          </cell>
          <cell r="G28">
            <v>-439000</v>
          </cell>
          <cell r="H28">
            <v>0</v>
          </cell>
        </row>
        <row r="29">
          <cell r="F29" t="str">
            <v>=</v>
          </cell>
          <cell r="G29" t="str">
            <v>=</v>
          </cell>
          <cell r="H29" t="str">
            <v>=</v>
          </cell>
        </row>
        <row r="32">
          <cell r="E32" t="str">
            <v>PREPARED BY/DATE:</v>
          </cell>
          <cell r="F32" t="str">
            <v xml:space="preserve">                                      </v>
          </cell>
          <cell r="G32" t="str">
            <v xml:space="preserve">                                      </v>
          </cell>
        </row>
        <row r="34">
          <cell r="E34" t="str">
            <v>REVIEWED BY/DATE:</v>
          </cell>
          <cell r="F34" t="str">
            <v xml:space="preserve">                                      </v>
          </cell>
          <cell r="G34" t="str">
            <v xml:space="preserve">                                      </v>
          </cell>
        </row>
        <row r="36">
          <cell r="E36" t="str">
            <v>* September:  (E) - 9/12ths of estimated year-end residual booked in September.</v>
          </cell>
        </row>
        <row r="37">
          <cell r="E37" t="str">
            <v>** November: (A) &amp; (B): YTD true-up based on revised actuarial estimates</v>
          </cell>
        </row>
        <row r="38">
          <cell r="E38" t="str">
            <v>*** December: (A) &amp; (B): YTD true-up based on revised HR disability approval information</v>
          </cell>
        </row>
      </sheetData>
      <sheetData sheetId="10">
        <row r="5">
          <cell r="E5" t="str">
            <v>PROGRESS ENERGY FLORIDA</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ritical SS Doc"/>
      <sheetName val="TOC (2)"/>
      <sheetName val="TOC"/>
      <sheetName val="Mthly Update List"/>
      <sheetName val="Roll Procedures"/>
      <sheetName val="Add a New M"/>
      <sheetName val="Model Changes - Reporting Form"/>
      <sheetName val="Close Procedures"/>
      <sheetName val="P1-Rates"/>
      <sheetName val="P2-Trial Balance"/>
      <sheetName val="P3-Manual Input"/>
      <sheetName val="P4-VLOOKUP Input"/>
      <sheetName val="P5 - CM JE Summary"/>
      <sheetName val="P6 - ETR Recon"/>
      <sheetName val="P7 - ETR 35% "/>
      <sheetName val="P8 ETR OP &amp; NOP"/>
      <sheetName val="P9-Diagnostic Report"/>
      <sheetName val="A.1-Tot Exp Sum"/>
      <sheetName val="A.2-Manual JE Detail"/>
      <sheetName val="C.1 FIT "/>
      <sheetName val="C2.SIT - FL"/>
      <sheetName val="C3.SIT - NC"/>
      <sheetName val="C4.SIT - SC"/>
      <sheetName val="C.5 CIT Data for Est Pmt"/>
      <sheetName val="D.1 DIT "/>
      <sheetName val="D.2 ADIT"/>
      <sheetName val="D.3 TBBS"/>
      <sheetName val="Sheet2"/>
      <sheetName val="D.4 DIT By M"/>
      <sheetName val="D.5 ADIT Acc Recon"/>
      <sheetName val="EP. 1 Prop Ms"/>
      <sheetName val="EP.2 Bk Depr&amp;Amort"/>
      <sheetName val="EP.3 UNICAP M"/>
      <sheetName val="F.1  FAS 109 Reg A(L)"/>
      <sheetName val="F.2 FAS 109 Acct Recon"/>
      <sheetName val="F.3 FAS 123R APIC JE"/>
      <sheetName val="Unusual JE's"/>
      <sheetName val="Changes"/>
      <sheetName val="Non-Utility 2821000"/>
      <sheetName val="NI Before Taxes"/>
      <sheetName val="Cons ETR"/>
      <sheetName val="ETR - QTR Report"/>
      <sheetName val="D.3 Sorted"/>
      <sheetName val="D.3 (2)"/>
      <sheetName val="FIN 48 D.1"/>
      <sheetName val="fin 48 Pivot Table D.2"/>
      <sheetName val="MISC.1 NUC DECO RESERVE"/>
      <sheetName val="MISC.1 Nuc Deco Funds"/>
      <sheetName val="MISC.2 PEC AFDC Equity"/>
      <sheetName val="MISC.3 - Med Sub Perm"/>
      <sheetName val="M.1"/>
      <sheetName val="Med"/>
      <sheetName val="ARO"/>
      <sheetName val="D's-JE"/>
      <sheetName val="ETR-S"/>
      <sheetName val="MISC.4 Unbilled Fuel Revenue"/>
      <sheetName val="MISC.5 PERM Ms"/>
      <sheetName val="MISC.6 Bal Sheet Recons"/>
      <sheetName val="C NC FERC to GAAP"/>
      <sheetName val="APIC"/>
      <sheetName val="Fuel Refund"/>
      <sheetName val="JE for 2nd close"/>
      <sheetName val="JE for 2nd close Levelization E"/>
      <sheetName val="Reconciliation of Timing D.1 "/>
      <sheetName val="BS"/>
      <sheetName val="Cons. TP"/>
      <sheetName val="MISC.7 Recovery Clauses"/>
      <sheetName val="MISC.8 Levy "/>
      <sheetName val="Schedule A"/>
      <sheetName val="Sheet1"/>
    </sheetNames>
    <sheetDataSet>
      <sheetData sheetId="0"/>
      <sheetData sheetId="1"/>
      <sheetData sheetId="2"/>
      <sheetData sheetId="3"/>
      <sheetData sheetId="4"/>
      <sheetData sheetId="5"/>
      <sheetData sheetId="6"/>
      <sheetData sheetId="7"/>
      <sheetData sheetId="8"/>
      <sheetData sheetId="9">
        <row r="3">
          <cell r="B3" t="str">
            <v>December 31, 2009</v>
          </cell>
        </row>
      </sheetData>
      <sheetData sheetId="10">
        <row r="1">
          <cell r="F1" t="str">
            <v>December 2009 - Day 4a</v>
          </cell>
        </row>
        <row r="3">
          <cell r="A3" t="str">
            <v>Account</v>
          </cell>
          <cell r="B3" t="str">
            <v>Description</v>
          </cell>
          <cell r="C3" t="str">
            <v>Beginning Balance</v>
          </cell>
          <cell r="D3" t="str">
            <v>Debits</v>
          </cell>
          <cell r="E3" t="str">
            <v>Credits</v>
          </cell>
          <cell r="F3" t="str">
            <v>Ending Balance</v>
          </cell>
          <cell r="G3" t="str">
            <v>CM  Activity</v>
          </cell>
        </row>
        <row r="4">
          <cell r="A4">
            <v>1010100</v>
          </cell>
          <cell r="B4" t="str">
            <v>ELECTRIC PLANT IN SERVICE</v>
          </cell>
          <cell r="C4">
            <v>11341609855.27</v>
          </cell>
          <cell r="D4">
            <v>1025819457.34</v>
          </cell>
          <cell r="E4">
            <v>175966740.43000001</v>
          </cell>
          <cell r="F4">
            <v>12191462572.18</v>
          </cell>
          <cell r="G4">
            <v>849852716.91000009</v>
          </cell>
        </row>
        <row r="5">
          <cell r="A5">
            <v>1010150</v>
          </cell>
          <cell r="B5" t="str">
            <v>FAS 143 ARO ASSET</v>
          </cell>
          <cell r="C5">
            <v>30440791.399999999</v>
          </cell>
          <cell r="D5">
            <v>0</v>
          </cell>
          <cell r="E5">
            <v>0</v>
          </cell>
          <cell r="F5">
            <v>30440791.399999999</v>
          </cell>
          <cell r="G5">
            <v>0</v>
          </cell>
        </row>
        <row r="6">
          <cell r="A6">
            <v>1010160</v>
          </cell>
          <cell r="B6" t="str">
            <v>LEASEHOLD IMPROVEMENT</v>
          </cell>
          <cell r="C6">
            <v>598950.77</v>
          </cell>
          <cell r="D6">
            <v>0</v>
          </cell>
          <cell r="E6">
            <v>0</v>
          </cell>
          <cell r="F6">
            <v>598950.77</v>
          </cell>
          <cell r="G6">
            <v>0</v>
          </cell>
        </row>
        <row r="7">
          <cell r="A7">
            <v>1010950</v>
          </cell>
          <cell r="B7" t="str">
            <v>CONTRA EPIS-OATT</v>
          </cell>
          <cell r="C7">
            <v>-1255990.22</v>
          </cell>
          <cell r="D7">
            <v>0</v>
          </cell>
          <cell r="E7">
            <v>0</v>
          </cell>
          <cell r="F7">
            <v>-1255990.22</v>
          </cell>
          <cell r="G7">
            <v>0</v>
          </cell>
        </row>
        <row r="8">
          <cell r="A8">
            <v>1011120</v>
          </cell>
          <cell r="B8" t="str">
            <v>PROPERTY UNDER CAP LEASE-SPHQ</v>
          </cell>
          <cell r="C8">
            <v>49066933.060000002</v>
          </cell>
          <cell r="D8">
            <v>0</v>
          </cell>
          <cell r="E8">
            <v>109280.47</v>
          </cell>
          <cell r="F8">
            <v>48957652.590000004</v>
          </cell>
          <cell r="G8">
            <v>-109280.47</v>
          </cell>
        </row>
        <row r="9">
          <cell r="A9">
            <v>1011130</v>
          </cell>
          <cell r="B9" t="str">
            <v>PROP UNDER CAP LEASE-SH</v>
          </cell>
          <cell r="C9">
            <v>166697824.61000001</v>
          </cell>
          <cell r="D9">
            <v>0</v>
          </cell>
          <cell r="E9">
            <v>284925.55</v>
          </cell>
          <cell r="F9">
            <v>166412899.06</v>
          </cell>
          <cell r="G9">
            <v>-284925.55</v>
          </cell>
        </row>
        <row r="10">
          <cell r="A10">
            <v>1050100</v>
          </cell>
          <cell r="B10" t="str">
            <v>ELEC PLANT PURCHASED OR SOLD</v>
          </cell>
          <cell r="C10">
            <v>27667750.809999999</v>
          </cell>
          <cell r="D10">
            <v>0</v>
          </cell>
          <cell r="E10">
            <v>0</v>
          </cell>
          <cell r="F10">
            <v>27667750.809999999</v>
          </cell>
          <cell r="G10">
            <v>0</v>
          </cell>
        </row>
        <row r="11">
          <cell r="A11">
            <v>1050101</v>
          </cell>
          <cell r="B11" t="str">
            <v>ELEC PLANT HELD FOR FUTR USE-D</v>
          </cell>
          <cell r="C11">
            <v>7422206</v>
          </cell>
          <cell r="D11">
            <v>654566.55000000005</v>
          </cell>
          <cell r="E11">
            <v>0</v>
          </cell>
          <cell r="F11">
            <v>8076772.5499999998</v>
          </cell>
          <cell r="G11">
            <v>654566.55000000005</v>
          </cell>
        </row>
        <row r="12">
          <cell r="A12">
            <v>1070160</v>
          </cell>
          <cell r="B12" t="str">
            <v>CWIP-LEASEHOLD IMPROVEMENT</v>
          </cell>
          <cell r="C12">
            <v>739213.26</v>
          </cell>
          <cell r="D12">
            <v>21980.44</v>
          </cell>
          <cell r="E12">
            <v>0</v>
          </cell>
          <cell r="F12">
            <v>761193.7</v>
          </cell>
          <cell r="G12">
            <v>21980.44</v>
          </cell>
        </row>
        <row r="13">
          <cell r="A13">
            <v>1071000</v>
          </cell>
          <cell r="B13" t="str">
            <v>CWIP-CONST WORK IN PROGRESS</v>
          </cell>
          <cell r="C13">
            <v>1228868891.6400001</v>
          </cell>
          <cell r="D13">
            <v>196144105.22</v>
          </cell>
          <cell r="E13">
            <v>174622352.41</v>
          </cell>
          <cell r="F13">
            <v>1250390644.45</v>
          </cell>
          <cell r="G13">
            <v>21521752.810000002</v>
          </cell>
        </row>
        <row r="14">
          <cell r="A14">
            <v>1071001</v>
          </cell>
          <cell r="B14" t="str">
            <v>CONTRA CWIP-RECOVERABLE NUCL</v>
          </cell>
          <cell r="C14">
            <v>-342353379</v>
          </cell>
          <cell r="D14">
            <v>1836402</v>
          </cell>
          <cell r="E14">
            <v>110049314</v>
          </cell>
          <cell r="F14">
            <v>-450566291</v>
          </cell>
          <cell r="G14">
            <v>-108212912</v>
          </cell>
        </row>
        <row r="15">
          <cell r="A15">
            <v>1071110</v>
          </cell>
          <cell r="B15" t="str">
            <v>CWIP-RECOVERABLE ECRC</v>
          </cell>
          <cell r="C15">
            <v>1026780905.63</v>
          </cell>
          <cell r="D15">
            <v>29317682.690000001</v>
          </cell>
          <cell r="E15">
            <v>795136530.59000003</v>
          </cell>
          <cell r="F15">
            <v>260962057.72999999</v>
          </cell>
          <cell r="G15">
            <v>-765818847.89999998</v>
          </cell>
        </row>
        <row r="16">
          <cell r="A16">
            <v>1071130</v>
          </cell>
          <cell r="B16" t="str">
            <v>CWIP-RECOVERABLE ECCR</v>
          </cell>
          <cell r="C16">
            <v>1374066.82</v>
          </cell>
          <cell r="D16">
            <v>102244.29</v>
          </cell>
          <cell r="E16">
            <v>5670</v>
          </cell>
          <cell r="F16">
            <v>1470641.11</v>
          </cell>
          <cell r="G16">
            <v>96574.29</v>
          </cell>
        </row>
        <row r="17">
          <cell r="A17">
            <v>1071140</v>
          </cell>
          <cell r="B17" t="str">
            <v>CONTRA CWIP-OATT</v>
          </cell>
          <cell r="C17">
            <v>-158448</v>
          </cell>
          <cell r="D17">
            <v>158448</v>
          </cell>
          <cell r="E17">
            <v>183858.93</v>
          </cell>
          <cell r="F17">
            <v>-183858.93</v>
          </cell>
          <cell r="G17">
            <v>-25410.929999999993</v>
          </cell>
        </row>
        <row r="18">
          <cell r="A18">
            <v>1072000</v>
          </cell>
          <cell r="B18" t="str">
            <v>NON-REG CWIP</v>
          </cell>
          <cell r="C18">
            <v>42477.94</v>
          </cell>
          <cell r="D18">
            <v>0</v>
          </cell>
          <cell r="E18">
            <v>0</v>
          </cell>
          <cell r="F18">
            <v>42477.94</v>
          </cell>
          <cell r="G18">
            <v>0</v>
          </cell>
        </row>
        <row r="19">
          <cell r="A19">
            <v>1080100</v>
          </cell>
          <cell r="B19" t="str">
            <v>ACCUM PROV FOR DEPRECIATION</v>
          </cell>
          <cell r="C19">
            <v>-4443959242.75</v>
          </cell>
          <cell r="D19">
            <v>149263891.06</v>
          </cell>
          <cell r="E19">
            <v>152789814.15000001</v>
          </cell>
          <cell r="F19">
            <v>-4447485165.8400002</v>
          </cell>
          <cell r="G19">
            <v>-3525923.0900000036</v>
          </cell>
        </row>
        <row r="20">
          <cell r="A20">
            <v>1080150</v>
          </cell>
          <cell r="B20" t="str">
            <v>FAS 143 ARO ACCUM DEPR</v>
          </cell>
          <cell r="C20">
            <v>-6843004.5199999996</v>
          </cell>
          <cell r="D20">
            <v>59414.21</v>
          </cell>
          <cell r="E20">
            <v>129897.09</v>
          </cell>
          <cell r="F20">
            <v>-6913487.4000000004</v>
          </cell>
          <cell r="G20">
            <v>-70482.880000000005</v>
          </cell>
        </row>
        <row r="21">
          <cell r="A21">
            <v>1080155</v>
          </cell>
          <cell r="B21" t="str">
            <v>FAS 143 COR CONTRA</v>
          </cell>
          <cell r="C21">
            <v>24516109.649999999</v>
          </cell>
          <cell r="D21">
            <v>9057.7199999999993</v>
          </cell>
          <cell r="E21">
            <v>468766</v>
          </cell>
          <cell r="F21">
            <v>24056401.370000001</v>
          </cell>
          <cell r="G21">
            <v>-459708.28</v>
          </cell>
        </row>
        <row r="22">
          <cell r="A22">
            <v>1080160</v>
          </cell>
          <cell r="B22" t="str">
            <v>ACCUM DEPR-LEASEHOLD IMPROVE</v>
          </cell>
          <cell r="C22">
            <v>723.32</v>
          </cell>
          <cell r="D22">
            <v>0</v>
          </cell>
          <cell r="E22">
            <v>0</v>
          </cell>
          <cell r="F22">
            <v>723.32</v>
          </cell>
          <cell r="G22">
            <v>0</v>
          </cell>
        </row>
        <row r="23">
          <cell r="A23">
            <v>1082004</v>
          </cell>
          <cell r="B23" t="str">
            <v>RWIP UTILITY</v>
          </cell>
          <cell r="C23">
            <v>-116392.5</v>
          </cell>
          <cell r="D23">
            <v>116392.5</v>
          </cell>
          <cell r="E23">
            <v>0</v>
          </cell>
          <cell r="F23">
            <v>0</v>
          </cell>
          <cell r="G23">
            <v>116392.5</v>
          </cell>
        </row>
        <row r="24">
          <cell r="A24">
            <v>1084000</v>
          </cell>
          <cell r="B24" t="str">
            <v>ACC PROV FOS DISMANT</v>
          </cell>
          <cell r="C24">
            <v>-142740947.06</v>
          </cell>
          <cell r="D24">
            <v>3298103.84</v>
          </cell>
          <cell r="E24">
            <v>3409750.25</v>
          </cell>
          <cell r="F24">
            <v>-142852593.47</v>
          </cell>
          <cell r="G24">
            <v>-111646.41000000015</v>
          </cell>
        </row>
        <row r="25">
          <cell r="A25" t="str">
            <v>108400J</v>
          </cell>
          <cell r="B25" t="str">
            <v>ACC DEPR-NON-RAD DECOM-UNFD-W</v>
          </cell>
          <cell r="C25">
            <v>-406957.1</v>
          </cell>
          <cell r="D25">
            <v>0</v>
          </cell>
          <cell r="E25">
            <v>0</v>
          </cell>
          <cell r="F25">
            <v>-406957.1</v>
          </cell>
          <cell r="G25">
            <v>0</v>
          </cell>
        </row>
        <row r="26">
          <cell r="A26" t="str">
            <v>10840FR</v>
          </cell>
          <cell r="B26" t="str">
            <v>ACC DEPR-NON-RAD DECOM-R</v>
          </cell>
          <cell r="C26">
            <v>-57812196.359999999</v>
          </cell>
          <cell r="D26">
            <v>0</v>
          </cell>
          <cell r="E26">
            <v>0</v>
          </cell>
          <cell r="F26">
            <v>-57812196.359999999</v>
          </cell>
          <cell r="G26">
            <v>0</v>
          </cell>
        </row>
        <row r="27">
          <cell r="A27" t="str">
            <v>10840FW</v>
          </cell>
          <cell r="B27" t="str">
            <v>ACC DEPR-NON-RAD DECOM-W</v>
          </cell>
          <cell r="C27">
            <v>-3366119</v>
          </cell>
          <cell r="D27">
            <v>0</v>
          </cell>
          <cell r="E27">
            <v>0</v>
          </cell>
          <cell r="F27">
            <v>-3366119</v>
          </cell>
          <cell r="G27">
            <v>0</v>
          </cell>
        </row>
        <row r="28">
          <cell r="A28">
            <v>1086000</v>
          </cell>
          <cell r="B28" t="str">
            <v>CONTRA-ACCUM DEPR OATT</v>
          </cell>
          <cell r="C28">
            <v>13462</v>
          </cell>
          <cell r="D28">
            <v>1467</v>
          </cell>
          <cell r="E28">
            <v>0</v>
          </cell>
          <cell r="F28">
            <v>14929</v>
          </cell>
          <cell r="G28">
            <v>1467</v>
          </cell>
        </row>
        <row r="29">
          <cell r="A29">
            <v>1111000</v>
          </cell>
          <cell r="B29" t="str">
            <v>ACCM AMORT-INTANGIBLE PLANT</v>
          </cell>
          <cell r="C29">
            <v>-125037379.94</v>
          </cell>
          <cell r="D29">
            <v>9828.7099999999991</v>
          </cell>
          <cell r="E29">
            <v>216456.14</v>
          </cell>
          <cell r="F29">
            <v>-125244007.37</v>
          </cell>
          <cell r="G29">
            <v>-206627.43000000002</v>
          </cell>
        </row>
        <row r="30">
          <cell r="A30">
            <v>1144000</v>
          </cell>
          <cell r="B30" t="str">
            <v>ACQUISITION ADJ</v>
          </cell>
          <cell r="C30">
            <v>18206067.32</v>
          </cell>
          <cell r="D30">
            <v>1997836.59</v>
          </cell>
          <cell r="E30">
            <v>1942571.11</v>
          </cell>
          <cell r="F30">
            <v>18261332.800000001</v>
          </cell>
          <cell r="G30">
            <v>55265.479999999981</v>
          </cell>
        </row>
        <row r="31">
          <cell r="A31">
            <v>1154000</v>
          </cell>
          <cell r="B31" t="str">
            <v>AMORT-ACQUISITION</v>
          </cell>
          <cell r="C31">
            <v>2190142.09</v>
          </cell>
          <cell r="D31">
            <v>34567.64</v>
          </cell>
          <cell r="E31">
            <v>68824.67</v>
          </cell>
          <cell r="F31">
            <v>2155885.06</v>
          </cell>
          <cell r="G31">
            <v>-34257.03</v>
          </cell>
        </row>
        <row r="32">
          <cell r="A32">
            <v>1183000</v>
          </cell>
          <cell r="B32" t="str">
            <v>OTHER UTIL-OTHER PROD (U OF F)</v>
          </cell>
          <cell r="C32">
            <v>2531240</v>
          </cell>
          <cell r="D32">
            <v>0</v>
          </cell>
          <cell r="E32">
            <v>0</v>
          </cell>
          <cell r="F32">
            <v>2531240</v>
          </cell>
          <cell r="G32">
            <v>0</v>
          </cell>
        </row>
        <row r="33">
          <cell r="A33">
            <v>1193000</v>
          </cell>
          <cell r="B33" t="str">
            <v>ACC DEPR &amp; AMORT OTHER UTIL</v>
          </cell>
          <cell r="C33">
            <v>-1659474.02</v>
          </cell>
          <cell r="D33">
            <v>0</v>
          </cell>
          <cell r="E33">
            <v>16637</v>
          </cell>
          <cell r="F33">
            <v>-1676111.02</v>
          </cell>
          <cell r="G33">
            <v>-16637</v>
          </cell>
        </row>
        <row r="34">
          <cell r="A34">
            <v>1201009</v>
          </cell>
          <cell r="B34" t="str">
            <v>NF IN PROCESS OF CONVERSION</v>
          </cell>
          <cell r="C34">
            <v>37882460.859999999</v>
          </cell>
          <cell r="D34">
            <v>3392558.98</v>
          </cell>
          <cell r="E34">
            <v>41275019.840000004</v>
          </cell>
          <cell r="F34">
            <v>0</v>
          </cell>
          <cell r="G34">
            <v>-37882460.860000007</v>
          </cell>
        </row>
        <row r="35">
          <cell r="A35">
            <v>1201519</v>
          </cell>
          <cell r="B35" t="str">
            <v>NF IN PROCESS CR3, B19</v>
          </cell>
          <cell r="C35">
            <v>2204.25</v>
          </cell>
          <cell r="D35">
            <v>2639.64</v>
          </cell>
          <cell r="E35">
            <v>4843.8900000000003</v>
          </cell>
          <cell r="F35">
            <v>0</v>
          </cell>
          <cell r="G35">
            <v>-2204.2500000000005</v>
          </cell>
        </row>
        <row r="36">
          <cell r="A36">
            <v>1201520</v>
          </cell>
          <cell r="B36" t="str">
            <v>NF IN PROCESS, CR3, B20</v>
          </cell>
          <cell r="C36">
            <v>26474.11</v>
          </cell>
          <cell r="D36">
            <v>28845</v>
          </cell>
          <cell r="E36">
            <v>28845</v>
          </cell>
          <cell r="F36">
            <v>26474.11</v>
          </cell>
          <cell r="G36">
            <v>0</v>
          </cell>
        </row>
        <row r="37">
          <cell r="A37" t="str">
            <v>12020BC</v>
          </cell>
          <cell r="B37" t="str">
            <v>NF RAW FUEL (U308) STOCK</v>
          </cell>
          <cell r="C37">
            <v>474400.69</v>
          </cell>
          <cell r="D37">
            <v>0</v>
          </cell>
          <cell r="E37">
            <v>0</v>
          </cell>
          <cell r="F37">
            <v>474400.69</v>
          </cell>
          <cell r="G37">
            <v>0</v>
          </cell>
        </row>
        <row r="38">
          <cell r="A38" t="str">
            <v>12020CC</v>
          </cell>
          <cell r="B38" t="str">
            <v>NF CONVERTED FUEL (UF6) STOCK</v>
          </cell>
          <cell r="C38">
            <v>4629202.1900000004</v>
          </cell>
          <cell r="D38">
            <v>44061078.759999998</v>
          </cell>
          <cell r="E38">
            <v>3621556.31</v>
          </cell>
          <cell r="F38">
            <v>45068724.640000001</v>
          </cell>
          <cell r="G38">
            <v>40439522.449999996</v>
          </cell>
        </row>
        <row r="39">
          <cell r="A39">
            <v>1202519</v>
          </cell>
          <cell r="B39" t="str">
            <v>NF STOCK CR3, B19</v>
          </cell>
          <cell r="C39">
            <v>87085257.700000003</v>
          </cell>
          <cell r="D39">
            <v>111783.2</v>
          </cell>
          <cell r="E39">
            <v>116865.4</v>
          </cell>
          <cell r="F39">
            <v>87080175.5</v>
          </cell>
          <cell r="G39">
            <v>-5082.1999999999971</v>
          </cell>
        </row>
        <row r="40">
          <cell r="A40">
            <v>1203516</v>
          </cell>
          <cell r="B40" t="str">
            <v>NUC FUEL REACTOR-BATCH 16</v>
          </cell>
          <cell r="C40">
            <v>11976939.619999999</v>
          </cell>
          <cell r="D40">
            <v>0</v>
          </cell>
          <cell r="E40">
            <v>0</v>
          </cell>
          <cell r="F40">
            <v>11976939.619999999</v>
          </cell>
          <cell r="G40">
            <v>0</v>
          </cell>
        </row>
        <row r="41">
          <cell r="A41">
            <v>1203517</v>
          </cell>
          <cell r="B41" t="str">
            <v>NF REACTOR CR3, B17</v>
          </cell>
          <cell r="C41">
            <v>45809461.039999999</v>
          </cell>
          <cell r="D41">
            <v>0</v>
          </cell>
          <cell r="E41">
            <v>0</v>
          </cell>
          <cell r="F41">
            <v>45809461.039999999</v>
          </cell>
          <cell r="G41">
            <v>0</v>
          </cell>
        </row>
        <row r="42">
          <cell r="A42">
            <v>1203518</v>
          </cell>
          <cell r="B42" t="str">
            <v>NF REACTOR CR3, B18</v>
          </cell>
          <cell r="C42">
            <v>47724546.670000002</v>
          </cell>
          <cell r="D42">
            <v>56244.82</v>
          </cell>
          <cell r="E42">
            <v>4622.99</v>
          </cell>
          <cell r="F42">
            <v>47776168.5</v>
          </cell>
          <cell r="G42">
            <v>51621.83</v>
          </cell>
        </row>
        <row r="43">
          <cell r="A43">
            <v>1205516</v>
          </cell>
          <cell r="B43" t="str">
            <v>AMORTIZATION OF NF-BATCH 16</v>
          </cell>
          <cell r="C43">
            <v>-11969849.710000001</v>
          </cell>
          <cell r="D43">
            <v>0</v>
          </cell>
          <cell r="E43">
            <v>0</v>
          </cell>
          <cell r="F43">
            <v>-11969849.710000001</v>
          </cell>
          <cell r="G43">
            <v>0</v>
          </cell>
        </row>
        <row r="44">
          <cell r="A44">
            <v>1205517</v>
          </cell>
          <cell r="B44" t="str">
            <v>AMORT OF NF CR3, B17</v>
          </cell>
          <cell r="C44">
            <v>-43433730.799999997</v>
          </cell>
          <cell r="D44">
            <v>0</v>
          </cell>
          <cell r="E44">
            <v>0</v>
          </cell>
          <cell r="F44">
            <v>-43433730.799999997</v>
          </cell>
          <cell r="G44">
            <v>0</v>
          </cell>
        </row>
        <row r="45">
          <cell r="A45">
            <v>1205518</v>
          </cell>
          <cell r="B45" t="str">
            <v>AMORT OF NF CR3, B18</v>
          </cell>
          <cell r="C45">
            <v>-24711810.710000001</v>
          </cell>
          <cell r="D45">
            <v>0</v>
          </cell>
          <cell r="E45">
            <v>0</v>
          </cell>
          <cell r="F45">
            <v>-24711810.710000001</v>
          </cell>
          <cell r="G45">
            <v>0</v>
          </cell>
        </row>
        <row r="46">
          <cell r="A46">
            <v>1210100</v>
          </cell>
          <cell r="B46" t="str">
            <v>NONUTILITY PROPERTY</v>
          </cell>
          <cell r="C46">
            <v>10325666.52</v>
          </cell>
          <cell r="D46">
            <v>323307.75</v>
          </cell>
          <cell r="E46">
            <v>323307.75</v>
          </cell>
          <cell r="F46">
            <v>10325666.52</v>
          </cell>
          <cell r="G46">
            <v>0</v>
          </cell>
        </row>
        <row r="47">
          <cell r="A47">
            <v>1220100</v>
          </cell>
          <cell r="B47" t="str">
            <v>ACC DEPR&amp;AMORT-NONUTIL PRP-CAP</v>
          </cell>
          <cell r="C47">
            <v>-5804625.1900000004</v>
          </cell>
          <cell r="D47">
            <v>0</v>
          </cell>
          <cell r="E47">
            <v>80062.820000000007</v>
          </cell>
          <cell r="F47">
            <v>-5884688.0099999998</v>
          </cell>
          <cell r="G47">
            <v>-80062.820000000007</v>
          </cell>
        </row>
        <row r="48">
          <cell r="A48">
            <v>1241109</v>
          </cell>
          <cell r="B48" t="str">
            <v>INVESTMENT IN APOG LLC</v>
          </cell>
          <cell r="C48">
            <v>25000</v>
          </cell>
          <cell r="D48">
            <v>0</v>
          </cell>
          <cell r="E48">
            <v>0</v>
          </cell>
          <cell r="F48">
            <v>25000</v>
          </cell>
          <cell r="G48">
            <v>0</v>
          </cell>
        </row>
        <row r="49">
          <cell r="A49">
            <v>1241110</v>
          </cell>
          <cell r="B49" t="str">
            <v>INVESTMENT IN SANGROUP LLC</v>
          </cell>
          <cell r="C49">
            <v>1034909.57</v>
          </cell>
          <cell r="D49">
            <v>0</v>
          </cell>
          <cell r="E49">
            <v>34735.040000000001</v>
          </cell>
          <cell r="F49">
            <v>1000174.53</v>
          </cell>
          <cell r="G49">
            <v>-34735.040000000001</v>
          </cell>
        </row>
        <row r="50">
          <cell r="A50">
            <v>1241938</v>
          </cell>
          <cell r="B50" t="str">
            <v>INVESTMENT INFLEXION</v>
          </cell>
          <cell r="C50">
            <v>1445712.24</v>
          </cell>
          <cell r="D50">
            <v>0</v>
          </cell>
          <cell r="E50">
            <v>0</v>
          </cell>
          <cell r="F50">
            <v>1445712.24</v>
          </cell>
          <cell r="G50">
            <v>0</v>
          </cell>
        </row>
        <row r="51">
          <cell r="A51">
            <v>1288200</v>
          </cell>
          <cell r="B51" t="str">
            <v>RABBI TRUST</v>
          </cell>
          <cell r="C51">
            <v>34434244.149999999</v>
          </cell>
          <cell r="D51">
            <v>717287.35</v>
          </cell>
          <cell r="E51">
            <v>228334.46</v>
          </cell>
          <cell r="F51">
            <v>34923197.039999999</v>
          </cell>
          <cell r="G51">
            <v>488952.89</v>
          </cell>
        </row>
        <row r="52">
          <cell r="A52">
            <v>1289190</v>
          </cell>
          <cell r="B52" t="str">
            <v>CR#3 - NUC DECOM QUALIFIED</v>
          </cell>
          <cell r="C52">
            <v>379178660.52999997</v>
          </cell>
          <cell r="D52">
            <v>404424.65</v>
          </cell>
          <cell r="E52">
            <v>0</v>
          </cell>
          <cell r="F52">
            <v>379583085.18000001</v>
          </cell>
          <cell r="G52">
            <v>404424.65</v>
          </cell>
        </row>
        <row r="53">
          <cell r="A53">
            <v>1289191</v>
          </cell>
          <cell r="B53" t="str">
            <v>CR#3-QUAL. UNREAL GAINS/LOSSES</v>
          </cell>
          <cell r="C53">
            <v>94257257.090000004</v>
          </cell>
          <cell r="D53">
            <v>13536902.9</v>
          </cell>
          <cell r="E53">
            <v>0</v>
          </cell>
          <cell r="F53">
            <v>107794159.98999999</v>
          </cell>
          <cell r="G53">
            <v>13536902.9</v>
          </cell>
        </row>
        <row r="54">
          <cell r="A54">
            <v>1289200</v>
          </cell>
          <cell r="B54" t="str">
            <v>CR#3 - NUC DECOM NONQUALIFIED</v>
          </cell>
          <cell r="C54">
            <v>1010671.79</v>
          </cell>
          <cell r="D54">
            <v>13.61</v>
          </cell>
          <cell r="E54">
            <v>0</v>
          </cell>
          <cell r="F54">
            <v>1010685.4</v>
          </cell>
          <cell r="G54">
            <v>13.61</v>
          </cell>
        </row>
        <row r="55">
          <cell r="A55">
            <v>1311000</v>
          </cell>
          <cell r="B55" t="str">
            <v>CASH MISCELLANEOUS</v>
          </cell>
          <cell r="C55">
            <v>0</v>
          </cell>
          <cell r="D55">
            <v>420025187.5</v>
          </cell>
          <cell r="E55">
            <v>420025087.5</v>
          </cell>
          <cell r="F55">
            <v>100</v>
          </cell>
          <cell r="G55">
            <v>100</v>
          </cell>
        </row>
        <row r="56">
          <cell r="A56">
            <v>1313015</v>
          </cell>
          <cell r="B56" t="str">
            <v>CASH WACHOVIA ROW</v>
          </cell>
          <cell r="C56">
            <v>-60000</v>
          </cell>
          <cell r="D56">
            <v>60000</v>
          </cell>
          <cell r="E56">
            <v>0</v>
          </cell>
          <cell r="F56">
            <v>0</v>
          </cell>
          <cell r="G56">
            <v>60000</v>
          </cell>
        </row>
        <row r="57">
          <cell r="A57">
            <v>1313080</v>
          </cell>
          <cell r="B57" t="str">
            <v>CASH-BANK OF AMERICA</v>
          </cell>
          <cell r="C57">
            <v>71889.2</v>
          </cell>
          <cell r="D57">
            <v>28802259.969999999</v>
          </cell>
          <cell r="E57">
            <v>28793216.41</v>
          </cell>
          <cell r="F57">
            <v>80932.759999999995</v>
          </cell>
          <cell r="G57">
            <v>9043.5599999986589</v>
          </cell>
        </row>
        <row r="58">
          <cell r="A58">
            <v>1313081</v>
          </cell>
          <cell r="B58" t="str">
            <v>MELLON BANK</v>
          </cell>
          <cell r="C58">
            <v>6670404.0499999998</v>
          </cell>
          <cell r="D58">
            <v>61550689.57</v>
          </cell>
          <cell r="E58">
            <v>62702471.829999998</v>
          </cell>
          <cell r="F58">
            <v>5518621.79</v>
          </cell>
          <cell r="G58">
            <v>-1151782.2599999979</v>
          </cell>
        </row>
        <row r="59">
          <cell r="A59">
            <v>1313083</v>
          </cell>
          <cell r="B59" t="str">
            <v>WACHOVIA CUSTOMER REFUND</v>
          </cell>
          <cell r="C59">
            <v>-1784505.52</v>
          </cell>
          <cell r="D59">
            <v>2117423.21</v>
          </cell>
          <cell r="E59">
            <v>1898480.66</v>
          </cell>
          <cell r="F59">
            <v>-1565562.97</v>
          </cell>
          <cell r="G59">
            <v>218942.55000000005</v>
          </cell>
        </row>
        <row r="60">
          <cell r="A60">
            <v>1313084</v>
          </cell>
          <cell r="B60" t="str">
            <v>WACHOVIA EFT ACCOUNT</v>
          </cell>
          <cell r="C60">
            <v>537.41</v>
          </cell>
          <cell r="D60">
            <v>35706808.960000001</v>
          </cell>
          <cell r="E60">
            <v>35707346.369999997</v>
          </cell>
          <cell r="F60">
            <v>0</v>
          </cell>
          <cell r="G60">
            <v>-537.40999999642372</v>
          </cell>
        </row>
        <row r="61">
          <cell r="A61">
            <v>1313085</v>
          </cell>
          <cell r="B61" t="str">
            <v>CASH WACHOVIA FPC CLAIMS</v>
          </cell>
          <cell r="C61">
            <v>-29488.87</v>
          </cell>
          <cell r="D61">
            <v>-11951.32</v>
          </cell>
          <cell r="E61">
            <v>0</v>
          </cell>
          <cell r="F61">
            <v>-41440.19</v>
          </cell>
          <cell r="G61">
            <v>-11951.32</v>
          </cell>
        </row>
        <row r="62">
          <cell r="A62">
            <v>1313086</v>
          </cell>
          <cell r="B62" t="str">
            <v>CASH WACHOVIA FPC WORKING FUND</v>
          </cell>
          <cell r="C62">
            <v>0</v>
          </cell>
          <cell r="D62">
            <v>400</v>
          </cell>
          <cell r="E62">
            <v>15155</v>
          </cell>
          <cell r="F62">
            <v>-14755</v>
          </cell>
          <cell r="G62">
            <v>-14755</v>
          </cell>
        </row>
        <row r="63">
          <cell r="A63" t="str">
            <v>13130CM</v>
          </cell>
          <cell r="B63" t="str">
            <v>CASH CHASE MANHATTAN</v>
          </cell>
          <cell r="C63">
            <v>0</v>
          </cell>
          <cell r="D63">
            <v>922.27</v>
          </cell>
          <cell r="E63">
            <v>922.27</v>
          </cell>
          <cell r="F63">
            <v>0</v>
          </cell>
          <cell r="G63">
            <v>0</v>
          </cell>
        </row>
        <row r="64">
          <cell r="A64" t="str">
            <v>13130ST</v>
          </cell>
          <cell r="B64" t="str">
            <v>CASH SUNTRUST</v>
          </cell>
          <cell r="C64">
            <v>25554.78</v>
          </cell>
          <cell r="D64">
            <v>19543786.600000001</v>
          </cell>
          <cell r="E64">
            <v>19542156.350000001</v>
          </cell>
          <cell r="F64">
            <v>27185.03</v>
          </cell>
          <cell r="G64">
            <v>1630.25</v>
          </cell>
        </row>
        <row r="65">
          <cell r="A65" t="str">
            <v>13130WA</v>
          </cell>
          <cell r="B65" t="str">
            <v>CASH WACHOVIA</v>
          </cell>
          <cell r="C65">
            <v>21904933.449999999</v>
          </cell>
          <cell r="D65">
            <v>871091058.50999999</v>
          </cell>
          <cell r="E65">
            <v>881830384.12</v>
          </cell>
          <cell r="F65">
            <v>11165607.84</v>
          </cell>
          <cell r="G65">
            <v>-10739325.610000014</v>
          </cell>
        </row>
        <row r="66">
          <cell r="A66">
            <v>1412000</v>
          </cell>
          <cell r="B66" t="str">
            <v>NOTES RECEIVABLE-MISC</v>
          </cell>
          <cell r="C66">
            <v>104817.06</v>
          </cell>
          <cell r="D66">
            <v>6465.14</v>
          </cell>
          <cell r="E66">
            <v>11165.56</v>
          </cell>
          <cell r="F66">
            <v>100116.64</v>
          </cell>
          <cell r="G66">
            <v>-4700.4199999999992</v>
          </cell>
        </row>
        <row r="67">
          <cell r="A67">
            <v>1420120</v>
          </cell>
          <cell r="B67" t="str">
            <v>ACCOUNT REC FPC</v>
          </cell>
          <cell r="C67">
            <v>302753130.79000002</v>
          </cell>
          <cell r="D67">
            <v>444156066.42000002</v>
          </cell>
          <cell r="E67">
            <v>494356644.10000002</v>
          </cell>
          <cell r="F67">
            <v>252552553.11000001</v>
          </cell>
          <cell r="G67">
            <v>-50200577.680000007</v>
          </cell>
        </row>
        <row r="68">
          <cell r="A68">
            <v>1420122</v>
          </cell>
          <cell r="B68" t="str">
            <v>ACCOUNTS REC O/S DEPOSITS FPC</v>
          </cell>
          <cell r="C68">
            <v>10910645.310000001</v>
          </cell>
          <cell r="D68">
            <v>15825019.960000001</v>
          </cell>
          <cell r="E68">
            <v>17982858.460000001</v>
          </cell>
          <cell r="F68">
            <v>8752806.8100000005</v>
          </cell>
          <cell r="G68">
            <v>-2157838.5</v>
          </cell>
        </row>
        <row r="69">
          <cell r="A69">
            <v>1420123</v>
          </cell>
          <cell r="B69" t="str">
            <v>ACCTS REC OTHER THAN ELEC FPC</v>
          </cell>
          <cell r="C69">
            <v>5654287.46</v>
          </cell>
          <cell r="D69">
            <v>2028632.04</v>
          </cell>
          <cell r="E69">
            <v>2246626.38</v>
          </cell>
          <cell r="F69">
            <v>5436293.1200000001</v>
          </cell>
          <cell r="G69">
            <v>-217994.33999999985</v>
          </cell>
        </row>
        <row r="70">
          <cell r="A70">
            <v>1420125</v>
          </cell>
          <cell r="B70" t="str">
            <v>A/R NON-REG</v>
          </cell>
          <cell r="C70">
            <v>1538787.67</v>
          </cell>
          <cell r="D70">
            <v>1658694.01</v>
          </cell>
          <cell r="E70">
            <v>1675797.32</v>
          </cell>
          <cell r="F70">
            <v>1521684.36</v>
          </cell>
          <cell r="G70">
            <v>-17103.310000000056</v>
          </cell>
        </row>
        <row r="71">
          <cell r="A71">
            <v>1420302</v>
          </cell>
          <cell r="B71" t="str">
            <v>A/R MISC FUEL RECEIVABLES</v>
          </cell>
          <cell r="C71">
            <v>4062764.68</v>
          </cell>
          <cell r="D71">
            <v>141173.88</v>
          </cell>
          <cell r="E71">
            <v>1024318.13</v>
          </cell>
          <cell r="F71">
            <v>3179620.43</v>
          </cell>
          <cell r="G71">
            <v>-883144.25</v>
          </cell>
        </row>
        <row r="72">
          <cell r="A72" t="str">
            <v>14203AZ</v>
          </cell>
          <cell r="B72" t="str">
            <v>AR-BP ENERGY COMPANY</v>
          </cell>
          <cell r="C72">
            <v>0.01</v>
          </cell>
          <cell r="D72">
            <v>961464.5</v>
          </cell>
          <cell r="E72">
            <v>0</v>
          </cell>
          <cell r="F72">
            <v>961464.51</v>
          </cell>
          <cell r="G72">
            <v>961464.5</v>
          </cell>
        </row>
        <row r="73">
          <cell r="A73" t="str">
            <v>14203BB</v>
          </cell>
          <cell r="B73" t="str">
            <v>AR-CHEVRON TEXACO</v>
          </cell>
          <cell r="C73">
            <v>0</v>
          </cell>
          <cell r="D73">
            <v>267500</v>
          </cell>
          <cell r="E73">
            <v>0</v>
          </cell>
          <cell r="F73">
            <v>267500</v>
          </cell>
          <cell r="G73">
            <v>267500</v>
          </cell>
        </row>
        <row r="74">
          <cell r="A74" t="str">
            <v>14203BW</v>
          </cell>
          <cell r="B74" t="str">
            <v>AR-FLORIDA POWER &amp; LIGHT</v>
          </cell>
          <cell r="C74">
            <v>0</v>
          </cell>
          <cell r="D74">
            <v>89339.520000000004</v>
          </cell>
          <cell r="E74">
            <v>89339.520000000004</v>
          </cell>
          <cell r="F74">
            <v>0</v>
          </cell>
          <cell r="G74">
            <v>0</v>
          </cell>
        </row>
        <row r="75">
          <cell r="A75" t="str">
            <v>14203CD</v>
          </cell>
          <cell r="B75" t="str">
            <v>A/R-COBB ELEC MEMBERSHIP CORP</v>
          </cell>
          <cell r="C75">
            <v>14975</v>
          </cell>
          <cell r="D75">
            <v>210552</v>
          </cell>
          <cell r="E75">
            <v>14975</v>
          </cell>
          <cell r="F75">
            <v>210552</v>
          </cell>
          <cell r="G75">
            <v>195577</v>
          </cell>
        </row>
        <row r="76">
          <cell r="A76" t="str">
            <v>14203CS</v>
          </cell>
          <cell r="B76" t="str">
            <v>A/R-CARGILL INVESTOR SERVICES</v>
          </cell>
          <cell r="C76">
            <v>0</v>
          </cell>
          <cell r="D76">
            <v>183956</v>
          </cell>
          <cell r="E76">
            <v>0</v>
          </cell>
          <cell r="F76">
            <v>183956</v>
          </cell>
          <cell r="G76">
            <v>183956</v>
          </cell>
        </row>
        <row r="77">
          <cell r="A77" t="str">
            <v>14203CT</v>
          </cell>
          <cell r="B77" t="str">
            <v>A/R-CONSTELLATION POWER SOURCE</v>
          </cell>
          <cell r="C77">
            <v>0</v>
          </cell>
          <cell r="D77">
            <v>254006</v>
          </cell>
          <cell r="E77">
            <v>0</v>
          </cell>
          <cell r="F77">
            <v>254006</v>
          </cell>
          <cell r="G77">
            <v>254006</v>
          </cell>
        </row>
        <row r="78">
          <cell r="A78" t="str">
            <v>14203FM</v>
          </cell>
          <cell r="B78" t="str">
            <v>A/R-FLORIDA MUNICIPL PWR AGNCY</v>
          </cell>
          <cell r="C78">
            <v>0</v>
          </cell>
          <cell r="D78">
            <v>16806</v>
          </cell>
          <cell r="E78">
            <v>2016</v>
          </cell>
          <cell r="F78">
            <v>14790</v>
          </cell>
          <cell r="G78">
            <v>14790</v>
          </cell>
        </row>
        <row r="79">
          <cell r="A79" t="str">
            <v>14203GN</v>
          </cell>
          <cell r="B79" t="str">
            <v>A/R-GAINESVILLE, CITY OF</v>
          </cell>
          <cell r="C79">
            <v>3848</v>
          </cell>
          <cell r="D79">
            <v>0</v>
          </cell>
          <cell r="E79">
            <v>3848</v>
          </cell>
          <cell r="F79">
            <v>0</v>
          </cell>
          <cell r="G79">
            <v>-3848</v>
          </cell>
        </row>
        <row r="80">
          <cell r="A80" t="str">
            <v>14203LS</v>
          </cell>
          <cell r="B80" t="str">
            <v>A/R-LOUIS DREYFUS</v>
          </cell>
          <cell r="C80">
            <v>0</v>
          </cell>
          <cell r="D80">
            <v>816200</v>
          </cell>
          <cell r="E80">
            <v>0</v>
          </cell>
          <cell r="F80">
            <v>816200</v>
          </cell>
          <cell r="G80">
            <v>816200</v>
          </cell>
        </row>
        <row r="81">
          <cell r="A81" t="str">
            <v>14203NB</v>
          </cell>
          <cell r="B81" t="str">
            <v>A/R-NEW SMYRNA BEACH, CITY OF</v>
          </cell>
          <cell r="C81">
            <v>24386.16</v>
          </cell>
          <cell r="D81">
            <v>74472.45</v>
          </cell>
          <cell r="E81">
            <v>24386.16</v>
          </cell>
          <cell r="F81">
            <v>74472.45</v>
          </cell>
          <cell r="G81">
            <v>50086.289999999994</v>
          </cell>
        </row>
        <row r="82">
          <cell r="A82" t="str">
            <v>14203OL</v>
          </cell>
          <cell r="B82" t="str">
            <v>A/R-OGLETHORPE POWER CORP.</v>
          </cell>
          <cell r="C82">
            <v>21195</v>
          </cell>
          <cell r="D82">
            <v>40275</v>
          </cell>
          <cell r="E82">
            <v>21195</v>
          </cell>
          <cell r="F82">
            <v>40275</v>
          </cell>
          <cell r="G82">
            <v>19080</v>
          </cell>
        </row>
        <row r="83">
          <cell r="A83" t="str">
            <v>14203OR</v>
          </cell>
          <cell r="B83" t="str">
            <v>A/R-ORLANDO UTILITIES COMM</v>
          </cell>
          <cell r="C83">
            <v>32380</v>
          </cell>
          <cell r="D83">
            <v>0</v>
          </cell>
          <cell r="E83">
            <v>32380</v>
          </cell>
          <cell r="F83">
            <v>0</v>
          </cell>
          <cell r="G83">
            <v>-32380</v>
          </cell>
        </row>
        <row r="84">
          <cell r="A84" t="str">
            <v>14203PH</v>
          </cell>
          <cell r="B84" t="str">
            <v>A/R-CONOCO PHILLIPS CO</v>
          </cell>
          <cell r="C84">
            <v>0</v>
          </cell>
          <cell r="D84">
            <v>5232</v>
          </cell>
          <cell r="E84">
            <v>0</v>
          </cell>
          <cell r="F84">
            <v>5232</v>
          </cell>
          <cell r="G84">
            <v>5232</v>
          </cell>
        </row>
        <row r="85">
          <cell r="A85" t="str">
            <v>14203PJ</v>
          </cell>
          <cell r="B85" t="str">
            <v>A/R-PJM INTERCONNECTION, INC.</v>
          </cell>
          <cell r="C85">
            <v>0</v>
          </cell>
          <cell r="D85">
            <v>36127</v>
          </cell>
          <cell r="E85">
            <v>36127</v>
          </cell>
          <cell r="F85">
            <v>0</v>
          </cell>
          <cell r="G85">
            <v>0</v>
          </cell>
        </row>
        <row r="86">
          <cell r="A86" t="str">
            <v>14203RC</v>
          </cell>
          <cell r="B86" t="str">
            <v>A/R-REEDY CREEK UTILITIES</v>
          </cell>
          <cell r="C86">
            <v>196165</v>
          </cell>
          <cell r="D86">
            <v>408765</v>
          </cell>
          <cell r="E86">
            <v>196165</v>
          </cell>
          <cell r="F86">
            <v>408765</v>
          </cell>
          <cell r="G86">
            <v>212600</v>
          </cell>
        </row>
        <row r="87">
          <cell r="A87" t="str">
            <v>14203SC</v>
          </cell>
          <cell r="B87" t="str">
            <v>A/R-SOUTHERN COMPANY SERVICES</v>
          </cell>
          <cell r="C87">
            <v>0</v>
          </cell>
          <cell r="D87">
            <v>104000</v>
          </cell>
          <cell r="E87">
            <v>0</v>
          </cell>
          <cell r="F87">
            <v>104000</v>
          </cell>
          <cell r="G87">
            <v>104000</v>
          </cell>
        </row>
        <row r="88">
          <cell r="A88" t="str">
            <v>14203SX</v>
          </cell>
          <cell r="B88" t="str">
            <v>A/R-SEMINOLE ELECTRIC CO-OP</v>
          </cell>
          <cell r="C88">
            <v>788121.28</v>
          </cell>
          <cell r="D88">
            <v>61446</v>
          </cell>
          <cell r="E88">
            <v>788121</v>
          </cell>
          <cell r="F88">
            <v>61446.28</v>
          </cell>
          <cell r="G88">
            <v>-726675</v>
          </cell>
        </row>
        <row r="89">
          <cell r="A89" t="str">
            <v>14203TE</v>
          </cell>
          <cell r="B89" t="str">
            <v>A/R-THE ENERGY AUTHORITY</v>
          </cell>
          <cell r="C89">
            <v>17878</v>
          </cell>
          <cell r="D89">
            <v>341527</v>
          </cell>
          <cell r="E89">
            <v>17878</v>
          </cell>
          <cell r="F89">
            <v>341527</v>
          </cell>
          <cell r="G89">
            <v>323649</v>
          </cell>
        </row>
        <row r="90">
          <cell r="A90" t="str">
            <v>14203TP</v>
          </cell>
          <cell r="B90" t="str">
            <v>A/R-TAMPA ELECTRIC CO</v>
          </cell>
          <cell r="C90">
            <v>1850</v>
          </cell>
          <cell r="D90">
            <v>90699</v>
          </cell>
          <cell r="E90">
            <v>1850</v>
          </cell>
          <cell r="F90">
            <v>90699</v>
          </cell>
          <cell r="G90">
            <v>88849</v>
          </cell>
        </row>
        <row r="91">
          <cell r="A91" t="str">
            <v>14203TV</v>
          </cell>
          <cell r="B91" t="str">
            <v>A/R-TVA</v>
          </cell>
          <cell r="C91">
            <v>0</v>
          </cell>
          <cell r="D91">
            <v>73020</v>
          </cell>
          <cell r="E91">
            <v>3600</v>
          </cell>
          <cell r="F91">
            <v>69420</v>
          </cell>
          <cell r="G91">
            <v>69420</v>
          </cell>
        </row>
        <row r="92">
          <cell r="A92" t="str">
            <v>14204AL</v>
          </cell>
          <cell r="B92" t="str">
            <v>A/R-ALACHUA, CITY OF</v>
          </cell>
          <cell r="C92">
            <v>1042.97</v>
          </cell>
          <cell r="D92">
            <v>1042.97</v>
          </cell>
          <cell r="E92">
            <v>1042.97</v>
          </cell>
          <cell r="F92">
            <v>1042.97</v>
          </cell>
          <cell r="G92">
            <v>0</v>
          </cell>
        </row>
        <row r="93">
          <cell r="A93" t="str">
            <v>14204BT</v>
          </cell>
          <cell r="B93" t="str">
            <v>A/R CITY OF BARTOW</v>
          </cell>
          <cell r="C93">
            <v>87874.02</v>
          </cell>
          <cell r="D93">
            <v>102996.03</v>
          </cell>
          <cell r="E93">
            <v>87874.04</v>
          </cell>
          <cell r="F93">
            <v>102996.01</v>
          </cell>
          <cell r="G93">
            <v>15121.990000000005</v>
          </cell>
        </row>
        <row r="94">
          <cell r="A94" t="str">
            <v>14204CA</v>
          </cell>
          <cell r="B94" t="str">
            <v>A/R-CARGILL-ALLIANT-TRANS</v>
          </cell>
          <cell r="C94">
            <v>549.08000000000004</v>
          </cell>
          <cell r="D94">
            <v>154.97999999999999</v>
          </cell>
          <cell r="E94">
            <v>549.08000000000004</v>
          </cell>
          <cell r="F94">
            <v>154.97999999999999</v>
          </cell>
          <cell r="G94">
            <v>-394.1</v>
          </cell>
        </row>
        <row r="95">
          <cell r="A95" t="str">
            <v>14204CB</v>
          </cell>
          <cell r="B95" t="str">
            <v>COBB ELECTRIC MEMBERSHIP CORP</v>
          </cell>
          <cell r="C95">
            <v>0</v>
          </cell>
          <cell r="D95">
            <v>1.46</v>
          </cell>
          <cell r="E95">
            <v>1.46</v>
          </cell>
          <cell r="F95">
            <v>0</v>
          </cell>
          <cell r="G95">
            <v>0</v>
          </cell>
        </row>
        <row r="96">
          <cell r="A96" t="str">
            <v>14204CK</v>
          </cell>
          <cell r="B96" t="str">
            <v>A/R-CALPINE ENERGY SERVICES</v>
          </cell>
          <cell r="C96">
            <v>0</v>
          </cell>
          <cell r="D96">
            <v>659.28</v>
          </cell>
          <cell r="E96">
            <v>0</v>
          </cell>
          <cell r="F96">
            <v>659.28</v>
          </cell>
          <cell r="G96">
            <v>659.28</v>
          </cell>
        </row>
        <row r="97">
          <cell r="A97" t="str">
            <v>14204CX</v>
          </cell>
          <cell r="B97" t="str">
            <v>A/R-CENTRAL POWER &amp; LIME</v>
          </cell>
          <cell r="C97">
            <v>34297.64</v>
          </cell>
          <cell r="D97">
            <v>9375.17</v>
          </cell>
          <cell r="E97">
            <v>34297.64</v>
          </cell>
          <cell r="F97">
            <v>9375.17</v>
          </cell>
          <cell r="G97">
            <v>-24922.47</v>
          </cell>
        </row>
        <row r="98">
          <cell r="A98" t="str">
            <v>14204EG</v>
          </cell>
          <cell r="B98" t="str">
            <v>A/R-EAGLE PARTNERS TRAN</v>
          </cell>
          <cell r="C98">
            <v>0</v>
          </cell>
          <cell r="D98">
            <v>4.2</v>
          </cell>
          <cell r="E98">
            <v>4.2</v>
          </cell>
          <cell r="F98">
            <v>0</v>
          </cell>
          <cell r="G98">
            <v>0</v>
          </cell>
        </row>
        <row r="99">
          <cell r="A99" t="str">
            <v>14204FM</v>
          </cell>
          <cell r="B99" t="str">
            <v>A/R-FLORIDA MUNICIPAL PWR AGNCY</v>
          </cell>
          <cell r="C99">
            <v>753035.94</v>
          </cell>
          <cell r="D99">
            <v>338769.79</v>
          </cell>
          <cell r="E99">
            <v>365371.75</v>
          </cell>
          <cell r="F99">
            <v>726433.98</v>
          </cell>
          <cell r="G99">
            <v>-26601.960000000021</v>
          </cell>
        </row>
        <row r="100">
          <cell r="A100" t="str">
            <v>14204FT</v>
          </cell>
          <cell r="B100" t="str">
            <v>FORTIS ENERGY MARKETG&amp;TRADING</v>
          </cell>
          <cell r="C100">
            <v>0</v>
          </cell>
          <cell r="D100">
            <v>3.29</v>
          </cell>
          <cell r="E100">
            <v>3.29</v>
          </cell>
          <cell r="F100">
            <v>0</v>
          </cell>
          <cell r="G100">
            <v>0</v>
          </cell>
        </row>
        <row r="101">
          <cell r="A101" t="str">
            <v>14204GR</v>
          </cell>
          <cell r="B101" t="str">
            <v>A/R-GAINESVILLE REGIONAL UTIL</v>
          </cell>
          <cell r="C101">
            <v>36803.769999999997</v>
          </cell>
          <cell r="D101">
            <v>19965.099999999999</v>
          </cell>
          <cell r="E101">
            <v>36927.5</v>
          </cell>
          <cell r="F101">
            <v>19841.37</v>
          </cell>
          <cell r="G101">
            <v>-16962.400000000001</v>
          </cell>
        </row>
        <row r="102">
          <cell r="A102" t="str">
            <v>14204HM</v>
          </cell>
          <cell r="B102" t="str">
            <v>A/R-HOMESTEAD, CITY OF</v>
          </cell>
          <cell r="C102">
            <v>53820</v>
          </cell>
          <cell r="D102">
            <v>53820</v>
          </cell>
          <cell r="E102">
            <v>53820</v>
          </cell>
          <cell r="F102">
            <v>53820</v>
          </cell>
          <cell r="G102">
            <v>0</v>
          </cell>
        </row>
        <row r="103">
          <cell r="A103" t="str">
            <v>14204KI</v>
          </cell>
          <cell r="B103" t="str">
            <v>A/R-KISSIMMEE, CITY OF</v>
          </cell>
          <cell r="C103">
            <v>9577.49</v>
          </cell>
          <cell r="D103">
            <v>9577.49</v>
          </cell>
          <cell r="E103">
            <v>15019.48</v>
          </cell>
          <cell r="F103">
            <v>4135.5</v>
          </cell>
          <cell r="G103">
            <v>-5441.99</v>
          </cell>
        </row>
        <row r="104">
          <cell r="A104" t="str">
            <v>14204LK</v>
          </cell>
          <cell r="B104" t="str">
            <v>A/R-LAKELAND, CITY OF</v>
          </cell>
          <cell r="C104">
            <v>5442</v>
          </cell>
          <cell r="D104">
            <v>0</v>
          </cell>
          <cell r="E104">
            <v>0</v>
          </cell>
          <cell r="F104">
            <v>5442</v>
          </cell>
          <cell r="G104">
            <v>0</v>
          </cell>
        </row>
        <row r="105">
          <cell r="A105" t="str">
            <v>14204MD</v>
          </cell>
          <cell r="B105" t="str">
            <v>A/R CITY OF MOUNT DORA</v>
          </cell>
          <cell r="C105">
            <v>27370.38</v>
          </cell>
          <cell r="D105">
            <v>30685.53</v>
          </cell>
          <cell r="E105">
            <v>27370.36</v>
          </cell>
          <cell r="F105">
            <v>30685.55</v>
          </cell>
          <cell r="G105">
            <v>3315.1699999999983</v>
          </cell>
        </row>
        <row r="106">
          <cell r="A106" t="str">
            <v>14204MV</v>
          </cell>
          <cell r="B106" t="str">
            <v>A/R-JP MORGAN VENTURES-TRANS</v>
          </cell>
          <cell r="C106">
            <v>0</v>
          </cell>
          <cell r="D106">
            <v>21387.599999999999</v>
          </cell>
          <cell r="E106">
            <v>730.59</v>
          </cell>
          <cell r="F106">
            <v>20657.009999999998</v>
          </cell>
          <cell r="G106">
            <v>20657.009999999998</v>
          </cell>
        </row>
        <row r="107">
          <cell r="A107" t="str">
            <v>14204NB</v>
          </cell>
          <cell r="B107" t="str">
            <v>A/R-NEW SMYRNA BEACH</v>
          </cell>
          <cell r="C107">
            <v>53046.37</v>
          </cell>
          <cell r="D107">
            <v>53262.13</v>
          </cell>
          <cell r="E107">
            <v>53046.37</v>
          </cell>
          <cell r="F107">
            <v>53262.13</v>
          </cell>
          <cell r="G107">
            <v>215.75999999999476</v>
          </cell>
        </row>
        <row r="108">
          <cell r="A108" t="str">
            <v>14204OC</v>
          </cell>
          <cell r="B108" t="str">
            <v>A/R-ORANGE COGENERATION, L.P.</v>
          </cell>
          <cell r="C108">
            <v>13823</v>
          </cell>
          <cell r="D108">
            <v>40353.269999999997</v>
          </cell>
          <cell r="E108">
            <v>40353.269999999997</v>
          </cell>
          <cell r="F108">
            <v>13823</v>
          </cell>
          <cell r="G108">
            <v>0</v>
          </cell>
        </row>
        <row r="109">
          <cell r="A109" t="str">
            <v>14204OL</v>
          </cell>
          <cell r="B109" t="str">
            <v>A/R-OGLETHORPE POWER CO -TRANS</v>
          </cell>
          <cell r="C109">
            <v>0</v>
          </cell>
          <cell r="D109">
            <v>0.49</v>
          </cell>
          <cell r="E109">
            <v>0.49</v>
          </cell>
          <cell r="F109">
            <v>0</v>
          </cell>
          <cell r="G109">
            <v>0</v>
          </cell>
        </row>
        <row r="110">
          <cell r="A110" t="str">
            <v>14204OR</v>
          </cell>
          <cell r="B110" t="str">
            <v>A/R-ORLANDO UTILITIES COMM</v>
          </cell>
          <cell r="C110">
            <v>21428.48</v>
          </cell>
          <cell r="D110">
            <v>21428.48</v>
          </cell>
          <cell r="E110">
            <v>21428.48</v>
          </cell>
          <cell r="F110">
            <v>21428.48</v>
          </cell>
          <cell r="G110">
            <v>0</v>
          </cell>
        </row>
        <row r="111">
          <cell r="A111" t="str">
            <v>14204QC</v>
          </cell>
          <cell r="B111" t="str">
            <v>A/R CITY OF QUINCY</v>
          </cell>
          <cell r="C111">
            <v>49953.02</v>
          </cell>
          <cell r="D111">
            <v>24334.959999999999</v>
          </cell>
          <cell r="E111">
            <v>40296.94</v>
          </cell>
          <cell r="F111">
            <v>33991.040000000001</v>
          </cell>
          <cell r="G111">
            <v>-15961.980000000003</v>
          </cell>
        </row>
        <row r="112">
          <cell r="A112" t="str">
            <v>14204RB</v>
          </cell>
          <cell r="B112" t="str">
            <v>A/R RAINBOW ENERGY MARKETING</v>
          </cell>
          <cell r="C112">
            <v>6117.22</v>
          </cell>
          <cell r="D112">
            <v>3904</v>
          </cell>
          <cell r="E112">
            <v>10021.219999999999</v>
          </cell>
          <cell r="F112">
            <v>0</v>
          </cell>
          <cell r="G112">
            <v>-6117.2199999999993</v>
          </cell>
        </row>
        <row r="113">
          <cell r="A113" t="str">
            <v>14204RC</v>
          </cell>
          <cell r="B113" t="str">
            <v>A/R-REEDY CREEK UTILITIES</v>
          </cell>
          <cell r="C113">
            <v>301903.96999999997</v>
          </cell>
          <cell r="D113">
            <v>145859.15</v>
          </cell>
          <cell r="E113">
            <v>145859.15</v>
          </cell>
          <cell r="F113">
            <v>301903.96999999997</v>
          </cell>
          <cell r="G113">
            <v>0</v>
          </cell>
        </row>
        <row r="114">
          <cell r="A114" t="str">
            <v>14204RE</v>
          </cell>
          <cell r="B114" t="str">
            <v>A/R-RELIANT ENERGY SVCS-TRANS</v>
          </cell>
          <cell r="C114">
            <v>0</v>
          </cell>
          <cell r="D114">
            <v>16.97</v>
          </cell>
          <cell r="E114">
            <v>16.97</v>
          </cell>
          <cell r="F114">
            <v>0</v>
          </cell>
          <cell r="G114">
            <v>0</v>
          </cell>
        </row>
        <row r="115">
          <cell r="A115" t="str">
            <v>14204SA</v>
          </cell>
          <cell r="B115" t="str">
            <v>A/R-SOUTHEASTERN POWER ADMIN</v>
          </cell>
          <cell r="C115">
            <v>0</v>
          </cell>
          <cell r="D115">
            <v>239208.94</v>
          </cell>
          <cell r="E115">
            <v>239208.94</v>
          </cell>
          <cell r="F115">
            <v>0</v>
          </cell>
          <cell r="G115">
            <v>0</v>
          </cell>
        </row>
        <row r="116">
          <cell r="A116" t="str">
            <v>14204SX</v>
          </cell>
          <cell r="B116" t="str">
            <v>A/R-SEMINOLE ELECTRIC CO-OP</v>
          </cell>
          <cell r="C116">
            <v>6917259.5099999998</v>
          </cell>
          <cell r="D116">
            <v>3816203.28</v>
          </cell>
          <cell r="E116">
            <v>6917259.8300000001</v>
          </cell>
          <cell r="F116">
            <v>3816202.96</v>
          </cell>
          <cell r="G116">
            <v>-3101056.5500000003</v>
          </cell>
        </row>
        <row r="117">
          <cell r="A117" t="str">
            <v>14204TA</v>
          </cell>
          <cell r="B117" t="str">
            <v>A/R-TALLAHASSEE, CITY OF</v>
          </cell>
          <cell r="C117">
            <v>39750.980000000003</v>
          </cell>
          <cell r="D117">
            <v>39750.99</v>
          </cell>
          <cell r="E117">
            <v>39750.99</v>
          </cell>
          <cell r="F117">
            <v>39750.980000000003</v>
          </cell>
          <cell r="G117">
            <v>0</v>
          </cell>
        </row>
        <row r="118">
          <cell r="A118" t="str">
            <v>14204TE</v>
          </cell>
          <cell r="B118" t="str">
            <v>A/R-THE ENERGY AUTH-TRANS</v>
          </cell>
          <cell r="C118">
            <v>156957.26999999999</v>
          </cell>
          <cell r="D118">
            <v>150149.91</v>
          </cell>
          <cell r="E118">
            <v>156957.26999999999</v>
          </cell>
          <cell r="F118">
            <v>150149.91</v>
          </cell>
          <cell r="G118">
            <v>-6807.359999999986</v>
          </cell>
        </row>
        <row r="119">
          <cell r="A119" t="str">
            <v>14204TP</v>
          </cell>
          <cell r="B119" t="str">
            <v>A/R-TAMPA ELECTRIC CO</v>
          </cell>
          <cell r="C119">
            <v>308503.74</v>
          </cell>
          <cell r="D119">
            <v>312529.42</v>
          </cell>
          <cell r="E119">
            <v>308503.78000000003</v>
          </cell>
          <cell r="F119">
            <v>312529.38</v>
          </cell>
          <cell r="G119">
            <v>4025.6399999999558</v>
          </cell>
        </row>
        <row r="120">
          <cell r="A120" t="str">
            <v>14204TV</v>
          </cell>
          <cell r="B120" t="str">
            <v>A/R-TENN VALLEY AUTH-TRANS</v>
          </cell>
          <cell r="C120">
            <v>0</v>
          </cell>
          <cell r="D120">
            <v>3600</v>
          </cell>
          <cell r="E120">
            <v>3600</v>
          </cell>
          <cell r="F120">
            <v>0</v>
          </cell>
          <cell r="G120">
            <v>0</v>
          </cell>
        </row>
        <row r="121">
          <cell r="A121" t="str">
            <v>14204WI</v>
          </cell>
          <cell r="B121" t="str">
            <v>A/R CITY OF WILLISTON</v>
          </cell>
          <cell r="C121">
            <v>7823.85</v>
          </cell>
          <cell r="D121">
            <v>11296.9</v>
          </cell>
          <cell r="E121">
            <v>7823.86</v>
          </cell>
          <cell r="F121">
            <v>11296.89</v>
          </cell>
          <cell r="G121">
            <v>3473.04</v>
          </cell>
        </row>
        <row r="122">
          <cell r="A122" t="str">
            <v>14204WP</v>
          </cell>
          <cell r="B122" t="str">
            <v>WINTER PARK</v>
          </cell>
          <cell r="C122">
            <v>98954.71</v>
          </cell>
          <cell r="D122">
            <v>125953.67</v>
          </cell>
          <cell r="E122">
            <v>98954.73</v>
          </cell>
          <cell r="F122">
            <v>125953.65</v>
          </cell>
          <cell r="G122">
            <v>26998.940000000002</v>
          </cell>
        </row>
        <row r="123">
          <cell r="A123" t="str">
            <v>14303TD</v>
          </cell>
          <cell r="B123" t="str">
            <v>A/R OIL HEDGING</v>
          </cell>
          <cell r="C123">
            <v>1712235.01</v>
          </cell>
          <cell r="D123">
            <v>1443580</v>
          </cell>
          <cell r="E123">
            <v>1549435</v>
          </cell>
          <cell r="F123">
            <v>1606380.01</v>
          </cell>
          <cell r="G123">
            <v>-105855</v>
          </cell>
        </row>
        <row r="124">
          <cell r="A124" t="str">
            <v>1430BPR</v>
          </cell>
          <cell r="B124" t="str">
            <v>A/R-BYPRODUCTS &amp; REAGENTS</v>
          </cell>
          <cell r="C124">
            <v>65814.210000000006</v>
          </cell>
          <cell r="D124">
            <v>241277.94</v>
          </cell>
          <cell r="E124">
            <v>235624.55</v>
          </cell>
          <cell r="F124">
            <v>71467.600000000006</v>
          </cell>
          <cell r="G124">
            <v>5653.390000000014</v>
          </cell>
        </row>
        <row r="125">
          <cell r="A125">
            <v>1431300</v>
          </cell>
          <cell r="B125" t="str">
            <v>A/R - GAS PURCHASING FPC</v>
          </cell>
          <cell r="C125">
            <v>290929.03000000003</v>
          </cell>
          <cell r="D125">
            <v>1642022.63</v>
          </cell>
          <cell r="E125">
            <v>290929.03000000003</v>
          </cell>
          <cell r="F125">
            <v>1642022.63</v>
          </cell>
          <cell r="G125">
            <v>1351093.5999999999</v>
          </cell>
        </row>
        <row r="126">
          <cell r="A126">
            <v>1433001</v>
          </cell>
          <cell r="B126" t="str">
            <v>A/R PAYROLL TAX RECEIVABLE</v>
          </cell>
          <cell r="C126">
            <v>2978.77</v>
          </cell>
          <cell r="D126">
            <v>0</v>
          </cell>
          <cell r="E126">
            <v>0</v>
          </cell>
          <cell r="F126">
            <v>2978.77</v>
          </cell>
          <cell r="G126">
            <v>0</v>
          </cell>
        </row>
        <row r="127">
          <cell r="A127">
            <v>1433025</v>
          </cell>
          <cell r="B127" t="str">
            <v>A/R EMPLOYEE SERVICE CENTER</v>
          </cell>
          <cell r="C127">
            <v>10342.86</v>
          </cell>
          <cell r="D127">
            <v>1327.18</v>
          </cell>
          <cell r="E127">
            <v>1586.31</v>
          </cell>
          <cell r="F127">
            <v>10083.73</v>
          </cell>
          <cell r="G127">
            <v>-259.12999999999988</v>
          </cell>
        </row>
        <row r="128">
          <cell r="A128">
            <v>1433055</v>
          </cell>
          <cell r="B128" t="str">
            <v>AR MISC</v>
          </cell>
          <cell r="C128">
            <v>2353402.9500000002</v>
          </cell>
          <cell r="D128">
            <v>497257.62</v>
          </cell>
          <cell r="E128">
            <v>611737.75</v>
          </cell>
          <cell r="F128">
            <v>2238922.8199999998</v>
          </cell>
          <cell r="G128">
            <v>-114480.13</v>
          </cell>
        </row>
        <row r="129">
          <cell r="A129">
            <v>1433056</v>
          </cell>
          <cell r="B129" t="str">
            <v>A/R LEVEL 3 COMMUNICATIONS</v>
          </cell>
          <cell r="C129">
            <v>17047.580000000002</v>
          </cell>
          <cell r="D129">
            <v>17047.580000000002</v>
          </cell>
          <cell r="E129">
            <v>17047.580000000002</v>
          </cell>
          <cell r="F129">
            <v>17047.580000000002</v>
          </cell>
          <cell r="G129">
            <v>0</v>
          </cell>
        </row>
        <row r="130">
          <cell r="A130">
            <v>1433065</v>
          </cell>
          <cell r="B130" t="str">
            <v>AR CATV</v>
          </cell>
          <cell r="C130">
            <v>264311.07</v>
          </cell>
          <cell r="D130">
            <v>63150.91</v>
          </cell>
          <cell r="E130">
            <v>119612.41</v>
          </cell>
          <cell r="F130">
            <v>207849.57</v>
          </cell>
          <cell r="G130">
            <v>-56461.5</v>
          </cell>
        </row>
        <row r="131">
          <cell r="A131">
            <v>1433070</v>
          </cell>
          <cell r="B131" t="str">
            <v>AR TELEPHONE</v>
          </cell>
          <cell r="C131">
            <v>7525455.54</v>
          </cell>
          <cell r="D131">
            <v>-1620044.11</v>
          </cell>
          <cell r="E131">
            <v>3380026.24</v>
          </cell>
          <cell r="F131">
            <v>2525385.19</v>
          </cell>
          <cell r="G131">
            <v>-5000070.3500000006</v>
          </cell>
        </row>
        <row r="132">
          <cell r="A132" t="str">
            <v>14330FJ</v>
          </cell>
          <cell r="B132" t="str">
            <v>A/R FLORIDA JT OWNERS</v>
          </cell>
          <cell r="C132">
            <v>5439788.7599999998</v>
          </cell>
          <cell r="D132">
            <v>3226469.09</v>
          </cell>
          <cell r="E132">
            <v>5439788.7199999997</v>
          </cell>
          <cell r="F132">
            <v>3226469.13</v>
          </cell>
          <cell r="G132">
            <v>-2213319.63</v>
          </cell>
        </row>
        <row r="133">
          <cell r="A133" t="str">
            <v>14330MT</v>
          </cell>
          <cell r="B133" t="str">
            <v>RECEIVABLES MISC TRANSACTIONS</v>
          </cell>
          <cell r="C133">
            <v>2423924.02</v>
          </cell>
          <cell r="D133">
            <v>1650100.61</v>
          </cell>
          <cell r="E133">
            <v>425964.37</v>
          </cell>
          <cell r="F133">
            <v>3648060.26</v>
          </cell>
          <cell r="G133">
            <v>1224136.2400000002</v>
          </cell>
        </row>
        <row r="134">
          <cell r="A134">
            <v>1433110</v>
          </cell>
          <cell r="B134" t="str">
            <v>A/R TRANSMISSION &amp;DISTRIBUTION</v>
          </cell>
          <cell r="C134">
            <v>1020433.9</v>
          </cell>
          <cell r="D134">
            <v>1001683.41</v>
          </cell>
          <cell r="E134">
            <v>431485.84</v>
          </cell>
          <cell r="F134">
            <v>1590631.47</v>
          </cell>
          <cell r="G134">
            <v>570197.57000000007</v>
          </cell>
        </row>
        <row r="135">
          <cell r="A135">
            <v>1433120</v>
          </cell>
          <cell r="B135" t="str">
            <v>A/R SALES &amp; SERVICE</v>
          </cell>
          <cell r="C135">
            <v>0</v>
          </cell>
          <cell r="D135">
            <v>1152.06</v>
          </cell>
          <cell r="E135">
            <v>0</v>
          </cell>
          <cell r="F135">
            <v>1152.06</v>
          </cell>
          <cell r="G135">
            <v>1152.06</v>
          </cell>
        </row>
        <row r="136">
          <cell r="A136">
            <v>1433170</v>
          </cell>
          <cell r="B136" t="str">
            <v>A/R TRANSMISSION ENGINEERING</v>
          </cell>
          <cell r="C136">
            <v>412461.23</v>
          </cell>
          <cell r="D136">
            <v>1035273.75</v>
          </cell>
          <cell r="E136">
            <v>719202.77</v>
          </cell>
          <cell r="F136">
            <v>728532.21</v>
          </cell>
          <cell r="G136">
            <v>316070.98</v>
          </cell>
        </row>
        <row r="137">
          <cell r="A137">
            <v>1433180</v>
          </cell>
          <cell r="B137" t="str">
            <v>A/R ENERGY DELIVERY SOLUTIONS</v>
          </cell>
          <cell r="C137">
            <v>34791.15</v>
          </cell>
          <cell r="D137">
            <v>0</v>
          </cell>
          <cell r="E137">
            <v>1000</v>
          </cell>
          <cell r="F137">
            <v>33791.15</v>
          </cell>
          <cell r="G137">
            <v>-1000</v>
          </cell>
        </row>
        <row r="138">
          <cell r="A138">
            <v>1433190</v>
          </cell>
          <cell r="B138" t="str">
            <v>A/R-HOME SERVICE USA</v>
          </cell>
          <cell r="C138">
            <v>20145</v>
          </cell>
          <cell r="D138">
            <v>20175</v>
          </cell>
          <cell r="E138">
            <v>20145</v>
          </cell>
          <cell r="F138">
            <v>20175</v>
          </cell>
          <cell r="G138">
            <v>30</v>
          </cell>
        </row>
        <row r="139">
          <cell r="A139">
            <v>1441040</v>
          </cell>
          <cell r="B139" t="str">
            <v>ACC PROV UNCOLL CUST ACCT FPC</v>
          </cell>
          <cell r="C139">
            <v>-8342707.0099999998</v>
          </cell>
          <cell r="D139">
            <v>0</v>
          </cell>
          <cell r="E139">
            <v>165584.67000000001</v>
          </cell>
          <cell r="F139">
            <v>-8508291.6799999997</v>
          </cell>
          <cell r="G139">
            <v>-165584.67000000001</v>
          </cell>
        </row>
        <row r="140">
          <cell r="A140">
            <v>1441050</v>
          </cell>
          <cell r="B140" t="str">
            <v>ACC PROV UNCOLL NON ELEC</v>
          </cell>
          <cell r="C140">
            <v>-934775.45</v>
          </cell>
          <cell r="D140">
            <v>-292175.74</v>
          </cell>
          <cell r="E140">
            <v>5142.2700000000004</v>
          </cell>
          <cell r="F140">
            <v>-1232093.46</v>
          </cell>
          <cell r="G140">
            <v>-297318.01</v>
          </cell>
        </row>
        <row r="141">
          <cell r="A141">
            <v>1441055</v>
          </cell>
          <cell r="B141" t="str">
            <v>ACC PROV UNCOLL NON REG ACCTS</v>
          </cell>
          <cell r="C141">
            <v>-3111873.82</v>
          </cell>
          <cell r="D141">
            <v>3111873.82</v>
          </cell>
          <cell r="E141">
            <v>0</v>
          </cell>
          <cell r="F141">
            <v>0</v>
          </cell>
          <cell r="G141">
            <v>3111873.82</v>
          </cell>
        </row>
        <row r="142">
          <cell r="A142">
            <v>1441060</v>
          </cell>
          <cell r="B142" t="str">
            <v>ACC PROV UNCOLL WHSLE ACCT FPC</v>
          </cell>
          <cell r="C142">
            <v>-788579</v>
          </cell>
          <cell r="D142">
            <v>200300</v>
          </cell>
          <cell r="E142">
            <v>0</v>
          </cell>
          <cell r="F142">
            <v>-588279</v>
          </cell>
          <cell r="G142">
            <v>200300</v>
          </cell>
        </row>
        <row r="143">
          <cell r="A143">
            <v>1460001</v>
          </cell>
          <cell r="B143" t="str">
            <v>IC RECEIVABLE FROM CP&amp;L</v>
          </cell>
          <cell r="C143">
            <v>2631217.02</v>
          </cell>
          <cell r="D143">
            <v>1743993.73</v>
          </cell>
          <cell r="E143">
            <v>1662488.89</v>
          </cell>
          <cell r="F143">
            <v>2712721.86</v>
          </cell>
          <cell r="G143">
            <v>81504.840000000084</v>
          </cell>
        </row>
        <row r="144">
          <cell r="A144">
            <v>1460063</v>
          </cell>
          <cell r="B144" t="str">
            <v>IC REC FROM FLORIDA PROGRESS</v>
          </cell>
          <cell r="C144">
            <v>24019.11</v>
          </cell>
          <cell r="D144">
            <v>17102.38</v>
          </cell>
          <cell r="E144">
            <v>8889</v>
          </cell>
          <cell r="F144">
            <v>32232.49</v>
          </cell>
          <cell r="G144">
            <v>8213.380000000001</v>
          </cell>
        </row>
        <row r="145">
          <cell r="A145">
            <v>1460071</v>
          </cell>
          <cell r="B145" t="str">
            <v>IC REC FROM PT HOLDINGS</v>
          </cell>
          <cell r="C145">
            <v>733005.92</v>
          </cell>
          <cell r="D145">
            <v>284835.90999999997</v>
          </cell>
          <cell r="E145">
            <v>0</v>
          </cell>
          <cell r="F145">
            <v>1017841.83</v>
          </cell>
          <cell r="G145">
            <v>284835.90999999997</v>
          </cell>
        </row>
        <row r="146">
          <cell r="A146">
            <v>1460098</v>
          </cell>
          <cell r="B146" t="str">
            <v>IC RECEIV FROM SHARED SERVICES</v>
          </cell>
          <cell r="C146">
            <v>5214367.3600000003</v>
          </cell>
          <cell r="D146">
            <v>3143154.25</v>
          </cell>
          <cell r="E146">
            <v>4402078.5</v>
          </cell>
          <cell r="F146">
            <v>3955443.11</v>
          </cell>
          <cell r="G146">
            <v>-1258924.25</v>
          </cell>
        </row>
        <row r="147">
          <cell r="A147">
            <v>1460099</v>
          </cell>
          <cell r="B147" t="str">
            <v>IC RECEIV FROM CPLC HOLDINGS</v>
          </cell>
          <cell r="C147">
            <v>192382.28</v>
          </cell>
          <cell r="D147">
            <v>0</v>
          </cell>
          <cell r="E147">
            <v>0</v>
          </cell>
          <cell r="F147">
            <v>192382.28</v>
          </cell>
          <cell r="G147">
            <v>0</v>
          </cell>
        </row>
        <row r="148">
          <cell r="A148" t="str">
            <v>146SUSP</v>
          </cell>
          <cell r="B148" t="str">
            <v>I/C RECEIVABLE-SUSPENSE</v>
          </cell>
          <cell r="C148">
            <v>0</v>
          </cell>
          <cell r="D148">
            <v>850652.51</v>
          </cell>
          <cell r="E148">
            <v>850652.51</v>
          </cell>
          <cell r="F148">
            <v>0</v>
          </cell>
          <cell r="G148">
            <v>0</v>
          </cell>
        </row>
        <row r="149">
          <cell r="A149">
            <v>1511000</v>
          </cell>
          <cell r="B149" t="str">
            <v>OIL RECEIPTS</v>
          </cell>
          <cell r="C149">
            <v>157013964.05000001</v>
          </cell>
          <cell r="D149">
            <v>14668888.58</v>
          </cell>
          <cell r="E149">
            <v>7686139.2000000002</v>
          </cell>
          <cell r="F149">
            <v>163996713.43000001</v>
          </cell>
          <cell r="G149">
            <v>6982749.3799999999</v>
          </cell>
        </row>
        <row r="150">
          <cell r="A150">
            <v>1511010</v>
          </cell>
          <cell r="B150" t="str">
            <v>COAL RECEIPTS</v>
          </cell>
          <cell r="C150">
            <v>116130192.23999999</v>
          </cell>
          <cell r="D150">
            <v>46358202.07</v>
          </cell>
          <cell r="E150">
            <v>65702180.659999996</v>
          </cell>
          <cell r="F150">
            <v>96786213.650000006</v>
          </cell>
          <cell r="G150">
            <v>-19343978.589999996</v>
          </cell>
        </row>
        <row r="151">
          <cell r="A151">
            <v>1511026</v>
          </cell>
          <cell r="B151" t="str">
            <v>COAL IN TRANSIT INVENTORY</v>
          </cell>
          <cell r="C151">
            <v>96616543.230000004</v>
          </cell>
          <cell r="D151">
            <v>66845370.140000001</v>
          </cell>
          <cell r="E151">
            <v>64320077.689999998</v>
          </cell>
          <cell r="F151">
            <v>99141835.680000007</v>
          </cell>
          <cell r="G151">
            <v>2525292.450000003</v>
          </cell>
        </row>
        <row r="152">
          <cell r="A152">
            <v>1512000</v>
          </cell>
          <cell r="B152" t="str">
            <v>M&amp;S FUEL STOCK GAS</v>
          </cell>
          <cell r="C152">
            <v>3294517.61</v>
          </cell>
          <cell r="D152">
            <v>274041399.20999998</v>
          </cell>
          <cell r="E152">
            <v>274355306.81</v>
          </cell>
          <cell r="F152">
            <v>2980610.01</v>
          </cell>
          <cell r="G152">
            <v>-313907.60000002384</v>
          </cell>
        </row>
        <row r="153">
          <cell r="A153">
            <v>1540001</v>
          </cell>
          <cell r="B153" t="str">
            <v>INVENTORY-RESERVE</v>
          </cell>
          <cell r="C153">
            <v>-1700000</v>
          </cell>
          <cell r="D153">
            <v>0</v>
          </cell>
          <cell r="E153">
            <v>0</v>
          </cell>
          <cell r="F153">
            <v>-1700000</v>
          </cell>
          <cell r="G153">
            <v>0</v>
          </cell>
        </row>
        <row r="154">
          <cell r="A154">
            <v>1542001</v>
          </cell>
          <cell r="B154" t="str">
            <v>PART SHARE OF CR3 M&amp;S</v>
          </cell>
          <cell r="C154">
            <v>-3710812.7</v>
          </cell>
          <cell r="D154">
            <v>0</v>
          </cell>
          <cell r="E154">
            <v>57519.88</v>
          </cell>
          <cell r="F154">
            <v>-3768332.58</v>
          </cell>
          <cell r="G154">
            <v>-57519.88</v>
          </cell>
        </row>
        <row r="155">
          <cell r="A155">
            <v>1542002</v>
          </cell>
          <cell r="B155" t="str">
            <v>PART SHARE OF SIEMENS UNIT 11</v>
          </cell>
          <cell r="C155">
            <v>-1824736.62</v>
          </cell>
          <cell r="D155">
            <v>0</v>
          </cell>
          <cell r="E155">
            <v>39.43</v>
          </cell>
          <cell r="F155">
            <v>-1824776.05</v>
          </cell>
          <cell r="G155">
            <v>-39.43</v>
          </cell>
        </row>
        <row r="156">
          <cell r="A156" t="str">
            <v>15420PP</v>
          </cell>
          <cell r="B156" t="str">
            <v>INV PASSPORT VALUATION ACCOUNT</v>
          </cell>
          <cell r="C156">
            <v>267533257.53</v>
          </cell>
          <cell r="D156">
            <v>24102684.48</v>
          </cell>
          <cell r="E156">
            <v>37665111.939999998</v>
          </cell>
          <cell r="F156">
            <v>253970830.06999999</v>
          </cell>
          <cell r="G156">
            <v>-13562427.459999997</v>
          </cell>
        </row>
        <row r="157">
          <cell r="A157">
            <v>1544001</v>
          </cell>
          <cell r="B157" t="str">
            <v>AMMONIA INVENTORY</v>
          </cell>
          <cell r="C157">
            <v>146260.62</v>
          </cell>
          <cell r="D157">
            <v>166639.51</v>
          </cell>
          <cell r="E157">
            <v>222023.75</v>
          </cell>
          <cell r="F157">
            <v>90876.38</v>
          </cell>
          <cell r="G157">
            <v>-55384.239999999991</v>
          </cell>
        </row>
        <row r="158">
          <cell r="A158">
            <v>1544004</v>
          </cell>
          <cell r="B158" t="str">
            <v>LIMESTONE INVENTORY</v>
          </cell>
          <cell r="C158">
            <v>405108.81</v>
          </cell>
          <cell r="D158">
            <v>140791.67999999999</v>
          </cell>
          <cell r="E158">
            <v>134839.25</v>
          </cell>
          <cell r="F158">
            <v>411061.24</v>
          </cell>
          <cell r="G158">
            <v>5952.429999999993</v>
          </cell>
        </row>
        <row r="159">
          <cell r="A159" t="str">
            <v>15450PP</v>
          </cell>
          <cell r="B159" t="str">
            <v>INV PASSPORT PRICE VARIANCE</v>
          </cell>
          <cell r="C159">
            <v>21851.26</v>
          </cell>
          <cell r="D159">
            <v>1105430.99</v>
          </cell>
          <cell r="E159">
            <v>1033869.28</v>
          </cell>
          <cell r="F159">
            <v>93412.97</v>
          </cell>
          <cell r="G159">
            <v>71561.709999999963</v>
          </cell>
        </row>
        <row r="160">
          <cell r="A160" t="str">
            <v>15460PP</v>
          </cell>
          <cell r="B160" t="str">
            <v>REPAIR, REFURBISH, OFFSITE IN</v>
          </cell>
          <cell r="C160">
            <v>6246678.0999999996</v>
          </cell>
          <cell r="D160">
            <v>10277127.48</v>
          </cell>
          <cell r="E160">
            <v>0</v>
          </cell>
          <cell r="F160">
            <v>16523805.58</v>
          </cell>
          <cell r="G160">
            <v>10277127.48</v>
          </cell>
        </row>
        <row r="161">
          <cell r="A161">
            <v>1550210</v>
          </cell>
          <cell r="B161" t="str">
            <v>MDSE INVENTORY</v>
          </cell>
          <cell r="C161">
            <v>651394.34</v>
          </cell>
          <cell r="D161">
            <v>-32607.22</v>
          </cell>
          <cell r="E161">
            <v>0</v>
          </cell>
          <cell r="F161">
            <v>618787.12</v>
          </cell>
          <cell r="G161">
            <v>-32607.22</v>
          </cell>
        </row>
        <row r="162">
          <cell r="A162">
            <v>1581001</v>
          </cell>
          <cell r="B162" t="str">
            <v>S02 EMISSION ALLOWCE INVENTORY</v>
          </cell>
          <cell r="C162">
            <v>7547404.6200000001</v>
          </cell>
          <cell r="D162">
            <v>0</v>
          </cell>
          <cell r="E162">
            <v>235273.55</v>
          </cell>
          <cell r="F162">
            <v>7312131.0700000003</v>
          </cell>
          <cell r="G162">
            <v>-235273.55</v>
          </cell>
        </row>
        <row r="163">
          <cell r="A163">
            <v>1581002</v>
          </cell>
          <cell r="B163" t="str">
            <v>NOX EMISSION ALLOWCE INVENTORY</v>
          </cell>
          <cell r="C163">
            <v>38386057.009999998</v>
          </cell>
          <cell r="D163">
            <v>7012.55</v>
          </cell>
          <cell r="E163">
            <v>2051137.21</v>
          </cell>
          <cell r="F163">
            <v>36341932.350000001</v>
          </cell>
          <cell r="G163">
            <v>-2044124.66</v>
          </cell>
        </row>
        <row r="164">
          <cell r="A164">
            <v>1630002</v>
          </cell>
          <cell r="B164" t="str">
            <v>CORPORATE BURDENING</v>
          </cell>
          <cell r="C164">
            <v>0</v>
          </cell>
          <cell r="D164">
            <v>7438.89</v>
          </cell>
          <cell r="E164">
            <v>7438.89</v>
          </cell>
          <cell r="F164">
            <v>0</v>
          </cell>
          <cell r="G164">
            <v>0</v>
          </cell>
        </row>
        <row r="165">
          <cell r="A165">
            <v>1630003</v>
          </cell>
          <cell r="B165" t="str">
            <v>DISTRIBUTION COMMON BURDENING</v>
          </cell>
          <cell r="C165">
            <v>688357.33</v>
          </cell>
          <cell r="D165">
            <v>192453.35</v>
          </cell>
          <cell r="E165">
            <v>880810.68</v>
          </cell>
          <cell r="F165">
            <v>0</v>
          </cell>
          <cell r="G165">
            <v>-688357.33000000007</v>
          </cell>
        </row>
        <row r="166">
          <cell r="A166">
            <v>1630004</v>
          </cell>
          <cell r="B166" t="str">
            <v>LOCATIONAL BURDENING</v>
          </cell>
          <cell r="C166">
            <v>-354124.41</v>
          </cell>
          <cell r="D166">
            <v>2062180.4</v>
          </cell>
          <cell r="E166">
            <v>1708055.99</v>
          </cell>
          <cell r="F166">
            <v>0</v>
          </cell>
          <cell r="G166">
            <v>354124.40999999992</v>
          </cell>
        </row>
        <row r="167">
          <cell r="A167">
            <v>1630005</v>
          </cell>
          <cell r="B167" t="str">
            <v>CORPORATE UNDISTRIBUTED STORES</v>
          </cell>
          <cell r="C167">
            <v>7242969.7800000003</v>
          </cell>
          <cell r="D167">
            <v>1294622.8700000001</v>
          </cell>
          <cell r="E167">
            <v>355940.55</v>
          </cell>
          <cell r="F167">
            <v>8181652.0999999996</v>
          </cell>
          <cell r="G167">
            <v>938682.32000000007</v>
          </cell>
        </row>
        <row r="168">
          <cell r="A168" t="str">
            <v>165116G</v>
          </cell>
          <cell r="B168" t="str">
            <v>PREPAY GA PRIVILEGE LICENSE-AC</v>
          </cell>
          <cell r="C168">
            <v>1000</v>
          </cell>
          <cell r="D168">
            <v>0</v>
          </cell>
          <cell r="E168">
            <v>1000</v>
          </cell>
          <cell r="F168">
            <v>0</v>
          </cell>
          <cell r="G168">
            <v>-1000</v>
          </cell>
        </row>
        <row r="169">
          <cell r="A169">
            <v>1652000</v>
          </cell>
          <cell r="B169" t="str">
            <v>PREPAYMENTS PROPERTY INSURANCE</v>
          </cell>
          <cell r="C169">
            <v>88024.91</v>
          </cell>
          <cell r="D169">
            <v>-13542.32</v>
          </cell>
          <cell r="E169">
            <v>0</v>
          </cell>
          <cell r="F169">
            <v>74482.59</v>
          </cell>
          <cell r="G169">
            <v>-13542.32</v>
          </cell>
        </row>
        <row r="170">
          <cell r="A170">
            <v>1655000</v>
          </cell>
          <cell r="B170" t="str">
            <v>PREPAYMENTS MISCELLANEOUS</v>
          </cell>
          <cell r="C170">
            <v>733938.67</v>
          </cell>
          <cell r="D170">
            <v>876598.33</v>
          </cell>
          <cell r="E170">
            <v>419872.96</v>
          </cell>
          <cell r="F170">
            <v>1190664.04</v>
          </cell>
          <cell r="G170">
            <v>456725.36999999994</v>
          </cell>
        </row>
        <row r="171">
          <cell r="A171">
            <v>1655050</v>
          </cell>
          <cell r="B171" t="str">
            <v>PREPAYMENTS RENT-SPHQ</v>
          </cell>
          <cell r="C171">
            <v>6414770.9199999999</v>
          </cell>
          <cell r="D171">
            <v>203191.28</v>
          </cell>
          <cell r="E171">
            <v>0</v>
          </cell>
          <cell r="F171">
            <v>6617962.2000000002</v>
          </cell>
          <cell r="G171">
            <v>203191.28</v>
          </cell>
        </row>
        <row r="172">
          <cell r="A172">
            <v>1710002</v>
          </cell>
          <cell r="B172" t="str">
            <v>INT ON TAX DEFICIENCY-ST ASSET</v>
          </cell>
          <cell r="C172">
            <v>1455257</v>
          </cell>
          <cell r="D172">
            <v>0</v>
          </cell>
          <cell r="E172">
            <v>1455257</v>
          </cell>
          <cell r="F172">
            <v>0</v>
          </cell>
          <cell r="G172">
            <v>-1455257</v>
          </cell>
        </row>
        <row r="173">
          <cell r="A173">
            <v>1720010</v>
          </cell>
          <cell r="B173" t="str">
            <v>RENTS REC-REAL ESTATE</v>
          </cell>
          <cell r="C173">
            <v>158479.13</v>
          </cell>
          <cell r="D173">
            <v>-66978.25</v>
          </cell>
          <cell r="E173">
            <v>42577.27</v>
          </cell>
          <cell r="F173">
            <v>48923.61</v>
          </cell>
          <cell r="G173">
            <v>-109555.51999999999</v>
          </cell>
        </row>
        <row r="174">
          <cell r="A174">
            <v>1730030</v>
          </cell>
          <cell r="B174" t="str">
            <v>FL ACCR UTIL REV - RETAIL</v>
          </cell>
          <cell r="C174">
            <v>49037044</v>
          </cell>
          <cell r="D174">
            <v>155720002</v>
          </cell>
          <cell r="E174">
            <v>151514787</v>
          </cell>
          <cell r="F174">
            <v>53242259</v>
          </cell>
          <cell r="G174">
            <v>4205215</v>
          </cell>
        </row>
        <row r="175">
          <cell r="A175">
            <v>1730040</v>
          </cell>
          <cell r="B175" t="str">
            <v>FL ACCR UTIL REV - WHOLESALE</v>
          </cell>
          <cell r="C175">
            <v>12779240</v>
          </cell>
          <cell r="D175">
            <v>38605066</v>
          </cell>
          <cell r="E175">
            <v>38471393</v>
          </cell>
          <cell r="F175">
            <v>12912913</v>
          </cell>
          <cell r="G175">
            <v>133673</v>
          </cell>
        </row>
        <row r="176">
          <cell r="A176">
            <v>1740102</v>
          </cell>
          <cell r="B176" t="str">
            <v>DERIVATIVE COLLATERAL RECEIVEAB</v>
          </cell>
          <cell r="C176">
            <v>203110075</v>
          </cell>
          <cell r="D176">
            <v>117850000</v>
          </cell>
          <cell r="E176">
            <v>182210075</v>
          </cell>
          <cell r="F176">
            <v>138750000</v>
          </cell>
          <cell r="G176">
            <v>-64360075</v>
          </cell>
        </row>
        <row r="177">
          <cell r="A177">
            <v>1763012</v>
          </cell>
          <cell r="B177" t="str">
            <v>DERIV ASSETS-HEDGE TOTAL S-T</v>
          </cell>
          <cell r="C177">
            <v>350609</v>
          </cell>
          <cell r="D177">
            <v>4293247</v>
          </cell>
          <cell r="E177">
            <v>0</v>
          </cell>
          <cell r="F177">
            <v>4643856</v>
          </cell>
          <cell r="G177">
            <v>4293247</v>
          </cell>
        </row>
        <row r="178">
          <cell r="A178">
            <v>1763015</v>
          </cell>
          <cell r="B178" t="str">
            <v>DERIV ASSET-PEF-STERM MTM OIL</v>
          </cell>
          <cell r="C178">
            <v>12142218.960000001</v>
          </cell>
          <cell r="D178">
            <v>11219601.439999999</v>
          </cell>
          <cell r="E178">
            <v>12142218.960000001</v>
          </cell>
          <cell r="F178">
            <v>11219601.439999999</v>
          </cell>
          <cell r="G178">
            <v>-922617.52000000142</v>
          </cell>
        </row>
        <row r="179">
          <cell r="A179">
            <v>1763017</v>
          </cell>
          <cell r="B179" t="str">
            <v>DERIV ASSET-PEF-LTERM MTM OIL</v>
          </cell>
          <cell r="C179">
            <v>9452201.4299999997</v>
          </cell>
          <cell r="D179">
            <v>8486197.6400000006</v>
          </cell>
          <cell r="E179">
            <v>9452201.4299999997</v>
          </cell>
          <cell r="F179">
            <v>8486197.6400000006</v>
          </cell>
          <cell r="G179">
            <v>-966003.78999999911</v>
          </cell>
        </row>
        <row r="180">
          <cell r="A180" t="str">
            <v>1763ILT</v>
          </cell>
          <cell r="B180" t="str">
            <v>INTERCO DERIVATIVE ASSET L-T</v>
          </cell>
          <cell r="C180">
            <v>33308.230000000003</v>
          </cell>
          <cell r="D180">
            <v>0</v>
          </cell>
          <cell r="E180">
            <v>33308.230000000003</v>
          </cell>
          <cell r="F180">
            <v>0</v>
          </cell>
          <cell r="G180">
            <v>-33308.230000000003</v>
          </cell>
        </row>
        <row r="181">
          <cell r="A181" t="str">
            <v>1763IST</v>
          </cell>
          <cell r="B181" t="str">
            <v>INTERCO DERIVATIVE ASSET S-T</v>
          </cell>
          <cell r="C181">
            <v>261055.52</v>
          </cell>
          <cell r="D181">
            <v>19938.61</v>
          </cell>
          <cell r="E181">
            <v>0</v>
          </cell>
          <cell r="F181">
            <v>280994.13</v>
          </cell>
          <cell r="G181">
            <v>19938.61</v>
          </cell>
        </row>
        <row r="182">
          <cell r="A182">
            <v>1812007</v>
          </cell>
          <cell r="B182" t="str">
            <v>UNAMT DEBT-6.75% DUE 02/01/28</v>
          </cell>
          <cell r="C182">
            <v>3346630.71</v>
          </cell>
          <cell r="D182">
            <v>0</v>
          </cell>
          <cell r="E182">
            <v>15351.52</v>
          </cell>
          <cell r="F182">
            <v>3331279.19</v>
          </cell>
          <cell r="G182">
            <v>-15351.52</v>
          </cell>
        </row>
        <row r="183">
          <cell r="A183">
            <v>1812018</v>
          </cell>
          <cell r="B183" t="str">
            <v>INT 6.65% % DUE 7/15/11</v>
          </cell>
          <cell r="C183">
            <v>522399.99</v>
          </cell>
          <cell r="D183">
            <v>0</v>
          </cell>
          <cell r="E183">
            <v>26120.01</v>
          </cell>
          <cell r="F183">
            <v>496279.98</v>
          </cell>
          <cell r="G183">
            <v>-26120.01</v>
          </cell>
        </row>
        <row r="184">
          <cell r="A184">
            <v>1812019</v>
          </cell>
          <cell r="B184" t="str">
            <v>UNAMORTIZED DEBT-POLLCON 2002C</v>
          </cell>
          <cell r="C184">
            <v>411489.95</v>
          </cell>
          <cell r="D184">
            <v>0</v>
          </cell>
          <cell r="E184">
            <v>4242.16</v>
          </cell>
          <cell r="F184">
            <v>407247.79</v>
          </cell>
          <cell r="G184">
            <v>-4242.16</v>
          </cell>
        </row>
        <row r="185">
          <cell r="A185">
            <v>1812020</v>
          </cell>
          <cell r="B185" t="str">
            <v>UNAMORTIZED DEBT-POLLCON 2002A</v>
          </cell>
          <cell r="C185">
            <v>1631145.95</v>
          </cell>
          <cell r="D185">
            <v>0</v>
          </cell>
          <cell r="E185">
            <v>7956.81</v>
          </cell>
          <cell r="F185">
            <v>1623189.14</v>
          </cell>
          <cell r="G185">
            <v>-7956.81</v>
          </cell>
        </row>
        <row r="186">
          <cell r="A186">
            <v>1812021</v>
          </cell>
          <cell r="B186" t="str">
            <v>UNAMORTIZED DEBT-POLLCON 2002B</v>
          </cell>
          <cell r="C186">
            <v>1281591.3</v>
          </cell>
          <cell r="D186">
            <v>0</v>
          </cell>
          <cell r="E186">
            <v>8838.56</v>
          </cell>
          <cell r="F186">
            <v>1272752.74</v>
          </cell>
          <cell r="G186">
            <v>-8838.56</v>
          </cell>
        </row>
        <row r="187">
          <cell r="A187">
            <v>1812022</v>
          </cell>
          <cell r="B187" t="str">
            <v>UNAMT DEBT EXP-4.8% DUE 2013</v>
          </cell>
          <cell r="C187">
            <v>1447047.53</v>
          </cell>
          <cell r="D187">
            <v>0</v>
          </cell>
          <cell r="E187">
            <v>37103.79</v>
          </cell>
          <cell r="F187">
            <v>1409943.74</v>
          </cell>
          <cell r="G187">
            <v>-37103.79</v>
          </cell>
        </row>
        <row r="188">
          <cell r="A188">
            <v>1812024</v>
          </cell>
          <cell r="B188" t="str">
            <v>UNAMT DEBT EXP-5.9% DUE 2033</v>
          </cell>
          <cell r="C188">
            <v>2318519.04</v>
          </cell>
          <cell r="D188">
            <v>0</v>
          </cell>
          <cell r="E188">
            <v>8310.1</v>
          </cell>
          <cell r="F188">
            <v>2310208.94</v>
          </cell>
          <cell r="G188">
            <v>-8310.1</v>
          </cell>
        </row>
        <row r="189">
          <cell r="A189">
            <v>1812025</v>
          </cell>
          <cell r="B189" t="str">
            <v>UNAMT DEBT-5.1% DUE 12/1/15</v>
          </cell>
          <cell r="C189">
            <v>1740930.78</v>
          </cell>
          <cell r="D189">
            <v>0</v>
          </cell>
          <cell r="E189">
            <v>24179.599999999999</v>
          </cell>
          <cell r="F189">
            <v>1716751.18</v>
          </cell>
          <cell r="G189">
            <v>-24179.599999999999</v>
          </cell>
        </row>
        <row r="190">
          <cell r="A190">
            <v>1812026</v>
          </cell>
          <cell r="B190" t="str">
            <v>UNAMT DEBT EXP-CRED AGREE</v>
          </cell>
          <cell r="C190">
            <v>183758.29</v>
          </cell>
          <cell r="D190">
            <v>0</v>
          </cell>
          <cell r="E190">
            <v>11484.9</v>
          </cell>
          <cell r="F190">
            <v>172273.39</v>
          </cell>
          <cell r="G190">
            <v>-11484.9</v>
          </cell>
        </row>
        <row r="191">
          <cell r="A191">
            <v>1812027</v>
          </cell>
          <cell r="B191" t="str">
            <v>UNAMT DEBT-FIRST MORTGAGE BOND</v>
          </cell>
          <cell r="C191">
            <v>331646.8</v>
          </cell>
          <cell r="D191">
            <v>0</v>
          </cell>
          <cell r="E191">
            <v>55274.49</v>
          </cell>
          <cell r="F191">
            <v>276372.31</v>
          </cell>
          <cell r="G191">
            <v>-55274.49</v>
          </cell>
        </row>
        <row r="192">
          <cell r="A192">
            <v>1812029</v>
          </cell>
          <cell r="B192" t="str">
            <v>UNAMT DEBT 6.35% DUE09/15/2037</v>
          </cell>
          <cell r="C192">
            <v>6214343.71</v>
          </cell>
          <cell r="D192">
            <v>0</v>
          </cell>
          <cell r="E192">
            <v>18633.71</v>
          </cell>
          <cell r="F192">
            <v>6195710</v>
          </cell>
          <cell r="G192">
            <v>-18633.71</v>
          </cell>
        </row>
        <row r="193">
          <cell r="A193">
            <v>1812030</v>
          </cell>
          <cell r="B193" t="str">
            <v>UNAMT DEBT 5.80% DUE09/15/2017</v>
          </cell>
          <cell r="C193">
            <v>2305925.85</v>
          </cell>
          <cell r="D193">
            <v>0</v>
          </cell>
          <cell r="E193">
            <v>24662.31</v>
          </cell>
          <cell r="F193">
            <v>2281263.54</v>
          </cell>
          <cell r="G193">
            <v>-24662.31</v>
          </cell>
        </row>
        <row r="194">
          <cell r="A194">
            <v>1812040</v>
          </cell>
          <cell r="B194" t="str">
            <v>UNAMT DEBT-5.65% DUE 06/15/18</v>
          </cell>
          <cell r="C194">
            <v>4748707.4000000004</v>
          </cell>
          <cell r="D194">
            <v>0</v>
          </cell>
          <cell r="E194">
            <v>46328.85</v>
          </cell>
          <cell r="F194">
            <v>4702378.55</v>
          </cell>
          <cell r="G194">
            <v>-46328.85</v>
          </cell>
        </row>
        <row r="195">
          <cell r="A195">
            <v>1812041</v>
          </cell>
          <cell r="B195" t="str">
            <v>UNAMT DEBT-6.40% DUE 06/15/38</v>
          </cell>
          <cell r="C195">
            <v>12497878.92</v>
          </cell>
          <cell r="D195">
            <v>0</v>
          </cell>
          <cell r="E195">
            <v>36490.160000000003</v>
          </cell>
          <cell r="F195">
            <v>12461388.76</v>
          </cell>
          <cell r="G195">
            <v>-36490.160000000003</v>
          </cell>
        </row>
        <row r="196">
          <cell r="A196">
            <v>1812100</v>
          </cell>
          <cell r="B196" t="str">
            <v>UNAMORTIZED SHELF REGISTRATION</v>
          </cell>
          <cell r="C196">
            <v>223836.5</v>
          </cell>
          <cell r="D196">
            <v>0</v>
          </cell>
          <cell r="E196">
            <v>0</v>
          </cell>
          <cell r="F196">
            <v>223836.5</v>
          </cell>
          <cell r="G196">
            <v>0</v>
          </cell>
        </row>
        <row r="197">
          <cell r="A197">
            <v>1821050</v>
          </cell>
          <cell r="B197" t="str">
            <v>EXTRAORD PROP LOSS-STORM WHSLE</v>
          </cell>
          <cell r="C197">
            <v>2225914.52</v>
          </cell>
          <cell r="D197">
            <v>0</v>
          </cell>
          <cell r="E197">
            <v>5429.58</v>
          </cell>
          <cell r="F197">
            <v>2220484.94</v>
          </cell>
          <cell r="G197">
            <v>-5429.58</v>
          </cell>
        </row>
        <row r="198">
          <cell r="A198">
            <v>1821051</v>
          </cell>
          <cell r="B198" t="str">
            <v>EXTRAORDINARY PROP LOSS-TRANS</v>
          </cell>
          <cell r="C198">
            <v>8725450.3499999996</v>
          </cell>
          <cell r="D198">
            <v>0</v>
          </cell>
          <cell r="E198">
            <v>444574.94</v>
          </cell>
          <cell r="F198">
            <v>8280875.4100000001</v>
          </cell>
          <cell r="G198">
            <v>-444574.94</v>
          </cell>
        </row>
        <row r="199">
          <cell r="A199">
            <v>1823015</v>
          </cell>
          <cell r="B199" t="str">
            <v>REG ASSET-DERIV MTM OIL</v>
          </cell>
          <cell r="C199">
            <v>396886950.05000001</v>
          </cell>
          <cell r="D199">
            <v>350031796.86000001</v>
          </cell>
          <cell r="E199">
            <v>399233691.05000001</v>
          </cell>
          <cell r="F199">
            <v>347685055.86000001</v>
          </cell>
          <cell r="G199">
            <v>-49201894.189999998</v>
          </cell>
        </row>
        <row r="200">
          <cell r="A200">
            <v>1823050</v>
          </cell>
          <cell r="B200" t="str">
            <v>SFAS158 REGULATORY ASSET</v>
          </cell>
          <cell r="C200">
            <v>508776825.89999998</v>
          </cell>
          <cell r="D200">
            <v>138</v>
          </cell>
          <cell r="E200">
            <v>3536048.92</v>
          </cell>
          <cell r="F200">
            <v>505240914.98000002</v>
          </cell>
          <cell r="G200">
            <v>-3535910.92</v>
          </cell>
        </row>
        <row r="201">
          <cell r="A201">
            <v>1823051</v>
          </cell>
          <cell r="B201" t="str">
            <v>SFAS158 REG ASSET-MEDC PT D</v>
          </cell>
          <cell r="C201">
            <v>-27223732.75</v>
          </cell>
          <cell r="D201">
            <v>66949.75</v>
          </cell>
          <cell r="E201">
            <v>0</v>
          </cell>
          <cell r="F201">
            <v>-27156783</v>
          </cell>
          <cell r="G201">
            <v>66949.75</v>
          </cell>
        </row>
        <row r="202">
          <cell r="A202">
            <v>1823202</v>
          </cell>
          <cell r="B202" t="str">
            <v>DEFERRED FUEL EXP - PRIOR YEAR</v>
          </cell>
          <cell r="C202">
            <v>11308914.359999999</v>
          </cell>
          <cell r="D202">
            <v>870657.77</v>
          </cell>
          <cell r="E202">
            <v>12179572.130000001</v>
          </cell>
          <cell r="F202">
            <v>0</v>
          </cell>
          <cell r="G202">
            <v>-11308914.360000001</v>
          </cell>
        </row>
        <row r="203">
          <cell r="A203">
            <v>1823203</v>
          </cell>
          <cell r="B203" t="str">
            <v>DEF CAPACITY EXP-CURRENT YEAR</v>
          </cell>
          <cell r="C203">
            <v>208981809.30000001</v>
          </cell>
          <cell r="D203">
            <v>34628876.340000004</v>
          </cell>
          <cell r="E203">
            <v>198000000</v>
          </cell>
          <cell r="F203">
            <v>45610685.640000001</v>
          </cell>
          <cell r="G203">
            <v>-163371123.66</v>
          </cell>
        </row>
        <row r="204">
          <cell r="A204">
            <v>1823205</v>
          </cell>
          <cell r="B204" t="str">
            <v>DEFERRED FUEL EXP - WHOLESALE</v>
          </cell>
          <cell r="C204">
            <v>4921292.22</v>
          </cell>
          <cell r="D204">
            <v>199473.22</v>
          </cell>
          <cell r="E204">
            <v>0</v>
          </cell>
          <cell r="F204">
            <v>5120765.4400000004</v>
          </cell>
          <cell r="G204">
            <v>199473.22</v>
          </cell>
        </row>
        <row r="205">
          <cell r="A205">
            <v>1823206</v>
          </cell>
          <cell r="B205" t="str">
            <v>DEF LEVY NCR - CURRENT YEAR</v>
          </cell>
          <cell r="C205">
            <v>0</v>
          </cell>
          <cell r="D205">
            <v>2913561</v>
          </cell>
          <cell r="E205">
            <v>2913561</v>
          </cell>
          <cell r="F205">
            <v>0</v>
          </cell>
          <cell r="G205">
            <v>0</v>
          </cell>
        </row>
        <row r="206">
          <cell r="A206">
            <v>1823207</v>
          </cell>
          <cell r="B206" t="str">
            <v>DEF LEVY NCR - PRIOR YEAR</v>
          </cell>
          <cell r="C206">
            <v>2463821</v>
          </cell>
          <cell r="D206">
            <v>0</v>
          </cell>
          <cell r="E206">
            <v>865934</v>
          </cell>
          <cell r="F206">
            <v>1597887</v>
          </cell>
          <cell r="G206">
            <v>-865934</v>
          </cell>
        </row>
        <row r="207">
          <cell r="A207">
            <v>1823208</v>
          </cell>
          <cell r="B207" t="str">
            <v>DEF CR3 NCR - CURRENT YEAR</v>
          </cell>
          <cell r="C207">
            <v>262580</v>
          </cell>
          <cell r="D207">
            <v>1144158</v>
          </cell>
          <cell r="E207">
            <v>627820</v>
          </cell>
          <cell r="F207">
            <v>778918</v>
          </cell>
          <cell r="G207">
            <v>516338</v>
          </cell>
        </row>
        <row r="208">
          <cell r="A208">
            <v>1823209</v>
          </cell>
          <cell r="B208" t="str">
            <v>DEF CRE NCR - PRIOR YEAR</v>
          </cell>
          <cell r="C208">
            <v>303114</v>
          </cell>
          <cell r="D208">
            <v>11102</v>
          </cell>
          <cell r="E208">
            <v>314216</v>
          </cell>
          <cell r="F208">
            <v>0</v>
          </cell>
          <cell r="G208">
            <v>-303114</v>
          </cell>
        </row>
        <row r="209">
          <cell r="A209">
            <v>1823240</v>
          </cell>
          <cell r="B209" t="str">
            <v>DEFERRED GPIF - REG ASSET</v>
          </cell>
          <cell r="C209">
            <v>180661.12</v>
          </cell>
          <cell r="D209">
            <v>0</v>
          </cell>
          <cell r="E209">
            <v>180661.12</v>
          </cell>
          <cell r="F209">
            <v>0</v>
          </cell>
          <cell r="G209">
            <v>-180661.12</v>
          </cell>
        </row>
        <row r="210">
          <cell r="A210">
            <v>1823260</v>
          </cell>
          <cell r="B210" t="str">
            <v>DEF LEVY - 2010 REG ASSET</v>
          </cell>
          <cell r="C210">
            <v>0</v>
          </cell>
          <cell r="D210">
            <v>273889606</v>
          </cell>
          <cell r="E210">
            <v>0</v>
          </cell>
          <cell r="F210">
            <v>273889606</v>
          </cell>
          <cell r="G210">
            <v>273889606</v>
          </cell>
        </row>
        <row r="211">
          <cell r="A211">
            <v>1823310</v>
          </cell>
          <cell r="B211" t="str">
            <v>LOAD MANAGEMENT SWITCHES</v>
          </cell>
          <cell r="C211">
            <v>16658535</v>
          </cell>
          <cell r="D211">
            <v>117345.15</v>
          </cell>
          <cell r="E211">
            <v>381515.4</v>
          </cell>
          <cell r="F211">
            <v>16394364.75</v>
          </cell>
          <cell r="G211">
            <v>-264170.25</v>
          </cell>
        </row>
        <row r="212">
          <cell r="A212">
            <v>1823320</v>
          </cell>
          <cell r="B212" t="str">
            <v>AMORT LOAD MANAGEMENT SWITCHES</v>
          </cell>
          <cell r="C212">
            <v>-5513662.9800000004</v>
          </cell>
          <cell r="D212">
            <v>381515.4</v>
          </cell>
          <cell r="E212">
            <v>275441</v>
          </cell>
          <cell r="F212">
            <v>-5407588.5800000001</v>
          </cell>
          <cell r="G212">
            <v>106074.40000000002</v>
          </cell>
        </row>
        <row r="213">
          <cell r="A213">
            <v>1823413</v>
          </cell>
          <cell r="B213" t="str">
            <v>SFAS 143 - ASBESTOS-REG. ASSET</v>
          </cell>
          <cell r="C213">
            <v>1422296.66</v>
          </cell>
          <cell r="D213">
            <v>329973.46000000002</v>
          </cell>
          <cell r="E213">
            <v>190171.06</v>
          </cell>
          <cell r="F213">
            <v>1562099.06</v>
          </cell>
          <cell r="G213">
            <v>139802.40000000002</v>
          </cell>
        </row>
        <row r="214">
          <cell r="A214">
            <v>1823414</v>
          </cell>
          <cell r="B214" t="str">
            <v>SFAS 143-LANDFILL-REG ASSETS</v>
          </cell>
          <cell r="C214">
            <v>5387518.8399999999</v>
          </cell>
          <cell r="D214">
            <v>37129.78</v>
          </cell>
          <cell r="E214">
            <v>0</v>
          </cell>
          <cell r="F214">
            <v>5424648.6200000001</v>
          </cell>
          <cell r="G214">
            <v>37129.78</v>
          </cell>
        </row>
        <row r="215">
          <cell r="A215">
            <v>1823420</v>
          </cell>
          <cell r="B215" t="str">
            <v>ACCRUED ENVIRONMENTAL RECOVERY</v>
          </cell>
          <cell r="C215">
            <v>19420223.710000001</v>
          </cell>
          <cell r="D215">
            <v>1174405</v>
          </cell>
          <cell r="E215">
            <v>1292628</v>
          </cell>
          <cell r="F215">
            <v>19302000.710000001</v>
          </cell>
          <cell r="G215">
            <v>-118223</v>
          </cell>
        </row>
        <row r="216">
          <cell r="A216">
            <v>1823440</v>
          </cell>
          <cell r="B216" t="str">
            <v>2010 BASE RATE REG ASSET</v>
          </cell>
          <cell r="C216">
            <v>0</v>
          </cell>
          <cell r="D216">
            <v>2759217</v>
          </cell>
          <cell r="E216">
            <v>1322315</v>
          </cell>
          <cell r="F216">
            <v>1436902</v>
          </cell>
          <cell r="G216">
            <v>1436902</v>
          </cell>
        </row>
        <row r="217">
          <cell r="A217">
            <v>1823600</v>
          </cell>
          <cell r="B217" t="str">
            <v>INTEREST ON TAX DEFICIENCIES</v>
          </cell>
          <cell r="C217">
            <v>2441489.1</v>
          </cell>
          <cell r="D217">
            <v>262540</v>
          </cell>
          <cell r="E217">
            <v>89693.119999999995</v>
          </cell>
          <cell r="F217">
            <v>2614335.98</v>
          </cell>
          <cell r="G217">
            <v>172846.88</v>
          </cell>
        </row>
        <row r="218">
          <cell r="A218">
            <v>1823700</v>
          </cell>
          <cell r="B218" t="str">
            <v>SFAS 109 REGULATORY ASSETS</v>
          </cell>
          <cell r="C218">
            <v>210155922.5</v>
          </cell>
          <cell r="D218">
            <v>3013364</v>
          </cell>
          <cell r="E218">
            <v>2125212</v>
          </cell>
          <cell r="F218">
            <v>211044074.5</v>
          </cell>
          <cell r="G218">
            <v>888152</v>
          </cell>
        </row>
        <row r="219">
          <cell r="A219">
            <v>1823810</v>
          </cell>
          <cell r="B219" t="str">
            <v>2009 PENSION REGULATORY ASSET</v>
          </cell>
          <cell r="C219">
            <v>31275366</v>
          </cell>
          <cell r="D219">
            <v>2530223</v>
          </cell>
          <cell r="E219">
            <v>0</v>
          </cell>
          <cell r="F219">
            <v>33805589</v>
          </cell>
          <cell r="G219">
            <v>2530223</v>
          </cell>
        </row>
        <row r="220">
          <cell r="A220">
            <v>1830200</v>
          </cell>
          <cell r="B220" t="str">
            <v>NUC FIRE PROT ANALYSIS</v>
          </cell>
          <cell r="C220">
            <v>6726159.6600000001</v>
          </cell>
          <cell r="D220">
            <v>156068.07</v>
          </cell>
          <cell r="E220">
            <v>0</v>
          </cell>
          <cell r="F220">
            <v>6882227.7300000004</v>
          </cell>
          <cell r="G220">
            <v>156068.07</v>
          </cell>
        </row>
        <row r="221">
          <cell r="A221">
            <v>1830300</v>
          </cell>
          <cell r="B221" t="str">
            <v>POG-FEASIBILITY STUDY COSTS</v>
          </cell>
          <cell r="C221">
            <v>353765.61</v>
          </cell>
          <cell r="D221">
            <v>92202.98</v>
          </cell>
          <cell r="E221">
            <v>0</v>
          </cell>
          <cell r="F221">
            <v>445968.59</v>
          </cell>
          <cell r="G221">
            <v>92202.98</v>
          </cell>
        </row>
        <row r="222">
          <cell r="A222">
            <v>1830400</v>
          </cell>
          <cell r="B222" t="str">
            <v>SMARTGRID FEASIBILITY COSTS</v>
          </cell>
          <cell r="C222">
            <v>1279469.74</v>
          </cell>
          <cell r="D222">
            <v>457531.28</v>
          </cell>
          <cell r="E222">
            <v>66471</v>
          </cell>
          <cell r="F222">
            <v>1670530.02</v>
          </cell>
          <cell r="G222">
            <v>391060.28</v>
          </cell>
        </row>
        <row r="223">
          <cell r="A223" t="str">
            <v>18400EX</v>
          </cell>
          <cell r="B223" t="str">
            <v>EXCEPTIONAL HOURS POOL</v>
          </cell>
          <cell r="C223">
            <v>-3199752.08</v>
          </cell>
          <cell r="D223">
            <v>9589629.5600000005</v>
          </cell>
          <cell r="E223">
            <v>6389877.4800000004</v>
          </cell>
          <cell r="F223">
            <v>0</v>
          </cell>
          <cell r="G223">
            <v>3199752.08</v>
          </cell>
        </row>
        <row r="224">
          <cell r="A224" t="str">
            <v>18400FU</v>
          </cell>
          <cell r="B224" t="str">
            <v>POWERPLANT AFUDC CLEARING</v>
          </cell>
          <cell r="C224">
            <v>0</v>
          </cell>
          <cell r="D224">
            <v>12290888.029999999</v>
          </cell>
          <cell r="E224">
            <v>12290888.029999999</v>
          </cell>
          <cell r="F224">
            <v>0</v>
          </cell>
          <cell r="G224">
            <v>0</v>
          </cell>
        </row>
        <row r="225">
          <cell r="A225" t="str">
            <v>18400PN</v>
          </cell>
          <cell r="B225" t="str">
            <v>PENSION BURDEN OFFSET</v>
          </cell>
          <cell r="C225">
            <v>-49346101.270000003</v>
          </cell>
          <cell r="D225">
            <v>55822977.299999997</v>
          </cell>
          <cell r="E225">
            <v>6476876.0300000003</v>
          </cell>
          <cell r="F225">
            <v>0</v>
          </cell>
          <cell r="G225">
            <v>49346101.269999996</v>
          </cell>
        </row>
        <row r="226">
          <cell r="A226" t="str">
            <v>18400PP</v>
          </cell>
          <cell r="B226" t="str">
            <v>PASSPORT CLEARING</v>
          </cell>
          <cell r="C226">
            <v>0</v>
          </cell>
          <cell r="D226">
            <v>47002347.789999999</v>
          </cell>
          <cell r="E226">
            <v>47002347.789999999</v>
          </cell>
          <cell r="F226">
            <v>0</v>
          </cell>
          <cell r="G226">
            <v>0</v>
          </cell>
        </row>
        <row r="227">
          <cell r="A227" t="str">
            <v>18400TA</v>
          </cell>
          <cell r="B227" t="str">
            <v>TAXWARE CLEARING</v>
          </cell>
          <cell r="C227">
            <v>-1.06</v>
          </cell>
          <cell r="D227">
            <v>314580.36</v>
          </cell>
          <cell r="E227">
            <v>314579.3</v>
          </cell>
          <cell r="F227">
            <v>0</v>
          </cell>
          <cell r="G227">
            <v>1.0599999999976717</v>
          </cell>
        </row>
        <row r="228">
          <cell r="A228" t="str">
            <v>18400WA</v>
          </cell>
          <cell r="B228" t="str">
            <v>BENEFITS BURDEN OFFSET</v>
          </cell>
          <cell r="C228">
            <v>-53845727.880000003</v>
          </cell>
          <cell r="D228">
            <v>61301655.659999996</v>
          </cell>
          <cell r="E228">
            <v>7455927.7800000003</v>
          </cell>
          <cell r="F228">
            <v>0</v>
          </cell>
          <cell r="G228">
            <v>53845727.879999995</v>
          </cell>
        </row>
        <row r="229">
          <cell r="A229" t="str">
            <v>18400YE</v>
          </cell>
          <cell r="B229" t="str">
            <v>FLEET TRANSPORTATION CLEARING</v>
          </cell>
          <cell r="C229">
            <v>-104526.58</v>
          </cell>
          <cell r="D229">
            <v>2670938.4700000002</v>
          </cell>
          <cell r="E229">
            <v>2566411.89</v>
          </cell>
          <cell r="F229">
            <v>0</v>
          </cell>
          <cell r="G229">
            <v>104526.58000000007</v>
          </cell>
        </row>
        <row r="230">
          <cell r="A230" t="str">
            <v>18400YH</v>
          </cell>
          <cell r="B230" t="str">
            <v>ACTIVE HEALTHCARE CLEARING</v>
          </cell>
          <cell r="C230">
            <v>24718935.02</v>
          </cell>
          <cell r="D230">
            <v>4150231.43</v>
          </cell>
          <cell r="E230">
            <v>28869166.449999999</v>
          </cell>
          <cell r="F230">
            <v>0</v>
          </cell>
          <cell r="G230">
            <v>-24718935.02</v>
          </cell>
        </row>
        <row r="231">
          <cell r="A231" t="str">
            <v>18400YJ</v>
          </cell>
          <cell r="B231" t="str">
            <v>RETIREE HEALTH/LIFE CLEARING</v>
          </cell>
          <cell r="C231">
            <v>15434144.01</v>
          </cell>
          <cell r="D231">
            <v>1726436.42</v>
          </cell>
          <cell r="E231">
            <v>17160580.43</v>
          </cell>
          <cell r="F231">
            <v>0</v>
          </cell>
          <cell r="G231">
            <v>-15434144.01</v>
          </cell>
        </row>
        <row r="232">
          <cell r="A232" t="str">
            <v>18400YK</v>
          </cell>
          <cell r="B232" t="str">
            <v>ACTIVE LIFE/AD&amp;D CLEARING</v>
          </cell>
          <cell r="C232">
            <v>832849.95</v>
          </cell>
          <cell r="D232">
            <v>296060.95</v>
          </cell>
          <cell r="E232">
            <v>1128910.8999999999</v>
          </cell>
          <cell r="F232">
            <v>0</v>
          </cell>
          <cell r="G232">
            <v>-832849.95</v>
          </cell>
        </row>
        <row r="233">
          <cell r="A233" t="str">
            <v>18400YL</v>
          </cell>
          <cell r="B233" t="str">
            <v>WELLNESS CLEARING</v>
          </cell>
          <cell r="C233">
            <v>320350.25</v>
          </cell>
          <cell r="D233">
            <v>541473.24</v>
          </cell>
          <cell r="E233">
            <v>861823.49</v>
          </cell>
          <cell r="F233">
            <v>0</v>
          </cell>
          <cell r="G233">
            <v>-320350.25</v>
          </cell>
        </row>
        <row r="234">
          <cell r="A234" t="str">
            <v>18400YM</v>
          </cell>
          <cell r="B234" t="str">
            <v>PENSION CLEARING</v>
          </cell>
          <cell r="C234">
            <v>49306481.689999998</v>
          </cell>
          <cell r="D234">
            <v>4482729.67</v>
          </cell>
          <cell r="E234">
            <v>53789211.359999999</v>
          </cell>
          <cell r="F234">
            <v>0</v>
          </cell>
          <cell r="G234">
            <v>-49306481.689999998</v>
          </cell>
        </row>
        <row r="235">
          <cell r="A235" t="str">
            <v>18400YN</v>
          </cell>
          <cell r="B235" t="str">
            <v>401K CLEARING</v>
          </cell>
          <cell r="C235">
            <v>11485665.039999999</v>
          </cell>
          <cell r="D235">
            <v>3752126.19</v>
          </cell>
          <cell r="E235">
            <v>15237791.23</v>
          </cell>
          <cell r="F235">
            <v>0</v>
          </cell>
          <cell r="G235">
            <v>-11485665.040000001</v>
          </cell>
        </row>
        <row r="236">
          <cell r="A236" t="str">
            <v>18400YP</v>
          </cell>
          <cell r="B236" t="str">
            <v>ADMINISTER EMPLOYEE BENEFITS</v>
          </cell>
          <cell r="C236">
            <v>815937.35</v>
          </cell>
          <cell r="D236">
            <v>98621.73</v>
          </cell>
          <cell r="E236">
            <v>914559.08</v>
          </cell>
          <cell r="F236">
            <v>0</v>
          </cell>
          <cell r="G236">
            <v>-815937.35</v>
          </cell>
        </row>
        <row r="237">
          <cell r="A237" t="str">
            <v>18400YU</v>
          </cell>
          <cell r="B237" t="str">
            <v>FAS112 LTD HLTH/LIFE CLEARING</v>
          </cell>
          <cell r="C237">
            <v>438099.17</v>
          </cell>
          <cell r="D237">
            <v>53676.84</v>
          </cell>
          <cell r="E237">
            <v>491776.01</v>
          </cell>
          <cell r="F237">
            <v>0</v>
          </cell>
          <cell r="G237">
            <v>-438099.17000000004</v>
          </cell>
        </row>
        <row r="238">
          <cell r="A238" t="str">
            <v>18400YV</v>
          </cell>
          <cell r="B238" t="str">
            <v>FAS112 LTD SALRY CONT CLEARING</v>
          </cell>
          <cell r="C238">
            <v>14447.16</v>
          </cell>
          <cell r="D238">
            <v>47865.83</v>
          </cell>
          <cell r="E238">
            <v>62312.99</v>
          </cell>
          <cell r="F238">
            <v>0</v>
          </cell>
          <cell r="G238">
            <v>-14447.159999999996</v>
          </cell>
        </row>
        <row r="239">
          <cell r="A239" t="str">
            <v>1840ETF</v>
          </cell>
          <cell r="B239" t="str">
            <v>ENV SVCS-FLORIDA SUPPLY</v>
          </cell>
          <cell r="C239">
            <v>0</v>
          </cell>
          <cell r="D239">
            <v>207911.87</v>
          </cell>
          <cell r="E239">
            <v>207911.87</v>
          </cell>
          <cell r="F239">
            <v>0</v>
          </cell>
          <cell r="G239">
            <v>0</v>
          </cell>
        </row>
        <row r="240">
          <cell r="A240" t="str">
            <v>1840FCT</v>
          </cell>
          <cell r="B240" t="str">
            <v>FPC CT INDIRECTS</v>
          </cell>
          <cell r="C240">
            <v>0</v>
          </cell>
          <cell r="D240">
            <v>307527.76</v>
          </cell>
          <cell r="E240">
            <v>307527.76</v>
          </cell>
          <cell r="F240">
            <v>0</v>
          </cell>
          <cell r="G240">
            <v>0</v>
          </cell>
        </row>
        <row r="241">
          <cell r="A241" t="str">
            <v>1840FPC</v>
          </cell>
          <cell r="B241" t="str">
            <v>RCO FPC TERM CONTRACTS</v>
          </cell>
          <cell r="C241">
            <v>0</v>
          </cell>
          <cell r="D241">
            <v>142092.42000000001</v>
          </cell>
          <cell r="E241">
            <v>142092.42000000001</v>
          </cell>
          <cell r="F241">
            <v>0</v>
          </cell>
          <cell r="G241">
            <v>0</v>
          </cell>
        </row>
        <row r="242">
          <cell r="A242" t="str">
            <v>1840FST</v>
          </cell>
          <cell r="B242" t="str">
            <v>FPC FOSSIL STEAM INDIRECTS</v>
          </cell>
          <cell r="C242">
            <v>0</v>
          </cell>
          <cell r="D242">
            <v>77763.520000000004</v>
          </cell>
          <cell r="E242">
            <v>77763.520000000004</v>
          </cell>
          <cell r="F242">
            <v>0</v>
          </cell>
          <cell r="G242">
            <v>0</v>
          </cell>
        </row>
        <row r="243">
          <cell r="A243" t="str">
            <v>1840PFF</v>
          </cell>
          <cell r="B243" t="str">
            <v>PEF POG FINANCE</v>
          </cell>
          <cell r="C243">
            <v>0</v>
          </cell>
          <cell r="D243">
            <v>77307.73</v>
          </cell>
          <cell r="E243">
            <v>77307.73</v>
          </cell>
          <cell r="F243">
            <v>0</v>
          </cell>
          <cell r="G243">
            <v>0</v>
          </cell>
        </row>
        <row r="244">
          <cell r="A244" t="str">
            <v>1840PGF</v>
          </cell>
          <cell r="B244" t="str">
            <v>POWER GENERATION-PEF CLEARING</v>
          </cell>
          <cell r="C244">
            <v>0</v>
          </cell>
          <cell r="D244">
            <v>432965.62</v>
          </cell>
          <cell r="E244">
            <v>432965.62</v>
          </cell>
          <cell r="F244">
            <v>0</v>
          </cell>
          <cell r="G244">
            <v>0</v>
          </cell>
        </row>
        <row r="245">
          <cell r="A245" t="str">
            <v>184PGBF</v>
          </cell>
          <cell r="B245" t="str">
            <v>CBE FLORIDA INDIRECT COST</v>
          </cell>
          <cell r="C245">
            <v>0</v>
          </cell>
          <cell r="D245">
            <v>28996.22</v>
          </cell>
          <cell r="E245">
            <v>28996.22</v>
          </cell>
          <cell r="F245">
            <v>0</v>
          </cell>
          <cell r="G245">
            <v>0</v>
          </cell>
        </row>
        <row r="246">
          <cell r="A246" t="str">
            <v>184S92F</v>
          </cell>
          <cell r="B246" t="str">
            <v>ED CSC S92 FL ITT</v>
          </cell>
          <cell r="C246">
            <v>0</v>
          </cell>
          <cell r="D246">
            <v>172335.38</v>
          </cell>
          <cell r="E246">
            <v>172335.38</v>
          </cell>
          <cell r="F246">
            <v>0</v>
          </cell>
          <cell r="G246">
            <v>0</v>
          </cell>
        </row>
        <row r="247">
          <cell r="A247" t="str">
            <v>184SFST</v>
          </cell>
          <cell r="B247" t="str">
            <v>SC FPC FOSSIL STEAM INDIRECTS</v>
          </cell>
          <cell r="C247">
            <v>0</v>
          </cell>
          <cell r="D247">
            <v>43434.5</v>
          </cell>
          <cell r="E247">
            <v>43434.5</v>
          </cell>
          <cell r="F247">
            <v>0</v>
          </cell>
          <cell r="G247">
            <v>0</v>
          </cell>
        </row>
        <row r="248">
          <cell r="A248" t="str">
            <v>184SPGF</v>
          </cell>
          <cell r="B248" t="str">
            <v>SVC CO PWR GEN PEF CLEARING</v>
          </cell>
          <cell r="C248">
            <v>0</v>
          </cell>
          <cell r="D248">
            <v>2497</v>
          </cell>
          <cell r="E248">
            <v>2497</v>
          </cell>
          <cell r="F248">
            <v>0</v>
          </cell>
          <cell r="G248">
            <v>0</v>
          </cell>
        </row>
        <row r="249">
          <cell r="A249" t="str">
            <v>184SSCF</v>
          </cell>
          <cell r="B249" t="str">
            <v>ED CSC ITT PC FL</v>
          </cell>
          <cell r="C249">
            <v>0</v>
          </cell>
          <cell r="D249">
            <v>30972.66</v>
          </cell>
          <cell r="E249">
            <v>30972.66</v>
          </cell>
          <cell r="F249">
            <v>0</v>
          </cell>
          <cell r="G249">
            <v>0</v>
          </cell>
        </row>
        <row r="250">
          <cell r="A250" t="str">
            <v>18600SC</v>
          </cell>
          <cell r="B250" t="str">
            <v>CORP LAND SALES DEFERRED DEBIT</v>
          </cell>
          <cell r="C250">
            <v>3910.35</v>
          </cell>
          <cell r="D250">
            <v>1413372.39</v>
          </cell>
          <cell r="E250">
            <v>1415602.24</v>
          </cell>
          <cell r="F250">
            <v>1680.5</v>
          </cell>
          <cell r="G250">
            <v>-2229.8500000000931</v>
          </cell>
        </row>
        <row r="251">
          <cell r="A251">
            <v>1861900</v>
          </cell>
          <cell r="B251" t="str">
            <v>JOB ORDERS WORK IN PROGRESS</v>
          </cell>
          <cell r="C251">
            <v>4073597.09</v>
          </cell>
          <cell r="D251">
            <v>153764.32</v>
          </cell>
          <cell r="E251">
            <v>24081.43</v>
          </cell>
          <cell r="F251">
            <v>4203279.9800000004</v>
          </cell>
          <cell r="G251">
            <v>129682.89000000001</v>
          </cell>
        </row>
        <row r="252">
          <cell r="A252">
            <v>1861940</v>
          </cell>
          <cell r="B252" t="str">
            <v>SECI-INTERCONNECT UPGRADE</v>
          </cell>
          <cell r="C252">
            <v>24868.5</v>
          </cell>
          <cell r="D252">
            <v>1101279.2</v>
          </cell>
          <cell r="E252">
            <v>0</v>
          </cell>
          <cell r="F252">
            <v>1126147.7</v>
          </cell>
          <cell r="G252">
            <v>1101279.2</v>
          </cell>
        </row>
        <row r="253">
          <cell r="A253">
            <v>1862500</v>
          </cell>
          <cell r="B253" t="str">
            <v>DEFERRED VACATION PAY ACCRUAL</v>
          </cell>
          <cell r="C253">
            <v>2366952.0299999998</v>
          </cell>
          <cell r="D253">
            <v>2709335</v>
          </cell>
          <cell r="E253">
            <v>2366952</v>
          </cell>
          <cell r="F253">
            <v>2709335.03</v>
          </cell>
          <cell r="G253">
            <v>342383</v>
          </cell>
        </row>
        <row r="254">
          <cell r="A254" t="str">
            <v>18660AP</v>
          </cell>
          <cell r="B254" t="str">
            <v>ORACLE DEF - AP</v>
          </cell>
          <cell r="C254">
            <v>3767.85</v>
          </cell>
          <cell r="D254">
            <v>34970.44</v>
          </cell>
          <cell r="E254">
            <v>38738.29</v>
          </cell>
          <cell r="F254">
            <v>0</v>
          </cell>
          <cell r="G254">
            <v>-3767.8499999999985</v>
          </cell>
        </row>
        <row r="255">
          <cell r="A255" t="str">
            <v>18660AR</v>
          </cell>
          <cell r="B255" t="str">
            <v>ORACLE DEF - AR</v>
          </cell>
          <cell r="C255">
            <v>0</v>
          </cell>
          <cell r="D255">
            <v>871169.06</v>
          </cell>
          <cell r="E255">
            <v>871169.06</v>
          </cell>
          <cell r="F255">
            <v>0</v>
          </cell>
          <cell r="G255">
            <v>0</v>
          </cell>
        </row>
        <row r="256">
          <cell r="A256" t="str">
            <v>18660EA</v>
          </cell>
          <cell r="B256" t="str">
            <v>EXPENSE ACCOUNTS</v>
          </cell>
          <cell r="C256">
            <v>7.21</v>
          </cell>
          <cell r="D256">
            <v>-7.21</v>
          </cell>
          <cell r="E256">
            <v>0</v>
          </cell>
          <cell r="F256">
            <v>0</v>
          </cell>
          <cell r="G256">
            <v>-7.21</v>
          </cell>
        </row>
        <row r="257">
          <cell r="A257" t="str">
            <v>18660FA</v>
          </cell>
          <cell r="B257" t="str">
            <v>POWER PLANT SYSTEM DEFAULT</v>
          </cell>
          <cell r="C257">
            <v>0</v>
          </cell>
          <cell r="D257">
            <v>1830968.87</v>
          </cell>
          <cell r="E257">
            <v>1830968.87</v>
          </cell>
          <cell r="F257">
            <v>0</v>
          </cell>
          <cell r="G257">
            <v>0</v>
          </cell>
        </row>
        <row r="258">
          <cell r="A258" t="str">
            <v>18660LV</v>
          </cell>
          <cell r="B258" t="str">
            <v>LABOR &amp; VEHICLE DEFAULT  ACK</v>
          </cell>
          <cell r="C258">
            <v>300.31</v>
          </cell>
          <cell r="D258">
            <v>281704.57</v>
          </cell>
          <cell r="E258">
            <v>282004.88</v>
          </cell>
          <cell r="F258">
            <v>0</v>
          </cell>
          <cell r="G258">
            <v>-300.30999999999767</v>
          </cell>
        </row>
        <row r="259">
          <cell r="A259" t="str">
            <v>18660MC</v>
          </cell>
          <cell r="B259" t="str">
            <v>MISC DEF DEBIT</v>
          </cell>
          <cell r="C259">
            <v>3575360.03</v>
          </cell>
          <cell r="D259">
            <v>6026849.0099999998</v>
          </cell>
          <cell r="E259">
            <v>4361465.53</v>
          </cell>
          <cell r="F259">
            <v>5240743.51</v>
          </cell>
          <cell r="G259">
            <v>1665383.4799999995</v>
          </cell>
        </row>
        <row r="260">
          <cell r="A260" t="str">
            <v>18660PP</v>
          </cell>
          <cell r="B260" t="str">
            <v>PASSPORT DEFAULT</v>
          </cell>
          <cell r="C260">
            <v>2688.82</v>
          </cell>
          <cell r="D260">
            <v>-2688.82</v>
          </cell>
          <cell r="E260">
            <v>0</v>
          </cell>
          <cell r="F260">
            <v>0</v>
          </cell>
          <cell r="G260">
            <v>-2688.82</v>
          </cell>
        </row>
        <row r="261">
          <cell r="A261" t="str">
            <v>18660PR</v>
          </cell>
          <cell r="B261" t="str">
            <v>PAYROLL DEFLT ACK</v>
          </cell>
          <cell r="C261">
            <v>-23699.09</v>
          </cell>
          <cell r="D261">
            <v>28188.54</v>
          </cell>
          <cell r="E261">
            <v>4489.45</v>
          </cell>
          <cell r="F261">
            <v>0</v>
          </cell>
          <cell r="G261">
            <v>23699.09</v>
          </cell>
        </row>
        <row r="262">
          <cell r="A262" t="str">
            <v>18660WC</v>
          </cell>
          <cell r="B262" t="str">
            <v>MISC DEFER DEBIT WORKERS COMP</v>
          </cell>
          <cell r="C262">
            <v>1536480.87</v>
          </cell>
          <cell r="D262">
            <v>0</v>
          </cell>
          <cell r="E262">
            <v>0</v>
          </cell>
          <cell r="F262">
            <v>1536480.87</v>
          </cell>
          <cell r="G262">
            <v>0</v>
          </cell>
        </row>
        <row r="263">
          <cell r="A263">
            <v>1866180</v>
          </cell>
          <cell r="B263" t="str">
            <v>INT ON TAX DEFICIENCY-LT ASSET</v>
          </cell>
          <cell r="C263">
            <v>0</v>
          </cell>
          <cell r="D263">
            <v>4046631</v>
          </cell>
          <cell r="E263">
            <v>0</v>
          </cell>
          <cell r="F263">
            <v>4046631</v>
          </cell>
          <cell r="G263">
            <v>4046631</v>
          </cell>
        </row>
        <row r="264">
          <cell r="A264" t="str">
            <v>1866CMS</v>
          </cell>
          <cell r="B264" t="str">
            <v>OTHER MISC DB COAL MINE SAFETY</v>
          </cell>
          <cell r="C264">
            <v>373767.75</v>
          </cell>
          <cell r="D264">
            <v>389437.2</v>
          </cell>
          <cell r="E264">
            <v>186966.99</v>
          </cell>
          <cell r="F264">
            <v>576237.96</v>
          </cell>
          <cell r="G264">
            <v>202470.21000000002</v>
          </cell>
        </row>
        <row r="265">
          <cell r="A265">
            <v>1891216</v>
          </cell>
          <cell r="B265" t="str">
            <v>ULR DEBT - 8-5/8% DUE 11/01/21</v>
          </cell>
          <cell r="C265">
            <v>6297453.8899999997</v>
          </cell>
          <cell r="D265">
            <v>0</v>
          </cell>
          <cell r="E265">
            <v>28887.41</v>
          </cell>
          <cell r="F265">
            <v>6268566.4800000004</v>
          </cell>
          <cell r="G265">
            <v>-28887.41</v>
          </cell>
        </row>
        <row r="266">
          <cell r="A266">
            <v>1891217</v>
          </cell>
          <cell r="B266" t="str">
            <v>ULR DEBT-POLLCON 2002A 1/1/27</v>
          </cell>
          <cell r="C266">
            <v>2814747.33</v>
          </cell>
          <cell r="D266">
            <v>0</v>
          </cell>
          <cell r="E266">
            <v>13874.72</v>
          </cell>
          <cell r="F266">
            <v>2800872.61</v>
          </cell>
          <cell r="G266">
            <v>-13874.72</v>
          </cell>
        </row>
        <row r="267">
          <cell r="A267">
            <v>1891218</v>
          </cell>
          <cell r="B267" t="str">
            <v>ULR DEBT-POLLCON 2002B 1/1/22</v>
          </cell>
          <cell r="C267">
            <v>2864588.28</v>
          </cell>
          <cell r="D267">
            <v>0</v>
          </cell>
          <cell r="E267">
            <v>20186.310000000001</v>
          </cell>
          <cell r="F267">
            <v>2844401.97</v>
          </cell>
          <cell r="G267">
            <v>-20186.310000000001</v>
          </cell>
        </row>
        <row r="268">
          <cell r="A268">
            <v>1891219</v>
          </cell>
          <cell r="B268" t="str">
            <v>ULR DEBT-8% DUE 12/01/22</v>
          </cell>
          <cell r="C268">
            <v>5386482.3700000001</v>
          </cell>
          <cell r="D268">
            <v>0</v>
          </cell>
          <cell r="E268">
            <v>19180.79</v>
          </cell>
          <cell r="F268">
            <v>5367301.58</v>
          </cell>
          <cell r="G268">
            <v>-19180.79</v>
          </cell>
        </row>
        <row r="269">
          <cell r="A269">
            <v>1891220</v>
          </cell>
          <cell r="B269" t="str">
            <v>URL DEBT-7% DUE 12/01/23</v>
          </cell>
          <cell r="C269">
            <v>2131932.2400000002</v>
          </cell>
          <cell r="D269">
            <v>0</v>
          </cell>
          <cell r="E269">
            <v>29309.040000000001</v>
          </cell>
          <cell r="F269">
            <v>2102623.2000000002</v>
          </cell>
          <cell r="G269">
            <v>-29309.040000000001</v>
          </cell>
        </row>
        <row r="270">
          <cell r="A270">
            <v>1891222</v>
          </cell>
          <cell r="B270" t="str">
            <v>ULR DEB-SERIES A FLOATING RATE</v>
          </cell>
          <cell r="C270">
            <v>225107.15</v>
          </cell>
          <cell r="D270">
            <v>0</v>
          </cell>
          <cell r="E270">
            <v>2154.14</v>
          </cell>
          <cell r="F270">
            <v>222953.01</v>
          </cell>
          <cell r="G270">
            <v>-2154.14</v>
          </cell>
        </row>
        <row r="271">
          <cell r="A271" t="str">
            <v>19010FE</v>
          </cell>
          <cell r="B271" t="str">
            <v>CURRENT DTA - FED</v>
          </cell>
          <cell r="C271">
            <v>131841750</v>
          </cell>
          <cell r="D271">
            <v>0</v>
          </cell>
          <cell r="E271">
            <v>0</v>
          </cell>
          <cell r="F271">
            <v>131841750</v>
          </cell>
          <cell r="G271">
            <v>0</v>
          </cell>
        </row>
        <row r="272">
          <cell r="A272" t="str">
            <v>19010FL</v>
          </cell>
          <cell r="B272" t="str">
            <v>CURRENT DTA - FL</v>
          </cell>
          <cell r="C272">
            <v>21923797</v>
          </cell>
          <cell r="D272">
            <v>0</v>
          </cell>
          <cell r="E272">
            <v>0</v>
          </cell>
          <cell r="F272">
            <v>21923797</v>
          </cell>
          <cell r="G272">
            <v>0</v>
          </cell>
        </row>
        <row r="273">
          <cell r="A273" t="str">
            <v>19011FE</v>
          </cell>
          <cell r="B273" t="str">
            <v>LONG TERM DTA - FED</v>
          </cell>
          <cell r="C273">
            <v>346563865</v>
          </cell>
          <cell r="D273">
            <v>78874</v>
          </cell>
          <cell r="E273">
            <v>1422278</v>
          </cell>
          <cell r="F273">
            <v>345220461</v>
          </cell>
          <cell r="G273">
            <v>-1343404</v>
          </cell>
        </row>
        <row r="274">
          <cell r="A274" t="str">
            <v>19011FL</v>
          </cell>
          <cell r="B274" t="str">
            <v>LONG TERM DTA - FL</v>
          </cell>
          <cell r="C274">
            <v>57478542</v>
          </cell>
          <cell r="D274">
            <v>13117</v>
          </cell>
          <cell r="E274">
            <v>236508</v>
          </cell>
          <cell r="F274">
            <v>57255151</v>
          </cell>
          <cell r="G274">
            <v>-223391</v>
          </cell>
        </row>
        <row r="275">
          <cell r="A275" t="str">
            <v>19014FE</v>
          </cell>
          <cell r="B275" t="str">
            <v>ST FIN48 NONCURRENT DTA-FED</v>
          </cell>
          <cell r="C275">
            <v>0</v>
          </cell>
          <cell r="D275">
            <v>0</v>
          </cell>
          <cell r="E275">
            <v>1848946</v>
          </cell>
          <cell r="F275">
            <v>-1848946</v>
          </cell>
          <cell r="G275">
            <v>-1848946</v>
          </cell>
        </row>
        <row r="276">
          <cell r="A276" t="str">
            <v>19015FE</v>
          </cell>
          <cell r="B276" t="str">
            <v>LT FIN48 NONCURRENT DTA-FED</v>
          </cell>
          <cell r="C276">
            <v>-764631</v>
          </cell>
          <cell r="D276">
            <v>1848946</v>
          </cell>
          <cell r="E276">
            <v>0</v>
          </cell>
          <cell r="F276">
            <v>1084315</v>
          </cell>
          <cell r="G276">
            <v>1848946</v>
          </cell>
        </row>
        <row r="277">
          <cell r="A277" t="str">
            <v>19015FL</v>
          </cell>
          <cell r="B277" t="str">
            <v>LT FIN48 NONCURRENT DTA-FL</v>
          </cell>
          <cell r="C277">
            <v>-1</v>
          </cell>
          <cell r="D277">
            <v>0</v>
          </cell>
          <cell r="E277">
            <v>0</v>
          </cell>
          <cell r="F277">
            <v>-1</v>
          </cell>
          <cell r="G277">
            <v>0</v>
          </cell>
        </row>
        <row r="278">
          <cell r="A278">
            <v>2013001</v>
          </cell>
          <cell r="B278" t="str">
            <v>COMMON STOCK</v>
          </cell>
          <cell r="C278">
            <v>-354405315.12</v>
          </cell>
          <cell r="D278">
            <v>0</v>
          </cell>
          <cell r="E278">
            <v>0</v>
          </cell>
          <cell r="F278">
            <v>-354405315.12</v>
          </cell>
          <cell r="G278">
            <v>0</v>
          </cell>
        </row>
        <row r="279">
          <cell r="A279">
            <v>2040004</v>
          </cell>
          <cell r="B279" t="str">
            <v>PREF STK ISS - 4.00% SERIES</v>
          </cell>
          <cell r="C279">
            <v>-3998000</v>
          </cell>
          <cell r="D279">
            <v>0</v>
          </cell>
          <cell r="E279">
            <v>0</v>
          </cell>
          <cell r="F279">
            <v>-3998000</v>
          </cell>
          <cell r="G279">
            <v>0</v>
          </cell>
        </row>
        <row r="280">
          <cell r="A280">
            <v>2040005</v>
          </cell>
          <cell r="B280" t="str">
            <v>PREF STK ISS - 4.60% SERIES</v>
          </cell>
          <cell r="C280">
            <v>-3999700</v>
          </cell>
          <cell r="D280">
            <v>0</v>
          </cell>
          <cell r="E280">
            <v>0</v>
          </cell>
          <cell r="F280">
            <v>-3999700</v>
          </cell>
          <cell r="G280">
            <v>0</v>
          </cell>
        </row>
        <row r="281">
          <cell r="A281">
            <v>2040006</v>
          </cell>
          <cell r="B281" t="str">
            <v>PREF STK ISS - 4.75% SERIES</v>
          </cell>
          <cell r="C281">
            <v>-8000000</v>
          </cell>
          <cell r="D281">
            <v>0</v>
          </cell>
          <cell r="E281">
            <v>0</v>
          </cell>
          <cell r="F281">
            <v>-8000000</v>
          </cell>
          <cell r="G281">
            <v>0</v>
          </cell>
        </row>
        <row r="282">
          <cell r="A282">
            <v>2040007</v>
          </cell>
          <cell r="B282" t="str">
            <v>PREF STK ISS - 4.40% SERIES</v>
          </cell>
          <cell r="C282">
            <v>-7500000</v>
          </cell>
          <cell r="D282">
            <v>0</v>
          </cell>
          <cell r="E282">
            <v>0</v>
          </cell>
          <cell r="F282">
            <v>-7500000</v>
          </cell>
          <cell r="G282">
            <v>0</v>
          </cell>
        </row>
        <row r="283">
          <cell r="A283">
            <v>2040008</v>
          </cell>
          <cell r="B283" t="str">
            <v>PREF STK ISS - 4.58% SERIES</v>
          </cell>
          <cell r="C283">
            <v>-9999000</v>
          </cell>
          <cell r="D283">
            <v>0</v>
          </cell>
          <cell r="E283">
            <v>0</v>
          </cell>
          <cell r="F283">
            <v>-9999000</v>
          </cell>
          <cell r="G283">
            <v>0</v>
          </cell>
        </row>
        <row r="284">
          <cell r="A284">
            <v>2073002</v>
          </cell>
          <cell r="B284" t="str">
            <v>PREM ON CAP STK-CUM PREF 4.00%</v>
          </cell>
          <cell r="C284">
            <v>-7076.46</v>
          </cell>
          <cell r="D284">
            <v>0</v>
          </cell>
          <cell r="E284">
            <v>0</v>
          </cell>
          <cell r="F284">
            <v>-7076.46</v>
          </cell>
          <cell r="G284">
            <v>0</v>
          </cell>
        </row>
        <row r="285">
          <cell r="A285">
            <v>2073003</v>
          </cell>
          <cell r="B285" t="str">
            <v>PREM ON CAP STK-CUM PREF 4.60%</v>
          </cell>
          <cell r="C285">
            <v>-24038.2</v>
          </cell>
          <cell r="D285">
            <v>0</v>
          </cell>
          <cell r="E285">
            <v>0</v>
          </cell>
          <cell r="F285">
            <v>-24038.2</v>
          </cell>
          <cell r="G285">
            <v>0</v>
          </cell>
        </row>
        <row r="286">
          <cell r="A286">
            <v>2113002</v>
          </cell>
          <cell r="B286" t="str">
            <v>MISCELLANEOUS PAID-IN CAPITAL</v>
          </cell>
          <cell r="C286">
            <v>-1360616025.53</v>
          </cell>
          <cell r="D286">
            <v>0</v>
          </cell>
          <cell r="E286">
            <v>0</v>
          </cell>
          <cell r="F286">
            <v>-1360616025.53</v>
          </cell>
          <cell r="G286">
            <v>0</v>
          </cell>
        </row>
        <row r="287">
          <cell r="A287">
            <v>2113003</v>
          </cell>
          <cell r="B287" t="str">
            <v>DON REC FROM STOCKHOLDERS</v>
          </cell>
          <cell r="C287">
            <v>-419213.02</v>
          </cell>
          <cell r="D287">
            <v>0</v>
          </cell>
          <cell r="E287">
            <v>0</v>
          </cell>
          <cell r="F287">
            <v>-419213.02</v>
          </cell>
          <cell r="G287">
            <v>0</v>
          </cell>
        </row>
        <row r="288">
          <cell r="A288">
            <v>2113004</v>
          </cell>
          <cell r="B288" t="str">
            <v>RED IN PAR OF COMMON STOCK</v>
          </cell>
          <cell r="C288">
            <v>-326031.84000000003</v>
          </cell>
          <cell r="D288">
            <v>0</v>
          </cell>
          <cell r="E288">
            <v>0</v>
          </cell>
          <cell r="F288">
            <v>-326031.84000000003</v>
          </cell>
          <cell r="G288">
            <v>0</v>
          </cell>
        </row>
        <row r="289">
          <cell r="A289">
            <v>2113062</v>
          </cell>
          <cell r="B289" t="str">
            <v>MISC PAID-IN CAP-STK OPTIONS</v>
          </cell>
          <cell r="C289">
            <v>-655780.26</v>
          </cell>
          <cell r="D289">
            <v>0</v>
          </cell>
          <cell r="E289">
            <v>0</v>
          </cell>
          <cell r="F289">
            <v>-655780.26</v>
          </cell>
          <cell r="G289">
            <v>0</v>
          </cell>
        </row>
        <row r="290">
          <cell r="A290">
            <v>2113063</v>
          </cell>
          <cell r="B290" t="str">
            <v>MISC PAID IN CAP - PSSP</v>
          </cell>
          <cell r="C290">
            <v>-11288865.880000001</v>
          </cell>
          <cell r="D290">
            <v>0</v>
          </cell>
          <cell r="E290">
            <v>840927.4</v>
          </cell>
          <cell r="F290">
            <v>-12129793.279999999</v>
          </cell>
          <cell r="G290">
            <v>-840927.4</v>
          </cell>
        </row>
        <row r="291">
          <cell r="A291">
            <v>2113064</v>
          </cell>
          <cell r="B291" t="str">
            <v>MISC PAID IN CAP - RSU</v>
          </cell>
          <cell r="C291">
            <v>-12762463.59</v>
          </cell>
          <cell r="D291">
            <v>0</v>
          </cell>
          <cell r="E291">
            <v>1291361.6399999999</v>
          </cell>
          <cell r="F291">
            <v>-14053825.23</v>
          </cell>
          <cell r="G291">
            <v>-1291361.6399999999</v>
          </cell>
        </row>
        <row r="292">
          <cell r="A292">
            <v>2113070</v>
          </cell>
          <cell r="B292" t="str">
            <v>MISC PIC-STOCK OPT INCOME TAX</v>
          </cell>
          <cell r="C292">
            <v>-1260482.21</v>
          </cell>
          <cell r="D292">
            <v>0</v>
          </cell>
          <cell r="E292">
            <v>0</v>
          </cell>
          <cell r="F292">
            <v>-1260482.21</v>
          </cell>
          <cell r="G292">
            <v>0</v>
          </cell>
        </row>
        <row r="293">
          <cell r="A293">
            <v>2163001</v>
          </cell>
          <cell r="B293" t="str">
            <v>UNAPPROP R/E</v>
          </cell>
          <cell r="C293">
            <v>-2283245735.8099999</v>
          </cell>
          <cell r="D293">
            <v>270025</v>
          </cell>
          <cell r="E293">
            <v>0</v>
          </cell>
          <cell r="F293">
            <v>-2282975710.8099999</v>
          </cell>
          <cell r="G293">
            <v>270025</v>
          </cell>
        </row>
        <row r="294">
          <cell r="A294">
            <v>2193200</v>
          </cell>
          <cell r="B294" t="str">
            <v>AOCI-HEDGES-PRETAX-BEG BAL</v>
          </cell>
          <cell r="C294">
            <v>977765.62</v>
          </cell>
          <cell r="D294">
            <v>0</v>
          </cell>
          <cell r="E294">
            <v>0</v>
          </cell>
          <cell r="F294">
            <v>977765.62</v>
          </cell>
          <cell r="G294">
            <v>0</v>
          </cell>
        </row>
        <row r="295">
          <cell r="A295">
            <v>2193202</v>
          </cell>
          <cell r="B295" t="str">
            <v>AOCI-HEDGES-TAX-BEG BAL</v>
          </cell>
          <cell r="C295">
            <v>-376443.29</v>
          </cell>
          <cell r="D295">
            <v>0</v>
          </cell>
          <cell r="E295">
            <v>0</v>
          </cell>
          <cell r="F295">
            <v>-376443.29</v>
          </cell>
          <cell r="G295">
            <v>0</v>
          </cell>
        </row>
        <row r="296">
          <cell r="A296">
            <v>2193204</v>
          </cell>
          <cell r="B296" t="str">
            <v>AOCI-HEDGES-PRE-TAX-URGL</v>
          </cell>
          <cell r="C296">
            <v>-1088625.24</v>
          </cell>
          <cell r="D296">
            <v>17988.599999999999</v>
          </cell>
          <cell r="E296">
            <v>4297825.99</v>
          </cell>
          <cell r="F296">
            <v>-5368462.63</v>
          </cell>
          <cell r="G296">
            <v>-4279837.3900000006</v>
          </cell>
        </row>
        <row r="297">
          <cell r="A297">
            <v>2193206</v>
          </cell>
          <cell r="B297" t="str">
            <v>AOCI-HEDGES-TAX-URGL</v>
          </cell>
          <cell r="C297">
            <v>419938</v>
          </cell>
          <cell r="D297">
            <v>1657885</v>
          </cell>
          <cell r="E297">
            <v>6939</v>
          </cell>
          <cell r="F297">
            <v>2070884</v>
          </cell>
          <cell r="G297">
            <v>1650946</v>
          </cell>
        </row>
        <row r="298">
          <cell r="A298">
            <v>2193208</v>
          </cell>
          <cell r="B298" t="str">
            <v>AOCI-HEDGES-PRE-TAX-RELCASS</v>
          </cell>
          <cell r="C298">
            <v>-450595.29</v>
          </cell>
          <cell r="D298">
            <v>61563.43</v>
          </cell>
          <cell r="E298">
            <v>81893.47</v>
          </cell>
          <cell r="F298">
            <v>-470925.33</v>
          </cell>
          <cell r="G298">
            <v>-20330.04</v>
          </cell>
        </row>
        <row r="299">
          <cell r="A299">
            <v>2193210</v>
          </cell>
          <cell r="B299" t="str">
            <v>AOCI-HEDGES-TAX-RECLASS</v>
          </cell>
          <cell r="C299">
            <v>173792</v>
          </cell>
          <cell r="D299">
            <v>7840</v>
          </cell>
          <cell r="E299">
            <v>0</v>
          </cell>
          <cell r="F299">
            <v>181632</v>
          </cell>
          <cell r="G299">
            <v>7840</v>
          </cell>
        </row>
        <row r="300">
          <cell r="A300">
            <v>2212010</v>
          </cell>
          <cell r="B300" t="str">
            <v>BONDS 6.65% DUE 7/15/11</v>
          </cell>
          <cell r="C300">
            <v>-300000000</v>
          </cell>
          <cell r="D300">
            <v>0</v>
          </cell>
          <cell r="E300">
            <v>0</v>
          </cell>
          <cell r="F300">
            <v>-300000000</v>
          </cell>
          <cell r="G300">
            <v>0</v>
          </cell>
        </row>
        <row r="301">
          <cell r="A301">
            <v>2212011</v>
          </cell>
          <cell r="B301" t="str">
            <v>BONDS-CITRUS PC 2002A 01/01/27</v>
          </cell>
          <cell r="C301">
            <v>-108550000</v>
          </cell>
          <cell r="D301">
            <v>0</v>
          </cell>
          <cell r="E301">
            <v>0</v>
          </cell>
          <cell r="F301">
            <v>-108550000</v>
          </cell>
          <cell r="G301">
            <v>0</v>
          </cell>
        </row>
        <row r="302">
          <cell r="A302">
            <v>2212012</v>
          </cell>
          <cell r="B302" t="str">
            <v>BONDS-CITRUS PC 2002B 01/01/22</v>
          </cell>
          <cell r="C302">
            <v>-100115000</v>
          </cell>
          <cell r="D302">
            <v>0</v>
          </cell>
          <cell r="E302">
            <v>0</v>
          </cell>
          <cell r="F302">
            <v>-100115000</v>
          </cell>
          <cell r="G302">
            <v>0</v>
          </cell>
        </row>
        <row r="303">
          <cell r="A303">
            <v>2212013</v>
          </cell>
          <cell r="B303" t="str">
            <v>BONDS-CITRUS PC 2002C 01/01/18</v>
          </cell>
          <cell r="C303">
            <v>-32200000</v>
          </cell>
          <cell r="D303">
            <v>0</v>
          </cell>
          <cell r="E303">
            <v>0</v>
          </cell>
          <cell r="F303">
            <v>-32200000</v>
          </cell>
          <cell r="G303">
            <v>0</v>
          </cell>
        </row>
        <row r="304">
          <cell r="A304">
            <v>2212014</v>
          </cell>
          <cell r="B304" t="str">
            <v>BONDS -  4.8% DUE 03/01/13</v>
          </cell>
          <cell r="C304">
            <v>-425000000</v>
          </cell>
          <cell r="D304">
            <v>0</v>
          </cell>
          <cell r="E304">
            <v>0</v>
          </cell>
          <cell r="F304">
            <v>-425000000</v>
          </cell>
          <cell r="G304">
            <v>0</v>
          </cell>
        </row>
        <row r="305">
          <cell r="A305">
            <v>2212015</v>
          </cell>
          <cell r="B305" t="str">
            <v>BONDS- 5.9% DUE 03/01/33</v>
          </cell>
          <cell r="C305">
            <v>-225000000</v>
          </cell>
          <cell r="D305">
            <v>0</v>
          </cell>
          <cell r="E305">
            <v>0</v>
          </cell>
          <cell r="F305">
            <v>-225000000</v>
          </cell>
          <cell r="G305">
            <v>0</v>
          </cell>
        </row>
        <row r="306">
          <cell r="A306">
            <v>2212016</v>
          </cell>
          <cell r="B306" t="str">
            <v>BONDS-5.1% DUE 12/1/15</v>
          </cell>
          <cell r="C306">
            <v>-300000000</v>
          </cell>
          <cell r="D306">
            <v>0</v>
          </cell>
          <cell r="E306">
            <v>0</v>
          </cell>
          <cell r="F306">
            <v>-300000000</v>
          </cell>
          <cell r="G306">
            <v>0</v>
          </cell>
        </row>
        <row r="307">
          <cell r="A307">
            <v>2212017</v>
          </cell>
          <cell r="B307" t="str">
            <v>BONDS-4.50% DUE 06/01/10</v>
          </cell>
          <cell r="C307">
            <v>-300000000</v>
          </cell>
          <cell r="D307">
            <v>0</v>
          </cell>
          <cell r="E307">
            <v>0</v>
          </cell>
          <cell r="F307">
            <v>-300000000</v>
          </cell>
          <cell r="G307">
            <v>0</v>
          </cell>
        </row>
        <row r="308">
          <cell r="A308">
            <v>2212018</v>
          </cell>
          <cell r="B308" t="str">
            <v>BONDS 6.35% DUE 9/15/2037</v>
          </cell>
          <cell r="C308">
            <v>-500000000</v>
          </cell>
          <cell r="D308">
            <v>0</v>
          </cell>
          <cell r="E308">
            <v>0</v>
          </cell>
          <cell r="F308">
            <v>-500000000</v>
          </cell>
          <cell r="G308">
            <v>0</v>
          </cell>
        </row>
        <row r="309">
          <cell r="A309">
            <v>2212019</v>
          </cell>
          <cell r="B309" t="str">
            <v>BONDS 5.80% DUE 9/15/2017</v>
          </cell>
          <cell r="C309">
            <v>-250000000</v>
          </cell>
          <cell r="D309">
            <v>0</v>
          </cell>
          <cell r="E309">
            <v>0</v>
          </cell>
          <cell r="F309">
            <v>-250000000</v>
          </cell>
          <cell r="G309">
            <v>0</v>
          </cell>
        </row>
        <row r="310">
          <cell r="A310">
            <v>2212040</v>
          </cell>
          <cell r="B310" t="str">
            <v>BONDS - 5.65% DUE 06/15/18</v>
          </cell>
          <cell r="C310">
            <v>-500000000</v>
          </cell>
          <cell r="D310">
            <v>0</v>
          </cell>
          <cell r="E310">
            <v>0</v>
          </cell>
          <cell r="F310">
            <v>-500000000</v>
          </cell>
          <cell r="G310">
            <v>0</v>
          </cell>
        </row>
        <row r="311">
          <cell r="A311">
            <v>2212041</v>
          </cell>
          <cell r="B311" t="str">
            <v>BONDS - 6.40% DUE 06/15/38</v>
          </cell>
          <cell r="C311">
            <v>-1000000000</v>
          </cell>
          <cell r="D311">
            <v>0</v>
          </cell>
          <cell r="E311">
            <v>0</v>
          </cell>
          <cell r="F311">
            <v>-1000000000</v>
          </cell>
          <cell r="G311">
            <v>0</v>
          </cell>
        </row>
        <row r="312">
          <cell r="A312">
            <v>2246008</v>
          </cell>
          <cell r="B312" t="str">
            <v>OTH LTD - 6.75% DUE 02/01/28</v>
          </cell>
          <cell r="C312">
            <v>-150000000</v>
          </cell>
          <cell r="D312">
            <v>0</v>
          </cell>
          <cell r="E312">
            <v>0</v>
          </cell>
          <cell r="F312">
            <v>-150000000</v>
          </cell>
          <cell r="G312">
            <v>0</v>
          </cell>
        </row>
        <row r="313">
          <cell r="A313">
            <v>2262101</v>
          </cell>
          <cell r="B313" t="str">
            <v>UNAMT DIS LTD-6.75 DUE 2/01/28</v>
          </cell>
          <cell r="C313">
            <v>265537.5</v>
          </cell>
          <cell r="D313">
            <v>0</v>
          </cell>
          <cell r="E313">
            <v>1212.5</v>
          </cell>
          <cell r="F313">
            <v>264325</v>
          </cell>
          <cell r="G313">
            <v>-1212.5</v>
          </cell>
        </row>
        <row r="314">
          <cell r="A314">
            <v>2262110</v>
          </cell>
          <cell r="B314" t="str">
            <v>UNAMT DIS LTD-6.65% 7/15/11</v>
          </cell>
          <cell r="C314">
            <v>69712.5</v>
          </cell>
          <cell r="D314">
            <v>0</v>
          </cell>
          <cell r="E314">
            <v>3575</v>
          </cell>
          <cell r="F314">
            <v>66137.5</v>
          </cell>
          <cell r="G314">
            <v>-3575</v>
          </cell>
        </row>
        <row r="315">
          <cell r="A315">
            <v>2262111</v>
          </cell>
          <cell r="B315" t="str">
            <v>UNAMT DIS LTD 4.8 DUE 03/01/13</v>
          </cell>
          <cell r="C315">
            <v>487524.63</v>
          </cell>
          <cell r="D315">
            <v>0</v>
          </cell>
          <cell r="E315">
            <v>12608.3</v>
          </cell>
          <cell r="F315">
            <v>474916.33</v>
          </cell>
          <cell r="G315">
            <v>-12608.3</v>
          </cell>
        </row>
        <row r="316">
          <cell r="A316">
            <v>2262112</v>
          </cell>
          <cell r="B316" t="str">
            <v>UNAMT DIS LTD-5.9 DUE 03/01/33</v>
          </cell>
          <cell r="C316">
            <v>442383.35999999999</v>
          </cell>
          <cell r="D316">
            <v>0</v>
          </cell>
          <cell r="E316">
            <v>1587.5</v>
          </cell>
          <cell r="F316">
            <v>440795.86</v>
          </cell>
          <cell r="G316">
            <v>-1587.5</v>
          </cell>
        </row>
        <row r="317">
          <cell r="A317">
            <v>2262113</v>
          </cell>
          <cell r="B317" t="str">
            <v>UNAMT DIS LTD-5.1% DUE 12/1/15</v>
          </cell>
          <cell r="C317">
            <v>294560.89</v>
          </cell>
          <cell r="D317">
            <v>0</v>
          </cell>
          <cell r="E317">
            <v>4119.7299999999996</v>
          </cell>
          <cell r="F317">
            <v>290441.15999999997</v>
          </cell>
          <cell r="G317">
            <v>-4119.7299999999996</v>
          </cell>
        </row>
        <row r="318">
          <cell r="A318">
            <v>2262114</v>
          </cell>
          <cell r="B318" t="str">
            <v>UNAMT DIS LTD-4.50% 06/01/10</v>
          </cell>
          <cell r="C318">
            <v>31500</v>
          </cell>
          <cell r="D318">
            <v>0</v>
          </cell>
          <cell r="E318">
            <v>5250</v>
          </cell>
          <cell r="F318">
            <v>26250</v>
          </cell>
          <cell r="G318">
            <v>-5250</v>
          </cell>
        </row>
        <row r="319">
          <cell r="A319">
            <v>2262116</v>
          </cell>
          <cell r="B319" t="str">
            <v>UNAMT DISLTD6.35%DUE09/15/2037</v>
          </cell>
          <cell r="C319">
            <v>611416.75</v>
          </cell>
          <cell r="D319">
            <v>0</v>
          </cell>
          <cell r="E319">
            <v>1833.33</v>
          </cell>
          <cell r="F319">
            <v>609583.42000000004</v>
          </cell>
          <cell r="G319">
            <v>-1833.33</v>
          </cell>
        </row>
        <row r="320">
          <cell r="A320">
            <v>2262117</v>
          </cell>
          <cell r="B320" t="str">
            <v>UNAMT DISLTD5.80%DUE09/15/2017</v>
          </cell>
          <cell r="C320">
            <v>523989.49</v>
          </cell>
          <cell r="D320">
            <v>0</v>
          </cell>
          <cell r="E320">
            <v>5604.17</v>
          </cell>
          <cell r="F320">
            <v>518385.32</v>
          </cell>
          <cell r="G320">
            <v>-5604.17</v>
          </cell>
        </row>
        <row r="321">
          <cell r="A321">
            <v>2262140</v>
          </cell>
          <cell r="B321" t="str">
            <v>UNAMT DIS LTD-5.65% 6/15/18</v>
          </cell>
          <cell r="C321">
            <v>1541770.78</v>
          </cell>
          <cell r="D321">
            <v>0</v>
          </cell>
          <cell r="E321">
            <v>15041.67</v>
          </cell>
          <cell r="F321">
            <v>1526729.11</v>
          </cell>
          <cell r="G321">
            <v>-15041.67</v>
          </cell>
        </row>
        <row r="322">
          <cell r="A322">
            <v>2262141</v>
          </cell>
          <cell r="B322" t="str">
            <v>UNAMT DIS LTD-6.40% 6/15/38</v>
          </cell>
          <cell r="C322">
            <v>4014861.15</v>
          </cell>
          <cell r="D322">
            <v>0</v>
          </cell>
          <cell r="E322">
            <v>11722.22</v>
          </cell>
          <cell r="F322">
            <v>4003138.93</v>
          </cell>
          <cell r="G322">
            <v>-11722.22</v>
          </cell>
        </row>
        <row r="323">
          <cell r="A323">
            <v>2270400</v>
          </cell>
          <cell r="B323" t="str">
            <v>CAP LEASE OBLIG NONCURR-SPHQ</v>
          </cell>
          <cell r="C323">
            <v>-48123943.259999998</v>
          </cell>
          <cell r="D323">
            <v>128115.17</v>
          </cell>
          <cell r="E323">
            <v>0</v>
          </cell>
          <cell r="F323">
            <v>-47995828.090000004</v>
          </cell>
          <cell r="G323">
            <v>128115.17</v>
          </cell>
        </row>
        <row r="324">
          <cell r="A324">
            <v>2270500</v>
          </cell>
          <cell r="B324" t="str">
            <v>CAP LEASE OBLIG NONC-SH</v>
          </cell>
          <cell r="C324">
            <v>-159986883.94</v>
          </cell>
          <cell r="D324">
            <v>326102.2</v>
          </cell>
          <cell r="E324">
            <v>0</v>
          </cell>
          <cell r="F324">
            <v>-159660781.74000001</v>
          </cell>
          <cell r="G324">
            <v>326102.2</v>
          </cell>
        </row>
        <row r="325">
          <cell r="A325">
            <v>2281300</v>
          </cell>
          <cell r="B325" t="str">
            <v>RETAIL UNFD STORM DAMAGE</v>
          </cell>
          <cell r="C325">
            <v>-135465068.75999999</v>
          </cell>
          <cell r="D325">
            <v>117.98</v>
          </cell>
          <cell r="E325">
            <v>494361.53</v>
          </cell>
          <cell r="F325">
            <v>-135959312.31</v>
          </cell>
          <cell r="G325">
            <v>-494243.55000000005</v>
          </cell>
        </row>
        <row r="326">
          <cell r="A326">
            <v>2282200</v>
          </cell>
          <cell r="B326" t="str">
            <v>WORKERS COMP</v>
          </cell>
          <cell r="C326">
            <v>-17339318.800000001</v>
          </cell>
          <cell r="D326">
            <v>267538.46999999997</v>
          </cell>
          <cell r="E326">
            <v>0</v>
          </cell>
          <cell r="F326">
            <v>-17071780.329999998</v>
          </cell>
          <cell r="G326">
            <v>267538.46999999997</v>
          </cell>
        </row>
        <row r="327">
          <cell r="A327">
            <v>2282600</v>
          </cell>
          <cell r="B327" t="str">
            <v>CLAIM RESERVE</v>
          </cell>
          <cell r="C327">
            <v>-2638118.9900000002</v>
          </cell>
          <cell r="D327">
            <v>139000.09</v>
          </cell>
          <cell r="E327">
            <v>0</v>
          </cell>
          <cell r="F327">
            <v>-2499118.9</v>
          </cell>
          <cell r="G327">
            <v>139000.09</v>
          </cell>
        </row>
        <row r="328">
          <cell r="A328">
            <v>2283141</v>
          </cell>
          <cell r="B328" t="str">
            <v>MED/LIFE RES POSTEMP RETAIL</v>
          </cell>
          <cell r="C328">
            <v>-265358779.08000001</v>
          </cell>
          <cell r="D328">
            <v>2268309.41</v>
          </cell>
          <cell r="E328">
            <v>1223005.03</v>
          </cell>
          <cell r="F328">
            <v>-264313474.69999999</v>
          </cell>
          <cell r="G328">
            <v>1045304.3800000001</v>
          </cell>
        </row>
        <row r="329">
          <cell r="A329">
            <v>2283142</v>
          </cell>
          <cell r="B329" t="str">
            <v>MED/LIFE RES POSTEMP-W</v>
          </cell>
          <cell r="C329">
            <v>10607192.029999999</v>
          </cell>
          <cell r="D329">
            <v>206120.3</v>
          </cell>
          <cell r="E329">
            <v>0</v>
          </cell>
          <cell r="F329">
            <v>10813312.33</v>
          </cell>
          <cell r="G329">
            <v>206120.3</v>
          </cell>
        </row>
        <row r="330">
          <cell r="A330">
            <v>2283143</v>
          </cell>
          <cell r="B330" t="str">
            <v>FUNDED MED/LIFE RES POSTEMP-W</v>
          </cell>
          <cell r="C330">
            <v>-10847731.48</v>
          </cell>
          <cell r="D330">
            <v>0</v>
          </cell>
          <cell r="E330">
            <v>111133.72</v>
          </cell>
          <cell r="F330">
            <v>-10958865.199999999</v>
          </cell>
          <cell r="G330">
            <v>-111133.72</v>
          </cell>
        </row>
        <row r="331">
          <cell r="A331">
            <v>2283146</v>
          </cell>
          <cell r="B331" t="str">
            <v>OPEB-MEDICARE PT D CONTRA-RETL</v>
          </cell>
          <cell r="C331">
            <v>47638369.960000001</v>
          </cell>
          <cell r="D331">
            <v>235026.03</v>
          </cell>
          <cell r="E331">
            <v>358620</v>
          </cell>
          <cell r="F331">
            <v>47514775.990000002</v>
          </cell>
          <cell r="G331">
            <v>-123593.97</v>
          </cell>
        </row>
        <row r="332">
          <cell r="A332">
            <v>2283147</v>
          </cell>
          <cell r="B332" t="str">
            <v>OPEB-MEDICARE PT D CONTRA-WHSL</v>
          </cell>
          <cell r="C332">
            <v>4328871.37</v>
          </cell>
          <cell r="D332">
            <v>21356.639999999999</v>
          </cell>
          <cell r="E332">
            <v>32588</v>
          </cell>
          <cell r="F332">
            <v>4317640.01</v>
          </cell>
          <cell r="G332">
            <v>-11231.36</v>
          </cell>
        </row>
        <row r="333">
          <cell r="A333">
            <v>2283153</v>
          </cell>
          <cell r="B333" t="str">
            <v>PENSION RESERVE</v>
          </cell>
          <cell r="C333">
            <v>-178986726.11000001</v>
          </cell>
          <cell r="D333">
            <v>0</v>
          </cell>
          <cell r="E333">
            <v>1370203.42</v>
          </cell>
          <cell r="F333">
            <v>-180356929.53</v>
          </cell>
          <cell r="G333">
            <v>-1370203.42</v>
          </cell>
        </row>
        <row r="334">
          <cell r="A334">
            <v>2283160</v>
          </cell>
          <cell r="B334" t="str">
            <v>SERP</v>
          </cell>
          <cell r="C334">
            <v>-8777173</v>
          </cell>
          <cell r="D334">
            <v>18748</v>
          </cell>
          <cell r="E334">
            <v>46646</v>
          </cell>
          <cell r="F334">
            <v>-8805071</v>
          </cell>
          <cell r="G334">
            <v>-27898</v>
          </cell>
        </row>
        <row r="335">
          <cell r="A335">
            <v>2283170</v>
          </cell>
          <cell r="B335" t="str">
            <v>PENSION RESTORATION</v>
          </cell>
          <cell r="C335">
            <v>-84398.97</v>
          </cell>
          <cell r="D335">
            <v>0</v>
          </cell>
          <cell r="E335">
            <v>1124</v>
          </cell>
          <cell r="F335">
            <v>-85522.97</v>
          </cell>
          <cell r="G335">
            <v>-1124</v>
          </cell>
        </row>
        <row r="336">
          <cell r="A336">
            <v>2283180</v>
          </cell>
          <cell r="B336" t="str">
            <v>BENEFIT RESERVE-CURRENT CONTRA</v>
          </cell>
          <cell r="C336">
            <v>3298895</v>
          </cell>
          <cell r="D336">
            <v>120924</v>
          </cell>
          <cell r="E336">
            <v>0</v>
          </cell>
          <cell r="F336">
            <v>3419819</v>
          </cell>
          <cell r="G336">
            <v>120924</v>
          </cell>
        </row>
        <row r="337">
          <cell r="A337">
            <v>2283510</v>
          </cell>
          <cell r="B337" t="str">
            <v>SALARY CONTINUATION</v>
          </cell>
          <cell r="C337">
            <v>893558.29</v>
          </cell>
          <cell r="D337">
            <v>23807.99</v>
          </cell>
          <cell r="E337">
            <v>244.97</v>
          </cell>
          <cell r="F337">
            <v>917121.31</v>
          </cell>
          <cell r="G337">
            <v>23563.02</v>
          </cell>
        </row>
        <row r="338">
          <cell r="A338">
            <v>2283520</v>
          </cell>
          <cell r="B338" t="str">
            <v>MEDICAL/DENTAL/LIFE</v>
          </cell>
          <cell r="C338">
            <v>632418.17000000004</v>
          </cell>
          <cell r="D338">
            <v>21916.7</v>
          </cell>
          <cell r="E338">
            <v>2226.4899999999998</v>
          </cell>
          <cell r="F338">
            <v>652108.38</v>
          </cell>
          <cell r="G338">
            <v>19690.21</v>
          </cell>
        </row>
        <row r="339">
          <cell r="A339">
            <v>2283540</v>
          </cell>
          <cell r="B339" t="str">
            <v>SALARY CONTINUATION LOADING</v>
          </cell>
          <cell r="C339">
            <v>-2650087.15</v>
          </cell>
          <cell r="D339">
            <v>0</v>
          </cell>
          <cell r="E339">
            <v>47865.83</v>
          </cell>
          <cell r="F339">
            <v>-2697952.98</v>
          </cell>
          <cell r="G339">
            <v>-47865.83</v>
          </cell>
        </row>
        <row r="340">
          <cell r="A340">
            <v>2283550</v>
          </cell>
          <cell r="B340" t="str">
            <v>HEALTH &amp; LIFE LOADING</v>
          </cell>
          <cell r="C340">
            <v>-2590573.17</v>
          </cell>
          <cell r="D340">
            <v>0</v>
          </cell>
          <cell r="E340">
            <v>53676.84</v>
          </cell>
          <cell r="F340">
            <v>-2644250.0099999998</v>
          </cell>
          <cell r="G340">
            <v>-53676.84</v>
          </cell>
        </row>
        <row r="341">
          <cell r="A341">
            <v>2283560</v>
          </cell>
          <cell r="B341" t="str">
            <v>FPC LONG TERM DISABILITY PLAN</v>
          </cell>
          <cell r="C341">
            <v>-5568845</v>
          </cell>
          <cell r="D341">
            <v>0</v>
          </cell>
          <cell r="E341">
            <v>0</v>
          </cell>
          <cell r="F341">
            <v>-5568845</v>
          </cell>
          <cell r="G341">
            <v>0</v>
          </cell>
        </row>
        <row r="342">
          <cell r="A342">
            <v>2284021</v>
          </cell>
          <cell r="B342" t="str">
            <v>LAST CORE NUCLEAR FUEL</v>
          </cell>
          <cell r="C342">
            <v>-9808369</v>
          </cell>
          <cell r="D342">
            <v>0</v>
          </cell>
          <cell r="E342">
            <v>91667</v>
          </cell>
          <cell r="F342">
            <v>-9900036</v>
          </cell>
          <cell r="G342">
            <v>-91667</v>
          </cell>
        </row>
        <row r="343">
          <cell r="A343">
            <v>2284022</v>
          </cell>
          <cell r="B343" t="str">
            <v>EOL NUCLEAR M&amp;S</v>
          </cell>
          <cell r="C343">
            <v>-13375000</v>
          </cell>
          <cell r="D343">
            <v>0</v>
          </cell>
          <cell r="E343">
            <v>125000</v>
          </cell>
          <cell r="F343">
            <v>-13500000</v>
          </cell>
          <cell r="G343">
            <v>-125000</v>
          </cell>
        </row>
        <row r="344">
          <cell r="A344">
            <v>2284025</v>
          </cell>
          <cell r="B344" t="str">
            <v>NUCLEAR REFUEL OUTAGE #16</v>
          </cell>
          <cell r="C344">
            <v>380060.8</v>
          </cell>
          <cell r="D344">
            <v>0</v>
          </cell>
          <cell r="E344">
            <v>3380060.8</v>
          </cell>
          <cell r="F344">
            <v>-3000000</v>
          </cell>
          <cell r="G344">
            <v>-3380060.8</v>
          </cell>
        </row>
        <row r="345">
          <cell r="A345">
            <v>2284026</v>
          </cell>
          <cell r="B345" t="str">
            <v>NUCLEAR REFUEL OUTAGE #17</v>
          </cell>
          <cell r="C345">
            <v>0</v>
          </cell>
          <cell r="D345">
            <v>0</v>
          </cell>
          <cell r="E345">
            <v>2233314</v>
          </cell>
          <cell r="F345">
            <v>-2233314</v>
          </cell>
          <cell r="G345">
            <v>-2233314</v>
          </cell>
        </row>
        <row r="346">
          <cell r="A346">
            <v>2284101</v>
          </cell>
          <cell r="B346" t="str">
            <v>DEFERRED SERP-ACTIVE EMPL</v>
          </cell>
          <cell r="C346">
            <v>-32610369.059999999</v>
          </cell>
          <cell r="D346">
            <v>220121.08</v>
          </cell>
          <cell r="E346">
            <v>167133</v>
          </cell>
          <cell r="F346">
            <v>-32557380.98</v>
          </cell>
          <cell r="G346">
            <v>52988.079999999987</v>
          </cell>
        </row>
        <row r="347">
          <cell r="A347">
            <v>2284400</v>
          </cell>
          <cell r="B347" t="str">
            <v>DEFERRED COMP</v>
          </cell>
          <cell r="C347">
            <v>-261305.51</v>
          </cell>
          <cell r="D347">
            <v>0</v>
          </cell>
          <cell r="E347">
            <v>0</v>
          </cell>
          <cell r="F347">
            <v>-261305.51</v>
          </cell>
          <cell r="G347">
            <v>0</v>
          </cell>
        </row>
        <row r="348">
          <cell r="A348">
            <v>2284405</v>
          </cell>
          <cell r="B348" t="str">
            <v>2000 CLASS DEFERRED COMPENSAT</v>
          </cell>
          <cell r="C348">
            <v>-1046545.98</v>
          </cell>
          <cell r="D348">
            <v>0</v>
          </cell>
          <cell r="E348">
            <v>47256.83</v>
          </cell>
          <cell r="F348">
            <v>-1093802.81</v>
          </cell>
          <cell r="G348">
            <v>-47256.83</v>
          </cell>
        </row>
        <row r="349">
          <cell r="A349">
            <v>2284701</v>
          </cell>
          <cell r="B349" t="str">
            <v>PERF SHARE SUB PLAN</v>
          </cell>
          <cell r="C349">
            <v>-562045.4</v>
          </cell>
          <cell r="D349">
            <v>0</v>
          </cell>
          <cell r="E349">
            <v>37896.68</v>
          </cell>
          <cell r="F349">
            <v>-599942.07999999996</v>
          </cell>
          <cell r="G349">
            <v>-37896.68</v>
          </cell>
        </row>
        <row r="350">
          <cell r="A350">
            <v>2284800</v>
          </cell>
          <cell r="B350" t="str">
            <v>ENVIRONMENTAL</v>
          </cell>
          <cell r="C350">
            <v>-32268249.48</v>
          </cell>
          <cell r="D350">
            <v>4740912.21</v>
          </cell>
          <cell r="E350">
            <v>1669561.95</v>
          </cell>
          <cell r="F350">
            <v>-29196899.219999999</v>
          </cell>
          <cell r="G350">
            <v>3071350.26</v>
          </cell>
        </row>
        <row r="351">
          <cell r="A351">
            <v>2284900</v>
          </cell>
          <cell r="B351" t="str">
            <v>MNGMNT INCNTV AWARD DEF</v>
          </cell>
          <cell r="C351">
            <v>-2301069.06</v>
          </cell>
          <cell r="D351">
            <v>0</v>
          </cell>
          <cell r="E351">
            <v>156692.87</v>
          </cell>
          <cell r="F351">
            <v>-2457761.9300000002</v>
          </cell>
          <cell r="G351">
            <v>-156692.87</v>
          </cell>
        </row>
        <row r="352">
          <cell r="A352">
            <v>2290100</v>
          </cell>
          <cell r="B352" t="str">
            <v>WHOLESALE - QF ENERGY</v>
          </cell>
          <cell r="C352">
            <v>-119251.92</v>
          </cell>
          <cell r="D352">
            <v>0</v>
          </cell>
          <cell r="E352">
            <v>15196.66</v>
          </cell>
          <cell r="F352">
            <v>-134448.57999999999</v>
          </cell>
          <cell r="G352">
            <v>-15196.66</v>
          </cell>
        </row>
        <row r="353">
          <cell r="A353">
            <v>2300001</v>
          </cell>
          <cell r="B353" t="str">
            <v>FAS 143 - ARO LIABILITY</v>
          </cell>
          <cell r="C353">
            <v>-367863477.56999999</v>
          </cell>
          <cell r="D353">
            <v>599522.85</v>
          </cell>
          <cell r="E353">
            <v>1700656.18</v>
          </cell>
          <cell r="F353">
            <v>-368964610.89999998</v>
          </cell>
          <cell r="G353">
            <v>-1101133.33</v>
          </cell>
        </row>
        <row r="354">
          <cell r="A354" t="str">
            <v>23200PP</v>
          </cell>
          <cell r="B354" t="str">
            <v>PASSPORT INVEN AP ACCRUAL</v>
          </cell>
          <cell r="C354">
            <v>-12652258.560000001</v>
          </cell>
          <cell r="D354">
            <v>23240678.93</v>
          </cell>
          <cell r="E354">
            <v>29138358.57</v>
          </cell>
          <cell r="F354">
            <v>-18549938.199999999</v>
          </cell>
          <cell r="G354">
            <v>-5897679.6400000006</v>
          </cell>
        </row>
        <row r="355">
          <cell r="A355">
            <v>2320101</v>
          </cell>
          <cell r="B355" t="str">
            <v>A/P-MISCELLANEOUS</v>
          </cell>
          <cell r="C355">
            <v>-9179235.3599999994</v>
          </cell>
          <cell r="D355">
            <v>10176080.039999999</v>
          </cell>
          <cell r="E355">
            <v>11411332.810000001</v>
          </cell>
          <cell r="F355">
            <v>-10414488.130000001</v>
          </cell>
          <cell r="G355">
            <v>-1235252.7700000014</v>
          </cell>
        </row>
        <row r="356">
          <cell r="A356">
            <v>2320123</v>
          </cell>
          <cell r="B356" t="str">
            <v>A/P-ENERGY DELIVERY ACCR EXP</v>
          </cell>
          <cell r="C356">
            <v>-9977635.5</v>
          </cell>
          <cell r="D356">
            <v>10228323.939999999</v>
          </cell>
          <cell r="E356">
            <v>13956878.1</v>
          </cell>
          <cell r="F356">
            <v>-13706189.66</v>
          </cell>
          <cell r="G356">
            <v>-3728554.16</v>
          </cell>
        </row>
        <row r="357">
          <cell r="A357" t="str">
            <v>23201AC</v>
          </cell>
          <cell r="B357" t="str">
            <v>ACCRUAL REVERSAL OFFSET</v>
          </cell>
          <cell r="C357">
            <v>-145734050.56</v>
          </cell>
          <cell r="D357">
            <v>3110625.97</v>
          </cell>
          <cell r="E357">
            <v>-7373777.1500000004</v>
          </cell>
          <cell r="F357">
            <v>-135249647.44</v>
          </cell>
          <cell r="G357">
            <v>10484403.120000001</v>
          </cell>
        </row>
        <row r="358">
          <cell r="A358" t="str">
            <v>23201AP</v>
          </cell>
          <cell r="B358" t="str">
            <v>A/P - CASH COLLECTIONS</v>
          </cell>
          <cell r="C358">
            <v>-2124.86</v>
          </cell>
          <cell r="D358">
            <v>707.61</v>
          </cell>
          <cell r="E358">
            <v>136.38</v>
          </cell>
          <cell r="F358">
            <v>-1553.63</v>
          </cell>
          <cell r="G358">
            <v>571.23</v>
          </cell>
        </row>
        <row r="359">
          <cell r="A359" t="str">
            <v>23202AU</v>
          </cell>
          <cell r="B359" t="str">
            <v>AP-BP ENERGY COMPANY</v>
          </cell>
          <cell r="C359">
            <v>-13775029.4</v>
          </cell>
          <cell r="D359">
            <v>23523709.940000001</v>
          </cell>
          <cell r="E359">
            <v>19632954.690000001</v>
          </cell>
          <cell r="F359">
            <v>-9884274.1500000004</v>
          </cell>
          <cell r="G359">
            <v>3890755.25</v>
          </cell>
        </row>
        <row r="360">
          <cell r="A360" t="str">
            <v>23202BA</v>
          </cell>
          <cell r="B360" t="str">
            <v>AP-CHERVON TEXACO</v>
          </cell>
          <cell r="C360">
            <v>-10867156.060000001</v>
          </cell>
          <cell r="D360">
            <v>20952990.390000001</v>
          </cell>
          <cell r="E360">
            <v>22553167.670000002</v>
          </cell>
          <cell r="F360">
            <v>-12467333.34</v>
          </cell>
          <cell r="G360">
            <v>-1600177.2800000012</v>
          </cell>
        </row>
        <row r="361">
          <cell r="A361" t="str">
            <v>23202BH</v>
          </cell>
          <cell r="B361" t="str">
            <v>AP-COOK INLET ENERGY SUPPLY</v>
          </cell>
          <cell r="C361">
            <v>-353226.4</v>
          </cell>
          <cell r="D361">
            <v>704808.94</v>
          </cell>
          <cell r="E361">
            <v>395882.54</v>
          </cell>
          <cell r="F361">
            <v>-44300</v>
          </cell>
          <cell r="G361">
            <v>308926.39999999997</v>
          </cell>
        </row>
        <row r="362">
          <cell r="A362" t="str">
            <v>23202BI</v>
          </cell>
          <cell r="B362" t="str">
            <v>AP-CORAL ENERGY RESOURCES</v>
          </cell>
          <cell r="C362">
            <v>-780005</v>
          </cell>
          <cell r="D362">
            <v>1559309.22</v>
          </cell>
          <cell r="E362">
            <v>1252104.22</v>
          </cell>
          <cell r="F362">
            <v>-472800</v>
          </cell>
          <cell r="G362">
            <v>307205</v>
          </cell>
        </row>
        <row r="363">
          <cell r="A363" t="str">
            <v>23202BQ</v>
          </cell>
          <cell r="B363" t="str">
            <v>AP-FGT(FLORIDA GAS TRANSM)</v>
          </cell>
          <cell r="C363">
            <v>-1623028.08</v>
          </cell>
          <cell r="D363">
            <v>3333088.06</v>
          </cell>
          <cell r="E363">
            <v>3453044.52</v>
          </cell>
          <cell r="F363">
            <v>-1742984.54</v>
          </cell>
          <cell r="G363">
            <v>-119956.45999999996</v>
          </cell>
        </row>
        <row r="364">
          <cell r="A364" t="str">
            <v>23202BS</v>
          </cell>
          <cell r="B364" t="str">
            <v>AP-FLORIDA GAS UTILITIES</v>
          </cell>
          <cell r="C364">
            <v>-89030</v>
          </cell>
          <cell r="D364">
            <v>171334.05</v>
          </cell>
          <cell r="E364">
            <v>255984.05</v>
          </cell>
          <cell r="F364">
            <v>-173680</v>
          </cell>
          <cell r="G364">
            <v>-84650</v>
          </cell>
        </row>
        <row r="365">
          <cell r="A365" t="str">
            <v>23202BW</v>
          </cell>
          <cell r="B365" t="str">
            <v>AP-GNGS (GULFSTREAM)</v>
          </cell>
          <cell r="C365">
            <v>-5376420.79</v>
          </cell>
          <cell r="D365">
            <v>10773752.810000001</v>
          </cell>
          <cell r="E365">
            <v>10953856.24</v>
          </cell>
          <cell r="F365">
            <v>-5556524.2199999997</v>
          </cell>
          <cell r="G365">
            <v>-180103.4299999997</v>
          </cell>
        </row>
        <row r="366">
          <cell r="A366" t="str">
            <v>23202BY</v>
          </cell>
          <cell r="B366" t="str">
            <v>AP-GRU(GAINSVILLE REGNL UTLTY</v>
          </cell>
          <cell r="C366">
            <v>-22812.2</v>
          </cell>
          <cell r="D366">
            <v>43069.07</v>
          </cell>
          <cell r="E366">
            <v>31234.87</v>
          </cell>
          <cell r="F366">
            <v>-10978</v>
          </cell>
          <cell r="G366">
            <v>11834.2</v>
          </cell>
        </row>
        <row r="367">
          <cell r="A367" t="str">
            <v>23202CD</v>
          </cell>
          <cell r="B367" t="str">
            <v>A/P-CCOBB ELEC MEMBERSHIP CORP</v>
          </cell>
          <cell r="C367">
            <v>-138065.46</v>
          </cell>
          <cell r="D367">
            <v>138065.46</v>
          </cell>
          <cell r="E367">
            <v>25201.46</v>
          </cell>
          <cell r="F367">
            <v>-25201.46</v>
          </cell>
          <cell r="G367">
            <v>112864</v>
          </cell>
        </row>
        <row r="368">
          <cell r="A368" t="str">
            <v>23202CK</v>
          </cell>
          <cell r="B368" t="str">
            <v>A/P-CALPINE ENERGY SERVICES</v>
          </cell>
          <cell r="C368">
            <v>-41136</v>
          </cell>
          <cell r="D368">
            <v>41136</v>
          </cell>
          <cell r="E368">
            <v>0</v>
          </cell>
          <cell r="F368">
            <v>0</v>
          </cell>
          <cell r="G368">
            <v>41136</v>
          </cell>
        </row>
        <row r="369">
          <cell r="A369" t="str">
            <v>23202CT</v>
          </cell>
          <cell r="B369" t="str">
            <v>A/P-CONSTELLATION POWER SOURCE</v>
          </cell>
          <cell r="C369">
            <v>-183705</v>
          </cell>
          <cell r="D369">
            <v>183705</v>
          </cell>
          <cell r="E369">
            <v>19000</v>
          </cell>
          <cell r="F369">
            <v>-19000</v>
          </cell>
          <cell r="G369">
            <v>164705</v>
          </cell>
        </row>
        <row r="370">
          <cell r="A370" t="str">
            <v>23202DI</v>
          </cell>
          <cell r="B370" t="str">
            <v>AP-NOBLE GAS MARKETING</v>
          </cell>
          <cell r="C370">
            <v>-1349513.08</v>
          </cell>
          <cell r="D370">
            <v>2619641</v>
          </cell>
          <cell r="E370">
            <v>1958831.67</v>
          </cell>
          <cell r="F370">
            <v>-688703.75</v>
          </cell>
          <cell r="G370">
            <v>660809.33000000007</v>
          </cell>
        </row>
        <row r="371">
          <cell r="A371" t="str">
            <v>23202DO</v>
          </cell>
          <cell r="B371" t="str">
            <v>A/P-DUKE POWER</v>
          </cell>
          <cell r="C371">
            <v>0</v>
          </cell>
          <cell r="D371">
            <v>0</v>
          </cell>
          <cell r="E371">
            <v>10164.799999999999</v>
          </cell>
          <cell r="F371">
            <v>-10164.799999999999</v>
          </cell>
          <cell r="G371">
            <v>-10164.799999999999</v>
          </cell>
        </row>
        <row r="372">
          <cell r="A372" t="str">
            <v>23202EB</v>
          </cell>
          <cell r="B372" t="str">
            <v>AP-SEQUENT ENERGY MGMT</v>
          </cell>
          <cell r="C372">
            <v>-2643229.9900000002</v>
          </cell>
          <cell r="D372">
            <v>5276210.47</v>
          </cell>
          <cell r="E372">
            <v>3022980.48</v>
          </cell>
          <cell r="F372">
            <v>-390000</v>
          </cell>
          <cell r="G372">
            <v>2253229.9899999998</v>
          </cell>
        </row>
        <row r="373">
          <cell r="A373" t="str">
            <v>23202EJ</v>
          </cell>
          <cell r="B373" t="str">
            <v>AP-SONAT</v>
          </cell>
          <cell r="C373">
            <v>-570883.06000000006</v>
          </cell>
          <cell r="D373">
            <v>1202886.1200000001</v>
          </cell>
          <cell r="E373">
            <v>1192622.21</v>
          </cell>
          <cell r="F373">
            <v>-560619.15</v>
          </cell>
          <cell r="G373">
            <v>10263.910000000149</v>
          </cell>
        </row>
        <row r="374">
          <cell r="A374" t="str">
            <v>23202ET</v>
          </cell>
          <cell r="B374" t="str">
            <v>AP-TECO/PEOPLES GAS SYSTEM</v>
          </cell>
          <cell r="C374">
            <v>-336250</v>
          </cell>
          <cell r="D374">
            <v>672500</v>
          </cell>
          <cell r="E374">
            <v>789330</v>
          </cell>
          <cell r="F374">
            <v>-453080</v>
          </cell>
          <cell r="G374">
            <v>-116830</v>
          </cell>
        </row>
        <row r="375">
          <cell r="A375" t="str">
            <v>23202FF</v>
          </cell>
          <cell r="B375" t="str">
            <v>AP-VIRGINIA PWR ENRGY MKTG</v>
          </cell>
          <cell r="C375">
            <v>-1864712.88</v>
          </cell>
          <cell r="D375">
            <v>3674239.05</v>
          </cell>
          <cell r="E375">
            <v>3812923.61</v>
          </cell>
          <cell r="F375">
            <v>-2003397.44</v>
          </cell>
          <cell r="G375">
            <v>-138684.56000000006</v>
          </cell>
        </row>
        <row r="376">
          <cell r="A376" t="str">
            <v>23202FH</v>
          </cell>
          <cell r="B376" t="str">
            <v>AP-FUEL FINANCIAL HEDGE</v>
          </cell>
          <cell r="C376">
            <v>-21877165</v>
          </cell>
          <cell r="D376">
            <v>81652755</v>
          </cell>
          <cell r="E376">
            <v>72476987.5</v>
          </cell>
          <cell r="F376">
            <v>-12701397.5</v>
          </cell>
          <cell r="G376">
            <v>9175767.5</v>
          </cell>
        </row>
        <row r="377">
          <cell r="A377" t="str">
            <v>23202FP</v>
          </cell>
          <cell r="B377" t="str">
            <v>A/P-FLORIDA POWER &amp; LIGHT</v>
          </cell>
          <cell r="C377">
            <v>0</v>
          </cell>
          <cell r="D377">
            <v>0</v>
          </cell>
          <cell r="E377">
            <v>88314.94</v>
          </cell>
          <cell r="F377">
            <v>-88314.94</v>
          </cell>
          <cell r="G377">
            <v>-88314.94</v>
          </cell>
        </row>
        <row r="378">
          <cell r="A378" t="str">
            <v>23202FX</v>
          </cell>
          <cell r="B378" t="str">
            <v>A/P-NEW HOPE PWR PARTNERSHIP</v>
          </cell>
          <cell r="C378">
            <v>-2250</v>
          </cell>
          <cell r="D378">
            <v>2250</v>
          </cell>
          <cell r="E378">
            <v>0</v>
          </cell>
          <cell r="F378">
            <v>0</v>
          </cell>
          <cell r="G378">
            <v>2250</v>
          </cell>
        </row>
        <row r="379">
          <cell r="A379" t="str">
            <v>23202GR</v>
          </cell>
          <cell r="B379" t="str">
            <v>A/P GAS TRADING REGULATED</v>
          </cell>
          <cell r="C379">
            <v>-25508455.780000001</v>
          </cell>
          <cell r="D379">
            <v>50257279.140000001</v>
          </cell>
          <cell r="E379">
            <v>46410466.520000003</v>
          </cell>
          <cell r="F379">
            <v>-21661643.16</v>
          </cell>
          <cell r="G379">
            <v>3846812.6199999973</v>
          </cell>
        </row>
        <row r="380">
          <cell r="A380" t="str">
            <v>23202HN</v>
          </cell>
          <cell r="B380" t="str">
            <v>A/P-CHATTAHOOCHEE, CITY OF</v>
          </cell>
          <cell r="C380">
            <v>-16666.669999999998</v>
          </cell>
          <cell r="D380">
            <v>12500</v>
          </cell>
          <cell r="E380">
            <v>12768.86</v>
          </cell>
          <cell r="F380">
            <v>-16935.53</v>
          </cell>
          <cell r="G380">
            <v>-268.86000000000058</v>
          </cell>
        </row>
        <row r="381">
          <cell r="A381" t="str">
            <v>23202JX</v>
          </cell>
          <cell r="B381" t="str">
            <v>A/P-JACKSONVILLE ELECTRIC AUTH</v>
          </cell>
          <cell r="C381">
            <v>-149932.29</v>
          </cell>
          <cell r="D381">
            <v>149986.19</v>
          </cell>
          <cell r="E381">
            <v>140840.04</v>
          </cell>
          <cell r="F381">
            <v>-140786.14000000001</v>
          </cell>
          <cell r="G381">
            <v>9146.1499999999942</v>
          </cell>
        </row>
        <row r="382">
          <cell r="A382" t="str">
            <v>23202LS</v>
          </cell>
          <cell r="B382" t="str">
            <v>A/P-LOUIS DREYFUS</v>
          </cell>
          <cell r="C382">
            <v>-5015440.1100000003</v>
          </cell>
          <cell r="D382">
            <v>9882796.0299999993</v>
          </cell>
          <cell r="E382">
            <v>10939055.93</v>
          </cell>
          <cell r="F382">
            <v>-6071700.0099999998</v>
          </cell>
          <cell r="G382">
            <v>-1056259.9000000004</v>
          </cell>
        </row>
        <row r="383">
          <cell r="A383" t="str">
            <v>23202MA</v>
          </cell>
          <cell r="B383" t="str">
            <v>A/P-MUNICIPAL ELECT AUTH OF GA</v>
          </cell>
          <cell r="C383">
            <v>0</v>
          </cell>
          <cell r="D383">
            <v>0</v>
          </cell>
          <cell r="E383">
            <v>12199.66</v>
          </cell>
          <cell r="F383">
            <v>-12199.66</v>
          </cell>
          <cell r="G383">
            <v>-12199.66</v>
          </cell>
        </row>
        <row r="384">
          <cell r="A384" t="str">
            <v>23202OL</v>
          </cell>
          <cell r="B384" t="str">
            <v>A/P-OGLETHORPE POWER COMPANY</v>
          </cell>
          <cell r="C384">
            <v>-0.49</v>
          </cell>
          <cell r="D384">
            <v>0.49</v>
          </cell>
          <cell r="E384">
            <v>0.49</v>
          </cell>
          <cell r="F384">
            <v>-0.49</v>
          </cell>
          <cell r="G384">
            <v>0</v>
          </cell>
        </row>
        <row r="385">
          <cell r="A385" t="str">
            <v>23202PJ</v>
          </cell>
          <cell r="B385" t="str">
            <v>A/P-PJM INTERCONNECTION, INC.</v>
          </cell>
          <cell r="C385">
            <v>0</v>
          </cell>
          <cell r="D385">
            <v>483.68</v>
          </cell>
          <cell r="E385">
            <v>483.68</v>
          </cell>
          <cell r="F385">
            <v>0</v>
          </cell>
          <cell r="G385">
            <v>0</v>
          </cell>
        </row>
        <row r="386">
          <cell r="A386" t="str">
            <v>23202RA</v>
          </cell>
          <cell r="B386" t="str">
            <v>A/P-RAINBOW ENERGY</v>
          </cell>
          <cell r="C386">
            <v>0</v>
          </cell>
          <cell r="D386">
            <v>0</v>
          </cell>
          <cell r="E386">
            <v>3527.4</v>
          </cell>
          <cell r="F386">
            <v>-3527.4</v>
          </cell>
          <cell r="G386">
            <v>-3527.4</v>
          </cell>
        </row>
        <row r="387">
          <cell r="A387" t="str">
            <v>23202RE</v>
          </cell>
          <cell r="B387" t="str">
            <v>A/P-RELIANT ENERGY SERVICES</v>
          </cell>
          <cell r="C387">
            <v>-16.97</v>
          </cell>
          <cell r="D387">
            <v>16.97</v>
          </cell>
          <cell r="E387">
            <v>16.97</v>
          </cell>
          <cell r="F387">
            <v>-16.97</v>
          </cell>
          <cell r="G387">
            <v>0</v>
          </cell>
        </row>
        <row r="388">
          <cell r="A388" t="str">
            <v>23202SA</v>
          </cell>
          <cell r="B388" t="str">
            <v>A/P-SOUTHEASTERN POWER ADMIN</v>
          </cell>
          <cell r="C388">
            <v>0</v>
          </cell>
          <cell r="D388">
            <v>138113.81</v>
          </cell>
          <cell r="E388">
            <v>138113.81</v>
          </cell>
          <cell r="F388">
            <v>0</v>
          </cell>
          <cell r="G388">
            <v>0</v>
          </cell>
        </row>
        <row r="389">
          <cell r="A389" t="str">
            <v>23202SC</v>
          </cell>
          <cell r="B389" t="str">
            <v>A/P-SOUTHERN COMPANY SERVICES</v>
          </cell>
          <cell r="C389">
            <v>-6551304.75</v>
          </cell>
          <cell r="D389">
            <v>12277576.279999999</v>
          </cell>
          <cell r="E389">
            <v>11254992.23</v>
          </cell>
          <cell r="F389">
            <v>-5528720.7000000002</v>
          </cell>
          <cell r="G389">
            <v>1022584.0499999989</v>
          </cell>
        </row>
        <row r="390">
          <cell r="A390" t="str">
            <v>23202SH</v>
          </cell>
          <cell r="B390" t="str">
            <v>A/P - SHADY HILLS</v>
          </cell>
          <cell r="C390">
            <v>-1756214.98</v>
          </cell>
          <cell r="D390">
            <v>3775117.42</v>
          </cell>
          <cell r="E390">
            <v>4274601.8499999996</v>
          </cell>
          <cell r="F390">
            <v>-2255699.41</v>
          </cell>
          <cell r="G390">
            <v>-499484.4299999997</v>
          </cell>
        </row>
        <row r="391">
          <cell r="A391" t="str">
            <v>23202SX</v>
          </cell>
          <cell r="B391" t="str">
            <v>A/P-SEMINOLE ELECTRIC CO-OP</v>
          </cell>
          <cell r="C391">
            <v>-391376</v>
          </cell>
          <cell r="D391">
            <v>391376</v>
          </cell>
          <cell r="E391">
            <v>1100</v>
          </cell>
          <cell r="F391">
            <v>-1100</v>
          </cell>
          <cell r="G391">
            <v>390276</v>
          </cell>
        </row>
        <row r="392">
          <cell r="A392" t="str">
            <v>23202TA</v>
          </cell>
          <cell r="B392" t="str">
            <v>A/P-TALLAHASSEE, CITY OF</v>
          </cell>
          <cell r="C392">
            <v>-10328.719999999999</v>
          </cell>
          <cell r="D392">
            <v>10328.719999999999</v>
          </cell>
          <cell r="E392">
            <v>2412</v>
          </cell>
          <cell r="F392">
            <v>-2412</v>
          </cell>
          <cell r="G392">
            <v>7916.7199999999993</v>
          </cell>
        </row>
        <row r="393">
          <cell r="A393" t="str">
            <v>23202TD</v>
          </cell>
          <cell r="B393" t="str">
            <v>OIL FINANCIAL HEDGE PAYABLE</v>
          </cell>
          <cell r="C393">
            <v>-1140403</v>
          </cell>
          <cell r="D393">
            <v>1140290</v>
          </cell>
          <cell r="E393">
            <v>717445</v>
          </cell>
          <cell r="F393">
            <v>-717558</v>
          </cell>
          <cell r="G393">
            <v>422845</v>
          </cell>
        </row>
        <row r="394">
          <cell r="A394" t="str">
            <v>23202TE</v>
          </cell>
          <cell r="B394" t="str">
            <v>A/P-THE ENERGY AUTHORITY</v>
          </cell>
          <cell r="C394">
            <v>-87386</v>
          </cell>
          <cell r="D394">
            <v>87428</v>
          </cell>
          <cell r="E394">
            <v>109775</v>
          </cell>
          <cell r="F394">
            <v>-109733</v>
          </cell>
          <cell r="G394">
            <v>-22347</v>
          </cell>
        </row>
        <row r="395">
          <cell r="A395" t="str">
            <v>23202TP</v>
          </cell>
          <cell r="B395" t="str">
            <v>AP-TAMPA ELECTRIC CO</v>
          </cell>
          <cell r="C395">
            <v>-868351.62</v>
          </cell>
          <cell r="D395">
            <v>868382.7</v>
          </cell>
          <cell r="E395">
            <v>880296.5</v>
          </cell>
          <cell r="F395">
            <v>-880265.42</v>
          </cell>
          <cell r="G395">
            <v>-11913.800000000047</v>
          </cell>
        </row>
        <row r="396">
          <cell r="A396">
            <v>2320340</v>
          </cell>
          <cell r="B396" t="str">
            <v>A/P - AUBURNDALE AUBRDLAS</v>
          </cell>
          <cell r="C396">
            <v>-194748.31</v>
          </cell>
          <cell r="D396">
            <v>189933.37</v>
          </cell>
          <cell r="E396">
            <v>11670.08</v>
          </cell>
          <cell r="F396">
            <v>-16485.02</v>
          </cell>
          <cell r="G396">
            <v>178263.29</v>
          </cell>
        </row>
        <row r="397">
          <cell r="A397">
            <v>2320341</v>
          </cell>
          <cell r="B397" t="str">
            <v>A/P - AUBURNDALE AUBRDLFC</v>
          </cell>
          <cell r="C397">
            <v>-1652832.02</v>
          </cell>
          <cell r="D397">
            <v>1653692.39</v>
          </cell>
          <cell r="E397">
            <v>880911.27</v>
          </cell>
          <cell r="F397">
            <v>-880050.9</v>
          </cell>
          <cell r="G397">
            <v>772781.11999999988</v>
          </cell>
        </row>
        <row r="398">
          <cell r="A398">
            <v>2320342</v>
          </cell>
          <cell r="B398" t="str">
            <v>A/P - AUBURNDALE AUBSET</v>
          </cell>
          <cell r="C398">
            <v>-10132586.77</v>
          </cell>
          <cell r="D398">
            <v>10083480.949999999</v>
          </cell>
          <cell r="E398">
            <v>5567320.2699999996</v>
          </cell>
          <cell r="F398">
            <v>-5616426.0899999999</v>
          </cell>
          <cell r="G398">
            <v>4516160.68</v>
          </cell>
        </row>
        <row r="399">
          <cell r="A399">
            <v>2320345</v>
          </cell>
          <cell r="B399" t="str">
            <v>A/P - CENTRAL PWR &amp; L FLACRUSH</v>
          </cell>
          <cell r="C399">
            <v>-2365400.08</v>
          </cell>
          <cell r="D399">
            <v>2329725.7400000002</v>
          </cell>
          <cell r="E399">
            <v>1506544.73</v>
          </cell>
          <cell r="F399">
            <v>-1542219.07</v>
          </cell>
          <cell r="G399">
            <v>823181.01000000024</v>
          </cell>
        </row>
        <row r="400">
          <cell r="A400">
            <v>2320346</v>
          </cell>
          <cell r="B400" t="str">
            <v>A/P - CITRUS WORLD CITRUS</v>
          </cell>
          <cell r="C400">
            <v>-4745.3100000000004</v>
          </cell>
          <cell r="D400">
            <v>3057.19</v>
          </cell>
          <cell r="E400">
            <v>1368.78</v>
          </cell>
          <cell r="F400">
            <v>-3056.9</v>
          </cell>
          <cell r="G400">
            <v>1688.41</v>
          </cell>
        </row>
        <row r="401">
          <cell r="A401">
            <v>2320348</v>
          </cell>
          <cell r="B401" t="str">
            <v>A/P - LAKE COUNTY NRG LAKCOUNT</v>
          </cell>
          <cell r="C401">
            <v>-1561774.15</v>
          </cell>
          <cell r="D401">
            <v>1564024.02</v>
          </cell>
          <cell r="E401">
            <v>804179.07</v>
          </cell>
          <cell r="F401">
            <v>-801929.2</v>
          </cell>
          <cell r="G401">
            <v>759844.95000000007</v>
          </cell>
        </row>
        <row r="402">
          <cell r="A402">
            <v>2320349</v>
          </cell>
          <cell r="B402" t="str">
            <v>A/P - LAKE ORDER COG LAKORDER</v>
          </cell>
          <cell r="C402">
            <v>-10298175.220000001</v>
          </cell>
          <cell r="D402">
            <v>9921596.1600000001</v>
          </cell>
          <cell r="E402">
            <v>4427551.58</v>
          </cell>
          <cell r="F402">
            <v>-4804130.6399999997</v>
          </cell>
          <cell r="G402">
            <v>5494044.5800000001</v>
          </cell>
        </row>
        <row r="403">
          <cell r="A403">
            <v>2320350</v>
          </cell>
          <cell r="B403" t="str">
            <v>A/P - METRO-DADE CNTY METRDADE</v>
          </cell>
          <cell r="C403">
            <v>-3889063.09</v>
          </cell>
          <cell r="D403">
            <v>3788847.38</v>
          </cell>
          <cell r="E403">
            <v>1737270.71</v>
          </cell>
          <cell r="F403">
            <v>-1837486.42</v>
          </cell>
          <cell r="G403">
            <v>2051576.67</v>
          </cell>
        </row>
        <row r="404">
          <cell r="A404">
            <v>2320351</v>
          </cell>
          <cell r="B404" t="str">
            <v>A/P - METRO-DADE CNTY METRDDAS</v>
          </cell>
          <cell r="C404">
            <v>-13168.37</v>
          </cell>
          <cell r="D404">
            <v>13168.37</v>
          </cell>
          <cell r="E404">
            <v>0</v>
          </cell>
          <cell r="F404">
            <v>0</v>
          </cell>
          <cell r="G404">
            <v>13168.37</v>
          </cell>
        </row>
        <row r="405">
          <cell r="A405">
            <v>2320352</v>
          </cell>
          <cell r="B405" t="str">
            <v>A/P - ORANGE COGEN ORANGEAS</v>
          </cell>
          <cell r="C405">
            <v>-143668.42000000001</v>
          </cell>
          <cell r="D405">
            <v>109782.28</v>
          </cell>
          <cell r="E405">
            <v>120980.74</v>
          </cell>
          <cell r="F405">
            <v>-154866.88</v>
          </cell>
          <cell r="G405">
            <v>-11198.460000000006</v>
          </cell>
        </row>
        <row r="406">
          <cell r="A406">
            <v>2320353</v>
          </cell>
          <cell r="B406" t="str">
            <v>A/P - ORANGE COGEN ORANGECO</v>
          </cell>
          <cell r="C406">
            <v>-6423022.6799999997</v>
          </cell>
          <cell r="D406">
            <v>6426075.7599999998</v>
          </cell>
          <cell r="E406">
            <v>3423604.04</v>
          </cell>
          <cell r="F406">
            <v>-3420550.96</v>
          </cell>
          <cell r="G406">
            <v>3002471.7199999997</v>
          </cell>
        </row>
        <row r="407">
          <cell r="A407">
            <v>2320354</v>
          </cell>
          <cell r="B407" t="str">
            <v>A/P - ORLANDO COG LIM ORLACOGL</v>
          </cell>
          <cell r="C407">
            <v>-10579321.42</v>
          </cell>
          <cell r="D407">
            <v>10584124.35</v>
          </cell>
          <cell r="E407">
            <v>5363066.07</v>
          </cell>
          <cell r="F407">
            <v>-5358263.1399999997</v>
          </cell>
          <cell r="G407">
            <v>5221058.2799999993</v>
          </cell>
        </row>
        <row r="408">
          <cell r="A408">
            <v>2320355</v>
          </cell>
          <cell r="B408" t="str">
            <v>A/P - ORLANDO COG LIM ORLCOGAS</v>
          </cell>
          <cell r="C408">
            <v>-38514.11</v>
          </cell>
          <cell r="D408">
            <v>37670.949999999997</v>
          </cell>
          <cell r="E408">
            <v>25585.360000000001</v>
          </cell>
          <cell r="F408">
            <v>-26428.52</v>
          </cell>
          <cell r="G408">
            <v>12085.589999999997</v>
          </cell>
        </row>
        <row r="409">
          <cell r="A409">
            <v>2320357</v>
          </cell>
          <cell r="B409" t="str">
            <v>A/P - PASCO CNTY R R PASCOUNT</v>
          </cell>
          <cell r="C409">
            <v>-2768305.19</v>
          </cell>
          <cell r="D409">
            <v>2768600.83</v>
          </cell>
          <cell r="E409">
            <v>1618967.1</v>
          </cell>
          <cell r="F409">
            <v>-1618671.46</v>
          </cell>
          <cell r="G409">
            <v>1149633.73</v>
          </cell>
        </row>
        <row r="410">
          <cell r="A410">
            <v>2320358</v>
          </cell>
          <cell r="B410" t="str">
            <v>A/P - PCS PHOSPHATE OCSWFCRK</v>
          </cell>
          <cell r="C410">
            <v>-2998.69</v>
          </cell>
          <cell r="D410">
            <v>2652.34</v>
          </cell>
          <cell r="E410">
            <v>0</v>
          </cell>
          <cell r="F410">
            <v>-346.35</v>
          </cell>
          <cell r="G410">
            <v>2652.34</v>
          </cell>
        </row>
        <row r="411">
          <cell r="A411">
            <v>2320359</v>
          </cell>
          <cell r="B411" t="str">
            <v>A/P - PCS PHOSPHATE OCWHSPRS</v>
          </cell>
          <cell r="C411">
            <v>-2519.2800000000002</v>
          </cell>
          <cell r="D411">
            <v>1918.07</v>
          </cell>
          <cell r="E411">
            <v>0</v>
          </cell>
          <cell r="F411">
            <v>-601.21</v>
          </cell>
          <cell r="G411">
            <v>1918.07</v>
          </cell>
        </row>
        <row r="412">
          <cell r="A412">
            <v>2320361</v>
          </cell>
          <cell r="B412" t="str">
            <v>A/P - PINELLAS CNT RR PINCOUNT</v>
          </cell>
          <cell r="C412">
            <v>-4617051.04</v>
          </cell>
          <cell r="D412">
            <v>4630762.04</v>
          </cell>
          <cell r="E412">
            <v>2798545.71</v>
          </cell>
          <cell r="F412">
            <v>-2784834.71</v>
          </cell>
          <cell r="G412">
            <v>1832216.33</v>
          </cell>
        </row>
        <row r="413">
          <cell r="A413">
            <v>2320362</v>
          </cell>
          <cell r="B413" t="str">
            <v>A/P - POLK PWR PRTNRS MULBERRY</v>
          </cell>
          <cell r="C413">
            <v>-11841212.779999999</v>
          </cell>
          <cell r="D413">
            <v>11861418.57</v>
          </cell>
          <cell r="E413">
            <v>5866176.3799999999</v>
          </cell>
          <cell r="F413">
            <v>-5845970.5899999999</v>
          </cell>
          <cell r="G413">
            <v>5995242.1900000004</v>
          </cell>
        </row>
        <row r="414">
          <cell r="A414">
            <v>2320367</v>
          </cell>
          <cell r="B414" t="str">
            <v>A/P - WHEELABRATOR RIDGEGEN</v>
          </cell>
          <cell r="C414">
            <v>-2970827.78</v>
          </cell>
          <cell r="D414">
            <v>3048626.11</v>
          </cell>
          <cell r="E414">
            <v>1714781.32</v>
          </cell>
          <cell r="F414">
            <v>-1636982.99</v>
          </cell>
          <cell r="G414">
            <v>1333844.7899999998</v>
          </cell>
        </row>
        <row r="415">
          <cell r="A415">
            <v>2320402</v>
          </cell>
          <cell r="B415" t="str">
            <v>A/P-CONSTR CONTR RETEN - A</v>
          </cell>
          <cell r="C415">
            <v>-60847799.93</v>
          </cell>
          <cell r="D415">
            <v>0</v>
          </cell>
          <cell r="E415">
            <v>2438478.86</v>
          </cell>
          <cell r="F415">
            <v>-63286278.789999999</v>
          </cell>
          <cell r="G415">
            <v>-2438478.86</v>
          </cell>
        </row>
        <row r="416">
          <cell r="A416">
            <v>2320502</v>
          </cell>
          <cell r="B416" t="str">
            <v>A/P-O&amp;M RETENTIONS-A</v>
          </cell>
          <cell r="C416">
            <v>-15959.19</v>
          </cell>
          <cell r="D416">
            <v>9260.59</v>
          </cell>
          <cell r="E416">
            <v>0</v>
          </cell>
          <cell r="F416">
            <v>-6698.6</v>
          </cell>
          <cell r="G416">
            <v>9260.59</v>
          </cell>
        </row>
        <row r="417">
          <cell r="A417">
            <v>2320601</v>
          </cell>
          <cell r="B417" t="str">
            <v>ACCOUNTS PAYABLES-MAS AP SYSTM</v>
          </cell>
          <cell r="C417">
            <v>-36487624.630000003</v>
          </cell>
          <cell r="D417">
            <v>659229272.96000004</v>
          </cell>
          <cell r="E417">
            <v>644034549.77999997</v>
          </cell>
          <cell r="F417">
            <v>-21292901.449999999</v>
          </cell>
          <cell r="G417">
            <v>15194723.180000067</v>
          </cell>
        </row>
        <row r="418">
          <cell r="A418" t="str">
            <v>2320AMM</v>
          </cell>
          <cell r="B418" t="str">
            <v>A/P-AMMONIA/UREA</v>
          </cell>
          <cell r="C418">
            <v>-200095.42</v>
          </cell>
          <cell r="D418">
            <v>198210.51</v>
          </cell>
          <cell r="E418">
            <v>165681.59</v>
          </cell>
          <cell r="F418">
            <v>-167566.5</v>
          </cell>
          <cell r="G418">
            <v>32528.920000000013</v>
          </cell>
        </row>
        <row r="419">
          <cell r="A419" t="str">
            <v>2320BPR</v>
          </cell>
          <cell r="B419" t="str">
            <v>AP-BY PRODUCTS</v>
          </cell>
          <cell r="C419">
            <v>-35945.360000000001</v>
          </cell>
          <cell r="D419">
            <v>0</v>
          </cell>
          <cell r="E419">
            <v>2583</v>
          </cell>
          <cell r="F419">
            <v>-38528.36</v>
          </cell>
          <cell r="G419">
            <v>-2583</v>
          </cell>
        </row>
        <row r="420">
          <cell r="A420" t="str">
            <v>2320LIM</v>
          </cell>
          <cell r="B420" t="str">
            <v>A/P- LIMESTONE/LIME</v>
          </cell>
          <cell r="C420">
            <v>-165768.79999999999</v>
          </cell>
          <cell r="D420">
            <v>209269.91</v>
          </cell>
          <cell r="E420">
            <v>70395.839999999997</v>
          </cell>
          <cell r="F420">
            <v>-26894.73</v>
          </cell>
          <cell r="G420">
            <v>138874.07</v>
          </cell>
        </row>
        <row r="421">
          <cell r="A421">
            <v>2321101</v>
          </cell>
          <cell r="B421" t="str">
            <v>A/P-EMPL CHAR CONT</v>
          </cell>
          <cell r="C421">
            <v>-90759.95</v>
          </cell>
          <cell r="D421">
            <v>89581.46</v>
          </cell>
          <cell r="E421">
            <v>35081.9</v>
          </cell>
          <cell r="F421">
            <v>-36260.39</v>
          </cell>
          <cell r="G421">
            <v>54499.560000000005</v>
          </cell>
        </row>
        <row r="422">
          <cell r="A422">
            <v>2321102</v>
          </cell>
          <cell r="B422" t="str">
            <v>A/P - ENERGY NEIGHBOR FUND</v>
          </cell>
          <cell r="C422">
            <v>-17015.849999999999</v>
          </cell>
          <cell r="D422">
            <v>17830.400000000001</v>
          </cell>
          <cell r="E422">
            <v>16159.75</v>
          </cell>
          <cell r="F422">
            <v>-15345.2</v>
          </cell>
          <cell r="G422">
            <v>1670.6500000000015</v>
          </cell>
        </row>
        <row r="423">
          <cell r="A423">
            <v>2321103</v>
          </cell>
          <cell r="B423" t="str">
            <v>A/P - EMPLOYEE RELATED</v>
          </cell>
          <cell r="C423">
            <v>-68958.03</v>
          </cell>
          <cell r="D423">
            <v>0</v>
          </cell>
          <cell r="E423">
            <v>34917.39</v>
          </cell>
          <cell r="F423">
            <v>-103875.42</v>
          </cell>
          <cell r="G423">
            <v>-34917.39</v>
          </cell>
        </row>
        <row r="424">
          <cell r="A424">
            <v>2321106</v>
          </cell>
          <cell r="B424" t="str">
            <v>PHOTOVOLTAIC FUND</v>
          </cell>
          <cell r="C424">
            <v>-15920.6</v>
          </cell>
          <cell r="D424">
            <v>1.86</v>
          </cell>
          <cell r="E424">
            <v>3982.58</v>
          </cell>
          <cell r="F424">
            <v>-19901.32</v>
          </cell>
          <cell r="G424">
            <v>-3980.72</v>
          </cell>
        </row>
        <row r="425">
          <cell r="A425">
            <v>2321107</v>
          </cell>
          <cell r="B425" t="str">
            <v>A/P-HOME SERVICE USA</v>
          </cell>
          <cell r="C425">
            <v>-243061.87</v>
          </cell>
          <cell r="D425">
            <v>349384.99</v>
          </cell>
          <cell r="E425">
            <v>484527.13</v>
          </cell>
          <cell r="F425">
            <v>-378204.01</v>
          </cell>
          <cell r="G425">
            <v>-135142.14000000001</v>
          </cell>
        </row>
        <row r="426">
          <cell r="A426">
            <v>2321201</v>
          </cell>
          <cell r="B426" t="str">
            <v>A/P-GARNISHMENTS</v>
          </cell>
          <cell r="C426">
            <v>-1902.96</v>
          </cell>
          <cell r="D426">
            <v>222004.96</v>
          </cell>
          <cell r="E426">
            <v>223018.42</v>
          </cell>
          <cell r="F426">
            <v>-2916.42</v>
          </cell>
          <cell r="G426">
            <v>-1013.460000000021</v>
          </cell>
        </row>
        <row r="427">
          <cell r="A427">
            <v>2321301</v>
          </cell>
          <cell r="B427" t="str">
            <v>A/P-FLEXCARE</v>
          </cell>
          <cell r="C427">
            <v>0.01</v>
          </cell>
          <cell r="D427">
            <v>98603.65</v>
          </cell>
          <cell r="E427">
            <v>98603.65</v>
          </cell>
          <cell r="F427">
            <v>0.01</v>
          </cell>
          <cell r="G427">
            <v>0</v>
          </cell>
        </row>
        <row r="428">
          <cell r="A428">
            <v>2321403</v>
          </cell>
          <cell r="B428" t="str">
            <v>ENERGY NEIGHBOR FUND - FL</v>
          </cell>
          <cell r="C428">
            <v>-1886.01</v>
          </cell>
          <cell r="D428">
            <v>1886.01</v>
          </cell>
          <cell r="E428">
            <v>1643.08</v>
          </cell>
          <cell r="F428">
            <v>-1643.08</v>
          </cell>
          <cell r="G428">
            <v>242.93000000000006</v>
          </cell>
        </row>
        <row r="429">
          <cell r="A429">
            <v>2321501</v>
          </cell>
          <cell r="B429" t="str">
            <v>A/P-STOCK LOAN REPAY</v>
          </cell>
          <cell r="C429">
            <v>3219.26</v>
          </cell>
          <cell r="D429">
            <v>656135.01</v>
          </cell>
          <cell r="E429">
            <v>659472.68000000005</v>
          </cell>
          <cell r="F429">
            <v>-118.41</v>
          </cell>
          <cell r="G429">
            <v>-3337.6700000000419</v>
          </cell>
        </row>
        <row r="430">
          <cell r="A430">
            <v>2321701</v>
          </cell>
          <cell r="B430" t="str">
            <v>A/P-POLITICAL ACT COMMITTEE</v>
          </cell>
          <cell r="C430">
            <v>-6756.87</v>
          </cell>
          <cell r="D430">
            <v>20251.91</v>
          </cell>
          <cell r="E430">
            <v>13495.04</v>
          </cell>
          <cell r="F430">
            <v>0</v>
          </cell>
          <cell r="G430">
            <v>6756.869999999999</v>
          </cell>
        </row>
        <row r="431">
          <cell r="A431">
            <v>2321901</v>
          </cell>
          <cell r="B431" t="str">
            <v>A/P-VARIOUS COAL SUPPLIERS</v>
          </cell>
          <cell r="C431">
            <v>-17663371.300000001</v>
          </cell>
          <cell r="D431">
            <v>25255721.359999999</v>
          </cell>
          <cell r="E431">
            <v>31047691.079999998</v>
          </cell>
          <cell r="F431">
            <v>-23455341.02</v>
          </cell>
          <cell r="G431">
            <v>-5791969.7199999988</v>
          </cell>
        </row>
        <row r="432">
          <cell r="A432">
            <v>2322001</v>
          </cell>
          <cell r="B432" t="str">
            <v>A/P-VARIOUS FUEL SUPPLIERS</v>
          </cell>
          <cell r="C432">
            <v>-10822664.26</v>
          </cell>
          <cell r="D432">
            <v>12465946.5</v>
          </cell>
          <cell r="E432">
            <v>10849213.539999999</v>
          </cell>
          <cell r="F432">
            <v>-9205931.3000000007</v>
          </cell>
          <cell r="G432">
            <v>1616732.9600000009</v>
          </cell>
        </row>
        <row r="433">
          <cell r="A433">
            <v>2322101</v>
          </cell>
          <cell r="B433" t="str">
            <v>A/P-VARIOUS RAILROAD</v>
          </cell>
          <cell r="C433">
            <v>-17371081.989999998</v>
          </cell>
          <cell r="D433">
            <v>17412474.739999998</v>
          </cell>
          <cell r="E433">
            <v>19490138.969999999</v>
          </cell>
          <cell r="F433">
            <v>-19448746.219999999</v>
          </cell>
          <cell r="G433">
            <v>-2077664.2300000004</v>
          </cell>
        </row>
        <row r="434">
          <cell r="A434">
            <v>2322301</v>
          </cell>
          <cell r="B434" t="str">
            <v>EMPLOYEE PRKG REIMBURSEMNT-W/H</v>
          </cell>
          <cell r="C434">
            <v>-3048.55</v>
          </cell>
          <cell r="D434">
            <v>2750.9</v>
          </cell>
          <cell r="E434">
            <v>1217.4000000000001</v>
          </cell>
          <cell r="F434">
            <v>-1515.05</v>
          </cell>
          <cell r="G434">
            <v>1533.5</v>
          </cell>
        </row>
        <row r="435">
          <cell r="A435">
            <v>2322302</v>
          </cell>
          <cell r="B435" t="str">
            <v>EMPLOYER PRKG REIMBURSEMNT MCH</v>
          </cell>
          <cell r="C435">
            <v>-21910.9</v>
          </cell>
          <cell r="D435">
            <v>16479.900000000001</v>
          </cell>
          <cell r="E435">
            <v>9310</v>
          </cell>
          <cell r="F435">
            <v>-14741</v>
          </cell>
          <cell r="G435">
            <v>7169.9000000000015</v>
          </cell>
        </row>
        <row r="436">
          <cell r="A436">
            <v>2323301</v>
          </cell>
          <cell r="B436" t="str">
            <v>HSA EMPLOYEE CONTRIBUTION</v>
          </cell>
          <cell r="C436">
            <v>0</v>
          </cell>
          <cell r="D436">
            <v>43435.72</v>
          </cell>
          <cell r="E436">
            <v>43435.72</v>
          </cell>
          <cell r="F436">
            <v>0</v>
          </cell>
          <cell r="G436">
            <v>0</v>
          </cell>
        </row>
        <row r="437">
          <cell r="A437">
            <v>2323302</v>
          </cell>
          <cell r="B437" t="str">
            <v>HSA COMPANY CONTRIBUTIONS</v>
          </cell>
          <cell r="C437">
            <v>0</v>
          </cell>
          <cell r="D437">
            <v>8300</v>
          </cell>
          <cell r="E437">
            <v>8300</v>
          </cell>
          <cell r="F437">
            <v>0</v>
          </cell>
          <cell r="G437">
            <v>0</v>
          </cell>
        </row>
        <row r="438">
          <cell r="A438">
            <v>2331010</v>
          </cell>
          <cell r="B438" t="str">
            <v>MONEYPOOL NOTES PAYABLE</v>
          </cell>
          <cell r="C438">
            <v>-84369130.069999993</v>
          </cell>
          <cell r="D438">
            <v>245223889</v>
          </cell>
          <cell r="E438">
            <v>381850391.37</v>
          </cell>
          <cell r="F438">
            <v>-220995632.44</v>
          </cell>
          <cell r="G438">
            <v>-136626502.37</v>
          </cell>
        </row>
        <row r="439">
          <cell r="A439">
            <v>2331020</v>
          </cell>
          <cell r="B439" t="str">
            <v>MONEY POOL INTEREST PAYABLE</v>
          </cell>
          <cell r="C439">
            <v>-29031.439999999999</v>
          </cell>
          <cell r="D439">
            <v>29028.880000000001</v>
          </cell>
          <cell r="E439">
            <v>29189.83</v>
          </cell>
          <cell r="F439">
            <v>-29192.39</v>
          </cell>
          <cell r="G439">
            <v>-160.95000000000073</v>
          </cell>
        </row>
        <row r="440">
          <cell r="A440">
            <v>2340001</v>
          </cell>
          <cell r="B440" t="str">
            <v>IC PAYABLE TO CP&amp;L</v>
          </cell>
          <cell r="C440">
            <v>-16637721.91</v>
          </cell>
          <cell r="D440">
            <v>10875672.52</v>
          </cell>
          <cell r="E440">
            <v>10847961.699999999</v>
          </cell>
          <cell r="F440">
            <v>-16610011.09</v>
          </cell>
          <cell r="G440">
            <v>27710.820000000298</v>
          </cell>
        </row>
        <row r="441">
          <cell r="A441">
            <v>2340063</v>
          </cell>
          <cell r="B441" t="str">
            <v>IC PAY TO FLORIDA PROGRESS</v>
          </cell>
          <cell r="C441">
            <v>0</v>
          </cell>
          <cell r="D441">
            <v>108765979</v>
          </cell>
          <cell r="E441">
            <v>108765979</v>
          </cell>
          <cell r="F441">
            <v>0</v>
          </cell>
          <cell r="G441">
            <v>0</v>
          </cell>
        </row>
        <row r="442">
          <cell r="A442">
            <v>2340073</v>
          </cell>
          <cell r="B442" t="str">
            <v>IC PAY TO PVI (CCO)</v>
          </cell>
          <cell r="C442">
            <v>0</v>
          </cell>
          <cell r="D442">
            <v>0</v>
          </cell>
          <cell r="E442">
            <v>1</v>
          </cell>
          <cell r="F442">
            <v>-1</v>
          </cell>
          <cell r="G442">
            <v>-1</v>
          </cell>
        </row>
        <row r="443">
          <cell r="A443">
            <v>2340098</v>
          </cell>
          <cell r="B443" t="str">
            <v>IC PAYABLE TO SHARED SERVICES</v>
          </cell>
          <cell r="C443">
            <v>-24771971.789999999</v>
          </cell>
          <cell r="D443">
            <v>606386139.40999997</v>
          </cell>
          <cell r="E443">
            <v>626779561.54999995</v>
          </cell>
          <cell r="F443">
            <v>-45165393.93</v>
          </cell>
          <cell r="G443">
            <v>-20393422.139999986</v>
          </cell>
        </row>
        <row r="444">
          <cell r="A444">
            <v>2340099</v>
          </cell>
          <cell r="B444" t="str">
            <v>IC PAYABLE TO PGN HOLDINGS</v>
          </cell>
          <cell r="C444">
            <v>0</v>
          </cell>
          <cell r="D444">
            <v>0</v>
          </cell>
          <cell r="E444">
            <v>38168.44</v>
          </cell>
          <cell r="F444">
            <v>-38168.44</v>
          </cell>
          <cell r="G444">
            <v>-38168.44</v>
          </cell>
        </row>
        <row r="445">
          <cell r="A445" t="str">
            <v>23400ZZ</v>
          </cell>
          <cell r="B445" t="str">
            <v>IC PAYABLE SUSPENSE COMPANY</v>
          </cell>
          <cell r="C445">
            <v>0</v>
          </cell>
          <cell r="D445">
            <v>1275.0899999999999</v>
          </cell>
          <cell r="E445">
            <v>1275.0899999999999</v>
          </cell>
          <cell r="F445">
            <v>0</v>
          </cell>
          <cell r="G445">
            <v>0</v>
          </cell>
        </row>
        <row r="446">
          <cell r="A446">
            <v>2353010</v>
          </cell>
          <cell r="B446" t="str">
            <v>C/D ACTIVE</v>
          </cell>
          <cell r="C446">
            <v>-203888576.00999999</v>
          </cell>
          <cell r="D446">
            <v>9077046.1600000001</v>
          </cell>
          <cell r="E446">
            <v>8336353.1699999999</v>
          </cell>
          <cell r="F446">
            <v>-203147883.02000001</v>
          </cell>
          <cell r="G446">
            <v>740692.99000000022</v>
          </cell>
        </row>
        <row r="447">
          <cell r="A447">
            <v>2353013</v>
          </cell>
          <cell r="B447" t="str">
            <v>C/D INACTIVE</v>
          </cell>
          <cell r="C447">
            <v>-1409602.77</v>
          </cell>
          <cell r="D447">
            <v>9583.42</v>
          </cell>
          <cell r="E447">
            <v>61678.26</v>
          </cell>
          <cell r="F447">
            <v>-1461697.61</v>
          </cell>
          <cell r="G447">
            <v>-52094.840000000004</v>
          </cell>
        </row>
        <row r="448">
          <cell r="A448">
            <v>2361103</v>
          </cell>
          <cell r="B448" t="str">
            <v>FL SALES USE TAX 7%</v>
          </cell>
          <cell r="C448">
            <v>-14647.84</v>
          </cell>
          <cell r="D448">
            <v>-70232.990000000005</v>
          </cell>
          <cell r="E448">
            <v>0</v>
          </cell>
          <cell r="F448">
            <v>-84880.83</v>
          </cell>
          <cell r="G448">
            <v>-70232.990000000005</v>
          </cell>
        </row>
        <row r="449">
          <cell r="A449">
            <v>2361104</v>
          </cell>
          <cell r="B449" t="str">
            <v>FL SALES USE TAX 6%</v>
          </cell>
          <cell r="C449">
            <v>-317508.65999999997</v>
          </cell>
          <cell r="D449">
            <v>331352.03999999998</v>
          </cell>
          <cell r="E449">
            <v>291929.40999999997</v>
          </cell>
          <cell r="F449">
            <v>-278086.03000000003</v>
          </cell>
          <cell r="G449">
            <v>39422.630000000005</v>
          </cell>
        </row>
        <row r="450">
          <cell r="A450">
            <v>2361105</v>
          </cell>
          <cell r="B450" t="str">
            <v>CNTY SALES TAX 1%</v>
          </cell>
          <cell r="C450">
            <v>-68144.94</v>
          </cell>
          <cell r="D450">
            <v>60819.93</v>
          </cell>
          <cell r="E450">
            <v>22649.89</v>
          </cell>
          <cell r="F450">
            <v>-29974.9</v>
          </cell>
          <cell r="G450">
            <v>38170.04</v>
          </cell>
        </row>
        <row r="451">
          <cell r="A451" t="str">
            <v>236120A</v>
          </cell>
          <cell r="B451" t="str">
            <v>PAYROLL TAX ACCRUAL OTHER</v>
          </cell>
          <cell r="C451">
            <v>-1914154.78</v>
          </cell>
          <cell r="D451">
            <v>635456.79</v>
          </cell>
          <cell r="E451">
            <v>1115013.5900000001</v>
          </cell>
          <cell r="F451">
            <v>-2393711.58</v>
          </cell>
          <cell r="G451">
            <v>-479556.80000000005</v>
          </cell>
        </row>
        <row r="452">
          <cell r="A452" t="str">
            <v>236123J</v>
          </cell>
          <cell r="B452" t="str">
            <v>FL PROPERTY TAX ACCRUAL</v>
          </cell>
          <cell r="C452">
            <v>6349125.96</v>
          </cell>
          <cell r="D452">
            <v>2130255.54</v>
          </cell>
          <cell r="E452">
            <v>8478801.7799999993</v>
          </cell>
          <cell r="F452">
            <v>579.72</v>
          </cell>
          <cell r="G452">
            <v>-6348546.2399999993</v>
          </cell>
        </row>
        <row r="453">
          <cell r="A453" t="str">
            <v>236125J</v>
          </cell>
          <cell r="B453" t="str">
            <v>FL GROSS RECEIPTS TAX ACCRUAL</v>
          </cell>
          <cell r="C453">
            <v>-9701452.5899999999</v>
          </cell>
          <cell r="D453">
            <v>9701452.5899999999</v>
          </cell>
          <cell r="E453">
            <v>7743402.6799999997</v>
          </cell>
          <cell r="F453">
            <v>-7743402.6799999997</v>
          </cell>
          <cell r="G453">
            <v>1958049.9100000001</v>
          </cell>
        </row>
        <row r="454">
          <cell r="A454" t="str">
            <v>23612FE</v>
          </cell>
          <cell r="B454" t="str">
            <v>FED INCOME TAX ACCRUAL</v>
          </cell>
          <cell r="C454">
            <v>-41642489.130000003</v>
          </cell>
          <cell r="D454">
            <v>105646979</v>
          </cell>
          <cell r="E454">
            <v>231525</v>
          </cell>
          <cell r="F454">
            <v>63772964.869999997</v>
          </cell>
          <cell r="G454">
            <v>105415454</v>
          </cell>
        </row>
        <row r="455">
          <cell r="A455" t="str">
            <v>23612FL</v>
          </cell>
          <cell r="B455" t="str">
            <v>FLA INCOME TAX ACCRUAL</v>
          </cell>
          <cell r="C455">
            <v>6884866.5</v>
          </cell>
          <cell r="D455">
            <v>3119000</v>
          </cell>
          <cell r="E455">
            <v>92198</v>
          </cell>
          <cell r="F455">
            <v>9911668.5</v>
          </cell>
          <cell r="G455">
            <v>3026802</v>
          </cell>
        </row>
        <row r="456">
          <cell r="A456" t="str">
            <v>23612GA</v>
          </cell>
          <cell r="B456" t="str">
            <v>GA INCOME TAX ACCRUAL</v>
          </cell>
          <cell r="C456">
            <v>33568</v>
          </cell>
          <cell r="D456">
            <v>3292</v>
          </cell>
          <cell r="E456">
            <v>8889</v>
          </cell>
          <cell r="F456">
            <v>27971</v>
          </cell>
          <cell r="G456">
            <v>-5597</v>
          </cell>
        </row>
        <row r="457">
          <cell r="A457" t="str">
            <v>236131J</v>
          </cell>
          <cell r="B457" t="str">
            <v>FL FRANCHISE TX ACCRUAL</v>
          </cell>
          <cell r="C457">
            <v>-9077191.6799999997</v>
          </cell>
          <cell r="D457">
            <v>9143511.5199999996</v>
          </cell>
          <cell r="E457">
            <v>7369294.71</v>
          </cell>
          <cell r="F457">
            <v>-7302974.8700000001</v>
          </cell>
          <cell r="G457">
            <v>1774216.8099999996</v>
          </cell>
        </row>
        <row r="458">
          <cell r="A458" t="str">
            <v>236135J</v>
          </cell>
          <cell r="B458" t="str">
            <v>FL REG ASSESS TAX ACCRUAL</v>
          </cell>
          <cell r="C458">
            <v>-1585381.22</v>
          </cell>
          <cell r="D458">
            <v>14170.59</v>
          </cell>
          <cell r="E458">
            <v>231771.4</v>
          </cell>
          <cell r="F458">
            <v>-1802982.03</v>
          </cell>
          <cell r="G458">
            <v>-217600.81</v>
          </cell>
        </row>
        <row r="459">
          <cell r="A459" t="str">
            <v>23615FE</v>
          </cell>
          <cell r="B459" t="str">
            <v>LT FIN 48 PERM ACCRUAL - FED</v>
          </cell>
          <cell r="C459">
            <v>-2225580</v>
          </cell>
          <cell r="D459">
            <v>0</v>
          </cell>
          <cell r="E459">
            <v>503012</v>
          </cell>
          <cell r="F459">
            <v>-2728592</v>
          </cell>
          <cell r="G459">
            <v>-503012</v>
          </cell>
        </row>
        <row r="460">
          <cell r="A460" t="str">
            <v>23615FL</v>
          </cell>
          <cell r="B460" t="str">
            <v>LT FIN 48 PERM ACCRUAL - FL</v>
          </cell>
          <cell r="C460">
            <v>-226010</v>
          </cell>
          <cell r="D460">
            <v>0</v>
          </cell>
          <cell r="E460">
            <v>16188</v>
          </cell>
          <cell r="F460">
            <v>-242198</v>
          </cell>
          <cell r="G460">
            <v>-16188</v>
          </cell>
        </row>
        <row r="461">
          <cell r="A461" t="str">
            <v>236221F</v>
          </cell>
          <cell r="B461" t="str">
            <v>FED FICA TAXES</v>
          </cell>
          <cell r="C461">
            <v>3.86</v>
          </cell>
          <cell r="D461">
            <v>1753057.84</v>
          </cell>
          <cell r="E461">
            <v>1761749.92</v>
          </cell>
          <cell r="F461">
            <v>-8688.2199999999993</v>
          </cell>
          <cell r="G461">
            <v>-8692.0799999998417</v>
          </cell>
        </row>
        <row r="462">
          <cell r="A462" t="str">
            <v>236222F</v>
          </cell>
          <cell r="B462" t="str">
            <v>FED UNEMPLOYMENT TAXES</v>
          </cell>
          <cell r="C462">
            <v>-13344.68</v>
          </cell>
          <cell r="D462">
            <v>0</v>
          </cell>
          <cell r="E462">
            <v>967.72</v>
          </cell>
          <cell r="F462">
            <v>-14312.4</v>
          </cell>
          <cell r="G462">
            <v>-967.72</v>
          </cell>
        </row>
        <row r="463">
          <cell r="A463" t="str">
            <v>236222J</v>
          </cell>
          <cell r="B463" t="str">
            <v>FLA UNEMPLOYMENT TAXES</v>
          </cell>
          <cell r="C463">
            <v>-33994.11</v>
          </cell>
          <cell r="D463">
            <v>0</v>
          </cell>
          <cell r="E463">
            <v>2467.59</v>
          </cell>
          <cell r="F463">
            <v>-36461.699999999997</v>
          </cell>
          <cell r="G463">
            <v>-2467.59</v>
          </cell>
        </row>
        <row r="464">
          <cell r="A464">
            <v>2370300</v>
          </cell>
          <cell r="B464" t="str">
            <v>CUST DEP - FLA</v>
          </cell>
          <cell r="C464">
            <v>-5618298.8600000003</v>
          </cell>
          <cell r="D464">
            <v>123467.3</v>
          </cell>
          <cell r="E464">
            <v>1011799.38</v>
          </cell>
          <cell r="F464">
            <v>-6506630.9400000004</v>
          </cell>
          <cell r="G464">
            <v>-888332.08</v>
          </cell>
        </row>
        <row r="465">
          <cell r="A465">
            <v>2372008</v>
          </cell>
          <cell r="B465" t="str">
            <v>6.75% DUE 02/01/28</v>
          </cell>
          <cell r="C465">
            <v>-3375000</v>
          </cell>
          <cell r="D465">
            <v>0</v>
          </cell>
          <cell r="E465">
            <v>843750</v>
          </cell>
          <cell r="F465">
            <v>-4218750</v>
          </cell>
          <cell r="G465">
            <v>-843750</v>
          </cell>
        </row>
        <row r="466">
          <cell r="A466">
            <v>2372018</v>
          </cell>
          <cell r="B466" t="str">
            <v>6.65% DUE 7/15/11</v>
          </cell>
          <cell r="C466">
            <v>-7481250</v>
          </cell>
          <cell r="D466">
            <v>0</v>
          </cell>
          <cell r="E466">
            <v>1662500</v>
          </cell>
          <cell r="F466">
            <v>-9143750</v>
          </cell>
          <cell r="G466">
            <v>-1662500</v>
          </cell>
        </row>
        <row r="467">
          <cell r="A467">
            <v>2372099</v>
          </cell>
          <cell r="B467" t="str">
            <v>INT ON TAX DEFICIENCY-ST LIAB</v>
          </cell>
          <cell r="C467">
            <v>0</v>
          </cell>
          <cell r="D467">
            <v>0</v>
          </cell>
          <cell r="E467">
            <v>20871038</v>
          </cell>
          <cell r="F467">
            <v>-20871038</v>
          </cell>
          <cell r="G467">
            <v>-20871038</v>
          </cell>
        </row>
        <row r="468">
          <cell r="A468">
            <v>2372101</v>
          </cell>
          <cell r="B468" t="str">
            <v>INT-CITRUS PC 2002C -01/01/18</v>
          </cell>
          <cell r="C468">
            <v>-2533.0700000000002</v>
          </cell>
          <cell r="D468">
            <v>2533.0700000000002</v>
          </cell>
          <cell r="E468">
            <v>826.47</v>
          </cell>
          <cell r="F468">
            <v>-826.47</v>
          </cell>
          <cell r="G468">
            <v>1706.6000000000001</v>
          </cell>
        </row>
        <row r="469">
          <cell r="A469">
            <v>2372102</v>
          </cell>
          <cell r="B469" t="str">
            <v>INT-CITRUS PC 2002A -01/01/27</v>
          </cell>
          <cell r="C469">
            <v>-44053.21</v>
          </cell>
          <cell r="D469">
            <v>44053.21</v>
          </cell>
          <cell r="E469">
            <v>41010.79</v>
          </cell>
          <cell r="F469">
            <v>-41010.79</v>
          </cell>
          <cell r="G469">
            <v>3042.4199999999983</v>
          </cell>
        </row>
        <row r="470">
          <cell r="A470">
            <v>2372103</v>
          </cell>
          <cell r="B470" t="str">
            <v>4.8% - DUE 03/01/13</v>
          </cell>
          <cell r="C470">
            <v>-5100000</v>
          </cell>
          <cell r="D470">
            <v>0</v>
          </cell>
          <cell r="E470">
            <v>1700000</v>
          </cell>
          <cell r="F470">
            <v>-6800000</v>
          </cell>
          <cell r="G470">
            <v>-1700000</v>
          </cell>
        </row>
        <row r="471">
          <cell r="A471">
            <v>2372104</v>
          </cell>
          <cell r="B471" t="str">
            <v>5.9% - DUE 03/01/33</v>
          </cell>
          <cell r="C471">
            <v>-3318750</v>
          </cell>
          <cell r="D471">
            <v>0</v>
          </cell>
          <cell r="E471">
            <v>1106250</v>
          </cell>
          <cell r="F471">
            <v>-4425000</v>
          </cell>
          <cell r="G471">
            <v>-1106250</v>
          </cell>
        </row>
        <row r="472">
          <cell r="A472">
            <v>2372105</v>
          </cell>
          <cell r="B472" t="str">
            <v>5.1% DUE 12/1/15</v>
          </cell>
          <cell r="C472">
            <v>-7650000</v>
          </cell>
          <cell r="D472">
            <v>7650000</v>
          </cell>
          <cell r="E472">
            <v>1275000</v>
          </cell>
          <cell r="F472">
            <v>-1275000</v>
          </cell>
          <cell r="G472">
            <v>6375000</v>
          </cell>
        </row>
        <row r="473">
          <cell r="A473">
            <v>2372106</v>
          </cell>
          <cell r="B473" t="str">
            <v>4.50% DUE 06/01/10</v>
          </cell>
          <cell r="C473">
            <v>-6750000</v>
          </cell>
          <cell r="D473">
            <v>6750000</v>
          </cell>
          <cell r="E473">
            <v>1125000</v>
          </cell>
          <cell r="F473">
            <v>-1125000</v>
          </cell>
          <cell r="G473">
            <v>5625000</v>
          </cell>
        </row>
        <row r="474">
          <cell r="A474">
            <v>2372108</v>
          </cell>
          <cell r="B474" t="str">
            <v>INT ACC 6.35% DUE 9/15/2037</v>
          </cell>
          <cell r="C474">
            <v>-6879039.9400000004</v>
          </cell>
          <cell r="D474">
            <v>0</v>
          </cell>
          <cell r="E474">
            <v>2645833.33</v>
          </cell>
          <cell r="F474">
            <v>-9524873.2699999996</v>
          </cell>
          <cell r="G474">
            <v>-2645833.33</v>
          </cell>
        </row>
        <row r="475">
          <cell r="A475">
            <v>2372109</v>
          </cell>
          <cell r="B475" t="str">
            <v>INT ACC 5.80% DUE 09/15/2017</v>
          </cell>
          <cell r="C475">
            <v>-3141729.94</v>
          </cell>
          <cell r="D475">
            <v>0</v>
          </cell>
          <cell r="E475">
            <v>1208333.33</v>
          </cell>
          <cell r="F475">
            <v>-4350063.2699999996</v>
          </cell>
          <cell r="G475">
            <v>-1208333.33</v>
          </cell>
        </row>
        <row r="476">
          <cell r="A476">
            <v>2372110</v>
          </cell>
          <cell r="B476" t="str">
            <v>INT - CITRUS PC 2002B 01/01/22</v>
          </cell>
          <cell r="C476">
            <v>-5205.9799999999996</v>
          </cell>
          <cell r="D476">
            <v>5205.9799999999996</v>
          </cell>
          <cell r="E476">
            <v>1284.81</v>
          </cell>
          <cell r="F476">
            <v>-1284.81</v>
          </cell>
          <cell r="G476">
            <v>3921.1699999999996</v>
          </cell>
        </row>
        <row r="477">
          <cell r="A477">
            <v>2372140</v>
          </cell>
          <cell r="B477" t="str">
            <v>INC ACC-5.65% DUE 06/15/2018</v>
          </cell>
          <cell r="C477">
            <v>-13026386.050000001</v>
          </cell>
          <cell r="D477">
            <v>14125000</v>
          </cell>
          <cell r="E477">
            <v>2354166.67</v>
          </cell>
          <cell r="F477">
            <v>-1255552.72</v>
          </cell>
          <cell r="G477">
            <v>11770833.33</v>
          </cell>
        </row>
        <row r="478">
          <cell r="A478">
            <v>2372141</v>
          </cell>
          <cell r="B478" t="str">
            <v>INC ACC-6.40% DUE 06/15/2038</v>
          </cell>
          <cell r="C478">
            <v>-29511113.940000001</v>
          </cell>
          <cell r="D478">
            <v>32000000</v>
          </cell>
          <cell r="E478">
            <v>5333333.33</v>
          </cell>
          <cell r="F478">
            <v>-2844447.27</v>
          </cell>
          <cell r="G478">
            <v>26666666.670000002</v>
          </cell>
        </row>
        <row r="479">
          <cell r="A479" t="str">
            <v>241141J</v>
          </cell>
          <cell r="B479" t="str">
            <v>STATE SALES TAX-OPER RV</v>
          </cell>
          <cell r="C479">
            <v>-233242.97</v>
          </cell>
          <cell r="D479">
            <v>235774.9</v>
          </cell>
          <cell r="E479">
            <v>226174.94</v>
          </cell>
          <cell r="F479">
            <v>-223643.01</v>
          </cell>
          <cell r="G479">
            <v>9599.9599999999919</v>
          </cell>
        </row>
        <row r="480">
          <cell r="A480" t="str">
            <v>241142J</v>
          </cell>
          <cell r="B480" t="str">
            <v>ST SALES TAX SERV-REV 7%</v>
          </cell>
          <cell r="C480">
            <v>-4278837</v>
          </cell>
          <cell r="D480">
            <v>7416888.2300000004</v>
          </cell>
          <cell r="E480">
            <v>5970081.21</v>
          </cell>
          <cell r="F480">
            <v>-2832029.98</v>
          </cell>
          <cell r="G480">
            <v>1446807.0200000005</v>
          </cell>
        </row>
        <row r="481">
          <cell r="A481" t="str">
            <v>241300G</v>
          </cell>
          <cell r="B481" t="str">
            <v>TX COL PAY-GA INC TAX W/H</v>
          </cell>
          <cell r="C481">
            <v>-3077.43</v>
          </cell>
          <cell r="D481">
            <v>3077.43</v>
          </cell>
          <cell r="E481">
            <v>2693.91</v>
          </cell>
          <cell r="F481">
            <v>-2693.91</v>
          </cell>
          <cell r="G481">
            <v>383.52</v>
          </cell>
        </row>
        <row r="482">
          <cell r="A482" t="str">
            <v>241300N</v>
          </cell>
          <cell r="B482" t="str">
            <v>TX COL PAY-NC EMP INC TX W/H</v>
          </cell>
          <cell r="C482">
            <v>-4713</v>
          </cell>
          <cell r="D482">
            <v>7408</v>
          </cell>
          <cell r="E482">
            <v>2163</v>
          </cell>
          <cell r="F482">
            <v>532</v>
          </cell>
          <cell r="G482">
            <v>5245</v>
          </cell>
        </row>
        <row r="483">
          <cell r="A483">
            <v>2413100</v>
          </cell>
          <cell r="B483" t="str">
            <v>TX COL EMPLOY INC TX/FICA W/H</v>
          </cell>
          <cell r="C483">
            <v>4250.8</v>
          </cell>
          <cell r="D483">
            <v>5694897.1799999997</v>
          </cell>
          <cell r="E483">
            <v>5717396.4500000002</v>
          </cell>
          <cell r="F483">
            <v>-18248.47</v>
          </cell>
          <cell r="G483">
            <v>-22499.270000000484</v>
          </cell>
        </row>
        <row r="484">
          <cell r="A484" t="str">
            <v>241390C</v>
          </cell>
          <cell r="B484" t="str">
            <v>TX COL PAY-SC EMP INC TX W/H</v>
          </cell>
          <cell r="C484">
            <v>-1203</v>
          </cell>
          <cell r="D484">
            <v>1473</v>
          </cell>
          <cell r="E484">
            <v>1473</v>
          </cell>
          <cell r="F484">
            <v>-1203</v>
          </cell>
          <cell r="G484">
            <v>0</v>
          </cell>
        </row>
        <row r="485">
          <cell r="A485" t="str">
            <v>241500J</v>
          </cell>
          <cell r="B485" t="str">
            <v>CNTY SALES TAX-MISC SALES</v>
          </cell>
          <cell r="C485">
            <v>-548606.97</v>
          </cell>
          <cell r="D485">
            <v>559861.27</v>
          </cell>
          <cell r="E485">
            <v>498435.5</v>
          </cell>
          <cell r="F485">
            <v>-487181.2</v>
          </cell>
          <cell r="G485">
            <v>61425.770000000019</v>
          </cell>
        </row>
        <row r="486">
          <cell r="A486" t="str">
            <v>24161AR</v>
          </cell>
          <cell r="B486" t="str">
            <v>AR SALES TAX DEFAULT</v>
          </cell>
          <cell r="C486">
            <v>0</v>
          </cell>
          <cell r="D486">
            <v>798.78</v>
          </cell>
          <cell r="E486">
            <v>798.78</v>
          </cell>
          <cell r="F486">
            <v>0</v>
          </cell>
          <cell r="G486">
            <v>0</v>
          </cell>
        </row>
        <row r="487">
          <cell r="A487" t="str">
            <v>241800J</v>
          </cell>
          <cell r="B487" t="str">
            <v>UTILITY TAX-COUNTY</v>
          </cell>
          <cell r="C487">
            <v>-5562220.3700000001</v>
          </cell>
          <cell r="D487">
            <v>5673117.2400000002</v>
          </cell>
          <cell r="E487">
            <v>4531634.8099999996</v>
          </cell>
          <cell r="F487">
            <v>-4420737.9400000004</v>
          </cell>
          <cell r="G487">
            <v>1141482.4300000006</v>
          </cell>
        </row>
        <row r="488">
          <cell r="A488" t="str">
            <v>241900J</v>
          </cell>
          <cell r="B488" t="str">
            <v>TX COL PAY-FL MUNI UTILITY TAX</v>
          </cell>
          <cell r="C488">
            <v>-8335145.7699999996</v>
          </cell>
          <cell r="D488">
            <v>8505571.6500000004</v>
          </cell>
          <cell r="E488">
            <v>6972261.6900000004</v>
          </cell>
          <cell r="F488">
            <v>-6801835.8099999996</v>
          </cell>
          <cell r="G488">
            <v>1533309.96</v>
          </cell>
        </row>
        <row r="489">
          <cell r="A489">
            <v>2420102</v>
          </cell>
          <cell r="B489" t="str">
            <v>DERIVATIVE COLLATERAL PAYABLE</v>
          </cell>
          <cell r="C489">
            <v>0</v>
          </cell>
          <cell r="D489">
            <v>0</v>
          </cell>
          <cell r="E489">
            <v>5800000</v>
          </cell>
          <cell r="F489">
            <v>-5800000</v>
          </cell>
          <cell r="G489">
            <v>-5800000</v>
          </cell>
        </row>
        <row r="490">
          <cell r="A490">
            <v>2421000</v>
          </cell>
          <cell r="B490" t="str">
            <v>CURR&amp;ACCR LIAB MISC</v>
          </cell>
          <cell r="C490">
            <v>-547246.36</v>
          </cell>
          <cell r="D490">
            <v>358337</v>
          </cell>
          <cell r="E490">
            <v>3816278.06</v>
          </cell>
          <cell r="F490">
            <v>-4005187.42</v>
          </cell>
          <cell r="G490">
            <v>-3457941.06</v>
          </cell>
        </row>
        <row r="491">
          <cell r="A491">
            <v>2421005</v>
          </cell>
          <cell r="B491" t="str">
            <v>CURR&amp;ACCR LIAB-FPC LTD</v>
          </cell>
          <cell r="C491">
            <v>-708750</v>
          </cell>
          <cell r="D491">
            <v>0</v>
          </cell>
          <cell r="E491">
            <v>0</v>
          </cell>
          <cell r="F491">
            <v>-708750</v>
          </cell>
          <cell r="G491">
            <v>0</v>
          </cell>
        </row>
        <row r="492">
          <cell r="A492">
            <v>2421550</v>
          </cell>
          <cell r="B492" t="str">
            <v>CUR&amp;ACCR LIAB-FL CUST UNCLM AR</v>
          </cell>
          <cell r="C492">
            <v>-689378.61</v>
          </cell>
          <cell r="D492">
            <v>2656.08</v>
          </cell>
          <cell r="E492">
            <v>27532.21</v>
          </cell>
          <cell r="F492">
            <v>-714254.74</v>
          </cell>
          <cell r="G492">
            <v>-24876.129999999997</v>
          </cell>
        </row>
        <row r="493">
          <cell r="A493">
            <v>2422001</v>
          </cell>
          <cell r="B493" t="str">
            <v>CUR&amp;ACCR LIAB UNP SAL OTHER</v>
          </cell>
          <cell r="C493">
            <v>0</v>
          </cell>
          <cell r="D493">
            <v>29692282.920000002</v>
          </cell>
          <cell r="E493">
            <v>29692282.920000002</v>
          </cell>
          <cell r="F493">
            <v>0</v>
          </cell>
          <cell r="G493">
            <v>0</v>
          </cell>
        </row>
        <row r="494">
          <cell r="A494">
            <v>2422003</v>
          </cell>
          <cell r="B494" t="str">
            <v>CURR&amp;ACCR LIA - 4% PREFERRED</v>
          </cell>
          <cell r="C494">
            <v>-6657.19</v>
          </cell>
          <cell r="D494">
            <v>0</v>
          </cell>
          <cell r="E494">
            <v>13326.61</v>
          </cell>
          <cell r="F494">
            <v>-19983.8</v>
          </cell>
          <cell r="G494">
            <v>-13326.61</v>
          </cell>
        </row>
        <row r="495">
          <cell r="A495">
            <v>2422004</v>
          </cell>
          <cell r="B495" t="str">
            <v>CURR&amp;ACCR LIA-4.60% PREFERRED</v>
          </cell>
          <cell r="C495">
            <v>-7661.26</v>
          </cell>
          <cell r="D495">
            <v>0</v>
          </cell>
          <cell r="E495">
            <v>15332.14</v>
          </cell>
          <cell r="F495">
            <v>-22993.4</v>
          </cell>
          <cell r="G495">
            <v>-15332.14</v>
          </cell>
        </row>
        <row r="496">
          <cell r="A496">
            <v>2422005</v>
          </cell>
          <cell r="B496" t="str">
            <v>CURR&amp;ACCR LIA-4.75% PREFERRED</v>
          </cell>
          <cell r="C496">
            <v>-15821.76</v>
          </cell>
          <cell r="D496">
            <v>0</v>
          </cell>
          <cell r="E496">
            <v>31666.560000000001</v>
          </cell>
          <cell r="F496">
            <v>-47488.32</v>
          </cell>
          <cell r="G496">
            <v>-31666.560000000001</v>
          </cell>
        </row>
        <row r="497">
          <cell r="A497">
            <v>2422006</v>
          </cell>
          <cell r="B497" t="str">
            <v>CURR&amp;ACCR LIA-4.40% PREFERRED</v>
          </cell>
          <cell r="C497">
            <v>-13764.11</v>
          </cell>
          <cell r="D497">
            <v>0</v>
          </cell>
          <cell r="E497">
            <v>27500.13</v>
          </cell>
          <cell r="F497">
            <v>-41264.239999999998</v>
          </cell>
          <cell r="G497">
            <v>-27500.13</v>
          </cell>
        </row>
        <row r="498">
          <cell r="A498">
            <v>2422007</v>
          </cell>
          <cell r="B498" t="str">
            <v>CURR&amp;ACCR LIA-4.58% PREFERRED</v>
          </cell>
          <cell r="C498">
            <v>-19089.48</v>
          </cell>
          <cell r="D498">
            <v>0</v>
          </cell>
          <cell r="E498">
            <v>38162.93</v>
          </cell>
          <cell r="F498">
            <v>-57252.41</v>
          </cell>
          <cell r="G498">
            <v>-38162.93</v>
          </cell>
        </row>
        <row r="499">
          <cell r="A499">
            <v>2422010</v>
          </cell>
          <cell r="B499" t="str">
            <v>CURR &amp; ACCR LIAB LABOR ACCRUAL</v>
          </cell>
          <cell r="C499">
            <v>-9279211.2400000002</v>
          </cell>
          <cell r="D499">
            <v>9279211.2400000002</v>
          </cell>
          <cell r="E499">
            <v>12960426.34</v>
          </cell>
          <cell r="F499">
            <v>-12960426.34</v>
          </cell>
          <cell r="G499">
            <v>-3681215.0999999996</v>
          </cell>
        </row>
        <row r="500">
          <cell r="A500">
            <v>2422013</v>
          </cell>
          <cell r="B500" t="str">
            <v>CURR&amp;ACCR LIAB-SEVERANCE</v>
          </cell>
          <cell r="C500">
            <v>-617411.31999999995</v>
          </cell>
          <cell r="D500">
            <v>82610.37</v>
          </cell>
          <cell r="E500">
            <v>10747.78</v>
          </cell>
          <cell r="F500">
            <v>-545548.73</v>
          </cell>
          <cell r="G500">
            <v>71862.59</v>
          </cell>
        </row>
        <row r="501">
          <cell r="A501">
            <v>2422100</v>
          </cell>
          <cell r="B501" t="str">
            <v>CUR&amp;ACCR LIAB MED/DTL INS ACT</v>
          </cell>
          <cell r="C501">
            <v>-1477163.93</v>
          </cell>
          <cell r="D501">
            <v>0</v>
          </cell>
          <cell r="E501">
            <v>282662</v>
          </cell>
          <cell r="F501">
            <v>-1759825.93</v>
          </cell>
          <cell r="G501">
            <v>-282662</v>
          </cell>
        </row>
        <row r="502">
          <cell r="A502" t="str">
            <v>242210R</v>
          </cell>
          <cell r="B502" t="str">
            <v>CUR&amp;ACCR LIAB MEDICAL INS RET</v>
          </cell>
          <cell r="C502">
            <v>253086.67</v>
          </cell>
          <cell r="D502">
            <v>2155894.4900000002</v>
          </cell>
          <cell r="E502">
            <v>2408981.16</v>
          </cell>
          <cell r="F502">
            <v>0</v>
          </cell>
          <cell r="G502">
            <v>-253086.66999999993</v>
          </cell>
        </row>
        <row r="503">
          <cell r="A503" t="str">
            <v>24221BD</v>
          </cell>
          <cell r="B503" t="str">
            <v>BARGAINING UNIT DENTAL RESERVE</v>
          </cell>
          <cell r="C503">
            <v>-470255</v>
          </cell>
          <cell r="D503">
            <v>0</v>
          </cell>
          <cell r="E503">
            <v>0</v>
          </cell>
          <cell r="F503">
            <v>-470255</v>
          </cell>
          <cell r="G503">
            <v>0</v>
          </cell>
        </row>
        <row r="504">
          <cell r="A504">
            <v>2422202</v>
          </cell>
          <cell r="B504" t="str">
            <v>CURR&amp;ACCR LIAB-WORKERS COMP</v>
          </cell>
          <cell r="C504">
            <v>-2441656</v>
          </cell>
          <cell r="D504">
            <v>0</v>
          </cell>
          <cell r="E504">
            <v>0</v>
          </cell>
          <cell r="F504">
            <v>-2441656</v>
          </cell>
          <cell r="G504">
            <v>0</v>
          </cell>
        </row>
        <row r="505">
          <cell r="A505">
            <v>2423500</v>
          </cell>
          <cell r="B505" t="str">
            <v>IRU INDEMNIFICATION -ST</v>
          </cell>
          <cell r="C505">
            <v>-680721</v>
          </cell>
          <cell r="D505">
            <v>0</v>
          </cell>
          <cell r="E505">
            <v>13539</v>
          </cell>
          <cell r="F505">
            <v>-694260</v>
          </cell>
          <cell r="G505">
            <v>-13539</v>
          </cell>
        </row>
        <row r="506">
          <cell r="A506">
            <v>2425010</v>
          </cell>
          <cell r="B506" t="str">
            <v>MISC C&amp;A LIAB - BENEFITS</v>
          </cell>
          <cell r="C506">
            <v>-3298895</v>
          </cell>
          <cell r="D506">
            <v>0</v>
          </cell>
          <cell r="E506">
            <v>120924</v>
          </cell>
          <cell r="F506">
            <v>-3419819</v>
          </cell>
          <cell r="G506">
            <v>-120924</v>
          </cell>
        </row>
        <row r="507">
          <cell r="A507">
            <v>2425037</v>
          </cell>
          <cell r="B507" t="str">
            <v>MISC C&amp;A LIAB DEF VACATION</v>
          </cell>
          <cell r="C507">
            <v>-7040365.2300000004</v>
          </cell>
          <cell r="D507">
            <v>7056771.9199999999</v>
          </cell>
          <cell r="E507">
            <v>7968633</v>
          </cell>
          <cell r="F507">
            <v>-7952226.3099999996</v>
          </cell>
          <cell r="G507">
            <v>-911861.08000000007</v>
          </cell>
        </row>
        <row r="508">
          <cell r="A508">
            <v>2425075</v>
          </cell>
          <cell r="B508" t="str">
            <v>MISC C&amp;A LIAB MICP</v>
          </cell>
          <cell r="C508">
            <v>-8885342.7899999991</v>
          </cell>
          <cell r="D508">
            <v>-499088.08</v>
          </cell>
          <cell r="E508">
            <v>200046.32</v>
          </cell>
          <cell r="F508">
            <v>-9584477.1899999995</v>
          </cell>
          <cell r="G508">
            <v>-699134.4</v>
          </cell>
        </row>
        <row r="509">
          <cell r="A509">
            <v>2425076</v>
          </cell>
          <cell r="B509" t="str">
            <v>MISC C&amp;A LIAB ECIP</v>
          </cell>
          <cell r="C509">
            <v>-13277094.51</v>
          </cell>
          <cell r="D509">
            <v>-877088.96</v>
          </cell>
          <cell r="E509">
            <v>1617445.25</v>
          </cell>
          <cell r="F509">
            <v>-15771628.720000001</v>
          </cell>
          <cell r="G509">
            <v>-2494534.21</v>
          </cell>
        </row>
        <row r="510">
          <cell r="A510">
            <v>2430250</v>
          </cell>
          <cell r="B510" t="str">
            <v>CAP LEASE OBLIG CURRENT-SPHQ</v>
          </cell>
          <cell r="C510">
            <v>-1478199.85</v>
          </cell>
          <cell r="D510">
            <v>0</v>
          </cell>
          <cell r="E510">
            <v>9004.7000000000007</v>
          </cell>
          <cell r="F510">
            <v>-1487204.55</v>
          </cell>
          <cell r="G510">
            <v>-9004.7000000000007</v>
          </cell>
        </row>
        <row r="511">
          <cell r="A511">
            <v>2430350</v>
          </cell>
          <cell r="B511" t="str">
            <v>CAP LEASE OBLIG CUR-SH</v>
          </cell>
          <cell r="C511">
            <v>-6710940.6699999999</v>
          </cell>
          <cell r="D511">
            <v>0</v>
          </cell>
          <cell r="E511">
            <v>41176.65</v>
          </cell>
          <cell r="F511">
            <v>-6752117.3200000003</v>
          </cell>
          <cell r="G511">
            <v>-41176.65</v>
          </cell>
        </row>
        <row r="512">
          <cell r="A512">
            <v>2453015</v>
          </cell>
          <cell r="B512" t="str">
            <v>DERIV LIAB-PEF-STERM MTM OIL</v>
          </cell>
          <cell r="C512">
            <v>-208472556.96000001</v>
          </cell>
          <cell r="D512">
            <v>208472556.96000001</v>
          </cell>
          <cell r="E512">
            <v>160548180.37</v>
          </cell>
          <cell r="F512">
            <v>-160548180.37</v>
          </cell>
          <cell r="G512">
            <v>47924376.590000004</v>
          </cell>
        </row>
        <row r="513">
          <cell r="A513">
            <v>2453017</v>
          </cell>
          <cell r="B513" t="str">
            <v>DERIV LIAB-PEF-LTERM MTM OIL</v>
          </cell>
          <cell r="C513">
            <v>-167928329.08000001</v>
          </cell>
          <cell r="D513">
            <v>168034969.08000001</v>
          </cell>
          <cell r="E513">
            <v>174542118.99000001</v>
          </cell>
          <cell r="F513">
            <v>-174435478.99000001</v>
          </cell>
          <cell r="G513">
            <v>-6507149.9099999964</v>
          </cell>
        </row>
        <row r="514">
          <cell r="A514" t="str">
            <v>2453IST</v>
          </cell>
          <cell r="B514" t="str">
            <v>INTERCO DERIVATIVE LIAB S-T</v>
          </cell>
          <cell r="C514">
            <v>-30548.22</v>
          </cell>
          <cell r="D514">
            <v>16898.62</v>
          </cell>
          <cell r="E514">
            <v>0</v>
          </cell>
          <cell r="F514">
            <v>-13649.6</v>
          </cell>
          <cell r="G514">
            <v>16898.62</v>
          </cell>
        </row>
        <row r="515">
          <cell r="A515">
            <v>2520010</v>
          </cell>
          <cell r="B515" t="str">
            <v>CUST ADV FOR CONSTRUCTION</v>
          </cell>
          <cell r="C515">
            <v>-1632136.65</v>
          </cell>
          <cell r="D515">
            <v>0</v>
          </cell>
          <cell r="E515">
            <v>0</v>
          </cell>
          <cell r="F515">
            <v>-1632136.65</v>
          </cell>
          <cell r="G515">
            <v>0</v>
          </cell>
        </row>
        <row r="516">
          <cell r="A516">
            <v>2531000</v>
          </cell>
          <cell r="B516" t="str">
            <v>OTH DEFER CR CASH COLLECTIONS</v>
          </cell>
          <cell r="C516">
            <v>0</v>
          </cell>
          <cell r="D516">
            <v>262.55</v>
          </cell>
          <cell r="E516">
            <v>262.55</v>
          </cell>
          <cell r="F516">
            <v>0</v>
          </cell>
          <cell r="G516">
            <v>0</v>
          </cell>
        </row>
        <row r="517">
          <cell r="A517">
            <v>2533000</v>
          </cell>
          <cell r="B517" t="str">
            <v>OTH DEFER CR MISCELLANEOUS</v>
          </cell>
          <cell r="C517">
            <v>-9527084.2100000009</v>
          </cell>
          <cell r="D517">
            <v>38855</v>
          </cell>
          <cell r="E517">
            <v>598180.99</v>
          </cell>
          <cell r="F517">
            <v>-10086410.199999999</v>
          </cell>
          <cell r="G517">
            <v>-559325.99</v>
          </cell>
        </row>
        <row r="518">
          <cell r="A518">
            <v>2533001</v>
          </cell>
          <cell r="B518" t="str">
            <v>OTH DEFER-ADV WHLESLE BILLINGS</v>
          </cell>
          <cell r="C518">
            <v>-6727498.6699999999</v>
          </cell>
          <cell r="D518">
            <v>0</v>
          </cell>
          <cell r="E518">
            <v>0</v>
          </cell>
          <cell r="F518">
            <v>-6727498.6699999999</v>
          </cell>
          <cell r="G518">
            <v>0</v>
          </cell>
        </row>
        <row r="519">
          <cell r="A519">
            <v>2533008</v>
          </cell>
          <cell r="B519" t="str">
            <v>OTH DEFER CR STRANDED COST WP</v>
          </cell>
          <cell r="C519">
            <v>-852722</v>
          </cell>
          <cell r="D519">
            <v>63750</v>
          </cell>
          <cell r="E519">
            <v>0</v>
          </cell>
          <cell r="F519">
            <v>-788972</v>
          </cell>
          <cell r="G519">
            <v>63750</v>
          </cell>
        </row>
        <row r="520">
          <cell r="A520" t="str">
            <v>25330EL</v>
          </cell>
          <cell r="B520" t="str">
            <v>OTH DEFER CR ENVRNMTL STTLMT</v>
          </cell>
          <cell r="C520">
            <v>0</v>
          </cell>
          <cell r="D520">
            <v>24900</v>
          </cell>
          <cell r="E520">
            <v>24900</v>
          </cell>
          <cell r="F520">
            <v>0</v>
          </cell>
          <cell r="G520">
            <v>0</v>
          </cell>
        </row>
        <row r="521">
          <cell r="A521">
            <v>2533110</v>
          </cell>
          <cell r="B521" t="str">
            <v>OTHER DEFERRED CREDIT-CATV POLE</v>
          </cell>
          <cell r="C521">
            <v>-426150.74</v>
          </cell>
          <cell r="D521">
            <v>426150.73</v>
          </cell>
          <cell r="E521">
            <v>0</v>
          </cell>
          <cell r="F521">
            <v>-0.01</v>
          </cell>
          <cell r="G521">
            <v>426150.73</v>
          </cell>
        </row>
        <row r="522">
          <cell r="A522">
            <v>2533500</v>
          </cell>
          <cell r="B522" t="str">
            <v>IRU INDEMNIFICATION -LT</v>
          </cell>
          <cell r="C522">
            <v>-7084865.2599999998</v>
          </cell>
          <cell r="D522">
            <v>320780.75</v>
          </cell>
          <cell r="E522">
            <v>0</v>
          </cell>
          <cell r="F522">
            <v>-6764084.5099999998</v>
          </cell>
          <cell r="G522">
            <v>320780.75</v>
          </cell>
        </row>
        <row r="523">
          <cell r="A523">
            <v>2534400</v>
          </cell>
          <cell r="B523" t="str">
            <v>INT ON TAX DEFICIENCY-LT LIAB</v>
          </cell>
          <cell r="C523">
            <v>-18723602</v>
          </cell>
          <cell r="D523">
            <v>18723602</v>
          </cell>
          <cell r="E523">
            <v>0</v>
          </cell>
          <cell r="F523">
            <v>0</v>
          </cell>
          <cell r="G523">
            <v>18723602</v>
          </cell>
        </row>
        <row r="524">
          <cell r="A524" t="str">
            <v>253740A</v>
          </cell>
          <cell r="B524" t="str">
            <v>CR3 JOA O&amp;M-JANUARY</v>
          </cell>
          <cell r="C524">
            <v>0</v>
          </cell>
          <cell r="D524">
            <v>0</v>
          </cell>
          <cell r="E524">
            <v>895339.24</v>
          </cell>
          <cell r="F524">
            <v>-895339.24</v>
          </cell>
          <cell r="G524">
            <v>-895339.24</v>
          </cell>
        </row>
        <row r="525">
          <cell r="A525" t="str">
            <v>253740L</v>
          </cell>
          <cell r="B525" t="str">
            <v>CR3 JOA O&amp;M-NOVEMBER</v>
          </cell>
          <cell r="C525">
            <v>157232.63</v>
          </cell>
          <cell r="D525">
            <v>739741.45</v>
          </cell>
          <cell r="E525">
            <v>896974.08</v>
          </cell>
          <cell r="F525">
            <v>0</v>
          </cell>
          <cell r="G525">
            <v>-157232.63</v>
          </cell>
        </row>
        <row r="526">
          <cell r="A526" t="str">
            <v>253740M</v>
          </cell>
          <cell r="B526" t="str">
            <v>CR3 JOA O&amp;M-DECEMBER</v>
          </cell>
          <cell r="C526">
            <v>-1153099.6299999999</v>
          </cell>
          <cell r="D526">
            <v>827851.25</v>
          </cell>
          <cell r="E526">
            <v>136347.26999999999</v>
          </cell>
          <cell r="F526">
            <v>-461595.65</v>
          </cell>
          <cell r="G526">
            <v>691503.98</v>
          </cell>
        </row>
        <row r="527">
          <cell r="A527" t="str">
            <v>253741L</v>
          </cell>
          <cell r="B527" t="str">
            <v>CR3 JOA FUEL NOVEMBER</v>
          </cell>
          <cell r="C527">
            <v>11364.35</v>
          </cell>
          <cell r="D527">
            <v>0</v>
          </cell>
          <cell r="E527">
            <v>11364.36</v>
          </cell>
          <cell r="F527">
            <v>-0.01</v>
          </cell>
          <cell r="G527">
            <v>-11364.36</v>
          </cell>
        </row>
        <row r="528">
          <cell r="A528" t="str">
            <v>253741M</v>
          </cell>
          <cell r="B528" t="str">
            <v>CR3 JOA FUEL DECEMBER</v>
          </cell>
          <cell r="C528">
            <v>0</v>
          </cell>
          <cell r="D528">
            <v>249602.46</v>
          </cell>
          <cell r="E528">
            <v>8127.6</v>
          </cell>
          <cell r="F528">
            <v>241474.86</v>
          </cell>
          <cell r="G528">
            <v>241474.86</v>
          </cell>
        </row>
        <row r="529">
          <cell r="A529" t="str">
            <v>253742L</v>
          </cell>
          <cell r="B529" t="str">
            <v>CR3 JOA CAP NOVEMBER</v>
          </cell>
          <cell r="C529">
            <v>1548836.84</v>
          </cell>
          <cell r="D529">
            <v>448698.65</v>
          </cell>
          <cell r="E529">
            <v>1997535.49</v>
          </cell>
          <cell r="F529">
            <v>0</v>
          </cell>
          <cell r="G529">
            <v>-1548836.8399999999</v>
          </cell>
        </row>
        <row r="530">
          <cell r="A530" t="str">
            <v>253742M</v>
          </cell>
          <cell r="B530" t="str">
            <v>CR JOA CAP DECEMBER</v>
          </cell>
          <cell r="C530">
            <v>0</v>
          </cell>
          <cell r="D530">
            <v>1356370.24</v>
          </cell>
          <cell r="E530">
            <v>0</v>
          </cell>
          <cell r="F530">
            <v>1356370.24</v>
          </cell>
          <cell r="G530">
            <v>1356370.24</v>
          </cell>
        </row>
        <row r="531">
          <cell r="A531" t="str">
            <v>253750L</v>
          </cell>
          <cell r="B531" t="str">
            <v>GP JOA O&amp;M-NOVEMBER</v>
          </cell>
          <cell r="C531">
            <v>8368.76</v>
          </cell>
          <cell r="D531">
            <v>24097.759999999998</v>
          </cell>
          <cell r="E531">
            <v>32466.52</v>
          </cell>
          <cell r="F531">
            <v>0</v>
          </cell>
          <cell r="G531">
            <v>-8368.760000000002</v>
          </cell>
        </row>
        <row r="532">
          <cell r="A532" t="str">
            <v>253750M</v>
          </cell>
          <cell r="B532" t="str">
            <v>GP JOA O&amp;M-DECEMBER</v>
          </cell>
          <cell r="C532">
            <v>0</v>
          </cell>
          <cell r="D532">
            <v>16722.7</v>
          </cell>
          <cell r="E532">
            <v>35.909999999999997</v>
          </cell>
          <cell r="F532">
            <v>16686.79</v>
          </cell>
          <cell r="G532">
            <v>16686.79</v>
          </cell>
        </row>
        <row r="533">
          <cell r="A533" t="str">
            <v>25401FL</v>
          </cell>
          <cell r="B533" t="str">
            <v>AUCTIONED S02 ALLOWANCE</v>
          </cell>
          <cell r="C533">
            <v>-1945158.49</v>
          </cell>
          <cell r="D533">
            <v>23444.53</v>
          </cell>
          <cell r="E533">
            <v>0</v>
          </cell>
          <cell r="F533">
            <v>-1921713.96</v>
          </cell>
          <cell r="G533">
            <v>23444.53</v>
          </cell>
        </row>
        <row r="534">
          <cell r="A534">
            <v>2540300</v>
          </cell>
          <cell r="B534" t="str">
            <v>REG LIAB-DEF TAXES-FAS 109</v>
          </cell>
          <cell r="C534">
            <v>-26052415.100000001</v>
          </cell>
          <cell r="D534">
            <v>0</v>
          </cell>
          <cell r="E534">
            <v>0</v>
          </cell>
          <cell r="F534">
            <v>-26052415.100000001</v>
          </cell>
          <cell r="G534">
            <v>0</v>
          </cell>
        </row>
        <row r="535">
          <cell r="A535">
            <v>2540912</v>
          </cell>
          <cell r="B535" t="str">
            <v>SFAS 143-NUC DECOM-REG. LIAB.</v>
          </cell>
          <cell r="C535">
            <v>-26158133.07</v>
          </cell>
          <cell r="D535">
            <v>1438445.7</v>
          </cell>
          <cell r="E535">
            <v>404438.26</v>
          </cell>
          <cell r="F535">
            <v>-25124125.629999999</v>
          </cell>
          <cell r="G535">
            <v>1034007.44</v>
          </cell>
        </row>
        <row r="536">
          <cell r="A536">
            <v>2540913</v>
          </cell>
          <cell r="B536" t="str">
            <v>SFAS 143 - ASBESTOS-REG. LIAB</v>
          </cell>
          <cell r="C536">
            <v>-3464409.3</v>
          </cell>
          <cell r="D536">
            <v>15946.61</v>
          </cell>
          <cell r="E536">
            <v>0</v>
          </cell>
          <cell r="F536">
            <v>-3448462.69</v>
          </cell>
          <cell r="G536">
            <v>15946.61</v>
          </cell>
        </row>
        <row r="537">
          <cell r="A537">
            <v>2540914</v>
          </cell>
          <cell r="B537" t="str">
            <v>NDT - QUAL - UNREAL GAINS</v>
          </cell>
          <cell r="C537">
            <v>-94257257.090000004</v>
          </cell>
          <cell r="D537">
            <v>0</v>
          </cell>
          <cell r="E537">
            <v>13536902.9</v>
          </cell>
          <cell r="F537">
            <v>-107794159.98999999</v>
          </cell>
          <cell r="G537">
            <v>-13536902.9</v>
          </cell>
        </row>
        <row r="538">
          <cell r="A538">
            <v>2540950</v>
          </cell>
          <cell r="B538" t="str">
            <v>REG LIAB - FUEL</v>
          </cell>
          <cell r="C538">
            <v>-12625031.66</v>
          </cell>
          <cell r="D538">
            <v>8037094.0199999996</v>
          </cell>
          <cell r="E538">
            <v>4078296.25</v>
          </cell>
          <cell r="F538">
            <v>-8666233.8900000006</v>
          </cell>
          <cell r="G538">
            <v>3958797.7699999996</v>
          </cell>
        </row>
        <row r="539">
          <cell r="A539">
            <v>2543015</v>
          </cell>
          <cell r="B539" t="str">
            <v>REG LIAB-DERIV MTM OIL</v>
          </cell>
          <cell r="C539">
            <v>-21363819.460000001</v>
          </cell>
          <cell r="D539">
            <v>21594420.399999999</v>
          </cell>
          <cell r="E539">
            <v>19936399.079999998</v>
          </cell>
          <cell r="F539">
            <v>-19705798.140000001</v>
          </cell>
          <cell r="G539">
            <v>1658021.3200000003</v>
          </cell>
        </row>
        <row r="540">
          <cell r="A540">
            <v>2543200</v>
          </cell>
          <cell r="B540" t="str">
            <v>DEFERRED GPIF - REG LIABILITY</v>
          </cell>
          <cell r="C540">
            <v>-531150</v>
          </cell>
          <cell r="D540">
            <v>0</v>
          </cell>
          <cell r="E540">
            <v>0</v>
          </cell>
          <cell r="F540">
            <v>-531150</v>
          </cell>
          <cell r="G540">
            <v>0</v>
          </cell>
        </row>
        <row r="541">
          <cell r="A541">
            <v>2543201</v>
          </cell>
          <cell r="B541" t="str">
            <v>DEFERRED FUEL REV-CURRENT YEAR</v>
          </cell>
          <cell r="C541">
            <v>-41575061.689999998</v>
          </cell>
          <cell r="D541">
            <v>20125339.109999999</v>
          </cell>
          <cell r="E541">
            <v>0</v>
          </cell>
          <cell r="F541">
            <v>-21449722.579999998</v>
          </cell>
          <cell r="G541">
            <v>20125339.109999999</v>
          </cell>
        </row>
        <row r="542">
          <cell r="A542">
            <v>2543202</v>
          </cell>
          <cell r="B542" t="str">
            <v>DEFERRED FUEL REV - PRIOR YEAR</v>
          </cell>
          <cell r="C542">
            <v>0</v>
          </cell>
          <cell r="D542">
            <v>0</v>
          </cell>
          <cell r="E542">
            <v>870657.77</v>
          </cell>
          <cell r="F542">
            <v>-870657.77</v>
          </cell>
          <cell r="G542">
            <v>-870657.77</v>
          </cell>
        </row>
        <row r="543">
          <cell r="A543">
            <v>2543204</v>
          </cell>
          <cell r="B543" t="str">
            <v>DEF CAPACITY REV-PRIOR YEAR</v>
          </cell>
          <cell r="C543">
            <v>-3804067.2</v>
          </cell>
          <cell r="D543">
            <v>1274414.6299999999</v>
          </cell>
          <cell r="E543">
            <v>0</v>
          </cell>
          <cell r="F543">
            <v>-2529652.5699999998</v>
          </cell>
          <cell r="G543">
            <v>1274414.6299999999</v>
          </cell>
        </row>
        <row r="544">
          <cell r="A544">
            <v>2543206</v>
          </cell>
          <cell r="B544" t="str">
            <v>DEF LEVY NCR - CURRENT YEAR</v>
          </cell>
          <cell r="C544">
            <v>-308393</v>
          </cell>
          <cell r="D544">
            <v>150983</v>
          </cell>
          <cell r="E544">
            <v>860279</v>
          </cell>
          <cell r="F544">
            <v>-1017689</v>
          </cell>
          <cell r="G544">
            <v>-709296</v>
          </cell>
        </row>
        <row r="545">
          <cell r="A545">
            <v>2543208</v>
          </cell>
          <cell r="B545" t="str">
            <v>DEF CR3 NCR - CURRENT YEAR</v>
          </cell>
          <cell r="C545">
            <v>0</v>
          </cell>
          <cell r="D545">
            <v>150983</v>
          </cell>
          <cell r="E545">
            <v>150983</v>
          </cell>
          <cell r="F545">
            <v>0</v>
          </cell>
          <cell r="G545">
            <v>0</v>
          </cell>
        </row>
        <row r="546">
          <cell r="A546">
            <v>2543209</v>
          </cell>
          <cell r="B546" t="str">
            <v>DEF CR3 NCR - PRIOR YEAR</v>
          </cell>
          <cell r="C546">
            <v>0</v>
          </cell>
          <cell r="D546">
            <v>0</v>
          </cell>
          <cell r="E546">
            <v>11102</v>
          </cell>
          <cell r="F546">
            <v>-11102</v>
          </cell>
          <cell r="G546">
            <v>-11102</v>
          </cell>
        </row>
        <row r="547">
          <cell r="A547">
            <v>2543300</v>
          </cell>
          <cell r="B547" t="str">
            <v>DEFERRED ENERGY CONSERVATION</v>
          </cell>
          <cell r="C547">
            <v>-4609897.63</v>
          </cell>
          <cell r="D547">
            <v>2651464.7000000002</v>
          </cell>
          <cell r="E547">
            <v>0</v>
          </cell>
          <cell r="F547">
            <v>-1958432.93</v>
          </cell>
          <cell r="G547">
            <v>2651464.7000000002</v>
          </cell>
        </row>
        <row r="548">
          <cell r="A548">
            <v>2543400</v>
          </cell>
          <cell r="B548" t="str">
            <v>DEF ENVIRONMENTAL COST RECOVRY</v>
          </cell>
          <cell r="C548">
            <v>-26980096</v>
          </cell>
          <cell r="D548">
            <v>3238365</v>
          </cell>
          <cell r="E548">
            <v>527179</v>
          </cell>
          <cell r="F548">
            <v>-24268910</v>
          </cell>
          <cell r="G548">
            <v>2711186</v>
          </cell>
        </row>
        <row r="549">
          <cell r="A549">
            <v>2551000</v>
          </cell>
          <cell r="B549" t="str">
            <v>ACCUMULATED DEFERRED ITC</v>
          </cell>
          <cell r="C549">
            <v>-7339344.5199999996</v>
          </cell>
          <cell r="D549">
            <v>0</v>
          </cell>
          <cell r="E549">
            <v>0</v>
          </cell>
          <cell r="F549">
            <v>-7339344.5199999996</v>
          </cell>
          <cell r="G549">
            <v>0</v>
          </cell>
        </row>
        <row r="550">
          <cell r="A550" t="str">
            <v>28110FE</v>
          </cell>
          <cell r="B550" t="str">
            <v>LT DTL ACCEL AMZ - FED</v>
          </cell>
          <cell r="C550">
            <v>-3499004</v>
          </cell>
          <cell r="D550">
            <v>0</v>
          </cell>
          <cell r="E550">
            <v>0</v>
          </cell>
          <cell r="F550">
            <v>-3499004</v>
          </cell>
          <cell r="G550">
            <v>0</v>
          </cell>
        </row>
        <row r="551">
          <cell r="A551" t="str">
            <v>28110FL</v>
          </cell>
          <cell r="B551" t="str">
            <v>LT DTL ACCEL AMZ - FL</v>
          </cell>
          <cell r="C551">
            <v>-581845</v>
          </cell>
          <cell r="D551">
            <v>0</v>
          </cell>
          <cell r="E551">
            <v>0</v>
          </cell>
          <cell r="F551">
            <v>-581845</v>
          </cell>
          <cell r="G551">
            <v>0</v>
          </cell>
        </row>
        <row r="552">
          <cell r="A552" t="str">
            <v>28210FE</v>
          </cell>
          <cell r="B552" t="str">
            <v>LT DTL PROP - FED</v>
          </cell>
          <cell r="C552">
            <v>-461582606</v>
          </cell>
          <cell r="D552">
            <v>0</v>
          </cell>
          <cell r="E552">
            <v>2254910</v>
          </cell>
          <cell r="F552">
            <v>-463837516</v>
          </cell>
          <cell r="G552">
            <v>-2254910</v>
          </cell>
        </row>
        <row r="553">
          <cell r="A553" t="str">
            <v>28210FL</v>
          </cell>
          <cell r="B553" t="str">
            <v>LT DTL PROP - FL</v>
          </cell>
          <cell r="C553">
            <v>-73037337</v>
          </cell>
          <cell r="D553">
            <v>0</v>
          </cell>
          <cell r="E553">
            <v>354343</v>
          </cell>
          <cell r="F553">
            <v>-73391680</v>
          </cell>
          <cell r="G553">
            <v>-354343</v>
          </cell>
        </row>
        <row r="554">
          <cell r="A554" t="str">
            <v>28214FE</v>
          </cell>
          <cell r="B554" t="str">
            <v>ST FIN48 NONCUR PROP DTL-FED</v>
          </cell>
          <cell r="C554">
            <v>0</v>
          </cell>
          <cell r="D554">
            <v>0</v>
          </cell>
          <cell r="E554">
            <v>51468623</v>
          </cell>
          <cell r="F554">
            <v>-51468623</v>
          </cell>
          <cell r="G554">
            <v>-51468623</v>
          </cell>
        </row>
        <row r="555">
          <cell r="A555" t="str">
            <v>28214FL</v>
          </cell>
          <cell r="B555" t="str">
            <v>ST FIN48 NONCUR PROP DTL-FL</v>
          </cell>
          <cell r="C555">
            <v>0</v>
          </cell>
          <cell r="D555">
            <v>0</v>
          </cell>
          <cell r="E555">
            <v>7848426</v>
          </cell>
          <cell r="F555">
            <v>-7848426</v>
          </cell>
          <cell r="G555">
            <v>-7848426</v>
          </cell>
        </row>
        <row r="556">
          <cell r="A556" t="str">
            <v>28215FE</v>
          </cell>
          <cell r="B556" t="str">
            <v>LT FIN48 NONCUR PROP DTL-FED</v>
          </cell>
          <cell r="C556">
            <v>-84052399</v>
          </cell>
          <cell r="D556">
            <v>53723533</v>
          </cell>
          <cell r="E556">
            <v>0</v>
          </cell>
          <cell r="F556">
            <v>-30328866</v>
          </cell>
          <cell r="G556">
            <v>53723533</v>
          </cell>
        </row>
        <row r="557">
          <cell r="A557" t="str">
            <v>28215FL</v>
          </cell>
          <cell r="B557" t="str">
            <v>LT FIN48 NONCUR PROP DTL-FL</v>
          </cell>
          <cell r="C557">
            <v>-12968734</v>
          </cell>
          <cell r="D557">
            <v>8202769</v>
          </cell>
          <cell r="E557">
            <v>0</v>
          </cell>
          <cell r="F557">
            <v>-4765965</v>
          </cell>
          <cell r="G557">
            <v>8202769</v>
          </cell>
        </row>
        <row r="558">
          <cell r="A558" t="str">
            <v>28310FE</v>
          </cell>
          <cell r="B558" t="str">
            <v>CURRENT DTL - FED</v>
          </cell>
          <cell r="C558">
            <v>-31809880</v>
          </cell>
          <cell r="D558">
            <v>0</v>
          </cell>
          <cell r="E558">
            <v>0</v>
          </cell>
          <cell r="F558">
            <v>-31809880</v>
          </cell>
          <cell r="G558">
            <v>0</v>
          </cell>
        </row>
        <row r="559">
          <cell r="A559" t="str">
            <v>28310FL</v>
          </cell>
          <cell r="B559" t="str">
            <v>CURRENT DTL - FL</v>
          </cell>
          <cell r="C559">
            <v>-5289624</v>
          </cell>
          <cell r="D559">
            <v>0</v>
          </cell>
          <cell r="E559">
            <v>0</v>
          </cell>
          <cell r="F559">
            <v>-5289624</v>
          </cell>
          <cell r="G559">
            <v>0</v>
          </cell>
        </row>
        <row r="560">
          <cell r="A560" t="str">
            <v>28311FE</v>
          </cell>
          <cell r="B560" t="str">
            <v>LT DTL OTHER -FED</v>
          </cell>
          <cell r="C560">
            <v>-464039940</v>
          </cell>
          <cell r="D560">
            <v>0</v>
          </cell>
          <cell r="E560">
            <v>0</v>
          </cell>
          <cell r="F560">
            <v>-464039940</v>
          </cell>
          <cell r="G560">
            <v>0</v>
          </cell>
        </row>
        <row r="561">
          <cell r="A561" t="str">
            <v>28311FL</v>
          </cell>
          <cell r="B561" t="str">
            <v>LT DTL OTHER - FL</v>
          </cell>
          <cell r="C561">
            <v>-77116886</v>
          </cell>
          <cell r="D561">
            <v>0</v>
          </cell>
          <cell r="E561">
            <v>0</v>
          </cell>
          <cell r="F561">
            <v>-77116886</v>
          </cell>
          <cell r="G561">
            <v>0</v>
          </cell>
        </row>
        <row r="562">
          <cell r="A562">
            <v>4030050</v>
          </cell>
          <cell r="B562" t="str">
            <v>CONTRA DEPR-OATT</v>
          </cell>
          <cell r="C562">
            <v>-13462</v>
          </cell>
          <cell r="D562">
            <v>0</v>
          </cell>
          <cell r="E562">
            <v>1467</v>
          </cell>
          <cell r="F562">
            <v>-14929</v>
          </cell>
          <cell r="G562">
            <v>-1467</v>
          </cell>
        </row>
        <row r="563">
          <cell r="A563">
            <v>4030100</v>
          </cell>
          <cell r="B563" t="str">
            <v>DEPRECIATION EXPENSES</v>
          </cell>
          <cell r="C563">
            <v>300148537.13999999</v>
          </cell>
          <cell r="D563">
            <v>30855666.75</v>
          </cell>
          <cell r="E563">
            <v>68808.399999999994</v>
          </cell>
          <cell r="F563">
            <v>330935395.49000001</v>
          </cell>
          <cell r="G563">
            <v>30786858.350000001</v>
          </cell>
        </row>
        <row r="564">
          <cell r="A564">
            <v>4031001</v>
          </cell>
          <cell r="B564" t="str">
            <v>FAS 143 - DEPR EXPENSE</v>
          </cell>
          <cell r="C564">
            <v>2659277.89</v>
          </cell>
          <cell r="D564">
            <v>182815.37</v>
          </cell>
          <cell r="E564">
            <v>112332.49</v>
          </cell>
          <cell r="F564">
            <v>2729760.77</v>
          </cell>
          <cell r="G564">
            <v>70482.87999999999</v>
          </cell>
        </row>
        <row r="565">
          <cell r="A565">
            <v>4044000</v>
          </cell>
          <cell r="B565" t="str">
            <v>AMORT OF ECCR PLANT</v>
          </cell>
          <cell r="C565">
            <v>224365.53</v>
          </cell>
          <cell r="D565">
            <v>23279.13</v>
          </cell>
          <cell r="E565">
            <v>0</v>
          </cell>
          <cell r="F565">
            <v>247644.66</v>
          </cell>
          <cell r="G565">
            <v>23279.13</v>
          </cell>
        </row>
        <row r="566">
          <cell r="A566">
            <v>4044001</v>
          </cell>
          <cell r="B566" t="str">
            <v>AMORT OF LTD PLANT-FL</v>
          </cell>
          <cell r="C566">
            <v>1837912.15</v>
          </cell>
          <cell r="D566">
            <v>193177.01</v>
          </cell>
          <cell r="E566">
            <v>0</v>
          </cell>
          <cell r="F566">
            <v>2031089.16</v>
          </cell>
          <cell r="G566">
            <v>193177.01</v>
          </cell>
        </row>
        <row r="567">
          <cell r="A567">
            <v>4060001</v>
          </cell>
          <cell r="B567" t="str">
            <v>AMORT OF ACQ. ADJ.</v>
          </cell>
          <cell r="C567">
            <v>-376838.55</v>
          </cell>
          <cell r="D567">
            <v>309.58999999999997</v>
          </cell>
          <cell r="E567">
            <v>34567.64</v>
          </cell>
          <cell r="F567">
            <v>-411096.6</v>
          </cell>
          <cell r="G567">
            <v>-34258.050000000003</v>
          </cell>
        </row>
        <row r="568">
          <cell r="A568">
            <v>4073002</v>
          </cell>
          <cell r="B568" t="str">
            <v>SFAS 143 - REG. DEBIT</v>
          </cell>
          <cell r="C568">
            <v>-15650634.91</v>
          </cell>
          <cell r="D568">
            <v>14966839.119999999</v>
          </cell>
          <cell r="E568">
            <v>16421231.43</v>
          </cell>
          <cell r="F568">
            <v>-17105027.219999999</v>
          </cell>
          <cell r="G568">
            <v>-1454392.3100000005</v>
          </cell>
        </row>
        <row r="569">
          <cell r="A569">
            <v>4073005</v>
          </cell>
          <cell r="B569" t="str">
            <v>REG DEBIT-NUCL COST RECOVERY</v>
          </cell>
          <cell r="C569">
            <v>324046595.5</v>
          </cell>
          <cell r="D569">
            <v>109861399</v>
          </cell>
          <cell r="E569">
            <v>14303</v>
          </cell>
          <cell r="F569">
            <v>433893691.5</v>
          </cell>
          <cell r="G569">
            <v>109847096</v>
          </cell>
        </row>
        <row r="570">
          <cell r="A570">
            <v>4073006</v>
          </cell>
          <cell r="B570" t="str">
            <v>REG DEBIT-ECRC O&amp;M DEF</v>
          </cell>
          <cell r="C570">
            <v>118849781</v>
          </cell>
          <cell r="D570">
            <v>9417604</v>
          </cell>
          <cell r="E570">
            <v>0</v>
          </cell>
          <cell r="F570">
            <v>128267385</v>
          </cell>
          <cell r="G570">
            <v>9417604</v>
          </cell>
        </row>
        <row r="571">
          <cell r="A571">
            <v>4073100</v>
          </cell>
          <cell r="B571" t="str">
            <v>REG DEBIT - FUEL</v>
          </cell>
          <cell r="C571">
            <v>7698907</v>
          </cell>
          <cell r="D571">
            <v>0</v>
          </cell>
          <cell r="E571">
            <v>0</v>
          </cell>
          <cell r="F571">
            <v>7698907</v>
          </cell>
          <cell r="G571">
            <v>0</v>
          </cell>
        </row>
        <row r="572">
          <cell r="A572">
            <v>4073701</v>
          </cell>
          <cell r="B572" t="str">
            <v>AMORTIZATION-STORM EXP-WHSLE</v>
          </cell>
          <cell r="C572">
            <v>2717201.05</v>
          </cell>
          <cell r="D572">
            <v>450004.52</v>
          </cell>
          <cell r="E572">
            <v>0</v>
          </cell>
          <cell r="F572">
            <v>3167205.57</v>
          </cell>
          <cell r="G572">
            <v>450004.52</v>
          </cell>
        </row>
        <row r="573">
          <cell r="A573">
            <v>4074002</v>
          </cell>
          <cell r="B573" t="str">
            <v>SFAS 143 - REG. CREDIT</v>
          </cell>
          <cell r="C573">
            <v>-3700556.62</v>
          </cell>
          <cell r="D573">
            <v>253938.98</v>
          </cell>
          <cell r="E573">
            <v>430871.16</v>
          </cell>
          <cell r="F573">
            <v>-3877488.8</v>
          </cell>
          <cell r="G573">
            <v>-176932.17999999996</v>
          </cell>
        </row>
        <row r="574">
          <cell r="A574">
            <v>4074004</v>
          </cell>
          <cell r="B574" t="str">
            <v>FL EMISS AUC PROC AMORT</v>
          </cell>
          <cell r="C574">
            <v>-249714.58</v>
          </cell>
          <cell r="D574">
            <v>0</v>
          </cell>
          <cell r="E574">
            <v>23444.53</v>
          </cell>
          <cell r="F574">
            <v>-273159.11</v>
          </cell>
          <cell r="G574">
            <v>-23444.53</v>
          </cell>
        </row>
        <row r="575">
          <cell r="A575">
            <v>4074005</v>
          </cell>
          <cell r="B575" t="str">
            <v>REG CREDIT-NUCL COST RECO</v>
          </cell>
          <cell r="C575">
            <v>-4131781</v>
          </cell>
          <cell r="D575">
            <v>14602</v>
          </cell>
          <cell r="E575">
            <v>274941758</v>
          </cell>
          <cell r="F575">
            <v>-279058937</v>
          </cell>
          <cell r="G575">
            <v>-274927156</v>
          </cell>
        </row>
        <row r="576">
          <cell r="A576">
            <v>4074017</v>
          </cell>
          <cell r="B576" t="str">
            <v>REG CREDIT - ECRC O&amp;M DEF</v>
          </cell>
          <cell r="C576">
            <v>-83636865</v>
          </cell>
          <cell r="D576">
            <v>526945</v>
          </cell>
          <cell r="E576">
            <v>12660368</v>
          </cell>
          <cell r="F576">
            <v>-95770288</v>
          </cell>
          <cell r="G576">
            <v>-12133423</v>
          </cell>
        </row>
        <row r="577">
          <cell r="A577">
            <v>4081101</v>
          </cell>
          <cell r="B577" t="str">
            <v>PAYROLL TAX</v>
          </cell>
          <cell r="C577">
            <v>19354614.5</v>
          </cell>
          <cell r="D577">
            <v>4959451.59</v>
          </cell>
          <cell r="E577">
            <v>2953347.83</v>
          </cell>
          <cell r="F577">
            <v>21360718.260000002</v>
          </cell>
          <cell r="G577">
            <v>2006103.7599999998</v>
          </cell>
        </row>
        <row r="578">
          <cell r="A578" t="str">
            <v>408113J</v>
          </cell>
          <cell r="B578" t="str">
            <v>FL REGULATORY ASSESSMENT FEE</v>
          </cell>
          <cell r="C578">
            <v>3198329.43</v>
          </cell>
          <cell r="D578">
            <v>231771.4</v>
          </cell>
          <cell r="E578">
            <v>14170.59</v>
          </cell>
          <cell r="F578">
            <v>3415930.24</v>
          </cell>
          <cell r="G578">
            <v>217600.81</v>
          </cell>
        </row>
        <row r="579">
          <cell r="A579" t="str">
            <v>408123J</v>
          </cell>
          <cell r="B579" t="str">
            <v>FL PROPERTY TAX</v>
          </cell>
          <cell r="C579">
            <v>88910174.719999999</v>
          </cell>
          <cell r="D579">
            <v>8294935</v>
          </cell>
          <cell r="E579">
            <v>159355.89000000001</v>
          </cell>
          <cell r="F579">
            <v>97045753.829999998</v>
          </cell>
          <cell r="G579">
            <v>8135579.1100000003</v>
          </cell>
        </row>
        <row r="580">
          <cell r="A580" t="str">
            <v>408125J</v>
          </cell>
          <cell r="B580" t="str">
            <v>GROSS RECEIPTS</v>
          </cell>
          <cell r="C580">
            <v>107112782.02</v>
          </cell>
          <cell r="D580">
            <v>7743402.6799999997</v>
          </cell>
          <cell r="E580">
            <v>0</v>
          </cell>
          <cell r="F580">
            <v>114856184.7</v>
          </cell>
          <cell r="G580">
            <v>7743402.6799999997</v>
          </cell>
        </row>
        <row r="581">
          <cell r="A581" t="str">
            <v>408126J</v>
          </cell>
          <cell r="B581" t="str">
            <v>FL KWH ELECTRIC POWER TAX</v>
          </cell>
          <cell r="C581">
            <v>176673.77</v>
          </cell>
          <cell r="D581">
            <v>92928.98</v>
          </cell>
          <cell r="E581">
            <v>0</v>
          </cell>
          <cell r="F581">
            <v>269602.75</v>
          </cell>
          <cell r="G581">
            <v>92928.98</v>
          </cell>
        </row>
        <row r="582">
          <cell r="A582" t="str">
            <v>408130F</v>
          </cell>
          <cell r="B582" t="str">
            <v>HIGHWAY USE</v>
          </cell>
          <cell r="C582">
            <v>39833.01</v>
          </cell>
          <cell r="D582">
            <v>0</v>
          </cell>
          <cell r="E582">
            <v>0</v>
          </cell>
          <cell r="F582">
            <v>39833.01</v>
          </cell>
          <cell r="G582">
            <v>0</v>
          </cell>
        </row>
        <row r="583">
          <cell r="A583" t="str">
            <v>408131J</v>
          </cell>
          <cell r="B583" t="str">
            <v>FRANCHISE TAX</v>
          </cell>
          <cell r="C583">
            <v>102589120.31</v>
          </cell>
          <cell r="D583">
            <v>7458011.5199999996</v>
          </cell>
          <cell r="E583">
            <v>37767.919999999998</v>
          </cell>
          <cell r="F583">
            <v>110009363.91</v>
          </cell>
          <cell r="G583">
            <v>7420243.5999999996</v>
          </cell>
        </row>
        <row r="584">
          <cell r="A584" t="str">
            <v>4081REC</v>
          </cell>
          <cell r="B584" t="str">
            <v>PAYROLL TAX - PROJECT SUPT NCR</v>
          </cell>
          <cell r="C584">
            <v>72046.710000000006</v>
          </cell>
          <cell r="D584">
            <v>25081.03</v>
          </cell>
          <cell r="E584">
            <v>4.0599999999999996</v>
          </cell>
          <cell r="F584">
            <v>97123.68</v>
          </cell>
          <cell r="G584">
            <v>25076.969999999998</v>
          </cell>
        </row>
        <row r="585">
          <cell r="A585" t="str">
            <v>408223J</v>
          </cell>
          <cell r="B585" t="str">
            <v>FL PROPERTY TAX NONUTILITY</v>
          </cell>
          <cell r="C585">
            <v>53439.38</v>
          </cell>
          <cell r="D585">
            <v>5065</v>
          </cell>
          <cell r="E585">
            <v>97.3</v>
          </cell>
          <cell r="F585">
            <v>58407.08</v>
          </cell>
          <cell r="G585">
            <v>4967.7</v>
          </cell>
        </row>
        <row r="586">
          <cell r="A586" t="str">
            <v>409120F</v>
          </cell>
          <cell r="B586" t="str">
            <v>INCOME TAXES, OPERATING - FED</v>
          </cell>
          <cell r="C586">
            <v>138763530</v>
          </cell>
          <cell r="D586">
            <v>503012</v>
          </cell>
          <cell r="E586">
            <v>2254910</v>
          </cell>
          <cell r="F586">
            <v>137011632</v>
          </cell>
          <cell r="G586">
            <v>-1751898</v>
          </cell>
        </row>
        <row r="587">
          <cell r="A587" t="str">
            <v>409120J</v>
          </cell>
          <cell r="B587" t="str">
            <v>INCOME TAXES, OPERATING-FLA</v>
          </cell>
          <cell r="C587">
            <v>22070203</v>
          </cell>
          <cell r="D587">
            <v>16188</v>
          </cell>
          <cell r="E587">
            <v>357635</v>
          </cell>
          <cell r="F587">
            <v>21728756</v>
          </cell>
          <cell r="G587">
            <v>-341447</v>
          </cell>
        </row>
        <row r="588">
          <cell r="A588" t="str">
            <v>409220F</v>
          </cell>
          <cell r="B588" t="str">
            <v>INCOME TAXES, NONOPERATING FED</v>
          </cell>
          <cell r="C588">
            <v>29412728</v>
          </cell>
          <cell r="D588">
            <v>0</v>
          </cell>
          <cell r="E588">
            <v>0</v>
          </cell>
          <cell r="F588">
            <v>29412728</v>
          </cell>
          <cell r="G588">
            <v>0</v>
          </cell>
        </row>
        <row r="589">
          <cell r="A589" t="str">
            <v>409220J</v>
          </cell>
          <cell r="B589" t="str">
            <v>INCOME TAXES, NONOPERATING-FLA</v>
          </cell>
          <cell r="C589">
            <v>4876454</v>
          </cell>
          <cell r="D589">
            <v>0</v>
          </cell>
          <cell r="E589">
            <v>0</v>
          </cell>
          <cell r="F589">
            <v>4876454</v>
          </cell>
          <cell r="G589">
            <v>0</v>
          </cell>
        </row>
        <row r="590">
          <cell r="A590" t="str">
            <v>410100C</v>
          </cell>
          <cell r="B590" t="str">
            <v>PROV DIT-OPER INC SC</v>
          </cell>
          <cell r="C590">
            <v>0</v>
          </cell>
          <cell r="D590">
            <v>10.15</v>
          </cell>
          <cell r="E590">
            <v>10.15</v>
          </cell>
          <cell r="F590">
            <v>0</v>
          </cell>
          <cell r="G590">
            <v>0</v>
          </cell>
        </row>
        <row r="591">
          <cell r="A591" t="str">
            <v>410100F</v>
          </cell>
          <cell r="B591" t="str">
            <v>PROV DIT-OPER INC FED</v>
          </cell>
          <cell r="C591">
            <v>-40422720</v>
          </cell>
          <cell r="D591">
            <v>2255292.66</v>
          </cell>
          <cell r="E591">
            <v>382.66</v>
          </cell>
          <cell r="F591">
            <v>-38167810</v>
          </cell>
          <cell r="G591">
            <v>2254910</v>
          </cell>
        </row>
        <row r="592">
          <cell r="A592" t="str">
            <v>410100J</v>
          </cell>
          <cell r="B592" t="str">
            <v>PROV DIT-OPER INC FL</v>
          </cell>
          <cell r="C592">
            <v>-5091643</v>
          </cell>
          <cell r="D592">
            <v>354486.12</v>
          </cell>
          <cell r="E592">
            <v>143.12</v>
          </cell>
          <cell r="F592">
            <v>-4737300</v>
          </cell>
          <cell r="G592">
            <v>354343</v>
          </cell>
        </row>
        <row r="593">
          <cell r="A593" t="str">
            <v>410100N</v>
          </cell>
          <cell r="B593" t="str">
            <v>PROV DIT-OPER INC NC</v>
          </cell>
          <cell r="C593">
            <v>0</v>
          </cell>
          <cell r="D593">
            <v>936.34</v>
          </cell>
          <cell r="E593">
            <v>936.34</v>
          </cell>
          <cell r="F593">
            <v>0</v>
          </cell>
          <cell r="G593">
            <v>0</v>
          </cell>
        </row>
        <row r="594">
          <cell r="A594" t="str">
            <v>410200F</v>
          </cell>
          <cell r="B594" t="str">
            <v>PROV DIT-NONOPER INC FED</v>
          </cell>
          <cell r="C594">
            <v>18038368</v>
          </cell>
          <cell r="D594">
            <v>0</v>
          </cell>
          <cell r="E594">
            <v>0</v>
          </cell>
          <cell r="F594">
            <v>18038368</v>
          </cell>
          <cell r="G594">
            <v>0</v>
          </cell>
        </row>
        <row r="595">
          <cell r="A595" t="str">
            <v>410200J</v>
          </cell>
          <cell r="B595" t="str">
            <v>PROV DIT-NONOPER INC FL</v>
          </cell>
          <cell r="C595">
            <v>2999577</v>
          </cell>
          <cell r="D595">
            <v>0</v>
          </cell>
          <cell r="E595">
            <v>0</v>
          </cell>
          <cell r="F595">
            <v>2999577</v>
          </cell>
          <cell r="G595">
            <v>0</v>
          </cell>
        </row>
        <row r="596">
          <cell r="A596">
            <v>4110101</v>
          </cell>
          <cell r="B596" t="str">
            <v>FAS 143 - ACCRETION EXPENSE</v>
          </cell>
          <cell r="C596">
            <v>16811930.039999999</v>
          </cell>
          <cell r="D596">
            <v>16678344.939999999</v>
          </cell>
          <cell r="E596">
            <v>15108445.609999999</v>
          </cell>
          <cell r="F596">
            <v>18381829.370000001</v>
          </cell>
          <cell r="G596">
            <v>1569899.33</v>
          </cell>
        </row>
        <row r="597">
          <cell r="A597" t="str">
            <v>411100F</v>
          </cell>
          <cell r="B597" t="str">
            <v>PROV DIT-CR- OPER INC FED</v>
          </cell>
          <cell r="C597">
            <v>80191742</v>
          </cell>
          <cell r="D597">
            <v>0</v>
          </cell>
          <cell r="E597">
            <v>2383</v>
          </cell>
          <cell r="F597">
            <v>80189359</v>
          </cell>
          <cell r="G597">
            <v>-2383</v>
          </cell>
        </row>
        <row r="598">
          <cell r="A598" t="str">
            <v>411100J</v>
          </cell>
          <cell r="B598" t="str">
            <v>PROV DIT-CR-OPER INC FL</v>
          </cell>
          <cell r="C598">
            <v>14558160</v>
          </cell>
          <cell r="D598">
            <v>6809</v>
          </cell>
          <cell r="E598">
            <v>0</v>
          </cell>
          <cell r="F598">
            <v>14564969</v>
          </cell>
          <cell r="G598">
            <v>6809</v>
          </cell>
        </row>
        <row r="599">
          <cell r="A599" t="str">
            <v>411200F</v>
          </cell>
          <cell r="B599" t="str">
            <v>PROV DIT-CR- NONOPER INC FED</v>
          </cell>
          <cell r="C599">
            <v>-46085710</v>
          </cell>
          <cell r="D599">
            <v>0</v>
          </cell>
          <cell r="E599">
            <v>0</v>
          </cell>
          <cell r="F599">
            <v>-46085710</v>
          </cell>
          <cell r="G599">
            <v>0</v>
          </cell>
        </row>
        <row r="600">
          <cell r="A600" t="str">
            <v>411200J</v>
          </cell>
          <cell r="B600" t="str">
            <v>PROV DIT-CR- NONOPER INC FL</v>
          </cell>
          <cell r="C600">
            <v>-7663535</v>
          </cell>
          <cell r="D600">
            <v>0</v>
          </cell>
          <cell r="E600">
            <v>0</v>
          </cell>
          <cell r="F600">
            <v>-7663535</v>
          </cell>
          <cell r="G600">
            <v>0</v>
          </cell>
        </row>
        <row r="601">
          <cell r="A601">
            <v>4114001</v>
          </cell>
          <cell r="B601" t="str">
            <v>ITC ADJ, UTILITY OPERATIONS</v>
          </cell>
          <cell r="C601">
            <v>-4167163</v>
          </cell>
          <cell r="D601">
            <v>0</v>
          </cell>
          <cell r="E601">
            <v>0</v>
          </cell>
          <cell r="F601">
            <v>-4167163</v>
          </cell>
          <cell r="G601">
            <v>0</v>
          </cell>
        </row>
        <row r="602">
          <cell r="A602">
            <v>4170001</v>
          </cell>
          <cell r="B602" t="str">
            <v>REV NUTIL</v>
          </cell>
          <cell r="C602">
            <v>-19334095.48</v>
          </cell>
          <cell r="D602">
            <v>351015.95</v>
          </cell>
          <cell r="E602">
            <v>2437907.4</v>
          </cell>
          <cell r="F602">
            <v>-21420986.93</v>
          </cell>
          <cell r="G602">
            <v>-2086891.45</v>
          </cell>
        </row>
        <row r="603">
          <cell r="A603">
            <v>4171001</v>
          </cell>
          <cell r="B603" t="str">
            <v>EXPENSES OF NONUTILITY OPER</v>
          </cell>
          <cell r="C603">
            <v>10210264.880000001</v>
          </cell>
          <cell r="D603">
            <v>1490412.46</v>
          </cell>
          <cell r="E603">
            <v>347790.81</v>
          </cell>
          <cell r="F603">
            <v>11352886.529999999</v>
          </cell>
          <cell r="G603">
            <v>1142621.6499999999</v>
          </cell>
        </row>
        <row r="604">
          <cell r="A604">
            <v>4180001</v>
          </cell>
          <cell r="B604" t="str">
            <v>NONOPERATING RENTAL INCOME</v>
          </cell>
          <cell r="C604">
            <v>567022.06000000006</v>
          </cell>
          <cell r="D604">
            <v>63920.53</v>
          </cell>
          <cell r="E604">
            <v>0</v>
          </cell>
          <cell r="F604">
            <v>630942.59</v>
          </cell>
          <cell r="G604">
            <v>63920.53</v>
          </cell>
        </row>
        <row r="605">
          <cell r="A605" t="str">
            <v>418020N</v>
          </cell>
          <cell r="B605" t="str">
            <v>NONOPERATING RENTAL INCOME NC</v>
          </cell>
          <cell r="C605">
            <v>1792.49</v>
          </cell>
          <cell r="D605">
            <v>12897.53</v>
          </cell>
          <cell r="E605">
            <v>14285.69</v>
          </cell>
          <cell r="F605">
            <v>404.33</v>
          </cell>
          <cell r="G605">
            <v>-1388.1599999999999</v>
          </cell>
        </row>
        <row r="606">
          <cell r="A606">
            <v>4181119</v>
          </cell>
          <cell r="B606" t="str">
            <v>EQUITY IN EARNINGS OF PEET</v>
          </cell>
          <cell r="C606">
            <v>-143</v>
          </cell>
          <cell r="D606">
            <v>0</v>
          </cell>
          <cell r="E606">
            <v>0</v>
          </cell>
          <cell r="F606">
            <v>-143</v>
          </cell>
          <cell r="G606">
            <v>0</v>
          </cell>
        </row>
        <row r="607">
          <cell r="A607">
            <v>4190100</v>
          </cell>
          <cell r="B607" t="str">
            <v>MISC INT/DIV</v>
          </cell>
          <cell r="C607">
            <v>28243540.949999999</v>
          </cell>
          <cell r="D607">
            <v>0</v>
          </cell>
          <cell r="E607">
            <v>443673.47</v>
          </cell>
          <cell r="F607">
            <v>27799867.48</v>
          </cell>
          <cell r="G607">
            <v>-443673.47</v>
          </cell>
        </row>
        <row r="608">
          <cell r="A608">
            <v>4190300</v>
          </cell>
          <cell r="B608" t="str">
            <v>CONTRA -DEC TRST</v>
          </cell>
          <cell r="C608">
            <v>-28918492.719999999</v>
          </cell>
          <cell r="D608">
            <v>404438.26</v>
          </cell>
          <cell r="E608">
            <v>0</v>
          </cell>
          <cell r="F608">
            <v>-28514054.460000001</v>
          </cell>
          <cell r="G608">
            <v>404438.26</v>
          </cell>
        </row>
        <row r="609">
          <cell r="A609">
            <v>4191200</v>
          </cell>
          <cell r="B609" t="str">
            <v>ALLOW FUNDS USED DUR CONS-CWIP</v>
          </cell>
          <cell r="C609">
            <v>-85832429.269999996</v>
          </cell>
          <cell r="D609">
            <v>11044715.07</v>
          </cell>
          <cell r="E609">
            <v>16692831.41</v>
          </cell>
          <cell r="F609">
            <v>-91480545.609999999</v>
          </cell>
          <cell r="G609">
            <v>-5648116.3399999999</v>
          </cell>
        </row>
        <row r="610">
          <cell r="A610">
            <v>4191400</v>
          </cell>
          <cell r="B610" t="str">
            <v>CONTRA AFUDC EQUITY - OATT</v>
          </cell>
          <cell r="C610">
            <v>244679.43</v>
          </cell>
          <cell r="D610">
            <v>141694.84</v>
          </cell>
          <cell r="E610">
            <v>122111.61</v>
          </cell>
          <cell r="F610">
            <v>264262.65999999997</v>
          </cell>
          <cell r="G610">
            <v>19583.229999999996</v>
          </cell>
        </row>
        <row r="611">
          <cell r="A611">
            <v>4210001</v>
          </cell>
          <cell r="B611" t="str">
            <v>MISC. NONOP INCOME</v>
          </cell>
          <cell r="C611">
            <v>-8294.84</v>
          </cell>
          <cell r="D611">
            <v>-8955.85</v>
          </cell>
          <cell r="E611">
            <v>158.46</v>
          </cell>
          <cell r="F611">
            <v>-17409.150000000001</v>
          </cell>
          <cell r="G611">
            <v>-9114.31</v>
          </cell>
        </row>
        <row r="612">
          <cell r="A612">
            <v>4210016</v>
          </cell>
          <cell r="B612" t="str">
            <v>DERIV INSTR GAIN-FLEET</v>
          </cell>
          <cell r="C612">
            <v>-55533.38</v>
          </cell>
          <cell r="D612">
            <v>0</v>
          </cell>
          <cell r="E612">
            <v>0</v>
          </cell>
          <cell r="F612">
            <v>-55533.38</v>
          </cell>
          <cell r="G612">
            <v>0</v>
          </cell>
        </row>
        <row r="613">
          <cell r="A613">
            <v>4210017</v>
          </cell>
          <cell r="B613" t="str">
            <v>MISC NONOP INCOME-NUCLEAR</v>
          </cell>
          <cell r="C613">
            <v>-702674</v>
          </cell>
          <cell r="D613">
            <v>1055083</v>
          </cell>
          <cell r="E613">
            <v>1079485</v>
          </cell>
          <cell r="F613">
            <v>-727076</v>
          </cell>
          <cell r="G613">
            <v>-24402</v>
          </cell>
        </row>
        <row r="614">
          <cell r="A614">
            <v>4210121</v>
          </cell>
          <cell r="B614" t="str">
            <v>EQUITY EARNINGS-NUSTART</v>
          </cell>
          <cell r="C614">
            <v>-104439.06</v>
          </cell>
          <cell r="D614">
            <v>146046.35</v>
          </cell>
          <cell r="E614">
            <v>146047</v>
          </cell>
          <cell r="F614">
            <v>-104439.71</v>
          </cell>
          <cell r="G614">
            <v>-0.64999999999417923</v>
          </cell>
        </row>
        <row r="615">
          <cell r="A615">
            <v>4210701</v>
          </cell>
          <cell r="B615" t="str">
            <v>MNI-OTHER ENERGY SERVICES-MISC</v>
          </cell>
          <cell r="C615">
            <v>30550.9</v>
          </cell>
          <cell r="D615">
            <v>1600.91</v>
          </cell>
          <cell r="E615">
            <v>279.66000000000003</v>
          </cell>
          <cell r="F615">
            <v>31872.15</v>
          </cell>
          <cell r="G615">
            <v>1321.25</v>
          </cell>
        </row>
        <row r="616">
          <cell r="A616">
            <v>4210703</v>
          </cell>
          <cell r="B616" t="str">
            <v>MNI-REVENUE</v>
          </cell>
          <cell r="C616">
            <v>32041.4</v>
          </cell>
          <cell r="D616">
            <v>34735.040000000001</v>
          </cell>
          <cell r="E616">
            <v>165098.28</v>
          </cell>
          <cell r="F616">
            <v>-98321.84</v>
          </cell>
          <cell r="G616">
            <v>-130363.23999999999</v>
          </cell>
        </row>
        <row r="617">
          <cell r="A617">
            <v>4210708</v>
          </cell>
          <cell r="B617" t="str">
            <v>PT HOLDINGS INVOICES</v>
          </cell>
          <cell r="C617">
            <v>-507322.97</v>
          </cell>
          <cell r="D617">
            <v>0</v>
          </cell>
          <cell r="E617">
            <v>134761.91</v>
          </cell>
          <cell r="F617">
            <v>-642084.88</v>
          </cell>
          <cell r="G617">
            <v>-134761.91</v>
          </cell>
        </row>
        <row r="618">
          <cell r="A618">
            <v>4211001</v>
          </cell>
          <cell r="B618" t="str">
            <v>GAIN ON DISPOSTION OF PROPERTY</v>
          </cell>
          <cell r="C618">
            <v>-904908.71</v>
          </cell>
          <cell r="D618">
            <v>693887.03</v>
          </cell>
          <cell r="E618">
            <v>688045.38</v>
          </cell>
          <cell r="F618">
            <v>-899067.06</v>
          </cell>
          <cell r="G618">
            <v>5841.6500000000233</v>
          </cell>
        </row>
        <row r="619">
          <cell r="A619">
            <v>4213000</v>
          </cell>
          <cell r="B619" t="str">
            <v>INTEREST INC RECOVERY CLAUSES</v>
          </cell>
          <cell r="C619">
            <v>-501354.96</v>
          </cell>
          <cell r="D619">
            <v>531348</v>
          </cell>
          <cell r="E619">
            <v>2868928.76</v>
          </cell>
          <cell r="F619">
            <v>-2838935.72</v>
          </cell>
          <cell r="G619">
            <v>-2337580.7599999998</v>
          </cell>
        </row>
        <row r="620">
          <cell r="A620">
            <v>4214010</v>
          </cell>
          <cell r="B620" t="str">
            <v>MISC NONOP INC-COLI GAIN CP&amp;L</v>
          </cell>
          <cell r="C620">
            <v>-1302653.8600000001</v>
          </cell>
          <cell r="D620">
            <v>0</v>
          </cell>
          <cell r="E620">
            <v>0</v>
          </cell>
          <cell r="F620">
            <v>-1302653.8600000001</v>
          </cell>
          <cell r="G620">
            <v>0</v>
          </cell>
        </row>
        <row r="621">
          <cell r="A621">
            <v>4250100</v>
          </cell>
          <cell r="B621" t="str">
            <v>MISC AMORTIZAT-ACQUIS</v>
          </cell>
          <cell r="C621">
            <v>753665.88</v>
          </cell>
          <cell r="D621">
            <v>68515.08</v>
          </cell>
          <cell r="E621">
            <v>0</v>
          </cell>
          <cell r="F621">
            <v>822180.96</v>
          </cell>
          <cell r="G621">
            <v>68515.08</v>
          </cell>
        </row>
        <row r="622">
          <cell r="A622" t="str">
            <v>426100F</v>
          </cell>
          <cell r="B622" t="str">
            <v>CONTRIBUTION</v>
          </cell>
          <cell r="C622">
            <v>1243476.2</v>
          </cell>
          <cell r="D622">
            <v>192479.82</v>
          </cell>
          <cell r="E622">
            <v>37250</v>
          </cell>
          <cell r="F622">
            <v>1398706.02</v>
          </cell>
          <cell r="G622">
            <v>155229.82</v>
          </cell>
        </row>
        <row r="623">
          <cell r="A623">
            <v>4261013</v>
          </cell>
          <cell r="B623" t="str">
            <v>DONATIONS-UNITED WAY</v>
          </cell>
          <cell r="C623">
            <v>220</v>
          </cell>
          <cell r="D623">
            <v>0</v>
          </cell>
          <cell r="E623">
            <v>0</v>
          </cell>
          <cell r="F623">
            <v>220</v>
          </cell>
          <cell r="G623">
            <v>0</v>
          </cell>
        </row>
        <row r="624">
          <cell r="A624">
            <v>4261014</v>
          </cell>
          <cell r="B624" t="str">
            <v>DONATIONS-CIVIC &amp; COMMUNITY</v>
          </cell>
          <cell r="C624">
            <v>1292274.3700000001</v>
          </cell>
          <cell r="D624">
            <v>4685937.51</v>
          </cell>
          <cell r="E624">
            <v>0</v>
          </cell>
          <cell r="F624">
            <v>5978211.8799999999</v>
          </cell>
          <cell r="G624">
            <v>4685937.51</v>
          </cell>
        </row>
        <row r="625">
          <cell r="A625" t="str">
            <v>426180T</v>
          </cell>
          <cell r="B625" t="str">
            <v>OTHER DONATIONS</v>
          </cell>
          <cell r="C625">
            <v>28141.78</v>
          </cell>
          <cell r="D625">
            <v>60000</v>
          </cell>
          <cell r="E625">
            <v>0</v>
          </cell>
          <cell r="F625">
            <v>88141.78</v>
          </cell>
          <cell r="G625">
            <v>60000</v>
          </cell>
        </row>
        <row r="626">
          <cell r="A626">
            <v>4262016</v>
          </cell>
          <cell r="B626" t="str">
            <v>LIFE INSUR 92 DEFERRED COMP</v>
          </cell>
          <cell r="C626">
            <v>-4919153.4000000004</v>
          </cell>
          <cell r="D626">
            <v>80139.58</v>
          </cell>
          <cell r="E626">
            <v>797372.99</v>
          </cell>
          <cell r="F626">
            <v>-5636386.8099999996</v>
          </cell>
          <cell r="G626">
            <v>-717233.41</v>
          </cell>
        </row>
        <row r="627">
          <cell r="A627">
            <v>4262041</v>
          </cell>
          <cell r="B627" t="str">
            <v>LIFE INSURANCE SPLIT DOLLAR</v>
          </cell>
          <cell r="C627">
            <v>12588.54</v>
          </cell>
          <cell r="D627">
            <v>0</v>
          </cell>
          <cell r="E627">
            <v>0</v>
          </cell>
          <cell r="F627">
            <v>12588.54</v>
          </cell>
          <cell r="G627">
            <v>0</v>
          </cell>
        </row>
        <row r="628">
          <cell r="A628">
            <v>4264200</v>
          </cell>
          <cell r="B628" t="str">
            <v>EXP CIV/POL&amp;REL ACT OTH FEES</v>
          </cell>
          <cell r="C628">
            <v>1741559.1</v>
          </cell>
          <cell r="D628">
            <v>566742.56000000006</v>
          </cell>
          <cell r="E628">
            <v>8934.52</v>
          </cell>
          <cell r="F628">
            <v>2299367.14</v>
          </cell>
          <cell r="G628">
            <v>557808.04</v>
          </cell>
        </row>
        <row r="629">
          <cell r="A629">
            <v>4264300</v>
          </cell>
          <cell r="B629" t="str">
            <v>CITIZENS SUPPORT</v>
          </cell>
          <cell r="C629">
            <v>2239.77</v>
          </cell>
          <cell r="D629">
            <v>0</v>
          </cell>
          <cell r="E629">
            <v>0</v>
          </cell>
          <cell r="F629">
            <v>2239.77</v>
          </cell>
          <cell r="G629">
            <v>0</v>
          </cell>
        </row>
        <row r="630">
          <cell r="A630">
            <v>4265001</v>
          </cell>
          <cell r="B630" t="str">
            <v>OTH DEDU OTHER DEDUCTIONS</v>
          </cell>
          <cell r="C630">
            <v>1311501.27</v>
          </cell>
          <cell r="D630">
            <v>80541.289999999994</v>
          </cell>
          <cell r="E630">
            <v>21.35</v>
          </cell>
          <cell r="F630">
            <v>1392021.21</v>
          </cell>
          <cell r="G630">
            <v>80519.939999999988</v>
          </cell>
        </row>
        <row r="631">
          <cell r="A631">
            <v>4265007</v>
          </cell>
          <cell r="B631" t="str">
            <v>DERIV INSTR LOSS-FLEET</v>
          </cell>
          <cell r="C631">
            <v>7114.51</v>
          </cell>
          <cell r="D631">
            <v>1049.99</v>
          </cell>
          <cell r="E631">
            <v>0</v>
          </cell>
          <cell r="F631">
            <v>8164.5</v>
          </cell>
          <cell r="G631">
            <v>1049.99</v>
          </cell>
        </row>
        <row r="632">
          <cell r="A632">
            <v>4271003</v>
          </cell>
          <cell r="B632" t="str">
            <v>INT-COMMERCIAL PAPER</v>
          </cell>
          <cell r="C632">
            <v>14788.89</v>
          </cell>
          <cell r="D632">
            <v>0</v>
          </cell>
          <cell r="E632">
            <v>0</v>
          </cell>
          <cell r="F632">
            <v>14788.89</v>
          </cell>
          <cell r="G632">
            <v>0</v>
          </cell>
        </row>
        <row r="633">
          <cell r="A633">
            <v>4271014</v>
          </cell>
          <cell r="B633" t="str">
            <v>INT-6.75% DUE 02/01/28</v>
          </cell>
          <cell r="C633">
            <v>9281250</v>
          </cell>
          <cell r="D633">
            <v>843750</v>
          </cell>
          <cell r="E633">
            <v>0</v>
          </cell>
          <cell r="F633">
            <v>10125000</v>
          </cell>
          <cell r="G633">
            <v>843750</v>
          </cell>
        </row>
        <row r="634">
          <cell r="A634">
            <v>4271025</v>
          </cell>
          <cell r="B634" t="str">
            <v>INT 6.65% DUE 7/15/11</v>
          </cell>
          <cell r="C634">
            <v>18287500</v>
          </cell>
          <cell r="D634">
            <v>1662500</v>
          </cell>
          <cell r="E634">
            <v>0</v>
          </cell>
          <cell r="F634">
            <v>19950000</v>
          </cell>
          <cell r="G634">
            <v>1662500</v>
          </cell>
        </row>
        <row r="635">
          <cell r="A635">
            <v>4271026</v>
          </cell>
          <cell r="B635" t="str">
            <v>INT-CITRUS PC 2002A 01/01/27</v>
          </cell>
          <cell r="C635">
            <v>759557.53</v>
          </cell>
          <cell r="D635">
            <v>92406.2</v>
          </cell>
          <cell r="E635">
            <v>44053.21</v>
          </cell>
          <cell r="F635">
            <v>807910.52</v>
          </cell>
          <cell r="G635">
            <v>48352.99</v>
          </cell>
        </row>
        <row r="636">
          <cell r="A636">
            <v>4271027</v>
          </cell>
          <cell r="B636" t="str">
            <v>INT-CITRUS PC 2002B 01/01/22</v>
          </cell>
          <cell r="C636">
            <v>640919.53</v>
          </cell>
          <cell r="D636">
            <v>45399.38</v>
          </cell>
          <cell r="E636">
            <v>5205.9799999999996</v>
          </cell>
          <cell r="F636">
            <v>681112.93</v>
          </cell>
          <cell r="G636">
            <v>40193.399999999994</v>
          </cell>
        </row>
        <row r="637">
          <cell r="A637">
            <v>4271028</v>
          </cell>
          <cell r="B637" t="str">
            <v>INT-CITRUS PC 2002C 01/01/18</v>
          </cell>
          <cell r="C637">
            <v>239578.74</v>
          </cell>
          <cell r="D637">
            <v>15602.69</v>
          </cell>
          <cell r="E637">
            <v>2533.0700000000002</v>
          </cell>
          <cell r="F637">
            <v>252648.36</v>
          </cell>
          <cell r="G637">
            <v>13069.62</v>
          </cell>
        </row>
        <row r="638">
          <cell r="A638">
            <v>4271031</v>
          </cell>
          <cell r="B638" t="str">
            <v>INT - 4.8% DUE 03/01/13</v>
          </cell>
          <cell r="C638">
            <v>18700000</v>
          </cell>
          <cell r="D638">
            <v>1700000</v>
          </cell>
          <cell r="E638">
            <v>0</v>
          </cell>
          <cell r="F638">
            <v>20400000</v>
          </cell>
          <cell r="G638">
            <v>1700000</v>
          </cell>
        </row>
        <row r="639">
          <cell r="A639">
            <v>4271032</v>
          </cell>
          <cell r="B639" t="str">
            <v>INT - 5.9% DUE 03/01/33</v>
          </cell>
          <cell r="C639">
            <v>12168750</v>
          </cell>
          <cell r="D639">
            <v>1106250</v>
          </cell>
          <cell r="E639">
            <v>0</v>
          </cell>
          <cell r="F639">
            <v>13275000</v>
          </cell>
          <cell r="G639">
            <v>1106250</v>
          </cell>
        </row>
        <row r="640">
          <cell r="A640">
            <v>4271033</v>
          </cell>
          <cell r="B640" t="str">
            <v>INT-1ST MORT  TLOCK</v>
          </cell>
          <cell r="C640">
            <v>29828.48</v>
          </cell>
          <cell r="D640">
            <v>2711.68</v>
          </cell>
          <cell r="E640">
            <v>0</v>
          </cell>
          <cell r="F640">
            <v>32540.16</v>
          </cell>
          <cell r="G640">
            <v>2711.68</v>
          </cell>
        </row>
        <row r="641">
          <cell r="A641">
            <v>4271034</v>
          </cell>
          <cell r="B641" t="str">
            <v>INT-5.1% DUE 12/1/15</v>
          </cell>
          <cell r="C641">
            <v>14025000</v>
          </cell>
          <cell r="D641">
            <v>1275000</v>
          </cell>
          <cell r="E641">
            <v>0</v>
          </cell>
          <cell r="F641">
            <v>15300000</v>
          </cell>
          <cell r="G641">
            <v>1275000</v>
          </cell>
        </row>
        <row r="642">
          <cell r="A642">
            <v>4271035</v>
          </cell>
          <cell r="B642" t="str">
            <v>INT - 4.5% DUE 06/01/10</v>
          </cell>
          <cell r="C642">
            <v>12375000</v>
          </cell>
          <cell r="D642">
            <v>1125000</v>
          </cell>
          <cell r="E642">
            <v>0</v>
          </cell>
          <cell r="F642">
            <v>13500000</v>
          </cell>
          <cell r="G642">
            <v>1125000</v>
          </cell>
        </row>
        <row r="643">
          <cell r="A643">
            <v>4271038</v>
          </cell>
          <cell r="B643" t="str">
            <v>INT 6.35% DUE 09/15/2037</v>
          </cell>
          <cell r="C643">
            <v>29396243.140000001</v>
          </cell>
          <cell r="D643">
            <v>2672385.7400000002</v>
          </cell>
          <cell r="E643">
            <v>0</v>
          </cell>
          <cell r="F643">
            <v>32068628.879999999</v>
          </cell>
          <cell r="G643">
            <v>2672385.7400000002</v>
          </cell>
        </row>
        <row r="644">
          <cell r="A644">
            <v>4271039</v>
          </cell>
          <cell r="B644" t="str">
            <v>INT 5.80% DUE 09/15/2017</v>
          </cell>
          <cell r="C644">
            <v>13672715.210000001</v>
          </cell>
          <cell r="D644">
            <v>1242974.1100000001</v>
          </cell>
          <cell r="E644">
            <v>0</v>
          </cell>
          <cell r="F644">
            <v>14915689.32</v>
          </cell>
          <cell r="G644">
            <v>1242974.1100000001</v>
          </cell>
        </row>
        <row r="645">
          <cell r="A645">
            <v>4271040</v>
          </cell>
          <cell r="B645" t="str">
            <v>INT-5.65% DUE 06/14/18</v>
          </cell>
          <cell r="C645">
            <v>25484518.289999999</v>
          </cell>
          <cell r="D645">
            <v>2354166.67</v>
          </cell>
          <cell r="E645">
            <v>37392.28</v>
          </cell>
          <cell r="F645">
            <v>27801292.68</v>
          </cell>
          <cell r="G645">
            <v>2316774.39</v>
          </cell>
        </row>
        <row r="646">
          <cell r="A646">
            <v>4271041</v>
          </cell>
          <cell r="B646" t="str">
            <v>INT-6.40% DUE 06/15/38</v>
          </cell>
          <cell r="C646">
            <v>58400783.979999997</v>
          </cell>
          <cell r="D646">
            <v>5333333.33</v>
          </cell>
          <cell r="E646">
            <v>24171.15</v>
          </cell>
          <cell r="F646">
            <v>63709946.159999996</v>
          </cell>
          <cell r="G646">
            <v>5309162.18</v>
          </cell>
        </row>
        <row r="647">
          <cell r="A647">
            <v>4280001</v>
          </cell>
          <cell r="B647" t="str">
            <v>AMORT OF DEBT DISCOUNT &amp;  EXP</v>
          </cell>
          <cell r="C647">
            <v>4662579.62</v>
          </cell>
          <cell r="D647">
            <v>416803.17</v>
          </cell>
          <cell r="E647">
            <v>0</v>
          </cell>
          <cell r="F647">
            <v>5079382.79</v>
          </cell>
          <cell r="G647">
            <v>416803.17</v>
          </cell>
        </row>
        <row r="648">
          <cell r="A648">
            <v>4281001</v>
          </cell>
          <cell r="B648" t="str">
            <v>AMORT OF REACQUIRED DEBT</v>
          </cell>
          <cell r="C648">
            <v>1249516.51</v>
          </cell>
          <cell r="D648">
            <v>113592.41</v>
          </cell>
          <cell r="E648">
            <v>0</v>
          </cell>
          <cell r="F648">
            <v>1363108.92</v>
          </cell>
          <cell r="G648">
            <v>113592.41</v>
          </cell>
        </row>
        <row r="649">
          <cell r="A649">
            <v>4301010</v>
          </cell>
          <cell r="B649" t="str">
            <v>INT EXP-MONEY POOL</v>
          </cell>
          <cell r="C649">
            <v>2696746.25</v>
          </cell>
          <cell r="D649">
            <v>1136910.8999999999</v>
          </cell>
          <cell r="E649">
            <v>1078515.93</v>
          </cell>
          <cell r="F649">
            <v>2755141.22</v>
          </cell>
          <cell r="G649">
            <v>58394.969999999972</v>
          </cell>
        </row>
        <row r="650">
          <cell r="A650">
            <v>4310001</v>
          </cell>
          <cell r="B650" t="str">
            <v>OTHER INTEREST EXPENSE</v>
          </cell>
          <cell r="C650">
            <v>708952.66</v>
          </cell>
          <cell r="D650">
            <v>1379</v>
          </cell>
          <cell r="E650">
            <v>141941.25</v>
          </cell>
          <cell r="F650">
            <v>568390.41</v>
          </cell>
          <cell r="G650">
            <v>-140562.25</v>
          </cell>
        </row>
        <row r="651">
          <cell r="A651">
            <v>4310003</v>
          </cell>
          <cell r="B651" t="str">
            <v>OTHER INT EXP-NUCLEAR</v>
          </cell>
          <cell r="C651">
            <v>-128439</v>
          </cell>
          <cell r="D651">
            <v>192860</v>
          </cell>
          <cell r="E651">
            <v>197321</v>
          </cell>
          <cell r="F651">
            <v>-132900</v>
          </cell>
          <cell r="G651">
            <v>-4461</v>
          </cell>
        </row>
        <row r="652">
          <cell r="A652">
            <v>4310010</v>
          </cell>
          <cell r="B652" t="str">
            <v>OTH INT EXP-COMMITMENT FEES</v>
          </cell>
          <cell r="C652">
            <v>260600.38</v>
          </cell>
          <cell r="D652">
            <v>81475.72</v>
          </cell>
          <cell r="E652">
            <v>0</v>
          </cell>
          <cell r="F652">
            <v>342076.1</v>
          </cell>
          <cell r="G652">
            <v>81475.72</v>
          </cell>
        </row>
        <row r="653">
          <cell r="A653">
            <v>4310011</v>
          </cell>
          <cell r="B653" t="str">
            <v>OTHER INT EXP-MISC</v>
          </cell>
          <cell r="C653">
            <v>204917.45</v>
          </cell>
          <cell r="D653">
            <v>15489.98</v>
          </cell>
          <cell r="E653">
            <v>0</v>
          </cell>
          <cell r="F653">
            <v>220407.43</v>
          </cell>
          <cell r="G653">
            <v>15489.98</v>
          </cell>
        </row>
        <row r="654">
          <cell r="A654">
            <v>4310012</v>
          </cell>
          <cell r="B654" t="str">
            <v>OTH INT EXP-CUST DEPOSIT</v>
          </cell>
          <cell r="C654">
            <v>10943386.41</v>
          </cell>
          <cell r="D654">
            <v>1011799.38</v>
          </cell>
          <cell r="E654">
            <v>0</v>
          </cell>
          <cell r="F654">
            <v>11955185.789999999</v>
          </cell>
          <cell r="G654">
            <v>1011799.38</v>
          </cell>
        </row>
        <row r="655">
          <cell r="A655">
            <v>4310024</v>
          </cell>
          <cell r="B655" t="str">
            <v>OTH INT EXP-TAX DEFIC-FIT</v>
          </cell>
          <cell r="C655">
            <v>524922.9</v>
          </cell>
          <cell r="D655">
            <v>89693.119999999995</v>
          </cell>
          <cell r="E655">
            <v>0</v>
          </cell>
          <cell r="F655">
            <v>614616.02</v>
          </cell>
          <cell r="G655">
            <v>89693.119999999995</v>
          </cell>
        </row>
        <row r="656">
          <cell r="A656">
            <v>4310026</v>
          </cell>
          <cell r="B656" t="str">
            <v>OTH INT EXP-COMMERCIAL PAPER</v>
          </cell>
          <cell r="C656">
            <v>1195053.92</v>
          </cell>
          <cell r="D656">
            <v>1195053.92</v>
          </cell>
          <cell r="E656">
            <v>1195053.92</v>
          </cell>
          <cell r="F656">
            <v>1195053.92</v>
          </cell>
          <cell r="G656">
            <v>0</v>
          </cell>
        </row>
        <row r="657">
          <cell r="A657">
            <v>4313000</v>
          </cell>
          <cell r="B657" t="str">
            <v>INTEREST EXP RECOVERY CLAUSES</v>
          </cell>
          <cell r="C657">
            <v>1214332.58</v>
          </cell>
          <cell r="D657">
            <v>35544.67</v>
          </cell>
          <cell r="E657">
            <v>0</v>
          </cell>
          <cell r="F657">
            <v>1249877.25</v>
          </cell>
          <cell r="G657">
            <v>35544.67</v>
          </cell>
        </row>
        <row r="658">
          <cell r="A658">
            <v>4321200</v>
          </cell>
          <cell r="B658" t="str">
            <v>ALLOW B FND DURING CONSTR-CWIP</v>
          </cell>
          <cell r="C658">
            <v>-25506036.440000001</v>
          </cell>
          <cell r="D658">
            <v>6944690.5800000001</v>
          </cell>
          <cell r="E658">
            <v>8625480.5399999991</v>
          </cell>
          <cell r="F658">
            <v>-27186826.399999999</v>
          </cell>
          <cell r="G658">
            <v>-1680789.959999999</v>
          </cell>
        </row>
        <row r="659">
          <cell r="A659">
            <v>4321201</v>
          </cell>
          <cell r="B659" t="str">
            <v>CONTRA AFUDC DEBT-OATT</v>
          </cell>
          <cell r="C659">
            <v>75136.789999999994</v>
          </cell>
          <cell r="D659">
            <v>42164.09</v>
          </cell>
          <cell r="E659">
            <v>36336.39</v>
          </cell>
          <cell r="F659">
            <v>80964.490000000005</v>
          </cell>
          <cell r="G659">
            <v>5827.6999999999971</v>
          </cell>
        </row>
        <row r="660">
          <cell r="A660">
            <v>4371001</v>
          </cell>
          <cell r="B660" t="str">
            <v>PREFERRED STOCK - 4.00% SERIES</v>
          </cell>
          <cell r="C660">
            <v>146592.71</v>
          </cell>
          <cell r="D660">
            <v>13326.61</v>
          </cell>
          <cell r="E660">
            <v>0</v>
          </cell>
          <cell r="F660">
            <v>159919.32</v>
          </cell>
          <cell r="G660">
            <v>13326.61</v>
          </cell>
        </row>
        <row r="661">
          <cell r="A661">
            <v>4371002</v>
          </cell>
          <cell r="B661" t="str">
            <v>PREFERRED STOCK - 4.60% SERIES</v>
          </cell>
          <cell r="C661">
            <v>168653.54</v>
          </cell>
          <cell r="D661">
            <v>15332.14</v>
          </cell>
          <cell r="E661">
            <v>0</v>
          </cell>
          <cell r="F661">
            <v>183985.68</v>
          </cell>
          <cell r="G661">
            <v>15332.14</v>
          </cell>
        </row>
        <row r="662">
          <cell r="A662">
            <v>4371003</v>
          </cell>
          <cell r="B662" t="str">
            <v>PREFERRED STOCK - 4.75% SERIES</v>
          </cell>
          <cell r="C662">
            <v>348332.16</v>
          </cell>
          <cell r="D662">
            <v>31666.560000000001</v>
          </cell>
          <cell r="E662">
            <v>0</v>
          </cell>
          <cell r="F662">
            <v>379998.71999999997</v>
          </cell>
          <cell r="G662">
            <v>31666.560000000001</v>
          </cell>
        </row>
        <row r="663">
          <cell r="A663">
            <v>4371004</v>
          </cell>
          <cell r="B663" t="str">
            <v>PREFERRED STOCK - 4.40% SERIES</v>
          </cell>
          <cell r="C663">
            <v>302501.43</v>
          </cell>
          <cell r="D663">
            <v>27500.13</v>
          </cell>
          <cell r="E663">
            <v>0</v>
          </cell>
          <cell r="F663">
            <v>330001.56</v>
          </cell>
          <cell r="G663">
            <v>27500.13</v>
          </cell>
        </row>
        <row r="664">
          <cell r="A664">
            <v>4371005</v>
          </cell>
          <cell r="B664" t="str">
            <v>PREFERRED STOCK - 4.58% SERIES</v>
          </cell>
          <cell r="C664">
            <v>419792.23</v>
          </cell>
          <cell r="D664">
            <v>38162.93</v>
          </cell>
          <cell r="E664">
            <v>0</v>
          </cell>
          <cell r="F664">
            <v>457955.16</v>
          </cell>
          <cell r="G664">
            <v>38162.93</v>
          </cell>
        </row>
        <row r="665">
          <cell r="A665">
            <v>4401000</v>
          </cell>
          <cell r="B665" t="str">
            <v>RESIDENTIAL SALES</v>
          </cell>
          <cell r="C665">
            <v>-2493355512.73</v>
          </cell>
          <cell r="D665">
            <v>698306.45</v>
          </cell>
          <cell r="E665">
            <v>170006667.72999999</v>
          </cell>
          <cell r="F665">
            <v>-2662663874.0100002</v>
          </cell>
          <cell r="G665">
            <v>-169308361.28</v>
          </cell>
        </row>
        <row r="666">
          <cell r="A666">
            <v>4421000</v>
          </cell>
          <cell r="B666" t="str">
            <v>COMMERCIAL SALES</v>
          </cell>
          <cell r="C666">
            <v>-1220008288.3900001</v>
          </cell>
          <cell r="D666">
            <v>6425151.7400000002</v>
          </cell>
          <cell r="E666">
            <v>100487044.79000001</v>
          </cell>
          <cell r="F666">
            <v>-1314070181.4400001</v>
          </cell>
          <cell r="G666">
            <v>-94061893.050000012</v>
          </cell>
        </row>
        <row r="667">
          <cell r="A667">
            <v>4431000</v>
          </cell>
          <cell r="B667" t="str">
            <v>INDUSTRIAL SALES</v>
          </cell>
          <cell r="C667">
            <v>-301133548.81999999</v>
          </cell>
          <cell r="D667">
            <v>1313166.6299999999</v>
          </cell>
          <cell r="E667">
            <v>25279961.73</v>
          </cell>
          <cell r="F667">
            <v>-325100343.92000002</v>
          </cell>
          <cell r="G667">
            <v>-23966795.100000001</v>
          </cell>
        </row>
        <row r="668">
          <cell r="A668">
            <v>4441000</v>
          </cell>
          <cell r="B668" t="str">
            <v>PUBLIC STREET/HIGHWAY LIGHTING</v>
          </cell>
          <cell r="C668">
            <v>-2234584.7000000002</v>
          </cell>
          <cell r="D668">
            <v>272924.95</v>
          </cell>
          <cell r="E668">
            <v>227628.13</v>
          </cell>
          <cell r="F668">
            <v>-2189287.88</v>
          </cell>
          <cell r="G668">
            <v>45296.820000000007</v>
          </cell>
        </row>
        <row r="669">
          <cell r="A669">
            <v>4451000</v>
          </cell>
          <cell r="B669" t="str">
            <v>SALES TO PUBLIC AUTHORITIES</v>
          </cell>
          <cell r="C669">
            <v>-319311014.25</v>
          </cell>
          <cell r="D669">
            <v>12680255.779999999</v>
          </cell>
          <cell r="E669">
            <v>37179427.159999996</v>
          </cell>
          <cell r="F669">
            <v>-343810185.63</v>
          </cell>
          <cell r="G669">
            <v>-24499171.379999995</v>
          </cell>
        </row>
        <row r="670">
          <cell r="A670" t="str">
            <v>447100E</v>
          </cell>
          <cell r="B670" t="str">
            <v>INTERCHGE SALES-ENERGY/DEMAND</v>
          </cell>
          <cell r="C670">
            <v>-12347957.18</v>
          </cell>
          <cell r="D670">
            <v>0</v>
          </cell>
          <cell r="E670">
            <v>964043.97</v>
          </cell>
          <cell r="F670">
            <v>-13312001.15</v>
          </cell>
          <cell r="G670">
            <v>-964043.97</v>
          </cell>
        </row>
        <row r="671">
          <cell r="A671">
            <v>4477000</v>
          </cell>
          <cell r="B671" t="str">
            <v>REVENUE - OTHER</v>
          </cell>
          <cell r="C671">
            <v>-374512849.54000002</v>
          </cell>
          <cell r="D671">
            <v>621363.04</v>
          </cell>
          <cell r="E671">
            <v>22959968.34</v>
          </cell>
          <cell r="F671">
            <v>-396851454.83999997</v>
          </cell>
          <cell r="G671">
            <v>-22338605.300000001</v>
          </cell>
        </row>
        <row r="672">
          <cell r="A672">
            <v>4491470</v>
          </cell>
          <cell r="B672" t="str">
            <v>PROV FOR RATE REFUND-RESALE</v>
          </cell>
          <cell r="C672">
            <v>53472.28</v>
          </cell>
          <cell r="D672">
            <v>15196.66</v>
          </cell>
          <cell r="E672">
            <v>0</v>
          </cell>
          <cell r="F672">
            <v>68668.94</v>
          </cell>
          <cell r="G672">
            <v>15196.66</v>
          </cell>
        </row>
        <row r="673">
          <cell r="A673">
            <v>4500001</v>
          </cell>
          <cell r="B673" t="str">
            <v>LATE PAYMENT CHARGE-RETAIL</v>
          </cell>
          <cell r="C673">
            <v>-21466763.16</v>
          </cell>
          <cell r="D673">
            <v>33128.519999999997</v>
          </cell>
          <cell r="E673">
            <v>2139184.17</v>
          </cell>
          <cell r="F673">
            <v>-23572818.809999999</v>
          </cell>
          <cell r="G673">
            <v>-2106055.65</v>
          </cell>
        </row>
        <row r="674">
          <cell r="A674">
            <v>4510001</v>
          </cell>
          <cell r="B674" t="str">
            <v>MISCELLANEOUS SERVICE REVENUES</v>
          </cell>
          <cell r="C674">
            <v>-21674194.170000002</v>
          </cell>
          <cell r="D674">
            <v>29991.7</v>
          </cell>
          <cell r="E674">
            <v>1892368.66</v>
          </cell>
          <cell r="F674">
            <v>-23536571.129999999</v>
          </cell>
          <cell r="G674">
            <v>-1862376.96</v>
          </cell>
        </row>
        <row r="675">
          <cell r="A675">
            <v>4540001</v>
          </cell>
          <cell r="B675" t="str">
            <v>RENT FROM ELECTRIC PROPERTY</v>
          </cell>
          <cell r="C675">
            <v>-1952361.23</v>
          </cell>
          <cell r="D675">
            <v>36013.29</v>
          </cell>
          <cell r="E675">
            <v>94747.85</v>
          </cell>
          <cell r="F675">
            <v>-2011095.79</v>
          </cell>
          <cell r="G675">
            <v>-58734.560000000005</v>
          </cell>
        </row>
        <row r="676">
          <cell r="A676">
            <v>4540002</v>
          </cell>
          <cell r="B676" t="str">
            <v>RENT FROM ELEC PROP-NUCLEAR</v>
          </cell>
          <cell r="C676">
            <v>-931616.79</v>
          </cell>
          <cell r="D676">
            <v>0</v>
          </cell>
          <cell r="E676">
            <v>83918.27</v>
          </cell>
          <cell r="F676">
            <v>-1015535.06</v>
          </cell>
          <cell r="G676">
            <v>-83918.27</v>
          </cell>
        </row>
        <row r="677">
          <cell r="A677">
            <v>4540004</v>
          </cell>
          <cell r="B677" t="str">
            <v>PT HOLDINGS IRU/REV SHARING</v>
          </cell>
          <cell r="C677">
            <v>-1374384</v>
          </cell>
          <cell r="D677">
            <v>0</v>
          </cell>
          <cell r="E677">
            <v>150074</v>
          </cell>
          <cell r="F677">
            <v>-1524458</v>
          </cell>
          <cell r="G677">
            <v>-150074</v>
          </cell>
        </row>
        <row r="678">
          <cell r="A678">
            <v>4540005</v>
          </cell>
          <cell r="B678" t="str">
            <v>RENT-LIGHTING EQUIP</v>
          </cell>
          <cell r="C678">
            <v>-55090636.579999998</v>
          </cell>
          <cell r="D678">
            <v>2357820.37</v>
          </cell>
          <cell r="E678">
            <v>10143749.359999999</v>
          </cell>
          <cell r="F678">
            <v>-62876565.57</v>
          </cell>
          <cell r="G678">
            <v>-7785928.9899999993</v>
          </cell>
        </row>
        <row r="679">
          <cell r="A679">
            <v>4540006</v>
          </cell>
          <cell r="B679" t="str">
            <v>RENT-NON LIGHTING EQUIP</v>
          </cell>
          <cell r="C679">
            <v>-6370965.8899999997</v>
          </cell>
          <cell r="D679">
            <v>0</v>
          </cell>
          <cell r="E679">
            <v>561027.43999999994</v>
          </cell>
          <cell r="F679">
            <v>-6931993.3300000001</v>
          </cell>
          <cell r="G679">
            <v>-561027.43999999994</v>
          </cell>
        </row>
        <row r="680">
          <cell r="A680">
            <v>4540007</v>
          </cell>
          <cell r="B680" t="str">
            <v>RENT-JOINT USE</v>
          </cell>
          <cell r="C680">
            <v>-10265407.800000001</v>
          </cell>
          <cell r="D680">
            <v>-839237.81</v>
          </cell>
          <cell r="E680">
            <v>0</v>
          </cell>
          <cell r="F680">
            <v>-11104645.609999999</v>
          </cell>
          <cell r="G680">
            <v>-839237.81</v>
          </cell>
        </row>
        <row r="681">
          <cell r="A681">
            <v>4540008</v>
          </cell>
          <cell r="B681" t="str">
            <v>RENT-TRANSMISSION</v>
          </cell>
          <cell r="C681">
            <v>-264620.61</v>
          </cell>
          <cell r="D681">
            <v>-58399.360000000001</v>
          </cell>
          <cell r="E681">
            <v>17047.580000000002</v>
          </cell>
          <cell r="F681">
            <v>-340067.55</v>
          </cell>
          <cell r="G681">
            <v>-75446.94</v>
          </cell>
        </row>
        <row r="682">
          <cell r="A682">
            <v>4560001</v>
          </cell>
          <cell r="B682" t="str">
            <v>OTHER ELECTRIC REVENUES</v>
          </cell>
          <cell r="C682">
            <v>-754906.29</v>
          </cell>
          <cell r="D682">
            <v>5406.48</v>
          </cell>
          <cell r="E682">
            <v>71771.45</v>
          </cell>
          <cell r="F682">
            <v>-821271.26</v>
          </cell>
          <cell r="G682">
            <v>-66364.97</v>
          </cell>
        </row>
        <row r="683">
          <cell r="A683" t="str">
            <v>456000T</v>
          </cell>
          <cell r="B683" t="str">
            <v>WHEELING - TRANSMISSION</v>
          </cell>
          <cell r="C683">
            <v>-51388663.350000001</v>
          </cell>
          <cell r="D683">
            <v>384012.54</v>
          </cell>
          <cell r="E683">
            <v>609585.99</v>
          </cell>
          <cell r="F683">
            <v>-51614236.799999997</v>
          </cell>
          <cell r="G683">
            <v>-225573.45</v>
          </cell>
        </row>
        <row r="684">
          <cell r="A684">
            <v>4560020</v>
          </cell>
          <cell r="B684" t="str">
            <v>STATE SALES TAX COLL COMM COLL</v>
          </cell>
          <cell r="C684">
            <v>-9812.6299999999992</v>
          </cell>
          <cell r="D684">
            <v>0</v>
          </cell>
          <cell r="E684">
            <v>906.36</v>
          </cell>
          <cell r="F684">
            <v>-10718.99</v>
          </cell>
          <cell r="G684">
            <v>-906.36</v>
          </cell>
        </row>
        <row r="685">
          <cell r="A685">
            <v>4560021</v>
          </cell>
          <cell r="B685" t="str">
            <v>OTH ELEC REV INTERCHANGE SALES</v>
          </cell>
          <cell r="C685">
            <v>-131294.37</v>
          </cell>
          <cell r="D685">
            <v>0</v>
          </cell>
          <cell r="E685">
            <v>3749.98</v>
          </cell>
          <cell r="F685">
            <v>-135044.35</v>
          </cell>
          <cell r="G685">
            <v>-3749.98</v>
          </cell>
        </row>
        <row r="686">
          <cell r="A686">
            <v>4560022</v>
          </cell>
          <cell r="B686" t="str">
            <v>MUNI CO TAX COLL-COMMISSIONS</v>
          </cell>
          <cell r="C686">
            <v>-184220.39</v>
          </cell>
          <cell r="D686">
            <v>0</v>
          </cell>
          <cell r="E686">
            <v>17666.22</v>
          </cell>
          <cell r="F686">
            <v>-201886.61</v>
          </cell>
          <cell r="G686">
            <v>-17666.22</v>
          </cell>
        </row>
        <row r="687">
          <cell r="A687">
            <v>4560030</v>
          </cell>
          <cell r="B687" t="str">
            <v>RETAIL UNBILLED REVENUE</v>
          </cell>
          <cell r="C687">
            <v>-3612974</v>
          </cell>
          <cell r="D687">
            <v>152837102</v>
          </cell>
          <cell r="E687">
            <v>158479219</v>
          </cell>
          <cell r="F687">
            <v>-9255091</v>
          </cell>
          <cell r="G687">
            <v>-5642117</v>
          </cell>
        </row>
        <row r="688">
          <cell r="A688">
            <v>4560033</v>
          </cell>
          <cell r="B688" t="str">
            <v>WHOLESALE UNBILLED REVENUE</v>
          </cell>
          <cell r="C688">
            <v>3847225</v>
          </cell>
          <cell r="D688">
            <v>38471393</v>
          </cell>
          <cell r="E688">
            <v>38605066</v>
          </cell>
          <cell r="F688">
            <v>3713552</v>
          </cell>
          <cell r="G688">
            <v>-133673</v>
          </cell>
        </row>
        <row r="689">
          <cell r="A689">
            <v>4560096</v>
          </cell>
          <cell r="B689" t="str">
            <v>GEN PERF INCENTIVE FACTOR</v>
          </cell>
          <cell r="C689">
            <v>2518421.88</v>
          </cell>
          <cell r="D689">
            <v>180661.12</v>
          </cell>
          <cell r="E689">
            <v>0</v>
          </cell>
          <cell r="F689">
            <v>2699083</v>
          </cell>
          <cell r="G689">
            <v>180661.12</v>
          </cell>
        </row>
        <row r="690">
          <cell r="A690" t="str">
            <v>45600TP</v>
          </cell>
          <cell r="B690" t="str">
            <v>WHEELING PROD ANCILLARY SERV</v>
          </cell>
          <cell r="C690">
            <v>-2961697.14</v>
          </cell>
          <cell r="D690">
            <v>18543.55</v>
          </cell>
          <cell r="E690">
            <v>721997.55</v>
          </cell>
          <cell r="F690">
            <v>-3665151.14</v>
          </cell>
          <cell r="G690">
            <v>-703454</v>
          </cell>
        </row>
        <row r="691">
          <cell r="A691" t="str">
            <v>45600TR</v>
          </cell>
          <cell r="B691" t="str">
            <v>WHEELING TARIFF RETAILCCR</v>
          </cell>
          <cell r="C691">
            <v>-361920.57</v>
          </cell>
          <cell r="D691">
            <v>0</v>
          </cell>
          <cell r="E691">
            <v>126616.76</v>
          </cell>
          <cell r="F691">
            <v>-488537.33</v>
          </cell>
          <cell r="G691">
            <v>-126616.76</v>
          </cell>
        </row>
        <row r="692">
          <cell r="A692">
            <v>5000000</v>
          </cell>
          <cell r="B692" t="str">
            <v>FOS OPER SUPER AND ENGINEER</v>
          </cell>
          <cell r="C692">
            <v>7928976.9800000004</v>
          </cell>
          <cell r="D692">
            <v>1121781.27</v>
          </cell>
          <cell r="E692">
            <v>153185.04</v>
          </cell>
          <cell r="F692">
            <v>8897573.2100000009</v>
          </cell>
          <cell r="G692">
            <v>968596.23</v>
          </cell>
        </row>
        <row r="693">
          <cell r="A693">
            <v>5012000</v>
          </cell>
          <cell r="B693" t="str">
            <v>FOSSIL STEAM FUEL</v>
          </cell>
          <cell r="C693">
            <v>3528163.63</v>
          </cell>
          <cell r="D693">
            <v>632874.82999999996</v>
          </cell>
          <cell r="E693">
            <v>311221.52</v>
          </cell>
          <cell r="F693">
            <v>3849816.94</v>
          </cell>
          <cell r="G693">
            <v>321653.30999999994</v>
          </cell>
        </row>
        <row r="694">
          <cell r="A694">
            <v>5013000</v>
          </cell>
          <cell r="B694" t="str">
            <v>FOSSIL STEAM FUEL FMS</v>
          </cell>
          <cell r="C694">
            <v>633060668.72000003</v>
          </cell>
          <cell r="D694">
            <v>73261409.680000007</v>
          </cell>
          <cell r="E694">
            <v>9190217.7599999998</v>
          </cell>
          <cell r="F694">
            <v>697131860.63999999</v>
          </cell>
          <cell r="G694">
            <v>64071191.920000009</v>
          </cell>
        </row>
        <row r="695">
          <cell r="A695">
            <v>5020000</v>
          </cell>
          <cell r="B695" t="str">
            <v>FOS STEAM EXPENSES</v>
          </cell>
          <cell r="C695">
            <v>6386907.8600000003</v>
          </cell>
          <cell r="D695">
            <v>655167.01</v>
          </cell>
          <cell r="E695">
            <v>90708.22</v>
          </cell>
          <cell r="F695">
            <v>6951366.6500000004</v>
          </cell>
          <cell r="G695">
            <v>564458.79</v>
          </cell>
        </row>
        <row r="696">
          <cell r="A696">
            <v>5020002</v>
          </cell>
          <cell r="B696" t="str">
            <v>STEAM OPER - LIMESTONE</v>
          </cell>
          <cell r="C696">
            <v>0</v>
          </cell>
          <cell r="D696">
            <v>64443.4</v>
          </cell>
          <cell r="E696">
            <v>0</v>
          </cell>
          <cell r="F696">
            <v>64443.4</v>
          </cell>
          <cell r="G696">
            <v>64443.4</v>
          </cell>
        </row>
        <row r="697">
          <cell r="A697">
            <v>5020004</v>
          </cell>
          <cell r="B697" t="str">
            <v>FOS STEAM EXPENSES - REC</v>
          </cell>
          <cell r="C697">
            <v>266244.71999999997</v>
          </cell>
          <cell r="D697">
            <v>239698.7</v>
          </cell>
          <cell r="E697">
            <v>13910.74</v>
          </cell>
          <cell r="F697">
            <v>492032.68</v>
          </cell>
          <cell r="G697">
            <v>225787.96000000002</v>
          </cell>
        </row>
        <row r="698">
          <cell r="A698">
            <v>5020011</v>
          </cell>
          <cell r="B698" t="str">
            <v>STEAM OPER - AMMONIA-FL</v>
          </cell>
          <cell r="C698">
            <v>552163.43000000005</v>
          </cell>
          <cell r="D698">
            <v>159854.53</v>
          </cell>
          <cell r="E698">
            <v>0</v>
          </cell>
          <cell r="F698">
            <v>712017.96</v>
          </cell>
          <cell r="G698">
            <v>159854.53</v>
          </cell>
        </row>
        <row r="699">
          <cell r="A699">
            <v>5040000</v>
          </cell>
          <cell r="B699" t="str">
            <v>STEAM TRANS - CR-</v>
          </cell>
          <cell r="C699">
            <v>138.72</v>
          </cell>
          <cell r="D699">
            <v>0</v>
          </cell>
          <cell r="E699">
            <v>0</v>
          </cell>
          <cell r="F699">
            <v>138.72</v>
          </cell>
          <cell r="G699">
            <v>0</v>
          </cell>
        </row>
        <row r="700">
          <cell r="A700">
            <v>5050000</v>
          </cell>
          <cell r="B700" t="str">
            <v>FOS ELECTRIC EXPENSES</v>
          </cell>
          <cell r="C700">
            <v>7678.54</v>
          </cell>
          <cell r="D700">
            <v>352.52</v>
          </cell>
          <cell r="E700">
            <v>0</v>
          </cell>
          <cell r="F700">
            <v>8031.06</v>
          </cell>
          <cell r="G700">
            <v>352.52</v>
          </cell>
        </row>
        <row r="701">
          <cell r="A701">
            <v>5060000</v>
          </cell>
          <cell r="B701" t="str">
            <v>FOS MISC STEAM POWER EXP</v>
          </cell>
          <cell r="C701">
            <v>11946603.1</v>
          </cell>
          <cell r="D701">
            <v>1335819.93</v>
          </cell>
          <cell r="E701">
            <v>213058.44</v>
          </cell>
          <cell r="F701">
            <v>13069364.59</v>
          </cell>
          <cell r="G701">
            <v>1122761.49</v>
          </cell>
        </row>
        <row r="702">
          <cell r="A702">
            <v>5060001</v>
          </cell>
          <cell r="B702" t="str">
            <v>FOS MISC STEAM POWER EXP-RECOV</v>
          </cell>
          <cell r="C702">
            <v>1115335.8500000001</v>
          </cell>
          <cell r="D702">
            <v>155179.6</v>
          </cell>
          <cell r="E702">
            <v>0</v>
          </cell>
          <cell r="F702">
            <v>1270515.45</v>
          </cell>
          <cell r="G702">
            <v>155179.6</v>
          </cell>
        </row>
        <row r="703">
          <cell r="A703">
            <v>5060002</v>
          </cell>
          <cell r="B703" t="str">
            <v>FOS MISC STEAM PWR EXPS-REC</v>
          </cell>
          <cell r="C703">
            <v>13443.01</v>
          </cell>
          <cell r="D703">
            <v>10942.87</v>
          </cell>
          <cell r="E703">
            <v>0</v>
          </cell>
          <cell r="F703">
            <v>24385.88</v>
          </cell>
          <cell r="G703">
            <v>10942.87</v>
          </cell>
        </row>
        <row r="704">
          <cell r="A704">
            <v>5090001</v>
          </cell>
          <cell r="B704" t="str">
            <v>SULFUR DIOXIDE ALLOW-RECOV</v>
          </cell>
          <cell r="C704">
            <v>3643790.59</v>
          </cell>
          <cell r="D704">
            <v>235273.55</v>
          </cell>
          <cell r="E704">
            <v>0</v>
          </cell>
          <cell r="F704">
            <v>3879064.14</v>
          </cell>
          <cell r="G704">
            <v>235273.55</v>
          </cell>
        </row>
        <row r="705">
          <cell r="A705">
            <v>5090003</v>
          </cell>
          <cell r="B705" t="str">
            <v>NOX EMISSION ALLOW-FL</v>
          </cell>
          <cell r="C705">
            <v>39612512.990000002</v>
          </cell>
          <cell r="D705">
            <v>2813006.25</v>
          </cell>
          <cell r="E705">
            <v>768881.59</v>
          </cell>
          <cell r="F705">
            <v>41656637.649999999</v>
          </cell>
          <cell r="G705">
            <v>2044124.6600000001</v>
          </cell>
        </row>
        <row r="706">
          <cell r="A706">
            <v>5100000</v>
          </cell>
          <cell r="B706" t="str">
            <v>FOS MAIN SUPER AND ENGINEER</v>
          </cell>
          <cell r="C706">
            <v>3893041.56</v>
          </cell>
          <cell r="D706">
            <v>986955.05</v>
          </cell>
          <cell r="E706">
            <v>58665.79</v>
          </cell>
          <cell r="F706">
            <v>4821330.82</v>
          </cell>
          <cell r="G706">
            <v>928289.26</v>
          </cell>
        </row>
        <row r="707">
          <cell r="A707">
            <v>5100001</v>
          </cell>
          <cell r="B707" t="str">
            <v>FOS MAINT SUPER&amp;ENGINEER - REC</v>
          </cell>
          <cell r="C707">
            <v>286398.82</v>
          </cell>
          <cell r="D707">
            <v>34759.58</v>
          </cell>
          <cell r="E707">
            <v>0</v>
          </cell>
          <cell r="F707">
            <v>321158.40000000002</v>
          </cell>
          <cell r="G707">
            <v>34759.58</v>
          </cell>
        </row>
        <row r="708">
          <cell r="A708">
            <v>5110000</v>
          </cell>
          <cell r="B708" t="str">
            <v>FOS MAINT OF STRUCT</v>
          </cell>
          <cell r="C708">
            <v>2192106.48</v>
          </cell>
          <cell r="D708">
            <v>1051848.3500000001</v>
          </cell>
          <cell r="E708">
            <v>14446.73</v>
          </cell>
          <cell r="F708">
            <v>3229508.1</v>
          </cell>
          <cell r="G708">
            <v>1037401.6200000001</v>
          </cell>
        </row>
        <row r="709">
          <cell r="A709">
            <v>5110001</v>
          </cell>
          <cell r="B709" t="str">
            <v>FOS MAINT OF STRUCT - REC</v>
          </cell>
          <cell r="C709">
            <v>5527.74</v>
          </cell>
          <cell r="D709">
            <v>0</v>
          </cell>
          <cell r="E709">
            <v>0</v>
          </cell>
          <cell r="F709">
            <v>5527.74</v>
          </cell>
          <cell r="G709">
            <v>0</v>
          </cell>
        </row>
        <row r="710">
          <cell r="A710">
            <v>5120000</v>
          </cell>
          <cell r="B710" t="str">
            <v>FOS MAINT OF BOILER PLANT</v>
          </cell>
          <cell r="C710">
            <v>17273365.809999999</v>
          </cell>
          <cell r="D710">
            <v>3558962.8</v>
          </cell>
          <cell r="E710">
            <v>223030.57</v>
          </cell>
          <cell r="F710">
            <v>20609298.039999999</v>
          </cell>
          <cell r="G710">
            <v>3335932.23</v>
          </cell>
        </row>
        <row r="711">
          <cell r="A711">
            <v>5120001</v>
          </cell>
          <cell r="B711" t="str">
            <v>FOS MAINT OF BOILER PLANT-REC</v>
          </cell>
          <cell r="C711">
            <v>73714.87</v>
          </cell>
          <cell r="D711">
            <v>127691.85</v>
          </cell>
          <cell r="E711">
            <v>15214.06</v>
          </cell>
          <cell r="F711">
            <v>186192.66</v>
          </cell>
          <cell r="G711">
            <v>112477.79000000001</v>
          </cell>
        </row>
        <row r="712">
          <cell r="A712">
            <v>5130000</v>
          </cell>
          <cell r="B712" t="str">
            <v>FOS MAINT OF ELECTRIC PLANT</v>
          </cell>
          <cell r="C712">
            <v>4414209.99</v>
          </cell>
          <cell r="D712">
            <v>1368037.14</v>
          </cell>
          <cell r="E712">
            <v>110789.39</v>
          </cell>
          <cell r="F712">
            <v>5671457.7400000002</v>
          </cell>
          <cell r="G712">
            <v>1257247.75</v>
          </cell>
        </row>
        <row r="713">
          <cell r="A713">
            <v>5130001</v>
          </cell>
          <cell r="B713" t="str">
            <v>FOS MAINT OF ELECT PLANT - REC</v>
          </cell>
          <cell r="C713">
            <v>34368.839999999997</v>
          </cell>
          <cell r="D713">
            <v>40960.080000000002</v>
          </cell>
          <cell r="E713">
            <v>1124.31</v>
          </cell>
          <cell r="F713">
            <v>74204.61</v>
          </cell>
          <cell r="G713">
            <v>39835.770000000004</v>
          </cell>
        </row>
        <row r="714">
          <cell r="A714">
            <v>5140000</v>
          </cell>
          <cell r="B714" t="str">
            <v>FOS MAINT OF MISC STEAM PLANT</v>
          </cell>
          <cell r="C714">
            <v>10770770.59</v>
          </cell>
          <cell r="D714">
            <v>1678150.17</v>
          </cell>
          <cell r="E714">
            <v>268913.71000000002</v>
          </cell>
          <cell r="F714">
            <v>12180007.050000001</v>
          </cell>
          <cell r="G714">
            <v>1409236.46</v>
          </cell>
        </row>
        <row r="715">
          <cell r="A715">
            <v>5140001</v>
          </cell>
          <cell r="B715" t="str">
            <v>FOS MAINT OF MISC STEAM PT-REC</v>
          </cell>
          <cell r="C715">
            <v>3864329.01</v>
          </cell>
          <cell r="D715">
            <v>53155.4</v>
          </cell>
          <cell r="E715">
            <v>0</v>
          </cell>
          <cell r="F715">
            <v>3917484.41</v>
          </cell>
          <cell r="G715">
            <v>53155.4</v>
          </cell>
        </row>
        <row r="716">
          <cell r="A716">
            <v>5170000</v>
          </cell>
          <cell r="B716" t="str">
            <v>NUC OPER SUPER AND ENGINEER</v>
          </cell>
          <cell r="C716">
            <v>1638410.73</v>
          </cell>
          <cell r="D716">
            <v>217756.85</v>
          </cell>
          <cell r="E716">
            <v>41894.14</v>
          </cell>
          <cell r="F716">
            <v>1814273.44</v>
          </cell>
          <cell r="G716">
            <v>175862.71000000002</v>
          </cell>
        </row>
        <row r="717">
          <cell r="A717" t="str">
            <v>5170REC</v>
          </cell>
          <cell r="B717" t="str">
            <v>NUC OP SUPER &amp; ENG - RECOVER</v>
          </cell>
          <cell r="C717">
            <v>255775.77</v>
          </cell>
          <cell r="D717">
            <v>4710.05</v>
          </cell>
          <cell r="E717">
            <v>0</v>
          </cell>
          <cell r="F717">
            <v>260485.82</v>
          </cell>
          <cell r="G717">
            <v>4710.05</v>
          </cell>
        </row>
        <row r="718">
          <cell r="A718">
            <v>5182300</v>
          </cell>
          <cell r="B718" t="str">
            <v>NUCLEAR FUEL - MISC &amp; LABOR</v>
          </cell>
          <cell r="C718">
            <v>1459241.77</v>
          </cell>
          <cell r="D718">
            <v>138258.06</v>
          </cell>
          <cell r="E718">
            <v>13044.79</v>
          </cell>
          <cell r="F718">
            <v>1584455.04</v>
          </cell>
          <cell r="G718">
            <v>125213.26999999999</v>
          </cell>
        </row>
        <row r="719">
          <cell r="A719">
            <v>5183000</v>
          </cell>
          <cell r="B719" t="str">
            <v>NUCLEAR FUEL - OTHER CHARGES</v>
          </cell>
          <cell r="C719">
            <v>20115698.5</v>
          </cell>
          <cell r="D719">
            <v>3508.6</v>
          </cell>
          <cell r="E719">
            <v>662.48</v>
          </cell>
          <cell r="F719">
            <v>20118544.620000001</v>
          </cell>
          <cell r="G719">
            <v>2846.12</v>
          </cell>
        </row>
        <row r="720">
          <cell r="A720">
            <v>5188000</v>
          </cell>
          <cell r="B720" t="str">
            <v>NUCLEAR FUEL - WASTE DISPOSAL</v>
          </cell>
          <cell r="C720">
            <v>4657191</v>
          </cell>
          <cell r="D720">
            <v>0</v>
          </cell>
          <cell r="E720">
            <v>0</v>
          </cell>
          <cell r="F720">
            <v>4657191</v>
          </cell>
          <cell r="G720">
            <v>0</v>
          </cell>
        </row>
        <row r="721">
          <cell r="A721">
            <v>5190000</v>
          </cell>
          <cell r="B721" t="str">
            <v>NUC COOLANTS AND WATER</v>
          </cell>
          <cell r="C721">
            <v>4605863.82</v>
          </cell>
          <cell r="D721">
            <v>1236223.0900000001</v>
          </cell>
          <cell r="E721">
            <v>322977.28999999998</v>
          </cell>
          <cell r="F721">
            <v>5519109.6200000001</v>
          </cell>
          <cell r="G721">
            <v>913245.8</v>
          </cell>
        </row>
        <row r="722">
          <cell r="A722">
            <v>5200000</v>
          </cell>
          <cell r="B722" t="str">
            <v>NUC STEAM EXPENSES</v>
          </cell>
          <cell r="C722">
            <v>9386495.9800000004</v>
          </cell>
          <cell r="D722">
            <v>1340267.46</v>
          </cell>
          <cell r="E722">
            <v>169535.39</v>
          </cell>
          <cell r="F722">
            <v>10557228.050000001</v>
          </cell>
          <cell r="G722">
            <v>1170732.0699999998</v>
          </cell>
        </row>
        <row r="723">
          <cell r="A723">
            <v>5230000</v>
          </cell>
          <cell r="B723" t="str">
            <v>NUC ELECTRIC EXPENSES</v>
          </cell>
          <cell r="C723">
            <v>8910</v>
          </cell>
          <cell r="D723">
            <v>3664</v>
          </cell>
          <cell r="E723">
            <v>0</v>
          </cell>
          <cell r="F723">
            <v>12574</v>
          </cell>
          <cell r="G723">
            <v>3664</v>
          </cell>
        </row>
        <row r="724">
          <cell r="A724">
            <v>5240000</v>
          </cell>
          <cell r="B724" t="str">
            <v>NUC MISC NUCLEAR POWER EXP</v>
          </cell>
          <cell r="C724">
            <v>36477081.609999999</v>
          </cell>
          <cell r="D724">
            <v>4846874.41</v>
          </cell>
          <cell r="E724">
            <v>1896590.08</v>
          </cell>
          <cell r="F724">
            <v>39427365.939999998</v>
          </cell>
          <cell r="G724">
            <v>2950284.33</v>
          </cell>
        </row>
        <row r="725">
          <cell r="A725">
            <v>5240001</v>
          </cell>
          <cell r="B725" t="str">
            <v>NUC MISC NUC POWER EXP-RECOV</v>
          </cell>
          <cell r="C725">
            <v>2123122.5699999998</v>
          </cell>
          <cell r="D725">
            <v>1265836.73</v>
          </cell>
          <cell r="E725">
            <v>94512.15</v>
          </cell>
          <cell r="F725">
            <v>3294447.15</v>
          </cell>
          <cell r="G725">
            <v>1171324.58</v>
          </cell>
        </row>
        <row r="726">
          <cell r="A726" t="str">
            <v>5240REC</v>
          </cell>
          <cell r="B726" t="str">
            <v>NUC MISC EXP-RECOVERABLE</v>
          </cell>
          <cell r="C726">
            <v>721177.68</v>
          </cell>
          <cell r="D726">
            <v>614947.37</v>
          </cell>
          <cell r="E726">
            <v>34465.120000000003</v>
          </cell>
          <cell r="F726">
            <v>1301659.93</v>
          </cell>
          <cell r="G726">
            <v>580482.25</v>
          </cell>
        </row>
        <row r="727">
          <cell r="A727">
            <v>5280000</v>
          </cell>
          <cell r="B727" t="str">
            <v>NUC MAINT SUPER AND ENGIN</v>
          </cell>
          <cell r="C727">
            <v>12836599.560000001</v>
          </cell>
          <cell r="D727">
            <v>615247.62</v>
          </cell>
          <cell r="E727">
            <v>379441.46</v>
          </cell>
          <cell r="F727">
            <v>13072405.720000001</v>
          </cell>
          <cell r="G727">
            <v>235806.15999999997</v>
          </cell>
        </row>
        <row r="728">
          <cell r="A728">
            <v>5290000</v>
          </cell>
          <cell r="B728" t="str">
            <v>NUC MAINT OF STRUCTURES</v>
          </cell>
          <cell r="C728">
            <v>4322726.34</v>
          </cell>
          <cell r="D728">
            <v>-1049414.6399999999</v>
          </cell>
          <cell r="E728">
            <v>245438.32</v>
          </cell>
          <cell r="F728">
            <v>3027873.38</v>
          </cell>
          <cell r="G728">
            <v>-1294852.96</v>
          </cell>
        </row>
        <row r="729">
          <cell r="A729">
            <v>5300000</v>
          </cell>
          <cell r="B729" t="str">
            <v>NUC MAINT OF REAC PLANT EQUIP</v>
          </cell>
          <cell r="C729">
            <v>13656974.939999999</v>
          </cell>
          <cell r="D729">
            <v>6228119.9100000001</v>
          </cell>
          <cell r="E729">
            <v>1482264.65</v>
          </cell>
          <cell r="F729">
            <v>18402830.199999999</v>
          </cell>
          <cell r="G729">
            <v>4745855.26</v>
          </cell>
        </row>
        <row r="730">
          <cell r="A730">
            <v>5310000</v>
          </cell>
          <cell r="B730" t="str">
            <v>NUC MAINT OF ELECTRIC PLANT</v>
          </cell>
          <cell r="C730">
            <v>2186335.59</v>
          </cell>
          <cell r="D730">
            <v>2811950.06</v>
          </cell>
          <cell r="E730">
            <v>305090.65999999997</v>
          </cell>
          <cell r="F730">
            <v>4693194.99</v>
          </cell>
          <cell r="G730">
            <v>2506859.4</v>
          </cell>
        </row>
        <row r="731">
          <cell r="A731">
            <v>5320000</v>
          </cell>
          <cell r="B731" t="str">
            <v>NUC MAINT OF MISC NUC PLANT</v>
          </cell>
          <cell r="C731">
            <v>4442402.46</v>
          </cell>
          <cell r="D731">
            <v>230944.82</v>
          </cell>
          <cell r="E731">
            <v>107529.21</v>
          </cell>
          <cell r="F731">
            <v>4565818.07</v>
          </cell>
          <cell r="G731">
            <v>123415.61</v>
          </cell>
        </row>
        <row r="732">
          <cell r="A732">
            <v>5460000</v>
          </cell>
          <cell r="B732" t="str">
            <v>CT OPER SUPER  AND ENGINEER</v>
          </cell>
          <cell r="C732">
            <v>5016551.66</v>
          </cell>
          <cell r="D732">
            <v>1099279.57</v>
          </cell>
          <cell r="E732">
            <v>210305.54</v>
          </cell>
          <cell r="F732">
            <v>5905525.6900000004</v>
          </cell>
          <cell r="G732">
            <v>888974.03</v>
          </cell>
        </row>
        <row r="733">
          <cell r="A733">
            <v>5472000</v>
          </cell>
          <cell r="B733" t="str">
            <v>CT FUEL NP</v>
          </cell>
          <cell r="C733">
            <v>1523157.94</v>
          </cell>
          <cell r="D733">
            <v>218936.09</v>
          </cell>
          <cell r="E733">
            <v>27893.02</v>
          </cell>
          <cell r="F733">
            <v>1714201.01</v>
          </cell>
          <cell r="G733">
            <v>191043.07</v>
          </cell>
        </row>
        <row r="734">
          <cell r="A734">
            <v>5473000</v>
          </cell>
          <cell r="B734" t="str">
            <v>CT FUEL FMS</v>
          </cell>
          <cell r="C734">
            <v>1113873254.5799999</v>
          </cell>
          <cell r="D734">
            <v>172159263.03999999</v>
          </cell>
          <cell r="E734">
            <v>95231996.709999993</v>
          </cell>
          <cell r="F734">
            <v>1190800520.9100001</v>
          </cell>
          <cell r="G734">
            <v>76927266.329999998</v>
          </cell>
        </row>
        <row r="735">
          <cell r="A735">
            <v>5480000</v>
          </cell>
          <cell r="B735" t="str">
            <v>CT GENERATION EXPENSES</v>
          </cell>
          <cell r="C735">
            <v>10218941.630000001</v>
          </cell>
          <cell r="D735">
            <v>1124517.27</v>
          </cell>
          <cell r="E735">
            <v>184350.22</v>
          </cell>
          <cell r="F735">
            <v>11159108.68</v>
          </cell>
          <cell r="G735">
            <v>940167.05</v>
          </cell>
        </row>
        <row r="736">
          <cell r="A736">
            <v>5490000</v>
          </cell>
          <cell r="B736" t="str">
            <v>CT MISC OTHER POWER GEN EX</v>
          </cell>
          <cell r="C736">
            <v>11003234.029999999</v>
          </cell>
          <cell r="D736">
            <v>1550258.35</v>
          </cell>
          <cell r="E736">
            <v>91937.41</v>
          </cell>
          <cell r="F736">
            <v>12461554.970000001</v>
          </cell>
          <cell r="G736">
            <v>1458320.9400000002</v>
          </cell>
        </row>
        <row r="737">
          <cell r="A737">
            <v>5490001</v>
          </cell>
          <cell r="B737" t="str">
            <v>CT MISC POWER EXP-RECOV</v>
          </cell>
          <cell r="C737">
            <v>351495.9</v>
          </cell>
          <cell r="D737">
            <v>39462.550000000003</v>
          </cell>
          <cell r="E737">
            <v>1115.3399999999999</v>
          </cell>
          <cell r="F737">
            <v>389843.11</v>
          </cell>
          <cell r="G737">
            <v>38347.210000000006</v>
          </cell>
        </row>
        <row r="738">
          <cell r="A738">
            <v>5500000</v>
          </cell>
          <cell r="B738" t="str">
            <v>COMBUSTION TURBINE RENTS</v>
          </cell>
          <cell r="C738">
            <v>100794</v>
          </cell>
          <cell r="D738">
            <v>0</v>
          </cell>
          <cell r="E738">
            <v>0</v>
          </cell>
          <cell r="F738">
            <v>100794</v>
          </cell>
          <cell r="G738">
            <v>0</v>
          </cell>
        </row>
        <row r="739">
          <cell r="A739">
            <v>5510000</v>
          </cell>
          <cell r="B739" t="str">
            <v>CT MAINT SUPER AND ENGINEER</v>
          </cell>
          <cell r="C739">
            <v>952464.6</v>
          </cell>
          <cell r="D739">
            <v>213333.03</v>
          </cell>
          <cell r="E739">
            <v>130739.22</v>
          </cell>
          <cell r="F739">
            <v>1035058.41</v>
          </cell>
          <cell r="G739">
            <v>82593.81</v>
          </cell>
        </row>
        <row r="740">
          <cell r="A740">
            <v>5520000</v>
          </cell>
          <cell r="B740" t="str">
            <v>CT MAINT OF STRUCTURES</v>
          </cell>
          <cell r="C740">
            <v>681585</v>
          </cell>
          <cell r="D740">
            <v>49162.6</v>
          </cell>
          <cell r="E740">
            <v>7498.73</v>
          </cell>
          <cell r="F740">
            <v>723248.87</v>
          </cell>
          <cell r="G740">
            <v>41663.869999999995</v>
          </cell>
        </row>
        <row r="741">
          <cell r="A741">
            <v>5530000</v>
          </cell>
          <cell r="B741" t="str">
            <v>CT MAINT OF GEN AND ELEC PLANT</v>
          </cell>
          <cell r="C741">
            <v>15358242.890000001</v>
          </cell>
          <cell r="D741">
            <v>4043768.44</v>
          </cell>
          <cell r="E741">
            <v>519322.32</v>
          </cell>
          <cell r="F741">
            <v>18882689.010000002</v>
          </cell>
          <cell r="G741">
            <v>3524446.12</v>
          </cell>
        </row>
        <row r="742">
          <cell r="A742">
            <v>5530001</v>
          </cell>
          <cell r="B742" t="str">
            <v>CT MAINT OF GEN AND PLANT-REC</v>
          </cell>
          <cell r="C742">
            <v>46898.89</v>
          </cell>
          <cell r="D742">
            <v>8504.75</v>
          </cell>
          <cell r="E742">
            <v>0</v>
          </cell>
          <cell r="F742">
            <v>55403.64</v>
          </cell>
          <cell r="G742">
            <v>8504.75</v>
          </cell>
        </row>
        <row r="743">
          <cell r="A743">
            <v>5540000</v>
          </cell>
          <cell r="B743" t="str">
            <v>CT MAINT MISC OTH PWR GEN PL</v>
          </cell>
          <cell r="C743">
            <v>7561611.5300000003</v>
          </cell>
          <cell r="D743">
            <v>1403484.75</v>
          </cell>
          <cell r="E743">
            <v>94119.31</v>
          </cell>
          <cell r="F743">
            <v>8870976.9700000007</v>
          </cell>
          <cell r="G743">
            <v>1309365.44</v>
          </cell>
        </row>
        <row r="744">
          <cell r="A744">
            <v>5550704</v>
          </cell>
          <cell r="B744" t="str">
            <v>FIRM PURCH PWR - RTL - REC</v>
          </cell>
          <cell r="C744">
            <v>151557148.52000001</v>
          </cell>
          <cell r="D744">
            <v>13857519.619999999</v>
          </cell>
          <cell r="E744">
            <v>0</v>
          </cell>
          <cell r="F744">
            <v>165414668.13999999</v>
          </cell>
          <cell r="G744">
            <v>13857519.619999999</v>
          </cell>
        </row>
        <row r="745">
          <cell r="A745">
            <v>5550705</v>
          </cell>
          <cell r="B745" t="str">
            <v>FIRM PURCH PWR - WHL - REC</v>
          </cell>
          <cell r="C745">
            <v>5194084.7300000004</v>
          </cell>
          <cell r="D745">
            <v>449143</v>
          </cell>
          <cell r="E745">
            <v>0</v>
          </cell>
          <cell r="F745">
            <v>5643227.7300000004</v>
          </cell>
          <cell r="G745">
            <v>449143</v>
          </cell>
        </row>
        <row r="746">
          <cell r="A746">
            <v>5550707</v>
          </cell>
          <cell r="B746" t="str">
            <v>INTERCHANGE RECEIVED</v>
          </cell>
          <cell r="C746">
            <v>198690403.18000001</v>
          </cell>
          <cell r="D746">
            <v>7754275.4699999997</v>
          </cell>
          <cell r="E746">
            <v>0</v>
          </cell>
          <cell r="F746">
            <v>206444678.65000001</v>
          </cell>
          <cell r="G746">
            <v>7754275.4699999997</v>
          </cell>
        </row>
        <row r="747">
          <cell r="A747">
            <v>5550708</v>
          </cell>
          <cell r="B747" t="str">
            <v>PURCH PWR - CAP RETAIL - REC</v>
          </cell>
          <cell r="C747">
            <v>309988233.80000001</v>
          </cell>
          <cell r="D747">
            <v>27699675.07</v>
          </cell>
          <cell r="E747">
            <v>0</v>
          </cell>
          <cell r="F747">
            <v>337687908.87</v>
          </cell>
          <cell r="G747">
            <v>27699675.07</v>
          </cell>
        </row>
        <row r="748">
          <cell r="A748">
            <v>5550709</v>
          </cell>
          <cell r="B748" t="str">
            <v>PURCH PWR - CAP WHL -BASE</v>
          </cell>
          <cell r="C748">
            <v>21909828.780000001</v>
          </cell>
          <cell r="D748">
            <v>5863935.1799999997</v>
          </cell>
          <cell r="E748">
            <v>358337</v>
          </cell>
          <cell r="F748">
            <v>27415426.960000001</v>
          </cell>
          <cell r="G748">
            <v>5505598.1799999997</v>
          </cell>
        </row>
        <row r="749">
          <cell r="A749">
            <v>5560000</v>
          </cell>
          <cell r="B749" t="str">
            <v>SYS CONTROL AND LOAD DISPATCH</v>
          </cell>
          <cell r="C749">
            <v>1809065.04</v>
          </cell>
          <cell r="D749">
            <v>413435.92</v>
          </cell>
          <cell r="E749">
            <v>39455.67</v>
          </cell>
          <cell r="F749">
            <v>2183045.29</v>
          </cell>
          <cell r="G749">
            <v>373980.25</v>
          </cell>
        </row>
        <row r="750">
          <cell r="A750">
            <v>5570001</v>
          </cell>
          <cell r="B750" t="str">
            <v>OTHER POWER SUPPLY EXPENSES</v>
          </cell>
          <cell r="C750">
            <v>51593.54</v>
          </cell>
          <cell r="D750">
            <v>15132.14</v>
          </cell>
          <cell r="E750">
            <v>0</v>
          </cell>
          <cell r="F750">
            <v>66725.679999999993</v>
          </cell>
          <cell r="G750">
            <v>15132.14</v>
          </cell>
        </row>
        <row r="751">
          <cell r="A751">
            <v>5572001</v>
          </cell>
          <cell r="B751" t="str">
            <v>FL DEFERRED CAPACITY EXPENSE</v>
          </cell>
          <cell r="C751">
            <v>-222812475.90000001</v>
          </cell>
          <cell r="D751">
            <v>198000000</v>
          </cell>
          <cell r="E751">
            <v>35865362.200000003</v>
          </cell>
          <cell r="F751">
            <v>-60677838.100000001</v>
          </cell>
          <cell r="G751">
            <v>162134637.80000001</v>
          </cell>
        </row>
        <row r="752">
          <cell r="A752">
            <v>5572002</v>
          </cell>
          <cell r="B752" t="str">
            <v>FL DEFERRED FUEL EXPENSES</v>
          </cell>
          <cell r="C752">
            <v>169497738.41999999</v>
          </cell>
          <cell r="D752">
            <v>12968488.210000001</v>
          </cell>
          <cell r="E752">
            <v>22804804.800000001</v>
          </cell>
          <cell r="F752">
            <v>159661421.83000001</v>
          </cell>
          <cell r="G752">
            <v>-9836316.5899999999</v>
          </cell>
        </row>
        <row r="753">
          <cell r="A753">
            <v>5600000</v>
          </cell>
          <cell r="B753" t="str">
            <v>TRANS OPER SUPER AND ENGINEER</v>
          </cell>
          <cell r="C753">
            <v>4365905.74</v>
          </cell>
          <cell r="D753">
            <v>1613405.48</v>
          </cell>
          <cell r="E753">
            <v>69504.75</v>
          </cell>
          <cell r="F753">
            <v>5909806.4699999997</v>
          </cell>
          <cell r="G753">
            <v>1543900.73</v>
          </cell>
        </row>
        <row r="754">
          <cell r="A754">
            <v>5610000</v>
          </cell>
          <cell r="B754" t="str">
            <v>TRANS LOAD DISPATCHING</v>
          </cell>
          <cell r="C754">
            <v>40879.24</v>
          </cell>
          <cell r="D754">
            <v>1889.01</v>
          </cell>
          <cell r="E754">
            <v>394.19</v>
          </cell>
          <cell r="F754">
            <v>42374.06</v>
          </cell>
          <cell r="G754">
            <v>1494.82</v>
          </cell>
        </row>
        <row r="755">
          <cell r="A755">
            <v>5611000</v>
          </cell>
          <cell r="B755" t="str">
            <v>LOAD DISPATCH-RELIABILITY</v>
          </cell>
          <cell r="C755">
            <v>1176579.5</v>
          </cell>
          <cell r="D755">
            <v>131065.28</v>
          </cell>
          <cell r="E755">
            <v>29215.49</v>
          </cell>
          <cell r="F755">
            <v>1278429.29</v>
          </cell>
          <cell r="G755">
            <v>101849.79</v>
          </cell>
        </row>
        <row r="756">
          <cell r="A756">
            <v>5612000</v>
          </cell>
          <cell r="B756" t="str">
            <v>LD DISPTCH-MONITOR&amp;OP TRNS SYS</v>
          </cell>
          <cell r="C756">
            <v>799247.09</v>
          </cell>
          <cell r="D756">
            <v>90741.19</v>
          </cell>
          <cell r="E756">
            <v>19590.59</v>
          </cell>
          <cell r="F756">
            <v>870397.69</v>
          </cell>
          <cell r="G756">
            <v>71150.600000000006</v>
          </cell>
        </row>
        <row r="757">
          <cell r="A757">
            <v>5613000</v>
          </cell>
          <cell r="B757" t="str">
            <v>LD DISPTCH-TRNS SVC &amp; SCHED</v>
          </cell>
          <cell r="C757">
            <v>1117535.45</v>
          </cell>
          <cell r="D757">
            <v>121212.55</v>
          </cell>
          <cell r="E757">
            <v>27321.27</v>
          </cell>
          <cell r="F757">
            <v>1211426.73</v>
          </cell>
          <cell r="G757">
            <v>93891.28</v>
          </cell>
        </row>
        <row r="758">
          <cell r="A758">
            <v>5615000</v>
          </cell>
          <cell r="B758" t="str">
            <v>RELIABILITY, PLAN &amp; STANDARDS</v>
          </cell>
          <cell r="C758">
            <v>529148.17000000004</v>
          </cell>
          <cell r="D758">
            <v>64248.34</v>
          </cell>
          <cell r="E758">
            <v>13967.76</v>
          </cell>
          <cell r="F758">
            <v>579428.75</v>
          </cell>
          <cell r="G758">
            <v>50280.579999999994</v>
          </cell>
        </row>
        <row r="759">
          <cell r="A759">
            <v>5617000</v>
          </cell>
          <cell r="B759" t="str">
            <v>GEN INTERCONNECTION STUDIES</v>
          </cell>
          <cell r="C759">
            <v>509632.11</v>
          </cell>
          <cell r="D759">
            <v>65360</v>
          </cell>
          <cell r="E759">
            <v>14547.19</v>
          </cell>
          <cell r="F759">
            <v>560444.92000000004</v>
          </cell>
          <cell r="G759">
            <v>50812.81</v>
          </cell>
        </row>
        <row r="760">
          <cell r="A760">
            <v>5620000</v>
          </cell>
          <cell r="B760" t="str">
            <v>TRANS STATION EXPENSES</v>
          </cell>
          <cell r="C760">
            <v>118455.89</v>
          </cell>
          <cell r="D760">
            <v>7618.42</v>
          </cell>
          <cell r="E760">
            <v>1837.68</v>
          </cell>
          <cell r="F760">
            <v>124236.63</v>
          </cell>
          <cell r="G760">
            <v>5780.74</v>
          </cell>
        </row>
        <row r="761">
          <cell r="A761">
            <v>5630000</v>
          </cell>
          <cell r="B761" t="str">
            <v>TRANS OVERHEAD LINE EXPENSES</v>
          </cell>
          <cell r="C761">
            <v>102445.68</v>
          </cell>
          <cell r="D761">
            <v>12829.23</v>
          </cell>
          <cell r="E761">
            <v>6869.18</v>
          </cell>
          <cell r="F761">
            <v>108405.73</v>
          </cell>
          <cell r="G761">
            <v>5960.0499999999993</v>
          </cell>
        </row>
        <row r="762">
          <cell r="A762">
            <v>5660000</v>
          </cell>
          <cell r="B762" t="str">
            <v>TRANS MISC EXPENSES</v>
          </cell>
          <cell r="C762">
            <v>3979455.28</v>
          </cell>
          <cell r="D762">
            <v>388560.41</v>
          </cell>
          <cell r="E762">
            <v>124898.89</v>
          </cell>
          <cell r="F762">
            <v>4243116.8</v>
          </cell>
          <cell r="G762">
            <v>263661.51999999996</v>
          </cell>
        </row>
        <row r="763">
          <cell r="A763" t="str">
            <v>5660REC</v>
          </cell>
          <cell r="B763" t="str">
            <v>TRANS MISC EXP-PROJ SUPT NCR</v>
          </cell>
          <cell r="C763">
            <v>515586.68</v>
          </cell>
          <cell r="D763">
            <v>68321.55</v>
          </cell>
          <cell r="E763">
            <v>13728.85</v>
          </cell>
          <cell r="F763">
            <v>570179.38</v>
          </cell>
          <cell r="G763">
            <v>54592.700000000004</v>
          </cell>
        </row>
        <row r="764">
          <cell r="A764">
            <v>5680000</v>
          </cell>
          <cell r="B764" t="str">
            <v>TRANS MAINT SUPER AND ENGINEER</v>
          </cell>
          <cell r="C764">
            <v>1401513.16</v>
          </cell>
          <cell r="D764">
            <v>140395.34</v>
          </cell>
          <cell r="E764">
            <v>16908.48</v>
          </cell>
          <cell r="F764">
            <v>1525000.02</v>
          </cell>
          <cell r="G764">
            <v>123486.86</v>
          </cell>
        </row>
        <row r="765">
          <cell r="A765">
            <v>5691000</v>
          </cell>
          <cell r="B765" t="str">
            <v>MAINT OF COMPUTER HARDWARE</v>
          </cell>
          <cell r="C765">
            <v>43554.89</v>
          </cell>
          <cell r="D765">
            <v>4762.8599999999997</v>
          </cell>
          <cell r="E765">
            <v>1081.02</v>
          </cell>
          <cell r="F765">
            <v>47236.73</v>
          </cell>
          <cell r="G765">
            <v>3681.8399999999997</v>
          </cell>
        </row>
        <row r="766">
          <cell r="A766">
            <v>5692000</v>
          </cell>
          <cell r="B766" t="str">
            <v>MAINT OF COMPUTER SOFTWARE</v>
          </cell>
          <cell r="C766">
            <v>96004.22</v>
          </cell>
          <cell r="D766">
            <v>10544.74</v>
          </cell>
          <cell r="E766">
            <v>2406.36</v>
          </cell>
          <cell r="F766">
            <v>104142.6</v>
          </cell>
          <cell r="G766">
            <v>8138.3799999999992</v>
          </cell>
        </row>
        <row r="767">
          <cell r="A767">
            <v>5693000</v>
          </cell>
          <cell r="B767" t="str">
            <v>MAINT OF COMMUNICATION EQUIP</v>
          </cell>
          <cell r="C767">
            <v>60020.57</v>
          </cell>
          <cell r="D767">
            <v>6806.14</v>
          </cell>
          <cell r="E767">
            <v>1587.7</v>
          </cell>
          <cell r="F767">
            <v>65239.01</v>
          </cell>
          <cell r="G767">
            <v>5218.4400000000005</v>
          </cell>
        </row>
        <row r="768">
          <cell r="A768">
            <v>5700000</v>
          </cell>
          <cell r="B768" t="str">
            <v>TRANS MAINT OF STATION EQUIP</v>
          </cell>
          <cell r="C768">
            <v>7171811.1200000001</v>
          </cell>
          <cell r="D768">
            <v>618040.65</v>
          </cell>
          <cell r="E768">
            <v>111389.21</v>
          </cell>
          <cell r="F768">
            <v>7678462.5599999996</v>
          </cell>
          <cell r="G768">
            <v>506651.44</v>
          </cell>
        </row>
        <row r="769">
          <cell r="A769">
            <v>5710000</v>
          </cell>
          <cell r="B769" t="str">
            <v>TRANS MAINT OF OVERHEAD LINES</v>
          </cell>
          <cell r="C769">
            <v>6726094.2400000002</v>
          </cell>
          <cell r="D769">
            <v>1451358.6</v>
          </cell>
          <cell r="E769">
            <v>174550.66</v>
          </cell>
          <cell r="F769">
            <v>8002902.1799999997</v>
          </cell>
          <cell r="G769">
            <v>1276807.9400000002</v>
          </cell>
        </row>
        <row r="770">
          <cell r="A770">
            <v>5730000</v>
          </cell>
          <cell r="B770" t="str">
            <v>TRANS MAINT OF MISC EQPT</v>
          </cell>
          <cell r="C770">
            <v>926808.49</v>
          </cell>
          <cell r="D770">
            <v>88762.7</v>
          </cell>
          <cell r="E770">
            <v>14955.32</v>
          </cell>
          <cell r="F770">
            <v>1000615.87</v>
          </cell>
          <cell r="G770">
            <v>73807.38</v>
          </cell>
        </row>
        <row r="771">
          <cell r="A771">
            <v>5730001</v>
          </cell>
          <cell r="B771" t="str">
            <v>TRANS MAINT-MISC TRANS PT-REC</v>
          </cell>
          <cell r="C771">
            <v>1744919.59</v>
          </cell>
          <cell r="D771">
            <v>774369.37</v>
          </cell>
          <cell r="E771">
            <v>459595.16</v>
          </cell>
          <cell r="F771">
            <v>2059693.8</v>
          </cell>
          <cell r="G771">
            <v>314774.21000000002</v>
          </cell>
        </row>
        <row r="772">
          <cell r="A772">
            <v>5800000</v>
          </cell>
          <cell r="B772" t="str">
            <v>DIST OPER SUPER AND ENGINEER</v>
          </cell>
          <cell r="C772">
            <v>20449768.829999998</v>
          </cell>
          <cell r="D772">
            <v>2181737.87</v>
          </cell>
          <cell r="E772">
            <v>473797.64</v>
          </cell>
          <cell r="F772">
            <v>22157709.059999999</v>
          </cell>
          <cell r="G772">
            <v>1707940.23</v>
          </cell>
        </row>
        <row r="773">
          <cell r="A773">
            <v>5810000</v>
          </cell>
          <cell r="B773" t="str">
            <v>LOAD DISPATCHING</v>
          </cell>
          <cell r="C773">
            <v>3932034.21</v>
          </cell>
          <cell r="D773">
            <v>454423.31</v>
          </cell>
          <cell r="E773">
            <v>92464.72</v>
          </cell>
          <cell r="F773">
            <v>4293992.8</v>
          </cell>
          <cell r="G773">
            <v>361958.58999999997</v>
          </cell>
        </row>
        <row r="774">
          <cell r="A774">
            <v>5820000</v>
          </cell>
          <cell r="B774" t="str">
            <v>DIST STATION EXPENSES</v>
          </cell>
          <cell r="C774">
            <v>42857.02</v>
          </cell>
          <cell r="D774">
            <v>665.97</v>
          </cell>
          <cell r="E774">
            <v>20.22</v>
          </cell>
          <cell r="F774">
            <v>43502.77</v>
          </cell>
          <cell r="G774">
            <v>645.75</v>
          </cell>
        </row>
        <row r="775">
          <cell r="A775">
            <v>5830000</v>
          </cell>
          <cell r="B775" t="str">
            <v>DIST OVERHEAD LINE EXPENSES</v>
          </cell>
          <cell r="C775">
            <v>4903110.51</v>
          </cell>
          <cell r="D775">
            <v>874196.11</v>
          </cell>
          <cell r="E775">
            <v>615286.73</v>
          </cell>
          <cell r="F775">
            <v>5162019.8899999997</v>
          </cell>
          <cell r="G775">
            <v>258909.38</v>
          </cell>
        </row>
        <row r="776">
          <cell r="A776">
            <v>5840000</v>
          </cell>
          <cell r="B776" t="str">
            <v>DIST UNDER LINE EXPENSES</v>
          </cell>
          <cell r="C776">
            <v>2025296.26</v>
          </cell>
          <cell r="D776">
            <v>364070.06</v>
          </cell>
          <cell r="E776">
            <v>284290.09999999998</v>
          </cell>
          <cell r="F776">
            <v>2105076.2200000002</v>
          </cell>
          <cell r="G776">
            <v>79779.960000000021</v>
          </cell>
        </row>
        <row r="777">
          <cell r="A777">
            <v>5850000</v>
          </cell>
          <cell r="B777" t="str">
            <v>DIST ST LGT &amp; SIGNAL SYS EXP</v>
          </cell>
          <cell r="C777">
            <v>5327134.82</v>
          </cell>
          <cell r="D777">
            <v>665389.97</v>
          </cell>
          <cell r="E777">
            <v>133860.19</v>
          </cell>
          <cell r="F777">
            <v>5858664.5999999996</v>
          </cell>
          <cell r="G777">
            <v>531529.78</v>
          </cell>
        </row>
        <row r="778">
          <cell r="A778">
            <v>5860000</v>
          </cell>
          <cell r="B778" t="str">
            <v>DIST METER EXPENSES</v>
          </cell>
          <cell r="C778">
            <v>8554039.9199999999</v>
          </cell>
          <cell r="D778">
            <v>961479.63</v>
          </cell>
          <cell r="E778">
            <v>186316.53</v>
          </cell>
          <cell r="F778">
            <v>9329203.0199999996</v>
          </cell>
          <cell r="G778">
            <v>775163.1</v>
          </cell>
        </row>
        <row r="779">
          <cell r="A779">
            <v>5870000</v>
          </cell>
          <cell r="B779" t="str">
            <v>DIST CUST INSTALL EXPENSES</v>
          </cell>
          <cell r="C779">
            <v>1171065.6499999999</v>
          </cell>
          <cell r="D779">
            <v>129776.16</v>
          </cell>
          <cell r="E779">
            <v>23399.99</v>
          </cell>
          <cell r="F779">
            <v>1277441.82</v>
          </cell>
          <cell r="G779">
            <v>106376.17</v>
          </cell>
        </row>
        <row r="780">
          <cell r="A780">
            <v>5880000</v>
          </cell>
          <cell r="B780" t="str">
            <v>DIST MISC EXP</v>
          </cell>
          <cell r="C780">
            <v>14423712.77</v>
          </cell>
          <cell r="D780">
            <v>2520251.2400000002</v>
          </cell>
          <cell r="E780">
            <v>496931.67</v>
          </cell>
          <cell r="F780">
            <v>16447032.34</v>
          </cell>
          <cell r="G780">
            <v>2023319.5700000003</v>
          </cell>
        </row>
        <row r="781">
          <cell r="A781">
            <v>5890000</v>
          </cell>
          <cell r="B781" t="str">
            <v>DIST RENTS</v>
          </cell>
          <cell r="C781">
            <v>583351.61</v>
          </cell>
          <cell r="D781">
            <v>120209.52</v>
          </cell>
          <cell r="E781">
            <v>72168.19</v>
          </cell>
          <cell r="F781">
            <v>631392.93999999994</v>
          </cell>
          <cell r="G781">
            <v>48041.33</v>
          </cell>
        </row>
        <row r="782">
          <cell r="A782">
            <v>5900000</v>
          </cell>
          <cell r="B782" t="str">
            <v>DIST MAINT SUPER AND ENGINEER</v>
          </cell>
          <cell r="C782">
            <v>2430197.0499999998</v>
          </cell>
          <cell r="D782">
            <v>323600.09000000003</v>
          </cell>
          <cell r="E782">
            <v>68300.23</v>
          </cell>
          <cell r="F782">
            <v>2685496.91</v>
          </cell>
          <cell r="G782">
            <v>255299.86000000004</v>
          </cell>
        </row>
        <row r="783">
          <cell r="A783">
            <v>5910000</v>
          </cell>
          <cell r="B783" t="str">
            <v>DIST MAINT OF STRUCTURES</v>
          </cell>
          <cell r="C783">
            <v>29229.81</v>
          </cell>
          <cell r="D783">
            <v>1354.81</v>
          </cell>
          <cell r="E783">
            <v>0</v>
          </cell>
          <cell r="F783">
            <v>30584.62</v>
          </cell>
          <cell r="G783">
            <v>1354.81</v>
          </cell>
        </row>
        <row r="784">
          <cell r="A784">
            <v>5920000</v>
          </cell>
          <cell r="B784" t="str">
            <v>DIST MAINT OF STATION EQUIP</v>
          </cell>
          <cell r="C784">
            <v>3683577.01</v>
          </cell>
          <cell r="D784">
            <v>352302.39</v>
          </cell>
          <cell r="E784">
            <v>68146.41</v>
          </cell>
          <cell r="F784">
            <v>3967732.99</v>
          </cell>
          <cell r="G784">
            <v>284155.98</v>
          </cell>
        </row>
        <row r="785">
          <cell r="A785">
            <v>5930000</v>
          </cell>
          <cell r="B785" t="str">
            <v>DIST MAINT OF OVERHEAD LINES</v>
          </cell>
          <cell r="C785">
            <v>27972330.579999998</v>
          </cell>
          <cell r="D785">
            <v>5368752.8700000001</v>
          </cell>
          <cell r="E785">
            <v>1787698.22</v>
          </cell>
          <cell r="F785">
            <v>31553385.23</v>
          </cell>
          <cell r="G785">
            <v>3581054.6500000004</v>
          </cell>
        </row>
        <row r="786">
          <cell r="A786">
            <v>5940000</v>
          </cell>
          <cell r="B786" t="str">
            <v>DIST MAINT OF UNDER LINES</v>
          </cell>
          <cell r="C786">
            <v>8016979.25</v>
          </cell>
          <cell r="D786">
            <v>1148348.8899999999</v>
          </cell>
          <cell r="E786">
            <v>457287.9</v>
          </cell>
          <cell r="F786">
            <v>8708040.2400000002</v>
          </cell>
          <cell r="G786">
            <v>691060.98999999987</v>
          </cell>
        </row>
        <row r="787">
          <cell r="A787">
            <v>5950000</v>
          </cell>
          <cell r="B787" t="str">
            <v>DIST MAIN OF LINE TRANSFORMERS</v>
          </cell>
          <cell r="C787">
            <v>2170827.33</v>
          </cell>
          <cell r="D787">
            <v>870776.97</v>
          </cell>
          <cell r="E787">
            <v>555835.59</v>
          </cell>
          <cell r="F787">
            <v>2485768.71</v>
          </cell>
          <cell r="G787">
            <v>314941.38</v>
          </cell>
        </row>
        <row r="788">
          <cell r="A788">
            <v>5960000</v>
          </cell>
          <cell r="B788" t="str">
            <v>DIST MAIN OF STR LGT &amp; SIGN SY</v>
          </cell>
          <cell r="C788">
            <v>132505.24</v>
          </cell>
          <cell r="D788">
            <v>17071.490000000002</v>
          </cell>
          <cell r="E788">
            <v>964.99</v>
          </cell>
          <cell r="F788">
            <v>148611.74</v>
          </cell>
          <cell r="G788">
            <v>16106.500000000002</v>
          </cell>
        </row>
        <row r="789">
          <cell r="A789">
            <v>5970000</v>
          </cell>
          <cell r="B789" t="str">
            <v>DIST MAINT OF METERS</v>
          </cell>
          <cell r="C789">
            <v>726871.07</v>
          </cell>
          <cell r="D789">
            <v>68769.31</v>
          </cell>
          <cell r="E789">
            <v>5667.02</v>
          </cell>
          <cell r="F789">
            <v>789973.36</v>
          </cell>
          <cell r="G789">
            <v>63102.289999999994</v>
          </cell>
        </row>
        <row r="790">
          <cell r="A790">
            <v>5980000</v>
          </cell>
          <cell r="B790" t="str">
            <v>MAINT OF MISC DISTRIB PLANT</v>
          </cell>
          <cell r="C790">
            <v>1643572.09</v>
          </cell>
          <cell r="D790">
            <v>552755.04</v>
          </cell>
          <cell r="E790">
            <v>201587.7</v>
          </cell>
          <cell r="F790">
            <v>1994739.43</v>
          </cell>
          <cell r="G790">
            <v>351167.34</v>
          </cell>
        </row>
        <row r="791">
          <cell r="A791">
            <v>5980001</v>
          </cell>
          <cell r="B791" t="str">
            <v>DIST MAINT-MISC DISTR PLT-REC</v>
          </cell>
          <cell r="C791">
            <v>10879954.390000001</v>
          </cell>
          <cell r="D791">
            <v>3269478.71</v>
          </cell>
          <cell r="E791">
            <v>2303577.4</v>
          </cell>
          <cell r="F791">
            <v>11845855.699999999</v>
          </cell>
          <cell r="G791">
            <v>965901.31</v>
          </cell>
        </row>
        <row r="792">
          <cell r="A792">
            <v>9010000</v>
          </cell>
          <cell r="B792" t="str">
            <v>CUST. ACCOUNTS SUPER.</v>
          </cell>
          <cell r="C792">
            <v>2209275.7400000002</v>
          </cell>
          <cell r="D792">
            <v>246890.28</v>
          </cell>
          <cell r="E792">
            <v>54135.73</v>
          </cell>
          <cell r="F792">
            <v>2402030.29</v>
          </cell>
          <cell r="G792">
            <v>192754.55</v>
          </cell>
        </row>
        <row r="793">
          <cell r="A793">
            <v>9020000</v>
          </cell>
          <cell r="B793" t="str">
            <v>CUST  ACCOUNTS METER READ EXP</v>
          </cell>
          <cell r="C793">
            <v>2350163.3199999998</v>
          </cell>
          <cell r="D793">
            <v>269680.05</v>
          </cell>
          <cell r="E793">
            <v>46233.16</v>
          </cell>
          <cell r="F793">
            <v>2573610.21</v>
          </cell>
          <cell r="G793">
            <v>223446.88999999998</v>
          </cell>
        </row>
        <row r="794">
          <cell r="A794">
            <v>9030000</v>
          </cell>
          <cell r="B794" t="str">
            <v>CUST ACCTS RECORDS &amp; COLLEC EX</v>
          </cell>
          <cell r="C794">
            <v>27206875.420000002</v>
          </cell>
          <cell r="D794">
            <v>3249912.66</v>
          </cell>
          <cell r="E794">
            <v>746168.81</v>
          </cell>
          <cell r="F794">
            <v>29710619.27</v>
          </cell>
          <cell r="G794">
            <v>2503743.85</v>
          </cell>
        </row>
        <row r="795">
          <cell r="A795">
            <v>9040000</v>
          </cell>
          <cell r="B795" t="str">
            <v>CUST ACCOUNTS UNCOLLECTIBLE</v>
          </cell>
          <cell r="C795">
            <v>17462586.260000002</v>
          </cell>
          <cell r="D795">
            <v>2319847.61</v>
          </cell>
          <cell r="E795">
            <v>728538.8</v>
          </cell>
          <cell r="F795">
            <v>19053895.07</v>
          </cell>
          <cell r="G795">
            <v>1591308.8099999998</v>
          </cell>
        </row>
        <row r="796">
          <cell r="A796">
            <v>9040010</v>
          </cell>
          <cell r="B796" t="str">
            <v>CUST ACCTS UNCOLLECTIBLE-WHSLE</v>
          </cell>
          <cell r="C796">
            <v>-247888.3</v>
          </cell>
          <cell r="D796">
            <v>0</v>
          </cell>
          <cell r="E796">
            <v>200300</v>
          </cell>
          <cell r="F796">
            <v>-448188.3</v>
          </cell>
          <cell r="G796">
            <v>-200300</v>
          </cell>
        </row>
        <row r="797">
          <cell r="A797">
            <v>9050000</v>
          </cell>
          <cell r="B797" t="str">
            <v>CUST ACCOUNTS MISC EXP</v>
          </cell>
          <cell r="C797">
            <v>1408454.89</v>
          </cell>
          <cell r="D797">
            <v>155706.75</v>
          </cell>
          <cell r="E797">
            <v>22794.69</v>
          </cell>
          <cell r="F797">
            <v>1541366.95</v>
          </cell>
          <cell r="G797">
            <v>132912.06</v>
          </cell>
        </row>
        <row r="798">
          <cell r="A798">
            <v>9080000</v>
          </cell>
          <cell r="B798" t="str">
            <v>CUSTOMER ASSIST EXPENSES</v>
          </cell>
          <cell r="C798">
            <v>2019010.25</v>
          </cell>
          <cell r="D798">
            <v>205839.14</v>
          </cell>
          <cell r="E798">
            <v>39829.339999999997</v>
          </cell>
          <cell r="F798">
            <v>2185020.0499999998</v>
          </cell>
          <cell r="G798">
            <v>166009.80000000002</v>
          </cell>
        </row>
        <row r="799">
          <cell r="A799">
            <v>9080100</v>
          </cell>
          <cell r="B799" t="str">
            <v>CUST ASST EXP-CONSERVATION PRG</v>
          </cell>
          <cell r="C799">
            <v>64118966.869999997</v>
          </cell>
          <cell r="D799">
            <v>7094641.29</v>
          </cell>
          <cell r="E799">
            <v>638200.63</v>
          </cell>
          <cell r="F799">
            <v>70575407.530000001</v>
          </cell>
          <cell r="G799">
            <v>6456440.6600000001</v>
          </cell>
        </row>
        <row r="800">
          <cell r="A800">
            <v>9080110</v>
          </cell>
          <cell r="B800" t="str">
            <v>CONSERVATION DEFERRAL</v>
          </cell>
          <cell r="C800">
            <v>-1881717.65</v>
          </cell>
          <cell r="D800">
            <v>0</v>
          </cell>
          <cell r="E800">
            <v>2652011.7000000002</v>
          </cell>
          <cell r="F800">
            <v>-4533729.3499999996</v>
          </cell>
          <cell r="G800">
            <v>-2652011.7000000002</v>
          </cell>
        </row>
        <row r="801">
          <cell r="A801">
            <v>9080120</v>
          </cell>
          <cell r="B801" t="str">
            <v>AMORT OF LOAD MGMT SWITCHES</v>
          </cell>
          <cell r="C801">
            <v>2686942</v>
          </cell>
          <cell r="D801">
            <v>275441</v>
          </cell>
          <cell r="E801">
            <v>0</v>
          </cell>
          <cell r="F801">
            <v>2962383</v>
          </cell>
          <cell r="G801">
            <v>275441</v>
          </cell>
        </row>
        <row r="802">
          <cell r="A802">
            <v>9090100</v>
          </cell>
          <cell r="B802" t="str">
            <v>INFO&amp;INSTRUC ADJ-CONSERV PROG</v>
          </cell>
          <cell r="C802">
            <v>4582012.67</v>
          </cell>
          <cell r="D802">
            <v>1138848.98</v>
          </cell>
          <cell r="E802">
            <v>24804.94</v>
          </cell>
          <cell r="F802">
            <v>5696056.71</v>
          </cell>
          <cell r="G802">
            <v>1114044.04</v>
          </cell>
        </row>
        <row r="803">
          <cell r="A803">
            <v>9100000</v>
          </cell>
          <cell r="B803" t="str">
            <v>MISC CUST SERVICE AND INFO EXP</v>
          </cell>
          <cell r="C803">
            <v>4265.78</v>
          </cell>
          <cell r="D803">
            <v>0</v>
          </cell>
          <cell r="E803">
            <v>0</v>
          </cell>
          <cell r="F803">
            <v>4265.78</v>
          </cell>
          <cell r="G803">
            <v>0</v>
          </cell>
        </row>
        <row r="804">
          <cell r="A804">
            <v>9120000</v>
          </cell>
          <cell r="B804" t="str">
            <v>DEMONSTRATING AND SELLING</v>
          </cell>
          <cell r="C804">
            <v>1117029.96</v>
          </cell>
          <cell r="D804">
            <v>90422.1</v>
          </cell>
          <cell r="E804">
            <v>17790.349999999999</v>
          </cell>
          <cell r="F804">
            <v>1189661.71</v>
          </cell>
          <cell r="G804">
            <v>72631.75</v>
          </cell>
        </row>
        <row r="805">
          <cell r="A805" t="str">
            <v>9120REC</v>
          </cell>
          <cell r="B805" t="str">
            <v>DEMONSTRAT&amp;SELL-PROJ SUPT NCR</v>
          </cell>
          <cell r="C805">
            <v>-4181.6400000000003</v>
          </cell>
          <cell r="D805">
            <v>325.95</v>
          </cell>
          <cell r="E805">
            <v>0</v>
          </cell>
          <cell r="F805">
            <v>-3855.69</v>
          </cell>
          <cell r="G805">
            <v>325.95</v>
          </cell>
        </row>
        <row r="806">
          <cell r="A806">
            <v>9130000</v>
          </cell>
          <cell r="B806" t="str">
            <v>ADVERTISING</v>
          </cell>
          <cell r="C806">
            <v>18591.84</v>
          </cell>
          <cell r="D806">
            <v>1043.1600000000001</v>
          </cell>
          <cell r="E806">
            <v>77.25</v>
          </cell>
          <cell r="F806">
            <v>19557.75</v>
          </cell>
          <cell r="G806">
            <v>965.91000000000008</v>
          </cell>
        </row>
        <row r="807">
          <cell r="A807">
            <v>9160000</v>
          </cell>
          <cell r="B807" t="str">
            <v>MISCELLANEOUS SALES EXPENSES</v>
          </cell>
          <cell r="C807">
            <v>41913.800000000003</v>
          </cell>
          <cell r="D807">
            <v>6814.48</v>
          </cell>
          <cell r="E807">
            <v>1422.78</v>
          </cell>
          <cell r="F807">
            <v>47305.5</v>
          </cell>
          <cell r="G807">
            <v>5391.7</v>
          </cell>
        </row>
        <row r="808">
          <cell r="A808">
            <v>9200000</v>
          </cell>
          <cell r="B808" t="str">
            <v>SALARIES AND WAGES</v>
          </cell>
          <cell r="C808">
            <v>49956020.229999997</v>
          </cell>
          <cell r="D808">
            <v>8391425.9800000004</v>
          </cell>
          <cell r="E808">
            <v>4001639.87</v>
          </cell>
          <cell r="F808">
            <v>54345806.340000004</v>
          </cell>
          <cell r="G808">
            <v>4389786.1100000003</v>
          </cell>
        </row>
        <row r="809">
          <cell r="A809" t="str">
            <v>9200REC</v>
          </cell>
          <cell r="B809" t="str">
            <v>SALARIES&amp;WAGES-PROJ SUPT NCR</v>
          </cell>
          <cell r="C809">
            <v>661972.9</v>
          </cell>
          <cell r="D809">
            <v>66563.44</v>
          </cell>
          <cell r="E809">
            <v>0</v>
          </cell>
          <cell r="F809">
            <v>728536.34</v>
          </cell>
          <cell r="G809">
            <v>66563.44</v>
          </cell>
        </row>
        <row r="810">
          <cell r="A810">
            <v>9210000</v>
          </cell>
          <cell r="B810" t="str">
            <v>A&amp;G OFF SUPPLIES AND EXPENSES</v>
          </cell>
          <cell r="C810">
            <v>19804333.559999999</v>
          </cell>
          <cell r="D810">
            <v>2864455.05</v>
          </cell>
          <cell r="E810">
            <v>465570.22</v>
          </cell>
          <cell r="F810">
            <v>22203218.390000001</v>
          </cell>
          <cell r="G810">
            <v>2398884.83</v>
          </cell>
        </row>
        <row r="811">
          <cell r="A811" t="str">
            <v>9210REC</v>
          </cell>
          <cell r="B811" t="str">
            <v>OFF SUPPLIES&amp;EXP-PROJ SUPT NCR</v>
          </cell>
          <cell r="C811">
            <v>-30886.02</v>
          </cell>
          <cell r="D811">
            <v>2729.6</v>
          </cell>
          <cell r="E811">
            <v>0</v>
          </cell>
          <cell r="F811">
            <v>-28156.42</v>
          </cell>
          <cell r="G811">
            <v>2729.6</v>
          </cell>
        </row>
        <row r="812">
          <cell r="A812">
            <v>9230000</v>
          </cell>
          <cell r="B812" t="str">
            <v>A&amp;G OUTSIDE SERVICES EMP</v>
          </cell>
          <cell r="C812">
            <v>26751855.66</v>
          </cell>
          <cell r="D812">
            <v>6832047.7400000002</v>
          </cell>
          <cell r="E812">
            <v>1252640.3999999999</v>
          </cell>
          <cell r="F812">
            <v>32331263</v>
          </cell>
          <cell r="G812">
            <v>5579407.3399999999</v>
          </cell>
        </row>
        <row r="813">
          <cell r="A813" t="str">
            <v>9230REC</v>
          </cell>
          <cell r="B813" t="str">
            <v>OUTSIDE SVCS EMP-PROJ SUPT NCR</v>
          </cell>
          <cell r="C813">
            <v>2008759.89</v>
          </cell>
          <cell r="D813">
            <v>18388.599999999999</v>
          </cell>
          <cell r="E813">
            <v>0</v>
          </cell>
          <cell r="F813">
            <v>2027148.49</v>
          </cell>
          <cell r="G813">
            <v>18388.599999999999</v>
          </cell>
        </row>
        <row r="814">
          <cell r="A814">
            <v>9240000</v>
          </cell>
          <cell r="B814" t="str">
            <v>A&amp;G PROPERTY INSURANCE</v>
          </cell>
          <cell r="C814">
            <v>10884037.75</v>
          </cell>
          <cell r="D814">
            <v>1267279.01</v>
          </cell>
          <cell r="E814">
            <v>13051.38</v>
          </cell>
          <cell r="F814">
            <v>12138265.380000001</v>
          </cell>
          <cell r="G814">
            <v>1254227.6300000001</v>
          </cell>
        </row>
        <row r="815">
          <cell r="A815">
            <v>9240001</v>
          </cell>
          <cell r="B815" t="str">
            <v>RECOVERABLE STORM DAMAGE RES</v>
          </cell>
          <cell r="C815">
            <v>6754.29</v>
          </cell>
          <cell r="D815">
            <v>0</v>
          </cell>
          <cell r="E815">
            <v>117.98</v>
          </cell>
          <cell r="F815">
            <v>6636.31</v>
          </cell>
          <cell r="G815">
            <v>-117.98</v>
          </cell>
        </row>
        <row r="816">
          <cell r="A816">
            <v>9250000</v>
          </cell>
          <cell r="B816" t="str">
            <v>A&amp;G INJURIES AND DAMAGES</v>
          </cell>
          <cell r="C816">
            <v>8774555.1699999999</v>
          </cell>
          <cell r="D816">
            <v>749096.73</v>
          </cell>
          <cell r="E816">
            <v>184736.9</v>
          </cell>
          <cell r="F816">
            <v>9338915</v>
          </cell>
          <cell r="G816">
            <v>564359.82999999996</v>
          </cell>
        </row>
        <row r="817">
          <cell r="A817">
            <v>9260001</v>
          </cell>
          <cell r="B817" t="str">
            <v>A&amp;G EMPLOYEE PENS AND BEN</v>
          </cell>
          <cell r="C817">
            <v>52334639.799999997</v>
          </cell>
          <cell r="D817">
            <v>23311372.239999998</v>
          </cell>
          <cell r="E817">
            <v>12223664.58</v>
          </cell>
          <cell r="F817">
            <v>63422347.460000001</v>
          </cell>
          <cell r="G817">
            <v>11087707.659999998</v>
          </cell>
        </row>
        <row r="818">
          <cell r="A818" t="str">
            <v>9260REC</v>
          </cell>
          <cell r="B818" t="str">
            <v>A&amp;G EMPL PENS&amp;BEN-PRJ SUPT NCR</v>
          </cell>
          <cell r="C818">
            <v>303194.56</v>
          </cell>
          <cell r="D818">
            <v>166569.46</v>
          </cell>
          <cell r="E818">
            <v>0</v>
          </cell>
          <cell r="F818">
            <v>469764.02</v>
          </cell>
          <cell r="G818">
            <v>166569.46</v>
          </cell>
        </row>
        <row r="819">
          <cell r="A819">
            <v>9280000</v>
          </cell>
          <cell r="B819" t="str">
            <v>REG COMMISSION EXPENSES</v>
          </cell>
          <cell r="C819">
            <v>484358.5</v>
          </cell>
          <cell r="D819">
            <v>0</v>
          </cell>
          <cell r="E819">
            <v>0</v>
          </cell>
          <cell r="F819">
            <v>484358.5</v>
          </cell>
          <cell r="G819">
            <v>0</v>
          </cell>
        </row>
        <row r="820">
          <cell r="A820">
            <v>9290000</v>
          </cell>
          <cell r="B820" t="str">
            <v>DUPLICATE CHARGES - CR</v>
          </cell>
          <cell r="C820">
            <v>-1512874.88</v>
          </cell>
          <cell r="D820">
            <v>0</v>
          </cell>
          <cell r="E820">
            <v>122666.23</v>
          </cell>
          <cell r="F820">
            <v>-1635541.11</v>
          </cell>
          <cell r="G820">
            <v>-122666.23</v>
          </cell>
        </row>
        <row r="821">
          <cell r="A821">
            <v>9301000</v>
          </cell>
          <cell r="B821" t="str">
            <v>GEN ADVERTISING EXP</v>
          </cell>
          <cell r="C821">
            <v>871292.49</v>
          </cell>
          <cell r="D821">
            <v>268115.21999999997</v>
          </cell>
          <cell r="E821">
            <v>1221.01</v>
          </cell>
          <cell r="F821">
            <v>1138186.7</v>
          </cell>
          <cell r="G821">
            <v>266894.20999999996</v>
          </cell>
        </row>
        <row r="822">
          <cell r="A822">
            <v>9302000</v>
          </cell>
          <cell r="B822" t="str">
            <v>MISC GENERAL EXPENSES</v>
          </cell>
          <cell r="C822">
            <v>6539069.2999999998</v>
          </cell>
          <cell r="D822">
            <v>1575519.24</v>
          </cell>
          <cell r="E822">
            <v>272220.67</v>
          </cell>
          <cell r="F822">
            <v>7842367.8700000001</v>
          </cell>
          <cell r="G822">
            <v>1303298.57</v>
          </cell>
        </row>
        <row r="823">
          <cell r="A823">
            <v>9310000</v>
          </cell>
          <cell r="B823" t="str">
            <v>A&amp;G RENTS</v>
          </cell>
          <cell r="C823">
            <v>6534658.4800000004</v>
          </cell>
          <cell r="D823">
            <v>977942.3</v>
          </cell>
          <cell r="E823">
            <v>355405.61</v>
          </cell>
          <cell r="F823">
            <v>7157195.1699999999</v>
          </cell>
          <cell r="G823">
            <v>622536.69000000006</v>
          </cell>
        </row>
        <row r="824">
          <cell r="A824">
            <v>9350000</v>
          </cell>
          <cell r="B824" t="str">
            <v>MAINT OF GENERAL PLANT</v>
          </cell>
          <cell r="C824">
            <v>2566774.67</v>
          </cell>
          <cell r="D824">
            <v>215529.69</v>
          </cell>
          <cell r="E824">
            <v>1669.89</v>
          </cell>
          <cell r="F824">
            <v>2780634.47</v>
          </cell>
          <cell r="G824">
            <v>213859.8</v>
          </cell>
        </row>
        <row r="825">
          <cell r="A825" t="str">
            <v>9350REC</v>
          </cell>
          <cell r="B825" t="str">
            <v>MAINT OF GEN PLT-PROJ SUPT NCR</v>
          </cell>
          <cell r="C825">
            <v>886</v>
          </cell>
          <cell r="D825">
            <v>124</v>
          </cell>
          <cell r="E825">
            <v>0</v>
          </cell>
          <cell r="F825">
            <v>1010</v>
          </cell>
          <cell r="G825">
            <v>124</v>
          </cell>
        </row>
        <row r="826">
          <cell r="A826">
            <v>0</v>
          </cell>
          <cell r="B826">
            <v>0</v>
          </cell>
          <cell r="C826">
            <v>0</v>
          </cell>
          <cell r="D826">
            <v>0</v>
          </cell>
          <cell r="E826">
            <v>0</v>
          </cell>
          <cell r="F826">
            <v>0</v>
          </cell>
          <cell r="G826">
            <v>0</v>
          </cell>
        </row>
        <row r="827">
          <cell r="A827">
            <v>0</v>
          </cell>
          <cell r="B827">
            <v>0</v>
          </cell>
          <cell r="C827">
            <v>0</v>
          </cell>
          <cell r="D827">
            <v>0</v>
          </cell>
          <cell r="E827">
            <v>0</v>
          </cell>
          <cell r="F827">
            <v>0</v>
          </cell>
          <cell r="G827">
            <v>0</v>
          </cell>
        </row>
        <row r="828">
          <cell r="A828">
            <v>0</v>
          </cell>
          <cell r="B828">
            <v>0</v>
          </cell>
          <cell r="C828">
            <v>0</v>
          </cell>
          <cell r="D828">
            <v>0</v>
          </cell>
          <cell r="E828">
            <v>0</v>
          </cell>
          <cell r="F828">
            <v>0</v>
          </cell>
          <cell r="G828">
            <v>0</v>
          </cell>
        </row>
        <row r="829">
          <cell r="A829">
            <v>0</v>
          </cell>
          <cell r="B829">
            <v>0</v>
          </cell>
          <cell r="C829">
            <v>0</v>
          </cell>
          <cell r="D829">
            <v>0</v>
          </cell>
          <cell r="E829">
            <v>0</v>
          </cell>
          <cell r="F829">
            <v>0</v>
          </cell>
          <cell r="G829">
            <v>0</v>
          </cell>
        </row>
        <row r="830">
          <cell r="A830">
            <v>0</v>
          </cell>
          <cell r="B830">
            <v>0</v>
          </cell>
          <cell r="C830">
            <v>0</v>
          </cell>
          <cell r="D830">
            <v>0</v>
          </cell>
          <cell r="E830">
            <v>0</v>
          </cell>
          <cell r="F830">
            <v>0</v>
          </cell>
          <cell r="G830">
            <v>0</v>
          </cell>
        </row>
        <row r="831">
          <cell r="A831">
            <v>0</v>
          </cell>
          <cell r="B831">
            <v>0</v>
          </cell>
          <cell r="C831">
            <v>0</v>
          </cell>
          <cell r="D831">
            <v>0</v>
          </cell>
          <cell r="E831">
            <v>0</v>
          </cell>
          <cell r="F831">
            <v>0</v>
          </cell>
          <cell r="G831">
            <v>0</v>
          </cell>
        </row>
        <row r="832">
          <cell r="A832">
            <v>0</v>
          </cell>
          <cell r="B832">
            <v>0</v>
          </cell>
          <cell r="C832">
            <v>0</v>
          </cell>
          <cell r="D832">
            <v>0</v>
          </cell>
          <cell r="E832">
            <v>0</v>
          </cell>
          <cell r="F832">
            <v>0</v>
          </cell>
          <cell r="G832">
            <v>0</v>
          </cell>
        </row>
        <row r="833">
          <cell r="A833">
            <v>0</v>
          </cell>
          <cell r="B833">
            <v>0</v>
          </cell>
          <cell r="C833">
            <v>0</v>
          </cell>
          <cell r="D833">
            <v>0</v>
          </cell>
          <cell r="E833">
            <v>0</v>
          </cell>
          <cell r="F833">
            <v>0</v>
          </cell>
          <cell r="G833">
            <v>0</v>
          </cell>
        </row>
        <row r="834">
          <cell r="A834">
            <v>0</v>
          </cell>
          <cell r="B834">
            <v>0</v>
          </cell>
          <cell r="C834">
            <v>0</v>
          </cell>
          <cell r="D834">
            <v>0</v>
          </cell>
          <cell r="E834">
            <v>0</v>
          </cell>
          <cell r="F834">
            <v>0</v>
          </cell>
          <cell r="G834">
            <v>0</v>
          </cell>
        </row>
        <row r="835">
          <cell r="A835">
            <v>0</v>
          </cell>
          <cell r="B835">
            <v>0</v>
          </cell>
          <cell r="C835">
            <v>0</v>
          </cell>
          <cell r="D835">
            <v>0</v>
          </cell>
          <cell r="E835">
            <v>0</v>
          </cell>
          <cell r="F835">
            <v>0</v>
          </cell>
          <cell r="G835">
            <v>0</v>
          </cell>
        </row>
        <row r="836">
          <cell r="A836">
            <v>0</v>
          </cell>
          <cell r="B836">
            <v>0</v>
          </cell>
          <cell r="C836">
            <v>0</v>
          </cell>
          <cell r="D836">
            <v>0</v>
          </cell>
          <cell r="E836">
            <v>0</v>
          </cell>
          <cell r="F836">
            <v>0</v>
          </cell>
          <cell r="G836">
            <v>0</v>
          </cell>
        </row>
        <row r="837">
          <cell r="A837">
            <v>0</v>
          </cell>
          <cell r="B837">
            <v>0</v>
          </cell>
          <cell r="C837">
            <v>0</v>
          </cell>
          <cell r="D837">
            <v>0</v>
          </cell>
          <cell r="E837">
            <v>0</v>
          </cell>
          <cell r="F837">
            <v>0</v>
          </cell>
          <cell r="G837">
            <v>0</v>
          </cell>
        </row>
        <row r="838">
          <cell r="A838">
            <v>0</v>
          </cell>
          <cell r="B838">
            <v>0</v>
          </cell>
          <cell r="C838">
            <v>0</v>
          </cell>
          <cell r="D838">
            <v>0</v>
          </cell>
          <cell r="E838">
            <v>0</v>
          </cell>
          <cell r="F838">
            <v>0</v>
          </cell>
          <cell r="G838">
            <v>0</v>
          </cell>
        </row>
        <row r="839">
          <cell r="A839">
            <v>0</v>
          </cell>
          <cell r="B839">
            <v>0</v>
          </cell>
          <cell r="C839">
            <v>0</v>
          </cell>
          <cell r="D839">
            <v>0</v>
          </cell>
          <cell r="E839">
            <v>0</v>
          </cell>
          <cell r="F839">
            <v>0</v>
          </cell>
          <cell r="G839">
            <v>0</v>
          </cell>
        </row>
        <row r="840">
          <cell r="A840">
            <v>0</v>
          </cell>
          <cell r="B840">
            <v>0</v>
          </cell>
          <cell r="C840">
            <v>0</v>
          </cell>
          <cell r="D840">
            <v>0</v>
          </cell>
          <cell r="E840">
            <v>0</v>
          </cell>
          <cell r="F840">
            <v>0</v>
          </cell>
          <cell r="G840">
            <v>0</v>
          </cell>
        </row>
        <row r="841">
          <cell r="A841">
            <v>0</v>
          </cell>
          <cell r="B841">
            <v>0</v>
          </cell>
          <cell r="C841">
            <v>0</v>
          </cell>
          <cell r="D841">
            <v>0</v>
          </cell>
          <cell r="E841">
            <v>0</v>
          </cell>
          <cell r="F841">
            <v>0</v>
          </cell>
          <cell r="G841">
            <v>0</v>
          </cell>
        </row>
        <row r="842">
          <cell r="A842">
            <v>0</v>
          </cell>
          <cell r="B842">
            <v>0</v>
          </cell>
          <cell r="C842">
            <v>0</v>
          </cell>
          <cell r="D842">
            <v>0</v>
          </cell>
          <cell r="E842">
            <v>0</v>
          </cell>
          <cell r="F842">
            <v>0</v>
          </cell>
          <cell r="G842">
            <v>0</v>
          </cell>
        </row>
        <row r="843">
          <cell r="A843">
            <v>0</v>
          </cell>
          <cell r="B843">
            <v>0</v>
          </cell>
          <cell r="C843">
            <v>0</v>
          </cell>
          <cell r="D843">
            <v>0</v>
          </cell>
          <cell r="E843">
            <v>0</v>
          </cell>
          <cell r="F843">
            <v>0</v>
          </cell>
          <cell r="G843">
            <v>0</v>
          </cell>
        </row>
        <row r="844">
          <cell r="A844">
            <v>0</v>
          </cell>
          <cell r="B844">
            <v>0</v>
          </cell>
          <cell r="C844">
            <v>0</v>
          </cell>
          <cell r="D844">
            <v>0</v>
          </cell>
          <cell r="E844">
            <v>0</v>
          </cell>
          <cell r="F844">
            <v>0</v>
          </cell>
          <cell r="G844">
            <v>0</v>
          </cell>
        </row>
        <row r="845">
          <cell r="A845">
            <v>0</v>
          </cell>
          <cell r="B845">
            <v>0</v>
          </cell>
          <cell r="C845">
            <v>0</v>
          </cell>
          <cell r="D845">
            <v>0</v>
          </cell>
          <cell r="E845">
            <v>0</v>
          </cell>
          <cell r="F845">
            <v>0</v>
          </cell>
          <cell r="G845">
            <v>0</v>
          </cell>
        </row>
        <row r="846">
          <cell r="A846">
            <v>0</v>
          </cell>
          <cell r="B846">
            <v>0</v>
          </cell>
          <cell r="C846">
            <v>0</v>
          </cell>
          <cell r="D846">
            <v>0</v>
          </cell>
          <cell r="E846">
            <v>0</v>
          </cell>
          <cell r="F846">
            <v>0</v>
          </cell>
          <cell r="G846">
            <v>0</v>
          </cell>
        </row>
        <row r="847">
          <cell r="A847">
            <v>0</v>
          </cell>
          <cell r="B847">
            <v>0</v>
          </cell>
          <cell r="C847">
            <v>0</v>
          </cell>
          <cell r="D847">
            <v>0</v>
          </cell>
          <cell r="E847">
            <v>0</v>
          </cell>
          <cell r="F847">
            <v>0</v>
          </cell>
          <cell r="G847">
            <v>0</v>
          </cell>
        </row>
        <row r="848">
          <cell r="A848">
            <v>0</v>
          </cell>
          <cell r="B848">
            <v>0</v>
          </cell>
          <cell r="C848">
            <v>0</v>
          </cell>
          <cell r="D848">
            <v>0</v>
          </cell>
          <cell r="E848">
            <v>0</v>
          </cell>
          <cell r="F848">
            <v>0</v>
          </cell>
          <cell r="G848">
            <v>0</v>
          </cell>
        </row>
        <row r="849">
          <cell r="A849">
            <v>0</v>
          </cell>
          <cell r="B849">
            <v>0</v>
          </cell>
          <cell r="C849">
            <v>0</v>
          </cell>
          <cell r="D849">
            <v>0</v>
          </cell>
          <cell r="E849">
            <v>0</v>
          </cell>
          <cell r="F849">
            <v>0</v>
          </cell>
          <cell r="G849">
            <v>0</v>
          </cell>
        </row>
        <row r="850">
          <cell r="A850">
            <v>0</v>
          </cell>
          <cell r="B850">
            <v>0</v>
          </cell>
          <cell r="C850">
            <v>0</v>
          </cell>
          <cell r="D850">
            <v>0</v>
          </cell>
          <cell r="E850">
            <v>0</v>
          </cell>
          <cell r="F850">
            <v>0</v>
          </cell>
          <cell r="G850">
            <v>0</v>
          </cell>
        </row>
        <row r="851">
          <cell r="A851">
            <v>0</v>
          </cell>
          <cell r="B851">
            <v>0</v>
          </cell>
          <cell r="C851">
            <v>0</v>
          </cell>
          <cell r="D851">
            <v>0</v>
          </cell>
          <cell r="E851">
            <v>0</v>
          </cell>
          <cell r="F851">
            <v>0</v>
          </cell>
          <cell r="G851">
            <v>0</v>
          </cell>
        </row>
        <row r="852">
          <cell r="A852">
            <v>0</v>
          </cell>
          <cell r="B852">
            <v>0</v>
          </cell>
          <cell r="C852">
            <v>0</v>
          </cell>
          <cell r="D852">
            <v>0</v>
          </cell>
          <cell r="E852">
            <v>0</v>
          </cell>
          <cell r="F852">
            <v>0</v>
          </cell>
          <cell r="G852">
            <v>0</v>
          </cell>
        </row>
        <row r="853">
          <cell r="A853">
            <v>0</v>
          </cell>
          <cell r="B853">
            <v>0</v>
          </cell>
          <cell r="C853">
            <v>0</v>
          </cell>
          <cell r="D853">
            <v>0</v>
          </cell>
          <cell r="E853">
            <v>0</v>
          </cell>
          <cell r="F853">
            <v>0</v>
          </cell>
          <cell r="G853">
            <v>0</v>
          </cell>
        </row>
        <row r="854">
          <cell r="A854">
            <v>0</v>
          </cell>
          <cell r="B854">
            <v>0</v>
          </cell>
          <cell r="C854">
            <v>0</v>
          </cell>
          <cell r="D854">
            <v>0</v>
          </cell>
          <cell r="E854">
            <v>0</v>
          </cell>
          <cell r="F854">
            <v>0</v>
          </cell>
          <cell r="G854">
            <v>0</v>
          </cell>
        </row>
        <row r="855">
          <cell r="A855">
            <v>0</v>
          </cell>
          <cell r="B855">
            <v>0</v>
          </cell>
          <cell r="C855">
            <v>0</v>
          </cell>
          <cell r="D855">
            <v>0</v>
          </cell>
          <cell r="E855">
            <v>0</v>
          </cell>
          <cell r="F855">
            <v>0</v>
          </cell>
          <cell r="G855">
            <v>0</v>
          </cell>
        </row>
        <row r="856">
          <cell r="A856">
            <v>0</v>
          </cell>
          <cell r="B856">
            <v>0</v>
          </cell>
          <cell r="C856">
            <v>0</v>
          </cell>
          <cell r="D856">
            <v>0</v>
          </cell>
          <cell r="E856">
            <v>0</v>
          </cell>
          <cell r="F856">
            <v>0</v>
          </cell>
          <cell r="G856">
            <v>0</v>
          </cell>
        </row>
        <row r="857">
          <cell r="A857">
            <v>0</v>
          </cell>
          <cell r="B857">
            <v>0</v>
          </cell>
          <cell r="C857">
            <v>0</v>
          </cell>
          <cell r="D857">
            <v>0</v>
          </cell>
          <cell r="E857">
            <v>0</v>
          </cell>
          <cell r="F857">
            <v>0</v>
          </cell>
          <cell r="G857">
            <v>0</v>
          </cell>
        </row>
        <row r="858">
          <cell r="A858">
            <v>0</v>
          </cell>
          <cell r="B858">
            <v>0</v>
          </cell>
          <cell r="C858">
            <v>0</v>
          </cell>
          <cell r="D858">
            <v>0</v>
          </cell>
          <cell r="E858">
            <v>0</v>
          </cell>
          <cell r="F858">
            <v>0</v>
          </cell>
          <cell r="G858">
            <v>0</v>
          </cell>
        </row>
        <row r="859">
          <cell r="A859">
            <v>0</v>
          </cell>
          <cell r="B859">
            <v>0</v>
          </cell>
          <cell r="C859">
            <v>0</v>
          </cell>
          <cell r="D859">
            <v>0</v>
          </cell>
          <cell r="E859">
            <v>0</v>
          </cell>
          <cell r="F859">
            <v>0</v>
          </cell>
          <cell r="G859">
            <v>0</v>
          </cell>
        </row>
        <row r="860">
          <cell r="A860">
            <v>0</v>
          </cell>
          <cell r="B860">
            <v>0</v>
          </cell>
          <cell r="C860">
            <v>0</v>
          </cell>
          <cell r="D860">
            <v>0</v>
          </cell>
          <cell r="E860">
            <v>0</v>
          </cell>
          <cell r="F860">
            <v>0</v>
          </cell>
          <cell r="G860">
            <v>0</v>
          </cell>
        </row>
        <row r="861">
          <cell r="A861">
            <v>0</v>
          </cell>
          <cell r="B861">
            <v>0</v>
          </cell>
          <cell r="C861">
            <v>0</v>
          </cell>
          <cell r="D861">
            <v>0</v>
          </cell>
          <cell r="E861">
            <v>0</v>
          </cell>
          <cell r="F861">
            <v>0</v>
          </cell>
          <cell r="G861">
            <v>0</v>
          </cell>
        </row>
        <row r="862">
          <cell r="A862">
            <v>0</v>
          </cell>
          <cell r="B862">
            <v>0</v>
          </cell>
          <cell r="C862">
            <v>0</v>
          </cell>
          <cell r="D862">
            <v>0</v>
          </cell>
          <cell r="E862">
            <v>0</v>
          </cell>
          <cell r="F862">
            <v>0</v>
          </cell>
          <cell r="G862">
            <v>0</v>
          </cell>
        </row>
        <row r="863">
          <cell r="A863">
            <v>0</v>
          </cell>
          <cell r="B863">
            <v>0</v>
          </cell>
          <cell r="C863">
            <v>0</v>
          </cell>
          <cell r="D863">
            <v>0</v>
          </cell>
          <cell r="E863">
            <v>0</v>
          </cell>
          <cell r="F863">
            <v>0</v>
          </cell>
          <cell r="G863">
            <v>0</v>
          </cell>
        </row>
        <row r="864">
          <cell r="A864">
            <v>0</v>
          </cell>
          <cell r="B864">
            <v>0</v>
          </cell>
          <cell r="C864">
            <v>0</v>
          </cell>
          <cell r="D864">
            <v>0</v>
          </cell>
          <cell r="E864">
            <v>0</v>
          </cell>
          <cell r="F864">
            <v>0</v>
          </cell>
          <cell r="G864">
            <v>0</v>
          </cell>
        </row>
        <row r="865">
          <cell r="A865">
            <v>0</v>
          </cell>
          <cell r="B865">
            <v>0</v>
          </cell>
          <cell r="C865">
            <v>0</v>
          </cell>
          <cell r="D865">
            <v>0</v>
          </cell>
          <cell r="E865">
            <v>0</v>
          </cell>
          <cell r="F865">
            <v>0</v>
          </cell>
          <cell r="G865">
            <v>0</v>
          </cell>
        </row>
        <row r="866">
          <cell r="A866">
            <v>0</v>
          </cell>
          <cell r="B866">
            <v>0</v>
          </cell>
          <cell r="C866">
            <v>0</v>
          </cell>
          <cell r="D866">
            <v>0</v>
          </cell>
          <cell r="E866">
            <v>0</v>
          </cell>
          <cell r="F866">
            <v>0</v>
          </cell>
          <cell r="G866">
            <v>0</v>
          </cell>
        </row>
        <row r="867">
          <cell r="A867">
            <v>0</v>
          </cell>
          <cell r="B867">
            <v>0</v>
          </cell>
          <cell r="C867">
            <v>0</v>
          </cell>
          <cell r="D867">
            <v>0</v>
          </cell>
          <cell r="E867">
            <v>0</v>
          </cell>
          <cell r="F867">
            <v>0</v>
          </cell>
          <cell r="G867">
            <v>0</v>
          </cell>
        </row>
        <row r="868">
          <cell r="A868">
            <v>0</v>
          </cell>
          <cell r="B868">
            <v>0</v>
          </cell>
          <cell r="C868">
            <v>0</v>
          </cell>
          <cell r="D868">
            <v>0</v>
          </cell>
          <cell r="E868">
            <v>0</v>
          </cell>
          <cell r="F868">
            <v>0</v>
          </cell>
          <cell r="G868">
            <v>0</v>
          </cell>
        </row>
        <row r="869">
          <cell r="A869">
            <v>0</v>
          </cell>
          <cell r="B869">
            <v>0</v>
          </cell>
          <cell r="C869">
            <v>0</v>
          </cell>
          <cell r="D869">
            <v>0</v>
          </cell>
          <cell r="E869">
            <v>0</v>
          </cell>
          <cell r="F869">
            <v>0</v>
          </cell>
          <cell r="G869">
            <v>0</v>
          </cell>
        </row>
        <row r="870">
          <cell r="A870">
            <v>0</v>
          </cell>
          <cell r="B870">
            <v>0</v>
          </cell>
          <cell r="C870">
            <v>0</v>
          </cell>
          <cell r="D870">
            <v>0</v>
          </cell>
          <cell r="E870">
            <v>0</v>
          </cell>
          <cell r="F870">
            <v>0</v>
          </cell>
          <cell r="G870">
            <v>0</v>
          </cell>
        </row>
        <row r="871">
          <cell r="A871">
            <v>0</v>
          </cell>
          <cell r="B871">
            <v>0</v>
          </cell>
          <cell r="C871">
            <v>0</v>
          </cell>
          <cell r="D871">
            <v>0</v>
          </cell>
          <cell r="E871">
            <v>0</v>
          </cell>
          <cell r="F871">
            <v>0</v>
          </cell>
          <cell r="G871">
            <v>0</v>
          </cell>
        </row>
        <row r="872">
          <cell r="A872">
            <v>0</v>
          </cell>
          <cell r="B872">
            <v>0</v>
          </cell>
          <cell r="C872">
            <v>0</v>
          </cell>
          <cell r="D872">
            <v>0</v>
          </cell>
          <cell r="E872">
            <v>0</v>
          </cell>
          <cell r="F872">
            <v>0</v>
          </cell>
          <cell r="G872">
            <v>0</v>
          </cell>
        </row>
        <row r="873">
          <cell r="A873">
            <v>0</v>
          </cell>
          <cell r="B873">
            <v>0</v>
          </cell>
          <cell r="C873">
            <v>0</v>
          </cell>
          <cell r="D873">
            <v>0</v>
          </cell>
          <cell r="E873">
            <v>0</v>
          </cell>
          <cell r="F873">
            <v>0</v>
          </cell>
          <cell r="G873">
            <v>0</v>
          </cell>
        </row>
        <row r="874">
          <cell r="A874">
            <v>0</v>
          </cell>
          <cell r="B874">
            <v>0</v>
          </cell>
          <cell r="C874">
            <v>0</v>
          </cell>
          <cell r="D874">
            <v>0</v>
          </cell>
          <cell r="E874">
            <v>0</v>
          </cell>
          <cell r="F874">
            <v>0</v>
          </cell>
          <cell r="G874">
            <v>0</v>
          </cell>
        </row>
        <row r="875">
          <cell r="A875">
            <v>0</v>
          </cell>
          <cell r="B875">
            <v>0</v>
          </cell>
          <cell r="C875">
            <v>0</v>
          </cell>
          <cell r="D875">
            <v>0</v>
          </cell>
          <cell r="E875">
            <v>0</v>
          </cell>
          <cell r="F875">
            <v>0</v>
          </cell>
          <cell r="G875">
            <v>0</v>
          </cell>
        </row>
        <row r="876">
          <cell r="A876">
            <v>0</v>
          </cell>
          <cell r="B876">
            <v>0</v>
          </cell>
          <cell r="C876">
            <v>0</v>
          </cell>
          <cell r="D876">
            <v>0</v>
          </cell>
          <cell r="E876">
            <v>0</v>
          </cell>
          <cell r="F876">
            <v>0</v>
          </cell>
          <cell r="G876">
            <v>0</v>
          </cell>
        </row>
        <row r="877">
          <cell r="A877">
            <v>0</v>
          </cell>
          <cell r="B877">
            <v>0</v>
          </cell>
          <cell r="C877">
            <v>0</v>
          </cell>
          <cell r="D877">
            <v>0</v>
          </cell>
          <cell r="E877">
            <v>0</v>
          </cell>
          <cell r="F877">
            <v>0</v>
          </cell>
          <cell r="G877">
            <v>0</v>
          </cell>
        </row>
        <row r="878">
          <cell r="A878">
            <v>0</v>
          </cell>
          <cell r="B878">
            <v>0</v>
          </cell>
          <cell r="C878">
            <v>0</v>
          </cell>
          <cell r="D878">
            <v>0</v>
          </cell>
          <cell r="E878">
            <v>0</v>
          </cell>
          <cell r="F878">
            <v>0</v>
          </cell>
          <cell r="G878">
            <v>0</v>
          </cell>
        </row>
        <row r="879">
          <cell r="A879">
            <v>0</v>
          </cell>
          <cell r="B879">
            <v>0</v>
          </cell>
          <cell r="C879">
            <v>0</v>
          </cell>
          <cell r="D879">
            <v>0</v>
          </cell>
          <cell r="E879">
            <v>0</v>
          </cell>
          <cell r="F879">
            <v>0</v>
          </cell>
          <cell r="G879">
            <v>0</v>
          </cell>
        </row>
        <row r="880">
          <cell r="A880">
            <v>0</v>
          </cell>
          <cell r="B880">
            <v>0</v>
          </cell>
          <cell r="C880">
            <v>0</v>
          </cell>
          <cell r="D880">
            <v>0</v>
          </cell>
          <cell r="E880">
            <v>0</v>
          </cell>
          <cell r="F880">
            <v>0</v>
          </cell>
          <cell r="G880">
            <v>0</v>
          </cell>
        </row>
        <row r="881">
          <cell r="A881">
            <v>0</v>
          </cell>
          <cell r="B881">
            <v>0</v>
          </cell>
          <cell r="C881">
            <v>0</v>
          </cell>
          <cell r="D881">
            <v>0</v>
          </cell>
          <cell r="E881">
            <v>0</v>
          </cell>
          <cell r="F881">
            <v>0</v>
          </cell>
          <cell r="G881">
            <v>0</v>
          </cell>
        </row>
        <row r="882">
          <cell r="A882">
            <v>0</v>
          </cell>
          <cell r="B882">
            <v>0</v>
          </cell>
          <cell r="C882">
            <v>0</v>
          </cell>
          <cell r="D882">
            <v>0</v>
          </cell>
          <cell r="E882">
            <v>0</v>
          </cell>
          <cell r="F882">
            <v>0</v>
          </cell>
          <cell r="G882">
            <v>0</v>
          </cell>
        </row>
        <row r="883">
          <cell r="A883">
            <v>0</v>
          </cell>
          <cell r="B883">
            <v>0</v>
          </cell>
          <cell r="C883">
            <v>0</v>
          </cell>
          <cell r="D883">
            <v>0</v>
          </cell>
          <cell r="E883">
            <v>0</v>
          </cell>
          <cell r="F883">
            <v>0</v>
          </cell>
          <cell r="G883">
            <v>0</v>
          </cell>
        </row>
        <row r="884">
          <cell r="A884">
            <v>0</v>
          </cell>
          <cell r="B884">
            <v>0</v>
          </cell>
          <cell r="C884">
            <v>0</v>
          </cell>
          <cell r="D884">
            <v>0</v>
          </cell>
          <cell r="E884">
            <v>0</v>
          </cell>
          <cell r="F884">
            <v>0</v>
          </cell>
          <cell r="G884">
            <v>0</v>
          </cell>
        </row>
        <row r="885">
          <cell r="A885">
            <v>0</v>
          </cell>
          <cell r="B885">
            <v>0</v>
          </cell>
          <cell r="C885">
            <v>0</v>
          </cell>
          <cell r="D885">
            <v>0</v>
          </cell>
          <cell r="E885">
            <v>0</v>
          </cell>
          <cell r="F885">
            <v>0</v>
          </cell>
          <cell r="G885">
            <v>0</v>
          </cell>
        </row>
        <row r="886">
          <cell r="A886">
            <v>0</v>
          </cell>
          <cell r="B886">
            <v>0</v>
          </cell>
          <cell r="C886">
            <v>0</v>
          </cell>
          <cell r="D886">
            <v>0</v>
          </cell>
          <cell r="E886">
            <v>0</v>
          </cell>
          <cell r="F886">
            <v>0</v>
          </cell>
          <cell r="G886">
            <v>0</v>
          </cell>
        </row>
        <row r="887">
          <cell r="A887">
            <v>0</v>
          </cell>
          <cell r="B887">
            <v>0</v>
          </cell>
          <cell r="C887">
            <v>0</v>
          </cell>
          <cell r="D887">
            <v>0</v>
          </cell>
          <cell r="E887">
            <v>0</v>
          </cell>
          <cell r="F887">
            <v>0</v>
          </cell>
          <cell r="G887">
            <v>0</v>
          </cell>
        </row>
        <row r="888">
          <cell r="A888">
            <v>0</v>
          </cell>
          <cell r="B888">
            <v>0</v>
          </cell>
          <cell r="C888">
            <v>0</v>
          </cell>
          <cell r="D888">
            <v>0</v>
          </cell>
          <cell r="E888">
            <v>0</v>
          </cell>
          <cell r="F888">
            <v>0</v>
          </cell>
          <cell r="G888">
            <v>0</v>
          </cell>
        </row>
        <row r="889">
          <cell r="A889">
            <v>0</v>
          </cell>
          <cell r="B889">
            <v>0</v>
          </cell>
          <cell r="C889">
            <v>0</v>
          </cell>
          <cell r="D889">
            <v>0</v>
          </cell>
          <cell r="E889">
            <v>0</v>
          </cell>
          <cell r="F889">
            <v>0</v>
          </cell>
          <cell r="G889">
            <v>0</v>
          </cell>
        </row>
        <row r="890">
          <cell r="A890">
            <v>0</v>
          </cell>
          <cell r="B890">
            <v>0</v>
          </cell>
          <cell r="C890">
            <v>0</v>
          </cell>
          <cell r="D890">
            <v>0</v>
          </cell>
          <cell r="E890">
            <v>0</v>
          </cell>
          <cell r="F890">
            <v>0</v>
          </cell>
          <cell r="G890">
            <v>0</v>
          </cell>
        </row>
        <row r="891">
          <cell r="A891">
            <v>0</v>
          </cell>
          <cell r="B891">
            <v>0</v>
          </cell>
          <cell r="C891">
            <v>0</v>
          </cell>
          <cell r="D891">
            <v>0</v>
          </cell>
          <cell r="E891">
            <v>0</v>
          </cell>
          <cell r="F891">
            <v>0</v>
          </cell>
          <cell r="G891">
            <v>0</v>
          </cell>
        </row>
        <row r="892">
          <cell r="A892">
            <v>0</v>
          </cell>
          <cell r="B892">
            <v>0</v>
          </cell>
          <cell r="C892">
            <v>0</v>
          </cell>
          <cell r="D892">
            <v>0</v>
          </cell>
          <cell r="E892">
            <v>0</v>
          </cell>
          <cell r="F892">
            <v>0</v>
          </cell>
          <cell r="G892">
            <v>0</v>
          </cell>
        </row>
        <row r="893">
          <cell r="A893">
            <v>0</v>
          </cell>
          <cell r="B893">
            <v>0</v>
          </cell>
          <cell r="C893">
            <v>0</v>
          </cell>
          <cell r="D893">
            <v>0</v>
          </cell>
          <cell r="E893">
            <v>0</v>
          </cell>
          <cell r="F893">
            <v>0</v>
          </cell>
          <cell r="G893">
            <v>0</v>
          </cell>
        </row>
        <row r="894">
          <cell r="A894">
            <v>0</v>
          </cell>
          <cell r="B894">
            <v>0</v>
          </cell>
          <cell r="C894">
            <v>0</v>
          </cell>
          <cell r="D894">
            <v>0</v>
          </cell>
          <cell r="E894">
            <v>0</v>
          </cell>
          <cell r="F894">
            <v>0</v>
          </cell>
          <cell r="G894">
            <v>0</v>
          </cell>
        </row>
        <row r="895">
          <cell r="A895">
            <v>0</v>
          </cell>
          <cell r="B895">
            <v>0</v>
          </cell>
          <cell r="C895">
            <v>0</v>
          </cell>
          <cell r="D895">
            <v>0</v>
          </cell>
          <cell r="E895">
            <v>0</v>
          </cell>
          <cell r="F895">
            <v>0</v>
          </cell>
          <cell r="G895">
            <v>0</v>
          </cell>
        </row>
        <row r="896">
          <cell r="A896">
            <v>0</v>
          </cell>
          <cell r="B896">
            <v>0</v>
          </cell>
          <cell r="C896">
            <v>0</v>
          </cell>
          <cell r="D896">
            <v>0</v>
          </cell>
          <cell r="E896">
            <v>0</v>
          </cell>
          <cell r="F896">
            <v>0</v>
          </cell>
          <cell r="G896">
            <v>0</v>
          </cell>
        </row>
        <row r="897">
          <cell r="A897">
            <v>0</v>
          </cell>
          <cell r="B897">
            <v>0</v>
          </cell>
          <cell r="C897">
            <v>0</v>
          </cell>
          <cell r="D897">
            <v>0</v>
          </cell>
          <cell r="E897">
            <v>0</v>
          </cell>
          <cell r="F897">
            <v>0</v>
          </cell>
          <cell r="G897">
            <v>0</v>
          </cell>
        </row>
        <row r="898">
          <cell r="A898">
            <v>0</v>
          </cell>
          <cell r="B898">
            <v>0</v>
          </cell>
          <cell r="C898">
            <v>0</v>
          </cell>
          <cell r="D898">
            <v>0</v>
          </cell>
          <cell r="E898">
            <v>0</v>
          </cell>
          <cell r="F898">
            <v>0</v>
          </cell>
          <cell r="G898">
            <v>0</v>
          </cell>
        </row>
        <row r="899">
          <cell r="A899">
            <v>0</v>
          </cell>
          <cell r="B899">
            <v>0</v>
          </cell>
          <cell r="C899">
            <v>0</v>
          </cell>
          <cell r="D899">
            <v>0</v>
          </cell>
          <cell r="E899">
            <v>0</v>
          </cell>
          <cell r="F899">
            <v>0</v>
          </cell>
          <cell r="G899">
            <v>0</v>
          </cell>
        </row>
        <row r="900">
          <cell r="A900">
            <v>0</v>
          </cell>
          <cell r="B900">
            <v>0</v>
          </cell>
          <cell r="C900">
            <v>0</v>
          </cell>
          <cell r="D900">
            <v>0</v>
          </cell>
          <cell r="E900">
            <v>0</v>
          </cell>
          <cell r="F900">
            <v>0</v>
          </cell>
          <cell r="G900">
            <v>0</v>
          </cell>
        </row>
        <row r="901">
          <cell r="A901">
            <v>0</v>
          </cell>
          <cell r="B901">
            <v>0</v>
          </cell>
          <cell r="C901">
            <v>0</v>
          </cell>
          <cell r="D901">
            <v>0</v>
          </cell>
          <cell r="E901">
            <v>0</v>
          </cell>
          <cell r="F901">
            <v>0</v>
          </cell>
          <cell r="G901">
            <v>0</v>
          </cell>
        </row>
        <row r="902">
          <cell r="A902">
            <v>0</v>
          </cell>
          <cell r="B902">
            <v>0</v>
          </cell>
          <cell r="C902">
            <v>0</v>
          </cell>
          <cell r="D902">
            <v>0</v>
          </cell>
          <cell r="E902">
            <v>0</v>
          </cell>
          <cell r="F902">
            <v>0</v>
          </cell>
          <cell r="G902">
            <v>0</v>
          </cell>
        </row>
        <row r="903">
          <cell r="A903">
            <v>0</v>
          </cell>
          <cell r="B903">
            <v>0</v>
          </cell>
          <cell r="C903">
            <v>0</v>
          </cell>
          <cell r="D903">
            <v>0</v>
          </cell>
          <cell r="E903">
            <v>0</v>
          </cell>
          <cell r="F903">
            <v>0</v>
          </cell>
          <cell r="G903">
            <v>0</v>
          </cell>
        </row>
        <row r="904">
          <cell r="A904">
            <v>0</v>
          </cell>
          <cell r="B904">
            <v>0</v>
          </cell>
          <cell r="C904">
            <v>0</v>
          </cell>
          <cell r="D904">
            <v>0</v>
          </cell>
          <cell r="E904">
            <v>0</v>
          </cell>
          <cell r="F904">
            <v>0</v>
          </cell>
          <cell r="G904">
            <v>0</v>
          </cell>
        </row>
        <row r="905">
          <cell r="A905">
            <v>0</v>
          </cell>
          <cell r="B905">
            <v>0</v>
          </cell>
          <cell r="C905">
            <v>0</v>
          </cell>
          <cell r="D905">
            <v>0</v>
          </cell>
          <cell r="E905">
            <v>0</v>
          </cell>
          <cell r="F905">
            <v>0</v>
          </cell>
          <cell r="G905">
            <v>0</v>
          </cell>
        </row>
        <row r="906">
          <cell r="A906">
            <v>0</v>
          </cell>
          <cell r="B906">
            <v>0</v>
          </cell>
          <cell r="C906">
            <v>0</v>
          </cell>
          <cell r="D906">
            <v>0</v>
          </cell>
          <cell r="E906">
            <v>0</v>
          </cell>
          <cell r="F906">
            <v>0</v>
          </cell>
          <cell r="G906">
            <v>0</v>
          </cell>
        </row>
        <row r="907">
          <cell r="A907">
            <v>0</v>
          </cell>
          <cell r="B907">
            <v>0</v>
          </cell>
          <cell r="C907">
            <v>0</v>
          </cell>
          <cell r="D907">
            <v>0</v>
          </cell>
          <cell r="E907">
            <v>0</v>
          </cell>
          <cell r="F907">
            <v>0</v>
          </cell>
          <cell r="G907">
            <v>0</v>
          </cell>
        </row>
        <row r="908">
          <cell r="A908">
            <v>0</v>
          </cell>
          <cell r="B908">
            <v>0</v>
          </cell>
          <cell r="C908">
            <v>0</v>
          </cell>
          <cell r="D908">
            <v>0</v>
          </cell>
          <cell r="E908">
            <v>0</v>
          </cell>
          <cell r="F908">
            <v>0</v>
          </cell>
          <cell r="G908">
            <v>0</v>
          </cell>
        </row>
        <row r="909">
          <cell r="A909">
            <v>0</v>
          </cell>
          <cell r="B909">
            <v>0</v>
          </cell>
          <cell r="C909">
            <v>0</v>
          </cell>
          <cell r="D909">
            <v>0</v>
          </cell>
          <cell r="E909">
            <v>0</v>
          </cell>
          <cell r="F909">
            <v>0</v>
          </cell>
          <cell r="G909">
            <v>0</v>
          </cell>
        </row>
        <row r="910">
          <cell r="A910">
            <v>0</v>
          </cell>
          <cell r="B910">
            <v>0</v>
          </cell>
          <cell r="C910">
            <v>0</v>
          </cell>
          <cell r="D910">
            <v>0</v>
          </cell>
          <cell r="E910">
            <v>0</v>
          </cell>
          <cell r="F910">
            <v>0</v>
          </cell>
          <cell r="G910">
            <v>0</v>
          </cell>
        </row>
        <row r="911">
          <cell r="A911">
            <v>0</v>
          </cell>
          <cell r="B911">
            <v>0</v>
          </cell>
          <cell r="C911">
            <v>0</v>
          </cell>
          <cell r="D911">
            <v>0</v>
          </cell>
          <cell r="E911">
            <v>0</v>
          </cell>
          <cell r="F911">
            <v>0</v>
          </cell>
          <cell r="G911">
            <v>0</v>
          </cell>
        </row>
        <row r="912">
          <cell r="A912">
            <v>0</v>
          </cell>
          <cell r="B912">
            <v>0</v>
          </cell>
          <cell r="C912">
            <v>0</v>
          </cell>
          <cell r="D912">
            <v>0</v>
          </cell>
          <cell r="E912">
            <v>0</v>
          </cell>
          <cell r="F912">
            <v>0</v>
          </cell>
          <cell r="G912">
            <v>0</v>
          </cell>
        </row>
        <row r="913">
          <cell r="A913">
            <v>0</v>
          </cell>
          <cell r="B913">
            <v>0</v>
          </cell>
          <cell r="C913">
            <v>0</v>
          </cell>
          <cell r="D913">
            <v>0</v>
          </cell>
          <cell r="E913">
            <v>0</v>
          </cell>
          <cell r="F913">
            <v>0</v>
          </cell>
          <cell r="G913">
            <v>0</v>
          </cell>
        </row>
        <row r="914">
          <cell r="A914">
            <v>0</v>
          </cell>
          <cell r="B914">
            <v>0</v>
          </cell>
          <cell r="C914">
            <v>0</v>
          </cell>
          <cell r="D914">
            <v>0</v>
          </cell>
          <cell r="E914">
            <v>0</v>
          </cell>
          <cell r="F914">
            <v>0</v>
          </cell>
          <cell r="G914">
            <v>0</v>
          </cell>
        </row>
        <row r="915">
          <cell r="A915">
            <v>0</v>
          </cell>
          <cell r="B915">
            <v>0</v>
          </cell>
          <cell r="C915">
            <v>0</v>
          </cell>
          <cell r="D915">
            <v>0</v>
          </cell>
          <cell r="E915">
            <v>0</v>
          </cell>
          <cell r="F915">
            <v>0</v>
          </cell>
          <cell r="G915">
            <v>0</v>
          </cell>
        </row>
        <row r="916">
          <cell r="A916">
            <v>0</v>
          </cell>
          <cell r="B916">
            <v>0</v>
          </cell>
          <cell r="C916">
            <v>0</v>
          </cell>
          <cell r="D916">
            <v>0</v>
          </cell>
          <cell r="E916">
            <v>0</v>
          </cell>
          <cell r="F916">
            <v>0</v>
          </cell>
          <cell r="G916">
            <v>0</v>
          </cell>
        </row>
        <row r="917">
          <cell r="A917">
            <v>0</v>
          </cell>
          <cell r="B917">
            <v>0</v>
          </cell>
          <cell r="C917">
            <v>0</v>
          </cell>
          <cell r="D917">
            <v>0</v>
          </cell>
          <cell r="E917">
            <v>0</v>
          </cell>
          <cell r="F917">
            <v>0</v>
          </cell>
          <cell r="G917">
            <v>0</v>
          </cell>
        </row>
        <row r="918">
          <cell r="A918">
            <v>0</v>
          </cell>
          <cell r="B918">
            <v>0</v>
          </cell>
          <cell r="C918">
            <v>0</v>
          </cell>
          <cell r="D918">
            <v>0</v>
          </cell>
          <cell r="E918">
            <v>0</v>
          </cell>
          <cell r="F918">
            <v>0</v>
          </cell>
          <cell r="G918">
            <v>0</v>
          </cell>
        </row>
        <row r="919">
          <cell r="A919">
            <v>0</v>
          </cell>
          <cell r="B919">
            <v>0</v>
          </cell>
          <cell r="C919">
            <v>0</v>
          </cell>
          <cell r="D919">
            <v>0</v>
          </cell>
          <cell r="E919">
            <v>0</v>
          </cell>
          <cell r="F919">
            <v>0</v>
          </cell>
          <cell r="G919">
            <v>0</v>
          </cell>
        </row>
        <row r="920">
          <cell r="A920">
            <v>0</v>
          </cell>
          <cell r="B920">
            <v>0</v>
          </cell>
          <cell r="C920">
            <v>0</v>
          </cell>
          <cell r="D920">
            <v>0</v>
          </cell>
          <cell r="E920">
            <v>0</v>
          </cell>
          <cell r="F920">
            <v>0</v>
          </cell>
          <cell r="G920">
            <v>0</v>
          </cell>
        </row>
        <row r="921">
          <cell r="A921">
            <v>0</v>
          </cell>
          <cell r="B921">
            <v>0</v>
          </cell>
          <cell r="C921">
            <v>0</v>
          </cell>
          <cell r="D921">
            <v>0</v>
          </cell>
          <cell r="E921">
            <v>0</v>
          </cell>
          <cell r="F921">
            <v>0</v>
          </cell>
          <cell r="G921">
            <v>0</v>
          </cell>
        </row>
        <row r="922">
          <cell r="A922">
            <v>0</v>
          </cell>
          <cell r="B922">
            <v>0</v>
          </cell>
          <cell r="C922">
            <v>0</v>
          </cell>
          <cell r="D922">
            <v>0</v>
          </cell>
          <cell r="E922">
            <v>0</v>
          </cell>
          <cell r="F922">
            <v>0</v>
          </cell>
          <cell r="G922">
            <v>0</v>
          </cell>
        </row>
        <row r="923">
          <cell r="A923">
            <v>0</v>
          </cell>
          <cell r="B923">
            <v>0</v>
          </cell>
          <cell r="C923">
            <v>0</v>
          </cell>
          <cell r="D923">
            <v>0</v>
          </cell>
          <cell r="E923">
            <v>0</v>
          </cell>
          <cell r="F923">
            <v>0</v>
          </cell>
          <cell r="G923">
            <v>0</v>
          </cell>
        </row>
        <row r="924">
          <cell r="A924">
            <v>0</v>
          </cell>
          <cell r="B924">
            <v>0</v>
          </cell>
          <cell r="C924">
            <v>0</v>
          </cell>
          <cell r="D924">
            <v>0</v>
          </cell>
          <cell r="E924">
            <v>0</v>
          </cell>
          <cell r="F924">
            <v>0</v>
          </cell>
          <cell r="G924">
            <v>0</v>
          </cell>
        </row>
        <row r="925">
          <cell r="A925">
            <v>0</v>
          </cell>
          <cell r="B925">
            <v>0</v>
          </cell>
          <cell r="C925">
            <v>0</v>
          </cell>
          <cell r="D925">
            <v>0</v>
          </cell>
          <cell r="E925">
            <v>0</v>
          </cell>
          <cell r="F925">
            <v>0</v>
          </cell>
          <cell r="G925">
            <v>0</v>
          </cell>
        </row>
        <row r="926">
          <cell r="A926">
            <v>0</v>
          </cell>
          <cell r="B926">
            <v>0</v>
          </cell>
          <cell r="C926">
            <v>0</v>
          </cell>
          <cell r="D926">
            <v>0</v>
          </cell>
          <cell r="E926">
            <v>0</v>
          </cell>
          <cell r="F926">
            <v>0</v>
          </cell>
          <cell r="G926">
            <v>0</v>
          </cell>
        </row>
        <row r="927">
          <cell r="A927">
            <v>0</v>
          </cell>
          <cell r="B927">
            <v>0</v>
          </cell>
          <cell r="C927">
            <v>0</v>
          </cell>
          <cell r="D927">
            <v>0</v>
          </cell>
          <cell r="E927">
            <v>0</v>
          </cell>
          <cell r="F927">
            <v>0</v>
          </cell>
          <cell r="G927">
            <v>0</v>
          </cell>
        </row>
        <row r="928">
          <cell r="A928">
            <v>0</v>
          </cell>
          <cell r="B928">
            <v>0</v>
          </cell>
          <cell r="C928">
            <v>0</v>
          </cell>
          <cell r="D928">
            <v>0</v>
          </cell>
          <cell r="E928">
            <v>0</v>
          </cell>
          <cell r="F928">
            <v>0</v>
          </cell>
          <cell r="G928">
            <v>0</v>
          </cell>
        </row>
        <row r="929">
          <cell r="A929">
            <v>0</v>
          </cell>
          <cell r="B929">
            <v>0</v>
          </cell>
          <cell r="C929">
            <v>0</v>
          </cell>
          <cell r="D929">
            <v>0</v>
          </cell>
          <cell r="E929">
            <v>0</v>
          </cell>
          <cell r="F929">
            <v>0</v>
          </cell>
          <cell r="G929">
            <v>0</v>
          </cell>
        </row>
        <row r="930">
          <cell r="A930">
            <v>0</v>
          </cell>
          <cell r="B930">
            <v>0</v>
          </cell>
          <cell r="C930">
            <v>0</v>
          </cell>
          <cell r="D930">
            <v>0</v>
          </cell>
          <cell r="E930">
            <v>0</v>
          </cell>
          <cell r="F930">
            <v>0</v>
          </cell>
          <cell r="G930">
            <v>0</v>
          </cell>
        </row>
      </sheetData>
      <sheetData sheetId="11"/>
      <sheetData sheetId="12"/>
      <sheetData sheetId="13"/>
      <sheetData sheetId="14"/>
      <sheetData sheetId="15"/>
      <sheetData sheetId="16">
        <row r="1">
          <cell r="A1" t="str">
            <v>Progress Energy Florida, Inc.</v>
          </cell>
        </row>
      </sheetData>
      <sheetData sheetId="17"/>
      <sheetData sheetId="18"/>
      <sheetData sheetId="19"/>
      <sheetData sheetId="20"/>
      <sheetData sheetId="21"/>
      <sheetData sheetId="22"/>
      <sheetData sheetId="23"/>
      <sheetData sheetId="24"/>
      <sheetData sheetId="25"/>
      <sheetData sheetId="26"/>
      <sheetData sheetId="27">
        <row r="133">
          <cell r="B133" t="str">
            <v xml:space="preserve">FAS 109 Reg Liab - ITC   </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ritical SS Doc"/>
      <sheetName val="TOC (2)"/>
      <sheetName val="TOC"/>
      <sheetName val="Mthly Update List"/>
      <sheetName val="Roll Procedures"/>
      <sheetName val="Add a New M"/>
      <sheetName val="Close Procedures"/>
      <sheetName val="P1-Rates"/>
      <sheetName val="P2-Trial Balance"/>
      <sheetName val="P3-Manual Input"/>
      <sheetName val="P4-VLOOKUP Input"/>
      <sheetName val="P5 - CM JE Summary"/>
      <sheetName val="P6 - ETR Recon"/>
      <sheetName val="P7 - ETR 35% "/>
      <sheetName val="P8 ETR OP &amp; NOP"/>
      <sheetName val="P9-Diagnostic Report"/>
      <sheetName val="A.1-Tot Exp Sum"/>
      <sheetName val="A.2-Manual JE Detail"/>
      <sheetName val="C.1 FIT "/>
      <sheetName val="C2.SIT - FL"/>
      <sheetName val="C3.SIT - NC"/>
      <sheetName val="C4.SIT - SC"/>
      <sheetName val="C.5 CIT Data for Est Pmt"/>
      <sheetName val="D.1 DIT "/>
      <sheetName val="D.2 ADIT"/>
      <sheetName val="D.3 TBBS"/>
      <sheetName val="D.4 DIT By M"/>
      <sheetName val="D.5 ADIT Acc Recon"/>
      <sheetName val="EP. 1 Prop Ms"/>
      <sheetName val="EP.2 Bk Depr&amp;Amort"/>
      <sheetName val="EP.3 UNICAP M"/>
      <sheetName val="F.1  FAS 109 Reg A(L)"/>
      <sheetName val="F.2 FAS 109 Acct Recon"/>
      <sheetName val="F.3 FAS 123R APIC JE"/>
      <sheetName val="Unusual JE's"/>
      <sheetName val="Changes"/>
      <sheetName val="Non-Utility 2821000"/>
      <sheetName val="NI Before Taxes"/>
      <sheetName val="Cons ETR"/>
      <sheetName val="ETR - QTR Report"/>
      <sheetName val="D.3 Sorted"/>
      <sheetName val="D.3 (2)"/>
      <sheetName val="FIN 48 D.1"/>
      <sheetName val="fin 48 Pivot Table D.2"/>
      <sheetName val="MISC.1 NUC DECO RESERVE"/>
      <sheetName val="MISC.2 PEC AFDC Equity"/>
      <sheetName val="MISC.3 - Med Sub Perm"/>
      <sheetName val="M.1"/>
      <sheetName val="Med"/>
      <sheetName val="ARO"/>
      <sheetName val="D's-JE"/>
      <sheetName val="ETR-S"/>
      <sheetName val="MISC.4 Unbilled Fuel Revenue"/>
      <sheetName val="MISC.5 PERM Ms"/>
      <sheetName val="MISC.6 Bal Sheet Recons"/>
      <sheetName val="C NC FERC to GAAP"/>
      <sheetName val="APIC"/>
      <sheetName val="Fuel Refund"/>
      <sheetName val="JE for 2nd close"/>
      <sheetName val="JE for 2nd close Levelization E"/>
      <sheetName val="Reconciliation of Timing D.1 "/>
      <sheetName val="BS"/>
      <sheetName val="Cons. TP"/>
      <sheetName val="P2-Pre-Tax Trial Balance"/>
    </sheetNames>
    <sheetDataSet>
      <sheetData sheetId="0"/>
      <sheetData sheetId="1"/>
      <sheetData sheetId="2"/>
      <sheetData sheetId="3"/>
      <sheetData sheetId="4"/>
      <sheetData sheetId="5"/>
      <sheetData sheetId="6"/>
      <sheetData sheetId="7"/>
      <sheetData sheetId="8"/>
      <sheetData sheetId="9">
        <row r="1">
          <cell r="F1" t="str">
            <v>JAN 2009</v>
          </cell>
        </row>
        <row r="3">
          <cell r="A3" t="str">
            <v>Account</v>
          </cell>
          <cell r="B3" t="str">
            <v>Description</v>
          </cell>
          <cell r="C3" t="str">
            <v>Beginning Balance</v>
          </cell>
          <cell r="D3" t="str">
            <v>Debits</v>
          </cell>
          <cell r="E3" t="str">
            <v>Credits</v>
          </cell>
          <cell r="F3" t="str">
            <v>Ending Balance</v>
          </cell>
          <cell r="G3" t="str">
            <v>CM  Activity</v>
          </cell>
        </row>
        <row r="4">
          <cell r="A4">
            <v>0</v>
          </cell>
          <cell r="B4">
            <v>0</v>
          </cell>
          <cell r="C4">
            <v>0</v>
          </cell>
          <cell r="D4">
            <v>0</v>
          </cell>
          <cell r="E4">
            <v>0</v>
          </cell>
          <cell r="F4">
            <v>0</v>
          </cell>
          <cell r="G4">
            <v>0</v>
          </cell>
        </row>
        <row r="5">
          <cell r="A5">
            <v>0</v>
          </cell>
          <cell r="B5">
            <v>0</v>
          </cell>
          <cell r="C5">
            <v>0</v>
          </cell>
          <cell r="D5">
            <v>0</v>
          </cell>
          <cell r="E5">
            <v>0</v>
          </cell>
          <cell r="F5">
            <v>0</v>
          </cell>
          <cell r="G5">
            <v>0</v>
          </cell>
        </row>
        <row r="6">
          <cell r="A6">
            <v>0</v>
          </cell>
          <cell r="B6">
            <v>0</v>
          </cell>
          <cell r="C6">
            <v>0</v>
          </cell>
          <cell r="D6">
            <v>0</v>
          </cell>
          <cell r="E6">
            <v>0</v>
          </cell>
          <cell r="F6">
            <v>0</v>
          </cell>
          <cell r="G6">
            <v>0</v>
          </cell>
        </row>
        <row r="7">
          <cell r="A7">
            <v>0</v>
          </cell>
          <cell r="B7">
            <v>0</v>
          </cell>
          <cell r="C7">
            <v>0</v>
          </cell>
          <cell r="D7">
            <v>0</v>
          </cell>
          <cell r="E7">
            <v>0</v>
          </cell>
          <cell r="F7">
            <v>0</v>
          </cell>
          <cell r="G7">
            <v>0</v>
          </cell>
        </row>
        <row r="8">
          <cell r="A8">
            <v>0</v>
          </cell>
          <cell r="B8">
            <v>0</v>
          </cell>
          <cell r="C8">
            <v>0</v>
          </cell>
          <cell r="D8">
            <v>0</v>
          </cell>
          <cell r="E8">
            <v>0</v>
          </cell>
          <cell r="F8">
            <v>0</v>
          </cell>
          <cell r="G8">
            <v>0</v>
          </cell>
        </row>
        <row r="9">
          <cell r="A9">
            <v>0</v>
          </cell>
          <cell r="B9">
            <v>0</v>
          </cell>
          <cell r="C9">
            <v>0</v>
          </cell>
          <cell r="D9">
            <v>0</v>
          </cell>
          <cell r="E9">
            <v>0</v>
          </cell>
          <cell r="F9">
            <v>0</v>
          </cell>
          <cell r="G9">
            <v>0</v>
          </cell>
        </row>
        <row r="10">
          <cell r="A10">
            <v>0</v>
          </cell>
          <cell r="B10">
            <v>0</v>
          </cell>
          <cell r="C10">
            <v>0</v>
          </cell>
          <cell r="D10">
            <v>0</v>
          </cell>
          <cell r="E10">
            <v>0</v>
          </cell>
          <cell r="F10">
            <v>0</v>
          </cell>
          <cell r="G10">
            <v>0</v>
          </cell>
        </row>
        <row r="11">
          <cell r="A11">
            <v>0</v>
          </cell>
          <cell r="B11">
            <v>0</v>
          </cell>
          <cell r="C11">
            <v>0</v>
          </cell>
          <cell r="D11">
            <v>0</v>
          </cell>
          <cell r="E11">
            <v>0</v>
          </cell>
          <cell r="F11">
            <v>0</v>
          </cell>
          <cell r="G11">
            <v>0</v>
          </cell>
        </row>
        <row r="12">
          <cell r="A12">
            <v>0</v>
          </cell>
          <cell r="B12">
            <v>0</v>
          </cell>
          <cell r="C12">
            <v>0</v>
          </cell>
          <cell r="D12">
            <v>0</v>
          </cell>
          <cell r="E12">
            <v>0</v>
          </cell>
          <cell r="F12">
            <v>0</v>
          </cell>
          <cell r="G12">
            <v>0</v>
          </cell>
        </row>
        <row r="13">
          <cell r="A13">
            <v>0</v>
          </cell>
          <cell r="B13">
            <v>0</v>
          </cell>
          <cell r="C13">
            <v>0</v>
          </cell>
          <cell r="D13">
            <v>0</v>
          </cell>
          <cell r="E13">
            <v>0</v>
          </cell>
          <cell r="F13">
            <v>0</v>
          </cell>
          <cell r="G13">
            <v>0</v>
          </cell>
        </row>
        <row r="14">
          <cell r="A14">
            <v>0</v>
          </cell>
          <cell r="B14">
            <v>0</v>
          </cell>
          <cell r="C14">
            <v>0</v>
          </cell>
          <cell r="D14">
            <v>0</v>
          </cell>
          <cell r="E14">
            <v>0</v>
          </cell>
          <cell r="F14">
            <v>0</v>
          </cell>
          <cell r="G14">
            <v>0</v>
          </cell>
        </row>
        <row r="15">
          <cell r="A15">
            <v>0</v>
          </cell>
          <cell r="B15">
            <v>0</v>
          </cell>
          <cell r="C15">
            <v>0</v>
          </cell>
          <cell r="D15">
            <v>0</v>
          </cell>
          <cell r="E15">
            <v>0</v>
          </cell>
          <cell r="F15">
            <v>0</v>
          </cell>
          <cell r="G15">
            <v>0</v>
          </cell>
        </row>
        <row r="16">
          <cell r="A16">
            <v>0</v>
          </cell>
          <cell r="B16">
            <v>0</v>
          </cell>
          <cell r="C16">
            <v>0</v>
          </cell>
          <cell r="D16">
            <v>0</v>
          </cell>
          <cell r="E16">
            <v>0</v>
          </cell>
          <cell r="F16">
            <v>0</v>
          </cell>
          <cell r="G16">
            <v>0</v>
          </cell>
        </row>
        <row r="17">
          <cell r="A17">
            <v>0</v>
          </cell>
          <cell r="B17">
            <v>0</v>
          </cell>
          <cell r="C17">
            <v>0</v>
          </cell>
          <cell r="D17">
            <v>0</v>
          </cell>
          <cell r="E17">
            <v>0</v>
          </cell>
          <cell r="F17">
            <v>0</v>
          </cell>
          <cell r="G17">
            <v>0</v>
          </cell>
        </row>
        <row r="18">
          <cell r="A18">
            <v>0</v>
          </cell>
          <cell r="B18">
            <v>0</v>
          </cell>
          <cell r="C18">
            <v>0</v>
          </cell>
          <cell r="D18">
            <v>0</v>
          </cell>
          <cell r="E18">
            <v>0</v>
          </cell>
          <cell r="F18">
            <v>0</v>
          </cell>
          <cell r="G18">
            <v>0</v>
          </cell>
        </row>
        <row r="19">
          <cell r="A19">
            <v>0</v>
          </cell>
          <cell r="B19">
            <v>0</v>
          </cell>
          <cell r="C19">
            <v>0</v>
          </cell>
          <cell r="D19">
            <v>0</v>
          </cell>
          <cell r="E19">
            <v>0</v>
          </cell>
          <cell r="F19">
            <v>0</v>
          </cell>
          <cell r="G19">
            <v>0</v>
          </cell>
        </row>
        <row r="20">
          <cell r="A20">
            <v>0</v>
          </cell>
          <cell r="B20">
            <v>0</v>
          </cell>
          <cell r="C20">
            <v>0</v>
          </cell>
          <cell r="D20">
            <v>0</v>
          </cell>
          <cell r="E20">
            <v>0</v>
          </cell>
          <cell r="F20">
            <v>0</v>
          </cell>
          <cell r="G20">
            <v>0</v>
          </cell>
        </row>
        <row r="21">
          <cell r="A21">
            <v>0</v>
          </cell>
          <cell r="B21">
            <v>0</v>
          </cell>
          <cell r="C21">
            <v>0</v>
          </cell>
          <cell r="D21">
            <v>0</v>
          </cell>
          <cell r="E21">
            <v>0</v>
          </cell>
          <cell r="F21">
            <v>0</v>
          </cell>
          <cell r="G21">
            <v>0</v>
          </cell>
        </row>
        <row r="22">
          <cell r="A22">
            <v>0</v>
          </cell>
          <cell r="B22">
            <v>0</v>
          </cell>
          <cell r="C22">
            <v>0</v>
          </cell>
          <cell r="D22">
            <v>0</v>
          </cell>
          <cell r="E22">
            <v>0</v>
          </cell>
          <cell r="F22">
            <v>0</v>
          </cell>
          <cell r="G22">
            <v>0</v>
          </cell>
        </row>
        <row r="23">
          <cell r="A23">
            <v>0</v>
          </cell>
          <cell r="B23">
            <v>0</v>
          </cell>
          <cell r="C23">
            <v>0</v>
          </cell>
          <cell r="D23">
            <v>0</v>
          </cell>
          <cell r="E23">
            <v>0</v>
          </cell>
          <cell r="F23">
            <v>0</v>
          </cell>
          <cell r="G23">
            <v>0</v>
          </cell>
        </row>
        <row r="24">
          <cell r="A24">
            <v>0</v>
          </cell>
          <cell r="B24">
            <v>0</v>
          </cell>
          <cell r="C24">
            <v>0</v>
          </cell>
          <cell r="D24">
            <v>0</v>
          </cell>
          <cell r="E24">
            <v>0</v>
          </cell>
          <cell r="F24">
            <v>0</v>
          </cell>
          <cell r="G24">
            <v>0</v>
          </cell>
        </row>
        <row r="25">
          <cell r="A25">
            <v>0</v>
          </cell>
          <cell r="B25">
            <v>0</v>
          </cell>
          <cell r="C25">
            <v>0</v>
          </cell>
          <cell r="D25">
            <v>0</v>
          </cell>
          <cell r="E25">
            <v>0</v>
          </cell>
          <cell r="F25">
            <v>0</v>
          </cell>
          <cell r="G25">
            <v>0</v>
          </cell>
        </row>
        <row r="26">
          <cell r="A26">
            <v>0</v>
          </cell>
          <cell r="B26">
            <v>0</v>
          </cell>
          <cell r="C26">
            <v>0</v>
          </cell>
          <cell r="D26">
            <v>0</v>
          </cell>
          <cell r="E26">
            <v>0</v>
          </cell>
          <cell r="F26">
            <v>0</v>
          </cell>
          <cell r="G26">
            <v>0</v>
          </cell>
        </row>
        <row r="27">
          <cell r="A27">
            <v>0</v>
          </cell>
          <cell r="B27">
            <v>0</v>
          </cell>
          <cell r="C27">
            <v>0</v>
          </cell>
          <cell r="D27">
            <v>0</v>
          </cell>
          <cell r="E27">
            <v>0</v>
          </cell>
          <cell r="F27">
            <v>0</v>
          </cell>
          <cell r="G27">
            <v>0</v>
          </cell>
        </row>
        <row r="28">
          <cell r="A28">
            <v>0</v>
          </cell>
          <cell r="B28">
            <v>0</v>
          </cell>
          <cell r="C28">
            <v>0</v>
          </cell>
          <cell r="D28">
            <v>0</v>
          </cell>
          <cell r="E28">
            <v>0</v>
          </cell>
          <cell r="F28">
            <v>0</v>
          </cell>
          <cell r="G28">
            <v>0</v>
          </cell>
        </row>
        <row r="29">
          <cell r="A29">
            <v>0</v>
          </cell>
          <cell r="B29">
            <v>0</v>
          </cell>
          <cell r="C29">
            <v>0</v>
          </cell>
          <cell r="D29">
            <v>0</v>
          </cell>
          <cell r="E29">
            <v>0</v>
          </cell>
          <cell r="F29">
            <v>0</v>
          </cell>
          <cell r="G29">
            <v>0</v>
          </cell>
        </row>
        <row r="30">
          <cell r="A30">
            <v>0</v>
          </cell>
          <cell r="B30">
            <v>0</v>
          </cell>
          <cell r="C30">
            <v>0</v>
          </cell>
          <cell r="D30">
            <v>0</v>
          </cell>
          <cell r="E30">
            <v>0</v>
          </cell>
          <cell r="F30">
            <v>0</v>
          </cell>
          <cell r="G30">
            <v>0</v>
          </cell>
        </row>
        <row r="31">
          <cell r="A31">
            <v>0</v>
          </cell>
          <cell r="B31">
            <v>0</v>
          </cell>
          <cell r="C31">
            <v>0</v>
          </cell>
          <cell r="D31">
            <v>0</v>
          </cell>
          <cell r="E31">
            <v>0</v>
          </cell>
          <cell r="F31">
            <v>0</v>
          </cell>
          <cell r="G31">
            <v>0</v>
          </cell>
        </row>
        <row r="32">
          <cell r="A32">
            <v>0</v>
          </cell>
          <cell r="B32">
            <v>0</v>
          </cell>
          <cell r="C32">
            <v>0</v>
          </cell>
          <cell r="D32">
            <v>0</v>
          </cell>
          <cell r="E32">
            <v>0</v>
          </cell>
          <cell r="F32">
            <v>0</v>
          </cell>
          <cell r="G32">
            <v>0</v>
          </cell>
        </row>
        <row r="33">
          <cell r="A33">
            <v>0</v>
          </cell>
          <cell r="B33">
            <v>0</v>
          </cell>
          <cell r="C33">
            <v>0</v>
          </cell>
          <cell r="D33">
            <v>0</v>
          </cell>
          <cell r="E33">
            <v>0</v>
          </cell>
          <cell r="F33">
            <v>0</v>
          </cell>
          <cell r="G33">
            <v>0</v>
          </cell>
        </row>
        <row r="34">
          <cell r="A34">
            <v>0</v>
          </cell>
          <cell r="B34">
            <v>0</v>
          </cell>
          <cell r="C34">
            <v>0</v>
          </cell>
          <cell r="D34">
            <v>0</v>
          </cell>
          <cell r="E34">
            <v>0</v>
          </cell>
          <cell r="F34">
            <v>0</v>
          </cell>
          <cell r="G34">
            <v>0</v>
          </cell>
        </row>
        <row r="35">
          <cell r="A35">
            <v>0</v>
          </cell>
          <cell r="B35">
            <v>0</v>
          </cell>
          <cell r="C35">
            <v>0</v>
          </cell>
          <cell r="D35">
            <v>0</v>
          </cell>
          <cell r="E35">
            <v>0</v>
          </cell>
          <cell r="F35">
            <v>0</v>
          </cell>
          <cell r="G35">
            <v>0</v>
          </cell>
        </row>
        <row r="36">
          <cell r="A36">
            <v>0</v>
          </cell>
          <cell r="B36">
            <v>0</v>
          </cell>
          <cell r="C36">
            <v>0</v>
          </cell>
          <cell r="D36">
            <v>0</v>
          </cell>
          <cell r="E36">
            <v>0</v>
          </cell>
          <cell r="F36">
            <v>0</v>
          </cell>
          <cell r="G36">
            <v>0</v>
          </cell>
        </row>
        <row r="37">
          <cell r="A37">
            <v>0</v>
          </cell>
          <cell r="B37">
            <v>0</v>
          </cell>
          <cell r="C37">
            <v>0</v>
          </cell>
          <cell r="D37">
            <v>0</v>
          </cell>
          <cell r="E37">
            <v>0</v>
          </cell>
          <cell r="F37">
            <v>0</v>
          </cell>
          <cell r="G37">
            <v>0</v>
          </cell>
        </row>
        <row r="38">
          <cell r="A38">
            <v>0</v>
          </cell>
          <cell r="B38">
            <v>0</v>
          </cell>
          <cell r="C38">
            <v>0</v>
          </cell>
          <cell r="D38">
            <v>0</v>
          </cell>
          <cell r="E38">
            <v>0</v>
          </cell>
          <cell r="F38">
            <v>0</v>
          </cell>
          <cell r="G38">
            <v>0</v>
          </cell>
        </row>
        <row r="39">
          <cell r="A39">
            <v>0</v>
          </cell>
          <cell r="B39">
            <v>0</v>
          </cell>
          <cell r="C39">
            <v>0</v>
          </cell>
          <cell r="D39">
            <v>0</v>
          </cell>
          <cell r="E39">
            <v>0</v>
          </cell>
          <cell r="F39">
            <v>0</v>
          </cell>
          <cell r="G39">
            <v>0</v>
          </cell>
        </row>
        <row r="40">
          <cell r="A40">
            <v>0</v>
          </cell>
          <cell r="B40">
            <v>0</v>
          </cell>
          <cell r="C40">
            <v>0</v>
          </cell>
          <cell r="D40">
            <v>0</v>
          </cell>
          <cell r="E40">
            <v>0</v>
          </cell>
          <cell r="F40">
            <v>0</v>
          </cell>
          <cell r="G40">
            <v>0</v>
          </cell>
        </row>
        <row r="41">
          <cell r="A41">
            <v>0</v>
          </cell>
          <cell r="B41">
            <v>0</v>
          </cell>
          <cell r="C41">
            <v>0</v>
          </cell>
          <cell r="D41">
            <v>0</v>
          </cell>
          <cell r="E41">
            <v>0</v>
          </cell>
          <cell r="F41">
            <v>0</v>
          </cell>
          <cell r="G41">
            <v>0</v>
          </cell>
        </row>
        <row r="42">
          <cell r="A42">
            <v>0</v>
          </cell>
          <cell r="B42">
            <v>0</v>
          </cell>
          <cell r="C42">
            <v>0</v>
          </cell>
          <cell r="D42">
            <v>0</v>
          </cell>
          <cell r="E42">
            <v>0</v>
          </cell>
          <cell r="F42">
            <v>0</v>
          </cell>
          <cell r="G42">
            <v>0</v>
          </cell>
        </row>
        <row r="43">
          <cell r="A43">
            <v>0</v>
          </cell>
          <cell r="B43">
            <v>0</v>
          </cell>
          <cell r="C43">
            <v>0</v>
          </cell>
          <cell r="D43">
            <v>0</v>
          </cell>
          <cell r="E43">
            <v>0</v>
          </cell>
          <cell r="F43">
            <v>0</v>
          </cell>
          <cell r="G43">
            <v>0</v>
          </cell>
        </row>
        <row r="44">
          <cell r="A44">
            <v>0</v>
          </cell>
          <cell r="B44">
            <v>0</v>
          </cell>
          <cell r="C44">
            <v>0</v>
          </cell>
          <cell r="D44">
            <v>0</v>
          </cell>
          <cell r="E44">
            <v>0</v>
          </cell>
          <cell r="F44">
            <v>0</v>
          </cell>
          <cell r="G44">
            <v>0</v>
          </cell>
        </row>
        <row r="45">
          <cell r="A45">
            <v>0</v>
          </cell>
          <cell r="B45">
            <v>0</v>
          </cell>
          <cell r="C45">
            <v>0</v>
          </cell>
          <cell r="D45">
            <v>0</v>
          </cell>
          <cell r="E45">
            <v>0</v>
          </cell>
          <cell r="F45">
            <v>0</v>
          </cell>
          <cell r="G45">
            <v>0</v>
          </cell>
        </row>
        <row r="46">
          <cell r="A46">
            <v>0</v>
          </cell>
          <cell r="B46">
            <v>0</v>
          </cell>
          <cell r="C46">
            <v>0</v>
          </cell>
          <cell r="D46">
            <v>0</v>
          </cell>
          <cell r="E46">
            <v>0</v>
          </cell>
          <cell r="F46">
            <v>0</v>
          </cell>
          <cell r="G46">
            <v>0</v>
          </cell>
        </row>
        <row r="47">
          <cell r="A47">
            <v>0</v>
          </cell>
          <cell r="B47">
            <v>0</v>
          </cell>
          <cell r="C47">
            <v>0</v>
          </cell>
          <cell r="D47">
            <v>0</v>
          </cell>
          <cell r="E47">
            <v>0</v>
          </cell>
          <cell r="F47">
            <v>0</v>
          </cell>
          <cell r="G47">
            <v>0</v>
          </cell>
        </row>
        <row r="48">
          <cell r="A48">
            <v>0</v>
          </cell>
          <cell r="B48">
            <v>0</v>
          </cell>
          <cell r="C48">
            <v>0</v>
          </cell>
          <cell r="D48">
            <v>0</v>
          </cell>
          <cell r="E48">
            <v>0</v>
          </cell>
          <cell r="F48">
            <v>0</v>
          </cell>
          <cell r="G48">
            <v>0</v>
          </cell>
        </row>
        <row r="49">
          <cell r="A49">
            <v>0</v>
          </cell>
          <cell r="B49">
            <v>0</v>
          </cell>
          <cell r="C49">
            <v>0</v>
          </cell>
          <cell r="D49">
            <v>0</v>
          </cell>
          <cell r="E49">
            <v>0</v>
          </cell>
          <cell r="F49">
            <v>0</v>
          </cell>
          <cell r="G49">
            <v>0</v>
          </cell>
        </row>
        <row r="50">
          <cell r="A50">
            <v>0</v>
          </cell>
          <cell r="B50">
            <v>0</v>
          </cell>
          <cell r="C50">
            <v>0</v>
          </cell>
          <cell r="D50">
            <v>0</v>
          </cell>
          <cell r="E50">
            <v>0</v>
          </cell>
          <cell r="F50">
            <v>0</v>
          </cell>
          <cell r="G50">
            <v>0</v>
          </cell>
        </row>
        <row r="51">
          <cell r="A51">
            <v>0</v>
          </cell>
          <cell r="B51">
            <v>0</v>
          </cell>
          <cell r="C51">
            <v>0</v>
          </cell>
          <cell r="D51">
            <v>0</v>
          </cell>
          <cell r="E51">
            <v>0</v>
          </cell>
          <cell r="F51">
            <v>0</v>
          </cell>
          <cell r="G51">
            <v>0</v>
          </cell>
        </row>
        <row r="52">
          <cell r="A52">
            <v>0</v>
          </cell>
          <cell r="B52">
            <v>0</v>
          </cell>
          <cell r="C52">
            <v>0</v>
          </cell>
          <cell r="D52">
            <v>0</v>
          </cell>
          <cell r="E52">
            <v>0</v>
          </cell>
          <cell r="F52">
            <v>0</v>
          </cell>
          <cell r="G52">
            <v>0</v>
          </cell>
        </row>
        <row r="53">
          <cell r="A53">
            <v>0</v>
          </cell>
          <cell r="B53">
            <v>0</v>
          </cell>
          <cell r="C53">
            <v>0</v>
          </cell>
          <cell r="D53">
            <v>0</v>
          </cell>
          <cell r="E53">
            <v>0</v>
          </cell>
          <cell r="F53">
            <v>0</v>
          </cell>
          <cell r="G53">
            <v>0</v>
          </cell>
        </row>
        <row r="54">
          <cell r="A54">
            <v>0</v>
          </cell>
          <cell r="B54">
            <v>0</v>
          </cell>
          <cell r="C54">
            <v>0</v>
          </cell>
          <cell r="D54">
            <v>0</v>
          </cell>
          <cell r="E54">
            <v>0</v>
          </cell>
          <cell r="F54">
            <v>0</v>
          </cell>
          <cell r="G54">
            <v>0</v>
          </cell>
        </row>
        <row r="55">
          <cell r="A55">
            <v>0</v>
          </cell>
          <cell r="B55">
            <v>0</v>
          </cell>
          <cell r="C55">
            <v>0</v>
          </cell>
          <cell r="D55">
            <v>0</v>
          </cell>
          <cell r="E55">
            <v>0</v>
          </cell>
          <cell r="F55">
            <v>0</v>
          </cell>
          <cell r="G55">
            <v>0</v>
          </cell>
        </row>
        <row r="56">
          <cell r="A56">
            <v>0</v>
          </cell>
          <cell r="B56">
            <v>0</v>
          </cell>
          <cell r="C56">
            <v>0</v>
          </cell>
          <cell r="D56">
            <v>0</v>
          </cell>
          <cell r="E56">
            <v>0</v>
          </cell>
          <cell r="F56">
            <v>0</v>
          </cell>
          <cell r="G56">
            <v>0</v>
          </cell>
        </row>
        <row r="57">
          <cell r="A57">
            <v>0</v>
          </cell>
          <cell r="B57">
            <v>0</v>
          </cell>
          <cell r="C57">
            <v>0</v>
          </cell>
          <cell r="D57">
            <v>0</v>
          </cell>
          <cell r="E57">
            <v>0</v>
          </cell>
          <cell r="F57">
            <v>0</v>
          </cell>
          <cell r="G57">
            <v>0</v>
          </cell>
        </row>
        <row r="58">
          <cell r="A58">
            <v>0</v>
          </cell>
          <cell r="B58">
            <v>0</v>
          </cell>
          <cell r="C58">
            <v>0</v>
          </cell>
          <cell r="D58">
            <v>0</v>
          </cell>
          <cell r="E58">
            <v>0</v>
          </cell>
          <cell r="F58">
            <v>0</v>
          </cell>
          <cell r="G58">
            <v>0</v>
          </cell>
        </row>
        <row r="59">
          <cell r="A59">
            <v>0</v>
          </cell>
          <cell r="B59">
            <v>0</v>
          </cell>
          <cell r="C59">
            <v>0</v>
          </cell>
          <cell r="D59">
            <v>0</v>
          </cell>
          <cell r="E59">
            <v>0</v>
          </cell>
          <cell r="F59">
            <v>0</v>
          </cell>
          <cell r="G59">
            <v>0</v>
          </cell>
        </row>
        <row r="60">
          <cell r="A60">
            <v>0</v>
          </cell>
          <cell r="B60">
            <v>0</v>
          </cell>
          <cell r="C60">
            <v>0</v>
          </cell>
          <cell r="D60">
            <v>0</v>
          </cell>
          <cell r="E60">
            <v>0</v>
          </cell>
          <cell r="F60">
            <v>0</v>
          </cell>
          <cell r="G60">
            <v>0</v>
          </cell>
        </row>
        <row r="61">
          <cell r="A61">
            <v>0</v>
          </cell>
          <cell r="B61">
            <v>0</v>
          </cell>
          <cell r="C61">
            <v>0</v>
          </cell>
          <cell r="D61">
            <v>0</v>
          </cell>
          <cell r="E61">
            <v>0</v>
          </cell>
          <cell r="F61">
            <v>0</v>
          </cell>
          <cell r="G61">
            <v>0</v>
          </cell>
        </row>
        <row r="62">
          <cell r="A62">
            <v>0</v>
          </cell>
          <cell r="B62">
            <v>0</v>
          </cell>
          <cell r="C62">
            <v>0</v>
          </cell>
          <cell r="D62">
            <v>0</v>
          </cell>
          <cell r="E62">
            <v>0</v>
          </cell>
          <cell r="F62">
            <v>0</v>
          </cell>
          <cell r="G62">
            <v>0</v>
          </cell>
        </row>
        <row r="63">
          <cell r="A63">
            <v>0</v>
          </cell>
          <cell r="B63">
            <v>0</v>
          </cell>
          <cell r="C63">
            <v>0</v>
          </cell>
          <cell r="D63">
            <v>0</v>
          </cell>
          <cell r="E63">
            <v>0</v>
          </cell>
          <cell r="F63">
            <v>0</v>
          </cell>
          <cell r="G63">
            <v>0</v>
          </cell>
        </row>
        <row r="64">
          <cell r="A64">
            <v>0</v>
          </cell>
          <cell r="B64">
            <v>0</v>
          </cell>
          <cell r="C64">
            <v>0</v>
          </cell>
          <cell r="D64">
            <v>0</v>
          </cell>
          <cell r="E64">
            <v>0</v>
          </cell>
          <cell r="F64">
            <v>0</v>
          </cell>
          <cell r="G64">
            <v>0</v>
          </cell>
        </row>
        <row r="65">
          <cell r="A65">
            <v>0</v>
          </cell>
          <cell r="B65">
            <v>0</v>
          </cell>
          <cell r="C65">
            <v>0</v>
          </cell>
          <cell r="D65">
            <v>0</v>
          </cell>
          <cell r="E65">
            <v>0</v>
          </cell>
          <cell r="F65">
            <v>0</v>
          </cell>
          <cell r="G65">
            <v>0</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row r="71">
          <cell r="A71">
            <v>0</v>
          </cell>
          <cell r="B71">
            <v>0</v>
          </cell>
          <cell r="C71">
            <v>0</v>
          </cell>
          <cell r="D71">
            <v>0</v>
          </cell>
          <cell r="E71">
            <v>0</v>
          </cell>
          <cell r="F71">
            <v>0</v>
          </cell>
          <cell r="G71">
            <v>0</v>
          </cell>
        </row>
        <row r="72">
          <cell r="A72">
            <v>0</v>
          </cell>
          <cell r="B72">
            <v>0</v>
          </cell>
          <cell r="C72">
            <v>0</v>
          </cell>
          <cell r="D72">
            <v>0</v>
          </cell>
          <cell r="E72">
            <v>0</v>
          </cell>
          <cell r="F72">
            <v>0</v>
          </cell>
          <cell r="G72">
            <v>0</v>
          </cell>
        </row>
        <row r="73">
          <cell r="A73">
            <v>0</v>
          </cell>
          <cell r="B73">
            <v>0</v>
          </cell>
          <cell r="C73">
            <v>0</v>
          </cell>
          <cell r="D73">
            <v>0</v>
          </cell>
          <cell r="E73">
            <v>0</v>
          </cell>
          <cell r="F73">
            <v>0</v>
          </cell>
          <cell r="G73">
            <v>0</v>
          </cell>
        </row>
        <row r="74">
          <cell r="A74">
            <v>0</v>
          </cell>
          <cell r="B74">
            <v>0</v>
          </cell>
          <cell r="C74">
            <v>0</v>
          </cell>
          <cell r="D74">
            <v>0</v>
          </cell>
          <cell r="E74">
            <v>0</v>
          </cell>
          <cell r="F74">
            <v>0</v>
          </cell>
          <cell r="G74">
            <v>0</v>
          </cell>
        </row>
        <row r="75">
          <cell r="A75">
            <v>0</v>
          </cell>
          <cell r="B75">
            <v>0</v>
          </cell>
          <cell r="C75">
            <v>0</v>
          </cell>
          <cell r="D75">
            <v>0</v>
          </cell>
          <cell r="E75">
            <v>0</v>
          </cell>
          <cell r="F75">
            <v>0</v>
          </cell>
          <cell r="G75">
            <v>0</v>
          </cell>
        </row>
        <row r="76">
          <cell r="A76">
            <v>0</v>
          </cell>
          <cell r="B76">
            <v>0</v>
          </cell>
          <cell r="C76">
            <v>0</v>
          </cell>
          <cell r="D76">
            <v>0</v>
          </cell>
          <cell r="E76">
            <v>0</v>
          </cell>
          <cell r="F76">
            <v>0</v>
          </cell>
          <cell r="G76">
            <v>0</v>
          </cell>
        </row>
        <row r="77">
          <cell r="A77">
            <v>0</v>
          </cell>
          <cell r="B77">
            <v>0</v>
          </cell>
          <cell r="C77">
            <v>0</v>
          </cell>
          <cell r="D77">
            <v>0</v>
          </cell>
          <cell r="E77">
            <v>0</v>
          </cell>
          <cell r="F77">
            <v>0</v>
          </cell>
          <cell r="G77">
            <v>0</v>
          </cell>
        </row>
        <row r="78">
          <cell r="A78">
            <v>0</v>
          </cell>
          <cell r="B78">
            <v>0</v>
          </cell>
          <cell r="C78">
            <v>0</v>
          </cell>
          <cell r="D78">
            <v>0</v>
          </cell>
          <cell r="E78">
            <v>0</v>
          </cell>
          <cell r="F78">
            <v>0</v>
          </cell>
          <cell r="G78">
            <v>0</v>
          </cell>
        </row>
        <row r="79">
          <cell r="A79">
            <v>0</v>
          </cell>
          <cell r="B79">
            <v>0</v>
          </cell>
          <cell r="C79">
            <v>0</v>
          </cell>
          <cell r="D79">
            <v>0</v>
          </cell>
          <cell r="E79">
            <v>0</v>
          </cell>
          <cell r="F79">
            <v>0</v>
          </cell>
          <cell r="G79">
            <v>0</v>
          </cell>
        </row>
        <row r="80">
          <cell r="A80">
            <v>0</v>
          </cell>
          <cell r="B80">
            <v>0</v>
          </cell>
          <cell r="C80">
            <v>0</v>
          </cell>
          <cell r="D80">
            <v>0</v>
          </cell>
          <cell r="E80">
            <v>0</v>
          </cell>
          <cell r="F80">
            <v>0</v>
          </cell>
          <cell r="G80">
            <v>0</v>
          </cell>
        </row>
        <row r="81">
          <cell r="A81">
            <v>0</v>
          </cell>
          <cell r="B81">
            <v>0</v>
          </cell>
          <cell r="C81">
            <v>0</v>
          </cell>
          <cell r="D81">
            <v>0</v>
          </cell>
          <cell r="E81">
            <v>0</v>
          </cell>
          <cell r="F81">
            <v>0</v>
          </cell>
          <cell r="G81">
            <v>0</v>
          </cell>
        </row>
        <row r="82">
          <cell r="A82">
            <v>0</v>
          </cell>
          <cell r="B82">
            <v>0</v>
          </cell>
          <cell r="C82">
            <v>0</v>
          </cell>
          <cell r="D82">
            <v>0</v>
          </cell>
          <cell r="E82">
            <v>0</v>
          </cell>
          <cell r="F82">
            <v>0</v>
          </cell>
          <cell r="G82">
            <v>0</v>
          </cell>
        </row>
        <row r="83">
          <cell r="A83">
            <v>0</v>
          </cell>
          <cell r="B83">
            <v>0</v>
          </cell>
          <cell r="C83">
            <v>0</v>
          </cell>
          <cell r="D83">
            <v>0</v>
          </cell>
          <cell r="E83">
            <v>0</v>
          </cell>
          <cell r="F83">
            <v>0</v>
          </cell>
          <cell r="G83">
            <v>0</v>
          </cell>
        </row>
        <row r="84">
          <cell r="A84">
            <v>0</v>
          </cell>
          <cell r="B84">
            <v>0</v>
          </cell>
          <cell r="C84">
            <v>0</v>
          </cell>
          <cell r="D84">
            <v>0</v>
          </cell>
          <cell r="E84">
            <v>0</v>
          </cell>
          <cell r="F84">
            <v>0</v>
          </cell>
          <cell r="G84">
            <v>0</v>
          </cell>
        </row>
        <row r="85">
          <cell r="A85">
            <v>0</v>
          </cell>
          <cell r="B85">
            <v>0</v>
          </cell>
          <cell r="C85">
            <v>0</v>
          </cell>
          <cell r="D85">
            <v>0</v>
          </cell>
          <cell r="E85">
            <v>0</v>
          </cell>
          <cell r="F85">
            <v>0</v>
          </cell>
          <cell r="G85">
            <v>0</v>
          </cell>
        </row>
        <row r="86">
          <cell r="A86">
            <v>0</v>
          </cell>
          <cell r="B86">
            <v>0</v>
          </cell>
          <cell r="C86">
            <v>0</v>
          </cell>
          <cell r="D86">
            <v>0</v>
          </cell>
          <cell r="E86">
            <v>0</v>
          </cell>
          <cell r="F86">
            <v>0</v>
          </cell>
          <cell r="G86">
            <v>0</v>
          </cell>
        </row>
        <row r="87">
          <cell r="A87">
            <v>0</v>
          </cell>
          <cell r="B87">
            <v>0</v>
          </cell>
          <cell r="C87">
            <v>0</v>
          </cell>
          <cell r="D87">
            <v>0</v>
          </cell>
          <cell r="E87">
            <v>0</v>
          </cell>
          <cell r="F87">
            <v>0</v>
          </cell>
          <cell r="G87">
            <v>0</v>
          </cell>
        </row>
        <row r="88">
          <cell r="A88">
            <v>0</v>
          </cell>
          <cell r="B88">
            <v>0</v>
          </cell>
          <cell r="C88">
            <v>0</v>
          </cell>
          <cell r="D88">
            <v>0</v>
          </cell>
          <cell r="E88">
            <v>0</v>
          </cell>
          <cell r="F88">
            <v>0</v>
          </cell>
          <cell r="G88">
            <v>0</v>
          </cell>
        </row>
        <row r="89">
          <cell r="A89">
            <v>0</v>
          </cell>
          <cell r="B89">
            <v>0</v>
          </cell>
          <cell r="C89">
            <v>0</v>
          </cell>
          <cell r="D89">
            <v>0</v>
          </cell>
          <cell r="E89">
            <v>0</v>
          </cell>
          <cell r="F89">
            <v>0</v>
          </cell>
          <cell r="G89">
            <v>0</v>
          </cell>
        </row>
        <row r="90">
          <cell r="A90">
            <v>0</v>
          </cell>
          <cell r="B90">
            <v>0</v>
          </cell>
          <cell r="C90">
            <v>0</v>
          </cell>
          <cell r="D90">
            <v>0</v>
          </cell>
          <cell r="E90">
            <v>0</v>
          </cell>
          <cell r="F90">
            <v>0</v>
          </cell>
          <cell r="G90">
            <v>0</v>
          </cell>
        </row>
        <row r="91">
          <cell r="A91">
            <v>0</v>
          </cell>
          <cell r="B91">
            <v>0</v>
          </cell>
          <cell r="C91">
            <v>0</v>
          </cell>
          <cell r="D91">
            <v>0</v>
          </cell>
          <cell r="E91">
            <v>0</v>
          </cell>
          <cell r="F91">
            <v>0</v>
          </cell>
          <cell r="G91">
            <v>0</v>
          </cell>
        </row>
        <row r="92">
          <cell r="A92">
            <v>0</v>
          </cell>
          <cell r="B92">
            <v>0</v>
          </cell>
          <cell r="C92">
            <v>0</v>
          </cell>
          <cell r="D92">
            <v>0</v>
          </cell>
          <cell r="E92">
            <v>0</v>
          </cell>
          <cell r="F92">
            <v>0</v>
          </cell>
          <cell r="G92">
            <v>0</v>
          </cell>
        </row>
        <row r="93">
          <cell r="A93">
            <v>0</v>
          </cell>
          <cell r="B93">
            <v>0</v>
          </cell>
          <cell r="C93">
            <v>0</v>
          </cell>
          <cell r="D93">
            <v>0</v>
          </cell>
          <cell r="E93">
            <v>0</v>
          </cell>
          <cell r="F93">
            <v>0</v>
          </cell>
          <cell r="G93">
            <v>0</v>
          </cell>
        </row>
        <row r="94">
          <cell r="A94">
            <v>0</v>
          </cell>
          <cell r="B94">
            <v>0</v>
          </cell>
          <cell r="C94">
            <v>0</v>
          </cell>
          <cell r="D94">
            <v>0</v>
          </cell>
          <cell r="E94">
            <v>0</v>
          </cell>
          <cell r="F94">
            <v>0</v>
          </cell>
          <cell r="G94">
            <v>0</v>
          </cell>
        </row>
        <row r="95">
          <cell r="A95">
            <v>0</v>
          </cell>
          <cell r="B95">
            <v>0</v>
          </cell>
          <cell r="C95">
            <v>0</v>
          </cell>
          <cell r="D95">
            <v>0</v>
          </cell>
          <cell r="E95">
            <v>0</v>
          </cell>
          <cell r="F95">
            <v>0</v>
          </cell>
          <cell r="G95">
            <v>0</v>
          </cell>
        </row>
        <row r="96">
          <cell r="A96">
            <v>0</v>
          </cell>
          <cell r="B96">
            <v>0</v>
          </cell>
          <cell r="C96">
            <v>0</v>
          </cell>
          <cell r="D96">
            <v>0</v>
          </cell>
          <cell r="E96">
            <v>0</v>
          </cell>
          <cell r="F96">
            <v>0</v>
          </cell>
          <cell r="G96">
            <v>0</v>
          </cell>
        </row>
        <row r="97">
          <cell r="A97">
            <v>0</v>
          </cell>
          <cell r="B97">
            <v>0</v>
          </cell>
          <cell r="C97">
            <v>0</v>
          </cell>
          <cell r="D97">
            <v>0</v>
          </cell>
          <cell r="E97">
            <v>0</v>
          </cell>
          <cell r="F97">
            <v>0</v>
          </cell>
          <cell r="G97">
            <v>0</v>
          </cell>
        </row>
        <row r="98">
          <cell r="A98">
            <v>0</v>
          </cell>
          <cell r="B98">
            <v>0</v>
          </cell>
          <cell r="C98">
            <v>0</v>
          </cell>
          <cell r="D98">
            <v>0</v>
          </cell>
          <cell r="E98">
            <v>0</v>
          </cell>
          <cell r="F98">
            <v>0</v>
          </cell>
          <cell r="G98">
            <v>0</v>
          </cell>
        </row>
        <row r="99">
          <cell r="A99">
            <v>0</v>
          </cell>
          <cell r="B99">
            <v>0</v>
          </cell>
          <cell r="C99">
            <v>0</v>
          </cell>
          <cell r="D99">
            <v>0</v>
          </cell>
          <cell r="E99">
            <v>0</v>
          </cell>
          <cell r="F99">
            <v>0</v>
          </cell>
          <cell r="G99">
            <v>0</v>
          </cell>
        </row>
        <row r="100">
          <cell r="A100">
            <v>0</v>
          </cell>
          <cell r="B100">
            <v>0</v>
          </cell>
          <cell r="C100">
            <v>0</v>
          </cell>
          <cell r="D100">
            <v>0</v>
          </cell>
          <cell r="E100">
            <v>0</v>
          </cell>
          <cell r="F100">
            <v>0</v>
          </cell>
          <cell r="G100">
            <v>0</v>
          </cell>
        </row>
        <row r="101">
          <cell r="A101">
            <v>0</v>
          </cell>
          <cell r="B101">
            <v>0</v>
          </cell>
          <cell r="C101">
            <v>0</v>
          </cell>
          <cell r="D101">
            <v>0</v>
          </cell>
          <cell r="E101">
            <v>0</v>
          </cell>
          <cell r="F101">
            <v>0</v>
          </cell>
          <cell r="G101">
            <v>0</v>
          </cell>
        </row>
        <row r="102">
          <cell r="A102">
            <v>0</v>
          </cell>
          <cell r="B102">
            <v>0</v>
          </cell>
          <cell r="C102">
            <v>0</v>
          </cell>
          <cell r="D102">
            <v>0</v>
          </cell>
          <cell r="E102">
            <v>0</v>
          </cell>
          <cell r="F102">
            <v>0</v>
          </cell>
          <cell r="G102">
            <v>0</v>
          </cell>
        </row>
        <row r="103">
          <cell r="A103">
            <v>0</v>
          </cell>
          <cell r="B103">
            <v>0</v>
          </cell>
          <cell r="C103">
            <v>0</v>
          </cell>
          <cell r="D103">
            <v>0</v>
          </cell>
          <cell r="E103">
            <v>0</v>
          </cell>
          <cell r="F103">
            <v>0</v>
          </cell>
          <cell r="G103">
            <v>0</v>
          </cell>
        </row>
        <row r="104">
          <cell r="A104">
            <v>0</v>
          </cell>
          <cell r="B104">
            <v>0</v>
          </cell>
          <cell r="C104">
            <v>0</v>
          </cell>
          <cell r="D104">
            <v>0</v>
          </cell>
          <cell r="E104">
            <v>0</v>
          </cell>
          <cell r="F104">
            <v>0</v>
          </cell>
          <cell r="G104">
            <v>0</v>
          </cell>
        </row>
        <row r="105">
          <cell r="A105">
            <v>0</v>
          </cell>
          <cell r="B105">
            <v>0</v>
          </cell>
          <cell r="C105">
            <v>0</v>
          </cell>
          <cell r="D105">
            <v>0</v>
          </cell>
          <cell r="E105">
            <v>0</v>
          </cell>
          <cell r="F105">
            <v>0</v>
          </cell>
          <cell r="G105">
            <v>0</v>
          </cell>
        </row>
        <row r="106">
          <cell r="A106">
            <v>0</v>
          </cell>
          <cell r="B106">
            <v>0</v>
          </cell>
          <cell r="C106">
            <v>0</v>
          </cell>
          <cell r="D106">
            <v>0</v>
          </cell>
          <cell r="E106">
            <v>0</v>
          </cell>
          <cell r="F106">
            <v>0</v>
          </cell>
          <cell r="G106">
            <v>0</v>
          </cell>
        </row>
        <row r="107">
          <cell r="A107">
            <v>0</v>
          </cell>
          <cell r="B107">
            <v>0</v>
          </cell>
          <cell r="C107">
            <v>0</v>
          </cell>
          <cell r="D107">
            <v>0</v>
          </cell>
          <cell r="E107">
            <v>0</v>
          </cell>
          <cell r="F107">
            <v>0</v>
          </cell>
          <cell r="G107">
            <v>0</v>
          </cell>
        </row>
        <row r="108">
          <cell r="A108">
            <v>0</v>
          </cell>
          <cell r="B108">
            <v>0</v>
          </cell>
          <cell r="C108">
            <v>0</v>
          </cell>
          <cell r="D108">
            <v>0</v>
          </cell>
          <cell r="E108">
            <v>0</v>
          </cell>
          <cell r="F108">
            <v>0</v>
          </cell>
          <cell r="G108">
            <v>0</v>
          </cell>
        </row>
        <row r="109">
          <cell r="A109">
            <v>0</v>
          </cell>
          <cell r="B109">
            <v>0</v>
          </cell>
          <cell r="C109">
            <v>0</v>
          </cell>
          <cell r="D109">
            <v>0</v>
          </cell>
          <cell r="E109">
            <v>0</v>
          </cell>
          <cell r="F109">
            <v>0</v>
          </cell>
          <cell r="G109">
            <v>0</v>
          </cell>
        </row>
        <row r="110">
          <cell r="A110">
            <v>0</v>
          </cell>
          <cell r="B110">
            <v>0</v>
          </cell>
          <cell r="C110">
            <v>0</v>
          </cell>
          <cell r="D110">
            <v>0</v>
          </cell>
          <cell r="E110">
            <v>0</v>
          </cell>
          <cell r="F110">
            <v>0</v>
          </cell>
          <cell r="G110">
            <v>0</v>
          </cell>
        </row>
        <row r="111">
          <cell r="A111">
            <v>0</v>
          </cell>
          <cell r="B111">
            <v>0</v>
          </cell>
          <cell r="C111">
            <v>0</v>
          </cell>
          <cell r="D111">
            <v>0</v>
          </cell>
          <cell r="E111">
            <v>0</v>
          </cell>
          <cell r="F111">
            <v>0</v>
          </cell>
          <cell r="G111">
            <v>0</v>
          </cell>
        </row>
        <row r="112">
          <cell r="A112">
            <v>0</v>
          </cell>
          <cell r="B112">
            <v>0</v>
          </cell>
          <cell r="C112">
            <v>0</v>
          </cell>
          <cell r="D112">
            <v>0</v>
          </cell>
          <cell r="E112">
            <v>0</v>
          </cell>
          <cell r="F112">
            <v>0</v>
          </cell>
          <cell r="G112">
            <v>0</v>
          </cell>
        </row>
        <row r="113">
          <cell r="A113">
            <v>0</v>
          </cell>
          <cell r="B113">
            <v>0</v>
          </cell>
          <cell r="C113">
            <v>0</v>
          </cell>
          <cell r="D113">
            <v>0</v>
          </cell>
          <cell r="E113">
            <v>0</v>
          </cell>
          <cell r="F113">
            <v>0</v>
          </cell>
          <cell r="G113">
            <v>0</v>
          </cell>
        </row>
        <row r="114">
          <cell r="A114">
            <v>0</v>
          </cell>
          <cell r="B114">
            <v>0</v>
          </cell>
          <cell r="C114">
            <v>0</v>
          </cell>
          <cell r="D114">
            <v>0</v>
          </cell>
          <cell r="E114">
            <v>0</v>
          </cell>
          <cell r="F114">
            <v>0</v>
          </cell>
          <cell r="G114">
            <v>0</v>
          </cell>
        </row>
        <row r="115">
          <cell r="A115">
            <v>0</v>
          </cell>
          <cell r="B115">
            <v>0</v>
          </cell>
          <cell r="C115">
            <v>0</v>
          </cell>
          <cell r="D115">
            <v>0</v>
          </cell>
          <cell r="E115">
            <v>0</v>
          </cell>
          <cell r="F115">
            <v>0</v>
          </cell>
          <cell r="G115">
            <v>0</v>
          </cell>
        </row>
        <row r="116">
          <cell r="A116">
            <v>0</v>
          </cell>
          <cell r="B116">
            <v>0</v>
          </cell>
          <cell r="C116">
            <v>0</v>
          </cell>
          <cell r="D116">
            <v>0</v>
          </cell>
          <cell r="E116">
            <v>0</v>
          </cell>
          <cell r="F116">
            <v>0</v>
          </cell>
          <cell r="G116">
            <v>0</v>
          </cell>
        </row>
        <row r="117">
          <cell r="A117">
            <v>0</v>
          </cell>
          <cell r="B117">
            <v>0</v>
          </cell>
          <cell r="C117">
            <v>0</v>
          </cell>
          <cell r="D117">
            <v>0</v>
          </cell>
          <cell r="E117">
            <v>0</v>
          </cell>
          <cell r="F117">
            <v>0</v>
          </cell>
          <cell r="G117">
            <v>0</v>
          </cell>
        </row>
        <row r="118">
          <cell r="A118">
            <v>0</v>
          </cell>
          <cell r="B118">
            <v>0</v>
          </cell>
          <cell r="C118">
            <v>0</v>
          </cell>
          <cell r="D118">
            <v>0</v>
          </cell>
          <cell r="E118">
            <v>0</v>
          </cell>
          <cell r="F118">
            <v>0</v>
          </cell>
          <cell r="G118">
            <v>0</v>
          </cell>
        </row>
        <row r="119">
          <cell r="A119">
            <v>0</v>
          </cell>
          <cell r="B119">
            <v>0</v>
          </cell>
          <cell r="C119">
            <v>0</v>
          </cell>
          <cell r="D119">
            <v>0</v>
          </cell>
          <cell r="E119">
            <v>0</v>
          </cell>
          <cell r="F119">
            <v>0</v>
          </cell>
          <cell r="G119">
            <v>0</v>
          </cell>
        </row>
        <row r="120">
          <cell r="A120">
            <v>0</v>
          </cell>
          <cell r="B120">
            <v>0</v>
          </cell>
          <cell r="C120">
            <v>0</v>
          </cell>
          <cell r="D120">
            <v>0</v>
          </cell>
          <cell r="E120">
            <v>0</v>
          </cell>
          <cell r="F120">
            <v>0</v>
          </cell>
          <cell r="G120">
            <v>0</v>
          </cell>
        </row>
        <row r="121">
          <cell r="A121">
            <v>0</v>
          </cell>
          <cell r="B121">
            <v>0</v>
          </cell>
          <cell r="C121">
            <v>0</v>
          </cell>
          <cell r="D121">
            <v>0</v>
          </cell>
          <cell r="E121">
            <v>0</v>
          </cell>
          <cell r="F121">
            <v>0</v>
          </cell>
          <cell r="G121">
            <v>0</v>
          </cell>
        </row>
        <row r="122">
          <cell r="A122">
            <v>0</v>
          </cell>
          <cell r="B122">
            <v>0</v>
          </cell>
          <cell r="C122">
            <v>0</v>
          </cell>
          <cell r="D122">
            <v>0</v>
          </cell>
          <cell r="E122">
            <v>0</v>
          </cell>
          <cell r="F122">
            <v>0</v>
          </cell>
          <cell r="G122">
            <v>0</v>
          </cell>
        </row>
        <row r="123">
          <cell r="A123">
            <v>0</v>
          </cell>
          <cell r="B123">
            <v>0</v>
          </cell>
          <cell r="C123">
            <v>0</v>
          </cell>
          <cell r="D123">
            <v>0</v>
          </cell>
          <cell r="E123">
            <v>0</v>
          </cell>
          <cell r="F123">
            <v>0</v>
          </cell>
          <cell r="G123">
            <v>0</v>
          </cell>
        </row>
        <row r="124">
          <cell r="A124">
            <v>0</v>
          </cell>
          <cell r="B124">
            <v>0</v>
          </cell>
          <cell r="C124">
            <v>0</v>
          </cell>
          <cell r="D124">
            <v>0</v>
          </cell>
          <cell r="E124">
            <v>0</v>
          </cell>
          <cell r="F124">
            <v>0</v>
          </cell>
          <cell r="G124">
            <v>0</v>
          </cell>
        </row>
        <row r="125">
          <cell r="A125">
            <v>0</v>
          </cell>
          <cell r="B125">
            <v>0</v>
          </cell>
          <cell r="C125">
            <v>0</v>
          </cell>
          <cell r="D125">
            <v>0</v>
          </cell>
          <cell r="E125">
            <v>0</v>
          </cell>
          <cell r="F125">
            <v>0</v>
          </cell>
          <cell r="G125">
            <v>0</v>
          </cell>
        </row>
        <row r="126">
          <cell r="A126">
            <v>0</v>
          </cell>
          <cell r="B126">
            <v>0</v>
          </cell>
          <cell r="C126">
            <v>0</v>
          </cell>
          <cell r="D126">
            <v>0</v>
          </cell>
          <cell r="E126">
            <v>0</v>
          </cell>
          <cell r="F126">
            <v>0</v>
          </cell>
          <cell r="G126">
            <v>0</v>
          </cell>
        </row>
        <row r="127">
          <cell r="A127">
            <v>0</v>
          </cell>
          <cell r="B127">
            <v>0</v>
          </cell>
          <cell r="C127">
            <v>0</v>
          </cell>
          <cell r="D127">
            <v>0</v>
          </cell>
          <cell r="E127">
            <v>0</v>
          </cell>
          <cell r="F127">
            <v>0</v>
          </cell>
          <cell r="G127">
            <v>0</v>
          </cell>
        </row>
        <row r="128">
          <cell r="A128">
            <v>0</v>
          </cell>
          <cell r="B128">
            <v>0</v>
          </cell>
          <cell r="C128">
            <v>0</v>
          </cell>
          <cell r="D128">
            <v>0</v>
          </cell>
          <cell r="E128">
            <v>0</v>
          </cell>
          <cell r="F128">
            <v>0</v>
          </cell>
          <cell r="G128">
            <v>0</v>
          </cell>
        </row>
        <row r="129">
          <cell r="A129">
            <v>0</v>
          </cell>
          <cell r="B129">
            <v>0</v>
          </cell>
          <cell r="C129">
            <v>0</v>
          </cell>
          <cell r="D129">
            <v>0</v>
          </cell>
          <cell r="E129">
            <v>0</v>
          </cell>
          <cell r="F129">
            <v>0</v>
          </cell>
          <cell r="G129">
            <v>0</v>
          </cell>
        </row>
        <row r="130">
          <cell r="A130">
            <v>0</v>
          </cell>
          <cell r="B130">
            <v>0</v>
          </cell>
          <cell r="C130">
            <v>0</v>
          </cell>
          <cell r="D130">
            <v>0</v>
          </cell>
          <cell r="E130">
            <v>0</v>
          </cell>
          <cell r="F130">
            <v>0</v>
          </cell>
          <cell r="G130">
            <v>0</v>
          </cell>
        </row>
        <row r="131">
          <cell r="A131">
            <v>0</v>
          </cell>
          <cell r="B131">
            <v>0</v>
          </cell>
          <cell r="C131">
            <v>0</v>
          </cell>
          <cell r="D131">
            <v>0</v>
          </cell>
          <cell r="E131">
            <v>0</v>
          </cell>
          <cell r="F131">
            <v>0</v>
          </cell>
          <cell r="G131">
            <v>0</v>
          </cell>
        </row>
        <row r="132">
          <cell r="A132">
            <v>0</v>
          </cell>
          <cell r="B132">
            <v>0</v>
          </cell>
          <cell r="C132">
            <v>0</v>
          </cell>
          <cell r="D132">
            <v>0</v>
          </cell>
          <cell r="E132">
            <v>0</v>
          </cell>
          <cell r="F132">
            <v>0</v>
          </cell>
          <cell r="G132">
            <v>0</v>
          </cell>
        </row>
        <row r="133">
          <cell r="A133">
            <v>0</v>
          </cell>
          <cell r="B133">
            <v>0</v>
          </cell>
          <cell r="C133">
            <v>0</v>
          </cell>
          <cell r="D133">
            <v>0</v>
          </cell>
          <cell r="E133">
            <v>0</v>
          </cell>
          <cell r="F133">
            <v>0</v>
          </cell>
          <cell r="G133">
            <v>0</v>
          </cell>
        </row>
        <row r="134">
          <cell r="A134">
            <v>0</v>
          </cell>
          <cell r="B134">
            <v>0</v>
          </cell>
          <cell r="C134">
            <v>0</v>
          </cell>
          <cell r="D134">
            <v>0</v>
          </cell>
          <cell r="E134">
            <v>0</v>
          </cell>
          <cell r="F134">
            <v>0</v>
          </cell>
          <cell r="G134">
            <v>0</v>
          </cell>
        </row>
        <row r="135">
          <cell r="A135">
            <v>0</v>
          </cell>
          <cell r="B135">
            <v>0</v>
          </cell>
          <cell r="C135">
            <v>0</v>
          </cell>
          <cell r="D135">
            <v>0</v>
          </cell>
          <cell r="E135">
            <v>0</v>
          </cell>
          <cell r="F135">
            <v>0</v>
          </cell>
          <cell r="G135">
            <v>0</v>
          </cell>
        </row>
        <row r="136">
          <cell r="A136">
            <v>0</v>
          </cell>
          <cell r="B136">
            <v>0</v>
          </cell>
          <cell r="C136">
            <v>0</v>
          </cell>
          <cell r="D136">
            <v>0</v>
          </cell>
          <cell r="E136">
            <v>0</v>
          </cell>
          <cell r="F136">
            <v>0</v>
          </cell>
          <cell r="G136">
            <v>0</v>
          </cell>
        </row>
        <row r="137">
          <cell r="A137">
            <v>0</v>
          </cell>
          <cell r="B137">
            <v>0</v>
          </cell>
          <cell r="C137">
            <v>0</v>
          </cell>
          <cell r="D137">
            <v>0</v>
          </cell>
          <cell r="E137">
            <v>0</v>
          </cell>
          <cell r="F137">
            <v>0</v>
          </cell>
          <cell r="G137">
            <v>0</v>
          </cell>
        </row>
        <row r="138">
          <cell r="A138">
            <v>0</v>
          </cell>
          <cell r="B138">
            <v>0</v>
          </cell>
          <cell r="C138">
            <v>0</v>
          </cell>
          <cell r="D138">
            <v>0</v>
          </cell>
          <cell r="E138">
            <v>0</v>
          </cell>
          <cell r="F138">
            <v>0</v>
          </cell>
          <cell r="G138">
            <v>0</v>
          </cell>
        </row>
        <row r="139">
          <cell r="A139">
            <v>0</v>
          </cell>
          <cell r="B139">
            <v>0</v>
          </cell>
          <cell r="C139">
            <v>0</v>
          </cell>
          <cell r="D139">
            <v>0</v>
          </cell>
          <cell r="E139">
            <v>0</v>
          </cell>
          <cell r="F139">
            <v>0</v>
          </cell>
          <cell r="G139">
            <v>0</v>
          </cell>
        </row>
        <row r="140">
          <cell r="A140">
            <v>0</v>
          </cell>
          <cell r="B140">
            <v>0</v>
          </cell>
          <cell r="C140">
            <v>0</v>
          </cell>
          <cell r="D140">
            <v>0</v>
          </cell>
          <cell r="E140">
            <v>0</v>
          </cell>
          <cell r="F140">
            <v>0</v>
          </cell>
          <cell r="G140">
            <v>0</v>
          </cell>
        </row>
        <row r="141">
          <cell r="A141">
            <v>0</v>
          </cell>
          <cell r="B141">
            <v>0</v>
          </cell>
          <cell r="C141">
            <v>0</v>
          </cell>
          <cell r="D141">
            <v>0</v>
          </cell>
          <cell r="E141">
            <v>0</v>
          </cell>
          <cell r="F141">
            <v>0</v>
          </cell>
          <cell r="G141">
            <v>0</v>
          </cell>
        </row>
        <row r="142">
          <cell r="A142">
            <v>0</v>
          </cell>
          <cell r="B142">
            <v>0</v>
          </cell>
          <cell r="C142">
            <v>0</v>
          </cell>
          <cell r="D142">
            <v>0</v>
          </cell>
          <cell r="E142">
            <v>0</v>
          </cell>
          <cell r="F142">
            <v>0</v>
          </cell>
          <cell r="G142">
            <v>0</v>
          </cell>
        </row>
        <row r="143">
          <cell r="A143">
            <v>0</v>
          </cell>
          <cell r="B143">
            <v>0</v>
          </cell>
          <cell r="C143">
            <v>0</v>
          </cell>
          <cell r="D143">
            <v>0</v>
          </cell>
          <cell r="E143">
            <v>0</v>
          </cell>
          <cell r="F143">
            <v>0</v>
          </cell>
          <cell r="G143">
            <v>0</v>
          </cell>
        </row>
        <row r="144">
          <cell r="A144">
            <v>0</v>
          </cell>
          <cell r="B144">
            <v>0</v>
          </cell>
          <cell r="C144">
            <v>0</v>
          </cell>
          <cell r="D144">
            <v>0</v>
          </cell>
          <cell r="E144">
            <v>0</v>
          </cell>
          <cell r="F144">
            <v>0</v>
          </cell>
          <cell r="G144">
            <v>0</v>
          </cell>
        </row>
        <row r="145">
          <cell r="A145">
            <v>0</v>
          </cell>
          <cell r="B145">
            <v>0</v>
          </cell>
          <cell r="C145">
            <v>0</v>
          </cell>
          <cell r="D145">
            <v>0</v>
          </cell>
          <cell r="E145">
            <v>0</v>
          </cell>
          <cell r="F145">
            <v>0</v>
          </cell>
          <cell r="G145">
            <v>0</v>
          </cell>
        </row>
        <row r="146">
          <cell r="A146">
            <v>0</v>
          </cell>
          <cell r="B146">
            <v>0</v>
          </cell>
          <cell r="C146">
            <v>0</v>
          </cell>
          <cell r="D146">
            <v>0</v>
          </cell>
          <cell r="E146">
            <v>0</v>
          </cell>
          <cell r="F146">
            <v>0</v>
          </cell>
          <cell r="G146">
            <v>0</v>
          </cell>
        </row>
        <row r="147">
          <cell r="A147">
            <v>0</v>
          </cell>
          <cell r="B147">
            <v>0</v>
          </cell>
          <cell r="C147">
            <v>0</v>
          </cell>
          <cell r="D147">
            <v>0</v>
          </cell>
          <cell r="E147">
            <v>0</v>
          </cell>
          <cell r="F147">
            <v>0</v>
          </cell>
          <cell r="G147">
            <v>0</v>
          </cell>
        </row>
        <row r="148">
          <cell r="A148">
            <v>0</v>
          </cell>
          <cell r="B148">
            <v>0</v>
          </cell>
          <cell r="C148">
            <v>0</v>
          </cell>
          <cell r="D148">
            <v>0</v>
          </cell>
          <cell r="E148">
            <v>0</v>
          </cell>
          <cell r="F148">
            <v>0</v>
          </cell>
          <cell r="G148">
            <v>0</v>
          </cell>
        </row>
        <row r="149">
          <cell r="A149">
            <v>0</v>
          </cell>
          <cell r="B149">
            <v>0</v>
          </cell>
          <cell r="C149">
            <v>0</v>
          </cell>
          <cell r="D149">
            <v>0</v>
          </cell>
          <cell r="E149">
            <v>0</v>
          </cell>
          <cell r="F149">
            <v>0</v>
          </cell>
          <cell r="G149">
            <v>0</v>
          </cell>
        </row>
        <row r="150">
          <cell r="A150">
            <v>0</v>
          </cell>
          <cell r="B150">
            <v>0</v>
          </cell>
          <cell r="C150">
            <v>0</v>
          </cell>
          <cell r="D150">
            <v>0</v>
          </cell>
          <cell r="E150">
            <v>0</v>
          </cell>
          <cell r="F150">
            <v>0</v>
          </cell>
          <cell r="G150">
            <v>0</v>
          </cell>
        </row>
        <row r="151">
          <cell r="A151">
            <v>0</v>
          </cell>
          <cell r="B151">
            <v>0</v>
          </cell>
          <cell r="C151">
            <v>0</v>
          </cell>
          <cell r="D151">
            <v>0</v>
          </cell>
          <cell r="E151">
            <v>0</v>
          </cell>
          <cell r="F151">
            <v>0</v>
          </cell>
          <cell r="G151">
            <v>0</v>
          </cell>
        </row>
        <row r="152">
          <cell r="A152">
            <v>0</v>
          </cell>
          <cell r="B152">
            <v>0</v>
          </cell>
          <cell r="C152">
            <v>0</v>
          </cell>
          <cell r="D152">
            <v>0</v>
          </cell>
          <cell r="E152">
            <v>0</v>
          </cell>
          <cell r="F152">
            <v>0</v>
          </cell>
          <cell r="G152">
            <v>0</v>
          </cell>
        </row>
        <row r="153">
          <cell r="A153">
            <v>0</v>
          </cell>
          <cell r="B153">
            <v>0</v>
          </cell>
          <cell r="C153">
            <v>0</v>
          </cell>
          <cell r="D153">
            <v>0</v>
          </cell>
          <cell r="E153">
            <v>0</v>
          </cell>
          <cell r="F153">
            <v>0</v>
          </cell>
          <cell r="G153">
            <v>0</v>
          </cell>
        </row>
        <row r="154">
          <cell r="A154">
            <v>0</v>
          </cell>
          <cell r="B154">
            <v>0</v>
          </cell>
          <cell r="C154">
            <v>0</v>
          </cell>
          <cell r="D154">
            <v>0</v>
          </cell>
          <cell r="E154">
            <v>0</v>
          </cell>
          <cell r="F154">
            <v>0</v>
          </cell>
          <cell r="G154">
            <v>0</v>
          </cell>
        </row>
        <row r="155">
          <cell r="A155">
            <v>0</v>
          </cell>
          <cell r="B155">
            <v>0</v>
          </cell>
          <cell r="C155">
            <v>0</v>
          </cell>
          <cell r="D155">
            <v>0</v>
          </cell>
          <cell r="E155">
            <v>0</v>
          </cell>
          <cell r="F155">
            <v>0</v>
          </cell>
          <cell r="G155">
            <v>0</v>
          </cell>
        </row>
        <row r="156">
          <cell r="A156">
            <v>0</v>
          </cell>
          <cell r="B156">
            <v>0</v>
          </cell>
          <cell r="C156">
            <v>0</v>
          </cell>
          <cell r="D156">
            <v>0</v>
          </cell>
          <cell r="E156">
            <v>0</v>
          </cell>
          <cell r="F156">
            <v>0</v>
          </cell>
          <cell r="G156">
            <v>0</v>
          </cell>
        </row>
        <row r="157">
          <cell r="A157">
            <v>0</v>
          </cell>
          <cell r="B157">
            <v>0</v>
          </cell>
          <cell r="C157">
            <v>0</v>
          </cell>
          <cell r="D157">
            <v>0</v>
          </cell>
          <cell r="E157">
            <v>0</v>
          </cell>
          <cell r="F157">
            <v>0</v>
          </cell>
          <cell r="G157">
            <v>0</v>
          </cell>
        </row>
        <row r="158">
          <cell r="A158">
            <v>0</v>
          </cell>
          <cell r="B158">
            <v>0</v>
          </cell>
          <cell r="C158">
            <v>0</v>
          </cell>
          <cell r="D158">
            <v>0</v>
          </cell>
          <cell r="E158">
            <v>0</v>
          </cell>
          <cell r="F158">
            <v>0</v>
          </cell>
          <cell r="G158">
            <v>0</v>
          </cell>
        </row>
        <row r="159">
          <cell r="A159">
            <v>0</v>
          </cell>
          <cell r="B159">
            <v>0</v>
          </cell>
          <cell r="C159">
            <v>0</v>
          </cell>
          <cell r="D159">
            <v>0</v>
          </cell>
          <cell r="E159">
            <v>0</v>
          </cell>
          <cell r="F159">
            <v>0</v>
          </cell>
          <cell r="G159">
            <v>0</v>
          </cell>
        </row>
        <row r="160">
          <cell r="A160">
            <v>0</v>
          </cell>
          <cell r="B160">
            <v>0</v>
          </cell>
          <cell r="C160">
            <v>0</v>
          </cell>
          <cell r="D160">
            <v>0</v>
          </cell>
          <cell r="E160">
            <v>0</v>
          </cell>
          <cell r="F160">
            <v>0</v>
          </cell>
          <cell r="G160">
            <v>0</v>
          </cell>
        </row>
        <row r="161">
          <cell r="A161">
            <v>0</v>
          </cell>
          <cell r="B161">
            <v>0</v>
          </cell>
          <cell r="C161">
            <v>0</v>
          </cell>
          <cell r="D161">
            <v>0</v>
          </cell>
          <cell r="E161">
            <v>0</v>
          </cell>
          <cell r="F161">
            <v>0</v>
          </cell>
          <cell r="G161">
            <v>0</v>
          </cell>
        </row>
        <row r="162">
          <cell r="A162">
            <v>0</v>
          </cell>
          <cell r="B162">
            <v>0</v>
          </cell>
          <cell r="C162">
            <v>0</v>
          </cell>
          <cell r="D162">
            <v>0</v>
          </cell>
          <cell r="E162">
            <v>0</v>
          </cell>
          <cell r="F162">
            <v>0</v>
          </cell>
          <cell r="G162">
            <v>0</v>
          </cell>
        </row>
        <row r="163">
          <cell r="A163">
            <v>0</v>
          </cell>
          <cell r="B163">
            <v>0</v>
          </cell>
          <cell r="C163">
            <v>0</v>
          </cell>
          <cell r="D163">
            <v>0</v>
          </cell>
          <cell r="E163">
            <v>0</v>
          </cell>
          <cell r="F163">
            <v>0</v>
          </cell>
          <cell r="G163">
            <v>0</v>
          </cell>
        </row>
        <row r="164">
          <cell r="A164">
            <v>0</v>
          </cell>
          <cell r="B164">
            <v>0</v>
          </cell>
          <cell r="C164">
            <v>0</v>
          </cell>
          <cell r="D164">
            <v>0</v>
          </cell>
          <cell r="E164">
            <v>0</v>
          </cell>
          <cell r="F164">
            <v>0</v>
          </cell>
          <cell r="G164">
            <v>0</v>
          </cell>
        </row>
        <row r="165">
          <cell r="A165">
            <v>0</v>
          </cell>
          <cell r="B165">
            <v>0</v>
          </cell>
          <cell r="C165">
            <v>0</v>
          </cell>
          <cell r="D165">
            <v>0</v>
          </cell>
          <cell r="E165">
            <v>0</v>
          </cell>
          <cell r="F165">
            <v>0</v>
          </cell>
          <cell r="G165">
            <v>0</v>
          </cell>
        </row>
        <row r="166">
          <cell r="A166">
            <v>0</v>
          </cell>
          <cell r="B166">
            <v>0</v>
          </cell>
          <cell r="C166">
            <v>0</v>
          </cell>
          <cell r="D166">
            <v>0</v>
          </cell>
          <cell r="E166">
            <v>0</v>
          </cell>
          <cell r="F166">
            <v>0</v>
          </cell>
          <cell r="G166">
            <v>0</v>
          </cell>
        </row>
        <row r="167">
          <cell r="A167">
            <v>0</v>
          </cell>
          <cell r="B167">
            <v>0</v>
          </cell>
          <cell r="C167">
            <v>0</v>
          </cell>
          <cell r="D167">
            <v>0</v>
          </cell>
          <cell r="E167">
            <v>0</v>
          </cell>
          <cell r="F167">
            <v>0</v>
          </cell>
          <cell r="G167">
            <v>0</v>
          </cell>
        </row>
        <row r="168">
          <cell r="A168">
            <v>0</v>
          </cell>
          <cell r="B168">
            <v>0</v>
          </cell>
          <cell r="C168">
            <v>0</v>
          </cell>
          <cell r="D168">
            <v>0</v>
          </cell>
          <cell r="E168">
            <v>0</v>
          </cell>
          <cell r="F168">
            <v>0</v>
          </cell>
          <cell r="G168">
            <v>0</v>
          </cell>
        </row>
        <row r="169">
          <cell r="A169">
            <v>0</v>
          </cell>
          <cell r="B169">
            <v>0</v>
          </cell>
          <cell r="C169">
            <v>0</v>
          </cell>
          <cell r="D169">
            <v>0</v>
          </cell>
          <cell r="E169">
            <v>0</v>
          </cell>
          <cell r="F169">
            <v>0</v>
          </cell>
          <cell r="G169">
            <v>0</v>
          </cell>
        </row>
        <row r="170">
          <cell r="A170">
            <v>0</v>
          </cell>
          <cell r="B170">
            <v>0</v>
          </cell>
          <cell r="C170">
            <v>0</v>
          </cell>
          <cell r="D170">
            <v>0</v>
          </cell>
          <cell r="E170">
            <v>0</v>
          </cell>
          <cell r="F170">
            <v>0</v>
          </cell>
          <cell r="G170">
            <v>0</v>
          </cell>
        </row>
        <row r="171">
          <cell r="A171">
            <v>0</v>
          </cell>
          <cell r="B171">
            <v>0</v>
          </cell>
          <cell r="C171">
            <v>0</v>
          </cell>
          <cell r="D171">
            <v>0</v>
          </cell>
          <cell r="E171">
            <v>0</v>
          </cell>
          <cell r="F171">
            <v>0</v>
          </cell>
          <cell r="G171">
            <v>0</v>
          </cell>
        </row>
        <row r="172">
          <cell r="A172">
            <v>0</v>
          </cell>
          <cell r="B172">
            <v>0</v>
          </cell>
          <cell r="C172">
            <v>0</v>
          </cell>
          <cell r="D172">
            <v>0</v>
          </cell>
          <cell r="E172">
            <v>0</v>
          </cell>
          <cell r="F172">
            <v>0</v>
          </cell>
          <cell r="G172">
            <v>0</v>
          </cell>
        </row>
        <row r="173">
          <cell r="A173">
            <v>0</v>
          </cell>
          <cell r="B173">
            <v>0</v>
          </cell>
          <cell r="C173">
            <v>0</v>
          </cell>
          <cell r="D173">
            <v>0</v>
          </cell>
          <cell r="E173">
            <v>0</v>
          </cell>
          <cell r="F173">
            <v>0</v>
          </cell>
          <cell r="G173">
            <v>0</v>
          </cell>
        </row>
        <row r="174">
          <cell r="A174">
            <v>0</v>
          </cell>
          <cell r="B174">
            <v>0</v>
          </cell>
          <cell r="C174">
            <v>0</v>
          </cell>
          <cell r="D174">
            <v>0</v>
          </cell>
          <cell r="E174">
            <v>0</v>
          </cell>
          <cell r="F174">
            <v>0</v>
          </cell>
          <cell r="G174">
            <v>0</v>
          </cell>
        </row>
        <row r="175">
          <cell r="A175">
            <v>0</v>
          </cell>
          <cell r="B175">
            <v>0</v>
          </cell>
          <cell r="C175">
            <v>0</v>
          </cell>
          <cell r="D175">
            <v>0</v>
          </cell>
          <cell r="E175">
            <v>0</v>
          </cell>
          <cell r="F175">
            <v>0</v>
          </cell>
          <cell r="G175">
            <v>0</v>
          </cell>
        </row>
        <row r="176">
          <cell r="A176">
            <v>0</v>
          </cell>
          <cell r="B176">
            <v>0</v>
          </cell>
          <cell r="C176">
            <v>0</v>
          </cell>
          <cell r="D176">
            <v>0</v>
          </cell>
          <cell r="E176">
            <v>0</v>
          </cell>
          <cell r="F176">
            <v>0</v>
          </cell>
          <cell r="G176">
            <v>0</v>
          </cell>
        </row>
        <row r="177">
          <cell r="A177">
            <v>0</v>
          </cell>
          <cell r="B177">
            <v>0</v>
          </cell>
          <cell r="C177">
            <v>0</v>
          </cell>
          <cell r="D177">
            <v>0</v>
          </cell>
          <cell r="E177">
            <v>0</v>
          </cell>
          <cell r="F177">
            <v>0</v>
          </cell>
          <cell r="G177">
            <v>0</v>
          </cell>
        </row>
        <row r="178">
          <cell r="A178">
            <v>0</v>
          </cell>
          <cell r="B178">
            <v>0</v>
          </cell>
          <cell r="C178">
            <v>0</v>
          </cell>
          <cell r="D178">
            <v>0</v>
          </cell>
          <cell r="E178">
            <v>0</v>
          </cell>
          <cell r="F178">
            <v>0</v>
          </cell>
          <cell r="G178">
            <v>0</v>
          </cell>
        </row>
        <row r="179">
          <cell r="A179">
            <v>0</v>
          </cell>
          <cell r="B179">
            <v>0</v>
          </cell>
          <cell r="C179">
            <v>0</v>
          </cell>
          <cell r="D179">
            <v>0</v>
          </cell>
          <cell r="E179">
            <v>0</v>
          </cell>
          <cell r="F179">
            <v>0</v>
          </cell>
          <cell r="G179">
            <v>0</v>
          </cell>
        </row>
        <row r="180">
          <cell r="A180">
            <v>0</v>
          </cell>
          <cell r="B180">
            <v>0</v>
          </cell>
          <cell r="C180">
            <v>0</v>
          </cell>
          <cell r="D180">
            <v>0</v>
          </cell>
          <cell r="E180">
            <v>0</v>
          </cell>
          <cell r="F180">
            <v>0</v>
          </cell>
          <cell r="G180">
            <v>0</v>
          </cell>
        </row>
        <row r="181">
          <cell r="A181">
            <v>0</v>
          </cell>
          <cell r="B181">
            <v>0</v>
          </cell>
          <cell r="C181">
            <v>0</v>
          </cell>
          <cell r="D181">
            <v>0</v>
          </cell>
          <cell r="E181">
            <v>0</v>
          </cell>
          <cell r="F181">
            <v>0</v>
          </cell>
          <cell r="G181">
            <v>0</v>
          </cell>
        </row>
        <row r="182">
          <cell r="A182">
            <v>0</v>
          </cell>
          <cell r="B182">
            <v>0</v>
          </cell>
          <cell r="C182">
            <v>0</v>
          </cell>
          <cell r="D182">
            <v>0</v>
          </cell>
          <cell r="E182">
            <v>0</v>
          </cell>
          <cell r="F182">
            <v>0</v>
          </cell>
          <cell r="G182">
            <v>0</v>
          </cell>
        </row>
        <row r="183">
          <cell r="A183">
            <v>0</v>
          </cell>
          <cell r="B183">
            <v>0</v>
          </cell>
          <cell r="C183">
            <v>0</v>
          </cell>
          <cell r="D183">
            <v>0</v>
          </cell>
          <cell r="E183">
            <v>0</v>
          </cell>
          <cell r="F183">
            <v>0</v>
          </cell>
          <cell r="G183">
            <v>0</v>
          </cell>
        </row>
        <row r="184">
          <cell r="A184">
            <v>0</v>
          </cell>
          <cell r="B184">
            <v>0</v>
          </cell>
          <cell r="C184">
            <v>0</v>
          </cell>
          <cell r="D184">
            <v>0</v>
          </cell>
          <cell r="E184">
            <v>0</v>
          </cell>
          <cell r="F184">
            <v>0</v>
          </cell>
          <cell r="G184">
            <v>0</v>
          </cell>
        </row>
        <row r="185">
          <cell r="A185">
            <v>0</v>
          </cell>
          <cell r="B185">
            <v>0</v>
          </cell>
          <cell r="C185">
            <v>0</v>
          </cell>
          <cell r="D185">
            <v>0</v>
          </cell>
          <cell r="E185">
            <v>0</v>
          </cell>
          <cell r="F185">
            <v>0</v>
          </cell>
          <cell r="G185">
            <v>0</v>
          </cell>
        </row>
        <row r="186">
          <cell r="A186">
            <v>0</v>
          </cell>
          <cell r="B186">
            <v>0</v>
          </cell>
          <cell r="C186">
            <v>0</v>
          </cell>
          <cell r="D186">
            <v>0</v>
          </cell>
          <cell r="E186">
            <v>0</v>
          </cell>
          <cell r="F186">
            <v>0</v>
          </cell>
          <cell r="G186">
            <v>0</v>
          </cell>
        </row>
        <row r="187">
          <cell r="A187">
            <v>0</v>
          </cell>
          <cell r="B187">
            <v>0</v>
          </cell>
          <cell r="C187">
            <v>0</v>
          </cell>
          <cell r="D187">
            <v>0</v>
          </cell>
          <cell r="E187">
            <v>0</v>
          </cell>
          <cell r="F187">
            <v>0</v>
          </cell>
          <cell r="G187">
            <v>0</v>
          </cell>
        </row>
        <row r="188">
          <cell r="A188">
            <v>0</v>
          </cell>
          <cell r="B188">
            <v>0</v>
          </cell>
          <cell r="C188">
            <v>0</v>
          </cell>
          <cell r="D188">
            <v>0</v>
          </cell>
          <cell r="E188">
            <v>0</v>
          </cell>
          <cell r="F188">
            <v>0</v>
          </cell>
          <cell r="G188">
            <v>0</v>
          </cell>
        </row>
        <row r="189">
          <cell r="A189">
            <v>0</v>
          </cell>
          <cell r="B189">
            <v>0</v>
          </cell>
          <cell r="C189">
            <v>0</v>
          </cell>
          <cell r="D189">
            <v>0</v>
          </cell>
          <cell r="E189">
            <v>0</v>
          </cell>
          <cell r="F189">
            <v>0</v>
          </cell>
          <cell r="G189">
            <v>0</v>
          </cell>
        </row>
        <row r="190">
          <cell r="A190">
            <v>0</v>
          </cell>
          <cell r="B190">
            <v>0</v>
          </cell>
          <cell r="C190">
            <v>0</v>
          </cell>
          <cell r="D190">
            <v>0</v>
          </cell>
          <cell r="E190">
            <v>0</v>
          </cell>
          <cell r="F190">
            <v>0</v>
          </cell>
          <cell r="G190">
            <v>0</v>
          </cell>
        </row>
        <row r="191">
          <cell r="A191">
            <v>0</v>
          </cell>
          <cell r="B191">
            <v>0</v>
          </cell>
          <cell r="C191">
            <v>0</v>
          </cell>
          <cell r="D191">
            <v>0</v>
          </cell>
          <cell r="E191">
            <v>0</v>
          </cell>
          <cell r="F191">
            <v>0</v>
          </cell>
          <cell r="G191">
            <v>0</v>
          </cell>
        </row>
        <row r="192">
          <cell r="A192">
            <v>0</v>
          </cell>
          <cell r="B192">
            <v>0</v>
          </cell>
          <cell r="C192">
            <v>0</v>
          </cell>
          <cell r="D192">
            <v>0</v>
          </cell>
          <cell r="E192">
            <v>0</v>
          </cell>
          <cell r="F192">
            <v>0</v>
          </cell>
          <cell r="G192">
            <v>0</v>
          </cell>
        </row>
        <row r="193">
          <cell r="A193">
            <v>0</v>
          </cell>
          <cell r="B193">
            <v>0</v>
          </cell>
          <cell r="C193">
            <v>0</v>
          </cell>
          <cell r="D193">
            <v>0</v>
          </cell>
          <cell r="E193">
            <v>0</v>
          </cell>
          <cell r="F193">
            <v>0</v>
          </cell>
          <cell r="G193">
            <v>0</v>
          </cell>
        </row>
        <row r="194">
          <cell r="A194">
            <v>0</v>
          </cell>
          <cell r="B194">
            <v>0</v>
          </cell>
          <cell r="C194">
            <v>0</v>
          </cell>
          <cell r="D194">
            <v>0</v>
          </cell>
          <cell r="E194">
            <v>0</v>
          </cell>
          <cell r="F194">
            <v>0</v>
          </cell>
          <cell r="G194">
            <v>0</v>
          </cell>
        </row>
        <row r="195">
          <cell r="A195">
            <v>0</v>
          </cell>
          <cell r="B195">
            <v>0</v>
          </cell>
          <cell r="C195">
            <v>0</v>
          </cell>
          <cell r="D195">
            <v>0</v>
          </cell>
          <cell r="E195">
            <v>0</v>
          </cell>
          <cell r="F195">
            <v>0</v>
          </cell>
          <cell r="G195">
            <v>0</v>
          </cell>
        </row>
        <row r="196">
          <cell r="A196">
            <v>0</v>
          </cell>
          <cell r="B196">
            <v>0</v>
          </cell>
          <cell r="C196">
            <v>0</v>
          </cell>
          <cell r="D196">
            <v>0</v>
          </cell>
          <cell r="E196">
            <v>0</v>
          </cell>
          <cell r="F196">
            <v>0</v>
          </cell>
          <cell r="G196">
            <v>0</v>
          </cell>
        </row>
        <row r="197">
          <cell r="A197">
            <v>0</v>
          </cell>
          <cell r="B197">
            <v>0</v>
          </cell>
          <cell r="C197">
            <v>0</v>
          </cell>
          <cell r="D197">
            <v>0</v>
          </cell>
          <cell r="E197">
            <v>0</v>
          </cell>
          <cell r="F197">
            <v>0</v>
          </cell>
          <cell r="G197">
            <v>0</v>
          </cell>
        </row>
        <row r="198">
          <cell r="A198">
            <v>0</v>
          </cell>
          <cell r="B198">
            <v>0</v>
          </cell>
          <cell r="C198">
            <v>0</v>
          </cell>
          <cell r="D198">
            <v>0</v>
          </cell>
          <cell r="E198">
            <v>0</v>
          </cell>
          <cell r="F198">
            <v>0</v>
          </cell>
          <cell r="G198">
            <v>0</v>
          </cell>
        </row>
        <row r="199">
          <cell r="A199">
            <v>0</v>
          </cell>
          <cell r="B199">
            <v>0</v>
          </cell>
          <cell r="C199">
            <v>0</v>
          </cell>
          <cell r="D199">
            <v>0</v>
          </cell>
          <cell r="E199">
            <v>0</v>
          </cell>
          <cell r="F199">
            <v>0</v>
          </cell>
          <cell r="G199">
            <v>0</v>
          </cell>
        </row>
        <row r="200">
          <cell r="A200">
            <v>0</v>
          </cell>
          <cell r="B200">
            <v>0</v>
          </cell>
          <cell r="C200">
            <v>0</v>
          </cell>
          <cell r="D200">
            <v>0</v>
          </cell>
          <cell r="E200">
            <v>0</v>
          </cell>
          <cell r="F200">
            <v>0</v>
          </cell>
          <cell r="G200">
            <v>0</v>
          </cell>
        </row>
        <row r="201">
          <cell r="A201">
            <v>0</v>
          </cell>
          <cell r="B201">
            <v>0</v>
          </cell>
          <cell r="C201">
            <v>0</v>
          </cell>
          <cell r="D201">
            <v>0</v>
          </cell>
          <cell r="E201">
            <v>0</v>
          </cell>
          <cell r="F201">
            <v>0</v>
          </cell>
          <cell r="G201">
            <v>0</v>
          </cell>
        </row>
        <row r="202">
          <cell r="A202">
            <v>0</v>
          </cell>
          <cell r="B202">
            <v>0</v>
          </cell>
          <cell r="C202">
            <v>0</v>
          </cell>
          <cell r="D202">
            <v>0</v>
          </cell>
          <cell r="E202">
            <v>0</v>
          </cell>
          <cell r="F202">
            <v>0</v>
          </cell>
          <cell r="G202">
            <v>0</v>
          </cell>
        </row>
        <row r="203">
          <cell r="A203">
            <v>0</v>
          </cell>
          <cell r="B203">
            <v>0</v>
          </cell>
          <cell r="C203">
            <v>0</v>
          </cell>
          <cell r="D203">
            <v>0</v>
          </cell>
          <cell r="E203">
            <v>0</v>
          </cell>
          <cell r="F203">
            <v>0</v>
          </cell>
          <cell r="G203">
            <v>0</v>
          </cell>
        </row>
        <row r="204">
          <cell r="A204">
            <v>0</v>
          </cell>
          <cell r="B204">
            <v>0</v>
          </cell>
          <cell r="C204">
            <v>0</v>
          </cell>
          <cell r="D204">
            <v>0</v>
          </cell>
          <cell r="E204">
            <v>0</v>
          </cell>
          <cell r="F204">
            <v>0</v>
          </cell>
          <cell r="G204">
            <v>0</v>
          </cell>
        </row>
        <row r="205">
          <cell r="A205">
            <v>0</v>
          </cell>
          <cell r="B205">
            <v>0</v>
          </cell>
          <cell r="C205">
            <v>0</v>
          </cell>
          <cell r="D205">
            <v>0</v>
          </cell>
          <cell r="E205">
            <v>0</v>
          </cell>
          <cell r="F205">
            <v>0</v>
          </cell>
          <cell r="G205">
            <v>0</v>
          </cell>
        </row>
        <row r="206">
          <cell r="A206">
            <v>0</v>
          </cell>
          <cell r="B206">
            <v>0</v>
          </cell>
          <cell r="C206">
            <v>0</v>
          </cell>
          <cell r="D206">
            <v>0</v>
          </cell>
          <cell r="E206">
            <v>0</v>
          </cell>
          <cell r="F206">
            <v>0</v>
          </cell>
          <cell r="G206">
            <v>0</v>
          </cell>
        </row>
        <row r="207">
          <cell r="A207">
            <v>0</v>
          </cell>
          <cell r="B207">
            <v>0</v>
          </cell>
          <cell r="C207">
            <v>0</v>
          </cell>
          <cell r="D207">
            <v>0</v>
          </cell>
          <cell r="E207">
            <v>0</v>
          </cell>
          <cell r="F207">
            <v>0</v>
          </cell>
          <cell r="G207">
            <v>0</v>
          </cell>
        </row>
        <row r="208">
          <cell r="A208">
            <v>0</v>
          </cell>
          <cell r="B208">
            <v>0</v>
          </cell>
          <cell r="C208">
            <v>0</v>
          </cell>
          <cell r="D208">
            <v>0</v>
          </cell>
          <cell r="E208">
            <v>0</v>
          </cell>
          <cell r="F208">
            <v>0</v>
          </cell>
          <cell r="G208">
            <v>0</v>
          </cell>
        </row>
        <row r="209">
          <cell r="A209">
            <v>0</v>
          </cell>
          <cell r="B209">
            <v>0</v>
          </cell>
          <cell r="C209">
            <v>0</v>
          </cell>
          <cell r="D209">
            <v>0</v>
          </cell>
          <cell r="E209">
            <v>0</v>
          </cell>
          <cell r="F209">
            <v>0</v>
          </cell>
          <cell r="G209">
            <v>0</v>
          </cell>
        </row>
        <row r="210">
          <cell r="A210">
            <v>0</v>
          </cell>
          <cell r="B210">
            <v>0</v>
          </cell>
          <cell r="C210">
            <v>0</v>
          </cell>
          <cell r="D210">
            <v>0</v>
          </cell>
          <cell r="E210">
            <v>0</v>
          </cell>
          <cell r="F210">
            <v>0</v>
          </cell>
          <cell r="G210">
            <v>0</v>
          </cell>
        </row>
        <row r="211">
          <cell r="A211">
            <v>0</v>
          </cell>
          <cell r="B211">
            <v>0</v>
          </cell>
          <cell r="C211">
            <v>0</v>
          </cell>
          <cell r="D211">
            <v>0</v>
          </cell>
          <cell r="E211">
            <v>0</v>
          </cell>
          <cell r="F211">
            <v>0</v>
          </cell>
          <cell r="G211">
            <v>0</v>
          </cell>
        </row>
        <row r="212">
          <cell r="A212">
            <v>0</v>
          </cell>
          <cell r="B212">
            <v>0</v>
          </cell>
          <cell r="C212">
            <v>0</v>
          </cell>
          <cell r="D212">
            <v>0</v>
          </cell>
          <cell r="E212">
            <v>0</v>
          </cell>
          <cell r="F212">
            <v>0</v>
          </cell>
          <cell r="G212">
            <v>0</v>
          </cell>
        </row>
        <row r="213">
          <cell r="A213">
            <v>0</v>
          </cell>
          <cell r="B213">
            <v>0</v>
          </cell>
          <cell r="C213">
            <v>0</v>
          </cell>
          <cell r="D213">
            <v>0</v>
          </cell>
          <cell r="E213">
            <v>0</v>
          </cell>
          <cell r="F213">
            <v>0</v>
          </cell>
          <cell r="G213">
            <v>0</v>
          </cell>
        </row>
        <row r="214">
          <cell r="A214">
            <v>0</v>
          </cell>
          <cell r="B214">
            <v>0</v>
          </cell>
          <cell r="C214">
            <v>0</v>
          </cell>
          <cell r="D214">
            <v>0</v>
          </cell>
          <cell r="E214">
            <v>0</v>
          </cell>
          <cell r="F214">
            <v>0</v>
          </cell>
          <cell r="G214">
            <v>0</v>
          </cell>
        </row>
        <row r="215">
          <cell r="A215">
            <v>0</v>
          </cell>
          <cell r="B215">
            <v>0</v>
          </cell>
          <cell r="C215">
            <v>0</v>
          </cell>
          <cell r="D215">
            <v>0</v>
          </cell>
          <cell r="E215">
            <v>0</v>
          </cell>
          <cell r="F215">
            <v>0</v>
          </cell>
          <cell r="G215">
            <v>0</v>
          </cell>
        </row>
        <row r="216">
          <cell r="A216">
            <v>0</v>
          </cell>
          <cell r="B216">
            <v>0</v>
          </cell>
          <cell r="C216">
            <v>0</v>
          </cell>
          <cell r="D216">
            <v>0</v>
          </cell>
          <cell r="E216">
            <v>0</v>
          </cell>
          <cell r="F216">
            <v>0</v>
          </cell>
          <cell r="G216">
            <v>0</v>
          </cell>
        </row>
        <row r="217">
          <cell r="A217">
            <v>0</v>
          </cell>
          <cell r="B217">
            <v>0</v>
          </cell>
          <cell r="C217">
            <v>0</v>
          </cell>
          <cell r="D217">
            <v>0</v>
          </cell>
          <cell r="E217">
            <v>0</v>
          </cell>
          <cell r="F217">
            <v>0</v>
          </cell>
          <cell r="G217">
            <v>0</v>
          </cell>
        </row>
        <row r="218">
          <cell r="A218">
            <v>0</v>
          </cell>
          <cell r="B218">
            <v>0</v>
          </cell>
          <cell r="C218">
            <v>0</v>
          </cell>
          <cell r="D218">
            <v>0</v>
          </cell>
          <cell r="E218">
            <v>0</v>
          </cell>
          <cell r="F218">
            <v>0</v>
          </cell>
          <cell r="G218">
            <v>0</v>
          </cell>
        </row>
        <row r="219">
          <cell r="A219">
            <v>0</v>
          </cell>
          <cell r="B219">
            <v>0</v>
          </cell>
          <cell r="C219">
            <v>0</v>
          </cell>
          <cell r="D219">
            <v>0</v>
          </cell>
          <cell r="E219">
            <v>0</v>
          </cell>
          <cell r="F219">
            <v>0</v>
          </cell>
          <cell r="G219">
            <v>0</v>
          </cell>
        </row>
        <row r="220">
          <cell r="A220">
            <v>0</v>
          </cell>
          <cell r="B220">
            <v>0</v>
          </cell>
          <cell r="C220">
            <v>0</v>
          </cell>
          <cell r="D220">
            <v>0</v>
          </cell>
          <cell r="E220">
            <v>0</v>
          </cell>
          <cell r="F220">
            <v>0</v>
          </cell>
          <cell r="G220">
            <v>0</v>
          </cell>
        </row>
        <row r="221">
          <cell r="A221">
            <v>0</v>
          </cell>
          <cell r="B221">
            <v>0</v>
          </cell>
          <cell r="C221">
            <v>0</v>
          </cell>
          <cell r="D221">
            <v>0</v>
          </cell>
          <cell r="E221">
            <v>0</v>
          </cell>
          <cell r="F221">
            <v>0</v>
          </cell>
          <cell r="G221">
            <v>0</v>
          </cell>
        </row>
        <row r="222">
          <cell r="A222">
            <v>0</v>
          </cell>
          <cell r="B222">
            <v>0</v>
          </cell>
          <cell r="C222">
            <v>0</v>
          </cell>
          <cell r="D222">
            <v>0</v>
          </cell>
          <cell r="E222">
            <v>0</v>
          </cell>
          <cell r="F222">
            <v>0</v>
          </cell>
          <cell r="G222">
            <v>0</v>
          </cell>
        </row>
        <row r="223">
          <cell r="A223">
            <v>0</v>
          </cell>
          <cell r="B223">
            <v>0</v>
          </cell>
          <cell r="C223">
            <v>0</v>
          </cell>
          <cell r="D223">
            <v>0</v>
          </cell>
          <cell r="E223">
            <v>0</v>
          </cell>
          <cell r="F223">
            <v>0</v>
          </cell>
          <cell r="G223">
            <v>0</v>
          </cell>
        </row>
        <row r="224">
          <cell r="A224">
            <v>0</v>
          </cell>
          <cell r="B224">
            <v>0</v>
          </cell>
          <cell r="C224">
            <v>0</v>
          </cell>
          <cell r="D224">
            <v>0</v>
          </cell>
          <cell r="E224">
            <v>0</v>
          </cell>
          <cell r="F224">
            <v>0</v>
          </cell>
          <cell r="G224">
            <v>0</v>
          </cell>
        </row>
        <row r="225">
          <cell r="A225">
            <v>0</v>
          </cell>
          <cell r="B225">
            <v>0</v>
          </cell>
          <cell r="C225">
            <v>0</v>
          </cell>
          <cell r="D225">
            <v>0</v>
          </cell>
          <cell r="E225">
            <v>0</v>
          </cell>
          <cell r="F225">
            <v>0</v>
          </cell>
          <cell r="G225">
            <v>0</v>
          </cell>
        </row>
        <row r="226">
          <cell r="A226">
            <v>0</v>
          </cell>
          <cell r="B226">
            <v>0</v>
          </cell>
          <cell r="C226">
            <v>0</v>
          </cell>
          <cell r="D226">
            <v>0</v>
          </cell>
          <cell r="E226">
            <v>0</v>
          </cell>
          <cell r="F226">
            <v>0</v>
          </cell>
          <cell r="G226">
            <v>0</v>
          </cell>
        </row>
        <row r="227">
          <cell r="A227">
            <v>0</v>
          </cell>
          <cell r="B227">
            <v>0</v>
          </cell>
          <cell r="C227">
            <v>0</v>
          </cell>
          <cell r="D227">
            <v>0</v>
          </cell>
          <cell r="E227">
            <v>0</v>
          </cell>
          <cell r="F227">
            <v>0</v>
          </cell>
          <cell r="G227">
            <v>0</v>
          </cell>
        </row>
        <row r="228">
          <cell r="A228">
            <v>0</v>
          </cell>
          <cell r="B228">
            <v>0</v>
          </cell>
          <cell r="C228">
            <v>0</v>
          </cell>
          <cell r="D228">
            <v>0</v>
          </cell>
          <cell r="E228">
            <v>0</v>
          </cell>
          <cell r="F228">
            <v>0</v>
          </cell>
          <cell r="G228">
            <v>0</v>
          </cell>
        </row>
        <row r="229">
          <cell r="A229">
            <v>0</v>
          </cell>
          <cell r="B229">
            <v>0</v>
          </cell>
          <cell r="C229">
            <v>0</v>
          </cell>
          <cell r="D229">
            <v>0</v>
          </cell>
          <cell r="E229">
            <v>0</v>
          </cell>
          <cell r="F229">
            <v>0</v>
          </cell>
          <cell r="G229">
            <v>0</v>
          </cell>
        </row>
        <row r="230">
          <cell r="A230">
            <v>0</v>
          </cell>
          <cell r="B230">
            <v>0</v>
          </cell>
          <cell r="C230">
            <v>0</v>
          </cell>
          <cell r="D230">
            <v>0</v>
          </cell>
          <cell r="E230">
            <v>0</v>
          </cell>
          <cell r="F230">
            <v>0</v>
          </cell>
          <cell r="G230">
            <v>0</v>
          </cell>
        </row>
        <row r="231">
          <cell r="A231">
            <v>0</v>
          </cell>
          <cell r="B231">
            <v>0</v>
          </cell>
          <cell r="C231">
            <v>0</v>
          </cell>
          <cell r="D231">
            <v>0</v>
          </cell>
          <cell r="E231">
            <v>0</v>
          </cell>
          <cell r="F231">
            <v>0</v>
          </cell>
          <cell r="G231">
            <v>0</v>
          </cell>
        </row>
        <row r="232">
          <cell r="A232">
            <v>0</v>
          </cell>
          <cell r="B232">
            <v>0</v>
          </cell>
          <cell r="C232">
            <v>0</v>
          </cell>
          <cell r="D232">
            <v>0</v>
          </cell>
          <cell r="E232">
            <v>0</v>
          </cell>
          <cell r="F232">
            <v>0</v>
          </cell>
          <cell r="G232">
            <v>0</v>
          </cell>
        </row>
        <row r="233">
          <cell r="A233">
            <v>0</v>
          </cell>
          <cell r="B233">
            <v>0</v>
          </cell>
          <cell r="C233">
            <v>0</v>
          </cell>
          <cell r="D233">
            <v>0</v>
          </cell>
          <cell r="E233">
            <v>0</v>
          </cell>
          <cell r="F233">
            <v>0</v>
          </cell>
          <cell r="G233">
            <v>0</v>
          </cell>
        </row>
        <row r="234">
          <cell r="A234">
            <v>0</v>
          </cell>
          <cell r="B234">
            <v>0</v>
          </cell>
          <cell r="C234">
            <v>0</v>
          </cell>
          <cell r="D234">
            <v>0</v>
          </cell>
          <cell r="E234">
            <v>0</v>
          </cell>
          <cell r="F234">
            <v>0</v>
          </cell>
          <cell r="G234">
            <v>0</v>
          </cell>
        </row>
        <row r="235">
          <cell r="A235">
            <v>0</v>
          </cell>
          <cell r="B235">
            <v>0</v>
          </cell>
          <cell r="C235">
            <v>0</v>
          </cell>
          <cell r="D235">
            <v>0</v>
          </cell>
          <cell r="E235">
            <v>0</v>
          </cell>
          <cell r="F235">
            <v>0</v>
          </cell>
          <cell r="G235">
            <v>0</v>
          </cell>
        </row>
        <row r="236">
          <cell r="A236">
            <v>0</v>
          </cell>
          <cell r="B236">
            <v>0</v>
          </cell>
          <cell r="C236">
            <v>0</v>
          </cell>
          <cell r="D236">
            <v>0</v>
          </cell>
          <cell r="E236">
            <v>0</v>
          </cell>
          <cell r="F236">
            <v>0</v>
          </cell>
          <cell r="G236">
            <v>0</v>
          </cell>
        </row>
        <row r="237">
          <cell r="A237">
            <v>0</v>
          </cell>
          <cell r="B237">
            <v>0</v>
          </cell>
          <cell r="C237">
            <v>0</v>
          </cell>
          <cell r="D237">
            <v>0</v>
          </cell>
          <cell r="E237">
            <v>0</v>
          </cell>
          <cell r="F237">
            <v>0</v>
          </cell>
          <cell r="G237">
            <v>0</v>
          </cell>
        </row>
        <row r="238">
          <cell r="A238">
            <v>0</v>
          </cell>
          <cell r="B238">
            <v>0</v>
          </cell>
          <cell r="C238">
            <v>0</v>
          </cell>
          <cell r="D238">
            <v>0</v>
          </cell>
          <cell r="E238">
            <v>0</v>
          </cell>
          <cell r="F238">
            <v>0</v>
          </cell>
          <cell r="G238">
            <v>0</v>
          </cell>
        </row>
        <row r="239">
          <cell r="A239">
            <v>0</v>
          </cell>
          <cell r="B239">
            <v>0</v>
          </cell>
          <cell r="C239">
            <v>0</v>
          </cell>
          <cell r="D239">
            <v>0</v>
          </cell>
          <cell r="E239">
            <v>0</v>
          </cell>
          <cell r="F239">
            <v>0</v>
          </cell>
          <cell r="G239">
            <v>0</v>
          </cell>
        </row>
        <row r="240">
          <cell r="A240">
            <v>0</v>
          </cell>
          <cell r="B240">
            <v>0</v>
          </cell>
          <cell r="C240">
            <v>0</v>
          </cell>
          <cell r="D240">
            <v>0</v>
          </cell>
          <cell r="E240">
            <v>0</v>
          </cell>
          <cell r="F240">
            <v>0</v>
          </cell>
          <cell r="G240">
            <v>0</v>
          </cell>
        </row>
        <row r="241">
          <cell r="A241">
            <v>0</v>
          </cell>
          <cell r="B241">
            <v>0</v>
          </cell>
          <cell r="C241">
            <v>0</v>
          </cell>
          <cell r="D241">
            <v>0</v>
          </cell>
          <cell r="E241">
            <v>0</v>
          </cell>
          <cell r="F241">
            <v>0</v>
          </cell>
          <cell r="G241">
            <v>0</v>
          </cell>
        </row>
        <row r="242">
          <cell r="A242">
            <v>0</v>
          </cell>
          <cell r="B242">
            <v>0</v>
          </cell>
          <cell r="C242">
            <v>0</v>
          </cell>
          <cell r="D242">
            <v>0</v>
          </cell>
          <cell r="E242">
            <v>0</v>
          </cell>
          <cell r="F242">
            <v>0</v>
          </cell>
          <cell r="G242">
            <v>0</v>
          </cell>
        </row>
        <row r="243">
          <cell r="A243">
            <v>0</v>
          </cell>
          <cell r="B243">
            <v>0</v>
          </cell>
          <cell r="C243">
            <v>0</v>
          </cell>
          <cell r="D243">
            <v>0</v>
          </cell>
          <cell r="E243">
            <v>0</v>
          </cell>
          <cell r="F243">
            <v>0</v>
          </cell>
          <cell r="G243">
            <v>0</v>
          </cell>
        </row>
        <row r="244">
          <cell r="A244">
            <v>0</v>
          </cell>
          <cell r="B244">
            <v>0</v>
          </cell>
          <cell r="C244">
            <v>0</v>
          </cell>
          <cell r="D244">
            <v>0</v>
          </cell>
          <cell r="E244">
            <v>0</v>
          </cell>
          <cell r="F244">
            <v>0</v>
          </cell>
          <cell r="G244">
            <v>0</v>
          </cell>
        </row>
        <row r="245">
          <cell r="A245">
            <v>0</v>
          </cell>
          <cell r="B245">
            <v>0</v>
          </cell>
          <cell r="C245">
            <v>0</v>
          </cell>
          <cell r="D245">
            <v>0</v>
          </cell>
          <cell r="E245">
            <v>0</v>
          </cell>
          <cell r="F245">
            <v>0</v>
          </cell>
          <cell r="G245">
            <v>0</v>
          </cell>
        </row>
        <row r="246">
          <cell r="A246">
            <v>0</v>
          </cell>
          <cell r="B246">
            <v>0</v>
          </cell>
          <cell r="C246">
            <v>0</v>
          </cell>
          <cell r="D246">
            <v>0</v>
          </cell>
          <cell r="E246">
            <v>0</v>
          </cell>
          <cell r="F246">
            <v>0</v>
          </cell>
          <cell r="G246">
            <v>0</v>
          </cell>
        </row>
        <row r="247">
          <cell r="A247">
            <v>0</v>
          </cell>
          <cell r="B247">
            <v>0</v>
          </cell>
          <cell r="C247">
            <v>0</v>
          </cell>
          <cell r="D247">
            <v>0</v>
          </cell>
          <cell r="E247">
            <v>0</v>
          </cell>
          <cell r="F247">
            <v>0</v>
          </cell>
          <cell r="G247">
            <v>0</v>
          </cell>
        </row>
        <row r="248">
          <cell r="A248">
            <v>0</v>
          </cell>
          <cell r="B248">
            <v>0</v>
          </cell>
          <cell r="C248">
            <v>0</v>
          </cell>
          <cell r="D248">
            <v>0</v>
          </cell>
          <cell r="E248">
            <v>0</v>
          </cell>
          <cell r="F248">
            <v>0</v>
          </cell>
          <cell r="G248">
            <v>0</v>
          </cell>
        </row>
        <row r="249">
          <cell r="A249">
            <v>0</v>
          </cell>
          <cell r="B249">
            <v>0</v>
          </cell>
          <cell r="C249">
            <v>0</v>
          </cell>
          <cell r="D249">
            <v>0</v>
          </cell>
          <cell r="E249">
            <v>0</v>
          </cell>
          <cell r="F249">
            <v>0</v>
          </cell>
          <cell r="G249">
            <v>0</v>
          </cell>
        </row>
        <row r="250">
          <cell r="A250">
            <v>0</v>
          </cell>
          <cell r="B250">
            <v>0</v>
          </cell>
          <cell r="C250">
            <v>0</v>
          </cell>
          <cell r="D250">
            <v>0</v>
          </cell>
          <cell r="E250">
            <v>0</v>
          </cell>
          <cell r="F250">
            <v>0</v>
          </cell>
          <cell r="G250">
            <v>0</v>
          </cell>
        </row>
        <row r="251">
          <cell r="A251">
            <v>0</v>
          </cell>
          <cell r="B251">
            <v>0</v>
          </cell>
          <cell r="C251">
            <v>0</v>
          </cell>
          <cell r="D251">
            <v>0</v>
          </cell>
          <cell r="E251">
            <v>0</v>
          </cell>
          <cell r="F251">
            <v>0</v>
          </cell>
          <cell r="G251">
            <v>0</v>
          </cell>
        </row>
        <row r="252">
          <cell r="A252">
            <v>0</v>
          </cell>
          <cell r="B252">
            <v>0</v>
          </cell>
          <cell r="C252">
            <v>0</v>
          </cell>
          <cell r="D252">
            <v>0</v>
          </cell>
          <cell r="E252">
            <v>0</v>
          </cell>
          <cell r="F252">
            <v>0</v>
          </cell>
          <cell r="G252">
            <v>0</v>
          </cell>
        </row>
        <row r="253">
          <cell r="A253">
            <v>0</v>
          </cell>
          <cell r="B253">
            <v>0</v>
          </cell>
          <cell r="C253">
            <v>0</v>
          </cell>
          <cell r="D253">
            <v>0</v>
          </cell>
          <cell r="E253">
            <v>0</v>
          </cell>
          <cell r="F253">
            <v>0</v>
          </cell>
          <cell r="G253">
            <v>0</v>
          </cell>
        </row>
        <row r="254">
          <cell r="A254">
            <v>0</v>
          </cell>
          <cell r="B254">
            <v>0</v>
          </cell>
          <cell r="C254">
            <v>0</v>
          </cell>
          <cell r="D254">
            <v>0</v>
          </cell>
          <cell r="E254">
            <v>0</v>
          </cell>
          <cell r="F254">
            <v>0</v>
          </cell>
          <cell r="G254">
            <v>0</v>
          </cell>
        </row>
        <row r="255">
          <cell r="A255">
            <v>0</v>
          </cell>
          <cell r="B255">
            <v>0</v>
          </cell>
          <cell r="C255">
            <v>0</v>
          </cell>
          <cell r="D255">
            <v>0</v>
          </cell>
          <cell r="E255">
            <v>0</v>
          </cell>
          <cell r="F255">
            <v>0</v>
          </cell>
          <cell r="G255">
            <v>0</v>
          </cell>
        </row>
        <row r="256">
          <cell r="A256">
            <v>0</v>
          </cell>
          <cell r="B256">
            <v>0</v>
          </cell>
          <cell r="C256">
            <v>0</v>
          </cell>
          <cell r="D256">
            <v>0</v>
          </cell>
          <cell r="E256">
            <v>0</v>
          </cell>
          <cell r="F256">
            <v>0</v>
          </cell>
          <cell r="G256">
            <v>0</v>
          </cell>
        </row>
        <row r="257">
          <cell r="A257">
            <v>0</v>
          </cell>
          <cell r="B257">
            <v>0</v>
          </cell>
          <cell r="C257">
            <v>0</v>
          </cell>
          <cell r="D257">
            <v>0</v>
          </cell>
          <cell r="E257">
            <v>0</v>
          </cell>
          <cell r="F257">
            <v>0</v>
          </cell>
          <cell r="G257">
            <v>0</v>
          </cell>
        </row>
        <row r="258">
          <cell r="A258">
            <v>0</v>
          </cell>
          <cell r="B258">
            <v>0</v>
          </cell>
          <cell r="C258">
            <v>0</v>
          </cell>
          <cell r="D258">
            <v>0</v>
          </cell>
          <cell r="E258">
            <v>0</v>
          </cell>
          <cell r="F258">
            <v>0</v>
          </cell>
          <cell r="G258">
            <v>0</v>
          </cell>
        </row>
        <row r="259">
          <cell r="A259">
            <v>0</v>
          </cell>
          <cell r="B259">
            <v>0</v>
          </cell>
          <cell r="C259">
            <v>0</v>
          </cell>
          <cell r="D259">
            <v>0</v>
          </cell>
          <cell r="E259">
            <v>0</v>
          </cell>
          <cell r="F259">
            <v>0</v>
          </cell>
          <cell r="G259">
            <v>0</v>
          </cell>
        </row>
        <row r="260">
          <cell r="A260">
            <v>0</v>
          </cell>
          <cell r="B260">
            <v>0</v>
          </cell>
          <cell r="C260">
            <v>0</v>
          </cell>
          <cell r="D260">
            <v>0</v>
          </cell>
          <cell r="E260">
            <v>0</v>
          </cell>
          <cell r="F260">
            <v>0</v>
          </cell>
          <cell r="G260">
            <v>0</v>
          </cell>
        </row>
        <row r="261">
          <cell r="A261">
            <v>0</v>
          </cell>
          <cell r="B261">
            <v>0</v>
          </cell>
          <cell r="C261">
            <v>0</v>
          </cell>
          <cell r="D261">
            <v>0</v>
          </cell>
          <cell r="E261">
            <v>0</v>
          </cell>
          <cell r="F261">
            <v>0</v>
          </cell>
          <cell r="G261">
            <v>0</v>
          </cell>
        </row>
        <row r="262">
          <cell r="A262">
            <v>0</v>
          </cell>
          <cell r="B262">
            <v>0</v>
          </cell>
          <cell r="C262">
            <v>0</v>
          </cell>
          <cell r="D262">
            <v>0</v>
          </cell>
          <cell r="E262">
            <v>0</v>
          </cell>
          <cell r="F262">
            <v>0</v>
          </cell>
          <cell r="G262">
            <v>0</v>
          </cell>
        </row>
        <row r="263">
          <cell r="A263">
            <v>0</v>
          </cell>
          <cell r="B263">
            <v>0</v>
          </cell>
          <cell r="C263">
            <v>0</v>
          </cell>
          <cell r="D263">
            <v>0</v>
          </cell>
          <cell r="E263">
            <v>0</v>
          </cell>
          <cell r="F263">
            <v>0</v>
          </cell>
          <cell r="G263">
            <v>0</v>
          </cell>
        </row>
        <row r="264">
          <cell r="A264">
            <v>0</v>
          </cell>
          <cell r="B264">
            <v>0</v>
          </cell>
          <cell r="C264">
            <v>0</v>
          </cell>
          <cell r="D264">
            <v>0</v>
          </cell>
          <cell r="E264">
            <v>0</v>
          </cell>
          <cell r="F264">
            <v>0</v>
          </cell>
          <cell r="G264">
            <v>0</v>
          </cell>
        </row>
        <row r="265">
          <cell r="A265">
            <v>0</v>
          </cell>
          <cell r="B265">
            <v>0</v>
          </cell>
          <cell r="C265">
            <v>0</v>
          </cell>
          <cell r="D265">
            <v>0</v>
          </cell>
          <cell r="E265">
            <v>0</v>
          </cell>
          <cell r="F265">
            <v>0</v>
          </cell>
          <cell r="G265">
            <v>0</v>
          </cell>
        </row>
        <row r="266">
          <cell r="A266">
            <v>0</v>
          </cell>
          <cell r="B266">
            <v>0</v>
          </cell>
          <cell r="C266">
            <v>0</v>
          </cell>
          <cell r="D266">
            <v>0</v>
          </cell>
          <cell r="E266">
            <v>0</v>
          </cell>
          <cell r="F266">
            <v>0</v>
          </cell>
          <cell r="G266">
            <v>0</v>
          </cell>
        </row>
        <row r="267">
          <cell r="A267">
            <v>0</v>
          </cell>
          <cell r="B267">
            <v>0</v>
          </cell>
          <cell r="C267">
            <v>0</v>
          </cell>
          <cell r="D267">
            <v>0</v>
          </cell>
          <cell r="E267">
            <v>0</v>
          </cell>
          <cell r="F267">
            <v>0</v>
          </cell>
          <cell r="G267">
            <v>0</v>
          </cell>
        </row>
        <row r="268">
          <cell r="A268">
            <v>0</v>
          </cell>
          <cell r="B268">
            <v>0</v>
          </cell>
          <cell r="C268">
            <v>0</v>
          </cell>
          <cell r="D268">
            <v>0</v>
          </cell>
          <cell r="E268">
            <v>0</v>
          </cell>
          <cell r="F268">
            <v>0</v>
          </cell>
          <cell r="G268">
            <v>0</v>
          </cell>
        </row>
        <row r="269">
          <cell r="A269">
            <v>0</v>
          </cell>
          <cell r="B269">
            <v>0</v>
          </cell>
          <cell r="C269">
            <v>0</v>
          </cell>
          <cell r="D269">
            <v>0</v>
          </cell>
          <cell r="E269">
            <v>0</v>
          </cell>
          <cell r="F269">
            <v>0</v>
          </cell>
          <cell r="G269">
            <v>0</v>
          </cell>
        </row>
        <row r="270">
          <cell r="A270">
            <v>0</v>
          </cell>
          <cell r="B270">
            <v>0</v>
          </cell>
          <cell r="C270">
            <v>0</v>
          </cell>
          <cell r="D270">
            <v>0</v>
          </cell>
          <cell r="E270">
            <v>0</v>
          </cell>
          <cell r="F270">
            <v>0</v>
          </cell>
          <cell r="G270">
            <v>0</v>
          </cell>
        </row>
        <row r="271">
          <cell r="A271">
            <v>0</v>
          </cell>
          <cell r="B271">
            <v>0</v>
          </cell>
          <cell r="C271">
            <v>0</v>
          </cell>
          <cell r="D271">
            <v>0</v>
          </cell>
          <cell r="E271">
            <v>0</v>
          </cell>
          <cell r="F271">
            <v>0</v>
          </cell>
          <cell r="G271">
            <v>0</v>
          </cell>
        </row>
        <row r="272">
          <cell r="A272">
            <v>0</v>
          </cell>
          <cell r="B272">
            <v>0</v>
          </cell>
          <cell r="C272">
            <v>0</v>
          </cell>
          <cell r="D272">
            <v>0</v>
          </cell>
          <cell r="E272">
            <v>0</v>
          </cell>
          <cell r="F272">
            <v>0</v>
          </cell>
          <cell r="G272">
            <v>0</v>
          </cell>
        </row>
        <row r="273">
          <cell r="A273">
            <v>0</v>
          </cell>
          <cell r="B273">
            <v>0</v>
          </cell>
          <cell r="C273">
            <v>0</v>
          </cell>
          <cell r="D273">
            <v>0</v>
          </cell>
          <cell r="E273">
            <v>0</v>
          </cell>
          <cell r="F273">
            <v>0</v>
          </cell>
          <cell r="G273">
            <v>0</v>
          </cell>
        </row>
        <row r="274">
          <cell r="A274">
            <v>0</v>
          </cell>
          <cell r="B274">
            <v>0</v>
          </cell>
          <cell r="C274">
            <v>0</v>
          </cell>
          <cell r="D274">
            <v>0</v>
          </cell>
          <cell r="E274">
            <v>0</v>
          </cell>
          <cell r="F274">
            <v>0</v>
          </cell>
          <cell r="G274">
            <v>0</v>
          </cell>
        </row>
        <row r="275">
          <cell r="A275">
            <v>0</v>
          </cell>
          <cell r="B275">
            <v>0</v>
          </cell>
          <cell r="C275">
            <v>0</v>
          </cell>
          <cell r="D275">
            <v>0</v>
          </cell>
          <cell r="E275">
            <v>0</v>
          </cell>
          <cell r="F275">
            <v>0</v>
          </cell>
          <cell r="G275">
            <v>0</v>
          </cell>
        </row>
        <row r="276">
          <cell r="A276">
            <v>0</v>
          </cell>
          <cell r="B276">
            <v>0</v>
          </cell>
          <cell r="C276">
            <v>0</v>
          </cell>
          <cell r="D276">
            <v>0</v>
          </cell>
          <cell r="E276">
            <v>0</v>
          </cell>
          <cell r="F276">
            <v>0</v>
          </cell>
          <cell r="G276">
            <v>0</v>
          </cell>
        </row>
        <row r="277">
          <cell r="A277">
            <v>0</v>
          </cell>
          <cell r="B277">
            <v>0</v>
          </cell>
          <cell r="C277">
            <v>0</v>
          </cell>
          <cell r="D277">
            <v>0</v>
          </cell>
          <cell r="E277">
            <v>0</v>
          </cell>
          <cell r="F277">
            <v>0</v>
          </cell>
          <cell r="G277">
            <v>0</v>
          </cell>
        </row>
        <row r="278">
          <cell r="A278">
            <v>0</v>
          </cell>
          <cell r="B278">
            <v>0</v>
          </cell>
          <cell r="C278">
            <v>0</v>
          </cell>
          <cell r="D278">
            <v>0</v>
          </cell>
          <cell r="E278">
            <v>0</v>
          </cell>
          <cell r="F278">
            <v>0</v>
          </cell>
          <cell r="G278">
            <v>0</v>
          </cell>
        </row>
        <row r="279">
          <cell r="A279">
            <v>0</v>
          </cell>
          <cell r="B279">
            <v>0</v>
          </cell>
          <cell r="C279">
            <v>0</v>
          </cell>
          <cell r="D279">
            <v>0</v>
          </cell>
          <cell r="E279">
            <v>0</v>
          </cell>
          <cell r="F279">
            <v>0</v>
          </cell>
          <cell r="G279">
            <v>0</v>
          </cell>
        </row>
        <row r="280">
          <cell r="A280">
            <v>0</v>
          </cell>
          <cell r="B280">
            <v>0</v>
          </cell>
          <cell r="C280">
            <v>0</v>
          </cell>
          <cell r="D280">
            <v>0</v>
          </cell>
          <cell r="E280">
            <v>0</v>
          </cell>
          <cell r="F280">
            <v>0</v>
          </cell>
          <cell r="G280">
            <v>0</v>
          </cell>
        </row>
        <row r="281">
          <cell r="A281">
            <v>0</v>
          </cell>
          <cell r="B281">
            <v>0</v>
          </cell>
          <cell r="C281">
            <v>0</v>
          </cell>
          <cell r="D281">
            <v>0</v>
          </cell>
          <cell r="E281">
            <v>0</v>
          </cell>
          <cell r="F281">
            <v>0</v>
          </cell>
          <cell r="G281">
            <v>0</v>
          </cell>
        </row>
        <row r="282">
          <cell r="A282">
            <v>0</v>
          </cell>
          <cell r="B282">
            <v>0</v>
          </cell>
          <cell r="C282">
            <v>0</v>
          </cell>
          <cell r="D282">
            <v>0</v>
          </cell>
          <cell r="E282">
            <v>0</v>
          </cell>
          <cell r="F282">
            <v>0</v>
          </cell>
          <cell r="G282">
            <v>0</v>
          </cell>
        </row>
        <row r="283">
          <cell r="A283">
            <v>0</v>
          </cell>
          <cell r="B283">
            <v>0</v>
          </cell>
          <cell r="C283">
            <v>0</v>
          </cell>
          <cell r="D283">
            <v>0</v>
          </cell>
          <cell r="E283">
            <v>0</v>
          </cell>
          <cell r="F283">
            <v>0</v>
          </cell>
          <cell r="G283">
            <v>0</v>
          </cell>
        </row>
        <row r="284">
          <cell r="A284">
            <v>0</v>
          </cell>
          <cell r="B284">
            <v>0</v>
          </cell>
          <cell r="C284">
            <v>0</v>
          </cell>
          <cell r="D284">
            <v>0</v>
          </cell>
          <cell r="E284">
            <v>0</v>
          </cell>
          <cell r="F284">
            <v>0</v>
          </cell>
          <cell r="G284">
            <v>0</v>
          </cell>
        </row>
        <row r="285">
          <cell r="A285">
            <v>0</v>
          </cell>
          <cell r="B285">
            <v>0</v>
          </cell>
          <cell r="C285">
            <v>0</v>
          </cell>
          <cell r="D285">
            <v>0</v>
          </cell>
          <cell r="E285">
            <v>0</v>
          </cell>
          <cell r="F285">
            <v>0</v>
          </cell>
          <cell r="G285">
            <v>0</v>
          </cell>
        </row>
        <row r="286">
          <cell r="A286">
            <v>0</v>
          </cell>
          <cell r="B286">
            <v>0</v>
          </cell>
          <cell r="C286">
            <v>0</v>
          </cell>
          <cell r="D286">
            <v>0</v>
          </cell>
          <cell r="E286">
            <v>0</v>
          </cell>
          <cell r="F286">
            <v>0</v>
          </cell>
          <cell r="G286">
            <v>0</v>
          </cell>
        </row>
        <row r="287">
          <cell r="A287">
            <v>0</v>
          </cell>
          <cell r="B287">
            <v>0</v>
          </cell>
          <cell r="C287">
            <v>0</v>
          </cell>
          <cell r="D287">
            <v>0</v>
          </cell>
          <cell r="E287">
            <v>0</v>
          </cell>
          <cell r="F287">
            <v>0</v>
          </cell>
          <cell r="G287">
            <v>0</v>
          </cell>
        </row>
        <row r="288">
          <cell r="A288">
            <v>0</v>
          </cell>
          <cell r="B288">
            <v>0</v>
          </cell>
          <cell r="C288">
            <v>0</v>
          </cell>
          <cell r="D288">
            <v>0</v>
          </cell>
          <cell r="E288">
            <v>0</v>
          </cell>
          <cell r="F288">
            <v>0</v>
          </cell>
          <cell r="G288">
            <v>0</v>
          </cell>
        </row>
        <row r="289">
          <cell r="A289">
            <v>0</v>
          </cell>
          <cell r="B289">
            <v>0</v>
          </cell>
          <cell r="C289">
            <v>0</v>
          </cell>
          <cell r="D289">
            <v>0</v>
          </cell>
          <cell r="E289">
            <v>0</v>
          </cell>
          <cell r="F289">
            <v>0</v>
          </cell>
          <cell r="G289">
            <v>0</v>
          </cell>
        </row>
        <row r="290">
          <cell r="A290">
            <v>0</v>
          </cell>
          <cell r="B290">
            <v>0</v>
          </cell>
          <cell r="C290">
            <v>0</v>
          </cell>
          <cell r="D290">
            <v>0</v>
          </cell>
          <cell r="E290">
            <v>0</v>
          </cell>
          <cell r="F290">
            <v>0</v>
          </cell>
          <cell r="G290">
            <v>0</v>
          </cell>
        </row>
        <row r="291">
          <cell r="A291">
            <v>0</v>
          </cell>
          <cell r="B291">
            <v>0</v>
          </cell>
          <cell r="C291">
            <v>0</v>
          </cell>
          <cell r="D291">
            <v>0</v>
          </cell>
          <cell r="E291">
            <v>0</v>
          </cell>
          <cell r="F291">
            <v>0</v>
          </cell>
          <cell r="G291">
            <v>0</v>
          </cell>
        </row>
        <row r="292">
          <cell r="A292">
            <v>0</v>
          </cell>
          <cell r="B292">
            <v>0</v>
          </cell>
          <cell r="C292">
            <v>0</v>
          </cell>
          <cell r="D292">
            <v>0</v>
          </cell>
          <cell r="E292">
            <v>0</v>
          </cell>
          <cell r="F292">
            <v>0</v>
          </cell>
          <cell r="G292">
            <v>0</v>
          </cell>
        </row>
        <row r="293">
          <cell r="A293">
            <v>0</v>
          </cell>
          <cell r="B293">
            <v>0</v>
          </cell>
          <cell r="C293">
            <v>0</v>
          </cell>
          <cell r="D293">
            <v>0</v>
          </cell>
          <cell r="E293">
            <v>0</v>
          </cell>
          <cell r="F293">
            <v>0</v>
          </cell>
          <cell r="G293">
            <v>0</v>
          </cell>
        </row>
        <row r="294">
          <cell r="A294">
            <v>0</v>
          </cell>
          <cell r="B294">
            <v>0</v>
          </cell>
          <cell r="C294">
            <v>0</v>
          </cell>
          <cell r="D294">
            <v>0</v>
          </cell>
          <cell r="E294">
            <v>0</v>
          </cell>
          <cell r="F294">
            <v>0</v>
          </cell>
          <cell r="G294">
            <v>0</v>
          </cell>
        </row>
        <row r="295">
          <cell r="A295">
            <v>0</v>
          </cell>
          <cell r="B295">
            <v>0</v>
          </cell>
          <cell r="C295">
            <v>0</v>
          </cell>
          <cell r="D295">
            <v>0</v>
          </cell>
          <cell r="E295">
            <v>0</v>
          </cell>
          <cell r="F295">
            <v>0</v>
          </cell>
          <cell r="G295">
            <v>0</v>
          </cell>
        </row>
        <row r="296">
          <cell r="A296">
            <v>0</v>
          </cell>
          <cell r="B296">
            <v>0</v>
          </cell>
          <cell r="C296">
            <v>0</v>
          </cell>
          <cell r="D296">
            <v>0</v>
          </cell>
          <cell r="E296">
            <v>0</v>
          </cell>
          <cell r="F296">
            <v>0</v>
          </cell>
          <cell r="G296">
            <v>0</v>
          </cell>
        </row>
        <row r="297">
          <cell r="A297">
            <v>0</v>
          </cell>
          <cell r="B297">
            <v>0</v>
          </cell>
          <cell r="C297">
            <v>0</v>
          </cell>
          <cell r="D297">
            <v>0</v>
          </cell>
          <cell r="E297">
            <v>0</v>
          </cell>
          <cell r="F297">
            <v>0</v>
          </cell>
          <cell r="G297">
            <v>0</v>
          </cell>
        </row>
        <row r="298">
          <cell r="A298">
            <v>0</v>
          </cell>
          <cell r="B298">
            <v>0</v>
          </cell>
          <cell r="C298">
            <v>0</v>
          </cell>
          <cell r="D298">
            <v>0</v>
          </cell>
          <cell r="E298">
            <v>0</v>
          </cell>
          <cell r="F298">
            <v>0</v>
          </cell>
          <cell r="G298">
            <v>0</v>
          </cell>
        </row>
        <row r="299">
          <cell r="A299">
            <v>0</v>
          </cell>
          <cell r="B299">
            <v>0</v>
          </cell>
          <cell r="C299">
            <v>0</v>
          </cell>
          <cell r="D299">
            <v>0</v>
          </cell>
          <cell r="E299">
            <v>0</v>
          </cell>
          <cell r="F299">
            <v>0</v>
          </cell>
          <cell r="G299">
            <v>0</v>
          </cell>
        </row>
        <row r="300">
          <cell r="A300">
            <v>0</v>
          </cell>
          <cell r="B300">
            <v>0</v>
          </cell>
          <cell r="C300">
            <v>0</v>
          </cell>
          <cell r="D300">
            <v>0</v>
          </cell>
          <cell r="E300">
            <v>0</v>
          </cell>
          <cell r="F300">
            <v>0</v>
          </cell>
          <cell r="G300">
            <v>0</v>
          </cell>
        </row>
        <row r="301">
          <cell r="A301">
            <v>0</v>
          </cell>
          <cell r="B301">
            <v>0</v>
          </cell>
          <cell r="C301">
            <v>0</v>
          </cell>
          <cell r="D301">
            <v>0</v>
          </cell>
          <cell r="E301">
            <v>0</v>
          </cell>
          <cell r="F301">
            <v>0</v>
          </cell>
          <cell r="G301">
            <v>0</v>
          </cell>
        </row>
        <row r="302">
          <cell r="A302">
            <v>0</v>
          </cell>
          <cell r="B302">
            <v>0</v>
          </cell>
          <cell r="C302">
            <v>0</v>
          </cell>
          <cell r="D302">
            <v>0</v>
          </cell>
          <cell r="E302">
            <v>0</v>
          </cell>
          <cell r="F302">
            <v>0</v>
          </cell>
          <cell r="G302">
            <v>0</v>
          </cell>
        </row>
        <row r="303">
          <cell r="A303">
            <v>0</v>
          </cell>
          <cell r="B303">
            <v>0</v>
          </cell>
          <cell r="C303">
            <v>0</v>
          </cell>
          <cell r="D303">
            <v>0</v>
          </cell>
          <cell r="E303">
            <v>0</v>
          </cell>
          <cell r="F303">
            <v>0</v>
          </cell>
          <cell r="G303">
            <v>0</v>
          </cell>
        </row>
        <row r="304">
          <cell r="A304">
            <v>0</v>
          </cell>
          <cell r="B304">
            <v>0</v>
          </cell>
          <cell r="C304">
            <v>0</v>
          </cell>
          <cell r="D304">
            <v>0</v>
          </cell>
          <cell r="E304">
            <v>0</v>
          </cell>
          <cell r="F304">
            <v>0</v>
          </cell>
          <cell r="G304">
            <v>0</v>
          </cell>
        </row>
        <row r="305">
          <cell r="A305">
            <v>0</v>
          </cell>
          <cell r="B305">
            <v>0</v>
          </cell>
          <cell r="C305">
            <v>0</v>
          </cell>
          <cell r="D305">
            <v>0</v>
          </cell>
          <cell r="E305">
            <v>0</v>
          </cell>
          <cell r="F305">
            <v>0</v>
          </cell>
          <cell r="G305">
            <v>0</v>
          </cell>
        </row>
        <row r="306">
          <cell r="A306">
            <v>0</v>
          </cell>
          <cell r="B306">
            <v>0</v>
          </cell>
          <cell r="C306">
            <v>0</v>
          </cell>
          <cell r="D306">
            <v>0</v>
          </cell>
          <cell r="E306">
            <v>0</v>
          </cell>
          <cell r="F306">
            <v>0</v>
          </cell>
          <cell r="G306">
            <v>0</v>
          </cell>
        </row>
        <row r="307">
          <cell r="A307">
            <v>0</v>
          </cell>
          <cell r="B307">
            <v>0</v>
          </cell>
          <cell r="C307">
            <v>0</v>
          </cell>
          <cell r="D307">
            <v>0</v>
          </cell>
          <cell r="E307">
            <v>0</v>
          </cell>
          <cell r="F307">
            <v>0</v>
          </cell>
          <cell r="G307">
            <v>0</v>
          </cell>
        </row>
        <row r="308">
          <cell r="A308">
            <v>0</v>
          </cell>
          <cell r="B308">
            <v>0</v>
          </cell>
          <cell r="C308">
            <v>0</v>
          </cell>
          <cell r="D308">
            <v>0</v>
          </cell>
          <cell r="E308">
            <v>0</v>
          </cell>
          <cell r="F308">
            <v>0</v>
          </cell>
          <cell r="G308">
            <v>0</v>
          </cell>
        </row>
        <row r="309">
          <cell r="A309">
            <v>0</v>
          </cell>
          <cell r="B309">
            <v>0</v>
          </cell>
          <cell r="C309">
            <v>0</v>
          </cell>
          <cell r="D309">
            <v>0</v>
          </cell>
          <cell r="E309">
            <v>0</v>
          </cell>
          <cell r="F309">
            <v>0</v>
          </cell>
          <cell r="G309">
            <v>0</v>
          </cell>
        </row>
        <row r="310">
          <cell r="A310">
            <v>0</v>
          </cell>
          <cell r="B310">
            <v>0</v>
          </cell>
          <cell r="C310">
            <v>0</v>
          </cell>
          <cell r="D310">
            <v>0</v>
          </cell>
          <cell r="E310">
            <v>0</v>
          </cell>
          <cell r="F310">
            <v>0</v>
          </cell>
          <cell r="G310">
            <v>0</v>
          </cell>
        </row>
        <row r="311">
          <cell r="A311">
            <v>0</v>
          </cell>
          <cell r="B311">
            <v>0</v>
          </cell>
          <cell r="C311">
            <v>0</v>
          </cell>
          <cell r="D311">
            <v>0</v>
          </cell>
          <cell r="E311">
            <v>0</v>
          </cell>
          <cell r="F311">
            <v>0</v>
          </cell>
          <cell r="G311">
            <v>0</v>
          </cell>
        </row>
        <row r="312">
          <cell r="A312">
            <v>0</v>
          </cell>
          <cell r="B312">
            <v>0</v>
          </cell>
          <cell r="C312">
            <v>0</v>
          </cell>
          <cell r="D312">
            <v>0</v>
          </cell>
          <cell r="E312">
            <v>0</v>
          </cell>
          <cell r="F312">
            <v>0</v>
          </cell>
          <cell r="G312">
            <v>0</v>
          </cell>
        </row>
        <row r="313">
          <cell r="A313">
            <v>0</v>
          </cell>
          <cell r="B313">
            <v>0</v>
          </cell>
          <cell r="C313">
            <v>0</v>
          </cell>
          <cell r="D313">
            <v>0</v>
          </cell>
          <cell r="E313">
            <v>0</v>
          </cell>
          <cell r="F313">
            <v>0</v>
          </cell>
          <cell r="G313">
            <v>0</v>
          </cell>
        </row>
        <row r="314">
          <cell r="A314">
            <v>0</v>
          </cell>
          <cell r="B314">
            <v>0</v>
          </cell>
          <cell r="C314">
            <v>0</v>
          </cell>
          <cell r="D314">
            <v>0</v>
          </cell>
          <cell r="E314">
            <v>0</v>
          </cell>
          <cell r="F314">
            <v>0</v>
          </cell>
          <cell r="G314">
            <v>0</v>
          </cell>
        </row>
        <row r="315">
          <cell r="A315">
            <v>0</v>
          </cell>
          <cell r="B315">
            <v>0</v>
          </cell>
          <cell r="C315">
            <v>0</v>
          </cell>
          <cell r="D315">
            <v>0</v>
          </cell>
          <cell r="E315">
            <v>0</v>
          </cell>
          <cell r="F315">
            <v>0</v>
          </cell>
          <cell r="G315">
            <v>0</v>
          </cell>
        </row>
        <row r="316">
          <cell r="A316">
            <v>0</v>
          </cell>
          <cell r="B316">
            <v>0</v>
          </cell>
          <cell r="C316">
            <v>0</v>
          </cell>
          <cell r="D316">
            <v>0</v>
          </cell>
          <cell r="E316">
            <v>0</v>
          </cell>
          <cell r="F316">
            <v>0</v>
          </cell>
          <cell r="G316">
            <v>0</v>
          </cell>
        </row>
        <row r="317">
          <cell r="A317">
            <v>0</v>
          </cell>
          <cell r="B317">
            <v>0</v>
          </cell>
          <cell r="C317">
            <v>0</v>
          </cell>
          <cell r="D317">
            <v>0</v>
          </cell>
          <cell r="E317">
            <v>0</v>
          </cell>
          <cell r="F317">
            <v>0</v>
          </cell>
          <cell r="G317">
            <v>0</v>
          </cell>
        </row>
        <row r="318">
          <cell r="A318">
            <v>0</v>
          </cell>
          <cell r="B318">
            <v>0</v>
          </cell>
          <cell r="C318">
            <v>0</v>
          </cell>
          <cell r="D318">
            <v>0</v>
          </cell>
          <cell r="E318">
            <v>0</v>
          </cell>
          <cell r="F318">
            <v>0</v>
          </cell>
          <cell r="G318">
            <v>0</v>
          </cell>
        </row>
        <row r="319">
          <cell r="A319">
            <v>0</v>
          </cell>
          <cell r="B319">
            <v>0</v>
          </cell>
          <cell r="C319">
            <v>0</v>
          </cell>
          <cell r="D319">
            <v>0</v>
          </cell>
          <cell r="E319">
            <v>0</v>
          </cell>
          <cell r="F319">
            <v>0</v>
          </cell>
          <cell r="G319">
            <v>0</v>
          </cell>
        </row>
        <row r="320">
          <cell r="A320">
            <v>0</v>
          </cell>
          <cell r="B320">
            <v>0</v>
          </cell>
          <cell r="C320">
            <v>0</v>
          </cell>
          <cell r="D320">
            <v>0</v>
          </cell>
          <cell r="E320">
            <v>0</v>
          </cell>
          <cell r="F320">
            <v>0</v>
          </cell>
          <cell r="G320">
            <v>0</v>
          </cell>
        </row>
        <row r="321">
          <cell r="A321">
            <v>0</v>
          </cell>
          <cell r="B321">
            <v>0</v>
          </cell>
          <cell r="C321">
            <v>0</v>
          </cell>
          <cell r="D321">
            <v>0</v>
          </cell>
          <cell r="E321">
            <v>0</v>
          </cell>
          <cell r="F321">
            <v>0</v>
          </cell>
          <cell r="G321">
            <v>0</v>
          </cell>
        </row>
        <row r="322">
          <cell r="A322">
            <v>0</v>
          </cell>
          <cell r="B322">
            <v>0</v>
          </cell>
          <cell r="C322">
            <v>0</v>
          </cell>
          <cell r="D322">
            <v>0</v>
          </cell>
          <cell r="E322">
            <v>0</v>
          </cell>
          <cell r="F322">
            <v>0</v>
          </cell>
          <cell r="G322">
            <v>0</v>
          </cell>
        </row>
        <row r="323">
          <cell r="A323">
            <v>0</v>
          </cell>
          <cell r="B323">
            <v>0</v>
          </cell>
          <cell r="C323">
            <v>0</v>
          </cell>
          <cell r="D323">
            <v>0</v>
          </cell>
          <cell r="E323">
            <v>0</v>
          </cell>
          <cell r="F323">
            <v>0</v>
          </cell>
          <cell r="G323">
            <v>0</v>
          </cell>
        </row>
        <row r="324">
          <cell r="A324">
            <v>0</v>
          </cell>
          <cell r="B324">
            <v>0</v>
          </cell>
          <cell r="C324">
            <v>0</v>
          </cell>
          <cell r="D324">
            <v>0</v>
          </cell>
          <cell r="E324">
            <v>0</v>
          </cell>
          <cell r="F324">
            <v>0</v>
          </cell>
          <cell r="G324">
            <v>0</v>
          </cell>
        </row>
        <row r="325">
          <cell r="A325">
            <v>0</v>
          </cell>
          <cell r="B325">
            <v>0</v>
          </cell>
          <cell r="C325">
            <v>0</v>
          </cell>
          <cell r="D325">
            <v>0</v>
          </cell>
          <cell r="E325">
            <v>0</v>
          </cell>
          <cell r="F325">
            <v>0</v>
          </cell>
          <cell r="G325">
            <v>0</v>
          </cell>
        </row>
        <row r="326">
          <cell r="A326">
            <v>0</v>
          </cell>
          <cell r="B326">
            <v>0</v>
          </cell>
          <cell r="C326">
            <v>0</v>
          </cell>
          <cell r="D326">
            <v>0</v>
          </cell>
          <cell r="E326">
            <v>0</v>
          </cell>
          <cell r="F326">
            <v>0</v>
          </cell>
          <cell r="G326">
            <v>0</v>
          </cell>
        </row>
        <row r="327">
          <cell r="A327">
            <v>0</v>
          </cell>
          <cell r="B327">
            <v>0</v>
          </cell>
          <cell r="C327">
            <v>0</v>
          </cell>
          <cell r="D327">
            <v>0</v>
          </cell>
          <cell r="E327">
            <v>0</v>
          </cell>
          <cell r="F327">
            <v>0</v>
          </cell>
          <cell r="G327">
            <v>0</v>
          </cell>
        </row>
        <row r="328">
          <cell r="A328">
            <v>0</v>
          </cell>
          <cell r="B328">
            <v>0</v>
          </cell>
          <cell r="C328">
            <v>0</v>
          </cell>
          <cell r="D328">
            <v>0</v>
          </cell>
          <cell r="E328">
            <v>0</v>
          </cell>
          <cell r="F328">
            <v>0</v>
          </cell>
          <cell r="G328">
            <v>0</v>
          </cell>
        </row>
        <row r="329">
          <cell r="A329">
            <v>0</v>
          </cell>
          <cell r="B329">
            <v>0</v>
          </cell>
          <cell r="C329">
            <v>0</v>
          </cell>
          <cell r="D329">
            <v>0</v>
          </cell>
          <cell r="E329">
            <v>0</v>
          </cell>
          <cell r="F329">
            <v>0</v>
          </cell>
          <cell r="G329">
            <v>0</v>
          </cell>
        </row>
        <row r="330">
          <cell r="A330">
            <v>0</v>
          </cell>
          <cell r="B330">
            <v>0</v>
          </cell>
          <cell r="C330">
            <v>0</v>
          </cell>
          <cell r="D330">
            <v>0</v>
          </cell>
          <cell r="E330">
            <v>0</v>
          </cell>
          <cell r="F330">
            <v>0</v>
          </cell>
          <cell r="G330">
            <v>0</v>
          </cell>
        </row>
        <row r="331">
          <cell r="A331">
            <v>0</v>
          </cell>
          <cell r="B331">
            <v>0</v>
          </cell>
          <cell r="C331">
            <v>0</v>
          </cell>
          <cell r="D331">
            <v>0</v>
          </cell>
          <cell r="E331">
            <v>0</v>
          </cell>
          <cell r="F331">
            <v>0</v>
          </cell>
          <cell r="G331">
            <v>0</v>
          </cell>
        </row>
        <row r="332">
          <cell r="A332">
            <v>0</v>
          </cell>
          <cell r="B332">
            <v>0</v>
          </cell>
          <cell r="C332">
            <v>0</v>
          </cell>
          <cell r="D332">
            <v>0</v>
          </cell>
          <cell r="E332">
            <v>0</v>
          </cell>
          <cell r="F332">
            <v>0</v>
          </cell>
          <cell r="G332">
            <v>0</v>
          </cell>
        </row>
        <row r="333">
          <cell r="A333">
            <v>0</v>
          </cell>
          <cell r="B333">
            <v>0</v>
          </cell>
          <cell r="C333">
            <v>0</v>
          </cell>
          <cell r="D333">
            <v>0</v>
          </cell>
          <cell r="E333">
            <v>0</v>
          </cell>
          <cell r="F333">
            <v>0</v>
          </cell>
          <cell r="G333">
            <v>0</v>
          </cell>
        </row>
        <row r="334">
          <cell r="A334">
            <v>0</v>
          </cell>
          <cell r="B334">
            <v>0</v>
          </cell>
          <cell r="C334">
            <v>0</v>
          </cell>
          <cell r="D334">
            <v>0</v>
          </cell>
          <cell r="E334">
            <v>0</v>
          </cell>
          <cell r="F334">
            <v>0</v>
          </cell>
          <cell r="G334">
            <v>0</v>
          </cell>
        </row>
        <row r="335">
          <cell r="A335">
            <v>0</v>
          </cell>
          <cell r="B335">
            <v>0</v>
          </cell>
          <cell r="C335">
            <v>0</v>
          </cell>
          <cell r="D335">
            <v>0</v>
          </cell>
          <cell r="E335">
            <v>0</v>
          </cell>
          <cell r="F335">
            <v>0</v>
          </cell>
          <cell r="G335">
            <v>0</v>
          </cell>
        </row>
        <row r="336">
          <cell r="A336">
            <v>0</v>
          </cell>
          <cell r="B336">
            <v>0</v>
          </cell>
          <cell r="C336">
            <v>0</v>
          </cell>
          <cell r="D336">
            <v>0</v>
          </cell>
          <cell r="E336">
            <v>0</v>
          </cell>
          <cell r="F336">
            <v>0</v>
          </cell>
          <cell r="G336">
            <v>0</v>
          </cell>
        </row>
        <row r="337">
          <cell r="A337">
            <v>0</v>
          </cell>
          <cell r="B337">
            <v>0</v>
          </cell>
          <cell r="C337">
            <v>0</v>
          </cell>
          <cell r="D337">
            <v>0</v>
          </cell>
          <cell r="E337">
            <v>0</v>
          </cell>
          <cell r="F337">
            <v>0</v>
          </cell>
          <cell r="G337">
            <v>0</v>
          </cell>
        </row>
        <row r="338">
          <cell r="A338">
            <v>0</v>
          </cell>
          <cell r="B338">
            <v>0</v>
          </cell>
          <cell r="C338">
            <v>0</v>
          </cell>
          <cell r="D338">
            <v>0</v>
          </cell>
          <cell r="E338">
            <v>0</v>
          </cell>
          <cell r="F338">
            <v>0</v>
          </cell>
          <cell r="G338">
            <v>0</v>
          </cell>
        </row>
        <row r="339">
          <cell r="A339">
            <v>0</v>
          </cell>
          <cell r="B339">
            <v>0</v>
          </cell>
          <cell r="C339">
            <v>0</v>
          </cell>
          <cell r="D339">
            <v>0</v>
          </cell>
          <cell r="E339">
            <v>0</v>
          </cell>
          <cell r="F339">
            <v>0</v>
          </cell>
          <cell r="G339">
            <v>0</v>
          </cell>
        </row>
        <row r="340">
          <cell r="A340">
            <v>0</v>
          </cell>
          <cell r="B340">
            <v>0</v>
          </cell>
          <cell r="C340">
            <v>0</v>
          </cell>
          <cell r="D340">
            <v>0</v>
          </cell>
          <cell r="E340">
            <v>0</v>
          </cell>
          <cell r="F340">
            <v>0</v>
          </cell>
          <cell r="G340">
            <v>0</v>
          </cell>
        </row>
        <row r="341">
          <cell r="A341">
            <v>0</v>
          </cell>
          <cell r="B341">
            <v>0</v>
          </cell>
          <cell r="C341">
            <v>0</v>
          </cell>
          <cell r="D341">
            <v>0</v>
          </cell>
          <cell r="E341">
            <v>0</v>
          </cell>
          <cell r="F341">
            <v>0</v>
          </cell>
          <cell r="G341">
            <v>0</v>
          </cell>
        </row>
        <row r="342">
          <cell r="A342">
            <v>0</v>
          </cell>
          <cell r="B342">
            <v>0</v>
          </cell>
          <cell r="C342">
            <v>0</v>
          </cell>
          <cell r="D342">
            <v>0</v>
          </cell>
          <cell r="E342">
            <v>0</v>
          </cell>
          <cell r="F342">
            <v>0</v>
          </cell>
          <cell r="G342">
            <v>0</v>
          </cell>
        </row>
        <row r="343">
          <cell r="A343">
            <v>0</v>
          </cell>
          <cell r="B343">
            <v>0</v>
          </cell>
          <cell r="C343">
            <v>0</v>
          </cell>
          <cell r="D343">
            <v>0</v>
          </cell>
          <cell r="E343">
            <v>0</v>
          </cell>
          <cell r="F343">
            <v>0</v>
          </cell>
          <cell r="G343">
            <v>0</v>
          </cell>
        </row>
        <row r="344">
          <cell r="A344">
            <v>0</v>
          </cell>
          <cell r="B344">
            <v>0</v>
          </cell>
          <cell r="C344">
            <v>0</v>
          </cell>
          <cell r="D344">
            <v>0</v>
          </cell>
          <cell r="E344">
            <v>0</v>
          </cell>
          <cell r="F344">
            <v>0</v>
          </cell>
          <cell r="G344">
            <v>0</v>
          </cell>
        </row>
        <row r="345">
          <cell r="A345">
            <v>0</v>
          </cell>
          <cell r="B345">
            <v>0</v>
          </cell>
          <cell r="C345">
            <v>0</v>
          </cell>
          <cell r="D345">
            <v>0</v>
          </cell>
          <cell r="E345">
            <v>0</v>
          </cell>
          <cell r="F345">
            <v>0</v>
          </cell>
          <cell r="G345">
            <v>0</v>
          </cell>
        </row>
        <row r="346">
          <cell r="A346">
            <v>0</v>
          </cell>
          <cell r="B346">
            <v>0</v>
          </cell>
          <cell r="C346">
            <v>0</v>
          </cell>
          <cell r="D346">
            <v>0</v>
          </cell>
          <cell r="E346">
            <v>0</v>
          </cell>
          <cell r="F346">
            <v>0</v>
          </cell>
          <cell r="G346">
            <v>0</v>
          </cell>
        </row>
        <row r="347">
          <cell r="A347">
            <v>0</v>
          </cell>
          <cell r="B347">
            <v>0</v>
          </cell>
          <cell r="C347">
            <v>0</v>
          </cell>
          <cell r="D347">
            <v>0</v>
          </cell>
          <cell r="E347">
            <v>0</v>
          </cell>
          <cell r="F347">
            <v>0</v>
          </cell>
          <cell r="G347">
            <v>0</v>
          </cell>
        </row>
        <row r="348">
          <cell r="A348">
            <v>0</v>
          </cell>
          <cell r="B348">
            <v>0</v>
          </cell>
          <cell r="C348">
            <v>0</v>
          </cell>
          <cell r="D348">
            <v>0</v>
          </cell>
          <cell r="E348">
            <v>0</v>
          </cell>
          <cell r="F348">
            <v>0</v>
          </cell>
          <cell r="G348">
            <v>0</v>
          </cell>
        </row>
        <row r="349">
          <cell r="A349">
            <v>0</v>
          </cell>
          <cell r="B349">
            <v>0</v>
          </cell>
          <cell r="C349">
            <v>0</v>
          </cell>
          <cell r="D349">
            <v>0</v>
          </cell>
          <cell r="E349">
            <v>0</v>
          </cell>
          <cell r="F349">
            <v>0</v>
          </cell>
          <cell r="G349">
            <v>0</v>
          </cell>
        </row>
        <row r="350">
          <cell r="A350">
            <v>0</v>
          </cell>
          <cell r="B350">
            <v>0</v>
          </cell>
          <cell r="C350">
            <v>0</v>
          </cell>
          <cell r="D350">
            <v>0</v>
          </cell>
          <cell r="E350">
            <v>0</v>
          </cell>
          <cell r="F350">
            <v>0</v>
          </cell>
          <cell r="G350">
            <v>0</v>
          </cell>
        </row>
        <row r="351">
          <cell r="A351">
            <v>0</v>
          </cell>
          <cell r="B351">
            <v>0</v>
          </cell>
          <cell r="C351">
            <v>0</v>
          </cell>
          <cell r="D351">
            <v>0</v>
          </cell>
          <cell r="E351">
            <v>0</v>
          </cell>
          <cell r="F351">
            <v>0</v>
          </cell>
          <cell r="G351">
            <v>0</v>
          </cell>
        </row>
        <row r="352">
          <cell r="A352">
            <v>0</v>
          </cell>
          <cell r="B352">
            <v>0</v>
          </cell>
          <cell r="C352">
            <v>0</v>
          </cell>
          <cell r="D352">
            <v>0</v>
          </cell>
          <cell r="E352">
            <v>0</v>
          </cell>
          <cell r="F352">
            <v>0</v>
          </cell>
          <cell r="G352">
            <v>0</v>
          </cell>
        </row>
        <row r="353">
          <cell r="A353">
            <v>0</v>
          </cell>
          <cell r="B353">
            <v>0</v>
          </cell>
          <cell r="C353">
            <v>0</v>
          </cell>
          <cell r="D353">
            <v>0</v>
          </cell>
          <cell r="E353">
            <v>0</v>
          </cell>
          <cell r="F353">
            <v>0</v>
          </cell>
          <cell r="G353">
            <v>0</v>
          </cell>
        </row>
        <row r="354">
          <cell r="A354">
            <v>0</v>
          </cell>
          <cell r="B354">
            <v>0</v>
          </cell>
          <cell r="C354">
            <v>0</v>
          </cell>
          <cell r="D354">
            <v>0</v>
          </cell>
          <cell r="E354">
            <v>0</v>
          </cell>
          <cell r="F354">
            <v>0</v>
          </cell>
          <cell r="G354">
            <v>0</v>
          </cell>
        </row>
        <row r="355">
          <cell r="A355">
            <v>0</v>
          </cell>
          <cell r="B355">
            <v>0</v>
          </cell>
          <cell r="C355">
            <v>0</v>
          </cell>
          <cell r="D355">
            <v>0</v>
          </cell>
          <cell r="E355">
            <v>0</v>
          </cell>
          <cell r="F355">
            <v>0</v>
          </cell>
          <cell r="G355">
            <v>0</v>
          </cell>
        </row>
        <row r="356">
          <cell r="A356">
            <v>0</v>
          </cell>
          <cell r="B356">
            <v>0</v>
          </cell>
          <cell r="C356">
            <v>0</v>
          </cell>
          <cell r="D356">
            <v>0</v>
          </cell>
          <cell r="E356">
            <v>0</v>
          </cell>
          <cell r="F356">
            <v>0</v>
          </cell>
          <cell r="G356">
            <v>0</v>
          </cell>
        </row>
        <row r="357">
          <cell r="A357">
            <v>0</v>
          </cell>
          <cell r="B357">
            <v>0</v>
          </cell>
          <cell r="C357">
            <v>0</v>
          </cell>
          <cell r="D357">
            <v>0</v>
          </cell>
          <cell r="E357">
            <v>0</v>
          </cell>
          <cell r="F357">
            <v>0</v>
          </cell>
          <cell r="G357">
            <v>0</v>
          </cell>
        </row>
        <row r="358">
          <cell r="A358">
            <v>0</v>
          </cell>
          <cell r="B358">
            <v>0</v>
          </cell>
          <cell r="C358">
            <v>0</v>
          </cell>
          <cell r="D358">
            <v>0</v>
          </cell>
          <cell r="E358">
            <v>0</v>
          </cell>
          <cell r="F358">
            <v>0</v>
          </cell>
          <cell r="G358">
            <v>0</v>
          </cell>
        </row>
        <row r="359">
          <cell r="A359">
            <v>0</v>
          </cell>
          <cell r="B359">
            <v>0</v>
          </cell>
          <cell r="C359">
            <v>0</v>
          </cell>
          <cell r="D359">
            <v>0</v>
          </cell>
          <cell r="E359">
            <v>0</v>
          </cell>
          <cell r="F359">
            <v>0</v>
          </cell>
          <cell r="G359">
            <v>0</v>
          </cell>
        </row>
        <row r="360">
          <cell r="A360">
            <v>0</v>
          </cell>
          <cell r="B360">
            <v>0</v>
          </cell>
          <cell r="C360">
            <v>0</v>
          </cell>
          <cell r="D360">
            <v>0</v>
          </cell>
          <cell r="E360">
            <v>0</v>
          </cell>
          <cell r="F360">
            <v>0</v>
          </cell>
          <cell r="G360">
            <v>0</v>
          </cell>
        </row>
        <row r="361">
          <cell r="A361">
            <v>0</v>
          </cell>
          <cell r="B361">
            <v>0</v>
          </cell>
          <cell r="C361">
            <v>0</v>
          </cell>
          <cell r="D361">
            <v>0</v>
          </cell>
          <cell r="E361">
            <v>0</v>
          </cell>
          <cell r="F361">
            <v>0</v>
          </cell>
          <cell r="G361">
            <v>0</v>
          </cell>
        </row>
        <row r="362">
          <cell r="A362">
            <v>0</v>
          </cell>
          <cell r="B362">
            <v>0</v>
          </cell>
          <cell r="C362">
            <v>0</v>
          </cell>
          <cell r="D362">
            <v>0</v>
          </cell>
          <cell r="E362">
            <v>0</v>
          </cell>
          <cell r="F362">
            <v>0</v>
          </cell>
          <cell r="G362">
            <v>0</v>
          </cell>
        </row>
        <row r="363">
          <cell r="A363">
            <v>0</v>
          </cell>
          <cell r="B363">
            <v>0</v>
          </cell>
          <cell r="C363">
            <v>0</v>
          </cell>
          <cell r="D363">
            <v>0</v>
          </cell>
          <cell r="E363">
            <v>0</v>
          </cell>
          <cell r="F363">
            <v>0</v>
          </cell>
          <cell r="G363">
            <v>0</v>
          </cell>
        </row>
        <row r="364">
          <cell r="A364">
            <v>0</v>
          </cell>
          <cell r="B364">
            <v>0</v>
          </cell>
          <cell r="C364">
            <v>0</v>
          </cell>
          <cell r="D364">
            <v>0</v>
          </cell>
          <cell r="E364">
            <v>0</v>
          </cell>
          <cell r="F364">
            <v>0</v>
          </cell>
          <cell r="G364">
            <v>0</v>
          </cell>
        </row>
        <row r="365">
          <cell r="A365">
            <v>0</v>
          </cell>
          <cell r="B365">
            <v>0</v>
          </cell>
          <cell r="C365">
            <v>0</v>
          </cell>
          <cell r="D365">
            <v>0</v>
          </cell>
          <cell r="E365">
            <v>0</v>
          </cell>
          <cell r="F365">
            <v>0</v>
          </cell>
          <cell r="G365">
            <v>0</v>
          </cell>
        </row>
        <row r="366">
          <cell r="A366">
            <v>0</v>
          </cell>
          <cell r="B366">
            <v>0</v>
          </cell>
          <cell r="C366">
            <v>0</v>
          </cell>
          <cell r="D366">
            <v>0</v>
          </cell>
          <cell r="E366">
            <v>0</v>
          </cell>
          <cell r="F366">
            <v>0</v>
          </cell>
          <cell r="G366">
            <v>0</v>
          </cell>
        </row>
        <row r="367">
          <cell r="A367">
            <v>0</v>
          </cell>
          <cell r="B367">
            <v>0</v>
          </cell>
          <cell r="C367">
            <v>0</v>
          </cell>
          <cell r="D367">
            <v>0</v>
          </cell>
          <cell r="E367">
            <v>0</v>
          </cell>
          <cell r="F367">
            <v>0</v>
          </cell>
          <cell r="G367">
            <v>0</v>
          </cell>
        </row>
        <row r="368">
          <cell r="A368">
            <v>0</v>
          </cell>
          <cell r="B368">
            <v>0</v>
          </cell>
          <cell r="C368">
            <v>0</v>
          </cell>
          <cell r="D368">
            <v>0</v>
          </cell>
          <cell r="E368">
            <v>0</v>
          </cell>
          <cell r="F368">
            <v>0</v>
          </cell>
          <cell r="G368">
            <v>0</v>
          </cell>
        </row>
        <row r="369">
          <cell r="A369">
            <v>0</v>
          </cell>
          <cell r="B369">
            <v>0</v>
          </cell>
          <cell r="C369">
            <v>0</v>
          </cell>
          <cell r="D369">
            <v>0</v>
          </cell>
          <cell r="E369">
            <v>0</v>
          </cell>
          <cell r="F369">
            <v>0</v>
          </cell>
          <cell r="G369">
            <v>0</v>
          </cell>
        </row>
        <row r="370">
          <cell r="A370">
            <v>0</v>
          </cell>
          <cell r="B370">
            <v>0</v>
          </cell>
          <cell r="C370">
            <v>0</v>
          </cell>
          <cell r="D370">
            <v>0</v>
          </cell>
          <cell r="E370">
            <v>0</v>
          </cell>
          <cell r="F370">
            <v>0</v>
          </cell>
          <cell r="G370">
            <v>0</v>
          </cell>
        </row>
        <row r="371">
          <cell r="A371">
            <v>0</v>
          </cell>
          <cell r="B371">
            <v>0</v>
          </cell>
          <cell r="C371">
            <v>0</v>
          </cell>
          <cell r="D371">
            <v>0</v>
          </cell>
          <cell r="E371">
            <v>0</v>
          </cell>
          <cell r="F371">
            <v>0</v>
          </cell>
          <cell r="G371">
            <v>0</v>
          </cell>
        </row>
        <row r="372">
          <cell r="A372">
            <v>0</v>
          </cell>
          <cell r="B372">
            <v>0</v>
          </cell>
          <cell r="C372">
            <v>0</v>
          </cell>
          <cell r="D372">
            <v>0</v>
          </cell>
          <cell r="E372">
            <v>0</v>
          </cell>
          <cell r="F372">
            <v>0</v>
          </cell>
          <cell r="G372">
            <v>0</v>
          </cell>
        </row>
        <row r="373">
          <cell r="A373">
            <v>0</v>
          </cell>
          <cell r="B373">
            <v>0</v>
          </cell>
          <cell r="C373">
            <v>0</v>
          </cell>
          <cell r="D373">
            <v>0</v>
          </cell>
          <cell r="E373">
            <v>0</v>
          </cell>
          <cell r="F373">
            <v>0</v>
          </cell>
          <cell r="G373">
            <v>0</v>
          </cell>
        </row>
        <row r="374">
          <cell r="A374">
            <v>0</v>
          </cell>
          <cell r="B374">
            <v>0</v>
          </cell>
          <cell r="C374">
            <v>0</v>
          </cell>
          <cell r="D374">
            <v>0</v>
          </cell>
          <cell r="E374">
            <v>0</v>
          </cell>
          <cell r="F374">
            <v>0</v>
          </cell>
          <cell r="G374">
            <v>0</v>
          </cell>
        </row>
        <row r="375">
          <cell r="A375">
            <v>0</v>
          </cell>
          <cell r="B375">
            <v>0</v>
          </cell>
          <cell r="C375">
            <v>0</v>
          </cell>
          <cell r="D375">
            <v>0</v>
          </cell>
          <cell r="E375">
            <v>0</v>
          </cell>
          <cell r="F375">
            <v>0</v>
          </cell>
          <cell r="G375">
            <v>0</v>
          </cell>
        </row>
        <row r="376">
          <cell r="A376">
            <v>0</v>
          </cell>
          <cell r="B376">
            <v>0</v>
          </cell>
          <cell r="C376">
            <v>0</v>
          </cell>
          <cell r="D376">
            <v>0</v>
          </cell>
          <cell r="E376">
            <v>0</v>
          </cell>
          <cell r="F376">
            <v>0</v>
          </cell>
          <cell r="G376">
            <v>0</v>
          </cell>
        </row>
        <row r="377">
          <cell r="A377">
            <v>0</v>
          </cell>
          <cell r="B377">
            <v>0</v>
          </cell>
          <cell r="C377">
            <v>0</v>
          </cell>
          <cell r="D377">
            <v>0</v>
          </cell>
          <cell r="E377">
            <v>0</v>
          </cell>
          <cell r="F377">
            <v>0</v>
          </cell>
          <cell r="G377">
            <v>0</v>
          </cell>
        </row>
        <row r="378">
          <cell r="A378">
            <v>0</v>
          </cell>
          <cell r="B378">
            <v>0</v>
          </cell>
          <cell r="C378">
            <v>0</v>
          </cell>
          <cell r="D378">
            <v>0</v>
          </cell>
          <cell r="E378">
            <v>0</v>
          </cell>
          <cell r="F378">
            <v>0</v>
          </cell>
          <cell r="G378">
            <v>0</v>
          </cell>
        </row>
        <row r="379">
          <cell r="A379">
            <v>0</v>
          </cell>
          <cell r="B379">
            <v>0</v>
          </cell>
          <cell r="C379">
            <v>0</v>
          </cell>
          <cell r="D379">
            <v>0</v>
          </cell>
          <cell r="E379">
            <v>0</v>
          </cell>
          <cell r="F379">
            <v>0</v>
          </cell>
          <cell r="G379">
            <v>0</v>
          </cell>
        </row>
        <row r="380">
          <cell r="A380">
            <v>0</v>
          </cell>
          <cell r="B380">
            <v>0</v>
          </cell>
          <cell r="C380">
            <v>0</v>
          </cell>
          <cell r="D380">
            <v>0</v>
          </cell>
          <cell r="E380">
            <v>0</v>
          </cell>
          <cell r="F380">
            <v>0</v>
          </cell>
          <cell r="G380">
            <v>0</v>
          </cell>
        </row>
        <row r="381">
          <cell r="A381">
            <v>0</v>
          </cell>
          <cell r="B381">
            <v>0</v>
          </cell>
          <cell r="C381">
            <v>0</v>
          </cell>
          <cell r="D381">
            <v>0</v>
          </cell>
          <cell r="E381">
            <v>0</v>
          </cell>
          <cell r="F381">
            <v>0</v>
          </cell>
          <cell r="G381">
            <v>0</v>
          </cell>
        </row>
        <row r="382">
          <cell r="A382">
            <v>0</v>
          </cell>
          <cell r="B382">
            <v>0</v>
          </cell>
          <cell r="C382">
            <v>0</v>
          </cell>
          <cell r="D382">
            <v>0</v>
          </cell>
          <cell r="E382">
            <v>0</v>
          </cell>
          <cell r="F382">
            <v>0</v>
          </cell>
          <cell r="G382">
            <v>0</v>
          </cell>
        </row>
        <row r="383">
          <cell r="A383">
            <v>0</v>
          </cell>
          <cell r="B383">
            <v>0</v>
          </cell>
          <cell r="C383">
            <v>0</v>
          </cell>
          <cell r="D383">
            <v>0</v>
          </cell>
          <cell r="E383">
            <v>0</v>
          </cell>
          <cell r="F383">
            <v>0</v>
          </cell>
          <cell r="G383">
            <v>0</v>
          </cell>
        </row>
        <row r="384">
          <cell r="A384">
            <v>0</v>
          </cell>
          <cell r="B384">
            <v>0</v>
          </cell>
          <cell r="C384">
            <v>0</v>
          </cell>
          <cell r="D384">
            <v>0</v>
          </cell>
          <cell r="E384">
            <v>0</v>
          </cell>
          <cell r="F384">
            <v>0</v>
          </cell>
          <cell r="G384">
            <v>0</v>
          </cell>
        </row>
        <row r="385">
          <cell r="A385">
            <v>0</v>
          </cell>
          <cell r="B385">
            <v>0</v>
          </cell>
          <cell r="C385">
            <v>0</v>
          </cell>
          <cell r="D385">
            <v>0</v>
          </cell>
          <cell r="E385">
            <v>0</v>
          </cell>
          <cell r="F385">
            <v>0</v>
          </cell>
          <cell r="G385">
            <v>0</v>
          </cell>
        </row>
        <row r="386">
          <cell r="A386">
            <v>0</v>
          </cell>
          <cell r="B386">
            <v>0</v>
          </cell>
          <cell r="C386">
            <v>0</v>
          </cell>
          <cell r="D386">
            <v>0</v>
          </cell>
          <cell r="E386">
            <v>0</v>
          </cell>
          <cell r="F386">
            <v>0</v>
          </cell>
          <cell r="G386">
            <v>0</v>
          </cell>
        </row>
        <row r="387">
          <cell r="A387">
            <v>0</v>
          </cell>
          <cell r="B387">
            <v>0</v>
          </cell>
          <cell r="C387">
            <v>0</v>
          </cell>
          <cell r="D387">
            <v>0</v>
          </cell>
          <cell r="E387">
            <v>0</v>
          </cell>
          <cell r="F387">
            <v>0</v>
          </cell>
          <cell r="G387">
            <v>0</v>
          </cell>
        </row>
        <row r="388">
          <cell r="A388">
            <v>0</v>
          </cell>
          <cell r="B388">
            <v>0</v>
          </cell>
          <cell r="C388">
            <v>0</v>
          </cell>
          <cell r="D388">
            <v>0</v>
          </cell>
          <cell r="E388">
            <v>0</v>
          </cell>
          <cell r="F388">
            <v>0</v>
          </cell>
          <cell r="G388">
            <v>0</v>
          </cell>
        </row>
        <row r="389">
          <cell r="A389">
            <v>0</v>
          </cell>
          <cell r="B389">
            <v>0</v>
          </cell>
          <cell r="C389">
            <v>0</v>
          </cell>
          <cell r="D389">
            <v>0</v>
          </cell>
          <cell r="E389">
            <v>0</v>
          </cell>
          <cell r="F389">
            <v>0</v>
          </cell>
          <cell r="G389">
            <v>0</v>
          </cell>
        </row>
        <row r="390">
          <cell r="A390">
            <v>0</v>
          </cell>
          <cell r="B390">
            <v>0</v>
          </cell>
          <cell r="C390">
            <v>0</v>
          </cell>
          <cell r="D390">
            <v>0</v>
          </cell>
          <cell r="E390">
            <v>0</v>
          </cell>
          <cell r="F390">
            <v>0</v>
          </cell>
          <cell r="G390">
            <v>0</v>
          </cell>
        </row>
        <row r="391">
          <cell r="A391">
            <v>0</v>
          </cell>
          <cell r="B391">
            <v>0</v>
          </cell>
          <cell r="C391">
            <v>0</v>
          </cell>
          <cell r="D391">
            <v>0</v>
          </cell>
          <cell r="E391">
            <v>0</v>
          </cell>
          <cell r="F391">
            <v>0</v>
          </cell>
          <cell r="G391">
            <v>0</v>
          </cell>
        </row>
        <row r="392">
          <cell r="A392">
            <v>0</v>
          </cell>
          <cell r="B392">
            <v>0</v>
          </cell>
          <cell r="C392">
            <v>0</v>
          </cell>
          <cell r="D392">
            <v>0</v>
          </cell>
          <cell r="E392">
            <v>0</v>
          </cell>
          <cell r="F392">
            <v>0</v>
          </cell>
          <cell r="G392">
            <v>0</v>
          </cell>
        </row>
        <row r="393">
          <cell r="A393">
            <v>0</v>
          </cell>
          <cell r="B393">
            <v>0</v>
          </cell>
          <cell r="C393">
            <v>0</v>
          </cell>
          <cell r="D393">
            <v>0</v>
          </cell>
          <cell r="E393">
            <v>0</v>
          </cell>
          <cell r="F393">
            <v>0</v>
          </cell>
          <cell r="G393">
            <v>0</v>
          </cell>
        </row>
        <row r="394">
          <cell r="A394">
            <v>0</v>
          </cell>
          <cell r="B394">
            <v>0</v>
          </cell>
          <cell r="C394">
            <v>0</v>
          </cell>
          <cell r="D394">
            <v>0</v>
          </cell>
          <cell r="E394">
            <v>0</v>
          </cell>
          <cell r="F394">
            <v>0</v>
          </cell>
          <cell r="G394">
            <v>0</v>
          </cell>
        </row>
        <row r="395">
          <cell r="A395">
            <v>0</v>
          </cell>
          <cell r="B395">
            <v>0</v>
          </cell>
          <cell r="C395">
            <v>0</v>
          </cell>
          <cell r="D395">
            <v>0</v>
          </cell>
          <cell r="E395">
            <v>0</v>
          </cell>
          <cell r="F395">
            <v>0</v>
          </cell>
          <cell r="G395">
            <v>0</v>
          </cell>
        </row>
        <row r="396">
          <cell r="A396">
            <v>0</v>
          </cell>
          <cell r="B396">
            <v>0</v>
          </cell>
          <cell r="C396">
            <v>0</v>
          </cell>
          <cell r="D396">
            <v>0</v>
          </cell>
          <cell r="E396">
            <v>0</v>
          </cell>
          <cell r="F396">
            <v>0</v>
          </cell>
          <cell r="G396">
            <v>0</v>
          </cell>
        </row>
        <row r="397">
          <cell r="A397">
            <v>0</v>
          </cell>
          <cell r="B397">
            <v>0</v>
          </cell>
          <cell r="C397">
            <v>0</v>
          </cell>
          <cell r="D397">
            <v>0</v>
          </cell>
          <cell r="E397">
            <v>0</v>
          </cell>
          <cell r="F397">
            <v>0</v>
          </cell>
          <cell r="G397">
            <v>0</v>
          </cell>
        </row>
        <row r="398">
          <cell r="A398">
            <v>0</v>
          </cell>
          <cell r="B398">
            <v>0</v>
          </cell>
          <cell r="C398">
            <v>0</v>
          </cell>
          <cell r="D398">
            <v>0</v>
          </cell>
          <cell r="E398">
            <v>0</v>
          </cell>
          <cell r="F398">
            <v>0</v>
          </cell>
          <cell r="G398">
            <v>0</v>
          </cell>
        </row>
        <row r="399">
          <cell r="A399">
            <v>0</v>
          </cell>
          <cell r="B399">
            <v>0</v>
          </cell>
          <cell r="C399">
            <v>0</v>
          </cell>
          <cell r="D399">
            <v>0</v>
          </cell>
          <cell r="E399">
            <v>0</v>
          </cell>
          <cell r="F399">
            <v>0</v>
          </cell>
          <cell r="G399">
            <v>0</v>
          </cell>
        </row>
        <row r="400">
          <cell r="A400">
            <v>0</v>
          </cell>
          <cell r="B400">
            <v>0</v>
          </cell>
          <cell r="C400">
            <v>0</v>
          </cell>
          <cell r="D400">
            <v>0</v>
          </cell>
          <cell r="E400">
            <v>0</v>
          </cell>
          <cell r="F400">
            <v>0</v>
          </cell>
          <cell r="G400">
            <v>0</v>
          </cell>
        </row>
        <row r="401">
          <cell r="A401">
            <v>0</v>
          </cell>
          <cell r="B401">
            <v>0</v>
          </cell>
          <cell r="C401">
            <v>0</v>
          </cell>
          <cell r="D401">
            <v>0</v>
          </cell>
          <cell r="E401">
            <v>0</v>
          </cell>
          <cell r="F401">
            <v>0</v>
          </cell>
          <cell r="G401">
            <v>0</v>
          </cell>
        </row>
        <row r="402">
          <cell r="A402">
            <v>0</v>
          </cell>
          <cell r="B402">
            <v>0</v>
          </cell>
          <cell r="C402">
            <v>0</v>
          </cell>
          <cell r="D402">
            <v>0</v>
          </cell>
          <cell r="E402">
            <v>0</v>
          </cell>
          <cell r="F402">
            <v>0</v>
          </cell>
          <cell r="G402">
            <v>0</v>
          </cell>
        </row>
        <row r="403">
          <cell r="A403">
            <v>0</v>
          </cell>
          <cell r="B403">
            <v>0</v>
          </cell>
          <cell r="C403">
            <v>0</v>
          </cell>
          <cell r="D403">
            <v>0</v>
          </cell>
          <cell r="E403">
            <v>0</v>
          </cell>
          <cell r="F403">
            <v>0</v>
          </cell>
          <cell r="G403">
            <v>0</v>
          </cell>
        </row>
        <row r="404">
          <cell r="A404">
            <v>0</v>
          </cell>
          <cell r="B404">
            <v>0</v>
          </cell>
          <cell r="C404">
            <v>0</v>
          </cell>
          <cell r="D404">
            <v>0</v>
          </cell>
          <cell r="E404">
            <v>0</v>
          </cell>
          <cell r="F404">
            <v>0</v>
          </cell>
          <cell r="G404">
            <v>0</v>
          </cell>
        </row>
        <row r="405">
          <cell r="A405">
            <v>0</v>
          </cell>
          <cell r="B405">
            <v>0</v>
          </cell>
          <cell r="C405">
            <v>0</v>
          </cell>
          <cell r="D405">
            <v>0</v>
          </cell>
          <cell r="E405">
            <v>0</v>
          </cell>
          <cell r="F405">
            <v>0</v>
          </cell>
          <cell r="G405">
            <v>0</v>
          </cell>
        </row>
        <row r="406">
          <cell r="A406">
            <v>0</v>
          </cell>
          <cell r="B406">
            <v>0</v>
          </cell>
          <cell r="C406">
            <v>0</v>
          </cell>
          <cell r="D406">
            <v>0</v>
          </cell>
          <cell r="E406">
            <v>0</v>
          </cell>
          <cell r="F406">
            <v>0</v>
          </cell>
          <cell r="G406">
            <v>0</v>
          </cell>
        </row>
        <row r="407">
          <cell r="A407">
            <v>0</v>
          </cell>
          <cell r="B407">
            <v>0</v>
          </cell>
          <cell r="C407">
            <v>0</v>
          </cell>
          <cell r="D407">
            <v>0</v>
          </cell>
          <cell r="E407">
            <v>0</v>
          </cell>
          <cell r="F407">
            <v>0</v>
          </cell>
          <cell r="G407">
            <v>0</v>
          </cell>
        </row>
        <row r="408">
          <cell r="A408">
            <v>0</v>
          </cell>
          <cell r="B408">
            <v>0</v>
          </cell>
          <cell r="C408">
            <v>0</v>
          </cell>
          <cell r="D408">
            <v>0</v>
          </cell>
          <cell r="E408">
            <v>0</v>
          </cell>
          <cell r="F408">
            <v>0</v>
          </cell>
          <cell r="G408">
            <v>0</v>
          </cell>
        </row>
        <row r="409">
          <cell r="A409">
            <v>0</v>
          </cell>
          <cell r="B409">
            <v>0</v>
          </cell>
          <cell r="C409">
            <v>0</v>
          </cell>
          <cell r="D409">
            <v>0</v>
          </cell>
          <cell r="E409">
            <v>0</v>
          </cell>
          <cell r="F409">
            <v>0</v>
          </cell>
          <cell r="G409">
            <v>0</v>
          </cell>
        </row>
        <row r="410">
          <cell r="A410">
            <v>0</v>
          </cell>
          <cell r="B410">
            <v>0</v>
          </cell>
          <cell r="C410">
            <v>0</v>
          </cell>
          <cell r="D410">
            <v>0</v>
          </cell>
          <cell r="E410">
            <v>0</v>
          </cell>
          <cell r="F410">
            <v>0</v>
          </cell>
          <cell r="G410">
            <v>0</v>
          </cell>
        </row>
        <row r="411">
          <cell r="A411">
            <v>0</v>
          </cell>
          <cell r="B411">
            <v>0</v>
          </cell>
          <cell r="C411">
            <v>0</v>
          </cell>
          <cell r="D411">
            <v>0</v>
          </cell>
          <cell r="E411">
            <v>0</v>
          </cell>
          <cell r="F411">
            <v>0</v>
          </cell>
          <cell r="G411">
            <v>0</v>
          </cell>
        </row>
        <row r="412">
          <cell r="A412">
            <v>0</v>
          </cell>
          <cell r="B412">
            <v>0</v>
          </cell>
          <cell r="C412">
            <v>0</v>
          </cell>
          <cell r="D412">
            <v>0</v>
          </cell>
          <cell r="E412">
            <v>0</v>
          </cell>
          <cell r="F412">
            <v>0</v>
          </cell>
          <cell r="G412">
            <v>0</v>
          </cell>
        </row>
        <row r="413">
          <cell r="A413">
            <v>0</v>
          </cell>
          <cell r="B413">
            <v>0</v>
          </cell>
          <cell r="C413">
            <v>0</v>
          </cell>
          <cell r="D413">
            <v>0</v>
          </cell>
          <cell r="E413">
            <v>0</v>
          </cell>
          <cell r="F413">
            <v>0</v>
          </cell>
          <cell r="G413">
            <v>0</v>
          </cell>
        </row>
        <row r="414">
          <cell r="A414">
            <v>0</v>
          </cell>
          <cell r="B414">
            <v>0</v>
          </cell>
          <cell r="C414">
            <v>0</v>
          </cell>
          <cell r="D414">
            <v>0</v>
          </cell>
          <cell r="E414">
            <v>0</v>
          </cell>
          <cell r="F414">
            <v>0</v>
          </cell>
          <cell r="G414">
            <v>0</v>
          </cell>
        </row>
        <row r="415">
          <cell r="A415">
            <v>0</v>
          </cell>
          <cell r="B415">
            <v>0</v>
          </cell>
          <cell r="C415">
            <v>0</v>
          </cell>
          <cell r="D415">
            <v>0</v>
          </cell>
          <cell r="E415">
            <v>0</v>
          </cell>
          <cell r="F415">
            <v>0</v>
          </cell>
          <cell r="G415">
            <v>0</v>
          </cell>
        </row>
        <row r="416">
          <cell r="A416">
            <v>0</v>
          </cell>
          <cell r="B416">
            <v>0</v>
          </cell>
          <cell r="C416">
            <v>0</v>
          </cell>
          <cell r="D416">
            <v>0</v>
          </cell>
          <cell r="E416">
            <v>0</v>
          </cell>
          <cell r="F416">
            <v>0</v>
          </cell>
          <cell r="G416">
            <v>0</v>
          </cell>
        </row>
        <row r="417">
          <cell r="A417">
            <v>0</v>
          </cell>
          <cell r="B417">
            <v>0</v>
          </cell>
          <cell r="C417">
            <v>0</v>
          </cell>
          <cell r="D417">
            <v>0</v>
          </cell>
          <cell r="E417">
            <v>0</v>
          </cell>
          <cell r="F417">
            <v>0</v>
          </cell>
          <cell r="G417">
            <v>0</v>
          </cell>
        </row>
        <row r="418">
          <cell r="A418">
            <v>0</v>
          </cell>
          <cell r="B418">
            <v>0</v>
          </cell>
          <cell r="C418">
            <v>0</v>
          </cell>
          <cell r="D418">
            <v>0</v>
          </cell>
          <cell r="E418">
            <v>0</v>
          </cell>
          <cell r="F418">
            <v>0</v>
          </cell>
          <cell r="G418">
            <v>0</v>
          </cell>
        </row>
        <row r="419">
          <cell r="A419">
            <v>0</v>
          </cell>
          <cell r="B419">
            <v>0</v>
          </cell>
          <cell r="C419">
            <v>0</v>
          </cell>
          <cell r="D419">
            <v>0</v>
          </cell>
          <cell r="E419">
            <v>0</v>
          </cell>
          <cell r="F419">
            <v>0</v>
          </cell>
          <cell r="G419">
            <v>0</v>
          </cell>
        </row>
        <row r="420">
          <cell r="A420">
            <v>0</v>
          </cell>
          <cell r="B420">
            <v>0</v>
          </cell>
          <cell r="C420">
            <v>0</v>
          </cell>
          <cell r="D420">
            <v>0</v>
          </cell>
          <cell r="E420">
            <v>0</v>
          </cell>
          <cell r="F420">
            <v>0</v>
          </cell>
          <cell r="G420">
            <v>0</v>
          </cell>
        </row>
        <row r="421">
          <cell r="A421">
            <v>0</v>
          </cell>
          <cell r="B421">
            <v>0</v>
          </cell>
          <cell r="C421">
            <v>0</v>
          </cell>
          <cell r="D421">
            <v>0</v>
          </cell>
          <cell r="E421">
            <v>0</v>
          </cell>
          <cell r="F421">
            <v>0</v>
          </cell>
          <cell r="G421">
            <v>0</v>
          </cell>
        </row>
        <row r="422">
          <cell r="A422">
            <v>0</v>
          </cell>
          <cell r="B422">
            <v>0</v>
          </cell>
          <cell r="C422">
            <v>0</v>
          </cell>
          <cell r="D422">
            <v>0</v>
          </cell>
          <cell r="E422">
            <v>0</v>
          </cell>
          <cell r="F422">
            <v>0</v>
          </cell>
          <cell r="G422">
            <v>0</v>
          </cell>
        </row>
        <row r="423">
          <cell r="A423">
            <v>0</v>
          </cell>
          <cell r="B423">
            <v>0</v>
          </cell>
          <cell r="C423">
            <v>0</v>
          </cell>
          <cell r="D423">
            <v>0</v>
          </cell>
          <cell r="E423">
            <v>0</v>
          </cell>
          <cell r="F423">
            <v>0</v>
          </cell>
          <cell r="G423">
            <v>0</v>
          </cell>
        </row>
        <row r="424">
          <cell r="A424">
            <v>0</v>
          </cell>
          <cell r="B424">
            <v>0</v>
          </cell>
          <cell r="C424">
            <v>0</v>
          </cell>
          <cell r="D424">
            <v>0</v>
          </cell>
          <cell r="E424">
            <v>0</v>
          </cell>
          <cell r="F424">
            <v>0</v>
          </cell>
          <cell r="G424">
            <v>0</v>
          </cell>
        </row>
        <row r="425">
          <cell r="A425">
            <v>0</v>
          </cell>
          <cell r="B425">
            <v>0</v>
          </cell>
          <cell r="C425">
            <v>0</v>
          </cell>
          <cell r="D425">
            <v>0</v>
          </cell>
          <cell r="E425">
            <v>0</v>
          </cell>
          <cell r="F425">
            <v>0</v>
          </cell>
          <cell r="G425">
            <v>0</v>
          </cell>
        </row>
        <row r="426">
          <cell r="A426">
            <v>0</v>
          </cell>
          <cell r="B426">
            <v>0</v>
          </cell>
          <cell r="C426">
            <v>0</v>
          </cell>
          <cell r="D426">
            <v>0</v>
          </cell>
          <cell r="E426">
            <v>0</v>
          </cell>
          <cell r="F426">
            <v>0</v>
          </cell>
          <cell r="G426">
            <v>0</v>
          </cell>
        </row>
        <row r="427">
          <cell r="A427">
            <v>0</v>
          </cell>
          <cell r="B427">
            <v>0</v>
          </cell>
          <cell r="C427">
            <v>0</v>
          </cell>
          <cell r="D427">
            <v>0</v>
          </cell>
          <cell r="E427">
            <v>0</v>
          </cell>
          <cell r="F427">
            <v>0</v>
          </cell>
          <cell r="G427">
            <v>0</v>
          </cell>
        </row>
        <row r="428">
          <cell r="A428">
            <v>0</v>
          </cell>
          <cell r="B428">
            <v>0</v>
          </cell>
          <cell r="C428">
            <v>0</v>
          </cell>
          <cell r="D428">
            <v>0</v>
          </cell>
          <cell r="E428">
            <v>0</v>
          </cell>
          <cell r="F428">
            <v>0</v>
          </cell>
          <cell r="G428">
            <v>0</v>
          </cell>
        </row>
        <row r="429">
          <cell r="A429">
            <v>0</v>
          </cell>
          <cell r="B429">
            <v>0</v>
          </cell>
          <cell r="C429">
            <v>0</v>
          </cell>
          <cell r="D429">
            <v>0</v>
          </cell>
          <cell r="E429">
            <v>0</v>
          </cell>
          <cell r="F429">
            <v>0</v>
          </cell>
          <cell r="G429">
            <v>0</v>
          </cell>
        </row>
        <row r="430">
          <cell r="A430">
            <v>0</v>
          </cell>
          <cell r="B430">
            <v>0</v>
          </cell>
          <cell r="C430">
            <v>0</v>
          </cell>
          <cell r="D430">
            <v>0</v>
          </cell>
          <cell r="E430">
            <v>0</v>
          </cell>
          <cell r="F430">
            <v>0</v>
          </cell>
          <cell r="G430">
            <v>0</v>
          </cell>
        </row>
        <row r="431">
          <cell r="A431">
            <v>0</v>
          </cell>
          <cell r="B431">
            <v>0</v>
          </cell>
          <cell r="C431">
            <v>0</v>
          </cell>
          <cell r="D431">
            <v>0</v>
          </cell>
          <cell r="E431">
            <v>0</v>
          </cell>
          <cell r="F431">
            <v>0</v>
          </cell>
          <cell r="G431">
            <v>0</v>
          </cell>
        </row>
        <row r="432">
          <cell r="A432">
            <v>0</v>
          </cell>
          <cell r="B432">
            <v>0</v>
          </cell>
          <cell r="C432">
            <v>0</v>
          </cell>
          <cell r="D432">
            <v>0</v>
          </cell>
          <cell r="E432">
            <v>0</v>
          </cell>
          <cell r="F432">
            <v>0</v>
          </cell>
          <cell r="G432">
            <v>0</v>
          </cell>
        </row>
        <row r="433">
          <cell r="A433">
            <v>0</v>
          </cell>
          <cell r="B433">
            <v>0</v>
          </cell>
          <cell r="C433">
            <v>0</v>
          </cell>
          <cell r="D433">
            <v>0</v>
          </cell>
          <cell r="E433">
            <v>0</v>
          </cell>
          <cell r="F433">
            <v>0</v>
          </cell>
          <cell r="G433">
            <v>0</v>
          </cell>
        </row>
        <row r="434">
          <cell r="A434">
            <v>0</v>
          </cell>
          <cell r="B434">
            <v>0</v>
          </cell>
          <cell r="C434">
            <v>0</v>
          </cell>
          <cell r="D434">
            <v>0</v>
          </cell>
          <cell r="E434">
            <v>0</v>
          </cell>
          <cell r="F434">
            <v>0</v>
          </cell>
          <cell r="G434">
            <v>0</v>
          </cell>
        </row>
        <row r="435">
          <cell r="A435">
            <v>0</v>
          </cell>
          <cell r="B435">
            <v>0</v>
          </cell>
          <cell r="C435">
            <v>0</v>
          </cell>
          <cell r="D435">
            <v>0</v>
          </cell>
          <cell r="E435">
            <v>0</v>
          </cell>
          <cell r="F435">
            <v>0</v>
          </cell>
          <cell r="G435">
            <v>0</v>
          </cell>
        </row>
        <row r="436">
          <cell r="A436">
            <v>0</v>
          </cell>
          <cell r="B436">
            <v>0</v>
          </cell>
          <cell r="C436">
            <v>0</v>
          </cell>
          <cell r="D436">
            <v>0</v>
          </cell>
          <cell r="E436">
            <v>0</v>
          </cell>
          <cell r="F436">
            <v>0</v>
          </cell>
          <cell r="G436">
            <v>0</v>
          </cell>
        </row>
        <row r="437">
          <cell r="A437">
            <v>0</v>
          </cell>
          <cell r="B437">
            <v>0</v>
          </cell>
          <cell r="C437">
            <v>0</v>
          </cell>
          <cell r="D437">
            <v>0</v>
          </cell>
          <cell r="E437">
            <v>0</v>
          </cell>
          <cell r="F437">
            <v>0</v>
          </cell>
          <cell r="G437">
            <v>0</v>
          </cell>
        </row>
        <row r="438">
          <cell r="A438">
            <v>0</v>
          </cell>
          <cell r="B438">
            <v>0</v>
          </cell>
          <cell r="C438">
            <v>0</v>
          </cell>
          <cell r="D438">
            <v>0</v>
          </cell>
          <cell r="E438">
            <v>0</v>
          </cell>
          <cell r="F438">
            <v>0</v>
          </cell>
          <cell r="G438">
            <v>0</v>
          </cell>
        </row>
        <row r="439">
          <cell r="A439">
            <v>0</v>
          </cell>
          <cell r="B439">
            <v>0</v>
          </cell>
          <cell r="C439">
            <v>0</v>
          </cell>
          <cell r="D439">
            <v>0</v>
          </cell>
          <cell r="E439">
            <v>0</v>
          </cell>
          <cell r="F439">
            <v>0</v>
          </cell>
          <cell r="G439">
            <v>0</v>
          </cell>
        </row>
        <row r="440">
          <cell r="A440">
            <v>0</v>
          </cell>
          <cell r="B440">
            <v>0</v>
          </cell>
          <cell r="C440">
            <v>0</v>
          </cell>
          <cell r="D440">
            <v>0</v>
          </cell>
          <cell r="E440">
            <v>0</v>
          </cell>
          <cell r="F440">
            <v>0</v>
          </cell>
          <cell r="G440">
            <v>0</v>
          </cell>
        </row>
        <row r="441">
          <cell r="A441">
            <v>0</v>
          </cell>
          <cell r="B441">
            <v>0</v>
          </cell>
          <cell r="C441">
            <v>0</v>
          </cell>
          <cell r="D441">
            <v>0</v>
          </cell>
          <cell r="E441">
            <v>0</v>
          </cell>
          <cell r="F441">
            <v>0</v>
          </cell>
          <cell r="G441">
            <v>0</v>
          </cell>
        </row>
        <row r="442">
          <cell r="A442">
            <v>0</v>
          </cell>
          <cell r="B442">
            <v>0</v>
          </cell>
          <cell r="C442">
            <v>0</v>
          </cell>
          <cell r="D442">
            <v>0</v>
          </cell>
          <cell r="E442">
            <v>0</v>
          </cell>
          <cell r="F442">
            <v>0</v>
          </cell>
          <cell r="G442">
            <v>0</v>
          </cell>
        </row>
        <row r="443">
          <cell r="A443">
            <v>0</v>
          </cell>
          <cell r="B443">
            <v>0</v>
          </cell>
          <cell r="C443">
            <v>0</v>
          </cell>
          <cell r="D443">
            <v>0</v>
          </cell>
          <cell r="E443">
            <v>0</v>
          </cell>
          <cell r="F443">
            <v>0</v>
          </cell>
          <cell r="G443">
            <v>0</v>
          </cell>
        </row>
        <row r="444">
          <cell r="A444">
            <v>0</v>
          </cell>
          <cell r="B444">
            <v>0</v>
          </cell>
          <cell r="C444">
            <v>0</v>
          </cell>
          <cell r="D444">
            <v>0</v>
          </cell>
          <cell r="E444">
            <v>0</v>
          </cell>
          <cell r="F444">
            <v>0</v>
          </cell>
          <cell r="G444">
            <v>0</v>
          </cell>
        </row>
        <row r="445">
          <cell r="A445">
            <v>0</v>
          </cell>
          <cell r="B445">
            <v>0</v>
          </cell>
          <cell r="C445">
            <v>0</v>
          </cell>
          <cell r="D445">
            <v>0</v>
          </cell>
          <cell r="E445">
            <v>0</v>
          </cell>
          <cell r="F445">
            <v>0</v>
          </cell>
          <cell r="G445">
            <v>0</v>
          </cell>
        </row>
        <row r="446">
          <cell r="A446">
            <v>0</v>
          </cell>
          <cell r="B446">
            <v>0</v>
          </cell>
          <cell r="C446">
            <v>0</v>
          </cell>
          <cell r="D446">
            <v>0</v>
          </cell>
          <cell r="E446">
            <v>0</v>
          </cell>
          <cell r="F446">
            <v>0</v>
          </cell>
          <cell r="G446">
            <v>0</v>
          </cell>
        </row>
        <row r="447">
          <cell r="A447">
            <v>0</v>
          </cell>
          <cell r="B447">
            <v>0</v>
          </cell>
          <cell r="C447">
            <v>0</v>
          </cell>
          <cell r="D447">
            <v>0</v>
          </cell>
          <cell r="E447">
            <v>0</v>
          </cell>
          <cell r="F447">
            <v>0</v>
          </cell>
          <cell r="G447">
            <v>0</v>
          </cell>
        </row>
        <row r="448">
          <cell r="A448">
            <v>0</v>
          </cell>
          <cell r="B448">
            <v>0</v>
          </cell>
          <cell r="C448">
            <v>0</v>
          </cell>
          <cell r="D448">
            <v>0</v>
          </cell>
          <cell r="E448">
            <v>0</v>
          </cell>
          <cell r="F448">
            <v>0</v>
          </cell>
          <cell r="G448">
            <v>0</v>
          </cell>
        </row>
        <row r="449">
          <cell r="A449">
            <v>0</v>
          </cell>
          <cell r="B449">
            <v>0</v>
          </cell>
          <cell r="C449">
            <v>0</v>
          </cell>
          <cell r="D449">
            <v>0</v>
          </cell>
          <cell r="E449">
            <v>0</v>
          </cell>
          <cell r="F449">
            <v>0</v>
          </cell>
          <cell r="G449">
            <v>0</v>
          </cell>
        </row>
        <row r="450">
          <cell r="A450">
            <v>0</v>
          </cell>
          <cell r="B450">
            <v>0</v>
          </cell>
          <cell r="C450">
            <v>0</v>
          </cell>
          <cell r="D450">
            <v>0</v>
          </cell>
          <cell r="E450">
            <v>0</v>
          </cell>
          <cell r="F450">
            <v>0</v>
          </cell>
          <cell r="G450">
            <v>0</v>
          </cell>
        </row>
        <row r="451">
          <cell r="A451">
            <v>0</v>
          </cell>
          <cell r="B451">
            <v>0</v>
          </cell>
          <cell r="C451">
            <v>0</v>
          </cell>
          <cell r="D451">
            <v>0</v>
          </cell>
          <cell r="E451">
            <v>0</v>
          </cell>
          <cell r="F451">
            <v>0</v>
          </cell>
          <cell r="G451">
            <v>0</v>
          </cell>
        </row>
        <row r="452">
          <cell r="A452">
            <v>0</v>
          </cell>
          <cell r="B452">
            <v>0</v>
          </cell>
          <cell r="C452">
            <v>0</v>
          </cell>
          <cell r="D452">
            <v>0</v>
          </cell>
          <cell r="E452">
            <v>0</v>
          </cell>
          <cell r="F452">
            <v>0</v>
          </cell>
          <cell r="G452">
            <v>0</v>
          </cell>
        </row>
        <row r="453">
          <cell r="A453">
            <v>0</v>
          </cell>
          <cell r="B453">
            <v>0</v>
          </cell>
          <cell r="C453">
            <v>0</v>
          </cell>
          <cell r="D453">
            <v>0</v>
          </cell>
          <cell r="E453">
            <v>0</v>
          </cell>
          <cell r="F453">
            <v>0</v>
          </cell>
          <cell r="G453">
            <v>0</v>
          </cell>
        </row>
        <row r="454">
          <cell r="A454">
            <v>0</v>
          </cell>
          <cell r="B454">
            <v>0</v>
          </cell>
          <cell r="C454">
            <v>0</v>
          </cell>
          <cell r="D454">
            <v>0</v>
          </cell>
          <cell r="E454">
            <v>0</v>
          </cell>
          <cell r="F454">
            <v>0</v>
          </cell>
          <cell r="G454">
            <v>0</v>
          </cell>
        </row>
        <row r="455">
          <cell r="A455">
            <v>0</v>
          </cell>
          <cell r="B455">
            <v>0</v>
          </cell>
          <cell r="C455">
            <v>0</v>
          </cell>
          <cell r="D455">
            <v>0</v>
          </cell>
          <cell r="E455">
            <v>0</v>
          </cell>
          <cell r="F455">
            <v>0</v>
          </cell>
          <cell r="G455">
            <v>0</v>
          </cell>
        </row>
        <row r="456">
          <cell r="A456">
            <v>0</v>
          </cell>
          <cell r="B456">
            <v>0</v>
          </cell>
          <cell r="C456">
            <v>0</v>
          </cell>
          <cell r="D456">
            <v>0</v>
          </cell>
          <cell r="E456">
            <v>0</v>
          </cell>
          <cell r="F456">
            <v>0</v>
          </cell>
          <cell r="G456">
            <v>0</v>
          </cell>
        </row>
        <row r="457">
          <cell r="A457">
            <v>0</v>
          </cell>
          <cell r="B457">
            <v>0</v>
          </cell>
          <cell r="C457">
            <v>0</v>
          </cell>
          <cell r="D457">
            <v>0</v>
          </cell>
          <cell r="E457">
            <v>0</v>
          </cell>
          <cell r="F457">
            <v>0</v>
          </cell>
          <cell r="G457">
            <v>0</v>
          </cell>
        </row>
        <row r="458">
          <cell r="A458">
            <v>0</v>
          </cell>
          <cell r="B458">
            <v>0</v>
          </cell>
          <cell r="C458">
            <v>0</v>
          </cell>
          <cell r="D458">
            <v>0</v>
          </cell>
          <cell r="E458">
            <v>0</v>
          </cell>
          <cell r="F458">
            <v>0</v>
          </cell>
          <cell r="G458">
            <v>0</v>
          </cell>
        </row>
        <row r="459">
          <cell r="A459">
            <v>0</v>
          </cell>
          <cell r="B459">
            <v>0</v>
          </cell>
          <cell r="C459">
            <v>0</v>
          </cell>
          <cell r="D459">
            <v>0</v>
          </cell>
          <cell r="E459">
            <v>0</v>
          </cell>
          <cell r="F459">
            <v>0</v>
          </cell>
          <cell r="G459">
            <v>0</v>
          </cell>
        </row>
        <row r="460">
          <cell r="A460">
            <v>0</v>
          </cell>
          <cell r="B460">
            <v>0</v>
          </cell>
          <cell r="C460">
            <v>0</v>
          </cell>
          <cell r="D460">
            <v>0</v>
          </cell>
          <cell r="E460">
            <v>0</v>
          </cell>
          <cell r="F460">
            <v>0</v>
          </cell>
          <cell r="G460">
            <v>0</v>
          </cell>
        </row>
        <row r="461">
          <cell r="A461">
            <v>0</v>
          </cell>
          <cell r="B461">
            <v>0</v>
          </cell>
          <cell r="C461">
            <v>0</v>
          </cell>
          <cell r="D461">
            <v>0</v>
          </cell>
          <cell r="E461">
            <v>0</v>
          </cell>
          <cell r="F461">
            <v>0</v>
          </cell>
          <cell r="G461">
            <v>0</v>
          </cell>
        </row>
        <row r="462">
          <cell r="A462">
            <v>0</v>
          </cell>
          <cell r="B462">
            <v>0</v>
          </cell>
          <cell r="C462">
            <v>0</v>
          </cell>
          <cell r="D462">
            <v>0</v>
          </cell>
          <cell r="E462">
            <v>0</v>
          </cell>
          <cell r="F462">
            <v>0</v>
          </cell>
          <cell r="G462">
            <v>0</v>
          </cell>
        </row>
        <row r="463">
          <cell r="A463">
            <v>0</v>
          </cell>
          <cell r="B463">
            <v>0</v>
          </cell>
          <cell r="C463">
            <v>0</v>
          </cell>
          <cell r="D463">
            <v>0</v>
          </cell>
          <cell r="E463">
            <v>0</v>
          </cell>
          <cell r="F463">
            <v>0</v>
          </cell>
          <cell r="G463">
            <v>0</v>
          </cell>
        </row>
        <row r="464">
          <cell r="A464">
            <v>0</v>
          </cell>
          <cell r="B464">
            <v>0</v>
          </cell>
          <cell r="C464">
            <v>0</v>
          </cell>
          <cell r="D464">
            <v>0</v>
          </cell>
          <cell r="E464">
            <v>0</v>
          </cell>
          <cell r="F464">
            <v>0</v>
          </cell>
          <cell r="G464">
            <v>0</v>
          </cell>
        </row>
        <row r="465">
          <cell r="A465">
            <v>0</v>
          </cell>
          <cell r="B465">
            <v>0</v>
          </cell>
          <cell r="C465">
            <v>0</v>
          </cell>
          <cell r="D465">
            <v>0</v>
          </cell>
          <cell r="E465">
            <v>0</v>
          </cell>
          <cell r="F465">
            <v>0</v>
          </cell>
          <cell r="G465">
            <v>0</v>
          </cell>
        </row>
        <row r="466">
          <cell r="A466">
            <v>0</v>
          </cell>
          <cell r="B466">
            <v>0</v>
          </cell>
          <cell r="C466">
            <v>0</v>
          </cell>
          <cell r="D466">
            <v>0</v>
          </cell>
          <cell r="E466">
            <v>0</v>
          </cell>
          <cell r="F466">
            <v>0</v>
          </cell>
          <cell r="G466">
            <v>0</v>
          </cell>
        </row>
        <row r="467">
          <cell r="A467">
            <v>0</v>
          </cell>
          <cell r="B467">
            <v>0</v>
          </cell>
          <cell r="C467">
            <v>0</v>
          </cell>
          <cell r="D467">
            <v>0</v>
          </cell>
          <cell r="E467">
            <v>0</v>
          </cell>
          <cell r="F467">
            <v>0</v>
          </cell>
          <cell r="G467">
            <v>0</v>
          </cell>
        </row>
        <row r="468">
          <cell r="A468">
            <v>0</v>
          </cell>
          <cell r="B468">
            <v>0</v>
          </cell>
          <cell r="C468">
            <v>0</v>
          </cell>
          <cell r="D468">
            <v>0</v>
          </cell>
          <cell r="E468">
            <v>0</v>
          </cell>
          <cell r="F468">
            <v>0</v>
          </cell>
          <cell r="G468">
            <v>0</v>
          </cell>
        </row>
        <row r="469">
          <cell r="A469">
            <v>0</v>
          </cell>
          <cell r="B469">
            <v>0</v>
          </cell>
          <cell r="C469">
            <v>0</v>
          </cell>
          <cell r="D469">
            <v>0</v>
          </cell>
          <cell r="E469">
            <v>0</v>
          </cell>
          <cell r="F469">
            <v>0</v>
          </cell>
          <cell r="G469">
            <v>0</v>
          </cell>
        </row>
        <row r="470">
          <cell r="A470">
            <v>0</v>
          </cell>
          <cell r="B470">
            <v>0</v>
          </cell>
          <cell r="C470">
            <v>0</v>
          </cell>
          <cell r="D470">
            <v>0</v>
          </cell>
          <cell r="E470">
            <v>0</v>
          </cell>
          <cell r="F470">
            <v>0</v>
          </cell>
          <cell r="G470">
            <v>0</v>
          </cell>
        </row>
        <row r="471">
          <cell r="A471">
            <v>0</v>
          </cell>
          <cell r="B471">
            <v>0</v>
          </cell>
          <cell r="C471">
            <v>0</v>
          </cell>
          <cell r="D471">
            <v>0</v>
          </cell>
          <cell r="E471">
            <v>0</v>
          </cell>
          <cell r="F471">
            <v>0</v>
          </cell>
          <cell r="G471">
            <v>0</v>
          </cell>
        </row>
        <row r="472">
          <cell r="A472">
            <v>0</v>
          </cell>
          <cell r="B472">
            <v>0</v>
          </cell>
          <cell r="C472">
            <v>0</v>
          </cell>
          <cell r="D472">
            <v>0</v>
          </cell>
          <cell r="E472">
            <v>0</v>
          </cell>
          <cell r="F472">
            <v>0</v>
          </cell>
          <cell r="G472">
            <v>0</v>
          </cell>
        </row>
        <row r="473">
          <cell r="A473">
            <v>0</v>
          </cell>
          <cell r="B473">
            <v>0</v>
          </cell>
          <cell r="C473">
            <v>0</v>
          </cell>
          <cell r="D473">
            <v>0</v>
          </cell>
          <cell r="E473">
            <v>0</v>
          </cell>
          <cell r="F473">
            <v>0</v>
          </cell>
          <cell r="G473">
            <v>0</v>
          </cell>
        </row>
        <row r="474">
          <cell r="A474">
            <v>0</v>
          </cell>
          <cell r="B474">
            <v>0</v>
          </cell>
          <cell r="C474">
            <v>0</v>
          </cell>
          <cell r="D474">
            <v>0</v>
          </cell>
          <cell r="E474">
            <v>0</v>
          </cell>
          <cell r="F474">
            <v>0</v>
          </cell>
          <cell r="G474">
            <v>0</v>
          </cell>
        </row>
        <row r="475">
          <cell r="A475">
            <v>0</v>
          </cell>
          <cell r="B475">
            <v>0</v>
          </cell>
          <cell r="C475">
            <v>0</v>
          </cell>
          <cell r="D475">
            <v>0</v>
          </cell>
          <cell r="E475">
            <v>0</v>
          </cell>
          <cell r="F475">
            <v>0</v>
          </cell>
          <cell r="G475">
            <v>0</v>
          </cell>
        </row>
        <row r="476">
          <cell r="A476">
            <v>0</v>
          </cell>
          <cell r="B476">
            <v>0</v>
          </cell>
          <cell r="C476">
            <v>0</v>
          </cell>
          <cell r="D476">
            <v>0</v>
          </cell>
          <cell r="E476">
            <v>0</v>
          </cell>
          <cell r="F476">
            <v>0</v>
          </cell>
          <cell r="G476">
            <v>0</v>
          </cell>
        </row>
        <row r="477">
          <cell r="A477">
            <v>0</v>
          </cell>
          <cell r="B477">
            <v>0</v>
          </cell>
          <cell r="C477">
            <v>0</v>
          </cell>
          <cell r="D477">
            <v>0</v>
          </cell>
          <cell r="E477">
            <v>0</v>
          </cell>
          <cell r="F477">
            <v>0</v>
          </cell>
          <cell r="G477">
            <v>0</v>
          </cell>
        </row>
        <row r="478">
          <cell r="A478">
            <v>0</v>
          </cell>
          <cell r="B478">
            <v>0</v>
          </cell>
          <cell r="C478">
            <v>0</v>
          </cell>
          <cell r="D478">
            <v>0</v>
          </cell>
          <cell r="E478">
            <v>0</v>
          </cell>
          <cell r="F478">
            <v>0</v>
          </cell>
          <cell r="G478">
            <v>0</v>
          </cell>
        </row>
        <row r="479">
          <cell r="A479">
            <v>0</v>
          </cell>
          <cell r="B479">
            <v>0</v>
          </cell>
          <cell r="C479">
            <v>0</v>
          </cell>
          <cell r="D479">
            <v>0</v>
          </cell>
          <cell r="E479">
            <v>0</v>
          </cell>
          <cell r="F479">
            <v>0</v>
          </cell>
          <cell r="G479">
            <v>0</v>
          </cell>
        </row>
        <row r="480">
          <cell r="A480">
            <v>0</v>
          </cell>
          <cell r="B480">
            <v>0</v>
          </cell>
          <cell r="C480">
            <v>0</v>
          </cell>
          <cell r="D480">
            <v>0</v>
          </cell>
          <cell r="E480">
            <v>0</v>
          </cell>
          <cell r="F480">
            <v>0</v>
          </cell>
          <cell r="G480">
            <v>0</v>
          </cell>
        </row>
        <row r="481">
          <cell r="A481">
            <v>0</v>
          </cell>
          <cell r="B481">
            <v>0</v>
          </cell>
          <cell r="C481">
            <v>0</v>
          </cell>
          <cell r="D481">
            <v>0</v>
          </cell>
          <cell r="E481">
            <v>0</v>
          </cell>
          <cell r="F481">
            <v>0</v>
          </cell>
          <cell r="G481">
            <v>0</v>
          </cell>
        </row>
        <row r="482">
          <cell r="A482">
            <v>0</v>
          </cell>
          <cell r="B482">
            <v>0</v>
          </cell>
          <cell r="C482">
            <v>0</v>
          </cell>
          <cell r="D482">
            <v>0</v>
          </cell>
          <cell r="E482">
            <v>0</v>
          </cell>
          <cell r="F482">
            <v>0</v>
          </cell>
          <cell r="G482">
            <v>0</v>
          </cell>
        </row>
        <row r="483">
          <cell r="A483">
            <v>0</v>
          </cell>
          <cell r="B483">
            <v>0</v>
          </cell>
          <cell r="C483">
            <v>0</v>
          </cell>
          <cell r="D483">
            <v>0</v>
          </cell>
          <cell r="E483">
            <v>0</v>
          </cell>
          <cell r="F483">
            <v>0</v>
          </cell>
          <cell r="G483">
            <v>0</v>
          </cell>
        </row>
        <row r="484">
          <cell r="A484">
            <v>0</v>
          </cell>
          <cell r="B484">
            <v>0</v>
          </cell>
          <cell r="C484">
            <v>0</v>
          </cell>
          <cell r="D484">
            <v>0</v>
          </cell>
          <cell r="E484">
            <v>0</v>
          </cell>
          <cell r="F484">
            <v>0</v>
          </cell>
          <cell r="G484">
            <v>0</v>
          </cell>
        </row>
        <row r="485">
          <cell r="A485">
            <v>0</v>
          </cell>
          <cell r="B485">
            <v>0</v>
          </cell>
          <cell r="C485">
            <v>0</v>
          </cell>
          <cell r="D485">
            <v>0</v>
          </cell>
          <cell r="E485">
            <v>0</v>
          </cell>
          <cell r="F485">
            <v>0</v>
          </cell>
          <cell r="G485">
            <v>0</v>
          </cell>
        </row>
        <row r="486">
          <cell r="A486">
            <v>0</v>
          </cell>
          <cell r="B486">
            <v>0</v>
          </cell>
          <cell r="C486">
            <v>0</v>
          </cell>
          <cell r="D486">
            <v>0</v>
          </cell>
          <cell r="E486">
            <v>0</v>
          </cell>
          <cell r="F486">
            <v>0</v>
          </cell>
          <cell r="G486">
            <v>0</v>
          </cell>
        </row>
        <row r="487">
          <cell r="A487">
            <v>0</v>
          </cell>
          <cell r="B487">
            <v>0</v>
          </cell>
          <cell r="C487">
            <v>0</v>
          </cell>
          <cell r="D487">
            <v>0</v>
          </cell>
          <cell r="E487">
            <v>0</v>
          </cell>
          <cell r="F487">
            <v>0</v>
          </cell>
          <cell r="G487">
            <v>0</v>
          </cell>
        </row>
        <row r="488">
          <cell r="A488">
            <v>0</v>
          </cell>
          <cell r="B488">
            <v>0</v>
          </cell>
          <cell r="C488">
            <v>0</v>
          </cell>
          <cell r="D488">
            <v>0</v>
          </cell>
          <cell r="E488">
            <v>0</v>
          </cell>
          <cell r="F488">
            <v>0</v>
          </cell>
          <cell r="G488">
            <v>0</v>
          </cell>
        </row>
        <row r="489">
          <cell r="A489">
            <v>0</v>
          </cell>
          <cell r="B489">
            <v>0</v>
          </cell>
          <cell r="C489">
            <v>0</v>
          </cell>
          <cell r="D489">
            <v>0</v>
          </cell>
          <cell r="E489">
            <v>0</v>
          </cell>
          <cell r="F489">
            <v>0</v>
          </cell>
          <cell r="G489">
            <v>0</v>
          </cell>
        </row>
        <row r="490">
          <cell r="A490">
            <v>0</v>
          </cell>
          <cell r="B490">
            <v>0</v>
          </cell>
          <cell r="C490">
            <v>0</v>
          </cell>
          <cell r="D490">
            <v>0</v>
          </cell>
          <cell r="E490">
            <v>0</v>
          </cell>
          <cell r="F490">
            <v>0</v>
          </cell>
          <cell r="G490">
            <v>0</v>
          </cell>
        </row>
        <row r="491">
          <cell r="A491">
            <v>0</v>
          </cell>
          <cell r="B491">
            <v>0</v>
          </cell>
          <cell r="C491">
            <v>0</v>
          </cell>
          <cell r="D491">
            <v>0</v>
          </cell>
          <cell r="E491">
            <v>0</v>
          </cell>
          <cell r="F491">
            <v>0</v>
          </cell>
          <cell r="G491">
            <v>0</v>
          </cell>
        </row>
        <row r="492">
          <cell r="A492">
            <v>0</v>
          </cell>
          <cell r="B492">
            <v>0</v>
          </cell>
          <cell r="C492">
            <v>0</v>
          </cell>
          <cell r="D492">
            <v>0</v>
          </cell>
          <cell r="E492">
            <v>0</v>
          </cell>
          <cell r="F492">
            <v>0</v>
          </cell>
          <cell r="G492">
            <v>0</v>
          </cell>
        </row>
        <row r="493">
          <cell r="A493">
            <v>0</v>
          </cell>
          <cell r="B493">
            <v>0</v>
          </cell>
          <cell r="C493">
            <v>0</v>
          </cell>
          <cell r="D493">
            <v>0</v>
          </cell>
          <cell r="E493">
            <v>0</v>
          </cell>
          <cell r="F493">
            <v>0</v>
          </cell>
          <cell r="G493">
            <v>0</v>
          </cell>
        </row>
        <row r="494">
          <cell r="A494">
            <v>0</v>
          </cell>
          <cell r="B494">
            <v>0</v>
          </cell>
          <cell r="C494">
            <v>0</v>
          </cell>
          <cell r="D494">
            <v>0</v>
          </cell>
          <cell r="E494">
            <v>0</v>
          </cell>
          <cell r="F494">
            <v>0</v>
          </cell>
          <cell r="G494">
            <v>0</v>
          </cell>
        </row>
        <row r="495">
          <cell r="A495">
            <v>0</v>
          </cell>
          <cell r="B495">
            <v>0</v>
          </cell>
          <cell r="C495">
            <v>0</v>
          </cell>
          <cell r="D495">
            <v>0</v>
          </cell>
          <cell r="E495">
            <v>0</v>
          </cell>
          <cell r="F495">
            <v>0</v>
          </cell>
          <cell r="G495">
            <v>0</v>
          </cell>
        </row>
        <row r="496">
          <cell r="A496">
            <v>0</v>
          </cell>
          <cell r="B496">
            <v>0</v>
          </cell>
          <cell r="C496">
            <v>0</v>
          </cell>
          <cell r="D496">
            <v>0</v>
          </cell>
          <cell r="E496">
            <v>0</v>
          </cell>
          <cell r="F496">
            <v>0</v>
          </cell>
          <cell r="G496">
            <v>0</v>
          </cell>
        </row>
        <row r="497">
          <cell r="A497">
            <v>0</v>
          </cell>
          <cell r="B497">
            <v>0</v>
          </cell>
          <cell r="C497">
            <v>0</v>
          </cell>
          <cell r="D497">
            <v>0</v>
          </cell>
          <cell r="E497">
            <v>0</v>
          </cell>
          <cell r="F497">
            <v>0</v>
          </cell>
          <cell r="G497">
            <v>0</v>
          </cell>
        </row>
        <row r="498">
          <cell r="A498">
            <v>0</v>
          </cell>
          <cell r="B498">
            <v>0</v>
          </cell>
          <cell r="C498">
            <v>0</v>
          </cell>
          <cell r="D498">
            <v>0</v>
          </cell>
          <cell r="E498">
            <v>0</v>
          </cell>
          <cell r="F498">
            <v>0</v>
          </cell>
          <cell r="G498">
            <v>0</v>
          </cell>
        </row>
        <row r="499">
          <cell r="A499">
            <v>0</v>
          </cell>
          <cell r="B499">
            <v>0</v>
          </cell>
          <cell r="C499">
            <v>0</v>
          </cell>
          <cell r="D499">
            <v>0</v>
          </cell>
          <cell r="E499">
            <v>0</v>
          </cell>
          <cell r="F499">
            <v>0</v>
          </cell>
          <cell r="G499">
            <v>0</v>
          </cell>
        </row>
        <row r="500">
          <cell r="A500">
            <v>0</v>
          </cell>
          <cell r="B500">
            <v>0</v>
          </cell>
          <cell r="C500">
            <v>0</v>
          </cell>
          <cell r="D500">
            <v>0</v>
          </cell>
          <cell r="E500">
            <v>0</v>
          </cell>
          <cell r="F500">
            <v>0</v>
          </cell>
          <cell r="G500">
            <v>0</v>
          </cell>
        </row>
        <row r="501">
          <cell r="A501">
            <v>0</v>
          </cell>
          <cell r="B501">
            <v>0</v>
          </cell>
          <cell r="C501">
            <v>0</v>
          </cell>
          <cell r="D501">
            <v>0</v>
          </cell>
          <cell r="E501">
            <v>0</v>
          </cell>
          <cell r="F501">
            <v>0</v>
          </cell>
          <cell r="G501">
            <v>0</v>
          </cell>
        </row>
        <row r="502">
          <cell r="A502">
            <v>0</v>
          </cell>
          <cell r="B502">
            <v>0</v>
          </cell>
          <cell r="C502">
            <v>0</v>
          </cell>
          <cell r="D502">
            <v>0</v>
          </cell>
          <cell r="E502">
            <v>0</v>
          </cell>
          <cell r="F502">
            <v>0</v>
          </cell>
          <cell r="G502">
            <v>0</v>
          </cell>
        </row>
        <row r="503">
          <cell r="A503">
            <v>0</v>
          </cell>
          <cell r="B503">
            <v>0</v>
          </cell>
          <cell r="C503">
            <v>0</v>
          </cell>
          <cell r="D503">
            <v>0</v>
          </cell>
          <cell r="E503">
            <v>0</v>
          </cell>
          <cell r="F503">
            <v>0</v>
          </cell>
          <cell r="G503">
            <v>0</v>
          </cell>
        </row>
        <row r="504">
          <cell r="A504">
            <v>0</v>
          </cell>
          <cell r="B504">
            <v>0</v>
          </cell>
          <cell r="C504">
            <v>0</v>
          </cell>
          <cell r="D504">
            <v>0</v>
          </cell>
          <cell r="E504">
            <v>0</v>
          </cell>
          <cell r="F504">
            <v>0</v>
          </cell>
          <cell r="G504">
            <v>0</v>
          </cell>
        </row>
        <row r="505">
          <cell r="A505">
            <v>0</v>
          </cell>
          <cell r="B505">
            <v>0</v>
          </cell>
          <cell r="C505">
            <v>0</v>
          </cell>
          <cell r="D505">
            <v>0</v>
          </cell>
          <cell r="E505">
            <v>0</v>
          </cell>
          <cell r="F505">
            <v>0</v>
          </cell>
          <cell r="G505">
            <v>0</v>
          </cell>
        </row>
        <row r="506">
          <cell r="A506">
            <v>0</v>
          </cell>
          <cell r="B506">
            <v>0</v>
          </cell>
          <cell r="C506">
            <v>0</v>
          </cell>
          <cell r="D506">
            <v>0</v>
          </cell>
          <cell r="E506">
            <v>0</v>
          </cell>
          <cell r="F506">
            <v>0</v>
          </cell>
          <cell r="G506">
            <v>0</v>
          </cell>
        </row>
        <row r="507">
          <cell r="A507">
            <v>0</v>
          </cell>
          <cell r="B507">
            <v>0</v>
          </cell>
          <cell r="C507">
            <v>0</v>
          </cell>
          <cell r="D507">
            <v>0</v>
          </cell>
          <cell r="E507">
            <v>0</v>
          </cell>
          <cell r="F507">
            <v>0</v>
          </cell>
          <cell r="G507">
            <v>0</v>
          </cell>
        </row>
        <row r="508">
          <cell r="A508">
            <v>0</v>
          </cell>
          <cell r="B508">
            <v>0</v>
          </cell>
          <cell r="C508">
            <v>0</v>
          </cell>
          <cell r="D508">
            <v>0</v>
          </cell>
          <cell r="E508">
            <v>0</v>
          </cell>
          <cell r="F508">
            <v>0</v>
          </cell>
          <cell r="G508">
            <v>0</v>
          </cell>
        </row>
        <row r="509">
          <cell r="A509">
            <v>0</v>
          </cell>
          <cell r="B509">
            <v>0</v>
          </cell>
          <cell r="C509">
            <v>0</v>
          </cell>
          <cell r="D509">
            <v>0</v>
          </cell>
          <cell r="E509">
            <v>0</v>
          </cell>
          <cell r="F509">
            <v>0</v>
          </cell>
          <cell r="G509">
            <v>0</v>
          </cell>
        </row>
        <row r="510">
          <cell r="A510">
            <v>0</v>
          </cell>
          <cell r="B510">
            <v>0</v>
          </cell>
          <cell r="C510">
            <v>0</v>
          </cell>
          <cell r="D510">
            <v>0</v>
          </cell>
          <cell r="E510">
            <v>0</v>
          </cell>
          <cell r="F510">
            <v>0</v>
          </cell>
          <cell r="G510">
            <v>0</v>
          </cell>
        </row>
        <row r="511">
          <cell r="A511">
            <v>0</v>
          </cell>
          <cell r="B511">
            <v>0</v>
          </cell>
          <cell r="C511">
            <v>0</v>
          </cell>
          <cell r="D511">
            <v>0</v>
          </cell>
          <cell r="E511">
            <v>0</v>
          </cell>
          <cell r="F511">
            <v>0</v>
          </cell>
          <cell r="G511">
            <v>0</v>
          </cell>
        </row>
        <row r="512">
          <cell r="A512">
            <v>0</v>
          </cell>
          <cell r="B512">
            <v>0</v>
          </cell>
          <cell r="C512">
            <v>0</v>
          </cell>
          <cell r="D512">
            <v>0</v>
          </cell>
          <cell r="E512">
            <v>0</v>
          </cell>
          <cell r="F512">
            <v>0</v>
          </cell>
          <cell r="G512">
            <v>0</v>
          </cell>
        </row>
        <row r="513">
          <cell r="A513">
            <v>0</v>
          </cell>
          <cell r="B513">
            <v>0</v>
          </cell>
          <cell r="C513">
            <v>0</v>
          </cell>
          <cell r="D513">
            <v>0</v>
          </cell>
          <cell r="E513">
            <v>0</v>
          </cell>
          <cell r="F513">
            <v>0</v>
          </cell>
          <cell r="G513">
            <v>0</v>
          </cell>
        </row>
        <row r="514">
          <cell r="A514">
            <v>0</v>
          </cell>
          <cell r="B514">
            <v>0</v>
          </cell>
          <cell r="C514">
            <v>0</v>
          </cell>
          <cell r="D514">
            <v>0</v>
          </cell>
          <cell r="E514">
            <v>0</v>
          </cell>
          <cell r="F514">
            <v>0</v>
          </cell>
          <cell r="G514">
            <v>0</v>
          </cell>
        </row>
        <row r="515">
          <cell r="A515">
            <v>0</v>
          </cell>
          <cell r="B515">
            <v>0</v>
          </cell>
          <cell r="C515">
            <v>0</v>
          </cell>
          <cell r="D515">
            <v>0</v>
          </cell>
          <cell r="E515">
            <v>0</v>
          </cell>
          <cell r="F515">
            <v>0</v>
          </cell>
          <cell r="G515">
            <v>0</v>
          </cell>
        </row>
        <row r="516">
          <cell r="A516">
            <v>0</v>
          </cell>
          <cell r="B516">
            <v>0</v>
          </cell>
          <cell r="C516">
            <v>0</v>
          </cell>
          <cell r="D516">
            <v>0</v>
          </cell>
          <cell r="E516">
            <v>0</v>
          </cell>
          <cell r="F516">
            <v>0</v>
          </cell>
          <cell r="G516">
            <v>0</v>
          </cell>
        </row>
        <row r="517">
          <cell r="A517">
            <v>0</v>
          </cell>
          <cell r="B517">
            <v>0</v>
          </cell>
          <cell r="C517">
            <v>0</v>
          </cell>
          <cell r="D517">
            <v>0</v>
          </cell>
          <cell r="E517">
            <v>0</v>
          </cell>
          <cell r="F517">
            <v>0</v>
          </cell>
          <cell r="G517">
            <v>0</v>
          </cell>
        </row>
        <row r="518">
          <cell r="A518">
            <v>0</v>
          </cell>
          <cell r="B518">
            <v>0</v>
          </cell>
          <cell r="C518">
            <v>0</v>
          </cell>
          <cell r="D518">
            <v>0</v>
          </cell>
          <cell r="E518">
            <v>0</v>
          </cell>
          <cell r="F518">
            <v>0</v>
          </cell>
          <cell r="G518">
            <v>0</v>
          </cell>
        </row>
        <row r="519">
          <cell r="A519">
            <v>0</v>
          </cell>
          <cell r="B519">
            <v>0</v>
          </cell>
          <cell r="C519">
            <v>0</v>
          </cell>
          <cell r="D519">
            <v>0</v>
          </cell>
          <cell r="E519">
            <v>0</v>
          </cell>
          <cell r="F519">
            <v>0</v>
          </cell>
          <cell r="G519">
            <v>0</v>
          </cell>
        </row>
        <row r="520">
          <cell r="A520">
            <v>0</v>
          </cell>
          <cell r="B520">
            <v>0</v>
          </cell>
          <cell r="C520">
            <v>0</v>
          </cell>
          <cell r="D520">
            <v>0</v>
          </cell>
          <cell r="E520">
            <v>0</v>
          </cell>
          <cell r="F520">
            <v>0</v>
          </cell>
          <cell r="G520">
            <v>0</v>
          </cell>
        </row>
        <row r="521">
          <cell r="A521">
            <v>0</v>
          </cell>
          <cell r="B521">
            <v>0</v>
          </cell>
          <cell r="C521">
            <v>0</v>
          </cell>
          <cell r="D521">
            <v>0</v>
          </cell>
          <cell r="E521">
            <v>0</v>
          </cell>
          <cell r="F521">
            <v>0</v>
          </cell>
          <cell r="G521">
            <v>0</v>
          </cell>
        </row>
        <row r="522">
          <cell r="A522">
            <v>0</v>
          </cell>
          <cell r="B522">
            <v>0</v>
          </cell>
          <cell r="C522">
            <v>0</v>
          </cell>
          <cell r="D522">
            <v>0</v>
          </cell>
          <cell r="E522">
            <v>0</v>
          </cell>
          <cell r="F522">
            <v>0</v>
          </cell>
          <cell r="G522">
            <v>0</v>
          </cell>
        </row>
        <row r="523">
          <cell r="A523">
            <v>0</v>
          </cell>
          <cell r="B523">
            <v>0</v>
          </cell>
          <cell r="C523">
            <v>0</v>
          </cell>
          <cell r="D523">
            <v>0</v>
          </cell>
          <cell r="E523">
            <v>0</v>
          </cell>
          <cell r="F523">
            <v>0</v>
          </cell>
          <cell r="G523">
            <v>0</v>
          </cell>
        </row>
        <row r="524">
          <cell r="A524">
            <v>0</v>
          </cell>
          <cell r="B524">
            <v>0</v>
          </cell>
          <cell r="C524">
            <v>0</v>
          </cell>
          <cell r="D524">
            <v>0</v>
          </cell>
          <cell r="E524">
            <v>0</v>
          </cell>
          <cell r="F524">
            <v>0</v>
          </cell>
          <cell r="G524">
            <v>0</v>
          </cell>
        </row>
        <row r="525">
          <cell r="A525">
            <v>0</v>
          </cell>
          <cell r="B525">
            <v>0</v>
          </cell>
          <cell r="C525">
            <v>0</v>
          </cell>
          <cell r="D525">
            <v>0</v>
          </cell>
          <cell r="E525">
            <v>0</v>
          </cell>
          <cell r="F525">
            <v>0</v>
          </cell>
          <cell r="G525">
            <v>0</v>
          </cell>
        </row>
        <row r="526">
          <cell r="A526">
            <v>0</v>
          </cell>
          <cell r="B526">
            <v>0</v>
          </cell>
          <cell r="C526">
            <v>0</v>
          </cell>
          <cell r="D526">
            <v>0</v>
          </cell>
          <cell r="E526">
            <v>0</v>
          </cell>
          <cell r="F526">
            <v>0</v>
          </cell>
          <cell r="G526">
            <v>0</v>
          </cell>
        </row>
        <row r="527">
          <cell r="A527">
            <v>0</v>
          </cell>
          <cell r="B527">
            <v>0</v>
          </cell>
          <cell r="C527">
            <v>0</v>
          </cell>
          <cell r="D527">
            <v>0</v>
          </cell>
          <cell r="E527">
            <v>0</v>
          </cell>
          <cell r="F527">
            <v>0</v>
          </cell>
          <cell r="G527">
            <v>0</v>
          </cell>
        </row>
        <row r="528">
          <cell r="A528">
            <v>0</v>
          </cell>
          <cell r="B528">
            <v>0</v>
          </cell>
          <cell r="C528">
            <v>0</v>
          </cell>
          <cell r="D528">
            <v>0</v>
          </cell>
          <cell r="E528">
            <v>0</v>
          </cell>
          <cell r="F528">
            <v>0</v>
          </cell>
          <cell r="G528">
            <v>0</v>
          </cell>
        </row>
        <row r="529">
          <cell r="A529">
            <v>0</v>
          </cell>
          <cell r="B529">
            <v>0</v>
          </cell>
          <cell r="C529">
            <v>0</v>
          </cell>
          <cell r="D529">
            <v>0</v>
          </cell>
          <cell r="E529">
            <v>0</v>
          </cell>
          <cell r="F529">
            <v>0</v>
          </cell>
          <cell r="G529">
            <v>0</v>
          </cell>
        </row>
        <row r="530">
          <cell r="A530">
            <v>0</v>
          </cell>
          <cell r="B530">
            <v>0</v>
          </cell>
          <cell r="C530">
            <v>0</v>
          </cell>
          <cell r="D530">
            <v>0</v>
          </cell>
          <cell r="E530">
            <v>0</v>
          </cell>
          <cell r="F530">
            <v>0</v>
          </cell>
          <cell r="G530">
            <v>0</v>
          </cell>
        </row>
        <row r="531">
          <cell r="A531">
            <v>0</v>
          </cell>
          <cell r="B531">
            <v>0</v>
          </cell>
          <cell r="C531">
            <v>0</v>
          </cell>
          <cell r="D531">
            <v>0</v>
          </cell>
          <cell r="E531">
            <v>0</v>
          </cell>
          <cell r="F531">
            <v>0</v>
          </cell>
          <cell r="G531">
            <v>0</v>
          </cell>
        </row>
        <row r="532">
          <cell r="A532">
            <v>0</v>
          </cell>
          <cell r="B532">
            <v>0</v>
          </cell>
          <cell r="C532">
            <v>0</v>
          </cell>
          <cell r="D532">
            <v>0</v>
          </cell>
          <cell r="E532">
            <v>0</v>
          </cell>
          <cell r="F532">
            <v>0</v>
          </cell>
          <cell r="G532">
            <v>0</v>
          </cell>
        </row>
        <row r="533">
          <cell r="A533">
            <v>0</v>
          </cell>
          <cell r="B533">
            <v>0</v>
          </cell>
          <cell r="C533">
            <v>0</v>
          </cell>
          <cell r="D533">
            <v>0</v>
          </cell>
          <cell r="E533">
            <v>0</v>
          </cell>
          <cell r="F533">
            <v>0</v>
          </cell>
          <cell r="G533">
            <v>0</v>
          </cell>
        </row>
        <row r="534">
          <cell r="A534">
            <v>0</v>
          </cell>
          <cell r="B534">
            <v>0</v>
          </cell>
          <cell r="C534">
            <v>0</v>
          </cell>
          <cell r="D534">
            <v>0</v>
          </cell>
          <cell r="E534">
            <v>0</v>
          </cell>
          <cell r="F534">
            <v>0</v>
          </cell>
          <cell r="G534">
            <v>0</v>
          </cell>
        </row>
        <row r="535">
          <cell r="A535">
            <v>0</v>
          </cell>
          <cell r="B535">
            <v>0</v>
          </cell>
          <cell r="C535">
            <v>0</v>
          </cell>
          <cell r="D535">
            <v>0</v>
          </cell>
          <cell r="E535">
            <v>0</v>
          </cell>
          <cell r="F535">
            <v>0</v>
          </cell>
          <cell r="G535">
            <v>0</v>
          </cell>
        </row>
        <row r="536">
          <cell r="A536">
            <v>0</v>
          </cell>
          <cell r="B536">
            <v>0</v>
          </cell>
          <cell r="C536">
            <v>0</v>
          </cell>
          <cell r="D536">
            <v>0</v>
          </cell>
          <cell r="E536">
            <v>0</v>
          </cell>
          <cell r="F536">
            <v>0</v>
          </cell>
          <cell r="G536">
            <v>0</v>
          </cell>
        </row>
        <row r="537">
          <cell r="A537">
            <v>0</v>
          </cell>
          <cell r="B537">
            <v>0</v>
          </cell>
          <cell r="C537">
            <v>0</v>
          </cell>
          <cell r="D537">
            <v>0</v>
          </cell>
          <cell r="E537">
            <v>0</v>
          </cell>
          <cell r="F537">
            <v>0</v>
          </cell>
          <cell r="G537">
            <v>0</v>
          </cell>
        </row>
        <row r="538">
          <cell r="A538">
            <v>0</v>
          </cell>
          <cell r="B538">
            <v>0</v>
          </cell>
          <cell r="C538">
            <v>0</v>
          </cell>
          <cell r="D538">
            <v>0</v>
          </cell>
          <cell r="E538">
            <v>0</v>
          </cell>
          <cell r="F538">
            <v>0</v>
          </cell>
          <cell r="G538">
            <v>0</v>
          </cell>
        </row>
        <row r="539">
          <cell r="A539">
            <v>0</v>
          </cell>
          <cell r="B539">
            <v>0</v>
          </cell>
          <cell r="C539">
            <v>0</v>
          </cell>
          <cell r="D539">
            <v>0</v>
          </cell>
          <cell r="E539">
            <v>0</v>
          </cell>
          <cell r="F539">
            <v>0</v>
          </cell>
          <cell r="G539">
            <v>0</v>
          </cell>
        </row>
        <row r="540">
          <cell r="A540">
            <v>0</v>
          </cell>
          <cell r="B540">
            <v>0</v>
          </cell>
          <cell r="C540">
            <v>0</v>
          </cell>
          <cell r="D540">
            <v>0</v>
          </cell>
          <cell r="E540">
            <v>0</v>
          </cell>
          <cell r="F540">
            <v>0</v>
          </cell>
          <cell r="G540">
            <v>0</v>
          </cell>
        </row>
        <row r="541">
          <cell r="A541">
            <v>0</v>
          </cell>
          <cell r="B541">
            <v>0</v>
          </cell>
          <cell r="C541">
            <v>0</v>
          </cell>
          <cell r="D541">
            <v>0</v>
          </cell>
          <cell r="E541">
            <v>0</v>
          </cell>
          <cell r="F541">
            <v>0</v>
          </cell>
          <cell r="G541">
            <v>0</v>
          </cell>
        </row>
        <row r="542">
          <cell r="A542">
            <v>0</v>
          </cell>
          <cell r="B542">
            <v>0</v>
          </cell>
          <cell r="C542">
            <v>0</v>
          </cell>
          <cell r="D542">
            <v>0</v>
          </cell>
          <cell r="E542">
            <v>0</v>
          </cell>
          <cell r="F542">
            <v>0</v>
          </cell>
          <cell r="G542">
            <v>0</v>
          </cell>
        </row>
        <row r="543">
          <cell r="A543">
            <v>0</v>
          </cell>
          <cell r="B543">
            <v>0</v>
          </cell>
          <cell r="C543">
            <v>0</v>
          </cell>
          <cell r="D543">
            <v>0</v>
          </cell>
          <cell r="E543">
            <v>0</v>
          </cell>
          <cell r="F543">
            <v>0</v>
          </cell>
          <cell r="G543">
            <v>0</v>
          </cell>
        </row>
        <row r="544">
          <cell r="A544">
            <v>0</v>
          </cell>
          <cell r="B544">
            <v>0</v>
          </cell>
          <cell r="C544">
            <v>0</v>
          </cell>
          <cell r="D544">
            <v>0</v>
          </cell>
          <cell r="E544">
            <v>0</v>
          </cell>
          <cell r="F544">
            <v>0</v>
          </cell>
          <cell r="G544">
            <v>0</v>
          </cell>
        </row>
        <row r="545">
          <cell r="A545">
            <v>0</v>
          </cell>
          <cell r="B545">
            <v>0</v>
          </cell>
          <cell r="C545">
            <v>0</v>
          </cell>
          <cell r="D545">
            <v>0</v>
          </cell>
          <cell r="E545">
            <v>0</v>
          </cell>
          <cell r="F545">
            <v>0</v>
          </cell>
          <cell r="G545">
            <v>0</v>
          </cell>
        </row>
        <row r="546">
          <cell r="A546">
            <v>0</v>
          </cell>
          <cell r="B546">
            <v>0</v>
          </cell>
          <cell r="C546">
            <v>0</v>
          </cell>
          <cell r="D546">
            <v>0</v>
          </cell>
          <cell r="E546">
            <v>0</v>
          </cell>
          <cell r="F546">
            <v>0</v>
          </cell>
          <cell r="G546">
            <v>0</v>
          </cell>
        </row>
        <row r="547">
          <cell r="A547">
            <v>0</v>
          </cell>
          <cell r="B547">
            <v>0</v>
          </cell>
          <cell r="C547">
            <v>0</v>
          </cell>
          <cell r="D547">
            <v>0</v>
          </cell>
          <cell r="E547">
            <v>0</v>
          </cell>
          <cell r="F547">
            <v>0</v>
          </cell>
          <cell r="G547">
            <v>0</v>
          </cell>
        </row>
        <row r="548">
          <cell r="A548">
            <v>0</v>
          </cell>
          <cell r="B548">
            <v>0</v>
          </cell>
          <cell r="C548">
            <v>0</v>
          </cell>
          <cell r="D548">
            <v>0</v>
          </cell>
          <cell r="E548">
            <v>0</v>
          </cell>
          <cell r="F548">
            <v>0</v>
          </cell>
          <cell r="G548">
            <v>0</v>
          </cell>
        </row>
        <row r="549">
          <cell r="A549">
            <v>0</v>
          </cell>
          <cell r="B549">
            <v>0</v>
          </cell>
          <cell r="C549">
            <v>0</v>
          </cell>
          <cell r="D549">
            <v>0</v>
          </cell>
          <cell r="E549">
            <v>0</v>
          </cell>
          <cell r="F549">
            <v>0</v>
          </cell>
          <cell r="G549">
            <v>0</v>
          </cell>
        </row>
        <row r="550">
          <cell r="A550">
            <v>0</v>
          </cell>
          <cell r="B550">
            <v>0</v>
          </cell>
          <cell r="C550">
            <v>0</v>
          </cell>
          <cell r="D550">
            <v>0</v>
          </cell>
          <cell r="E550">
            <v>0</v>
          </cell>
          <cell r="F550">
            <v>0</v>
          </cell>
          <cell r="G550">
            <v>0</v>
          </cell>
        </row>
        <row r="551">
          <cell r="A551">
            <v>0</v>
          </cell>
          <cell r="B551">
            <v>0</v>
          </cell>
          <cell r="C551">
            <v>0</v>
          </cell>
          <cell r="D551">
            <v>0</v>
          </cell>
          <cell r="E551">
            <v>0</v>
          </cell>
          <cell r="F551">
            <v>0</v>
          </cell>
          <cell r="G551">
            <v>0</v>
          </cell>
        </row>
        <row r="552">
          <cell r="A552">
            <v>0</v>
          </cell>
          <cell r="B552">
            <v>0</v>
          </cell>
          <cell r="C552">
            <v>0</v>
          </cell>
          <cell r="D552">
            <v>0</v>
          </cell>
          <cell r="E552">
            <v>0</v>
          </cell>
          <cell r="F552">
            <v>0</v>
          </cell>
          <cell r="G552">
            <v>0</v>
          </cell>
        </row>
        <row r="553">
          <cell r="A553">
            <v>0</v>
          </cell>
          <cell r="B553">
            <v>0</v>
          </cell>
          <cell r="C553">
            <v>0</v>
          </cell>
          <cell r="D553">
            <v>0</v>
          </cell>
          <cell r="E553">
            <v>0</v>
          </cell>
          <cell r="F553">
            <v>0</v>
          </cell>
          <cell r="G553">
            <v>0</v>
          </cell>
        </row>
        <row r="554">
          <cell r="A554">
            <v>0</v>
          </cell>
          <cell r="B554">
            <v>0</v>
          </cell>
          <cell r="C554">
            <v>0</v>
          </cell>
          <cell r="D554">
            <v>0</v>
          </cell>
          <cell r="E554">
            <v>0</v>
          </cell>
          <cell r="F554">
            <v>0</v>
          </cell>
          <cell r="G554">
            <v>0</v>
          </cell>
        </row>
        <row r="555">
          <cell r="A555">
            <v>0</v>
          </cell>
          <cell r="B555">
            <v>0</v>
          </cell>
          <cell r="C555">
            <v>0</v>
          </cell>
          <cell r="D555">
            <v>0</v>
          </cell>
          <cell r="E555">
            <v>0</v>
          </cell>
          <cell r="F555">
            <v>0</v>
          </cell>
          <cell r="G555">
            <v>0</v>
          </cell>
        </row>
        <row r="556">
          <cell r="A556">
            <v>0</v>
          </cell>
          <cell r="B556">
            <v>0</v>
          </cell>
          <cell r="C556">
            <v>0</v>
          </cell>
          <cell r="D556">
            <v>0</v>
          </cell>
          <cell r="E556">
            <v>0</v>
          </cell>
          <cell r="F556">
            <v>0</v>
          </cell>
          <cell r="G556">
            <v>0</v>
          </cell>
        </row>
        <row r="557">
          <cell r="A557">
            <v>0</v>
          </cell>
          <cell r="B557">
            <v>0</v>
          </cell>
          <cell r="C557">
            <v>0</v>
          </cell>
          <cell r="D557">
            <v>0</v>
          </cell>
          <cell r="E557">
            <v>0</v>
          </cell>
          <cell r="F557">
            <v>0</v>
          </cell>
          <cell r="G557">
            <v>0</v>
          </cell>
        </row>
        <row r="558">
          <cell r="A558">
            <v>0</v>
          </cell>
          <cell r="B558">
            <v>0</v>
          </cell>
          <cell r="C558">
            <v>0</v>
          </cell>
          <cell r="D558">
            <v>0</v>
          </cell>
          <cell r="E558">
            <v>0</v>
          </cell>
          <cell r="F558">
            <v>0</v>
          </cell>
          <cell r="G558">
            <v>0</v>
          </cell>
        </row>
        <row r="559">
          <cell r="A559">
            <v>0</v>
          </cell>
          <cell r="B559">
            <v>0</v>
          </cell>
          <cell r="C559">
            <v>0</v>
          </cell>
          <cell r="D559">
            <v>0</v>
          </cell>
          <cell r="E559">
            <v>0</v>
          </cell>
          <cell r="F559">
            <v>0</v>
          </cell>
          <cell r="G559">
            <v>0</v>
          </cell>
        </row>
        <row r="560">
          <cell r="A560">
            <v>0</v>
          </cell>
          <cell r="B560">
            <v>0</v>
          </cell>
          <cell r="C560">
            <v>0</v>
          </cell>
          <cell r="D560">
            <v>0</v>
          </cell>
          <cell r="E560">
            <v>0</v>
          </cell>
          <cell r="F560">
            <v>0</v>
          </cell>
          <cell r="G560">
            <v>0</v>
          </cell>
        </row>
        <row r="561">
          <cell r="A561">
            <v>0</v>
          </cell>
          <cell r="B561">
            <v>0</v>
          </cell>
          <cell r="C561">
            <v>0</v>
          </cell>
          <cell r="D561">
            <v>0</v>
          </cell>
          <cell r="E561">
            <v>0</v>
          </cell>
          <cell r="F561">
            <v>0</v>
          </cell>
          <cell r="G561">
            <v>0</v>
          </cell>
        </row>
        <row r="562">
          <cell r="A562">
            <v>0</v>
          </cell>
          <cell r="B562">
            <v>0</v>
          </cell>
          <cell r="C562">
            <v>0</v>
          </cell>
          <cell r="D562">
            <v>0</v>
          </cell>
          <cell r="E562">
            <v>0</v>
          </cell>
          <cell r="F562">
            <v>0</v>
          </cell>
          <cell r="G562">
            <v>0</v>
          </cell>
        </row>
        <row r="563">
          <cell r="A563">
            <v>0</v>
          </cell>
          <cell r="B563">
            <v>0</v>
          </cell>
          <cell r="C563">
            <v>0</v>
          </cell>
          <cell r="D563">
            <v>0</v>
          </cell>
          <cell r="E563">
            <v>0</v>
          </cell>
          <cell r="F563">
            <v>0</v>
          </cell>
          <cell r="G563">
            <v>0</v>
          </cell>
        </row>
        <row r="564">
          <cell r="A564">
            <v>0</v>
          </cell>
          <cell r="B564">
            <v>0</v>
          </cell>
          <cell r="C564">
            <v>0</v>
          </cell>
          <cell r="D564">
            <v>0</v>
          </cell>
          <cell r="E564">
            <v>0</v>
          </cell>
          <cell r="F564">
            <v>0</v>
          </cell>
          <cell r="G564">
            <v>0</v>
          </cell>
        </row>
        <row r="565">
          <cell r="A565">
            <v>0</v>
          </cell>
          <cell r="B565">
            <v>0</v>
          </cell>
          <cell r="C565">
            <v>0</v>
          </cell>
          <cell r="D565">
            <v>0</v>
          </cell>
          <cell r="E565">
            <v>0</v>
          </cell>
          <cell r="F565">
            <v>0</v>
          </cell>
          <cell r="G565">
            <v>0</v>
          </cell>
        </row>
        <row r="566">
          <cell r="A566">
            <v>0</v>
          </cell>
          <cell r="B566">
            <v>0</v>
          </cell>
          <cell r="C566">
            <v>0</v>
          </cell>
          <cell r="D566">
            <v>0</v>
          </cell>
          <cell r="E566">
            <v>0</v>
          </cell>
          <cell r="F566">
            <v>0</v>
          </cell>
          <cell r="G566">
            <v>0</v>
          </cell>
        </row>
        <row r="567">
          <cell r="A567">
            <v>0</v>
          </cell>
          <cell r="B567">
            <v>0</v>
          </cell>
          <cell r="C567">
            <v>0</v>
          </cell>
          <cell r="D567">
            <v>0</v>
          </cell>
          <cell r="E567">
            <v>0</v>
          </cell>
          <cell r="F567">
            <v>0</v>
          </cell>
          <cell r="G567">
            <v>0</v>
          </cell>
        </row>
        <row r="568">
          <cell r="A568">
            <v>0</v>
          </cell>
          <cell r="B568">
            <v>0</v>
          </cell>
          <cell r="C568">
            <v>0</v>
          </cell>
          <cell r="D568">
            <v>0</v>
          </cell>
          <cell r="E568">
            <v>0</v>
          </cell>
          <cell r="F568">
            <v>0</v>
          </cell>
          <cell r="G568">
            <v>0</v>
          </cell>
        </row>
        <row r="569">
          <cell r="A569">
            <v>0</v>
          </cell>
          <cell r="B569">
            <v>0</v>
          </cell>
          <cell r="C569">
            <v>0</v>
          </cell>
          <cell r="D569">
            <v>0</v>
          </cell>
          <cell r="E569">
            <v>0</v>
          </cell>
          <cell r="F569">
            <v>0</v>
          </cell>
          <cell r="G569">
            <v>0</v>
          </cell>
        </row>
        <row r="570">
          <cell r="A570">
            <v>0</v>
          </cell>
          <cell r="B570">
            <v>0</v>
          </cell>
          <cell r="C570">
            <v>0</v>
          </cell>
          <cell r="D570">
            <v>0</v>
          </cell>
          <cell r="E570">
            <v>0</v>
          </cell>
          <cell r="F570">
            <v>0</v>
          </cell>
          <cell r="G570">
            <v>0</v>
          </cell>
        </row>
        <row r="571">
          <cell r="A571">
            <v>0</v>
          </cell>
          <cell r="B571">
            <v>0</v>
          </cell>
          <cell r="C571">
            <v>0</v>
          </cell>
          <cell r="D571">
            <v>0</v>
          </cell>
          <cell r="E571">
            <v>0</v>
          </cell>
          <cell r="F571">
            <v>0</v>
          </cell>
          <cell r="G571">
            <v>0</v>
          </cell>
        </row>
        <row r="572">
          <cell r="A572">
            <v>0</v>
          </cell>
          <cell r="B572">
            <v>0</v>
          </cell>
          <cell r="C572">
            <v>0</v>
          </cell>
          <cell r="D572">
            <v>0</v>
          </cell>
          <cell r="E572">
            <v>0</v>
          </cell>
          <cell r="F572">
            <v>0</v>
          </cell>
          <cell r="G572">
            <v>0</v>
          </cell>
        </row>
        <row r="573">
          <cell r="A573">
            <v>0</v>
          </cell>
          <cell r="B573">
            <v>0</v>
          </cell>
          <cell r="C573">
            <v>0</v>
          </cell>
          <cell r="D573">
            <v>0</v>
          </cell>
          <cell r="E573">
            <v>0</v>
          </cell>
          <cell r="F573">
            <v>0</v>
          </cell>
          <cell r="G573">
            <v>0</v>
          </cell>
        </row>
        <row r="574">
          <cell r="A574">
            <v>0</v>
          </cell>
          <cell r="B574">
            <v>0</v>
          </cell>
          <cell r="C574">
            <v>0</v>
          </cell>
          <cell r="D574">
            <v>0</v>
          </cell>
          <cell r="E574">
            <v>0</v>
          </cell>
          <cell r="F574">
            <v>0</v>
          </cell>
          <cell r="G574">
            <v>0</v>
          </cell>
        </row>
        <row r="575">
          <cell r="A575">
            <v>0</v>
          </cell>
          <cell r="B575">
            <v>0</v>
          </cell>
          <cell r="C575">
            <v>0</v>
          </cell>
          <cell r="D575">
            <v>0</v>
          </cell>
          <cell r="E575">
            <v>0</v>
          </cell>
          <cell r="F575">
            <v>0</v>
          </cell>
          <cell r="G575">
            <v>0</v>
          </cell>
        </row>
        <row r="576">
          <cell r="A576">
            <v>0</v>
          </cell>
          <cell r="B576">
            <v>0</v>
          </cell>
          <cell r="C576">
            <v>0</v>
          </cell>
          <cell r="D576">
            <v>0</v>
          </cell>
          <cell r="E576">
            <v>0</v>
          </cell>
          <cell r="F576">
            <v>0</v>
          </cell>
          <cell r="G576">
            <v>0</v>
          </cell>
        </row>
        <row r="577">
          <cell r="A577">
            <v>0</v>
          </cell>
          <cell r="B577">
            <v>0</v>
          </cell>
          <cell r="C577">
            <v>0</v>
          </cell>
          <cell r="D577">
            <v>0</v>
          </cell>
          <cell r="E577">
            <v>0</v>
          </cell>
          <cell r="F577">
            <v>0</v>
          </cell>
          <cell r="G577">
            <v>0</v>
          </cell>
        </row>
        <row r="578">
          <cell r="A578">
            <v>0</v>
          </cell>
          <cell r="B578">
            <v>0</v>
          </cell>
          <cell r="C578">
            <v>0</v>
          </cell>
          <cell r="D578">
            <v>0</v>
          </cell>
          <cell r="E578">
            <v>0</v>
          </cell>
          <cell r="F578">
            <v>0</v>
          </cell>
          <cell r="G578">
            <v>0</v>
          </cell>
        </row>
        <row r="579">
          <cell r="A579">
            <v>0</v>
          </cell>
          <cell r="B579">
            <v>0</v>
          </cell>
          <cell r="C579">
            <v>0</v>
          </cell>
          <cell r="D579">
            <v>0</v>
          </cell>
          <cell r="E579">
            <v>0</v>
          </cell>
          <cell r="F579">
            <v>0</v>
          </cell>
          <cell r="G579">
            <v>0</v>
          </cell>
        </row>
        <row r="580">
          <cell r="A580">
            <v>0</v>
          </cell>
          <cell r="B580">
            <v>0</v>
          </cell>
          <cell r="C580">
            <v>0</v>
          </cell>
          <cell r="D580">
            <v>0</v>
          </cell>
          <cell r="E580">
            <v>0</v>
          </cell>
          <cell r="F580">
            <v>0</v>
          </cell>
          <cell r="G580">
            <v>0</v>
          </cell>
        </row>
        <row r="581">
          <cell r="A581">
            <v>0</v>
          </cell>
          <cell r="B581">
            <v>0</v>
          </cell>
          <cell r="C581">
            <v>0</v>
          </cell>
          <cell r="D581">
            <v>0</v>
          </cell>
          <cell r="E581">
            <v>0</v>
          </cell>
          <cell r="F581">
            <v>0</v>
          </cell>
          <cell r="G581">
            <v>0</v>
          </cell>
        </row>
        <row r="582">
          <cell r="A582">
            <v>0</v>
          </cell>
          <cell r="B582">
            <v>0</v>
          </cell>
          <cell r="C582">
            <v>0</v>
          </cell>
          <cell r="D582">
            <v>0</v>
          </cell>
          <cell r="E582">
            <v>0</v>
          </cell>
          <cell r="F582">
            <v>0</v>
          </cell>
          <cell r="G582">
            <v>0</v>
          </cell>
        </row>
        <row r="583">
          <cell r="A583">
            <v>0</v>
          </cell>
          <cell r="B583">
            <v>0</v>
          </cell>
          <cell r="C583">
            <v>0</v>
          </cell>
          <cell r="D583">
            <v>0</v>
          </cell>
          <cell r="E583">
            <v>0</v>
          </cell>
          <cell r="F583">
            <v>0</v>
          </cell>
          <cell r="G583">
            <v>0</v>
          </cell>
        </row>
        <row r="584">
          <cell r="A584">
            <v>0</v>
          </cell>
          <cell r="B584">
            <v>0</v>
          </cell>
          <cell r="C584">
            <v>0</v>
          </cell>
          <cell r="D584">
            <v>0</v>
          </cell>
          <cell r="E584">
            <v>0</v>
          </cell>
          <cell r="F584">
            <v>0</v>
          </cell>
          <cell r="G584">
            <v>0</v>
          </cell>
        </row>
        <row r="585">
          <cell r="A585">
            <v>0</v>
          </cell>
          <cell r="B585">
            <v>0</v>
          </cell>
          <cell r="C585">
            <v>0</v>
          </cell>
          <cell r="D585">
            <v>0</v>
          </cell>
          <cell r="E585">
            <v>0</v>
          </cell>
          <cell r="F585">
            <v>0</v>
          </cell>
          <cell r="G585">
            <v>0</v>
          </cell>
        </row>
        <row r="586">
          <cell r="A586">
            <v>0</v>
          </cell>
          <cell r="B586">
            <v>0</v>
          </cell>
          <cell r="C586">
            <v>0</v>
          </cell>
          <cell r="D586">
            <v>0</v>
          </cell>
          <cell r="E586">
            <v>0</v>
          </cell>
          <cell r="F586">
            <v>0</v>
          </cell>
          <cell r="G586">
            <v>0</v>
          </cell>
        </row>
        <row r="587">
          <cell r="A587">
            <v>0</v>
          </cell>
          <cell r="B587">
            <v>0</v>
          </cell>
          <cell r="C587">
            <v>0</v>
          </cell>
          <cell r="D587">
            <v>0</v>
          </cell>
          <cell r="E587">
            <v>0</v>
          </cell>
          <cell r="F587">
            <v>0</v>
          </cell>
          <cell r="G587">
            <v>0</v>
          </cell>
        </row>
        <row r="588">
          <cell r="A588">
            <v>0</v>
          </cell>
          <cell r="B588">
            <v>0</v>
          </cell>
          <cell r="C588">
            <v>0</v>
          </cell>
          <cell r="D588">
            <v>0</v>
          </cell>
          <cell r="E588">
            <v>0</v>
          </cell>
          <cell r="F588">
            <v>0</v>
          </cell>
          <cell r="G588">
            <v>0</v>
          </cell>
        </row>
        <row r="589">
          <cell r="A589">
            <v>0</v>
          </cell>
          <cell r="B589">
            <v>0</v>
          </cell>
          <cell r="C589">
            <v>0</v>
          </cell>
          <cell r="D589">
            <v>0</v>
          </cell>
          <cell r="E589">
            <v>0</v>
          </cell>
          <cell r="F589">
            <v>0</v>
          </cell>
          <cell r="G589">
            <v>0</v>
          </cell>
        </row>
        <row r="590">
          <cell r="A590">
            <v>0</v>
          </cell>
          <cell r="B590">
            <v>0</v>
          </cell>
          <cell r="C590">
            <v>0</v>
          </cell>
          <cell r="D590">
            <v>0</v>
          </cell>
          <cell r="E590">
            <v>0</v>
          </cell>
          <cell r="F590">
            <v>0</v>
          </cell>
          <cell r="G590">
            <v>0</v>
          </cell>
        </row>
        <row r="591">
          <cell r="A591">
            <v>0</v>
          </cell>
          <cell r="B591">
            <v>0</v>
          </cell>
          <cell r="C591">
            <v>0</v>
          </cell>
          <cell r="D591">
            <v>0</v>
          </cell>
          <cell r="E591">
            <v>0</v>
          </cell>
          <cell r="F591">
            <v>0</v>
          </cell>
          <cell r="G591">
            <v>0</v>
          </cell>
        </row>
        <row r="592">
          <cell r="A592">
            <v>0</v>
          </cell>
          <cell r="B592">
            <v>0</v>
          </cell>
          <cell r="C592">
            <v>0</v>
          </cell>
          <cell r="D592">
            <v>0</v>
          </cell>
          <cell r="E592">
            <v>0</v>
          </cell>
          <cell r="F592">
            <v>0</v>
          </cell>
          <cell r="G592">
            <v>0</v>
          </cell>
        </row>
        <row r="593">
          <cell r="A593">
            <v>0</v>
          </cell>
          <cell r="B593">
            <v>0</v>
          </cell>
          <cell r="C593">
            <v>0</v>
          </cell>
          <cell r="D593">
            <v>0</v>
          </cell>
          <cell r="E593">
            <v>0</v>
          </cell>
          <cell r="F593">
            <v>0</v>
          </cell>
          <cell r="G593">
            <v>0</v>
          </cell>
        </row>
        <row r="594">
          <cell r="A594">
            <v>0</v>
          </cell>
          <cell r="B594">
            <v>0</v>
          </cell>
          <cell r="C594">
            <v>0</v>
          </cell>
          <cell r="D594">
            <v>0</v>
          </cell>
          <cell r="E594">
            <v>0</v>
          </cell>
          <cell r="F594">
            <v>0</v>
          </cell>
          <cell r="G594">
            <v>0</v>
          </cell>
        </row>
        <row r="595">
          <cell r="A595">
            <v>0</v>
          </cell>
          <cell r="B595">
            <v>0</v>
          </cell>
          <cell r="C595">
            <v>0</v>
          </cell>
          <cell r="D595">
            <v>0</v>
          </cell>
          <cell r="E595">
            <v>0</v>
          </cell>
          <cell r="F595">
            <v>0</v>
          </cell>
          <cell r="G595">
            <v>0</v>
          </cell>
        </row>
        <row r="596">
          <cell r="A596">
            <v>0</v>
          </cell>
          <cell r="B596">
            <v>0</v>
          </cell>
          <cell r="C596">
            <v>0</v>
          </cell>
          <cell r="D596">
            <v>0</v>
          </cell>
          <cell r="E596">
            <v>0</v>
          </cell>
          <cell r="F596">
            <v>0</v>
          </cell>
          <cell r="G596">
            <v>0</v>
          </cell>
        </row>
        <row r="597">
          <cell r="A597">
            <v>0</v>
          </cell>
          <cell r="B597">
            <v>0</v>
          </cell>
          <cell r="C597">
            <v>0</v>
          </cell>
          <cell r="D597">
            <v>0</v>
          </cell>
          <cell r="E597">
            <v>0</v>
          </cell>
          <cell r="F597">
            <v>0</v>
          </cell>
          <cell r="G597">
            <v>0</v>
          </cell>
        </row>
        <row r="598">
          <cell r="A598">
            <v>0</v>
          </cell>
          <cell r="B598">
            <v>0</v>
          </cell>
          <cell r="C598">
            <v>0</v>
          </cell>
          <cell r="D598">
            <v>0</v>
          </cell>
          <cell r="E598">
            <v>0</v>
          </cell>
          <cell r="F598">
            <v>0</v>
          </cell>
          <cell r="G598">
            <v>0</v>
          </cell>
        </row>
        <row r="599">
          <cell r="A599">
            <v>0</v>
          </cell>
          <cell r="B599">
            <v>0</v>
          </cell>
          <cell r="C599">
            <v>0</v>
          </cell>
          <cell r="D599">
            <v>0</v>
          </cell>
          <cell r="E599">
            <v>0</v>
          </cell>
          <cell r="F599">
            <v>0</v>
          </cell>
          <cell r="G599">
            <v>0</v>
          </cell>
        </row>
        <row r="600">
          <cell r="A600">
            <v>0</v>
          </cell>
          <cell r="B600">
            <v>0</v>
          </cell>
          <cell r="C600">
            <v>0</v>
          </cell>
          <cell r="D600">
            <v>0</v>
          </cell>
          <cell r="E600">
            <v>0</v>
          </cell>
          <cell r="F600">
            <v>0</v>
          </cell>
          <cell r="G600">
            <v>0</v>
          </cell>
        </row>
        <row r="601">
          <cell r="A601">
            <v>0</v>
          </cell>
          <cell r="B601">
            <v>0</v>
          </cell>
          <cell r="C601">
            <v>0</v>
          </cell>
          <cell r="D601">
            <v>0</v>
          </cell>
          <cell r="E601">
            <v>0</v>
          </cell>
          <cell r="F601">
            <v>0</v>
          </cell>
          <cell r="G601">
            <v>0</v>
          </cell>
        </row>
        <row r="602">
          <cell r="A602">
            <v>0</v>
          </cell>
          <cell r="B602">
            <v>0</v>
          </cell>
          <cell r="C602">
            <v>0</v>
          </cell>
          <cell r="D602">
            <v>0</v>
          </cell>
          <cell r="E602">
            <v>0</v>
          </cell>
          <cell r="F602">
            <v>0</v>
          </cell>
          <cell r="G602">
            <v>0</v>
          </cell>
        </row>
        <row r="603">
          <cell r="A603">
            <v>0</v>
          </cell>
          <cell r="B603">
            <v>0</v>
          </cell>
          <cell r="C603">
            <v>0</v>
          </cell>
          <cell r="D603">
            <v>0</v>
          </cell>
          <cell r="E603">
            <v>0</v>
          </cell>
          <cell r="F603">
            <v>0</v>
          </cell>
          <cell r="G603">
            <v>0</v>
          </cell>
        </row>
        <row r="604">
          <cell r="A604">
            <v>0</v>
          </cell>
          <cell r="B604">
            <v>0</v>
          </cell>
          <cell r="C604">
            <v>0</v>
          </cell>
          <cell r="D604">
            <v>0</v>
          </cell>
          <cell r="E604">
            <v>0</v>
          </cell>
          <cell r="F604">
            <v>0</v>
          </cell>
          <cell r="G604">
            <v>0</v>
          </cell>
        </row>
        <row r="605">
          <cell r="A605">
            <v>0</v>
          </cell>
          <cell r="B605">
            <v>0</v>
          </cell>
          <cell r="C605">
            <v>0</v>
          </cell>
          <cell r="D605">
            <v>0</v>
          </cell>
          <cell r="E605">
            <v>0</v>
          </cell>
          <cell r="F605">
            <v>0</v>
          </cell>
          <cell r="G605">
            <v>0</v>
          </cell>
        </row>
        <row r="606">
          <cell r="A606">
            <v>0</v>
          </cell>
          <cell r="B606">
            <v>0</v>
          </cell>
          <cell r="C606">
            <v>0</v>
          </cell>
          <cell r="D606">
            <v>0</v>
          </cell>
          <cell r="E606">
            <v>0</v>
          </cell>
          <cell r="F606">
            <v>0</v>
          </cell>
          <cell r="G606">
            <v>0</v>
          </cell>
        </row>
        <row r="607">
          <cell r="A607">
            <v>0</v>
          </cell>
          <cell r="B607">
            <v>0</v>
          </cell>
          <cell r="C607">
            <v>0</v>
          </cell>
          <cell r="D607">
            <v>0</v>
          </cell>
          <cell r="E607">
            <v>0</v>
          </cell>
          <cell r="F607">
            <v>0</v>
          </cell>
          <cell r="G607">
            <v>0</v>
          </cell>
        </row>
        <row r="608">
          <cell r="A608">
            <v>0</v>
          </cell>
          <cell r="B608">
            <v>0</v>
          </cell>
          <cell r="C608">
            <v>0</v>
          </cell>
          <cell r="D608">
            <v>0</v>
          </cell>
          <cell r="E608">
            <v>0</v>
          </cell>
          <cell r="F608">
            <v>0</v>
          </cell>
          <cell r="G608">
            <v>0</v>
          </cell>
        </row>
        <row r="609">
          <cell r="A609">
            <v>0</v>
          </cell>
          <cell r="B609">
            <v>0</v>
          </cell>
          <cell r="C609">
            <v>0</v>
          </cell>
          <cell r="D609">
            <v>0</v>
          </cell>
          <cell r="E609">
            <v>0</v>
          </cell>
          <cell r="F609">
            <v>0</v>
          </cell>
          <cell r="G609">
            <v>0</v>
          </cell>
        </row>
        <row r="610">
          <cell r="A610">
            <v>0</v>
          </cell>
          <cell r="B610">
            <v>0</v>
          </cell>
          <cell r="C610">
            <v>0</v>
          </cell>
          <cell r="D610">
            <v>0</v>
          </cell>
          <cell r="E610">
            <v>0</v>
          </cell>
          <cell r="F610">
            <v>0</v>
          </cell>
          <cell r="G610">
            <v>0</v>
          </cell>
        </row>
        <row r="611">
          <cell r="A611">
            <v>0</v>
          </cell>
          <cell r="B611">
            <v>0</v>
          </cell>
          <cell r="C611">
            <v>0</v>
          </cell>
          <cell r="D611">
            <v>0</v>
          </cell>
          <cell r="E611">
            <v>0</v>
          </cell>
          <cell r="F611">
            <v>0</v>
          </cell>
          <cell r="G611">
            <v>0</v>
          </cell>
        </row>
        <row r="612">
          <cell r="A612">
            <v>0</v>
          </cell>
          <cell r="B612">
            <v>0</v>
          </cell>
          <cell r="C612">
            <v>0</v>
          </cell>
          <cell r="D612">
            <v>0</v>
          </cell>
          <cell r="E612">
            <v>0</v>
          </cell>
          <cell r="F612">
            <v>0</v>
          </cell>
          <cell r="G612">
            <v>0</v>
          </cell>
        </row>
        <row r="613">
          <cell r="A613">
            <v>0</v>
          </cell>
          <cell r="B613">
            <v>0</v>
          </cell>
          <cell r="C613">
            <v>0</v>
          </cell>
          <cell r="D613">
            <v>0</v>
          </cell>
          <cell r="E613">
            <v>0</v>
          </cell>
          <cell r="F613">
            <v>0</v>
          </cell>
          <cell r="G613">
            <v>0</v>
          </cell>
        </row>
        <row r="614">
          <cell r="A614">
            <v>0</v>
          </cell>
          <cell r="B614">
            <v>0</v>
          </cell>
          <cell r="C614">
            <v>0</v>
          </cell>
          <cell r="D614">
            <v>0</v>
          </cell>
          <cell r="E614">
            <v>0</v>
          </cell>
          <cell r="F614">
            <v>0</v>
          </cell>
          <cell r="G614">
            <v>0</v>
          </cell>
        </row>
        <row r="615">
          <cell r="A615">
            <v>0</v>
          </cell>
          <cell r="B615">
            <v>0</v>
          </cell>
          <cell r="C615">
            <v>0</v>
          </cell>
          <cell r="D615">
            <v>0</v>
          </cell>
          <cell r="E615">
            <v>0</v>
          </cell>
          <cell r="F615">
            <v>0</v>
          </cell>
          <cell r="G615">
            <v>0</v>
          </cell>
        </row>
        <row r="616">
          <cell r="A616">
            <v>0</v>
          </cell>
          <cell r="B616">
            <v>0</v>
          </cell>
          <cell r="C616">
            <v>0</v>
          </cell>
          <cell r="D616">
            <v>0</v>
          </cell>
          <cell r="E616">
            <v>0</v>
          </cell>
          <cell r="F616">
            <v>0</v>
          </cell>
          <cell r="G616">
            <v>0</v>
          </cell>
        </row>
        <row r="617">
          <cell r="A617">
            <v>0</v>
          </cell>
          <cell r="B617">
            <v>0</v>
          </cell>
          <cell r="C617">
            <v>0</v>
          </cell>
          <cell r="D617">
            <v>0</v>
          </cell>
          <cell r="E617">
            <v>0</v>
          </cell>
          <cell r="F617">
            <v>0</v>
          </cell>
          <cell r="G617">
            <v>0</v>
          </cell>
        </row>
        <row r="618">
          <cell r="A618">
            <v>0</v>
          </cell>
          <cell r="B618">
            <v>0</v>
          </cell>
          <cell r="C618">
            <v>0</v>
          </cell>
          <cell r="D618">
            <v>0</v>
          </cell>
          <cell r="E618">
            <v>0</v>
          </cell>
          <cell r="F618">
            <v>0</v>
          </cell>
          <cell r="G618">
            <v>0</v>
          </cell>
        </row>
        <row r="619">
          <cell r="A619">
            <v>0</v>
          </cell>
          <cell r="B619">
            <v>0</v>
          </cell>
          <cell r="C619">
            <v>0</v>
          </cell>
          <cell r="D619">
            <v>0</v>
          </cell>
          <cell r="E619">
            <v>0</v>
          </cell>
          <cell r="F619">
            <v>0</v>
          </cell>
          <cell r="G619">
            <v>0</v>
          </cell>
        </row>
        <row r="620">
          <cell r="A620">
            <v>0</v>
          </cell>
          <cell r="B620">
            <v>0</v>
          </cell>
          <cell r="C620">
            <v>0</v>
          </cell>
          <cell r="D620">
            <v>0</v>
          </cell>
          <cell r="E620">
            <v>0</v>
          </cell>
          <cell r="F620">
            <v>0</v>
          </cell>
          <cell r="G620">
            <v>0</v>
          </cell>
        </row>
        <row r="621">
          <cell r="A621">
            <v>0</v>
          </cell>
          <cell r="B621">
            <v>0</v>
          </cell>
          <cell r="C621">
            <v>0</v>
          </cell>
          <cell r="D621">
            <v>0</v>
          </cell>
          <cell r="E621">
            <v>0</v>
          </cell>
          <cell r="F621">
            <v>0</v>
          </cell>
          <cell r="G621">
            <v>0</v>
          </cell>
        </row>
        <row r="622">
          <cell r="A622">
            <v>0</v>
          </cell>
          <cell r="B622">
            <v>0</v>
          </cell>
          <cell r="C622">
            <v>0</v>
          </cell>
          <cell r="D622">
            <v>0</v>
          </cell>
          <cell r="E622">
            <v>0</v>
          </cell>
          <cell r="F622">
            <v>0</v>
          </cell>
          <cell r="G622">
            <v>0</v>
          </cell>
        </row>
        <row r="623">
          <cell r="A623">
            <v>0</v>
          </cell>
          <cell r="B623">
            <v>0</v>
          </cell>
          <cell r="C623">
            <v>0</v>
          </cell>
          <cell r="D623">
            <v>0</v>
          </cell>
          <cell r="E623">
            <v>0</v>
          </cell>
          <cell r="F623">
            <v>0</v>
          </cell>
          <cell r="G623">
            <v>0</v>
          </cell>
        </row>
        <row r="624">
          <cell r="A624">
            <v>0</v>
          </cell>
          <cell r="B624">
            <v>0</v>
          </cell>
          <cell r="C624">
            <v>0</v>
          </cell>
          <cell r="D624">
            <v>0</v>
          </cell>
          <cell r="E624">
            <v>0</v>
          </cell>
          <cell r="F624">
            <v>0</v>
          </cell>
          <cell r="G624">
            <v>0</v>
          </cell>
        </row>
        <row r="625">
          <cell r="A625">
            <v>0</v>
          </cell>
          <cell r="B625">
            <v>0</v>
          </cell>
          <cell r="C625">
            <v>0</v>
          </cell>
          <cell r="D625">
            <v>0</v>
          </cell>
          <cell r="E625">
            <v>0</v>
          </cell>
          <cell r="F625">
            <v>0</v>
          </cell>
          <cell r="G625">
            <v>0</v>
          </cell>
        </row>
        <row r="626">
          <cell r="A626">
            <v>0</v>
          </cell>
          <cell r="B626">
            <v>0</v>
          </cell>
          <cell r="C626">
            <v>0</v>
          </cell>
          <cell r="D626">
            <v>0</v>
          </cell>
          <cell r="E626">
            <v>0</v>
          </cell>
          <cell r="F626">
            <v>0</v>
          </cell>
          <cell r="G626">
            <v>0</v>
          </cell>
        </row>
        <row r="627">
          <cell r="A627">
            <v>0</v>
          </cell>
          <cell r="B627">
            <v>0</v>
          </cell>
          <cell r="C627">
            <v>0</v>
          </cell>
          <cell r="D627">
            <v>0</v>
          </cell>
          <cell r="E627">
            <v>0</v>
          </cell>
          <cell r="F627">
            <v>0</v>
          </cell>
          <cell r="G627">
            <v>0</v>
          </cell>
        </row>
        <row r="628">
          <cell r="A628">
            <v>0</v>
          </cell>
          <cell r="B628">
            <v>0</v>
          </cell>
          <cell r="C628">
            <v>0</v>
          </cell>
          <cell r="D628">
            <v>0</v>
          </cell>
          <cell r="E628">
            <v>0</v>
          </cell>
          <cell r="F628">
            <v>0</v>
          </cell>
          <cell r="G628">
            <v>0</v>
          </cell>
        </row>
        <row r="629">
          <cell r="A629">
            <v>0</v>
          </cell>
          <cell r="B629">
            <v>0</v>
          </cell>
          <cell r="C629">
            <v>0</v>
          </cell>
          <cell r="D629">
            <v>0</v>
          </cell>
          <cell r="E629">
            <v>0</v>
          </cell>
          <cell r="F629">
            <v>0</v>
          </cell>
          <cell r="G629">
            <v>0</v>
          </cell>
        </row>
        <row r="630">
          <cell r="A630">
            <v>0</v>
          </cell>
          <cell r="B630">
            <v>0</v>
          </cell>
          <cell r="C630">
            <v>0</v>
          </cell>
          <cell r="D630">
            <v>0</v>
          </cell>
          <cell r="E630">
            <v>0</v>
          </cell>
          <cell r="F630">
            <v>0</v>
          </cell>
          <cell r="G630">
            <v>0</v>
          </cell>
        </row>
        <row r="631">
          <cell r="A631">
            <v>0</v>
          </cell>
          <cell r="B631">
            <v>0</v>
          </cell>
          <cell r="C631">
            <v>0</v>
          </cell>
          <cell r="D631">
            <v>0</v>
          </cell>
          <cell r="E631">
            <v>0</v>
          </cell>
          <cell r="F631">
            <v>0</v>
          </cell>
          <cell r="G631">
            <v>0</v>
          </cell>
        </row>
        <row r="632">
          <cell r="A632">
            <v>0</v>
          </cell>
          <cell r="B632">
            <v>0</v>
          </cell>
          <cell r="C632">
            <v>0</v>
          </cell>
          <cell r="D632">
            <v>0</v>
          </cell>
          <cell r="E632">
            <v>0</v>
          </cell>
          <cell r="F632">
            <v>0</v>
          </cell>
          <cell r="G632">
            <v>0</v>
          </cell>
        </row>
        <row r="633">
          <cell r="A633">
            <v>0</v>
          </cell>
          <cell r="B633">
            <v>0</v>
          </cell>
          <cell r="C633">
            <v>0</v>
          </cell>
          <cell r="D633">
            <v>0</v>
          </cell>
          <cell r="E633">
            <v>0</v>
          </cell>
          <cell r="F633">
            <v>0</v>
          </cell>
          <cell r="G633">
            <v>0</v>
          </cell>
        </row>
        <row r="634">
          <cell r="A634">
            <v>0</v>
          </cell>
          <cell r="B634">
            <v>0</v>
          </cell>
          <cell r="C634">
            <v>0</v>
          </cell>
          <cell r="D634">
            <v>0</v>
          </cell>
          <cell r="E634">
            <v>0</v>
          </cell>
          <cell r="F634">
            <v>0</v>
          </cell>
          <cell r="G634">
            <v>0</v>
          </cell>
        </row>
        <row r="635">
          <cell r="A635">
            <v>0</v>
          </cell>
          <cell r="B635">
            <v>0</v>
          </cell>
          <cell r="C635">
            <v>0</v>
          </cell>
          <cell r="D635">
            <v>0</v>
          </cell>
          <cell r="E635">
            <v>0</v>
          </cell>
          <cell r="F635">
            <v>0</v>
          </cell>
          <cell r="G635">
            <v>0</v>
          </cell>
        </row>
        <row r="636">
          <cell r="A636">
            <v>0</v>
          </cell>
          <cell r="B636">
            <v>0</v>
          </cell>
          <cell r="C636">
            <v>0</v>
          </cell>
          <cell r="D636">
            <v>0</v>
          </cell>
          <cell r="E636">
            <v>0</v>
          </cell>
          <cell r="F636">
            <v>0</v>
          </cell>
          <cell r="G636">
            <v>0</v>
          </cell>
        </row>
        <row r="637">
          <cell r="A637">
            <v>0</v>
          </cell>
          <cell r="B637">
            <v>0</v>
          </cell>
          <cell r="C637">
            <v>0</v>
          </cell>
          <cell r="D637">
            <v>0</v>
          </cell>
          <cell r="E637">
            <v>0</v>
          </cell>
          <cell r="F637">
            <v>0</v>
          </cell>
          <cell r="G637">
            <v>0</v>
          </cell>
        </row>
        <row r="638">
          <cell r="A638">
            <v>0</v>
          </cell>
          <cell r="B638">
            <v>0</v>
          </cell>
          <cell r="C638">
            <v>0</v>
          </cell>
          <cell r="D638">
            <v>0</v>
          </cell>
          <cell r="E638">
            <v>0</v>
          </cell>
          <cell r="F638">
            <v>0</v>
          </cell>
          <cell r="G638">
            <v>0</v>
          </cell>
        </row>
        <row r="639">
          <cell r="A639">
            <v>0</v>
          </cell>
          <cell r="B639">
            <v>0</v>
          </cell>
          <cell r="C639">
            <v>0</v>
          </cell>
          <cell r="D639">
            <v>0</v>
          </cell>
          <cell r="E639">
            <v>0</v>
          </cell>
          <cell r="F639">
            <v>0</v>
          </cell>
          <cell r="G639">
            <v>0</v>
          </cell>
        </row>
        <row r="640">
          <cell r="A640">
            <v>0</v>
          </cell>
          <cell r="B640">
            <v>0</v>
          </cell>
          <cell r="C640">
            <v>0</v>
          </cell>
          <cell r="D640">
            <v>0</v>
          </cell>
          <cell r="E640">
            <v>0</v>
          </cell>
          <cell r="F640">
            <v>0</v>
          </cell>
          <cell r="G640">
            <v>0</v>
          </cell>
        </row>
        <row r="641">
          <cell r="A641">
            <v>0</v>
          </cell>
          <cell r="B641">
            <v>0</v>
          </cell>
          <cell r="C641">
            <v>0</v>
          </cell>
          <cell r="D641">
            <v>0</v>
          </cell>
          <cell r="E641">
            <v>0</v>
          </cell>
          <cell r="F641">
            <v>0</v>
          </cell>
          <cell r="G641">
            <v>0</v>
          </cell>
        </row>
        <row r="642">
          <cell r="A642">
            <v>0</v>
          </cell>
          <cell r="B642">
            <v>0</v>
          </cell>
          <cell r="C642">
            <v>0</v>
          </cell>
          <cell r="D642">
            <v>0</v>
          </cell>
          <cell r="E642">
            <v>0</v>
          </cell>
          <cell r="F642">
            <v>0</v>
          </cell>
          <cell r="G642">
            <v>0</v>
          </cell>
        </row>
        <row r="643">
          <cell r="A643">
            <v>0</v>
          </cell>
          <cell r="B643">
            <v>0</v>
          </cell>
          <cell r="C643">
            <v>0</v>
          </cell>
          <cell r="D643">
            <v>0</v>
          </cell>
          <cell r="E643">
            <v>0</v>
          </cell>
          <cell r="F643">
            <v>0</v>
          </cell>
          <cell r="G643">
            <v>0</v>
          </cell>
        </row>
        <row r="644">
          <cell r="A644">
            <v>0</v>
          </cell>
          <cell r="B644">
            <v>0</v>
          </cell>
          <cell r="C644">
            <v>0</v>
          </cell>
          <cell r="D644">
            <v>0</v>
          </cell>
          <cell r="E644">
            <v>0</v>
          </cell>
          <cell r="F644">
            <v>0</v>
          </cell>
          <cell r="G644">
            <v>0</v>
          </cell>
        </row>
        <row r="645">
          <cell r="A645">
            <v>0</v>
          </cell>
          <cell r="B645">
            <v>0</v>
          </cell>
          <cell r="C645">
            <v>0</v>
          </cell>
          <cell r="D645">
            <v>0</v>
          </cell>
          <cell r="E645">
            <v>0</v>
          </cell>
          <cell r="F645">
            <v>0</v>
          </cell>
          <cell r="G645">
            <v>0</v>
          </cell>
        </row>
        <row r="646">
          <cell r="A646">
            <v>0</v>
          </cell>
          <cell r="B646">
            <v>0</v>
          </cell>
          <cell r="C646">
            <v>0</v>
          </cell>
          <cell r="D646">
            <v>0</v>
          </cell>
          <cell r="E646">
            <v>0</v>
          </cell>
          <cell r="F646">
            <v>0</v>
          </cell>
          <cell r="G646">
            <v>0</v>
          </cell>
        </row>
        <row r="647">
          <cell r="A647">
            <v>0</v>
          </cell>
          <cell r="B647">
            <v>0</v>
          </cell>
          <cell r="C647">
            <v>0</v>
          </cell>
          <cell r="D647">
            <v>0</v>
          </cell>
          <cell r="E647">
            <v>0</v>
          </cell>
          <cell r="F647">
            <v>0</v>
          </cell>
          <cell r="G647">
            <v>0</v>
          </cell>
        </row>
        <row r="648">
          <cell r="A648">
            <v>0</v>
          </cell>
          <cell r="B648">
            <v>0</v>
          </cell>
          <cell r="C648">
            <v>0</v>
          </cell>
          <cell r="D648">
            <v>0</v>
          </cell>
          <cell r="E648">
            <v>0</v>
          </cell>
          <cell r="F648">
            <v>0</v>
          </cell>
          <cell r="G648">
            <v>0</v>
          </cell>
        </row>
        <row r="649">
          <cell r="A649">
            <v>0</v>
          </cell>
          <cell r="B649">
            <v>0</v>
          </cell>
          <cell r="C649">
            <v>0</v>
          </cell>
          <cell r="D649">
            <v>0</v>
          </cell>
          <cell r="E649">
            <v>0</v>
          </cell>
          <cell r="F649">
            <v>0</v>
          </cell>
          <cell r="G649">
            <v>0</v>
          </cell>
        </row>
        <row r="650">
          <cell r="A650">
            <v>0</v>
          </cell>
          <cell r="B650">
            <v>0</v>
          </cell>
          <cell r="C650">
            <v>0</v>
          </cell>
          <cell r="D650">
            <v>0</v>
          </cell>
          <cell r="E650">
            <v>0</v>
          </cell>
          <cell r="F650">
            <v>0</v>
          </cell>
          <cell r="G650">
            <v>0</v>
          </cell>
        </row>
        <row r="651">
          <cell r="A651">
            <v>0</v>
          </cell>
          <cell r="B651">
            <v>0</v>
          </cell>
          <cell r="C651">
            <v>0</v>
          </cell>
          <cell r="D651">
            <v>0</v>
          </cell>
          <cell r="E651">
            <v>0</v>
          </cell>
          <cell r="F651">
            <v>0</v>
          </cell>
          <cell r="G651">
            <v>0</v>
          </cell>
        </row>
        <row r="652">
          <cell r="A652">
            <v>0</v>
          </cell>
          <cell r="B652">
            <v>0</v>
          </cell>
          <cell r="C652">
            <v>0</v>
          </cell>
          <cell r="D652">
            <v>0</v>
          </cell>
          <cell r="E652">
            <v>0</v>
          </cell>
          <cell r="F652">
            <v>0</v>
          </cell>
          <cell r="G652">
            <v>0</v>
          </cell>
        </row>
        <row r="653">
          <cell r="A653">
            <v>0</v>
          </cell>
          <cell r="B653">
            <v>0</v>
          </cell>
          <cell r="C653">
            <v>0</v>
          </cell>
          <cell r="D653">
            <v>0</v>
          </cell>
          <cell r="E653">
            <v>0</v>
          </cell>
          <cell r="F653">
            <v>0</v>
          </cell>
          <cell r="G653">
            <v>0</v>
          </cell>
        </row>
        <row r="654">
          <cell r="A654">
            <v>0</v>
          </cell>
          <cell r="B654">
            <v>0</v>
          </cell>
          <cell r="C654">
            <v>0</v>
          </cell>
          <cell r="D654">
            <v>0</v>
          </cell>
          <cell r="E654">
            <v>0</v>
          </cell>
          <cell r="F654">
            <v>0</v>
          </cell>
          <cell r="G654">
            <v>0</v>
          </cell>
        </row>
        <row r="655">
          <cell r="A655">
            <v>0</v>
          </cell>
          <cell r="B655">
            <v>0</v>
          </cell>
          <cell r="C655">
            <v>0</v>
          </cell>
          <cell r="D655">
            <v>0</v>
          </cell>
          <cell r="E655">
            <v>0</v>
          </cell>
          <cell r="F655">
            <v>0</v>
          </cell>
          <cell r="G655">
            <v>0</v>
          </cell>
        </row>
        <row r="656">
          <cell r="A656">
            <v>0</v>
          </cell>
          <cell r="B656">
            <v>0</v>
          </cell>
          <cell r="C656">
            <v>0</v>
          </cell>
          <cell r="D656">
            <v>0</v>
          </cell>
          <cell r="E656">
            <v>0</v>
          </cell>
          <cell r="F656">
            <v>0</v>
          </cell>
          <cell r="G656">
            <v>0</v>
          </cell>
        </row>
        <row r="657">
          <cell r="A657">
            <v>0</v>
          </cell>
          <cell r="B657">
            <v>0</v>
          </cell>
          <cell r="C657">
            <v>0</v>
          </cell>
          <cell r="D657">
            <v>0</v>
          </cell>
          <cell r="E657">
            <v>0</v>
          </cell>
          <cell r="F657">
            <v>0</v>
          </cell>
          <cell r="G657">
            <v>0</v>
          </cell>
        </row>
        <row r="658">
          <cell r="A658">
            <v>0</v>
          </cell>
          <cell r="B658">
            <v>0</v>
          </cell>
          <cell r="C658">
            <v>0</v>
          </cell>
          <cell r="D658">
            <v>0</v>
          </cell>
          <cell r="E658">
            <v>0</v>
          </cell>
          <cell r="F658">
            <v>0</v>
          </cell>
          <cell r="G658">
            <v>0</v>
          </cell>
        </row>
        <row r="659">
          <cell r="A659">
            <v>0</v>
          </cell>
          <cell r="B659">
            <v>0</v>
          </cell>
          <cell r="C659">
            <v>0</v>
          </cell>
          <cell r="D659">
            <v>0</v>
          </cell>
          <cell r="E659">
            <v>0</v>
          </cell>
          <cell r="F659">
            <v>0</v>
          </cell>
          <cell r="G659">
            <v>0</v>
          </cell>
        </row>
        <row r="660">
          <cell r="A660">
            <v>0</v>
          </cell>
          <cell r="B660">
            <v>0</v>
          </cell>
          <cell r="C660">
            <v>0</v>
          </cell>
          <cell r="D660">
            <v>0</v>
          </cell>
          <cell r="E660">
            <v>0</v>
          </cell>
          <cell r="F660">
            <v>0</v>
          </cell>
          <cell r="G660">
            <v>0</v>
          </cell>
        </row>
        <row r="661">
          <cell r="A661">
            <v>0</v>
          </cell>
          <cell r="B661">
            <v>0</v>
          </cell>
          <cell r="C661">
            <v>0</v>
          </cell>
          <cell r="D661">
            <v>0</v>
          </cell>
          <cell r="E661">
            <v>0</v>
          </cell>
          <cell r="F661">
            <v>0</v>
          </cell>
          <cell r="G661">
            <v>0</v>
          </cell>
        </row>
        <row r="662">
          <cell r="A662">
            <v>0</v>
          </cell>
          <cell r="B662">
            <v>0</v>
          </cell>
          <cell r="C662">
            <v>0</v>
          </cell>
          <cell r="D662">
            <v>0</v>
          </cell>
          <cell r="E662">
            <v>0</v>
          </cell>
          <cell r="F662">
            <v>0</v>
          </cell>
          <cell r="G662">
            <v>0</v>
          </cell>
        </row>
        <row r="663">
          <cell r="A663">
            <v>0</v>
          </cell>
          <cell r="B663">
            <v>0</v>
          </cell>
          <cell r="C663">
            <v>0</v>
          </cell>
          <cell r="D663">
            <v>0</v>
          </cell>
          <cell r="E663">
            <v>0</v>
          </cell>
          <cell r="F663">
            <v>0</v>
          </cell>
          <cell r="G663">
            <v>0</v>
          </cell>
        </row>
        <row r="664">
          <cell r="A664">
            <v>0</v>
          </cell>
          <cell r="B664">
            <v>0</v>
          </cell>
          <cell r="C664">
            <v>0</v>
          </cell>
          <cell r="D664">
            <v>0</v>
          </cell>
          <cell r="E664">
            <v>0</v>
          </cell>
          <cell r="F664">
            <v>0</v>
          </cell>
          <cell r="G664">
            <v>0</v>
          </cell>
        </row>
        <row r="665">
          <cell r="A665">
            <v>0</v>
          </cell>
          <cell r="B665">
            <v>0</v>
          </cell>
          <cell r="C665">
            <v>0</v>
          </cell>
          <cell r="D665">
            <v>0</v>
          </cell>
          <cell r="E665">
            <v>0</v>
          </cell>
          <cell r="F665">
            <v>0</v>
          </cell>
          <cell r="G665">
            <v>0</v>
          </cell>
        </row>
        <row r="666">
          <cell r="A666">
            <v>0</v>
          </cell>
          <cell r="B666">
            <v>0</v>
          </cell>
          <cell r="C666">
            <v>0</v>
          </cell>
          <cell r="D666">
            <v>0</v>
          </cell>
          <cell r="E666">
            <v>0</v>
          </cell>
          <cell r="F666">
            <v>0</v>
          </cell>
          <cell r="G666">
            <v>0</v>
          </cell>
        </row>
        <row r="667">
          <cell r="A667">
            <v>0</v>
          </cell>
          <cell r="B667">
            <v>0</v>
          </cell>
          <cell r="C667">
            <v>0</v>
          </cell>
          <cell r="D667">
            <v>0</v>
          </cell>
          <cell r="E667">
            <v>0</v>
          </cell>
          <cell r="F667">
            <v>0</v>
          </cell>
          <cell r="G667">
            <v>0</v>
          </cell>
        </row>
        <row r="668">
          <cell r="A668">
            <v>0</v>
          </cell>
          <cell r="B668">
            <v>0</v>
          </cell>
          <cell r="C668">
            <v>0</v>
          </cell>
          <cell r="D668">
            <v>0</v>
          </cell>
          <cell r="E668">
            <v>0</v>
          </cell>
          <cell r="F668">
            <v>0</v>
          </cell>
          <cell r="G668">
            <v>0</v>
          </cell>
        </row>
        <row r="669">
          <cell r="A669">
            <v>0</v>
          </cell>
          <cell r="B669">
            <v>0</v>
          </cell>
          <cell r="C669">
            <v>0</v>
          </cell>
          <cell r="D669">
            <v>0</v>
          </cell>
          <cell r="E669">
            <v>0</v>
          </cell>
          <cell r="F669">
            <v>0</v>
          </cell>
          <cell r="G669">
            <v>0</v>
          </cell>
        </row>
        <row r="670">
          <cell r="A670">
            <v>0</v>
          </cell>
          <cell r="B670">
            <v>0</v>
          </cell>
          <cell r="C670">
            <v>0</v>
          </cell>
          <cell r="D670">
            <v>0</v>
          </cell>
          <cell r="E670">
            <v>0</v>
          </cell>
          <cell r="F670">
            <v>0</v>
          </cell>
          <cell r="G670">
            <v>0</v>
          </cell>
        </row>
        <row r="671">
          <cell r="A671">
            <v>0</v>
          </cell>
          <cell r="B671">
            <v>0</v>
          </cell>
          <cell r="C671">
            <v>0</v>
          </cell>
          <cell r="D671">
            <v>0</v>
          </cell>
          <cell r="E671">
            <v>0</v>
          </cell>
          <cell r="F671">
            <v>0</v>
          </cell>
          <cell r="G671">
            <v>0</v>
          </cell>
        </row>
        <row r="672">
          <cell r="A672">
            <v>0</v>
          </cell>
          <cell r="B672">
            <v>0</v>
          </cell>
          <cell r="C672">
            <v>0</v>
          </cell>
          <cell r="D672">
            <v>0</v>
          </cell>
          <cell r="E672">
            <v>0</v>
          </cell>
          <cell r="F672">
            <v>0</v>
          </cell>
          <cell r="G672">
            <v>0</v>
          </cell>
        </row>
        <row r="673">
          <cell r="A673">
            <v>0</v>
          </cell>
          <cell r="B673">
            <v>0</v>
          </cell>
          <cell r="C673">
            <v>0</v>
          </cell>
          <cell r="D673">
            <v>0</v>
          </cell>
          <cell r="E673">
            <v>0</v>
          </cell>
          <cell r="F673">
            <v>0</v>
          </cell>
          <cell r="G673">
            <v>0</v>
          </cell>
        </row>
        <row r="674">
          <cell r="A674">
            <v>0</v>
          </cell>
          <cell r="B674">
            <v>0</v>
          </cell>
          <cell r="C674">
            <v>0</v>
          </cell>
          <cell r="D674">
            <v>0</v>
          </cell>
          <cell r="E674">
            <v>0</v>
          </cell>
          <cell r="F674">
            <v>0</v>
          </cell>
          <cell r="G674">
            <v>0</v>
          </cell>
        </row>
        <row r="675">
          <cell r="A675">
            <v>0</v>
          </cell>
          <cell r="B675">
            <v>0</v>
          </cell>
          <cell r="C675">
            <v>0</v>
          </cell>
          <cell r="D675">
            <v>0</v>
          </cell>
          <cell r="E675">
            <v>0</v>
          </cell>
          <cell r="F675">
            <v>0</v>
          </cell>
          <cell r="G675">
            <v>0</v>
          </cell>
        </row>
        <row r="676">
          <cell r="A676">
            <v>0</v>
          </cell>
          <cell r="B676">
            <v>0</v>
          </cell>
          <cell r="C676">
            <v>0</v>
          </cell>
          <cell r="D676">
            <v>0</v>
          </cell>
          <cell r="E676">
            <v>0</v>
          </cell>
          <cell r="F676">
            <v>0</v>
          </cell>
          <cell r="G676">
            <v>0</v>
          </cell>
        </row>
        <row r="677">
          <cell r="A677">
            <v>0</v>
          </cell>
          <cell r="B677">
            <v>0</v>
          </cell>
          <cell r="C677">
            <v>0</v>
          </cell>
          <cell r="D677">
            <v>0</v>
          </cell>
          <cell r="E677">
            <v>0</v>
          </cell>
          <cell r="F677">
            <v>0</v>
          </cell>
          <cell r="G677">
            <v>0</v>
          </cell>
        </row>
        <row r="678">
          <cell r="A678">
            <v>0</v>
          </cell>
          <cell r="B678">
            <v>0</v>
          </cell>
          <cell r="C678">
            <v>0</v>
          </cell>
          <cell r="D678">
            <v>0</v>
          </cell>
          <cell r="E678">
            <v>0</v>
          </cell>
          <cell r="F678">
            <v>0</v>
          </cell>
          <cell r="G678">
            <v>0</v>
          </cell>
        </row>
        <row r="679">
          <cell r="A679">
            <v>0</v>
          </cell>
          <cell r="B679">
            <v>0</v>
          </cell>
          <cell r="C679">
            <v>0</v>
          </cell>
          <cell r="D679">
            <v>0</v>
          </cell>
          <cell r="E679">
            <v>0</v>
          </cell>
          <cell r="F679">
            <v>0</v>
          </cell>
          <cell r="G679">
            <v>0</v>
          </cell>
        </row>
        <row r="680">
          <cell r="A680">
            <v>0</v>
          </cell>
          <cell r="B680">
            <v>0</v>
          </cell>
          <cell r="C680">
            <v>0</v>
          </cell>
          <cell r="D680">
            <v>0</v>
          </cell>
          <cell r="E680">
            <v>0</v>
          </cell>
          <cell r="F680">
            <v>0</v>
          </cell>
          <cell r="G680">
            <v>0</v>
          </cell>
        </row>
        <row r="681">
          <cell r="A681">
            <v>0</v>
          </cell>
          <cell r="B681">
            <v>0</v>
          </cell>
          <cell r="C681">
            <v>0</v>
          </cell>
          <cell r="D681">
            <v>0</v>
          </cell>
          <cell r="E681">
            <v>0</v>
          </cell>
          <cell r="F681">
            <v>0</v>
          </cell>
          <cell r="G681">
            <v>0</v>
          </cell>
        </row>
        <row r="682">
          <cell r="A682">
            <v>0</v>
          </cell>
          <cell r="B682">
            <v>0</v>
          </cell>
          <cell r="C682">
            <v>0</v>
          </cell>
          <cell r="D682">
            <v>0</v>
          </cell>
          <cell r="E682">
            <v>0</v>
          </cell>
          <cell r="F682">
            <v>0</v>
          </cell>
          <cell r="G682">
            <v>0</v>
          </cell>
        </row>
        <row r="683">
          <cell r="A683">
            <v>0</v>
          </cell>
          <cell r="B683">
            <v>0</v>
          </cell>
          <cell r="C683">
            <v>0</v>
          </cell>
          <cell r="D683">
            <v>0</v>
          </cell>
          <cell r="E683">
            <v>0</v>
          </cell>
          <cell r="F683">
            <v>0</v>
          </cell>
          <cell r="G683">
            <v>0</v>
          </cell>
        </row>
        <row r="684">
          <cell r="A684">
            <v>0</v>
          </cell>
          <cell r="B684">
            <v>0</v>
          </cell>
          <cell r="C684">
            <v>0</v>
          </cell>
          <cell r="D684">
            <v>0</v>
          </cell>
          <cell r="E684">
            <v>0</v>
          </cell>
          <cell r="F684">
            <v>0</v>
          </cell>
          <cell r="G684">
            <v>0</v>
          </cell>
        </row>
        <row r="685">
          <cell r="A685">
            <v>0</v>
          </cell>
          <cell r="B685">
            <v>0</v>
          </cell>
          <cell r="C685">
            <v>0</v>
          </cell>
          <cell r="D685">
            <v>0</v>
          </cell>
          <cell r="E685">
            <v>0</v>
          </cell>
          <cell r="F685">
            <v>0</v>
          </cell>
          <cell r="G685">
            <v>0</v>
          </cell>
        </row>
        <row r="686">
          <cell r="A686">
            <v>0</v>
          </cell>
          <cell r="B686">
            <v>0</v>
          </cell>
          <cell r="C686">
            <v>0</v>
          </cell>
          <cell r="D686">
            <v>0</v>
          </cell>
          <cell r="E686">
            <v>0</v>
          </cell>
          <cell r="F686">
            <v>0</v>
          </cell>
          <cell r="G686">
            <v>0</v>
          </cell>
        </row>
        <row r="687">
          <cell r="A687">
            <v>0</v>
          </cell>
          <cell r="B687">
            <v>0</v>
          </cell>
          <cell r="C687">
            <v>0</v>
          </cell>
          <cell r="D687">
            <v>0</v>
          </cell>
          <cell r="E687">
            <v>0</v>
          </cell>
          <cell r="F687">
            <v>0</v>
          </cell>
          <cell r="G687">
            <v>0</v>
          </cell>
        </row>
        <row r="688">
          <cell r="A688">
            <v>0</v>
          </cell>
          <cell r="B688">
            <v>0</v>
          </cell>
          <cell r="C688">
            <v>0</v>
          </cell>
          <cell r="D688">
            <v>0</v>
          </cell>
          <cell r="E688">
            <v>0</v>
          </cell>
          <cell r="F688">
            <v>0</v>
          </cell>
          <cell r="G688">
            <v>0</v>
          </cell>
        </row>
        <row r="689">
          <cell r="A689">
            <v>0</v>
          </cell>
          <cell r="B689">
            <v>0</v>
          </cell>
          <cell r="C689">
            <v>0</v>
          </cell>
          <cell r="D689">
            <v>0</v>
          </cell>
          <cell r="E689">
            <v>0</v>
          </cell>
          <cell r="F689">
            <v>0</v>
          </cell>
          <cell r="G689">
            <v>0</v>
          </cell>
        </row>
        <row r="690">
          <cell r="A690">
            <v>0</v>
          </cell>
          <cell r="B690">
            <v>0</v>
          </cell>
          <cell r="C690">
            <v>0</v>
          </cell>
          <cell r="D690">
            <v>0</v>
          </cell>
          <cell r="E690">
            <v>0</v>
          </cell>
          <cell r="F690">
            <v>0</v>
          </cell>
          <cell r="G690">
            <v>0</v>
          </cell>
        </row>
        <row r="691">
          <cell r="A691">
            <v>0</v>
          </cell>
          <cell r="B691">
            <v>0</v>
          </cell>
          <cell r="C691">
            <v>0</v>
          </cell>
          <cell r="D691">
            <v>0</v>
          </cell>
          <cell r="E691">
            <v>0</v>
          </cell>
          <cell r="F691">
            <v>0</v>
          </cell>
          <cell r="G691">
            <v>0</v>
          </cell>
        </row>
        <row r="692">
          <cell r="A692">
            <v>0</v>
          </cell>
          <cell r="B692">
            <v>0</v>
          </cell>
          <cell r="C692">
            <v>0</v>
          </cell>
          <cell r="D692">
            <v>0</v>
          </cell>
          <cell r="E692">
            <v>0</v>
          </cell>
          <cell r="F692">
            <v>0</v>
          </cell>
          <cell r="G692">
            <v>0</v>
          </cell>
        </row>
        <row r="693">
          <cell r="A693">
            <v>0</v>
          </cell>
          <cell r="B693">
            <v>0</v>
          </cell>
          <cell r="C693">
            <v>0</v>
          </cell>
          <cell r="D693">
            <v>0</v>
          </cell>
          <cell r="E693">
            <v>0</v>
          </cell>
          <cell r="F693">
            <v>0</v>
          </cell>
          <cell r="G693">
            <v>0</v>
          </cell>
        </row>
        <row r="694">
          <cell r="A694">
            <v>0</v>
          </cell>
          <cell r="B694">
            <v>0</v>
          </cell>
          <cell r="C694">
            <v>0</v>
          </cell>
          <cell r="D694">
            <v>0</v>
          </cell>
          <cell r="E694">
            <v>0</v>
          </cell>
          <cell r="F694">
            <v>0</v>
          </cell>
          <cell r="G694">
            <v>0</v>
          </cell>
        </row>
        <row r="695">
          <cell r="A695">
            <v>0</v>
          </cell>
          <cell r="B695">
            <v>0</v>
          </cell>
          <cell r="C695">
            <v>0</v>
          </cell>
          <cell r="D695">
            <v>0</v>
          </cell>
          <cell r="E695">
            <v>0</v>
          </cell>
          <cell r="F695">
            <v>0</v>
          </cell>
          <cell r="G695">
            <v>0</v>
          </cell>
        </row>
        <row r="696">
          <cell r="A696">
            <v>0</v>
          </cell>
          <cell r="B696">
            <v>0</v>
          </cell>
          <cell r="C696">
            <v>0</v>
          </cell>
          <cell r="D696">
            <v>0</v>
          </cell>
          <cell r="E696">
            <v>0</v>
          </cell>
          <cell r="F696">
            <v>0</v>
          </cell>
          <cell r="G696">
            <v>0</v>
          </cell>
        </row>
        <row r="697">
          <cell r="A697">
            <v>0</v>
          </cell>
          <cell r="B697">
            <v>0</v>
          </cell>
          <cell r="C697">
            <v>0</v>
          </cell>
          <cell r="D697">
            <v>0</v>
          </cell>
          <cell r="E697">
            <v>0</v>
          </cell>
          <cell r="F697">
            <v>0</v>
          </cell>
          <cell r="G697">
            <v>0</v>
          </cell>
        </row>
        <row r="698">
          <cell r="A698">
            <v>0</v>
          </cell>
          <cell r="B698">
            <v>0</v>
          </cell>
          <cell r="C698">
            <v>0</v>
          </cell>
          <cell r="D698">
            <v>0</v>
          </cell>
          <cell r="E698">
            <v>0</v>
          </cell>
          <cell r="F698">
            <v>0</v>
          </cell>
          <cell r="G698">
            <v>0</v>
          </cell>
        </row>
        <row r="699">
          <cell r="A699">
            <v>0</v>
          </cell>
          <cell r="B699">
            <v>0</v>
          </cell>
          <cell r="C699">
            <v>0</v>
          </cell>
          <cell r="D699">
            <v>0</v>
          </cell>
          <cell r="E699">
            <v>0</v>
          </cell>
          <cell r="F699">
            <v>0</v>
          </cell>
          <cell r="G699">
            <v>0</v>
          </cell>
        </row>
        <row r="700">
          <cell r="A700">
            <v>0</v>
          </cell>
          <cell r="B700">
            <v>0</v>
          </cell>
          <cell r="C700">
            <v>0</v>
          </cell>
          <cell r="D700">
            <v>0</v>
          </cell>
          <cell r="E700">
            <v>0</v>
          </cell>
          <cell r="F700">
            <v>0</v>
          </cell>
          <cell r="G700">
            <v>0</v>
          </cell>
        </row>
        <row r="701">
          <cell r="A701">
            <v>0</v>
          </cell>
          <cell r="B701">
            <v>0</v>
          </cell>
          <cell r="C701">
            <v>0</v>
          </cell>
          <cell r="D701">
            <v>0</v>
          </cell>
          <cell r="E701">
            <v>0</v>
          </cell>
          <cell r="F701">
            <v>0</v>
          </cell>
          <cell r="G701">
            <v>0</v>
          </cell>
        </row>
        <row r="702">
          <cell r="A702">
            <v>0</v>
          </cell>
          <cell r="B702">
            <v>0</v>
          </cell>
          <cell r="C702">
            <v>0</v>
          </cell>
          <cell r="D702">
            <v>0</v>
          </cell>
          <cell r="E702">
            <v>0</v>
          </cell>
          <cell r="F702">
            <v>0</v>
          </cell>
          <cell r="G702">
            <v>0</v>
          </cell>
        </row>
        <row r="703">
          <cell r="A703">
            <v>0</v>
          </cell>
          <cell r="B703">
            <v>0</v>
          </cell>
          <cell r="C703">
            <v>0</v>
          </cell>
          <cell r="D703">
            <v>0</v>
          </cell>
          <cell r="E703">
            <v>0</v>
          </cell>
          <cell r="F703">
            <v>0</v>
          </cell>
          <cell r="G703">
            <v>0</v>
          </cell>
        </row>
        <row r="704">
          <cell r="A704">
            <v>0</v>
          </cell>
          <cell r="B704">
            <v>0</v>
          </cell>
          <cell r="C704">
            <v>0</v>
          </cell>
          <cell r="D704">
            <v>0</v>
          </cell>
          <cell r="E704">
            <v>0</v>
          </cell>
          <cell r="F704">
            <v>0</v>
          </cell>
          <cell r="G704">
            <v>0</v>
          </cell>
        </row>
        <row r="705">
          <cell r="A705">
            <v>0</v>
          </cell>
          <cell r="B705">
            <v>0</v>
          </cell>
          <cell r="C705">
            <v>0</v>
          </cell>
          <cell r="D705">
            <v>0</v>
          </cell>
          <cell r="E705">
            <v>0</v>
          </cell>
          <cell r="F705">
            <v>0</v>
          </cell>
          <cell r="G705">
            <v>0</v>
          </cell>
        </row>
        <row r="706">
          <cell r="A706">
            <v>0</v>
          </cell>
          <cell r="B706">
            <v>0</v>
          </cell>
          <cell r="C706">
            <v>0</v>
          </cell>
          <cell r="D706">
            <v>0</v>
          </cell>
          <cell r="E706">
            <v>0</v>
          </cell>
          <cell r="F706">
            <v>0</v>
          </cell>
          <cell r="G706">
            <v>0</v>
          </cell>
        </row>
        <row r="707">
          <cell r="A707">
            <v>0</v>
          </cell>
          <cell r="B707">
            <v>0</v>
          </cell>
          <cell r="C707">
            <v>0</v>
          </cell>
          <cell r="D707">
            <v>0</v>
          </cell>
          <cell r="E707">
            <v>0</v>
          </cell>
          <cell r="F707">
            <v>0</v>
          </cell>
          <cell r="G707">
            <v>0</v>
          </cell>
        </row>
        <row r="708">
          <cell r="A708">
            <v>0</v>
          </cell>
          <cell r="B708">
            <v>0</v>
          </cell>
          <cell r="C708">
            <v>0</v>
          </cell>
          <cell r="D708">
            <v>0</v>
          </cell>
          <cell r="E708">
            <v>0</v>
          </cell>
          <cell r="F708">
            <v>0</v>
          </cell>
          <cell r="G708">
            <v>0</v>
          </cell>
        </row>
        <row r="709">
          <cell r="A709">
            <v>0</v>
          </cell>
          <cell r="B709">
            <v>0</v>
          </cell>
          <cell r="C709">
            <v>0</v>
          </cell>
          <cell r="D709">
            <v>0</v>
          </cell>
          <cell r="E709">
            <v>0</v>
          </cell>
          <cell r="F709">
            <v>0</v>
          </cell>
          <cell r="G709">
            <v>0</v>
          </cell>
        </row>
        <row r="710">
          <cell r="A710">
            <v>0</v>
          </cell>
          <cell r="B710">
            <v>0</v>
          </cell>
          <cell r="C710">
            <v>0</v>
          </cell>
          <cell r="D710">
            <v>0</v>
          </cell>
          <cell r="E710">
            <v>0</v>
          </cell>
          <cell r="F710">
            <v>0</v>
          </cell>
          <cell r="G710">
            <v>0</v>
          </cell>
        </row>
        <row r="711">
          <cell r="A711">
            <v>0</v>
          </cell>
          <cell r="B711">
            <v>0</v>
          </cell>
          <cell r="C711">
            <v>0</v>
          </cell>
          <cell r="D711">
            <v>0</v>
          </cell>
          <cell r="E711">
            <v>0</v>
          </cell>
          <cell r="F711">
            <v>0</v>
          </cell>
          <cell r="G711">
            <v>0</v>
          </cell>
        </row>
        <row r="712">
          <cell r="A712">
            <v>0</v>
          </cell>
          <cell r="B712">
            <v>0</v>
          </cell>
          <cell r="C712">
            <v>0</v>
          </cell>
          <cell r="D712">
            <v>0</v>
          </cell>
          <cell r="E712">
            <v>0</v>
          </cell>
          <cell r="F712">
            <v>0</v>
          </cell>
          <cell r="G712">
            <v>0</v>
          </cell>
        </row>
        <row r="713">
          <cell r="A713">
            <v>0</v>
          </cell>
          <cell r="B713">
            <v>0</v>
          </cell>
          <cell r="C713">
            <v>0</v>
          </cell>
          <cell r="D713">
            <v>0</v>
          </cell>
          <cell r="E713">
            <v>0</v>
          </cell>
          <cell r="F713">
            <v>0</v>
          </cell>
          <cell r="G713">
            <v>0</v>
          </cell>
        </row>
        <row r="714">
          <cell r="A714">
            <v>0</v>
          </cell>
          <cell r="B714">
            <v>0</v>
          </cell>
          <cell r="C714">
            <v>0</v>
          </cell>
          <cell r="D714">
            <v>0</v>
          </cell>
          <cell r="E714">
            <v>0</v>
          </cell>
          <cell r="F714">
            <v>0</v>
          </cell>
          <cell r="G714">
            <v>0</v>
          </cell>
        </row>
        <row r="715">
          <cell r="A715">
            <v>0</v>
          </cell>
          <cell r="B715">
            <v>0</v>
          </cell>
          <cell r="C715">
            <v>0</v>
          </cell>
          <cell r="D715">
            <v>0</v>
          </cell>
          <cell r="E715">
            <v>0</v>
          </cell>
          <cell r="F715">
            <v>0</v>
          </cell>
          <cell r="G715">
            <v>0</v>
          </cell>
        </row>
        <row r="716">
          <cell r="A716">
            <v>0</v>
          </cell>
          <cell r="B716">
            <v>0</v>
          </cell>
          <cell r="C716">
            <v>0</v>
          </cell>
          <cell r="D716">
            <v>0</v>
          </cell>
          <cell r="E716">
            <v>0</v>
          </cell>
          <cell r="F716">
            <v>0</v>
          </cell>
          <cell r="G716">
            <v>0</v>
          </cell>
        </row>
        <row r="717">
          <cell r="A717">
            <v>0</v>
          </cell>
          <cell r="B717">
            <v>0</v>
          </cell>
          <cell r="C717">
            <v>0</v>
          </cell>
          <cell r="D717">
            <v>0</v>
          </cell>
          <cell r="E717">
            <v>0</v>
          </cell>
          <cell r="F717">
            <v>0</v>
          </cell>
          <cell r="G717">
            <v>0</v>
          </cell>
        </row>
        <row r="718">
          <cell r="A718">
            <v>0</v>
          </cell>
          <cell r="B718">
            <v>0</v>
          </cell>
          <cell r="C718">
            <v>0</v>
          </cell>
          <cell r="D718">
            <v>0</v>
          </cell>
          <cell r="E718">
            <v>0</v>
          </cell>
          <cell r="F718">
            <v>0</v>
          </cell>
          <cell r="G718">
            <v>0</v>
          </cell>
        </row>
        <row r="719">
          <cell r="A719">
            <v>0</v>
          </cell>
          <cell r="B719">
            <v>0</v>
          </cell>
          <cell r="C719">
            <v>0</v>
          </cell>
          <cell r="D719">
            <v>0</v>
          </cell>
          <cell r="E719">
            <v>0</v>
          </cell>
          <cell r="F719">
            <v>0</v>
          </cell>
          <cell r="G719">
            <v>0</v>
          </cell>
        </row>
        <row r="720">
          <cell r="A720">
            <v>0</v>
          </cell>
          <cell r="B720">
            <v>0</v>
          </cell>
          <cell r="C720">
            <v>0</v>
          </cell>
          <cell r="D720">
            <v>0</v>
          </cell>
          <cell r="E720">
            <v>0</v>
          </cell>
          <cell r="F720">
            <v>0</v>
          </cell>
          <cell r="G720">
            <v>0</v>
          </cell>
        </row>
        <row r="721">
          <cell r="A721">
            <v>0</v>
          </cell>
          <cell r="B721">
            <v>0</v>
          </cell>
          <cell r="C721">
            <v>0</v>
          </cell>
          <cell r="D721">
            <v>0</v>
          </cell>
          <cell r="E721">
            <v>0</v>
          </cell>
          <cell r="F721">
            <v>0</v>
          </cell>
          <cell r="G721">
            <v>0</v>
          </cell>
        </row>
        <row r="722">
          <cell r="A722">
            <v>0</v>
          </cell>
          <cell r="B722">
            <v>0</v>
          </cell>
          <cell r="C722">
            <v>0</v>
          </cell>
          <cell r="D722">
            <v>0</v>
          </cell>
          <cell r="E722">
            <v>0</v>
          </cell>
          <cell r="F722">
            <v>0</v>
          </cell>
          <cell r="G722">
            <v>0</v>
          </cell>
        </row>
        <row r="723">
          <cell r="A723">
            <v>0</v>
          </cell>
          <cell r="B723">
            <v>0</v>
          </cell>
          <cell r="C723">
            <v>0</v>
          </cell>
          <cell r="D723">
            <v>0</v>
          </cell>
          <cell r="E723">
            <v>0</v>
          </cell>
          <cell r="F723">
            <v>0</v>
          </cell>
          <cell r="G723">
            <v>0</v>
          </cell>
        </row>
        <row r="724">
          <cell r="A724">
            <v>0</v>
          </cell>
          <cell r="B724">
            <v>0</v>
          </cell>
          <cell r="C724">
            <v>0</v>
          </cell>
          <cell r="D724">
            <v>0</v>
          </cell>
          <cell r="E724">
            <v>0</v>
          </cell>
          <cell r="F724">
            <v>0</v>
          </cell>
          <cell r="G724">
            <v>0</v>
          </cell>
        </row>
        <row r="725">
          <cell r="A725">
            <v>0</v>
          </cell>
          <cell r="B725">
            <v>0</v>
          </cell>
          <cell r="C725">
            <v>0</v>
          </cell>
          <cell r="D725">
            <v>0</v>
          </cell>
          <cell r="E725">
            <v>0</v>
          </cell>
          <cell r="F725">
            <v>0</v>
          </cell>
          <cell r="G725">
            <v>0</v>
          </cell>
        </row>
        <row r="726">
          <cell r="A726">
            <v>0</v>
          </cell>
          <cell r="B726">
            <v>0</v>
          </cell>
          <cell r="C726">
            <v>0</v>
          </cell>
          <cell r="D726">
            <v>0</v>
          </cell>
          <cell r="E726">
            <v>0</v>
          </cell>
          <cell r="F726">
            <v>0</v>
          </cell>
          <cell r="G726">
            <v>0</v>
          </cell>
        </row>
        <row r="727">
          <cell r="A727">
            <v>0</v>
          </cell>
          <cell r="B727">
            <v>0</v>
          </cell>
          <cell r="C727">
            <v>0</v>
          </cell>
          <cell r="D727">
            <v>0</v>
          </cell>
          <cell r="E727">
            <v>0</v>
          </cell>
          <cell r="F727">
            <v>0</v>
          </cell>
          <cell r="G727">
            <v>0</v>
          </cell>
        </row>
        <row r="728">
          <cell r="A728">
            <v>0</v>
          </cell>
          <cell r="B728">
            <v>0</v>
          </cell>
          <cell r="C728">
            <v>0</v>
          </cell>
          <cell r="D728">
            <v>0</v>
          </cell>
          <cell r="E728">
            <v>0</v>
          </cell>
          <cell r="F728">
            <v>0</v>
          </cell>
          <cell r="G728">
            <v>0</v>
          </cell>
        </row>
        <row r="729">
          <cell r="A729">
            <v>0</v>
          </cell>
          <cell r="B729">
            <v>0</v>
          </cell>
          <cell r="C729">
            <v>0</v>
          </cell>
          <cell r="D729">
            <v>0</v>
          </cell>
          <cell r="E729">
            <v>0</v>
          </cell>
          <cell r="F729">
            <v>0</v>
          </cell>
          <cell r="G729">
            <v>0</v>
          </cell>
        </row>
        <row r="730">
          <cell r="A730">
            <v>0</v>
          </cell>
          <cell r="B730">
            <v>0</v>
          </cell>
          <cell r="C730">
            <v>0</v>
          </cell>
          <cell r="D730">
            <v>0</v>
          </cell>
          <cell r="E730">
            <v>0</v>
          </cell>
          <cell r="F730">
            <v>0</v>
          </cell>
          <cell r="G730">
            <v>0</v>
          </cell>
        </row>
        <row r="731">
          <cell r="A731">
            <v>0</v>
          </cell>
          <cell r="B731">
            <v>0</v>
          </cell>
          <cell r="C731">
            <v>0</v>
          </cell>
          <cell r="D731">
            <v>0</v>
          </cell>
          <cell r="E731">
            <v>0</v>
          </cell>
          <cell r="F731">
            <v>0</v>
          </cell>
          <cell r="G731">
            <v>0</v>
          </cell>
        </row>
        <row r="732">
          <cell r="A732">
            <v>0</v>
          </cell>
          <cell r="B732">
            <v>0</v>
          </cell>
          <cell r="C732">
            <v>0</v>
          </cell>
          <cell r="D732">
            <v>0</v>
          </cell>
          <cell r="E732">
            <v>0</v>
          </cell>
          <cell r="F732">
            <v>0</v>
          </cell>
          <cell r="G732">
            <v>0</v>
          </cell>
        </row>
        <row r="733">
          <cell r="A733">
            <v>0</v>
          </cell>
          <cell r="B733">
            <v>0</v>
          </cell>
          <cell r="C733">
            <v>0</v>
          </cell>
          <cell r="D733">
            <v>0</v>
          </cell>
          <cell r="E733">
            <v>0</v>
          </cell>
          <cell r="F733">
            <v>0</v>
          </cell>
          <cell r="G733">
            <v>0</v>
          </cell>
        </row>
        <row r="734">
          <cell r="A734">
            <v>0</v>
          </cell>
          <cell r="B734">
            <v>0</v>
          </cell>
          <cell r="C734">
            <v>0</v>
          </cell>
          <cell r="D734">
            <v>0</v>
          </cell>
          <cell r="E734">
            <v>0</v>
          </cell>
          <cell r="F734">
            <v>0</v>
          </cell>
          <cell r="G734">
            <v>0</v>
          </cell>
        </row>
        <row r="735">
          <cell r="A735">
            <v>0</v>
          </cell>
          <cell r="B735">
            <v>0</v>
          </cell>
          <cell r="C735">
            <v>0</v>
          </cell>
          <cell r="D735">
            <v>0</v>
          </cell>
          <cell r="E735">
            <v>0</v>
          </cell>
          <cell r="F735">
            <v>0</v>
          </cell>
          <cell r="G735">
            <v>0</v>
          </cell>
        </row>
        <row r="736">
          <cell r="A736">
            <v>0</v>
          </cell>
          <cell r="B736">
            <v>0</v>
          </cell>
          <cell r="C736">
            <v>0</v>
          </cell>
          <cell r="D736">
            <v>0</v>
          </cell>
          <cell r="E736">
            <v>0</v>
          </cell>
          <cell r="F736">
            <v>0</v>
          </cell>
          <cell r="G736">
            <v>0</v>
          </cell>
        </row>
        <row r="737">
          <cell r="A737">
            <v>0</v>
          </cell>
          <cell r="B737">
            <v>0</v>
          </cell>
          <cell r="C737">
            <v>0</v>
          </cell>
          <cell r="D737">
            <v>0</v>
          </cell>
          <cell r="E737">
            <v>0</v>
          </cell>
          <cell r="F737">
            <v>0</v>
          </cell>
          <cell r="G737">
            <v>0</v>
          </cell>
        </row>
        <row r="738">
          <cell r="A738">
            <v>0</v>
          </cell>
          <cell r="B738">
            <v>0</v>
          </cell>
          <cell r="C738">
            <v>0</v>
          </cell>
          <cell r="D738">
            <v>0</v>
          </cell>
          <cell r="E738">
            <v>0</v>
          </cell>
          <cell r="F738">
            <v>0</v>
          </cell>
          <cell r="G738">
            <v>0</v>
          </cell>
        </row>
        <row r="739">
          <cell r="A739">
            <v>0</v>
          </cell>
          <cell r="B739">
            <v>0</v>
          </cell>
          <cell r="C739">
            <v>0</v>
          </cell>
          <cell r="D739">
            <v>0</v>
          </cell>
          <cell r="E739">
            <v>0</v>
          </cell>
          <cell r="F739">
            <v>0</v>
          </cell>
          <cell r="G739">
            <v>0</v>
          </cell>
        </row>
        <row r="740">
          <cell r="A740">
            <v>0</v>
          </cell>
          <cell r="B740">
            <v>0</v>
          </cell>
          <cell r="C740">
            <v>0</v>
          </cell>
          <cell r="D740">
            <v>0</v>
          </cell>
          <cell r="E740">
            <v>0</v>
          </cell>
          <cell r="F740">
            <v>0</v>
          </cell>
          <cell r="G740">
            <v>0</v>
          </cell>
        </row>
        <row r="741">
          <cell r="A741">
            <v>0</v>
          </cell>
          <cell r="B741">
            <v>0</v>
          </cell>
          <cell r="C741">
            <v>0</v>
          </cell>
          <cell r="D741">
            <v>0</v>
          </cell>
          <cell r="E741">
            <v>0</v>
          </cell>
          <cell r="F741">
            <v>0</v>
          </cell>
          <cell r="G741">
            <v>0</v>
          </cell>
        </row>
        <row r="742">
          <cell r="A742">
            <v>0</v>
          </cell>
          <cell r="B742">
            <v>0</v>
          </cell>
          <cell r="C742">
            <v>0</v>
          </cell>
          <cell r="D742">
            <v>0</v>
          </cell>
          <cell r="E742">
            <v>0</v>
          </cell>
          <cell r="F742">
            <v>0</v>
          </cell>
          <cell r="G742">
            <v>0</v>
          </cell>
        </row>
        <row r="743">
          <cell r="A743">
            <v>0</v>
          </cell>
          <cell r="B743">
            <v>0</v>
          </cell>
          <cell r="C743">
            <v>0</v>
          </cell>
          <cell r="D743">
            <v>0</v>
          </cell>
          <cell r="E743">
            <v>0</v>
          </cell>
          <cell r="F743">
            <v>0</v>
          </cell>
          <cell r="G743">
            <v>0</v>
          </cell>
        </row>
        <row r="744">
          <cell r="A744">
            <v>0</v>
          </cell>
          <cell r="B744">
            <v>0</v>
          </cell>
          <cell r="C744">
            <v>0</v>
          </cell>
          <cell r="D744">
            <v>0</v>
          </cell>
          <cell r="E744">
            <v>0</v>
          </cell>
          <cell r="F744">
            <v>0</v>
          </cell>
          <cell r="G744">
            <v>0</v>
          </cell>
        </row>
        <row r="745">
          <cell r="A745">
            <v>0</v>
          </cell>
          <cell r="B745">
            <v>0</v>
          </cell>
          <cell r="C745">
            <v>0</v>
          </cell>
          <cell r="D745">
            <v>0</v>
          </cell>
          <cell r="E745">
            <v>0</v>
          </cell>
          <cell r="F745">
            <v>0</v>
          </cell>
          <cell r="G745">
            <v>0</v>
          </cell>
        </row>
        <row r="746">
          <cell r="A746">
            <v>0</v>
          </cell>
          <cell r="B746">
            <v>0</v>
          </cell>
          <cell r="C746">
            <v>0</v>
          </cell>
          <cell r="D746">
            <v>0</v>
          </cell>
          <cell r="E746">
            <v>0</v>
          </cell>
          <cell r="F746">
            <v>0</v>
          </cell>
          <cell r="G746">
            <v>0</v>
          </cell>
        </row>
        <row r="747">
          <cell r="A747">
            <v>0</v>
          </cell>
          <cell r="B747">
            <v>0</v>
          </cell>
          <cell r="C747">
            <v>0</v>
          </cell>
          <cell r="D747">
            <v>0</v>
          </cell>
          <cell r="E747">
            <v>0</v>
          </cell>
          <cell r="F747">
            <v>0</v>
          </cell>
          <cell r="G747">
            <v>0</v>
          </cell>
        </row>
        <row r="748">
          <cell r="A748">
            <v>0</v>
          </cell>
          <cell r="B748">
            <v>0</v>
          </cell>
          <cell r="C748">
            <v>0</v>
          </cell>
          <cell r="D748">
            <v>0</v>
          </cell>
          <cell r="E748">
            <v>0</v>
          </cell>
          <cell r="F748">
            <v>0</v>
          </cell>
          <cell r="G748">
            <v>0</v>
          </cell>
        </row>
        <row r="749">
          <cell r="A749">
            <v>0</v>
          </cell>
          <cell r="B749">
            <v>0</v>
          </cell>
          <cell r="C749">
            <v>0</v>
          </cell>
          <cell r="D749">
            <v>0</v>
          </cell>
          <cell r="E749">
            <v>0</v>
          </cell>
          <cell r="F749">
            <v>0</v>
          </cell>
          <cell r="G749">
            <v>0</v>
          </cell>
        </row>
        <row r="750">
          <cell r="A750">
            <v>0</v>
          </cell>
          <cell r="B750">
            <v>0</v>
          </cell>
          <cell r="C750">
            <v>0</v>
          </cell>
          <cell r="D750">
            <v>0</v>
          </cell>
          <cell r="E750">
            <v>0</v>
          </cell>
          <cell r="F750">
            <v>0</v>
          </cell>
          <cell r="G750">
            <v>0</v>
          </cell>
        </row>
        <row r="751">
          <cell r="A751">
            <v>0</v>
          </cell>
          <cell r="B751">
            <v>0</v>
          </cell>
          <cell r="C751">
            <v>0</v>
          </cell>
          <cell r="D751">
            <v>0</v>
          </cell>
          <cell r="E751">
            <v>0</v>
          </cell>
          <cell r="F751">
            <v>0</v>
          </cell>
          <cell r="G751">
            <v>0</v>
          </cell>
        </row>
        <row r="752">
          <cell r="A752">
            <v>0</v>
          </cell>
          <cell r="B752">
            <v>0</v>
          </cell>
          <cell r="C752">
            <v>0</v>
          </cell>
          <cell r="D752">
            <v>0</v>
          </cell>
          <cell r="E752">
            <v>0</v>
          </cell>
          <cell r="F752">
            <v>0</v>
          </cell>
          <cell r="G752">
            <v>0</v>
          </cell>
        </row>
        <row r="753">
          <cell r="A753">
            <v>0</v>
          </cell>
          <cell r="B753">
            <v>0</v>
          </cell>
          <cell r="C753">
            <v>0</v>
          </cell>
          <cell r="D753">
            <v>0</v>
          </cell>
          <cell r="E753">
            <v>0</v>
          </cell>
          <cell r="F753">
            <v>0</v>
          </cell>
          <cell r="G753">
            <v>0</v>
          </cell>
        </row>
        <row r="754">
          <cell r="A754">
            <v>0</v>
          </cell>
          <cell r="B754">
            <v>0</v>
          </cell>
          <cell r="C754">
            <v>0</v>
          </cell>
          <cell r="D754">
            <v>0</v>
          </cell>
          <cell r="E754">
            <v>0</v>
          </cell>
          <cell r="F754">
            <v>0</v>
          </cell>
          <cell r="G754">
            <v>0</v>
          </cell>
        </row>
        <row r="755">
          <cell r="A755">
            <v>0</v>
          </cell>
          <cell r="B755">
            <v>0</v>
          </cell>
          <cell r="C755">
            <v>0</v>
          </cell>
          <cell r="D755">
            <v>0</v>
          </cell>
          <cell r="E755">
            <v>0</v>
          </cell>
          <cell r="F755">
            <v>0</v>
          </cell>
          <cell r="G755">
            <v>0</v>
          </cell>
        </row>
        <row r="756">
          <cell r="A756">
            <v>0</v>
          </cell>
          <cell r="B756">
            <v>0</v>
          </cell>
          <cell r="C756">
            <v>0</v>
          </cell>
          <cell r="D756">
            <v>0</v>
          </cell>
          <cell r="E756">
            <v>0</v>
          </cell>
          <cell r="F756">
            <v>0</v>
          </cell>
          <cell r="G756">
            <v>0</v>
          </cell>
        </row>
        <row r="757">
          <cell r="A757">
            <v>0</v>
          </cell>
          <cell r="B757">
            <v>0</v>
          </cell>
          <cell r="C757">
            <v>0</v>
          </cell>
          <cell r="D757">
            <v>0</v>
          </cell>
          <cell r="E757">
            <v>0</v>
          </cell>
          <cell r="F757">
            <v>0</v>
          </cell>
          <cell r="G757">
            <v>0</v>
          </cell>
        </row>
        <row r="758">
          <cell r="A758">
            <v>0</v>
          </cell>
          <cell r="B758">
            <v>0</v>
          </cell>
          <cell r="C758">
            <v>0</v>
          </cell>
          <cell r="D758">
            <v>0</v>
          </cell>
          <cell r="E758">
            <v>0</v>
          </cell>
          <cell r="F758">
            <v>0</v>
          </cell>
          <cell r="G758">
            <v>0</v>
          </cell>
        </row>
        <row r="759">
          <cell r="A759">
            <v>0</v>
          </cell>
          <cell r="B759">
            <v>0</v>
          </cell>
          <cell r="C759">
            <v>0</v>
          </cell>
          <cell r="D759">
            <v>0</v>
          </cell>
          <cell r="E759">
            <v>0</v>
          </cell>
          <cell r="F759">
            <v>0</v>
          </cell>
          <cell r="G759">
            <v>0</v>
          </cell>
        </row>
        <row r="760">
          <cell r="A760">
            <v>0</v>
          </cell>
          <cell r="B760">
            <v>0</v>
          </cell>
          <cell r="C760">
            <v>0</v>
          </cell>
          <cell r="D760">
            <v>0</v>
          </cell>
          <cell r="E760">
            <v>0</v>
          </cell>
          <cell r="F760">
            <v>0</v>
          </cell>
          <cell r="G760">
            <v>0</v>
          </cell>
        </row>
        <row r="761">
          <cell r="A761">
            <v>0</v>
          </cell>
          <cell r="B761">
            <v>0</v>
          </cell>
          <cell r="C761">
            <v>0</v>
          </cell>
          <cell r="D761">
            <v>0</v>
          </cell>
          <cell r="E761">
            <v>0</v>
          </cell>
          <cell r="F761">
            <v>0</v>
          </cell>
          <cell r="G761">
            <v>0</v>
          </cell>
        </row>
        <row r="762">
          <cell r="A762">
            <v>0</v>
          </cell>
          <cell r="B762">
            <v>0</v>
          </cell>
          <cell r="C762">
            <v>0</v>
          </cell>
          <cell r="D762">
            <v>0</v>
          </cell>
          <cell r="E762">
            <v>0</v>
          </cell>
          <cell r="F762">
            <v>0</v>
          </cell>
          <cell r="G762">
            <v>0</v>
          </cell>
        </row>
        <row r="763">
          <cell r="A763">
            <v>0</v>
          </cell>
          <cell r="B763">
            <v>0</v>
          </cell>
          <cell r="C763">
            <v>0</v>
          </cell>
          <cell r="D763">
            <v>0</v>
          </cell>
          <cell r="E763">
            <v>0</v>
          </cell>
          <cell r="F763">
            <v>0</v>
          </cell>
          <cell r="G763">
            <v>0</v>
          </cell>
        </row>
        <row r="764">
          <cell r="A764">
            <v>0</v>
          </cell>
          <cell r="B764">
            <v>0</v>
          </cell>
          <cell r="C764">
            <v>0</v>
          </cell>
          <cell r="D764">
            <v>0</v>
          </cell>
          <cell r="E764">
            <v>0</v>
          </cell>
          <cell r="F764">
            <v>0</v>
          </cell>
          <cell r="G764">
            <v>0</v>
          </cell>
        </row>
        <row r="765">
          <cell r="A765">
            <v>0</v>
          </cell>
          <cell r="B765">
            <v>0</v>
          </cell>
          <cell r="C765">
            <v>0</v>
          </cell>
          <cell r="D765">
            <v>0</v>
          </cell>
          <cell r="E765">
            <v>0</v>
          </cell>
          <cell r="F765">
            <v>0</v>
          </cell>
          <cell r="G765">
            <v>0</v>
          </cell>
        </row>
        <row r="766">
          <cell r="A766">
            <v>0</v>
          </cell>
          <cell r="B766">
            <v>0</v>
          </cell>
          <cell r="C766">
            <v>0</v>
          </cell>
          <cell r="D766">
            <v>0</v>
          </cell>
          <cell r="E766">
            <v>0</v>
          </cell>
          <cell r="F766">
            <v>0</v>
          </cell>
          <cell r="G766">
            <v>0</v>
          </cell>
        </row>
        <row r="767">
          <cell r="A767">
            <v>0</v>
          </cell>
          <cell r="B767">
            <v>0</v>
          </cell>
          <cell r="C767">
            <v>0</v>
          </cell>
          <cell r="D767">
            <v>0</v>
          </cell>
          <cell r="E767">
            <v>0</v>
          </cell>
          <cell r="F767">
            <v>0</v>
          </cell>
          <cell r="G767">
            <v>0</v>
          </cell>
        </row>
        <row r="768">
          <cell r="A768">
            <v>0</v>
          </cell>
          <cell r="B768">
            <v>0</v>
          </cell>
          <cell r="C768">
            <v>0</v>
          </cell>
          <cell r="D768">
            <v>0</v>
          </cell>
          <cell r="E768">
            <v>0</v>
          </cell>
          <cell r="F768">
            <v>0</v>
          </cell>
          <cell r="G768">
            <v>0</v>
          </cell>
        </row>
        <row r="769">
          <cell r="A769">
            <v>0</v>
          </cell>
          <cell r="B769">
            <v>0</v>
          </cell>
          <cell r="C769">
            <v>0</v>
          </cell>
          <cell r="D769">
            <v>0</v>
          </cell>
          <cell r="E769">
            <v>0</v>
          </cell>
          <cell r="F769">
            <v>0</v>
          </cell>
          <cell r="G769">
            <v>0</v>
          </cell>
        </row>
        <row r="770">
          <cell r="A770">
            <v>0</v>
          </cell>
          <cell r="B770">
            <v>0</v>
          </cell>
          <cell r="C770">
            <v>0</v>
          </cell>
          <cell r="D770">
            <v>0</v>
          </cell>
          <cell r="E770">
            <v>0</v>
          </cell>
          <cell r="F770">
            <v>0</v>
          </cell>
          <cell r="G770">
            <v>0</v>
          </cell>
        </row>
        <row r="771">
          <cell r="A771">
            <v>0</v>
          </cell>
          <cell r="B771">
            <v>0</v>
          </cell>
          <cell r="C771">
            <v>0</v>
          </cell>
          <cell r="D771">
            <v>0</v>
          </cell>
          <cell r="E771">
            <v>0</v>
          </cell>
          <cell r="F771">
            <v>0</v>
          </cell>
          <cell r="G771">
            <v>0</v>
          </cell>
        </row>
        <row r="772">
          <cell r="A772">
            <v>0</v>
          </cell>
          <cell r="B772">
            <v>0</v>
          </cell>
          <cell r="C772">
            <v>0</v>
          </cell>
          <cell r="D772">
            <v>0</v>
          </cell>
          <cell r="E772">
            <v>0</v>
          </cell>
          <cell r="F772">
            <v>0</v>
          </cell>
          <cell r="G772">
            <v>0</v>
          </cell>
        </row>
        <row r="773">
          <cell r="A773">
            <v>0</v>
          </cell>
          <cell r="B773">
            <v>0</v>
          </cell>
          <cell r="C773">
            <v>0</v>
          </cell>
          <cell r="D773">
            <v>0</v>
          </cell>
          <cell r="E773">
            <v>0</v>
          </cell>
          <cell r="F773">
            <v>0</v>
          </cell>
          <cell r="G773">
            <v>0</v>
          </cell>
        </row>
        <row r="774">
          <cell r="A774">
            <v>0</v>
          </cell>
          <cell r="B774">
            <v>0</v>
          </cell>
          <cell r="C774">
            <v>0</v>
          </cell>
          <cell r="D774">
            <v>0</v>
          </cell>
          <cell r="E774">
            <v>0</v>
          </cell>
          <cell r="F774">
            <v>0</v>
          </cell>
          <cell r="G774">
            <v>0</v>
          </cell>
        </row>
        <row r="775">
          <cell r="A775">
            <v>0</v>
          </cell>
          <cell r="B775">
            <v>0</v>
          </cell>
          <cell r="C775">
            <v>0</v>
          </cell>
          <cell r="D775">
            <v>0</v>
          </cell>
          <cell r="E775">
            <v>0</v>
          </cell>
          <cell r="F775">
            <v>0</v>
          </cell>
          <cell r="G775">
            <v>0</v>
          </cell>
        </row>
        <row r="776">
          <cell r="A776">
            <v>0</v>
          </cell>
          <cell r="B776">
            <v>0</v>
          </cell>
          <cell r="C776">
            <v>0</v>
          </cell>
          <cell r="D776">
            <v>0</v>
          </cell>
          <cell r="E776">
            <v>0</v>
          </cell>
          <cell r="F776">
            <v>0</v>
          </cell>
          <cell r="G776">
            <v>0</v>
          </cell>
        </row>
        <row r="777">
          <cell r="A777">
            <v>0</v>
          </cell>
          <cell r="B777">
            <v>0</v>
          </cell>
          <cell r="C777">
            <v>0</v>
          </cell>
          <cell r="D777">
            <v>0</v>
          </cell>
          <cell r="E777">
            <v>0</v>
          </cell>
          <cell r="F777">
            <v>0</v>
          </cell>
          <cell r="G777">
            <v>0</v>
          </cell>
        </row>
        <row r="778">
          <cell r="A778">
            <v>0</v>
          </cell>
          <cell r="B778">
            <v>0</v>
          </cell>
          <cell r="C778">
            <v>0</v>
          </cell>
          <cell r="D778">
            <v>0</v>
          </cell>
          <cell r="E778">
            <v>0</v>
          </cell>
          <cell r="F778">
            <v>0</v>
          </cell>
          <cell r="G778">
            <v>0</v>
          </cell>
        </row>
        <row r="779">
          <cell r="A779">
            <v>0</v>
          </cell>
          <cell r="B779">
            <v>0</v>
          </cell>
          <cell r="C779">
            <v>0</v>
          </cell>
          <cell r="D779">
            <v>0</v>
          </cell>
          <cell r="E779">
            <v>0</v>
          </cell>
          <cell r="F779">
            <v>0</v>
          </cell>
          <cell r="G779">
            <v>0</v>
          </cell>
        </row>
        <row r="780">
          <cell r="A780">
            <v>0</v>
          </cell>
          <cell r="B780">
            <v>0</v>
          </cell>
          <cell r="C780">
            <v>0</v>
          </cell>
          <cell r="D780">
            <v>0</v>
          </cell>
          <cell r="E780">
            <v>0</v>
          </cell>
          <cell r="F780">
            <v>0</v>
          </cell>
          <cell r="G780">
            <v>0</v>
          </cell>
        </row>
        <row r="781">
          <cell r="A781">
            <v>0</v>
          </cell>
          <cell r="B781">
            <v>0</v>
          </cell>
          <cell r="C781">
            <v>0</v>
          </cell>
          <cell r="D781">
            <v>0</v>
          </cell>
          <cell r="E781">
            <v>0</v>
          </cell>
          <cell r="F781">
            <v>0</v>
          </cell>
          <cell r="G781">
            <v>0</v>
          </cell>
        </row>
        <row r="782">
          <cell r="A782">
            <v>0</v>
          </cell>
          <cell r="B782">
            <v>0</v>
          </cell>
          <cell r="C782">
            <v>0</v>
          </cell>
          <cell r="D782">
            <v>0</v>
          </cell>
          <cell r="E782">
            <v>0</v>
          </cell>
          <cell r="F782">
            <v>0</v>
          </cell>
          <cell r="G782">
            <v>0</v>
          </cell>
        </row>
        <row r="783">
          <cell r="A783">
            <v>0</v>
          </cell>
          <cell r="B783">
            <v>0</v>
          </cell>
          <cell r="C783">
            <v>0</v>
          </cell>
          <cell r="D783">
            <v>0</v>
          </cell>
          <cell r="E783">
            <v>0</v>
          </cell>
          <cell r="F783">
            <v>0</v>
          </cell>
          <cell r="G783">
            <v>0</v>
          </cell>
        </row>
        <row r="784">
          <cell r="A784">
            <v>0</v>
          </cell>
          <cell r="B784">
            <v>0</v>
          </cell>
          <cell r="C784">
            <v>0</v>
          </cell>
          <cell r="D784">
            <v>0</v>
          </cell>
          <cell r="E784">
            <v>0</v>
          </cell>
          <cell r="F784">
            <v>0</v>
          </cell>
          <cell r="G784">
            <v>0</v>
          </cell>
        </row>
        <row r="785">
          <cell r="A785">
            <v>0</v>
          </cell>
          <cell r="B785">
            <v>0</v>
          </cell>
          <cell r="C785">
            <v>0</v>
          </cell>
          <cell r="D785">
            <v>0</v>
          </cell>
          <cell r="E785">
            <v>0</v>
          </cell>
          <cell r="F785">
            <v>0</v>
          </cell>
          <cell r="G785">
            <v>0</v>
          </cell>
        </row>
        <row r="786">
          <cell r="A786" t="str">
            <v>253720F</v>
          </cell>
          <cell r="B786" t="str">
            <v>OTH DEFER CR PA3 CAP AD AD JUN</v>
          </cell>
          <cell r="C786">
            <v>0</v>
          </cell>
          <cell r="D786">
            <v>0</v>
          </cell>
          <cell r="E786">
            <v>0</v>
          </cell>
          <cell r="F786">
            <v>0</v>
          </cell>
          <cell r="G786">
            <v>0</v>
          </cell>
        </row>
        <row r="787">
          <cell r="A787" t="str">
            <v>253720G</v>
          </cell>
          <cell r="B787" t="str">
            <v>OTH DEFER CR PA3 CAP AD AD JUL</v>
          </cell>
          <cell r="C787">
            <v>0</v>
          </cell>
          <cell r="D787">
            <v>0</v>
          </cell>
          <cell r="E787">
            <v>0</v>
          </cell>
          <cell r="F787">
            <v>0</v>
          </cell>
          <cell r="G787">
            <v>0</v>
          </cell>
        </row>
        <row r="788">
          <cell r="A788" t="str">
            <v>253720H</v>
          </cell>
          <cell r="B788" t="str">
            <v>OTH DEFER CR PA3 CAP AD AD AUG</v>
          </cell>
          <cell r="C788">
            <v>0</v>
          </cell>
          <cell r="D788">
            <v>0</v>
          </cell>
          <cell r="E788">
            <v>0</v>
          </cell>
          <cell r="F788">
            <v>0</v>
          </cell>
          <cell r="G788">
            <v>0</v>
          </cell>
        </row>
        <row r="789">
          <cell r="A789" t="str">
            <v>253720J</v>
          </cell>
          <cell r="B789" t="str">
            <v>OTH DEFER CR PA3 CAP AD AD SEP</v>
          </cell>
          <cell r="C789">
            <v>0</v>
          </cell>
          <cell r="D789">
            <v>0</v>
          </cell>
          <cell r="E789">
            <v>0</v>
          </cell>
          <cell r="F789">
            <v>0</v>
          </cell>
          <cell r="G789">
            <v>0</v>
          </cell>
        </row>
        <row r="790">
          <cell r="A790" t="str">
            <v>253720K</v>
          </cell>
          <cell r="B790" t="str">
            <v>OTH DEFER CR PA3 CAP AD AD OCT</v>
          </cell>
          <cell r="C790">
            <v>0</v>
          </cell>
          <cell r="D790">
            <v>0</v>
          </cell>
          <cell r="E790">
            <v>0</v>
          </cell>
          <cell r="F790">
            <v>0</v>
          </cell>
          <cell r="G790">
            <v>0</v>
          </cell>
        </row>
        <row r="791">
          <cell r="A791" t="str">
            <v>253720L</v>
          </cell>
          <cell r="B791" t="str">
            <v>OTH DEFER CR PA3 CAP AD AD NOV</v>
          </cell>
          <cell r="C791">
            <v>0</v>
          </cell>
          <cell r="D791">
            <v>0</v>
          </cell>
          <cell r="E791">
            <v>0</v>
          </cell>
          <cell r="F791">
            <v>0</v>
          </cell>
          <cell r="G791">
            <v>0</v>
          </cell>
        </row>
        <row r="792">
          <cell r="A792" t="str">
            <v>253720T</v>
          </cell>
          <cell r="B792" t="str">
            <v>OTH DEFER CR CAP ADDITION ADV</v>
          </cell>
          <cell r="C792">
            <v>0</v>
          </cell>
          <cell r="D792">
            <v>0</v>
          </cell>
          <cell r="E792">
            <v>0</v>
          </cell>
          <cell r="F792">
            <v>0</v>
          </cell>
          <cell r="G792">
            <v>0</v>
          </cell>
        </row>
        <row r="793">
          <cell r="A793" t="str">
            <v>253730H</v>
          </cell>
          <cell r="B793" t="str">
            <v>OTH DEFER CR PA3 FUEL ADV AUG</v>
          </cell>
          <cell r="C793">
            <v>0</v>
          </cell>
          <cell r="D793">
            <v>0</v>
          </cell>
          <cell r="E793">
            <v>0</v>
          </cell>
          <cell r="F793">
            <v>0</v>
          </cell>
          <cell r="G793">
            <v>0</v>
          </cell>
        </row>
        <row r="794">
          <cell r="A794" t="str">
            <v>253730J</v>
          </cell>
          <cell r="B794" t="str">
            <v>OTH DEFER CR PA3 FUEL ADV SEPT</v>
          </cell>
          <cell r="C794">
            <v>0</v>
          </cell>
          <cell r="D794">
            <v>0</v>
          </cell>
          <cell r="E794">
            <v>0</v>
          </cell>
          <cell r="F794">
            <v>0</v>
          </cell>
          <cell r="G794">
            <v>0</v>
          </cell>
        </row>
        <row r="795">
          <cell r="A795" t="str">
            <v>253730K</v>
          </cell>
          <cell r="B795" t="str">
            <v>OTH DEFER CR PA3 FUEL ADV OCT</v>
          </cell>
          <cell r="C795">
            <v>0</v>
          </cell>
          <cell r="D795">
            <v>0</v>
          </cell>
          <cell r="E795">
            <v>0</v>
          </cell>
          <cell r="F795">
            <v>0</v>
          </cell>
          <cell r="G795">
            <v>0</v>
          </cell>
        </row>
        <row r="796">
          <cell r="A796" t="str">
            <v>253730L</v>
          </cell>
          <cell r="B796" t="str">
            <v>OTH DEFER CR PA3 FUEL ADV NOV</v>
          </cell>
          <cell r="C796">
            <v>0</v>
          </cell>
          <cell r="D796">
            <v>0</v>
          </cell>
          <cell r="E796">
            <v>0</v>
          </cell>
          <cell r="F796">
            <v>0</v>
          </cell>
          <cell r="G796">
            <v>0</v>
          </cell>
        </row>
        <row r="797">
          <cell r="A797">
            <v>2538019</v>
          </cell>
          <cell r="B797" t="str">
            <v>URANIUM ACCOUNT IN PROCESS</v>
          </cell>
          <cell r="C797">
            <v>0</v>
          </cell>
          <cell r="D797">
            <v>0</v>
          </cell>
          <cell r="E797">
            <v>0</v>
          </cell>
          <cell r="F797">
            <v>0</v>
          </cell>
          <cell r="G797">
            <v>0</v>
          </cell>
        </row>
        <row r="798">
          <cell r="A798" t="str">
            <v>25380CC</v>
          </cell>
          <cell r="B798" t="str">
            <v>OTH DEFER CR PA3 URAN ACCT UF6</v>
          </cell>
          <cell r="C798">
            <v>0</v>
          </cell>
          <cell r="D798">
            <v>0</v>
          </cell>
          <cell r="E798">
            <v>0</v>
          </cell>
          <cell r="F798">
            <v>0</v>
          </cell>
          <cell r="G798">
            <v>0</v>
          </cell>
        </row>
        <row r="799">
          <cell r="A799" t="str">
            <v>25401NC</v>
          </cell>
          <cell r="B799" t="str">
            <v>ORL-EMIS ALLOW PROCEEDS-NC</v>
          </cell>
          <cell r="C799">
            <v>0</v>
          </cell>
          <cell r="D799">
            <v>0</v>
          </cell>
          <cell r="E799">
            <v>0</v>
          </cell>
          <cell r="F799">
            <v>0</v>
          </cell>
          <cell r="G799">
            <v>0</v>
          </cell>
        </row>
        <row r="800">
          <cell r="A800">
            <v>2540300</v>
          </cell>
          <cell r="B800" t="str">
            <v>REG LIAB-DEF TAXES-FAS 109</v>
          </cell>
          <cell r="C800">
            <v>0</v>
          </cell>
          <cell r="D800">
            <v>0</v>
          </cell>
          <cell r="E800">
            <v>0</v>
          </cell>
          <cell r="F800">
            <v>0</v>
          </cell>
          <cell r="G800">
            <v>0</v>
          </cell>
        </row>
        <row r="801">
          <cell r="A801">
            <v>2540911</v>
          </cell>
          <cell r="B801" t="str">
            <v>NUC DECOM TRUST-UNREAL. GAINS</v>
          </cell>
          <cell r="C801">
            <v>0</v>
          </cell>
          <cell r="D801">
            <v>0</v>
          </cell>
          <cell r="E801">
            <v>0</v>
          </cell>
          <cell r="F801">
            <v>0</v>
          </cell>
          <cell r="G801">
            <v>0</v>
          </cell>
        </row>
        <row r="802">
          <cell r="A802">
            <v>2540913</v>
          </cell>
          <cell r="B802" t="str">
            <v>SFAS 143 - ASBESTOS-REG. LIAB</v>
          </cell>
          <cell r="C802">
            <v>0</v>
          </cell>
          <cell r="D802">
            <v>0</v>
          </cell>
          <cell r="E802">
            <v>0</v>
          </cell>
          <cell r="F802">
            <v>0</v>
          </cell>
          <cell r="G802">
            <v>0</v>
          </cell>
        </row>
        <row r="803">
          <cell r="A803">
            <v>2543015</v>
          </cell>
          <cell r="B803" t="str">
            <v>REG LIAB-DERIV MTM OIL</v>
          </cell>
          <cell r="C803">
            <v>0</v>
          </cell>
          <cell r="D803">
            <v>0</v>
          </cell>
          <cell r="E803">
            <v>0</v>
          </cell>
          <cell r="F803">
            <v>0</v>
          </cell>
          <cell r="G803">
            <v>0</v>
          </cell>
        </row>
        <row r="804">
          <cell r="A804">
            <v>2551000</v>
          </cell>
          <cell r="B804" t="str">
            <v>ACCUMULATED DEFERRED ITC</v>
          </cell>
          <cell r="C804">
            <v>0</v>
          </cell>
          <cell r="D804">
            <v>0</v>
          </cell>
          <cell r="E804">
            <v>0</v>
          </cell>
          <cell r="F804">
            <v>0</v>
          </cell>
          <cell r="G804">
            <v>0</v>
          </cell>
        </row>
        <row r="805">
          <cell r="A805" t="str">
            <v>28210FE</v>
          </cell>
          <cell r="B805" t="str">
            <v>LT DTL PROP - FED</v>
          </cell>
          <cell r="C805">
            <v>0</v>
          </cell>
          <cell r="D805">
            <v>0</v>
          </cell>
          <cell r="E805">
            <v>0</v>
          </cell>
          <cell r="F805">
            <v>0</v>
          </cell>
          <cell r="G805">
            <v>0</v>
          </cell>
        </row>
        <row r="806">
          <cell r="A806" t="str">
            <v>28210NC</v>
          </cell>
          <cell r="B806" t="str">
            <v>LT DTL PROP - NC</v>
          </cell>
          <cell r="C806">
            <v>0</v>
          </cell>
          <cell r="D806">
            <v>0</v>
          </cell>
          <cell r="E806">
            <v>0</v>
          </cell>
          <cell r="F806">
            <v>0</v>
          </cell>
          <cell r="G806">
            <v>0</v>
          </cell>
        </row>
        <row r="807">
          <cell r="A807" t="str">
            <v>28210SC</v>
          </cell>
          <cell r="B807" t="str">
            <v>LT DTL PROP - SC</v>
          </cell>
          <cell r="C807">
            <v>0</v>
          </cell>
          <cell r="D807">
            <v>0</v>
          </cell>
          <cell r="E807">
            <v>0</v>
          </cell>
          <cell r="F807">
            <v>0</v>
          </cell>
          <cell r="G807">
            <v>0</v>
          </cell>
        </row>
        <row r="808">
          <cell r="A808" t="str">
            <v>28215FE</v>
          </cell>
          <cell r="B808" t="str">
            <v>LT FIN48 NONCUR PROP DTL-FED</v>
          </cell>
          <cell r="C808">
            <v>0</v>
          </cell>
          <cell r="D808">
            <v>0</v>
          </cell>
          <cell r="E808">
            <v>0</v>
          </cell>
          <cell r="F808">
            <v>0</v>
          </cell>
          <cell r="G808">
            <v>0</v>
          </cell>
        </row>
        <row r="809">
          <cell r="A809" t="str">
            <v>28215ST</v>
          </cell>
          <cell r="B809" t="str">
            <v>LT FIN48 NONCUR PROP DTL-STATE</v>
          </cell>
          <cell r="C809">
            <v>0</v>
          </cell>
          <cell r="D809">
            <v>0</v>
          </cell>
          <cell r="E809">
            <v>0</v>
          </cell>
          <cell r="F809">
            <v>0</v>
          </cell>
          <cell r="G809">
            <v>0</v>
          </cell>
        </row>
        <row r="810">
          <cell r="A810" t="str">
            <v>28305ST</v>
          </cell>
          <cell r="B810" t="str">
            <v>LT FIN48 CURRENT DTL-STATE</v>
          </cell>
          <cell r="C810">
            <v>0</v>
          </cell>
          <cell r="D810">
            <v>0</v>
          </cell>
          <cell r="E810">
            <v>0</v>
          </cell>
          <cell r="F810">
            <v>0</v>
          </cell>
          <cell r="G810">
            <v>0</v>
          </cell>
        </row>
        <row r="811">
          <cell r="A811" t="str">
            <v>28310FE</v>
          </cell>
          <cell r="B811" t="str">
            <v>CURRENT DTL - FED</v>
          </cell>
          <cell r="C811">
            <v>0</v>
          </cell>
          <cell r="D811">
            <v>0</v>
          </cell>
          <cell r="E811">
            <v>0</v>
          </cell>
          <cell r="F811">
            <v>0</v>
          </cell>
          <cell r="G811">
            <v>0</v>
          </cell>
        </row>
        <row r="812">
          <cell r="A812" t="str">
            <v>28310NC</v>
          </cell>
          <cell r="B812" t="str">
            <v>CURRENT DTL - NC</v>
          </cell>
          <cell r="C812">
            <v>0</v>
          </cell>
          <cell r="D812">
            <v>0</v>
          </cell>
          <cell r="E812">
            <v>0</v>
          </cell>
          <cell r="F812">
            <v>0</v>
          </cell>
          <cell r="G812">
            <v>0</v>
          </cell>
        </row>
        <row r="813">
          <cell r="A813" t="str">
            <v>28310SC</v>
          </cell>
          <cell r="B813" t="str">
            <v>CURRENT DTL - SC</v>
          </cell>
          <cell r="C813">
            <v>0</v>
          </cell>
          <cell r="D813">
            <v>0</v>
          </cell>
          <cell r="E813">
            <v>0</v>
          </cell>
          <cell r="F813">
            <v>0</v>
          </cell>
          <cell r="G813">
            <v>0</v>
          </cell>
        </row>
        <row r="814">
          <cell r="A814" t="str">
            <v>28311FE</v>
          </cell>
          <cell r="B814" t="str">
            <v>LT DTL OTHER -FED</v>
          </cell>
          <cell r="C814">
            <v>0</v>
          </cell>
          <cell r="D814">
            <v>0</v>
          </cell>
          <cell r="E814">
            <v>0</v>
          </cell>
          <cell r="F814">
            <v>0</v>
          </cell>
          <cell r="G814">
            <v>0</v>
          </cell>
        </row>
        <row r="815">
          <cell r="A815" t="str">
            <v>28311NC</v>
          </cell>
          <cell r="B815" t="str">
            <v>LT DTL OTHER - NC</v>
          </cell>
          <cell r="C815">
            <v>0</v>
          </cell>
          <cell r="D815">
            <v>0</v>
          </cell>
          <cell r="E815">
            <v>0</v>
          </cell>
          <cell r="F815">
            <v>0</v>
          </cell>
          <cell r="G815">
            <v>0</v>
          </cell>
        </row>
        <row r="816">
          <cell r="A816" t="str">
            <v>28311SC</v>
          </cell>
          <cell r="B816" t="str">
            <v>LT DTL OTHER - SC</v>
          </cell>
          <cell r="C816">
            <v>0</v>
          </cell>
          <cell r="D816">
            <v>0</v>
          </cell>
          <cell r="E816">
            <v>0</v>
          </cell>
          <cell r="F816">
            <v>0</v>
          </cell>
          <cell r="G816">
            <v>0</v>
          </cell>
        </row>
        <row r="817">
          <cell r="A817" t="str">
            <v>28314ST</v>
          </cell>
          <cell r="B817" t="str">
            <v>ST FIN 48 DTL ACCRUAL - STATE</v>
          </cell>
          <cell r="C817">
            <v>0</v>
          </cell>
          <cell r="D817">
            <v>0</v>
          </cell>
          <cell r="E817">
            <v>0</v>
          </cell>
          <cell r="F817">
            <v>0</v>
          </cell>
          <cell r="G817">
            <v>0</v>
          </cell>
        </row>
        <row r="818">
          <cell r="A818" t="str">
            <v>28315FE</v>
          </cell>
          <cell r="B818" t="str">
            <v>LT FIN 48 DTL ACCRUAL - FED</v>
          </cell>
          <cell r="C818">
            <v>0</v>
          </cell>
          <cell r="D818">
            <v>0</v>
          </cell>
          <cell r="E818">
            <v>0</v>
          </cell>
          <cell r="F818">
            <v>0</v>
          </cell>
          <cell r="G818">
            <v>0</v>
          </cell>
        </row>
        <row r="819">
          <cell r="A819" t="str">
            <v>28315ST</v>
          </cell>
          <cell r="B819" t="str">
            <v>LT FIN 48 DTL ACCRUAL - STATE</v>
          </cell>
          <cell r="C819">
            <v>0</v>
          </cell>
          <cell r="D819">
            <v>0</v>
          </cell>
          <cell r="E819">
            <v>0</v>
          </cell>
          <cell r="F819">
            <v>0</v>
          </cell>
          <cell r="G819">
            <v>0</v>
          </cell>
        </row>
        <row r="820">
          <cell r="A820" t="str">
            <v>403001C</v>
          </cell>
          <cell r="B820" t="str">
            <v>DEPRECIA-CONTRA AFUDC SC PLANT</v>
          </cell>
          <cell r="C820">
            <v>0</v>
          </cell>
          <cell r="D820">
            <v>0</v>
          </cell>
          <cell r="E820">
            <v>0</v>
          </cell>
          <cell r="F820">
            <v>0</v>
          </cell>
          <cell r="G820">
            <v>0</v>
          </cell>
        </row>
        <row r="821">
          <cell r="A821" t="str">
            <v>403001F</v>
          </cell>
          <cell r="B821" t="str">
            <v>DEPRECIATION-WHOLESALE PLANT</v>
          </cell>
          <cell r="C821">
            <v>0</v>
          </cell>
          <cell r="D821">
            <v>0</v>
          </cell>
          <cell r="E821">
            <v>0</v>
          </cell>
          <cell r="F821">
            <v>0</v>
          </cell>
          <cell r="G821">
            <v>0</v>
          </cell>
        </row>
        <row r="822">
          <cell r="A822" t="str">
            <v>403001N</v>
          </cell>
          <cell r="B822" t="str">
            <v>DEPRECIA-CONTRA AFUDC NC PLANT</v>
          </cell>
          <cell r="C822">
            <v>0</v>
          </cell>
          <cell r="D822">
            <v>0</v>
          </cell>
          <cell r="E822">
            <v>0</v>
          </cell>
          <cell r="F822">
            <v>0</v>
          </cell>
          <cell r="G822">
            <v>0</v>
          </cell>
        </row>
        <row r="823">
          <cell r="A823" t="str">
            <v>403001P</v>
          </cell>
          <cell r="B823" t="str">
            <v>DEPRECI-CONTRA AFUDC POLL CONT</v>
          </cell>
          <cell r="C823">
            <v>0</v>
          </cell>
          <cell r="D823">
            <v>0</v>
          </cell>
          <cell r="E823">
            <v>0</v>
          </cell>
          <cell r="F823">
            <v>0</v>
          </cell>
          <cell r="G823">
            <v>0</v>
          </cell>
        </row>
        <row r="824">
          <cell r="A824" t="str">
            <v>40300DN</v>
          </cell>
          <cell r="B824" t="str">
            <v>HARRIS DSLW-  NC DIR</v>
          </cell>
          <cell r="C824">
            <v>0</v>
          </cell>
          <cell r="D824">
            <v>0</v>
          </cell>
          <cell r="E824">
            <v>0</v>
          </cell>
          <cell r="F824">
            <v>0</v>
          </cell>
          <cell r="G824">
            <v>0</v>
          </cell>
        </row>
        <row r="825">
          <cell r="A825" t="str">
            <v>40300DP</v>
          </cell>
          <cell r="B825" t="str">
            <v>HARRIS DSLW-  PA DIR</v>
          </cell>
          <cell r="C825">
            <v>0</v>
          </cell>
          <cell r="D825">
            <v>0</v>
          </cell>
          <cell r="E825">
            <v>0</v>
          </cell>
          <cell r="F825">
            <v>0</v>
          </cell>
          <cell r="G825">
            <v>0</v>
          </cell>
        </row>
        <row r="826">
          <cell r="A826" t="str">
            <v>40300DW</v>
          </cell>
          <cell r="B826" t="str">
            <v>HARRIS DSLW-WH DIR</v>
          </cell>
          <cell r="C826">
            <v>0</v>
          </cell>
          <cell r="D826">
            <v>0</v>
          </cell>
          <cell r="E826">
            <v>0</v>
          </cell>
          <cell r="F826">
            <v>0</v>
          </cell>
          <cell r="G826">
            <v>0</v>
          </cell>
        </row>
        <row r="827">
          <cell r="A827" t="str">
            <v>40300NI</v>
          </cell>
          <cell r="B827" t="str">
            <v>HARRIS DSLW- NC IND</v>
          </cell>
          <cell r="C827">
            <v>0</v>
          </cell>
          <cell r="D827">
            <v>0</v>
          </cell>
          <cell r="E827">
            <v>0</v>
          </cell>
          <cell r="F827">
            <v>0</v>
          </cell>
          <cell r="G827">
            <v>0</v>
          </cell>
        </row>
        <row r="828">
          <cell r="A828" t="str">
            <v>40300SI</v>
          </cell>
          <cell r="B828" t="str">
            <v>HARRIS DSLW-SC IND</v>
          </cell>
          <cell r="C828">
            <v>0</v>
          </cell>
          <cell r="D828">
            <v>0</v>
          </cell>
          <cell r="E828">
            <v>0</v>
          </cell>
          <cell r="F828">
            <v>0</v>
          </cell>
          <cell r="G828">
            <v>0</v>
          </cell>
        </row>
        <row r="829">
          <cell r="A829" t="str">
            <v>40300WI</v>
          </cell>
          <cell r="B829" t="str">
            <v>HARRIS DSLW-WH IND</v>
          </cell>
          <cell r="C829">
            <v>0</v>
          </cell>
          <cell r="D829">
            <v>0</v>
          </cell>
          <cell r="E829">
            <v>0</v>
          </cell>
          <cell r="F829">
            <v>0</v>
          </cell>
          <cell r="G829">
            <v>0</v>
          </cell>
        </row>
        <row r="830">
          <cell r="A830">
            <v>4030100</v>
          </cell>
          <cell r="B830" t="str">
            <v>DEPRECIATION EXPENSES</v>
          </cell>
          <cell r="C830">
            <v>0</v>
          </cell>
          <cell r="D830">
            <v>0</v>
          </cell>
          <cell r="E830">
            <v>0</v>
          </cell>
          <cell r="F830">
            <v>0</v>
          </cell>
          <cell r="G830">
            <v>0</v>
          </cell>
        </row>
        <row r="831">
          <cell r="A831">
            <v>4030160</v>
          </cell>
          <cell r="B831" t="str">
            <v>DEPR EXP-LEASEHOLD IMPROVEMENT</v>
          </cell>
          <cell r="C831">
            <v>0</v>
          </cell>
          <cell r="D831">
            <v>0</v>
          </cell>
          <cell r="E831">
            <v>0</v>
          </cell>
          <cell r="F831">
            <v>0</v>
          </cell>
          <cell r="G831">
            <v>0</v>
          </cell>
        </row>
        <row r="832">
          <cell r="A832">
            <v>4031001</v>
          </cell>
          <cell r="B832" t="str">
            <v>FAS 143 - DEPR EXPENSE</v>
          </cell>
          <cell r="C832">
            <v>0</v>
          </cell>
          <cell r="D832">
            <v>0</v>
          </cell>
          <cell r="E832">
            <v>0</v>
          </cell>
          <cell r="F832">
            <v>0</v>
          </cell>
          <cell r="G832">
            <v>0</v>
          </cell>
        </row>
        <row r="833">
          <cell r="A833">
            <v>4032000</v>
          </cell>
          <cell r="B833" t="str">
            <v>DEPRECIATION-WHLSALE RATE DIFF</v>
          </cell>
          <cell r="C833">
            <v>0</v>
          </cell>
          <cell r="D833">
            <v>0</v>
          </cell>
          <cell r="E833">
            <v>0</v>
          </cell>
          <cell r="F833">
            <v>0</v>
          </cell>
          <cell r="G833">
            <v>0</v>
          </cell>
        </row>
        <row r="834">
          <cell r="A834" t="str">
            <v>40320PA</v>
          </cell>
          <cell r="B834" t="str">
            <v>DEPRECIAT-WHLSALE RATE DIFF PA</v>
          </cell>
          <cell r="C834">
            <v>0</v>
          </cell>
          <cell r="D834">
            <v>0</v>
          </cell>
          <cell r="E834">
            <v>0</v>
          </cell>
          <cell r="F834">
            <v>0</v>
          </cell>
          <cell r="G834">
            <v>0</v>
          </cell>
        </row>
        <row r="835">
          <cell r="A835">
            <v>4034000</v>
          </cell>
          <cell r="B835" t="str">
            <v>DEPRECIATION-SC RATE DIFF</v>
          </cell>
          <cell r="C835">
            <v>0</v>
          </cell>
          <cell r="D835">
            <v>0</v>
          </cell>
          <cell r="E835">
            <v>0</v>
          </cell>
          <cell r="F835">
            <v>0</v>
          </cell>
          <cell r="G835">
            <v>0</v>
          </cell>
        </row>
        <row r="836">
          <cell r="A836">
            <v>4035600</v>
          </cell>
          <cell r="B836" t="str">
            <v>ACCELERATED EXPENSE NCUC</v>
          </cell>
          <cell r="C836">
            <v>0</v>
          </cell>
          <cell r="D836">
            <v>0</v>
          </cell>
          <cell r="E836">
            <v>0</v>
          </cell>
          <cell r="F836">
            <v>0</v>
          </cell>
          <cell r="G836">
            <v>0</v>
          </cell>
        </row>
        <row r="837">
          <cell r="A837">
            <v>4036000</v>
          </cell>
          <cell r="B837" t="str">
            <v>DEPR-NON-RAD DECOM EXPENSE</v>
          </cell>
          <cell r="C837">
            <v>0</v>
          </cell>
          <cell r="D837">
            <v>0</v>
          </cell>
          <cell r="E837">
            <v>0</v>
          </cell>
          <cell r="F837">
            <v>0</v>
          </cell>
          <cell r="G837">
            <v>0</v>
          </cell>
        </row>
        <row r="838">
          <cell r="A838">
            <v>4041000</v>
          </cell>
          <cell r="B838" t="str">
            <v>AMORT OF  LTD TERM PLT- EQUITY</v>
          </cell>
          <cell r="C838">
            <v>0</v>
          </cell>
          <cell r="D838">
            <v>0</v>
          </cell>
          <cell r="E838">
            <v>0</v>
          </cell>
          <cell r="F838">
            <v>0</v>
          </cell>
          <cell r="G838">
            <v>0</v>
          </cell>
        </row>
        <row r="839">
          <cell r="A839" t="str">
            <v>40706WF</v>
          </cell>
          <cell r="B839" t="str">
            <v>MAYO2 ABAN LOSS &amp; AFC DBT WHLE</v>
          </cell>
          <cell r="C839">
            <v>0</v>
          </cell>
          <cell r="D839">
            <v>0</v>
          </cell>
          <cell r="E839">
            <v>0</v>
          </cell>
          <cell r="F839">
            <v>0</v>
          </cell>
          <cell r="G839">
            <v>0</v>
          </cell>
        </row>
        <row r="840">
          <cell r="A840" t="str">
            <v>40708DB</v>
          </cell>
          <cell r="B840" t="str">
            <v>BRUNSWICK DESIGN BASIS</v>
          </cell>
          <cell r="C840">
            <v>0</v>
          </cell>
          <cell r="D840">
            <v>0</v>
          </cell>
          <cell r="E840">
            <v>0</v>
          </cell>
          <cell r="F840">
            <v>0</v>
          </cell>
          <cell r="G840">
            <v>0</v>
          </cell>
        </row>
        <row r="841">
          <cell r="A841" t="str">
            <v>40709DB</v>
          </cell>
          <cell r="B841" t="str">
            <v>ROBINSON DESIGN BASIS</v>
          </cell>
          <cell r="C841">
            <v>0</v>
          </cell>
          <cell r="D841">
            <v>0</v>
          </cell>
          <cell r="E841">
            <v>0</v>
          </cell>
          <cell r="F841">
            <v>0</v>
          </cell>
          <cell r="G841">
            <v>0</v>
          </cell>
        </row>
        <row r="842">
          <cell r="A842">
            <v>4073001</v>
          </cell>
          <cell r="B842" t="str">
            <v>REG DEBITS-CLEAN AIR COMPL</v>
          </cell>
          <cell r="C842">
            <v>0</v>
          </cell>
          <cell r="D842">
            <v>0</v>
          </cell>
          <cell r="E842">
            <v>0</v>
          </cell>
          <cell r="F842">
            <v>0</v>
          </cell>
          <cell r="G842">
            <v>0</v>
          </cell>
        </row>
        <row r="843">
          <cell r="A843">
            <v>4073002</v>
          </cell>
          <cell r="B843" t="str">
            <v>SFAS 143 - REG. DEBIT</v>
          </cell>
          <cell r="C843">
            <v>0</v>
          </cell>
          <cell r="D843">
            <v>0</v>
          </cell>
          <cell r="E843">
            <v>0</v>
          </cell>
          <cell r="F843">
            <v>0</v>
          </cell>
          <cell r="G843">
            <v>0</v>
          </cell>
        </row>
        <row r="844">
          <cell r="A844">
            <v>4073003</v>
          </cell>
          <cell r="B844" t="str">
            <v>NC STORM DEFERRAL AMORTIZATION</v>
          </cell>
          <cell r="C844">
            <v>0</v>
          </cell>
          <cell r="D844">
            <v>0</v>
          </cell>
          <cell r="E844">
            <v>0</v>
          </cell>
          <cell r="F844">
            <v>0</v>
          </cell>
          <cell r="G844">
            <v>0</v>
          </cell>
        </row>
        <row r="845">
          <cell r="A845">
            <v>4073004</v>
          </cell>
          <cell r="B845" t="str">
            <v>SC STORM DEFERRAL AMORTIZATION</v>
          </cell>
          <cell r="C845">
            <v>0</v>
          </cell>
          <cell r="D845">
            <v>0</v>
          </cell>
          <cell r="E845">
            <v>0</v>
          </cell>
          <cell r="F845">
            <v>0</v>
          </cell>
          <cell r="G845">
            <v>0</v>
          </cell>
        </row>
        <row r="846">
          <cell r="A846">
            <v>4073103</v>
          </cell>
          <cell r="B846" t="str">
            <v>NC ENVIRON DEFERRAL AMORT</v>
          </cell>
          <cell r="C846">
            <v>0</v>
          </cell>
          <cell r="D846">
            <v>0</v>
          </cell>
          <cell r="E846">
            <v>0</v>
          </cell>
          <cell r="F846">
            <v>0</v>
          </cell>
          <cell r="G846">
            <v>0</v>
          </cell>
        </row>
        <row r="847">
          <cell r="A847">
            <v>4073104</v>
          </cell>
          <cell r="B847" t="str">
            <v>SC ENVIRON DEFERRAL AMORT</v>
          </cell>
          <cell r="C847">
            <v>0</v>
          </cell>
          <cell r="D847">
            <v>0</v>
          </cell>
          <cell r="E847">
            <v>0</v>
          </cell>
          <cell r="F847">
            <v>0</v>
          </cell>
          <cell r="G847">
            <v>0</v>
          </cell>
        </row>
        <row r="848">
          <cell r="A848">
            <v>4073105</v>
          </cell>
          <cell r="B848" t="str">
            <v>GRIDSOUTH NC</v>
          </cell>
          <cell r="C848">
            <v>0</v>
          </cell>
          <cell r="D848">
            <v>0</v>
          </cell>
          <cell r="E848">
            <v>0</v>
          </cell>
          <cell r="F848">
            <v>0</v>
          </cell>
          <cell r="G848">
            <v>0</v>
          </cell>
        </row>
        <row r="849">
          <cell r="A849">
            <v>4073106</v>
          </cell>
          <cell r="B849" t="str">
            <v>GRIDSOUTH WHOLESALE</v>
          </cell>
          <cell r="C849">
            <v>0</v>
          </cell>
          <cell r="D849">
            <v>0</v>
          </cell>
          <cell r="E849">
            <v>0</v>
          </cell>
          <cell r="F849">
            <v>0</v>
          </cell>
          <cell r="G849">
            <v>0</v>
          </cell>
        </row>
        <row r="850">
          <cell r="A850">
            <v>4074002</v>
          </cell>
          <cell r="B850" t="str">
            <v>SFAS 143 - REG. CREDIT</v>
          </cell>
          <cell r="C850">
            <v>0</v>
          </cell>
          <cell r="D850">
            <v>0</v>
          </cell>
          <cell r="E850">
            <v>0</v>
          </cell>
          <cell r="F850">
            <v>0</v>
          </cell>
          <cell r="G850">
            <v>0</v>
          </cell>
        </row>
        <row r="851">
          <cell r="A851">
            <v>4074003</v>
          </cell>
          <cell r="B851" t="str">
            <v>REG CREDIT CLEAN AIR</v>
          </cell>
          <cell r="C851">
            <v>0</v>
          </cell>
          <cell r="D851">
            <v>0</v>
          </cell>
          <cell r="E851">
            <v>0</v>
          </cell>
          <cell r="F851">
            <v>0</v>
          </cell>
          <cell r="G851">
            <v>0</v>
          </cell>
        </row>
        <row r="852">
          <cell r="A852">
            <v>4074006</v>
          </cell>
          <cell r="B852" t="str">
            <v>DSM/EE O&amp;M DEFERRAL</v>
          </cell>
          <cell r="C852">
            <v>0</v>
          </cell>
          <cell r="D852">
            <v>0</v>
          </cell>
          <cell r="E852">
            <v>0</v>
          </cell>
          <cell r="F852">
            <v>0</v>
          </cell>
          <cell r="G852">
            <v>0</v>
          </cell>
        </row>
        <row r="853">
          <cell r="A853">
            <v>4074007</v>
          </cell>
          <cell r="B853" t="str">
            <v>DSM/EE CAPITAL DEFERRAL</v>
          </cell>
          <cell r="C853">
            <v>0</v>
          </cell>
          <cell r="D853">
            <v>0</v>
          </cell>
          <cell r="E853">
            <v>0</v>
          </cell>
          <cell r="F853">
            <v>0</v>
          </cell>
          <cell r="G853">
            <v>0</v>
          </cell>
        </row>
        <row r="854">
          <cell r="A854">
            <v>4074008</v>
          </cell>
          <cell r="B854" t="str">
            <v>REPS DEFERRAL</v>
          </cell>
          <cell r="C854">
            <v>0</v>
          </cell>
          <cell r="D854">
            <v>0</v>
          </cell>
          <cell r="E854">
            <v>0</v>
          </cell>
          <cell r="F854">
            <v>0</v>
          </cell>
          <cell r="G854">
            <v>0</v>
          </cell>
        </row>
        <row r="855">
          <cell r="A855">
            <v>4074010</v>
          </cell>
          <cell r="B855">
            <v>0</v>
          </cell>
          <cell r="C855">
            <v>0</v>
          </cell>
          <cell r="D855">
            <v>0</v>
          </cell>
          <cell r="E855">
            <v>0</v>
          </cell>
          <cell r="F855">
            <v>0</v>
          </cell>
          <cell r="G855">
            <v>0</v>
          </cell>
        </row>
        <row r="856">
          <cell r="A856">
            <v>4074011</v>
          </cell>
          <cell r="B856">
            <v>0</v>
          </cell>
          <cell r="C856">
            <v>0</v>
          </cell>
          <cell r="D856">
            <v>0</v>
          </cell>
          <cell r="E856">
            <v>0</v>
          </cell>
          <cell r="F856">
            <v>0</v>
          </cell>
          <cell r="G856">
            <v>0</v>
          </cell>
        </row>
        <row r="857">
          <cell r="A857">
            <v>4081101</v>
          </cell>
          <cell r="B857" t="str">
            <v>PAYROLL TAX</v>
          </cell>
          <cell r="C857">
            <v>0</v>
          </cell>
          <cell r="D857">
            <v>0</v>
          </cell>
          <cell r="E857">
            <v>0</v>
          </cell>
          <cell r="F857">
            <v>0</v>
          </cell>
          <cell r="G857">
            <v>0</v>
          </cell>
        </row>
        <row r="858">
          <cell r="A858" t="str">
            <v>408114N</v>
          </cell>
          <cell r="B858" t="str">
            <v>NC PRIVILEGE LICENSE</v>
          </cell>
          <cell r="C858">
            <v>0</v>
          </cell>
          <cell r="D858">
            <v>0</v>
          </cell>
          <cell r="E858">
            <v>0</v>
          </cell>
          <cell r="F858">
            <v>0</v>
          </cell>
          <cell r="G858">
            <v>0</v>
          </cell>
        </row>
        <row r="859">
          <cell r="A859" t="str">
            <v>408115C</v>
          </cell>
          <cell r="B859" t="str">
            <v>SC CORP LICENSE</v>
          </cell>
          <cell r="C859">
            <v>0</v>
          </cell>
          <cell r="D859">
            <v>0</v>
          </cell>
          <cell r="E859">
            <v>0</v>
          </cell>
          <cell r="F859">
            <v>0</v>
          </cell>
          <cell r="G859">
            <v>0</v>
          </cell>
        </row>
        <row r="860">
          <cell r="A860" t="str">
            <v>408115U</v>
          </cell>
          <cell r="B860" t="str">
            <v>SC CORP LICENSE UBR</v>
          </cell>
          <cell r="C860">
            <v>0</v>
          </cell>
          <cell r="D860">
            <v>0</v>
          </cell>
          <cell r="E860">
            <v>0</v>
          </cell>
          <cell r="F860">
            <v>0</v>
          </cell>
          <cell r="G860">
            <v>0</v>
          </cell>
        </row>
        <row r="861">
          <cell r="A861" t="str">
            <v>408117M</v>
          </cell>
          <cell r="B861" t="str">
            <v>MASSACHUSETTS EXCISE TAX EXP.</v>
          </cell>
          <cell r="C861">
            <v>0</v>
          </cell>
          <cell r="D861">
            <v>0</v>
          </cell>
          <cell r="E861">
            <v>0</v>
          </cell>
          <cell r="F861">
            <v>0</v>
          </cell>
          <cell r="G861">
            <v>0</v>
          </cell>
        </row>
        <row r="862">
          <cell r="A862" t="str">
            <v>408123C</v>
          </cell>
          <cell r="B862" t="str">
            <v>SC PROPERTY TAX</v>
          </cell>
          <cell r="C862">
            <v>0</v>
          </cell>
          <cell r="D862">
            <v>0</v>
          </cell>
          <cell r="E862">
            <v>0</v>
          </cell>
          <cell r="F862">
            <v>0</v>
          </cell>
          <cell r="G862">
            <v>0</v>
          </cell>
        </row>
        <row r="863">
          <cell r="A863" t="str">
            <v>408123N</v>
          </cell>
          <cell r="B863" t="str">
            <v>NC PROPERTY TAX</v>
          </cell>
          <cell r="C863">
            <v>0</v>
          </cell>
          <cell r="D863">
            <v>0</v>
          </cell>
          <cell r="E863">
            <v>0</v>
          </cell>
          <cell r="F863">
            <v>0</v>
          </cell>
          <cell r="G863">
            <v>0</v>
          </cell>
        </row>
        <row r="864">
          <cell r="A864" t="str">
            <v>408125N</v>
          </cell>
          <cell r="B864" t="str">
            <v>NC GROSS RECEIPTS</v>
          </cell>
          <cell r="C864">
            <v>0</v>
          </cell>
          <cell r="D864">
            <v>0</v>
          </cell>
          <cell r="E864">
            <v>0</v>
          </cell>
          <cell r="F864">
            <v>0</v>
          </cell>
          <cell r="G864">
            <v>0</v>
          </cell>
        </row>
        <row r="865">
          <cell r="A865" t="str">
            <v>408125U</v>
          </cell>
          <cell r="B865" t="str">
            <v>NC GROSS RECEIPTS UBR</v>
          </cell>
          <cell r="C865">
            <v>0</v>
          </cell>
          <cell r="D865">
            <v>0</v>
          </cell>
          <cell r="E865">
            <v>0</v>
          </cell>
          <cell r="F865">
            <v>0</v>
          </cell>
          <cell r="G865">
            <v>0</v>
          </cell>
        </row>
        <row r="866">
          <cell r="A866" t="str">
            <v>408126C</v>
          </cell>
          <cell r="B866" t="str">
            <v>SC KWH ELECTRIC POWER TAX</v>
          </cell>
          <cell r="C866">
            <v>0</v>
          </cell>
          <cell r="D866">
            <v>0</v>
          </cell>
          <cell r="E866">
            <v>0</v>
          </cell>
          <cell r="F866">
            <v>0</v>
          </cell>
          <cell r="G866">
            <v>0</v>
          </cell>
        </row>
        <row r="867">
          <cell r="A867" t="str">
            <v>408130F</v>
          </cell>
          <cell r="B867" t="str">
            <v>HIGHWAY USE</v>
          </cell>
          <cell r="C867">
            <v>0</v>
          </cell>
          <cell r="D867">
            <v>0</v>
          </cell>
          <cell r="E867">
            <v>0</v>
          </cell>
          <cell r="F867">
            <v>0</v>
          </cell>
          <cell r="G867">
            <v>0</v>
          </cell>
        </row>
        <row r="868">
          <cell r="A868" t="str">
            <v>408223C</v>
          </cell>
          <cell r="B868" t="str">
            <v>SC PROPERTY TAX</v>
          </cell>
          <cell r="C868">
            <v>0</v>
          </cell>
          <cell r="D868">
            <v>0</v>
          </cell>
          <cell r="E868">
            <v>0</v>
          </cell>
          <cell r="F868">
            <v>0</v>
          </cell>
          <cell r="G868">
            <v>0</v>
          </cell>
        </row>
        <row r="869">
          <cell r="A869" t="str">
            <v>408223N</v>
          </cell>
          <cell r="B869" t="str">
            <v>NC PROPERTY TAX</v>
          </cell>
          <cell r="C869">
            <v>0</v>
          </cell>
          <cell r="D869">
            <v>0</v>
          </cell>
          <cell r="E869">
            <v>0</v>
          </cell>
          <cell r="F869">
            <v>0</v>
          </cell>
          <cell r="G869">
            <v>0</v>
          </cell>
        </row>
        <row r="870">
          <cell r="A870" t="str">
            <v>409120C</v>
          </cell>
          <cell r="B870" t="str">
            <v>INCOME TAXES, OPERATING - SC</v>
          </cell>
          <cell r="C870">
            <v>0</v>
          </cell>
          <cell r="D870">
            <v>0</v>
          </cell>
          <cell r="E870">
            <v>0</v>
          </cell>
          <cell r="F870">
            <v>0</v>
          </cell>
          <cell r="G870">
            <v>0</v>
          </cell>
        </row>
        <row r="871">
          <cell r="A871" t="str">
            <v>409120F</v>
          </cell>
          <cell r="B871" t="str">
            <v>INCOME TAXES, OPERATING - FED</v>
          </cell>
          <cell r="C871">
            <v>0</v>
          </cell>
          <cell r="D871">
            <v>0</v>
          </cell>
          <cell r="E871">
            <v>0</v>
          </cell>
          <cell r="F871">
            <v>0</v>
          </cell>
          <cell r="G871">
            <v>0</v>
          </cell>
        </row>
        <row r="872">
          <cell r="A872" t="str">
            <v>409120J</v>
          </cell>
          <cell r="B872" t="str">
            <v>INCOME TAXES, OPERATING-FLA</v>
          </cell>
          <cell r="C872">
            <v>0</v>
          </cell>
          <cell r="D872">
            <v>0</v>
          </cell>
          <cell r="E872">
            <v>0</v>
          </cell>
          <cell r="F872">
            <v>0</v>
          </cell>
          <cell r="G872">
            <v>0</v>
          </cell>
        </row>
        <row r="873">
          <cell r="A873" t="str">
            <v>409120N</v>
          </cell>
          <cell r="B873" t="str">
            <v>INCOME TAXES, OPERATING - NC</v>
          </cell>
          <cell r="C873">
            <v>0</v>
          </cell>
          <cell r="D873">
            <v>0</v>
          </cell>
          <cell r="E873">
            <v>0</v>
          </cell>
          <cell r="F873">
            <v>0</v>
          </cell>
          <cell r="G873">
            <v>0</v>
          </cell>
        </row>
        <row r="874">
          <cell r="A874" t="str">
            <v>409120V</v>
          </cell>
          <cell r="B874" t="str">
            <v>INCOME TAXES, OPERATING-VA`</v>
          </cell>
          <cell r="C874">
            <v>0</v>
          </cell>
          <cell r="D874">
            <v>0</v>
          </cell>
          <cell r="E874">
            <v>0</v>
          </cell>
          <cell r="F874">
            <v>0</v>
          </cell>
          <cell r="G874">
            <v>0</v>
          </cell>
        </row>
        <row r="875">
          <cell r="A875" t="str">
            <v>409220C</v>
          </cell>
          <cell r="B875" t="str">
            <v>INCOME TAXES, NONOPERATING SC</v>
          </cell>
          <cell r="C875">
            <v>0</v>
          </cell>
          <cell r="D875">
            <v>0</v>
          </cell>
          <cell r="E875">
            <v>0</v>
          </cell>
          <cell r="F875">
            <v>0</v>
          </cell>
          <cell r="G875">
            <v>0</v>
          </cell>
        </row>
        <row r="876">
          <cell r="A876" t="str">
            <v>409220F</v>
          </cell>
          <cell r="B876" t="str">
            <v>INCOME TAXES, NONOPERATING FED</v>
          </cell>
          <cell r="C876">
            <v>0</v>
          </cell>
          <cell r="D876">
            <v>0</v>
          </cell>
          <cell r="E876">
            <v>0</v>
          </cell>
          <cell r="F876">
            <v>0</v>
          </cell>
          <cell r="G876">
            <v>0</v>
          </cell>
        </row>
        <row r="877">
          <cell r="A877" t="str">
            <v>409220J</v>
          </cell>
          <cell r="B877" t="str">
            <v>INCOME TAXES, NONOPERATING-FLA</v>
          </cell>
          <cell r="C877">
            <v>0</v>
          </cell>
          <cell r="D877">
            <v>0</v>
          </cell>
          <cell r="E877">
            <v>0</v>
          </cell>
          <cell r="F877">
            <v>0</v>
          </cell>
          <cell r="G877">
            <v>0</v>
          </cell>
        </row>
        <row r="878">
          <cell r="A878" t="str">
            <v>409220N</v>
          </cell>
          <cell r="B878" t="str">
            <v>INCOME TAXES, NONOPERATING NC</v>
          </cell>
          <cell r="C878">
            <v>0</v>
          </cell>
          <cell r="D878">
            <v>0</v>
          </cell>
          <cell r="E878">
            <v>0</v>
          </cell>
          <cell r="F878">
            <v>0</v>
          </cell>
          <cell r="G878">
            <v>0</v>
          </cell>
        </row>
        <row r="879">
          <cell r="A879" t="str">
            <v>410100C</v>
          </cell>
          <cell r="B879" t="str">
            <v>PROV DIT-OPER INC SC</v>
          </cell>
          <cell r="C879">
            <v>0</v>
          </cell>
          <cell r="D879">
            <v>0</v>
          </cell>
          <cell r="E879">
            <v>0</v>
          </cell>
          <cell r="F879">
            <v>0</v>
          </cell>
          <cell r="G879">
            <v>0</v>
          </cell>
        </row>
        <row r="880">
          <cell r="A880" t="str">
            <v>410100F</v>
          </cell>
          <cell r="B880" t="str">
            <v>PROV DIT-OPER INC FED</v>
          </cell>
          <cell r="C880">
            <v>0</v>
          </cell>
          <cell r="D880">
            <v>0</v>
          </cell>
          <cell r="E880">
            <v>0</v>
          </cell>
          <cell r="F880">
            <v>0</v>
          </cell>
          <cell r="G880">
            <v>0</v>
          </cell>
        </row>
        <row r="881">
          <cell r="A881" t="str">
            <v>410100N</v>
          </cell>
          <cell r="B881" t="str">
            <v>PROV DIT-OPER INC NC</v>
          </cell>
          <cell r="C881">
            <v>0</v>
          </cell>
          <cell r="D881">
            <v>0</v>
          </cell>
          <cell r="E881">
            <v>0</v>
          </cell>
          <cell r="F881">
            <v>0</v>
          </cell>
          <cell r="G881">
            <v>0</v>
          </cell>
        </row>
        <row r="882">
          <cell r="A882" t="str">
            <v>410200C</v>
          </cell>
          <cell r="B882" t="str">
            <v>PROV DIT-NONOPER INC SC</v>
          </cell>
          <cell r="C882">
            <v>0</v>
          </cell>
          <cell r="D882">
            <v>0</v>
          </cell>
          <cell r="E882">
            <v>0</v>
          </cell>
          <cell r="F882">
            <v>0</v>
          </cell>
          <cell r="G882">
            <v>0</v>
          </cell>
        </row>
        <row r="883">
          <cell r="A883" t="str">
            <v>410200F</v>
          </cell>
          <cell r="B883" t="str">
            <v>PROV DIT-NONOPER INC FED</v>
          </cell>
          <cell r="C883">
            <v>0</v>
          </cell>
          <cell r="D883">
            <v>0</v>
          </cell>
          <cell r="E883">
            <v>0</v>
          </cell>
          <cell r="F883">
            <v>0</v>
          </cell>
          <cell r="G883">
            <v>0</v>
          </cell>
        </row>
        <row r="884">
          <cell r="A884" t="str">
            <v>410200N</v>
          </cell>
          <cell r="B884" t="str">
            <v>PROV DIT-NONOPER INC NC</v>
          </cell>
          <cell r="C884">
            <v>0</v>
          </cell>
          <cell r="D884">
            <v>0</v>
          </cell>
          <cell r="E884">
            <v>0</v>
          </cell>
          <cell r="F884">
            <v>0</v>
          </cell>
          <cell r="G884">
            <v>0</v>
          </cell>
        </row>
        <row r="885">
          <cell r="A885">
            <v>4110101</v>
          </cell>
          <cell r="B885" t="str">
            <v>FAS 143 - ACCRETION EXPENSE</v>
          </cell>
          <cell r="C885">
            <v>0</v>
          </cell>
          <cell r="D885">
            <v>0</v>
          </cell>
          <cell r="E885">
            <v>0</v>
          </cell>
          <cell r="F885">
            <v>0</v>
          </cell>
          <cell r="G885">
            <v>0</v>
          </cell>
        </row>
        <row r="886">
          <cell r="A886" t="str">
            <v>411100C</v>
          </cell>
          <cell r="B886" t="str">
            <v>PROV DIT-CR- OPER INC SC</v>
          </cell>
          <cell r="C886">
            <v>0</v>
          </cell>
          <cell r="D886">
            <v>0</v>
          </cell>
          <cell r="E886">
            <v>0</v>
          </cell>
          <cell r="F886">
            <v>0</v>
          </cell>
          <cell r="G886">
            <v>0</v>
          </cell>
        </row>
        <row r="887">
          <cell r="A887" t="str">
            <v>411100F</v>
          </cell>
          <cell r="B887" t="str">
            <v>PROV DIT-CR- OPER INC FED</v>
          </cell>
          <cell r="C887">
            <v>0</v>
          </cell>
          <cell r="D887">
            <v>0</v>
          </cell>
          <cell r="E887">
            <v>0</v>
          </cell>
          <cell r="F887">
            <v>0</v>
          </cell>
          <cell r="G887">
            <v>0</v>
          </cell>
        </row>
        <row r="888">
          <cell r="A888" t="str">
            <v>411100N</v>
          </cell>
          <cell r="B888" t="str">
            <v>PROV DIT-CR- OPER INC NC</v>
          </cell>
          <cell r="C888">
            <v>0</v>
          </cell>
          <cell r="D888">
            <v>0</v>
          </cell>
          <cell r="E888">
            <v>0</v>
          </cell>
          <cell r="F888">
            <v>0</v>
          </cell>
          <cell r="G888">
            <v>0</v>
          </cell>
        </row>
        <row r="889">
          <cell r="A889" t="str">
            <v>411200C</v>
          </cell>
          <cell r="B889" t="str">
            <v>PROV DIT-CR- NONOPER INC SC</v>
          </cell>
          <cell r="C889">
            <v>0</v>
          </cell>
          <cell r="D889">
            <v>0</v>
          </cell>
          <cell r="E889">
            <v>0</v>
          </cell>
          <cell r="F889">
            <v>0</v>
          </cell>
          <cell r="G889">
            <v>0</v>
          </cell>
        </row>
        <row r="890">
          <cell r="A890" t="str">
            <v>411200F</v>
          </cell>
          <cell r="B890" t="str">
            <v>PROV DIT-CR- NONOPER INC FED</v>
          </cell>
          <cell r="C890">
            <v>0</v>
          </cell>
          <cell r="D890">
            <v>0</v>
          </cell>
          <cell r="E890">
            <v>0</v>
          </cell>
          <cell r="F890">
            <v>0</v>
          </cell>
          <cell r="G890">
            <v>0</v>
          </cell>
        </row>
        <row r="891">
          <cell r="A891" t="str">
            <v>411200N</v>
          </cell>
          <cell r="B891" t="str">
            <v>PROV DIT-CR- NONOPER INC NC</v>
          </cell>
          <cell r="C891">
            <v>0</v>
          </cell>
          <cell r="D891">
            <v>0</v>
          </cell>
          <cell r="E891">
            <v>0</v>
          </cell>
          <cell r="F891">
            <v>0</v>
          </cell>
          <cell r="G891">
            <v>0</v>
          </cell>
        </row>
        <row r="892">
          <cell r="A892">
            <v>4114001</v>
          </cell>
          <cell r="B892" t="str">
            <v>ITC ADJ, UTILITY OPERATIONS</v>
          </cell>
          <cell r="C892">
            <v>0</v>
          </cell>
          <cell r="D892">
            <v>0</v>
          </cell>
          <cell r="E892">
            <v>0</v>
          </cell>
          <cell r="F892">
            <v>0</v>
          </cell>
          <cell r="G892">
            <v>0</v>
          </cell>
        </row>
        <row r="893">
          <cell r="A893">
            <v>4118001</v>
          </cell>
          <cell r="B893" t="str">
            <v>S02 GAIN ON DISP OF ALLOWANCES</v>
          </cell>
          <cell r="C893">
            <v>0</v>
          </cell>
          <cell r="D893">
            <v>0</v>
          </cell>
          <cell r="E893">
            <v>0</v>
          </cell>
          <cell r="F893">
            <v>0</v>
          </cell>
          <cell r="G893">
            <v>0</v>
          </cell>
        </row>
        <row r="894">
          <cell r="A894">
            <v>4118002</v>
          </cell>
          <cell r="B894" t="str">
            <v>NOX GAIN ON DISP OF ALLOWANCES</v>
          </cell>
          <cell r="C894">
            <v>0</v>
          </cell>
          <cell r="D894">
            <v>0</v>
          </cell>
          <cell r="E894">
            <v>0</v>
          </cell>
          <cell r="F894">
            <v>0</v>
          </cell>
          <cell r="G894">
            <v>0</v>
          </cell>
        </row>
        <row r="895">
          <cell r="A895">
            <v>4170001</v>
          </cell>
          <cell r="B895" t="str">
            <v>REV NUTIL</v>
          </cell>
          <cell r="C895">
            <v>0</v>
          </cell>
          <cell r="D895">
            <v>0</v>
          </cell>
          <cell r="E895">
            <v>0</v>
          </cell>
          <cell r="F895">
            <v>0</v>
          </cell>
          <cell r="G895">
            <v>0</v>
          </cell>
        </row>
        <row r="896">
          <cell r="A896">
            <v>4170800</v>
          </cell>
          <cell r="B896" t="str">
            <v>GAS &amp; OIL SALES</v>
          </cell>
          <cell r="C896">
            <v>0</v>
          </cell>
          <cell r="D896">
            <v>0</v>
          </cell>
          <cell r="E896">
            <v>0</v>
          </cell>
          <cell r="F896">
            <v>0</v>
          </cell>
          <cell r="G896">
            <v>0</v>
          </cell>
        </row>
        <row r="897">
          <cell r="A897">
            <v>4171001</v>
          </cell>
          <cell r="B897" t="str">
            <v>EXPENSES OF NONUTILITY OPER</v>
          </cell>
          <cell r="C897">
            <v>0</v>
          </cell>
          <cell r="D897">
            <v>0</v>
          </cell>
          <cell r="E897">
            <v>0</v>
          </cell>
          <cell r="F897">
            <v>0</v>
          </cell>
          <cell r="G897">
            <v>0</v>
          </cell>
        </row>
        <row r="898">
          <cell r="A898">
            <v>4171110</v>
          </cell>
          <cell r="B898" t="str">
            <v>EXP ENER PUR BUY FOR RESALE</v>
          </cell>
          <cell r="C898">
            <v>0</v>
          </cell>
          <cell r="D898">
            <v>0</v>
          </cell>
          <cell r="E898">
            <v>0</v>
          </cell>
          <cell r="F898">
            <v>0</v>
          </cell>
          <cell r="G898">
            <v>0</v>
          </cell>
        </row>
        <row r="899">
          <cell r="A899" t="str">
            <v>417130P</v>
          </cell>
          <cell r="B899" t="str">
            <v>EXP ENER PUR BLK PWR NONREG</v>
          </cell>
          <cell r="C899">
            <v>0</v>
          </cell>
          <cell r="D899">
            <v>0</v>
          </cell>
          <cell r="E899">
            <v>0</v>
          </cell>
          <cell r="F899">
            <v>0</v>
          </cell>
          <cell r="G899">
            <v>0</v>
          </cell>
        </row>
        <row r="900">
          <cell r="A900">
            <v>4172000</v>
          </cell>
          <cell r="B900" t="str">
            <v>REV ENER SALES BUY FOR RESALE</v>
          </cell>
          <cell r="C900">
            <v>0</v>
          </cell>
          <cell r="D900">
            <v>0</v>
          </cell>
          <cell r="E900">
            <v>0</v>
          </cell>
          <cell r="F900">
            <v>0</v>
          </cell>
          <cell r="G900">
            <v>0</v>
          </cell>
        </row>
        <row r="901">
          <cell r="A901">
            <v>4172600</v>
          </cell>
          <cell r="B901" t="str">
            <v>REV ENER SALES-FINANCIAL SWAP</v>
          </cell>
          <cell r="C901">
            <v>0</v>
          </cell>
          <cell r="D901">
            <v>0</v>
          </cell>
          <cell r="E901">
            <v>0</v>
          </cell>
          <cell r="F901">
            <v>0</v>
          </cell>
          <cell r="G901">
            <v>0</v>
          </cell>
        </row>
        <row r="902">
          <cell r="A902">
            <v>4180001</v>
          </cell>
          <cell r="B902" t="str">
            <v>NONOPERATING RENTAL INCOME</v>
          </cell>
          <cell r="C902">
            <v>0</v>
          </cell>
          <cell r="D902">
            <v>0</v>
          </cell>
          <cell r="E902">
            <v>0</v>
          </cell>
          <cell r="F902">
            <v>0</v>
          </cell>
          <cell r="G902">
            <v>0</v>
          </cell>
        </row>
        <row r="903">
          <cell r="A903">
            <v>4180050</v>
          </cell>
          <cell r="B903" t="str">
            <v>EXPNSE NONOPERATG RENTAL MAINT</v>
          </cell>
          <cell r="C903">
            <v>0</v>
          </cell>
          <cell r="D903">
            <v>0</v>
          </cell>
          <cell r="E903">
            <v>0</v>
          </cell>
          <cell r="F903">
            <v>0</v>
          </cell>
          <cell r="G903">
            <v>0</v>
          </cell>
        </row>
        <row r="904">
          <cell r="A904" t="str">
            <v>418020C</v>
          </cell>
          <cell r="B904" t="str">
            <v>NONOPERATING RENTAL INCOME SC</v>
          </cell>
          <cell r="C904">
            <v>0</v>
          </cell>
          <cell r="D904">
            <v>0</v>
          </cell>
          <cell r="E904">
            <v>0</v>
          </cell>
          <cell r="F904">
            <v>0</v>
          </cell>
          <cell r="G904">
            <v>0</v>
          </cell>
        </row>
        <row r="905">
          <cell r="A905" t="str">
            <v>418020N</v>
          </cell>
          <cell r="B905" t="str">
            <v>NONOPERATING RENTAL INCOME NC</v>
          </cell>
          <cell r="C905">
            <v>0</v>
          </cell>
          <cell r="D905">
            <v>0</v>
          </cell>
          <cell r="E905">
            <v>0</v>
          </cell>
          <cell r="F905">
            <v>0</v>
          </cell>
          <cell r="G905">
            <v>0</v>
          </cell>
        </row>
        <row r="906">
          <cell r="A906">
            <v>4181030</v>
          </cell>
          <cell r="B906" t="str">
            <v>EQU ERNS SUB CAPITAN</v>
          </cell>
          <cell r="C906">
            <v>0</v>
          </cell>
          <cell r="D906">
            <v>0</v>
          </cell>
          <cell r="E906">
            <v>0</v>
          </cell>
          <cell r="F906">
            <v>0</v>
          </cell>
          <cell r="G906">
            <v>0</v>
          </cell>
        </row>
        <row r="907">
          <cell r="A907">
            <v>4181050</v>
          </cell>
          <cell r="B907" t="str">
            <v>EQU ERNS SUB CAROFUND</v>
          </cell>
          <cell r="C907">
            <v>0</v>
          </cell>
          <cell r="D907">
            <v>0</v>
          </cell>
          <cell r="E907">
            <v>0</v>
          </cell>
          <cell r="F907">
            <v>0</v>
          </cell>
          <cell r="G907">
            <v>0</v>
          </cell>
        </row>
        <row r="908">
          <cell r="A908">
            <v>4181060</v>
          </cell>
          <cell r="B908" t="str">
            <v>EQU ERNS SUB CAROHOME</v>
          </cell>
          <cell r="C908">
            <v>0</v>
          </cell>
          <cell r="D908">
            <v>0</v>
          </cell>
          <cell r="E908">
            <v>0</v>
          </cell>
          <cell r="F908">
            <v>0</v>
          </cell>
          <cell r="G908">
            <v>0</v>
          </cell>
        </row>
        <row r="909">
          <cell r="A909">
            <v>4181080</v>
          </cell>
          <cell r="B909" t="str">
            <v>EQU ERNS SUB CAROFINANCIAL</v>
          </cell>
          <cell r="C909">
            <v>0</v>
          </cell>
          <cell r="D909">
            <v>0</v>
          </cell>
          <cell r="E909">
            <v>0</v>
          </cell>
          <cell r="F909">
            <v>0</v>
          </cell>
          <cell r="G909">
            <v>0</v>
          </cell>
        </row>
        <row r="910">
          <cell r="A910">
            <v>4181090</v>
          </cell>
          <cell r="B910" t="str">
            <v>EQU ERNS SUB POWERHOUSE SQ</v>
          </cell>
          <cell r="C910">
            <v>0</v>
          </cell>
          <cell r="D910">
            <v>0</v>
          </cell>
          <cell r="E910">
            <v>0</v>
          </cell>
          <cell r="F910">
            <v>0</v>
          </cell>
          <cell r="G910">
            <v>0</v>
          </cell>
        </row>
        <row r="911">
          <cell r="A911">
            <v>4190050</v>
          </cell>
          <cell r="B911" t="str">
            <v>INTERCOMPANY INTEREST</v>
          </cell>
          <cell r="C911">
            <v>0</v>
          </cell>
          <cell r="D911">
            <v>0</v>
          </cell>
          <cell r="E911">
            <v>0</v>
          </cell>
          <cell r="F911">
            <v>0</v>
          </cell>
          <cell r="G911">
            <v>0</v>
          </cell>
        </row>
        <row r="912">
          <cell r="A912">
            <v>4190100</v>
          </cell>
          <cell r="B912" t="str">
            <v>MISC INT/DIV</v>
          </cell>
          <cell r="C912">
            <v>0</v>
          </cell>
          <cell r="D912">
            <v>0</v>
          </cell>
          <cell r="E912">
            <v>0</v>
          </cell>
          <cell r="F912">
            <v>0</v>
          </cell>
          <cell r="G912">
            <v>0</v>
          </cell>
        </row>
        <row r="913">
          <cell r="A913">
            <v>4190101</v>
          </cell>
          <cell r="B913" t="str">
            <v>COLI  INTERSET</v>
          </cell>
          <cell r="C913">
            <v>0</v>
          </cell>
          <cell r="D913">
            <v>0</v>
          </cell>
          <cell r="E913">
            <v>0</v>
          </cell>
          <cell r="F913">
            <v>0</v>
          </cell>
          <cell r="G913">
            <v>0</v>
          </cell>
        </row>
        <row r="914">
          <cell r="A914">
            <v>4190200</v>
          </cell>
          <cell r="B914" t="str">
            <v>INT/TEMP INV</v>
          </cell>
          <cell r="C914">
            <v>0</v>
          </cell>
          <cell r="D914">
            <v>0</v>
          </cell>
          <cell r="E914">
            <v>0</v>
          </cell>
          <cell r="F914">
            <v>0</v>
          </cell>
          <cell r="G914">
            <v>0</v>
          </cell>
        </row>
        <row r="915">
          <cell r="A915">
            <v>4190300</v>
          </cell>
          <cell r="B915" t="str">
            <v>CONTRA -DEC TRST</v>
          </cell>
          <cell r="C915">
            <v>0</v>
          </cell>
          <cell r="D915">
            <v>0</v>
          </cell>
          <cell r="E915">
            <v>0</v>
          </cell>
          <cell r="F915">
            <v>0</v>
          </cell>
          <cell r="G915">
            <v>0</v>
          </cell>
        </row>
        <row r="916">
          <cell r="A916">
            <v>4191200</v>
          </cell>
          <cell r="B916" t="str">
            <v>ALLOW FUNDS USED DUR CONS-CWIP</v>
          </cell>
          <cell r="C916">
            <v>0</v>
          </cell>
          <cell r="D916">
            <v>0</v>
          </cell>
          <cell r="E916">
            <v>0</v>
          </cell>
          <cell r="F916">
            <v>0</v>
          </cell>
          <cell r="G916">
            <v>0</v>
          </cell>
        </row>
        <row r="917">
          <cell r="A917">
            <v>4191300</v>
          </cell>
          <cell r="B917" t="str">
            <v>ALLOW FUNDS USED DUR CONST-NF</v>
          </cell>
          <cell r="C917">
            <v>0</v>
          </cell>
          <cell r="D917">
            <v>0</v>
          </cell>
          <cell r="E917">
            <v>0</v>
          </cell>
          <cell r="F917">
            <v>0</v>
          </cell>
          <cell r="G917">
            <v>0</v>
          </cell>
        </row>
        <row r="918">
          <cell r="A918">
            <v>4191400</v>
          </cell>
          <cell r="B918" t="str">
            <v>CONTRA AFUDC EQUITY - OATT</v>
          </cell>
          <cell r="C918">
            <v>0</v>
          </cell>
          <cell r="D918">
            <v>0</v>
          </cell>
          <cell r="F918">
            <v>0</v>
          </cell>
          <cell r="G918">
            <v>0</v>
          </cell>
        </row>
        <row r="919">
          <cell r="A919">
            <v>4199010</v>
          </cell>
          <cell r="B919" t="str">
            <v>INTEREST INCOME-MONEY POOL</v>
          </cell>
          <cell r="C919">
            <v>0</v>
          </cell>
          <cell r="D919">
            <v>0</v>
          </cell>
          <cell r="E919">
            <v>0</v>
          </cell>
          <cell r="F919">
            <v>0</v>
          </cell>
          <cell r="G919">
            <v>0</v>
          </cell>
        </row>
        <row r="920">
          <cell r="A920">
            <v>4210001</v>
          </cell>
          <cell r="B920" t="str">
            <v>MISC. NONOP INCOME</v>
          </cell>
          <cell r="C920">
            <v>0</v>
          </cell>
          <cell r="D920">
            <v>0</v>
          </cell>
          <cell r="E920">
            <v>0</v>
          </cell>
          <cell r="F920">
            <v>0</v>
          </cell>
          <cell r="G920">
            <v>0</v>
          </cell>
        </row>
        <row r="921">
          <cell r="A921">
            <v>4210009</v>
          </cell>
          <cell r="B921" t="str">
            <v>DERIV INSTR GAINS-PWR  UNREAL</v>
          </cell>
          <cell r="C921">
            <v>0</v>
          </cell>
          <cell r="D921">
            <v>0</v>
          </cell>
          <cell r="E921">
            <v>0</v>
          </cell>
          <cell r="F921">
            <v>0</v>
          </cell>
          <cell r="G921">
            <v>0</v>
          </cell>
        </row>
        <row r="922">
          <cell r="A922">
            <v>4210010</v>
          </cell>
          <cell r="B922" t="str">
            <v>DERIV INSTR GAINS-GAS</v>
          </cell>
          <cell r="C922">
            <v>0</v>
          </cell>
          <cell r="D922">
            <v>0</v>
          </cell>
          <cell r="E922">
            <v>0</v>
          </cell>
          <cell r="F922">
            <v>0</v>
          </cell>
          <cell r="G922">
            <v>0</v>
          </cell>
        </row>
        <row r="923">
          <cell r="A923">
            <v>4210013</v>
          </cell>
          <cell r="B923" t="str">
            <v>DERIV INSTR GAINS-BROAD RIVER</v>
          </cell>
          <cell r="C923">
            <v>0</v>
          </cell>
          <cell r="D923">
            <v>0</v>
          </cell>
          <cell r="E923">
            <v>0</v>
          </cell>
          <cell r="F923">
            <v>0</v>
          </cell>
          <cell r="G923">
            <v>0</v>
          </cell>
        </row>
        <row r="924">
          <cell r="A924">
            <v>4210021</v>
          </cell>
          <cell r="B924" t="str">
            <v>GAIN/LOSS UNCONSOL EQTY INV</v>
          </cell>
          <cell r="C924">
            <v>0</v>
          </cell>
          <cell r="D924">
            <v>0</v>
          </cell>
          <cell r="E924">
            <v>0</v>
          </cell>
          <cell r="F924">
            <v>0</v>
          </cell>
          <cell r="G924">
            <v>0</v>
          </cell>
        </row>
        <row r="925">
          <cell r="A925" t="str">
            <v>421010A</v>
          </cell>
          <cell r="B925" t="str">
            <v>MNI-TAX ON CIAC</v>
          </cell>
          <cell r="C925">
            <v>0</v>
          </cell>
          <cell r="D925">
            <v>0</v>
          </cell>
          <cell r="E925">
            <v>0</v>
          </cell>
          <cell r="F925">
            <v>0</v>
          </cell>
          <cell r="G925">
            <v>0</v>
          </cell>
        </row>
        <row r="926">
          <cell r="A926">
            <v>4210121</v>
          </cell>
          <cell r="B926" t="str">
            <v>EQUITY EARNINGS-NUSTART</v>
          </cell>
          <cell r="C926">
            <v>0</v>
          </cell>
          <cell r="D926">
            <v>0</v>
          </cell>
          <cell r="E926">
            <v>0</v>
          </cell>
          <cell r="F926">
            <v>0</v>
          </cell>
          <cell r="G926">
            <v>0</v>
          </cell>
        </row>
        <row r="927">
          <cell r="A927">
            <v>4210701</v>
          </cell>
          <cell r="B927" t="str">
            <v>MNI-OTHER ENERGY SERVICES-MISC</v>
          </cell>
          <cell r="C927">
            <v>0</v>
          </cell>
          <cell r="D927">
            <v>0</v>
          </cell>
          <cell r="E927">
            <v>0</v>
          </cell>
          <cell r="F927">
            <v>0</v>
          </cell>
          <cell r="G927">
            <v>0</v>
          </cell>
        </row>
        <row r="928">
          <cell r="A928">
            <v>4210703</v>
          </cell>
          <cell r="B928" t="str">
            <v>MNI-REVENUE</v>
          </cell>
          <cell r="C928">
            <v>0</v>
          </cell>
          <cell r="D928">
            <v>0</v>
          </cell>
          <cell r="E928">
            <v>0</v>
          </cell>
          <cell r="F928">
            <v>0</v>
          </cell>
          <cell r="G928">
            <v>0</v>
          </cell>
        </row>
        <row r="929">
          <cell r="A929" t="str">
            <v>42107BB</v>
          </cell>
          <cell r="B929" t="str">
            <v>NON-REG BAL BILL GAIN/LOSS</v>
          </cell>
          <cell r="C929">
            <v>0</v>
          </cell>
          <cell r="D929">
            <v>0</v>
          </cell>
          <cell r="E929">
            <v>0</v>
          </cell>
          <cell r="F929">
            <v>0</v>
          </cell>
          <cell r="G929">
            <v>0</v>
          </cell>
        </row>
        <row r="930">
          <cell r="A930">
            <v>4211001</v>
          </cell>
          <cell r="B930" t="str">
            <v>GAIN ON DISPOSTION OF PROPERTY</v>
          </cell>
          <cell r="C930">
            <v>0</v>
          </cell>
          <cell r="D930">
            <v>0</v>
          </cell>
          <cell r="E930">
            <v>0</v>
          </cell>
          <cell r="F930">
            <v>0</v>
          </cell>
          <cell r="G930">
            <v>0</v>
          </cell>
        </row>
        <row r="931">
          <cell r="A931">
            <v>4211002</v>
          </cell>
          <cell r="B931" t="str">
            <v>GAIN ON LAND EXCHANGE</v>
          </cell>
          <cell r="C931">
            <v>0</v>
          </cell>
          <cell r="D931">
            <v>0</v>
          </cell>
          <cell r="E931">
            <v>0</v>
          </cell>
          <cell r="F931">
            <v>0</v>
          </cell>
          <cell r="G931">
            <v>0</v>
          </cell>
        </row>
        <row r="932">
          <cell r="A932">
            <v>4212001</v>
          </cell>
          <cell r="B932" t="str">
            <v>LOSS ON DISPOSTION OF PROPERTY</v>
          </cell>
          <cell r="C932">
            <v>0</v>
          </cell>
          <cell r="D932">
            <v>0</v>
          </cell>
          <cell r="E932">
            <v>0</v>
          </cell>
          <cell r="F932">
            <v>0</v>
          </cell>
          <cell r="G932">
            <v>0</v>
          </cell>
        </row>
        <row r="933">
          <cell r="A933">
            <v>4213000</v>
          </cell>
          <cell r="B933" t="str">
            <v>INTEREST INC RECOVERY CLAUSES</v>
          </cell>
          <cell r="C933">
            <v>0</v>
          </cell>
          <cell r="D933">
            <v>0</v>
          </cell>
          <cell r="E933">
            <v>0</v>
          </cell>
          <cell r="F933">
            <v>0</v>
          </cell>
          <cell r="G933">
            <v>0</v>
          </cell>
        </row>
        <row r="934">
          <cell r="A934">
            <v>4214010</v>
          </cell>
          <cell r="B934" t="str">
            <v>MISC NONOP INC-COLI GAIN CP&amp;L</v>
          </cell>
          <cell r="C934">
            <v>0</v>
          </cell>
          <cell r="D934">
            <v>0</v>
          </cell>
          <cell r="E934">
            <v>0</v>
          </cell>
          <cell r="F934">
            <v>0</v>
          </cell>
          <cell r="G934">
            <v>0</v>
          </cell>
        </row>
        <row r="935">
          <cell r="A935">
            <v>4214020</v>
          </cell>
          <cell r="B935" t="str">
            <v>MISC NONOP INC-COLI GAIN SURV</v>
          </cell>
          <cell r="C935">
            <v>0</v>
          </cell>
          <cell r="D935">
            <v>0</v>
          </cell>
          <cell r="E935">
            <v>0</v>
          </cell>
          <cell r="F935">
            <v>0</v>
          </cell>
          <cell r="G935">
            <v>0</v>
          </cell>
        </row>
        <row r="936">
          <cell r="A936" t="str">
            <v>426100C</v>
          </cell>
          <cell r="B936" t="str">
            <v>ECONOMIC DEVELOPMENT-SC</v>
          </cell>
          <cell r="C936">
            <v>0</v>
          </cell>
          <cell r="D936">
            <v>0</v>
          </cell>
          <cell r="E936">
            <v>0</v>
          </cell>
          <cell r="F936">
            <v>0</v>
          </cell>
          <cell r="G936">
            <v>0</v>
          </cell>
        </row>
        <row r="937">
          <cell r="A937" t="str">
            <v>426100F</v>
          </cell>
          <cell r="B937" t="str">
            <v>CONTRIBUTION</v>
          </cell>
          <cell r="C937">
            <v>0</v>
          </cell>
          <cell r="D937">
            <v>0</v>
          </cell>
          <cell r="E937">
            <v>0</v>
          </cell>
          <cell r="F937">
            <v>0</v>
          </cell>
          <cell r="G937">
            <v>0</v>
          </cell>
        </row>
        <row r="938">
          <cell r="A938" t="str">
            <v>426100N</v>
          </cell>
          <cell r="B938" t="str">
            <v>ECONOMIC DEVELOPMENT-NC</v>
          </cell>
          <cell r="C938">
            <v>0</v>
          </cell>
          <cell r="D938">
            <v>0</v>
          </cell>
          <cell r="E938">
            <v>0</v>
          </cell>
          <cell r="F938">
            <v>0</v>
          </cell>
          <cell r="G938">
            <v>0</v>
          </cell>
        </row>
        <row r="939">
          <cell r="A939">
            <v>4261014</v>
          </cell>
          <cell r="B939" t="str">
            <v>DONATIONS-CIVIC &amp; COMMUNITY</v>
          </cell>
          <cell r="C939">
            <v>0</v>
          </cell>
          <cell r="D939">
            <v>0</v>
          </cell>
          <cell r="E939">
            <v>0</v>
          </cell>
          <cell r="F939">
            <v>0</v>
          </cell>
          <cell r="G939">
            <v>0</v>
          </cell>
        </row>
        <row r="940">
          <cell r="A940" t="str">
            <v>426180T</v>
          </cell>
          <cell r="B940" t="str">
            <v>OTHER DONATIONS</v>
          </cell>
          <cell r="C940">
            <v>0</v>
          </cell>
          <cell r="D940">
            <v>0</v>
          </cell>
          <cell r="E940">
            <v>0</v>
          </cell>
          <cell r="F940">
            <v>0</v>
          </cell>
          <cell r="G940">
            <v>0</v>
          </cell>
        </row>
        <row r="941">
          <cell r="A941">
            <v>4262016</v>
          </cell>
          <cell r="B941" t="str">
            <v>LIFE INSUR 92 DEFERRED COMP</v>
          </cell>
          <cell r="C941">
            <v>0</v>
          </cell>
          <cell r="D941">
            <v>0</v>
          </cell>
          <cell r="E941">
            <v>0</v>
          </cell>
          <cell r="F941">
            <v>0</v>
          </cell>
          <cell r="G941">
            <v>0</v>
          </cell>
        </row>
        <row r="942">
          <cell r="A942">
            <v>4262017</v>
          </cell>
          <cell r="B942" t="str">
            <v>LIFE INS EXEC EMP</v>
          </cell>
          <cell r="C942">
            <v>0</v>
          </cell>
          <cell r="D942">
            <v>0</v>
          </cell>
          <cell r="E942">
            <v>0</v>
          </cell>
          <cell r="F942">
            <v>0</v>
          </cell>
          <cell r="G942">
            <v>0</v>
          </cell>
        </row>
        <row r="943">
          <cell r="A943">
            <v>4262021</v>
          </cell>
          <cell r="B943" t="str">
            <v>CORPORATE COLI PREMIUM</v>
          </cell>
          <cell r="C943">
            <v>0</v>
          </cell>
          <cell r="D943">
            <v>0</v>
          </cell>
          <cell r="E943">
            <v>0</v>
          </cell>
          <cell r="F943">
            <v>0</v>
          </cell>
          <cell r="G943">
            <v>0</v>
          </cell>
        </row>
        <row r="944">
          <cell r="A944">
            <v>4262022</v>
          </cell>
          <cell r="B944" t="str">
            <v>CORP COLI CASH SURR VALUE</v>
          </cell>
          <cell r="C944">
            <v>0</v>
          </cell>
          <cell r="D944">
            <v>0</v>
          </cell>
          <cell r="E944">
            <v>0</v>
          </cell>
          <cell r="F944">
            <v>0</v>
          </cell>
          <cell r="G944">
            <v>0</v>
          </cell>
        </row>
        <row r="945">
          <cell r="A945">
            <v>4262031</v>
          </cell>
          <cell r="B945" t="str">
            <v>DIRECTORS EDUC CONTRIBUTION</v>
          </cell>
          <cell r="C945">
            <v>0</v>
          </cell>
          <cell r="D945">
            <v>0</v>
          </cell>
          <cell r="E945">
            <v>0</v>
          </cell>
          <cell r="F945">
            <v>0</v>
          </cell>
          <cell r="G945">
            <v>0</v>
          </cell>
        </row>
        <row r="946">
          <cell r="A946">
            <v>4262041</v>
          </cell>
          <cell r="B946" t="str">
            <v>LIFE INSURANCE SPLIT DOLLAR</v>
          </cell>
          <cell r="C946">
            <v>0</v>
          </cell>
          <cell r="D946">
            <v>0</v>
          </cell>
          <cell r="E946">
            <v>0</v>
          </cell>
          <cell r="F946">
            <v>0</v>
          </cell>
          <cell r="G946">
            <v>0</v>
          </cell>
        </row>
        <row r="947">
          <cell r="A947">
            <v>4262051</v>
          </cell>
          <cell r="B947" t="str">
            <v>EXEC ESTATE PRESERVATION</v>
          </cell>
          <cell r="C947">
            <v>0</v>
          </cell>
          <cell r="D947">
            <v>0</v>
          </cell>
          <cell r="E947">
            <v>0</v>
          </cell>
          <cell r="F947">
            <v>0</v>
          </cell>
          <cell r="G947">
            <v>0</v>
          </cell>
        </row>
        <row r="948">
          <cell r="A948">
            <v>4263001</v>
          </cell>
          <cell r="B948" t="str">
            <v>PENALTIES</v>
          </cell>
          <cell r="C948">
            <v>0</v>
          </cell>
          <cell r="D948">
            <v>0</v>
          </cell>
          <cell r="E948">
            <v>0</v>
          </cell>
          <cell r="F948">
            <v>0</v>
          </cell>
          <cell r="G948">
            <v>0</v>
          </cell>
        </row>
        <row r="949">
          <cell r="A949">
            <v>4264200</v>
          </cell>
          <cell r="B949" t="str">
            <v>EXP CIV/POL&amp;REL ACT OTH FEES</v>
          </cell>
          <cell r="C949">
            <v>0</v>
          </cell>
          <cell r="D949">
            <v>0</v>
          </cell>
          <cell r="E949">
            <v>0</v>
          </cell>
          <cell r="F949">
            <v>0</v>
          </cell>
          <cell r="G949">
            <v>0</v>
          </cell>
        </row>
        <row r="950">
          <cell r="A950">
            <v>4264300</v>
          </cell>
          <cell r="B950" t="str">
            <v>CITIZENS SUPPORT</v>
          </cell>
          <cell r="C950">
            <v>0</v>
          </cell>
          <cell r="D950">
            <v>0</v>
          </cell>
          <cell r="E950">
            <v>0</v>
          </cell>
          <cell r="F950">
            <v>0</v>
          </cell>
          <cell r="G950">
            <v>0</v>
          </cell>
        </row>
        <row r="951">
          <cell r="A951">
            <v>4265001</v>
          </cell>
          <cell r="B951" t="str">
            <v>OTH DEDU OTHER DEDUCTIONS</v>
          </cell>
          <cell r="C951">
            <v>0</v>
          </cell>
          <cell r="D951">
            <v>0</v>
          </cell>
          <cell r="E951">
            <v>0</v>
          </cell>
          <cell r="F951">
            <v>0</v>
          </cell>
          <cell r="G951">
            <v>0</v>
          </cell>
        </row>
        <row r="952">
          <cell r="A952">
            <v>4265004</v>
          </cell>
          <cell r="B952" t="str">
            <v>DERIV INSTR LOSSES-PWR UNREALRE</v>
          </cell>
          <cell r="C952">
            <v>0</v>
          </cell>
          <cell r="D952">
            <v>0</v>
          </cell>
          <cell r="E952">
            <v>0</v>
          </cell>
          <cell r="F952">
            <v>0</v>
          </cell>
          <cell r="G952">
            <v>0</v>
          </cell>
        </row>
        <row r="953">
          <cell r="A953">
            <v>4265005</v>
          </cell>
          <cell r="B953" t="str">
            <v>DERIV INSTR LOSS-GAS</v>
          </cell>
          <cell r="C953">
            <v>0</v>
          </cell>
          <cell r="D953">
            <v>0</v>
          </cell>
          <cell r="E953">
            <v>0</v>
          </cell>
          <cell r="F953">
            <v>0</v>
          </cell>
          <cell r="G953">
            <v>0</v>
          </cell>
        </row>
        <row r="954">
          <cell r="A954">
            <v>4265007</v>
          </cell>
          <cell r="B954" t="str">
            <v>DERIV INSTR LOSS-FLEET</v>
          </cell>
          <cell r="C954">
            <v>0</v>
          </cell>
          <cell r="D954">
            <v>0</v>
          </cell>
          <cell r="E954">
            <v>0</v>
          </cell>
          <cell r="F954">
            <v>0</v>
          </cell>
          <cell r="G954">
            <v>0</v>
          </cell>
        </row>
        <row r="955">
          <cell r="A955">
            <v>4270100</v>
          </cell>
          <cell r="B955" t="str">
            <v>INTEREST-FMB</v>
          </cell>
          <cell r="C955">
            <v>0</v>
          </cell>
          <cell r="D955">
            <v>0</v>
          </cell>
          <cell r="E955">
            <v>0</v>
          </cell>
          <cell r="F955">
            <v>0</v>
          </cell>
          <cell r="G955">
            <v>0</v>
          </cell>
        </row>
        <row r="956">
          <cell r="A956">
            <v>4271000</v>
          </cell>
          <cell r="B956" t="str">
            <v>INTEREST-$300M 6.65% MTN 2008</v>
          </cell>
          <cell r="C956">
            <v>0</v>
          </cell>
          <cell r="D956">
            <v>0</v>
          </cell>
          <cell r="E956">
            <v>0</v>
          </cell>
          <cell r="F956">
            <v>0</v>
          </cell>
          <cell r="G956">
            <v>0</v>
          </cell>
        </row>
        <row r="957">
          <cell r="A957">
            <v>4271029</v>
          </cell>
          <cell r="B957" t="str">
            <v>INTEREST $500 M 6.5% NOTES</v>
          </cell>
          <cell r="C957">
            <v>0</v>
          </cell>
          <cell r="D957">
            <v>0</v>
          </cell>
          <cell r="E957">
            <v>0</v>
          </cell>
          <cell r="F957">
            <v>0</v>
          </cell>
          <cell r="G957">
            <v>0</v>
          </cell>
        </row>
        <row r="958">
          <cell r="A958">
            <v>4275800</v>
          </cell>
          <cell r="B958" t="str">
            <v>INTEREST-COCHRANE</v>
          </cell>
          <cell r="C958">
            <v>0</v>
          </cell>
          <cell r="D958">
            <v>0</v>
          </cell>
          <cell r="E958">
            <v>0</v>
          </cell>
          <cell r="F958">
            <v>0</v>
          </cell>
          <cell r="G958">
            <v>0</v>
          </cell>
        </row>
        <row r="959">
          <cell r="A959">
            <v>4276110</v>
          </cell>
          <cell r="B959" t="str">
            <v>INTEREST-83 DEF COMP</v>
          </cell>
          <cell r="C959">
            <v>0</v>
          </cell>
          <cell r="D959">
            <v>0</v>
          </cell>
          <cell r="E959">
            <v>0</v>
          </cell>
          <cell r="F959">
            <v>0</v>
          </cell>
          <cell r="G959">
            <v>0</v>
          </cell>
        </row>
        <row r="960">
          <cell r="A960">
            <v>4277010</v>
          </cell>
          <cell r="B960" t="str">
            <v>INTEREST-89 COLI</v>
          </cell>
          <cell r="C960">
            <v>0</v>
          </cell>
          <cell r="D960">
            <v>0</v>
          </cell>
          <cell r="E960">
            <v>0</v>
          </cell>
          <cell r="F960">
            <v>0</v>
          </cell>
          <cell r="G960">
            <v>0</v>
          </cell>
        </row>
        <row r="961">
          <cell r="A961">
            <v>4277200</v>
          </cell>
          <cell r="B961" t="str">
            <v>INTEREST-WK 94A PCB</v>
          </cell>
          <cell r="C961">
            <v>0</v>
          </cell>
          <cell r="D961">
            <v>0</v>
          </cell>
          <cell r="E961">
            <v>0</v>
          </cell>
          <cell r="F961">
            <v>0</v>
          </cell>
          <cell r="G961">
            <v>0</v>
          </cell>
        </row>
        <row r="962">
          <cell r="A962">
            <v>4277300</v>
          </cell>
          <cell r="B962" t="str">
            <v>INTEREST-WK 94B PCB</v>
          </cell>
          <cell r="C962">
            <v>0</v>
          </cell>
          <cell r="D962">
            <v>0</v>
          </cell>
          <cell r="E962">
            <v>0</v>
          </cell>
          <cell r="F962">
            <v>0</v>
          </cell>
          <cell r="G962">
            <v>0</v>
          </cell>
        </row>
        <row r="963">
          <cell r="A963">
            <v>4278100</v>
          </cell>
          <cell r="B963" t="str">
            <v>INTEREST-WAKE 2000A</v>
          </cell>
          <cell r="C963">
            <v>0</v>
          </cell>
          <cell r="D963">
            <v>0</v>
          </cell>
          <cell r="E963">
            <v>0</v>
          </cell>
          <cell r="F963">
            <v>0</v>
          </cell>
          <cell r="G963">
            <v>0</v>
          </cell>
        </row>
        <row r="964">
          <cell r="A964">
            <v>4278200</v>
          </cell>
          <cell r="B964" t="str">
            <v>INTEREST-PERSON 2000A</v>
          </cell>
          <cell r="C964">
            <v>0</v>
          </cell>
          <cell r="D964">
            <v>0</v>
          </cell>
          <cell r="E964">
            <v>0</v>
          </cell>
          <cell r="F964">
            <v>0</v>
          </cell>
          <cell r="G964">
            <v>0</v>
          </cell>
        </row>
        <row r="965">
          <cell r="A965">
            <v>4278300</v>
          </cell>
          <cell r="B965" t="str">
            <v>INTEREST-WAKE 2000B</v>
          </cell>
          <cell r="C965">
            <v>0</v>
          </cell>
          <cell r="D965">
            <v>0</v>
          </cell>
          <cell r="E965">
            <v>0</v>
          </cell>
          <cell r="F965">
            <v>0</v>
          </cell>
          <cell r="G965">
            <v>0</v>
          </cell>
        </row>
        <row r="966">
          <cell r="A966">
            <v>4278400</v>
          </cell>
          <cell r="B966" t="str">
            <v>INTEREST-WAKE 2000C</v>
          </cell>
          <cell r="C966">
            <v>0</v>
          </cell>
          <cell r="D966">
            <v>0</v>
          </cell>
          <cell r="E966">
            <v>0</v>
          </cell>
          <cell r="F966">
            <v>0</v>
          </cell>
          <cell r="G966">
            <v>0</v>
          </cell>
        </row>
        <row r="967">
          <cell r="A967">
            <v>4278500</v>
          </cell>
          <cell r="B967" t="str">
            <v>INTEREST-WAKE 2000D</v>
          </cell>
          <cell r="C967">
            <v>0</v>
          </cell>
          <cell r="D967">
            <v>0</v>
          </cell>
          <cell r="E967">
            <v>0</v>
          </cell>
          <cell r="F967">
            <v>0</v>
          </cell>
          <cell r="G967">
            <v>0</v>
          </cell>
        </row>
        <row r="968">
          <cell r="A968">
            <v>4278600</v>
          </cell>
          <cell r="B968" t="str">
            <v>INTEREST-WAKE 2000E</v>
          </cell>
          <cell r="C968">
            <v>0</v>
          </cell>
          <cell r="D968">
            <v>0</v>
          </cell>
          <cell r="E968">
            <v>0</v>
          </cell>
          <cell r="F968">
            <v>0</v>
          </cell>
          <cell r="G968">
            <v>0</v>
          </cell>
        </row>
        <row r="969">
          <cell r="A969">
            <v>4278700</v>
          </cell>
          <cell r="B969" t="str">
            <v>INTEREST-WAKE 2000F</v>
          </cell>
          <cell r="C969">
            <v>0</v>
          </cell>
          <cell r="D969">
            <v>0</v>
          </cell>
          <cell r="E969">
            <v>0</v>
          </cell>
          <cell r="F969">
            <v>0</v>
          </cell>
          <cell r="G969">
            <v>0</v>
          </cell>
        </row>
        <row r="970">
          <cell r="A970">
            <v>4278800</v>
          </cell>
          <cell r="B970" t="str">
            <v>INTEREST-WAKE 2000G</v>
          </cell>
          <cell r="C970">
            <v>0</v>
          </cell>
          <cell r="D970">
            <v>0</v>
          </cell>
          <cell r="E970">
            <v>0</v>
          </cell>
          <cell r="F970">
            <v>0</v>
          </cell>
          <cell r="G970">
            <v>0</v>
          </cell>
        </row>
        <row r="971">
          <cell r="A971">
            <v>4278900</v>
          </cell>
          <cell r="B971" t="str">
            <v>INTEREST-PERS 2000B</v>
          </cell>
          <cell r="C971">
            <v>0</v>
          </cell>
          <cell r="D971">
            <v>0</v>
          </cell>
          <cell r="E971">
            <v>0</v>
          </cell>
          <cell r="F971">
            <v>0</v>
          </cell>
          <cell r="G971">
            <v>0</v>
          </cell>
        </row>
        <row r="972">
          <cell r="A972">
            <v>4280001</v>
          </cell>
          <cell r="B972" t="str">
            <v>AMORT OF DEBT DISCOUNT &amp;  EXP</v>
          </cell>
          <cell r="C972">
            <v>0</v>
          </cell>
          <cell r="D972">
            <v>0</v>
          </cell>
          <cell r="E972">
            <v>0</v>
          </cell>
          <cell r="F972">
            <v>0</v>
          </cell>
          <cell r="G972">
            <v>0</v>
          </cell>
        </row>
        <row r="973">
          <cell r="A973">
            <v>4281001</v>
          </cell>
          <cell r="B973" t="str">
            <v>AMORT OF REACQUIRED DEBT</v>
          </cell>
          <cell r="C973">
            <v>0</v>
          </cell>
          <cell r="D973">
            <v>0</v>
          </cell>
          <cell r="E973">
            <v>0</v>
          </cell>
          <cell r="F973">
            <v>0</v>
          </cell>
          <cell r="G973">
            <v>0</v>
          </cell>
        </row>
        <row r="974">
          <cell r="A974">
            <v>4301010</v>
          </cell>
          <cell r="B974" t="str">
            <v>INT EXP-MONEY POOL</v>
          </cell>
          <cell r="C974">
            <v>0</v>
          </cell>
          <cell r="D974">
            <v>0</v>
          </cell>
          <cell r="E974">
            <v>0</v>
          </cell>
          <cell r="F974">
            <v>0</v>
          </cell>
          <cell r="G974">
            <v>0</v>
          </cell>
        </row>
        <row r="975">
          <cell r="A975">
            <v>4310001</v>
          </cell>
          <cell r="B975" t="str">
            <v>OTHER INTEREST EXPENSE</v>
          </cell>
          <cell r="C975">
            <v>0</v>
          </cell>
          <cell r="D975">
            <v>0</v>
          </cell>
          <cell r="E975">
            <v>0</v>
          </cell>
          <cell r="F975">
            <v>0</v>
          </cell>
          <cell r="G975">
            <v>0</v>
          </cell>
        </row>
        <row r="976">
          <cell r="A976">
            <v>4310010</v>
          </cell>
          <cell r="B976" t="str">
            <v>OTH INT EXP-COMMITMENT FEES</v>
          </cell>
          <cell r="C976">
            <v>0</v>
          </cell>
          <cell r="D976">
            <v>0</v>
          </cell>
          <cell r="E976">
            <v>0</v>
          </cell>
          <cell r="F976">
            <v>0</v>
          </cell>
          <cell r="G976">
            <v>0</v>
          </cell>
        </row>
        <row r="977">
          <cell r="A977">
            <v>4310011</v>
          </cell>
          <cell r="B977" t="str">
            <v>OTHER INT EXP-MISC</v>
          </cell>
          <cell r="C977">
            <v>0</v>
          </cell>
          <cell r="D977">
            <v>0</v>
          </cell>
          <cell r="E977">
            <v>0</v>
          </cell>
          <cell r="F977">
            <v>0</v>
          </cell>
          <cell r="G977">
            <v>0</v>
          </cell>
        </row>
        <row r="978">
          <cell r="A978">
            <v>4310022</v>
          </cell>
          <cell r="B978" t="str">
            <v>OTH INT EXP-CUST REFUNDS</v>
          </cell>
          <cell r="C978">
            <v>0</v>
          </cell>
          <cell r="D978">
            <v>0</v>
          </cell>
          <cell r="E978">
            <v>0</v>
          </cell>
          <cell r="F978">
            <v>0</v>
          </cell>
          <cell r="G978">
            <v>0</v>
          </cell>
        </row>
        <row r="979">
          <cell r="A979">
            <v>4313000</v>
          </cell>
          <cell r="B979" t="str">
            <v>INTEREST EXP RECOVERY CLAUSES</v>
          </cell>
          <cell r="C979">
            <v>0</v>
          </cell>
          <cell r="D979">
            <v>0</v>
          </cell>
          <cell r="E979">
            <v>0</v>
          </cell>
          <cell r="F979">
            <v>0</v>
          </cell>
          <cell r="G979">
            <v>0</v>
          </cell>
        </row>
        <row r="980">
          <cell r="A980">
            <v>4321200</v>
          </cell>
          <cell r="B980" t="str">
            <v>ALLOW B FND DURING CONSTR-CWIP</v>
          </cell>
          <cell r="C980">
            <v>0</v>
          </cell>
          <cell r="D980">
            <v>0</v>
          </cell>
          <cell r="E980">
            <v>0</v>
          </cell>
          <cell r="F980">
            <v>0</v>
          </cell>
          <cell r="G980">
            <v>0</v>
          </cell>
        </row>
        <row r="981">
          <cell r="A981">
            <v>4321201</v>
          </cell>
          <cell r="B981" t="str">
            <v>CONTRA AFUDC DEBT-OATT</v>
          </cell>
          <cell r="C981">
            <v>0</v>
          </cell>
          <cell r="D981">
            <v>0</v>
          </cell>
          <cell r="F981">
            <v>0</v>
          </cell>
          <cell r="G981">
            <v>0</v>
          </cell>
        </row>
        <row r="982">
          <cell r="A982">
            <v>4321300</v>
          </cell>
          <cell r="B982" t="str">
            <v>ALLOW BOR FND DURING CONSTR-NF</v>
          </cell>
          <cell r="C982">
            <v>0</v>
          </cell>
          <cell r="D982">
            <v>0</v>
          </cell>
          <cell r="E982">
            <v>0</v>
          </cell>
          <cell r="F982">
            <v>0</v>
          </cell>
          <cell r="G982">
            <v>0</v>
          </cell>
        </row>
        <row r="983">
          <cell r="A983">
            <v>4363001</v>
          </cell>
          <cell r="B983" t="str">
            <v>APPROP OF R/E</v>
          </cell>
          <cell r="C983">
            <v>0</v>
          </cell>
          <cell r="D983">
            <v>0</v>
          </cell>
          <cell r="E983">
            <v>0</v>
          </cell>
          <cell r="F983">
            <v>0</v>
          </cell>
          <cell r="G983">
            <v>0</v>
          </cell>
        </row>
        <row r="984">
          <cell r="A984">
            <v>4373001</v>
          </cell>
          <cell r="B984" t="str">
            <v>PREFERRED STOCK $5.00</v>
          </cell>
          <cell r="C984">
            <v>0</v>
          </cell>
          <cell r="D984">
            <v>0</v>
          </cell>
          <cell r="E984">
            <v>0</v>
          </cell>
          <cell r="F984">
            <v>0</v>
          </cell>
          <cell r="G984">
            <v>0</v>
          </cell>
        </row>
        <row r="985">
          <cell r="A985">
            <v>4373002</v>
          </cell>
          <cell r="B985" t="str">
            <v>PREFERRED STOCK $4.20</v>
          </cell>
          <cell r="C985">
            <v>0</v>
          </cell>
          <cell r="D985">
            <v>0</v>
          </cell>
          <cell r="E985">
            <v>0</v>
          </cell>
          <cell r="F985">
            <v>0</v>
          </cell>
          <cell r="G985">
            <v>0</v>
          </cell>
        </row>
        <row r="986">
          <cell r="A986">
            <v>4373003</v>
          </cell>
          <cell r="B986" t="str">
            <v>PREFERRED STOCK $5.44</v>
          </cell>
          <cell r="C986">
            <v>0</v>
          </cell>
          <cell r="D986">
            <v>0</v>
          </cell>
          <cell r="E986">
            <v>0</v>
          </cell>
          <cell r="F986">
            <v>0</v>
          </cell>
          <cell r="G986">
            <v>0</v>
          </cell>
        </row>
        <row r="987">
          <cell r="A987">
            <v>4401000</v>
          </cell>
          <cell r="B987" t="str">
            <v>RESIDENTIAL SALES</v>
          </cell>
          <cell r="C987">
            <v>0</v>
          </cell>
          <cell r="D987">
            <v>0</v>
          </cell>
          <cell r="E987">
            <v>0</v>
          </cell>
          <cell r="F987">
            <v>0</v>
          </cell>
          <cell r="G987">
            <v>0</v>
          </cell>
        </row>
        <row r="988">
          <cell r="A988">
            <v>4421000</v>
          </cell>
          <cell r="B988" t="str">
            <v>COMMERCIAL SALES</v>
          </cell>
          <cell r="C988">
            <v>0</v>
          </cell>
          <cell r="D988">
            <v>0</v>
          </cell>
          <cell r="E988">
            <v>0</v>
          </cell>
          <cell r="F988">
            <v>0</v>
          </cell>
          <cell r="G988">
            <v>0</v>
          </cell>
        </row>
        <row r="989">
          <cell r="A989">
            <v>4431000</v>
          </cell>
          <cell r="B989" t="str">
            <v>INDUSTRIAL SALES</v>
          </cell>
          <cell r="C989">
            <v>0</v>
          </cell>
          <cell r="D989">
            <v>0</v>
          </cell>
          <cell r="E989">
            <v>0</v>
          </cell>
          <cell r="F989">
            <v>0</v>
          </cell>
          <cell r="G989">
            <v>0</v>
          </cell>
        </row>
        <row r="990">
          <cell r="A990">
            <v>4441000</v>
          </cell>
          <cell r="B990" t="str">
            <v>PUBLIC STREET/HIGHWAY LIGHTING</v>
          </cell>
          <cell r="C990">
            <v>0</v>
          </cell>
          <cell r="D990">
            <v>0</v>
          </cell>
          <cell r="E990">
            <v>0</v>
          </cell>
          <cell r="F990">
            <v>0</v>
          </cell>
          <cell r="G990">
            <v>0</v>
          </cell>
        </row>
        <row r="991">
          <cell r="A991">
            <v>4451000</v>
          </cell>
          <cell r="B991" t="str">
            <v>SALES TO PUBLIC AUTHORITIES</v>
          </cell>
          <cell r="C991">
            <v>0</v>
          </cell>
          <cell r="D991">
            <v>0</v>
          </cell>
          <cell r="E991">
            <v>0</v>
          </cell>
          <cell r="F991">
            <v>0</v>
          </cell>
          <cell r="G991">
            <v>0</v>
          </cell>
        </row>
        <row r="992">
          <cell r="A992">
            <v>4470002</v>
          </cell>
          <cell r="B992" t="str">
            <v>SUPPLEMENTAL CAPACITY-EST/PA</v>
          </cell>
          <cell r="C992">
            <v>0</v>
          </cell>
          <cell r="D992">
            <v>0</v>
          </cell>
          <cell r="E992">
            <v>0</v>
          </cell>
          <cell r="F992">
            <v>0</v>
          </cell>
          <cell r="G992">
            <v>0</v>
          </cell>
        </row>
        <row r="993">
          <cell r="A993">
            <v>4470003</v>
          </cell>
          <cell r="B993" t="str">
            <v>SUPPLEMENTAL CAPACITY-ACT/PA</v>
          </cell>
          <cell r="C993">
            <v>0</v>
          </cell>
          <cell r="D993">
            <v>0</v>
          </cell>
          <cell r="E993">
            <v>0</v>
          </cell>
          <cell r="F993">
            <v>0</v>
          </cell>
          <cell r="G993">
            <v>0</v>
          </cell>
        </row>
        <row r="994">
          <cell r="A994">
            <v>4470004</v>
          </cell>
          <cell r="B994" t="str">
            <v>RESERVE CAPACITY-ESTIMATE/PA</v>
          </cell>
          <cell r="C994">
            <v>0</v>
          </cell>
          <cell r="D994">
            <v>0</v>
          </cell>
          <cell r="E994">
            <v>0</v>
          </cell>
          <cell r="F994">
            <v>0</v>
          </cell>
          <cell r="G994">
            <v>0</v>
          </cell>
        </row>
        <row r="995">
          <cell r="A995">
            <v>4470006</v>
          </cell>
          <cell r="B995" t="str">
            <v>UNUSED SPPLMNTL ENERGY-EST/PA</v>
          </cell>
          <cell r="C995">
            <v>0</v>
          </cell>
          <cell r="D995">
            <v>0</v>
          </cell>
          <cell r="E995">
            <v>0</v>
          </cell>
          <cell r="F995">
            <v>0</v>
          </cell>
          <cell r="G995">
            <v>0</v>
          </cell>
        </row>
        <row r="996">
          <cell r="A996">
            <v>4470007</v>
          </cell>
          <cell r="B996" t="str">
            <v>UNUSED SPPLMNTL ENERGY-ACT/PA</v>
          </cell>
          <cell r="C996">
            <v>0</v>
          </cell>
          <cell r="D996">
            <v>0</v>
          </cell>
          <cell r="E996">
            <v>0</v>
          </cell>
          <cell r="F996">
            <v>0</v>
          </cell>
          <cell r="G996">
            <v>0</v>
          </cell>
        </row>
        <row r="997">
          <cell r="A997">
            <v>4470008</v>
          </cell>
          <cell r="B997" t="str">
            <v>REACTIVE POWER-ESTIMATE/PA</v>
          </cell>
          <cell r="C997">
            <v>0</v>
          </cell>
          <cell r="D997">
            <v>0</v>
          </cell>
          <cell r="E997">
            <v>0</v>
          </cell>
          <cell r="F997">
            <v>0</v>
          </cell>
          <cell r="G997">
            <v>0</v>
          </cell>
        </row>
        <row r="998">
          <cell r="A998">
            <v>4470013</v>
          </cell>
          <cell r="B998" t="str">
            <v>RESERVE ENERGY-ESTIMATE/PA</v>
          </cell>
          <cell r="C998">
            <v>0</v>
          </cell>
          <cell r="D998">
            <v>0</v>
          </cell>
          <cell r="E998">
            <v>0</v>
          </cell>
          <cell r="F998">
            <v>0</v>
          </cell>
          <cell r="G998">
            <v>0</v>
          </cell>
        </row>
        <row r="999">
          <cell r="A999">
            <v>4470015</v>
          </cell>
          <cell r="B999" t="str">
            <v>SPINNING RESERVE-EST/PA</v>
          </cell>
          <cell r="C999">
            <v>0</v>
          </cell>
          <cell r="D999">
            <v>0</v>
          </cell>
          <cell r="E999">
            <v>0</v>
          </cell>
          <cell r="F999">
            <v>0</v>
          </cell>
          <cell r="G999">
            <v>0</v>
          </cell>
        </row>
        <row r="1000">
          <cell r="A1000">
            <v>4470016</v>
          </cell>
          <cell r="B1000" t="str">
            <v>SPINNING RESERVE-ACTUAL/PA</v>
          </cell>
          <cell r="C1000">
            <v>0</v>
          </cell>
          <cell r="D1000">
            <v>0</v>
          </cell>
          <cell r="E1000">
            <v>0</v>
          </cell>
          <cell r="F1000">
            <v>0</v>
          </cell>
          <cell r="G1000">
            <v>0</v>
          </cell>
        </row>
        <row r="1001">
          <cell r="A1001">
            <v>4470019</v>
          </cell>
          <cell r="B1001" t="str">
            <v>PA REPLEN - ESTIMATE</v>
          </cell>
          <cell r="C1001">
            <v>0</v>
          </cell>
          <cell r="D1001">
            <v>0</v>
          </cell>
          <cell r="E1001">
            <v>0</v>
          </cell>
          <cell r="F1001">
            <v>0</v>
          </cell>
          <cell r="G1001">
            <v>0</v>
          </cell>
        </row>
        <row r="1002">
          <cell r="A1002">
            <v>4470190</v>
          </cell>
          <cell r="B1002" t="str">
            <v>PA REPLEN - ACTUAL</v>
          </cell>
          <cell r="C1002">
            <v>0</v>
          </cell>
          <cell r="D1002">
            <v>0</v>
          </cell>
          <cell r="E1002">
            <v>0</v>
          </cell>
          <cell r="F1002">
            <v>0</v>
          </cell>
          <cell r="G1002">
            <v>0</v>
          </cell>
        </row>
        <row r="1003">
          <cell r="A1003">
            <v>4470191</v>
          </cell>
          <cell r="B1003" t="str">
            <v>PA DEFEN - ESTIMATE</v>
          </cell>
          <cell r="C1003">
            <v>0</v>
          </cell>
          <cell r="D1003">
            <v>0</v>
          </cell>
          <cell r="E1003">
            <v>0</v>
          </cell>
          <cell r="F1003">
            <v>0</v>
          </cell>
          <cell r="G1003">
            <v>0</v>
          </cell>
        </row>
        <row r="1004">
          <cell r="A1004">
            <v>4470192</v>
          </cell>
          <cell r="B1004" t="str">
            <v>PA DEFEN - ACTUAL</v>
          </cell>
          <cell r="C1004">
            <v>0</v>
          </cell>
          <cell r="D1004">
            <v>0</v>
          </cell>
          <cell r="E1004">
            <v>0</v>
          </cell>
          <cell r="F1004">
            <v>0</v>
          </cell>
          <cell r="G1004">
            <v>0</v>
          </cell>
        </row>
        <row r="1005">
          <cell r="A1005">
            <v>4470193</v>
          </cell>
          <cell r="B1005" t="str">
            <v>PA AUXILLARY POWER</v>
          </cell>
          <cell r="C1005">
            <v>0</v>
          </cell>
          <cell r="D1005">
            <v>0</v>
          </cell>
          <cell r="E1005">
            <v>0</v>
          </cell>
          <cell r="F1005">
            <v>0</v>
          </cell>
          <cell r="G1005">
            <v>0</v>
          </cell>
        </row>
        <row r="1006">
          <cell r="A1006">
            <v>4470195</v>
          </cell>
          <cell r="B1006" t="str">
            <v>GREENVILLE SUBSTATION</v>
          </cell>
          <cell r="C1006">
            <v>0</v>
          </cell>
          <cell r="D1006">
            <v>0</v>
          </cell>
          <cell r="E1006">
            <v>0</v>
          </cell>
          <cell r="F1006">
            <v>0</v>
          </cell>
          <cell r="G1006">
            <v>0</v>
          </cell>
        </row>
        <row r="1007">
          <cell r="A1007">
            <v>4470199</v>
          </cell>
          <cell r="B1007" t="str">
            <v>QUALIFYING GENERATION RESERVE</v>
          </cell>
          <cell r="C1007">
            <v>0</v>
          </cell>
          <cell r="D1007">
            <v>0</v>
          </cell>
          <cell r="E1007">
            <v>0</v>
          </cell>
          <cell r="F1007">
            <v>0</v>
          </cell>
          <cell r="G1007">
            <v>0</v>
          </cell>
        </row>
        <row r="1008">
          <cell r="A1008">
            <v>4470300</v>
          </cell>
          <cell r="B1008" t="str">
            <v>NCEMC CAPACITY</v>
          </cell>
          <cell r="C1008">
            <v>0</v>
          </cell>
          <cell r="D1008">
            <v>0</v>
          </cell>
          <cell r="E1008">
            <v>0</v>
          </cell>
          <cell r="F1008">
            <v>0</v>
          </cell>
          <cell r="G1008">
            <v>0</v>
          </cell>
        </row>
        <row r="1009">
          <cell r="A1009">
            <v>4470301</v>
          </cell>
          <cell r="B1009" t="str">
            <v>NCEMC ENERGY</v>
          </cell>
          <cell r="C1009">
            <v>0</v>
          </cell>
          <cell r="D1009">
            <v>0</v>
          </cell>
          <cell r="E1009">
            <v>0</v>
          </cell>
          <cell r="F1009">
            <v>0</v>
          </cell>
          <cell r="G1009">
            <v>0</v>
          </cell>
        </row>
        <row r="1010">
          <cell r="A1010" t="str">
            <v>447100A</v>
          </cell>
          <cell r="B1010" t="str">
            <v>ANCILLARY SERVICES</v>
          </cell>
          <cell r="C1010">
            <v>0</v>
          </cell>
          <cell r="D1010">
            <v>0</v>
          </cell>
          <cell r="E1010">
            <v>0</v>
          </cell>
          <cell r="F1010">
            <v>0</v>
          </cell>
          <cell r="G1010">
            <v>0</v>
          </cell>
        </row>
        <row r="1011">
          <cell r="A1011" t="str">
            <v>447100E</v>
          </cell>
          <cell r="B1011" t="str">
            <v>INTERCHGE SALES-ENERGY/DEMAND</v>
          </cell>
          <cell r="C1011">
            <v>0</v>
          </cell>
          <cell r="D1011">
            <v>0</v>
          </cell>
          <cell r="E1011">
            <v>0</v>
          </cell>
          <cell r="F1011">
            <v>0</v>
          </cell>
          <cell r="G1011">
            <v>0</v>
          </cell>
        </row>
        <row r="1012">
          <cell r="A1012" t="str">
            <v>447100P</v>
          </cell>
          <cell r="B1012" t="str">
            <v>OFF SYSTEM TRANSMISSION</v>
          </cell>
          <cell r="C1012">
            <v>0</v>
          </cell>
          <cell r="D1012">
            <v>0</v>
          </cell>
          <cell r="E1012">
            <v>0</v>
          </cell>
          <cell r="F1012">
            <v>0</v>
          </cell>
          <cell r="G1012">
            <v>0</v>
          </cell>
        </row>
        <row r="1013">
          <cell r="A1013" t="str">
            <v>447100T</v>
          </cell>
          <cell r="B1013" t="str">
            <v>TRANSMISSION</v>
          </cell>
          <cell r="C1013">
            <v>0</v>
          </cell>
          <cell r="D1013">
            <v>0</v>
          </cell>
          <cell r="E1013">
            <v>0</v>
          </cell>
          <cell r="F1013">
            <v>0</v>
          </cell>
          <cell r="G1013">
            <v>0</v>
          </cell>
        </row>
        <row r="1014">
          <cell r="A1014">
            <v>4471011</v>
          </cell>
          <cell r="B1014" t="str">
            <v>SYSTEM IMPACT STUDIES-BILLED</v>
          </cell>
          <cell r="C1014">
            <v>0</v>
          </cell>
          <cell r="D1014">
            <v>0</v>
          </cell>
          <cell r="E1014">
            <v>0</v>
          </cell>
          <cell r="F1014">
            <v>0</v>
          </cell>
          <cell r="G1014">
            <v>0</v>
          </cell>
        </row>
        <row r="1015">
          <cell r="A1015">
            <v>4477000</v>
          </cell>
          <cell r="B1015" t="str">
            <v>REVENUE - OTHER</v>
          </cell>
          <cell r="C1015">
            <v>0</v>
          </cell>
          <cell r="D1015">
            <v>0</v>
          </cell>
          <cell r="E1015">
            <v>0</v>
          </cell>
          <cell r="F1015">
            <v>0</v>
          </cell>
          <cell r="G1015">
            <v>0</v>
          </cell>
        </row>
        <row r="1016">
          <cell r="A1016">
            <v>4500001</v>
          </cell>
          <cell r="B1016" t="str">
            <v>LATE PAYMENT CHARGE-RETAIL</v>
          </cell>
          <cell r="C1016">
            <v>0</v>
          </cell>
          <cell r="D1016">
            <v>0</v>
          </cell>
          <cell r="E1016">
            <v>0</v>
          </cell>
          <cell r="F1016">
            <v>0</v>
          </cell>
          <cell r="G1016">
            <v>0</v>
          </cell>
        </row>
        <row r="1017">
          <cell r="A1017">
            <v>4500100</v>
          </cell>
          <cell r="B1017" t="str">
            <v>FORFEITED DISC-HOME ENRGY LOAN</v>
          </cell>
          <cell r="C1017">
            <v>0</v>
          </cell>
          <cell r="D1017">
            <v>0</v>
          </cell>
          <cell r="E1017">
            <v>0</v>
          </cell>
          <cell r="F1017">
            <v>0</v>
          </cell>
          <cell r="G1017">
            <v>0</v>
          </cell>
        </row>
        <row r="1018">
          <cell r="A1018">
            <v>4500200</v>
          </cell>
          <cell r="B1018" t="str">
            <v>FORFEITED DISCOUNTS-LINE EXTEN</v>
          </cell>
          <cell r="C1018">
            <v>0</v>
          </cell>
          <cell r="D1018">
            <v>0</v>
          </cell>
          <cell r="E1018">
            <v>0</v>
          </cell>
          <cell r="F1018">
            <v>0</v>
          </cell>
          <cell r="G1018">
            <v>0</v>
          </cell>
        </row>
        <row r="1019">
          <cell r="A1019">
            <v>4510001</v>
          </cell>
          <cell r="B1019" t="str">
            <v>MISCELLANEOUS SERVICE REVENUES</v>
          </cell>
          <cell r="C1019">
            <v>0</v>
          </cell>
          <cell r="D1019">
            <v>0</v>
          </cell>
          <cell r="E1019">
            <v>0</v>
          </cell>
          <cell r="F1019">
            <v>0</v>
          </cell>
          <cell r="G1019">
            <v>0</v>
          </cell>
        </row>
        <row r="1020">
          <cell r="A1020">
            <v>4510200</v>
          </cell>
          <cell r="B1020" t="str">
            <v>SERVICE CHARGE</v>
          </cell>
          <cell r="C1020">
            <v>0</v>
          </cell>
          <cell r="D1020">
            <v>0</v>
          </cell>
          <cell r="E1020">
            <v>0</v>
          </cell>
          <cell r="F1020">
            <v>0</v>
          </cell>
          <cell r="G1020">
            <v>0</v>
          </cell>
        </row>
        <row r="1021">
          <cell r="A1021">
            <v>4510800</v>
          </cell>
          <cell r="B1021" t="str">
            <v>RETURNED CHECK CHARGE</v>
          </cell>
          <cell r="C1021">
            <v>0</v>
          </cell>
          <cell r="D1021">
            <v>0</v>
          </cell>
          <cell r="E1021">
            <v>0</v>
          </cell>
          <cell r="F1021">
            <v>0</v>
          </cell>
          <cell r="G1021">
            <v>0</v>
          </cell>
        </row>
        <row r="1022">
          <cell r="A1022">
            <v>4540001</v>
          </cell>
          <cell r="B1022" t="str">
            <v>RENT FROM ELECTRIC PROPERTY</v>
          </cell>
          <cell r="C1022">
            <v>0</v>
          </cell>
          <cell r="D1022">
            <v>0</v>
          </cell>
          <cell r="E1022">
            <v>0</v>
          </cell>
          <cell r="F1022">
            <v>0</v>
          </cell>
          <cell r="G1022">
            <v>0</v>
          </cell>
        </row>
        <row r="1023">
          <cell r="A1023">
            <v>4540004</v>
          </cell>
          <cell r="B1023" t="str">
            <v>PT HOLDINGS IRU/REV SHARING</v>
          </cell>
          <cell r="C1023">
            <v>0</v>
          </cell>
          <cell r="D1023">
            <v>0</v>
          </cell>
          <cell r="E1023">
            <v>0</v>
          </cell>
          <cell r="F1023">
            <v>0</v>
          </cell>
          <cell r="G1023">
            <v>0</v>
          </cell>
        </row>
        <row r="1024">
          <cell r="A1024">
            <v>4543001</v>
          </cell>
          <cell r="B1024" t="str">
            <v>NCEMC LEASED FACILITIES-ACT</v>
          </cell>
          <cell r="C1024">
            <v>0</v>
          </cell>
          <cell r="D1024">
            <v>0</v>
          </cell>
          <cell r="E1024">
            <v>0</v>
          </cell>
          <cell r="F1024">
            <v>0</v>
          </cell>
          <cell r="G1024">
            <v>0</v>
          </cell>
        </row>
        <row r="1025">
          <cell r="A1025" t="str">
            <v>454300A</v>
          </cell>
          <cell r="B1025" t="str">
            <v>LEASED FACILITIES CHARGE-ACT</v>
          </cell>
          <cell r="C1025">
            <v>0</v>
          </cell>
          <cell r="D1025">
            <v>0</v>
          </cell>
          <cell r="E1025">
            <v>0</v>
          </cell>
          <cell r="F1025">
            <v>0</v>
          </cell>
          <cell r="G1025">
            <v>0</v>
          </cell>
        </row>
        <row r="1026">
          <cell r="A1026">
            <v>4543100</v>
          </cell>
          <cell r="B1026" t="str">
            <v>LEASED FAC CHRG-TELEMETRY O&amp;M</v>
          </cell>
          <cell r="C1026">
            <v>0</v>
          </cell>
          <cell r="D1026">
            <v>0</v>
          </cell>
          <cell r="E1026">
            <v>0</v>
          </cell>
          <cell r="F1026">
            <v>0</v>
          </cell>
          <cell r="G1026">
            <v>0</v>
          </cell>
        </row>
        <row r="1027">
          <cell r="A1027">
            <v>4549000</v>
          </cell>
          <cell r="B1027" t="str">
            <v>FACILITY CHARGE-COGENERATION</v>
          </cell>
          <cell r="C1027">
            <v>0</v>
          </cell>
          <cell r="D1027">
            <v>0</v>
          </cell>
          <cell r="E1027">
            <v>0</v>
          </cell>
          <cell r="F1027">
            <v>0</v>
          </cell>
          <cell r="G1027">
            <v>0</v>
          </cell>
        </row>
        <row r="1028">
          <cell r="A1028">
            <v>4560001</v>
          </cell>
          <cell r="B1028" t="str">
            <v>OTHER ELECTRIC REVENUES</v>
          </cell>
          <cell r="C1028">
            <v>0</v>
          </cell>
          <cell r="D1028">
            <v>0</v>
          </cell>
          <cell r="E1028">
            <v>0</v>
          </cell>
          <cell r="F1028">
            <v>0</v>
          </cell>
          <cell r="G1028">
            <v>0</v>
          </cell>
        </row>
        <row r="1029">
          <cell r="A1029">
            <v>4560006</v>
          </cell>
          <cell r="B1029" t="str">
            <v>DEMAND PROFILE PLOT CHARGE</v>
          </cell>
          <cell r="C1029">
            <v>0</v>
          </cell>
          <cell r="D1029">
            <v>0</v>
          </cell>
          <cell r="E1029">
            <v>0</v>
          </cell>
          <cell r="F1029">
            <v>0</v>
          </cell>
          <cell r="G1029">
            <v>0</v>
          </cell>
        </row>
        <row r="1030">
          <cell r="A1030">
            <v>4560007</v>
          </cell>
          <cell r="B1030" t="str">
            <v>GENERATION OPTIMIZATION NET</v>
          </cell>
          <cell r="C1030">
            <v>0</v>
          </cell>
          <cell r="D1030">
            <v>0</v>
          </cell>
          <cell r="E1030">
            <v>0</v>
          </cell>
          <cell r="F1030">
            <v>0</v>
          </cell>
          <cell r="G1030">
            <v>0</v>
          </cell>
        </row>
        <row r="1031">
          <cell r="A1031">
            <v>4560008</v>
          </cell>
          <cell r="B1031" t="str">
            <v>MAGNETIC TAPE PULSE DATA</v>
          </cell>
          <cell r="C1031">
            <v>0</v>
          </cell>
          <cell r="D1031">
            <v>0</v>
          </cell>
          <cell r="E1031">
            <v>0</v>
          </cell>
          <cell r="F1031">
            <v>0</v>
          </cell>
          <cell r="G1031">
            <v>0</v>
          </cell>
        </row>
        <row r="1032">
          <cell r="A1032">
            <v>4560009</v>
          </cell>
          <cell r="B1032" t="str">
            <v>ELEC REV-COGEN/SMALL PWR PRO</v>
          </cell>
          <cell r="C1032">
            <v>0</v>
          </cell>
          <cell r="D1032">
            <v>0</v>
          </cell>
          <cell r="E1032">
            <v>0</v>
          </cell>
          <cell r="F1032">
            <v>0</v>
          </cell>
          <cell r="G1032">
            <v>0</v>
          </cell>
        </row>
        <row r="1033">
          <cell r="A1033">
            <v>4560020</v>
          </cell>
          <cell r="B1033" t="str">
            <v>STATE SALES TAX COLL COMM COLL</v>
          </cell>
          <cell r="C1033">
            <v>0</v>
          </cell>
          <cell r="D1033">
            <v>0</v>
          </cell>
          <cell r="E1033">
            <v>0</v>
          </cell>
          <cell r="F1033">
            <v>0</v>
          </cell>
          <cell r="G1033">
            <v>0</v>
          </cell>
        </row>
        <row r="1034">
          <cell r="A1034">
            <v>4560031</v>
          </cell>
          <cell r="B1034" t="str">
            <v>UNBILLED REVENUES -NC</v>
          </cell>
          <cell r="C1034">
            <v>0</v>
          </cell>
          <cell r="D1034">
            <v>0</v>
          </cell>
          <cell r="E1034">
            <v>0</v>
          </cell>
          <cell r="F1034">
            <v>0</v>
          </cell>
          <cell r="G1034">
            <v>0</v>
          </cell>
        </row>
        <row r="1035">
          <cell r="A1035">
            <v>4560032</v>
          </cell>
          <cell r="B1035" t="str">
            <v>UNBILLED REVENUES -SC</v>
          </cell>
          <cell r="C1035">
            <v>0</v>
          </cell>
          <cell r="D1035">
            <v>0</v>
          </cell>
          <cell r="E1035">
            <v>0</v>
          </cell>
          <cell r="F1035">
            <v>0</v>
          </cell>
          <cell r="G1035">
            <v>0</v>
          </cell>
        </row>
        <row r="1036">
          <cell r="A1036">
            <v>4560054</v>
          </cell>
          <cell r="B1036" t="str">
            <v>NCEMPA ADMINISTRATIVE CHARGE</v>
          </cell>
          <cell r="C1036">
            <v>0</v>
          </cell>
          <cell r="D1036">
            <v>0</v>
          </cell>
          <cell r="E1036">
            <v>0</v>
          </cell>
          <cell r="F1036">
            <v>0</v>
          </cell>
          <cell r="G1036">
            <v>0</v>
          </cell>
        </row>
        <row r="1037">
          <cell r="A1037">
            <v>4560055</v>
          </cell>
          <cell r="B1037" t="str">
            <v>NCEMPA GENERAL PLANT RETURN</v>
          </cell>
          <cell r="C1037">
            <v>0</v>
          </cell>
          <cell r="D1037">
            <v>0</v>
          </cell>
          <cell r="E1037">
            <v>0</v>
          </cell>
          <cell r="F1037">
            <v>0</v>
          </cell>
          <cell r="G1037">
            <v>0</v>
          </cell>
        </row>
        <row r="1038">
          <cell r="A1038">
            <v>4560056</v>
          </cell>
          <cell r="B1038" t="str">
            <v>NCEMPA DISPATCH FEE</v>
          </cell>
          <cell r="C1038">
            <v>0</v>
          </cell>
          <cell r="D1038">
            <v>0</v>
          </cell>
          <cell r="E1038">
            <v>0</v>
          </cell>
          <cell r="F1038">
            <v>0</v>
          </cell>
          <cell r="G1038">
            <v>0</v>
          </cell>
        </row>
        <row r="1039">
          <cell r="A1039">
            <v>4560057</v>
          </cell>
          <cell r="B1039" t="str">
            <v>NCEMPA SITE REP</v>
          </cell>
          <cell r="C1039">
            <v>0</v>
          </cell>
          <cell r="D1039">
            <v>0</v>
          </cell>
          <cell r="E1039">
            <v>0</v>
          </cell>
          <cell r="F1039">
            <v>0</v>
          </cell>
          <cell r="G1039">
            <v>0</v>
          </cell>
        </row>
        <row r="1040">
          <cell r="A1040">
            <v>4560300</v>
          </cell>
          <cell r="B1040" t="str">
            <v>NCEMC ADMINISTRATIVE CHARGE</v>
          </cell>
          <cell r="C1040">
            <v>0</v>
          </cell>
          <cell r="D1040">
            <v>0</v>
          </cell>
          <cell r="E1040">
            <v>0</v>
          </cell>
          <cell r="F1040">
            <v>0</v>
          </cell>
          <cell r="G1040">
            <v>0</v>
          </cell>
        </row>
        <row r="1041">
          <cell r="A1041" t="str">
            <v>4560BPR</v>
          </cell>
          <cell r="B1041" t="str">
            <v>OTHER ELE REV-BY-PRODUCTS</v>
          </cell>
          <cell r="C1041">
            <v>0</v>
          </cell>
          <cell r="D1041">
            <v>0</v>
          </cell>
          <cell r="E1041">
            <v>0</v>
          </cell>
          <cell r="F1041">
            <v>0</v>
          </cell>
          <cell r="G1041">
            <v>0</v>
          </cell>
        </row>
        <row r="1042">
          <cell r="A1042">
            <v>4561001</v>
          </cell>
          <cell r="B1042" t="str">
            <v>OTHER ELECTRIC REVENUES</v>
          </cell>
          <cell r="C1042">
            <v>0</v>
          </cell>
          <cell r="D1042">
            <v>0</v>
          </cell>
          <cell r="E1042">
            <v>0</v>
          </cell>
          <cell r="F1042">
            <v>0</v>
          </cell>
          <cell r="G1042">
            <v>0</v>
          </cell>
        </row>
        <row r="1043">
          <cell r="A1043" t="str">
            <v>456100T</v>
          </cell>
          <cell r="B1043" t="str">
            <v>WHEELING-TRANSMISSION</v>
          </cell>
          <cell r="C1043">
            <v>0</v>
          </cell>
          <cell r="D1043">
            <v>0</v>
          </cell>
          <cell r="E1043">
            <v>0</v>
          </cell>
          <cell r="F1043">
            <v>0</v>
          </cell>
          <cell r="G1043">
            <v>0</v>
          </cell>
        </row>
        <row r="1044">
          <cell r="A1044" t="str">
            <v>45610AP</v>
          </cell>
          <cell r="B1044" t="str">
            <v>PROD ANCILLARY SERV REV</v>
          </cell>
          <cell r="C1044">
            <v>0</v>
          </cell>
          <cell r="D1044">
            <v>0</v>
          </cell>
          <cell r="E1044">
            <v>0</v>
          </cell>
          <cell r="F1044">
            <v>0</v>
          </cell>
          <cell r="G1044">
            <v>0</v>
          </cell>
        </row>
        <row r="1045">
          <cell r="A1045" t="str">
            <v>45610RP</v>
          </cell>
          <cell r="B1045" t="str">
            <v>REACTIVE POWER</v>
          </cell>
          <cell r="C1045">
            <v>0</v>
          </cell>
          <cell r="D1045">
            <v>0</v>
          </cell>
          <cell r="E1045">
            <v>0</v>
          </cell>
          <cell r="F1045">
            <v>0</v>
          </cell>
          <cell r="G1045">
            <v>0</v>
          </cell>
        </row>
        <row r="1046">
          <cell r="A1046" t="str">
            <v>45610TP</v>
          </cell>
          <cell r="B1046" t="str">
            <v>WHEELING PROD ANCILLARY SERV</v>
          </cell>
          <cell r="C1046">
            <v>0</v>
          </cell>
          <cell r="D1046">
            <v>0</v>
          </cell>
          <cell r="E1046">
            <v>0</v>
          </cell>
          <cell r="F1046">
            <v>0</v>
          </cell>
          <cell r="G1046">
            <v>0</v>
          </cell>
        </row>
        <row r="1047">
          <cell r="A1047" t="str">
            <v>45610TT</v>
          </cell>
          <cell r="B1047" t="str">
            <v>TRANSMISSION TARIFF REV</v>
          </cell>
          <cell r="C1047">
            <v>0</v>
          </cell>
          <cell r="D1047">
            <v>0</v>
          </cell>
          <cell r="E1047">
            <v>0</v>
          </cell>
          <cell r="F1047">
            <v>0</v>
          </cell>
          <cell r="G1047">
            <v>0</v>
          </cell>
        </row>
        <row r="1048">
          <cell r="A1048">
            <v>5000000</v>
          </cell>
          <cell r="B1048" t="str">
            <v>FOS OPER SUPER AND ENGINEER</v>
          </cell>
          <cell r="C1048">
            <v>0</v>
          </cell>
          <cell r="D1048">
            <v>0</v>
          </cell>
          <cell r="E1048">
            <v>0</v>
          </cell>
          <cell r="F1048">
            <v>0</v>
          </cell>
          <cell r="G1048">
            <v>0</v>
          </cell>
        </row>
        <row r="1049">
          <cell r="A1049">
            <v>5012000</v>
          </cell>
          <cell r="B1049" t="str">
            <v>FOSSIL STEAM FUEL</v>
          </cell>
          <cell r="C1049">
            <v>0</v>
          </cell>
          <cell r="D1049">
            <v>0</v>
          </cell>
          <cell r="E1049">
            <v>0</v>
          </cell>
          <cell r="F1049">
            <v>0</v>
          </cell>
          <cell r="G1049">
            <v>0</v>
          </cell>
        </row>
        <row r="1050">
          <cell r="A1050">
            <v>5013000</v>
          </cell>
          <cell r="B1050" t="str">
            <v>FOSSIL STEAM FUEL FMS</v>
          </cell>
          <cell r="C1050">
            <v>0</v>
          </cell>
          <cell r="D1050">
            <v>0</v>
          </cell>
          <cell r="E1050">
            <v>0</v>
          </cell>
          <cell r="F1050">
            <v>0</v>
          </cell>
          <cell r="G1050">
            <v>0</v>
          </cell>
        </row>
        <row r="1051">
          <cell r="A1051" t="str">
            <v>501300A</v>
          </cell>
          <cell r="B1051" t="str">
            <v>FOSSIL STEAM FUEL-ASH SALES</v>
          </cell>
          <cell r="C1051">
            <v>0</v>
          </cell>
          <cell r="D1051">
            <v>0</v>
          </cell>
          <cell r="E1051">
            <v>0</v>
          </cell>
          <cell r="F1051">
            <v>0</v>
          </cell>
          <cell r="G1051">
            <v>0</v>
          </cell>
        </row>
        <row r="1052">
          <cell r="A1052">
            <v>5020000</v>
          </cell>
          <cell r="B1052" t="str">
            <v>FOS STEAM EXPENSES</v>
          </cell>
          <cell r="C1052">
            <v>0</v>
          </cell>
          <cell r="D1052">
            <v>0</v>
          </cell>
          <cell r="E1052">
            <v>0</v>
          </cell>
          <cell r="F1052">
            <v>0</v>
          </cell>
          <cell r="G1052">
            <v>0</v>
          </cell>
        </row>
        <row r="1053">
          <cell r="A1053">
            <v>5020001</v>
          </cell>
          <cell r="B1053" t="str">
            <v>STEAM OPER - AMMONIA</v>
          </cell>
          <cell r="C1053">
            <v>0</v>
          </cell>
          <cell r="D1053">
            <v>0</v>
          </cell>
          <cell r="E1053">
            <v>0</v>
          </cell>
          <cell r="F1053">
            <v>0</v>
          </cell>
          <cell r="G1053">
            <v>0</v>
          </cell>
        </row>
        <row r="1054">
          <cell r="A1054">
            <v>5020002</v>
          </cell>
          <cell r="B1054" t="str">
            <v>STEAM OPER - LIMESTONE</v>
          </cell>
          <cell r="C1054">
            <v>0</v>
          </cell>
          <cell r="D1054">
            <v>0</v>
          </cell>
          <cell r="E1054">
            <v>0</v>
          </cell>
          <cell r="F1054">
            <v>0</v>
          </cell>
          <cell r="G1054">
            <v>0</v>
          </cell>
        </row>
        <row r="1055">
          <cell r="A1055">
            <v>5020003</v>
          </cell>
          <cell r="B1055" t="str">
            <v>STEAM OPER-GYPSUM DISPOSAL/SLE</v>
          </cell>
          <cell r="C1055">
            <v>0</v>
          </cell>
          <cell r="D1055">
            <v>0</v>
          </cell>
          <cell r="E1055">
            <v>0</v>
          </cell>
          <cell r="F1055">
            <v>0</v>
          </cell>
          <cell r="G1055">
            <v>0</v>
          </cell>
        </row>
        <row r="1056">
          <cell r="A1056">
            <v>5050000</v>
          </cell>
          <cell r="B1056" t="str">
            <v>FOS ELECTRIC EXPENSES</v>
          </cell>
          <cell r="C1056">
            <v>0</v>
          </cell>
          <cell r="D1056">
            <v>0</v>
          </cell>
          <cell r="E1056">
            <v>0</v>
          </cell>
          <cell r="F1056">
            <v>0</v>
          </cell>
          <cell r="G1056">
            <v>0</v>
          </cell>
        </row>
        <row r="1057">
          <cell r="A1057">
            <v>5060000</v>
          </cell>
          <cell r="B1057" t="str">
            <v>FOS MISC STEAM POWER EXP</v>
          </cell>
          <cell r="C1057">
            <v>0</v>
          </cell>
          <cell r="D1057">
            <v>0</v>
          </cell>
          <cell r="E1057">
            <v>0</v>
          </cell>
          <cell r="F1057">
            <v>0</v>
          </cell>
          <cell r="G1057">
            <v>0</v>
          </cell>
        </row>
        <row r="1058">
          <cell r="A1058">
            <v>5090000</v>
          </cell>
          <cell r="B1058" t="str">
            <v>SULFUR DIOXIDE ALLOWANCES</v>
          </cell>
          <cell r="C1058">
            <v>0</v>
          </cell>
          <cell r="D1058">
            <v>0</v>
          </cell>
          <cell r="E1058">
            <v>0</v>
          </cell>
          <cell r="F1058">
            <v>0</v>
          </cell>
          <cell r="G1058">
            <v>0</v>
          </cell>
        </row>
        <row r="1059">
          <cell r="A1059">
            <v>5090002</v>
          </cell>
          <cell r="B1059" t="str">
            <v>NOX EMISSION ALLOWANCE EXP</v>
          </cell>
          <cell r="C1059">
            <v>0</v>
          </cell>
          <cell r="D1059">
            <v>0</v>
          </cell>
          <cell r="E1059">
            <v>0</v>
          </cell>
          <cell r="F1059">
            <v>0</v>
          </cell>
          <cell r="G1059">
            <v>0</v>
          </cell>
        </row>
        <row r="1060">
          <cell r="A1060">
            <v>5100000</v>
          </cell>
          <cell r="B1060" t="str">
            <v>FOS MAIN SUPER AND ENGINEER</v>
          </cell>
          <cell r="C1060">
            <v>0</v>
          </cell>
          <cell r="D1060">
            <v>0</v>
          </cell>
          <cell r="E1060">
            <v>0</v>
          </cell>
          <cell r="F1060">
            <v>0</v>
          </cell>
          <cell r="G1060">
            <v>0</v>
          </cell>
        </row>
        <row r="1061">
          <cell r="A1061">
            <v>5110000</v>
          </cell>
          <cell r="B1061" t="str">
            <v>FOS MAINT OF STRUCT</v>
          </cell>
          <cell r="C1061">
            <v>0</v>
          </cell>
          <cell r="D1061">
            <v>0</v>
          </cell>
          <cell r="E1061">
            <v>0</v>
          </cell>
          <cell r="F1061">
            <v>0</v>
          </cell>
          <cell r="G1061">
            <v>0</v>
          </cell>
        </row>
        <row r="1062">
          <cell r="A1062">
            <v>5120000</v>
          </cell>
          <cell r="B1062" t="str">
            <v>FOS MAINT OF BOILER PLANT</v>
          </cell>
          <cell r="C1062">
            <v>0</v>
          </cell>
          <cell r="D1062">
            <v>0</v>
          </cell>
          <cell r="E1062">
            <v>0</v>
          </cell>
          <cell r="F1062">
            <v>0</v>
          </cell>
          <cell r="G1062">
            <v>0</v>
          </cell>
        </row>
        <row r="1063">
          <cell r="A1063">
            <v>5130000</v>
          </cell>
          <cell r="B1063" t="str">
            <v>FOS MAINT OF ELECTRIC PLANT</v>
          </cell>
          <cell r="C1063">
            <v>0</v>
          </cell>
          <cell r="D1063">
            <v>0</v>
          </cell>
          <cell r="E1063">
            <v>0</v>
          </cell>
          <cell r="F1063">
            <v>0</v>
          </cell>
          <cell r="G1063">
            <v>0</v>
          </cell>
        </row>
        <row r="1064">
          <cell r="A1064">
            <v>5140000</v>
          </cell>
          <cell r="B1064" t="str">
            <v>FOS MAINT OF MISC STEAM PLANT</v>
          </cell>
          <cell r="C1064">
            <v>0</v>
          </cell>
          <cell r="D1064">
            <v>0</v>
          </cell>
          <cell r="E1064">
            <v>0</v>
          </cell>
          <cell r="F1064">
            <v>0</v>
          </cell>
          <cell r="G1064">
            <v>0</v>
          </cell>
        </row>
        <row r="1065">
          <cell r="A1065">
            <v>5170000</v>
          </cell>
          <cell r="B1065" t="str">
            <v>NUC OPER SUPER AND ENGINEER</v>
          </cell>
          <cell r="C1065">
            <v>0</v>
          </cell>
          <cell r="D1065">
            <v>0</v>
          </cell>
          <cell r="E1065">
            <v>0</v>
          </cell>
          <cell r="F1065">
            <v>0</v>
          </cell>
          <cell r="G1065">
            <v>0</v>
          </cell>
        </row>
        <row r="1066">
          <cell r="A1066">
            <v>5182300</v>
          </cell>
          <cell r="B1066" t="str">
            <v>NUCLEAR FUEL - MISC &amp; LABOR</v>
          </cell>
          <cell r="C1066">
            <v>0</v>
          </cell>
          <cell r="D1066">
            <v>0</v>
          </cell>
          <cell r="E1066">
            <v>0</v>
          </cell>
          <cell r="F1066">
            <v>0</v>
          </cell>
          <cell r="G1066">
            <v>0</v>
          </cell>
        </row>
        <row r="1067">
          <cell r="A1067">
            <v>5183000</v>
          </cell>
          <cell r="B1067" t="str">
            <v>NUCLEAR FUEL - OTHER CHARGES</v>
          </cell>
          <cell r="C1067">
            <v>0</v>
          </cell>
          <cell r="D1067">
            <v>0</v>
          </cell>
          <cell r="E1067">
            <v>0</v>
          </cell>
          <cell r="F1067">
            <v>0</v>
          </cell>
          <cell r="G1067">
            <v>0</v>
          </cell>
        </row>
        <row r="1068">
          <cell r="A1068">
            <v>5183200</v>
          </cell>
          <cell r="B1068" t="str">
            <v>NUCLEAR FUEL - S&amp;U AMORT</v>
          </cell>
          <cell r="C1068">
            <v>0</v>
          </cell>
          <cell r="D1068">
            <v>0</v>
          </cell>
          <cell r="E1068">
            <v>0</v>
          </cell>
          <cell r="F1068">
            <v>0</v>
          </cell>
          <cell r="G1068">
            <v>0</v>
          </cell>
        </row>
        <row r="1069">
          <cell r="A1069">
            <v>5183300</v>
          </cell>
          <cell r="B1069" t="str">
            <v>NUC FUEL-BURNED AFUDC EQUITY</v>
          </cell>
          <cell r="C1069">
            <v>0</v>
          </cell>
          <cell r="D1069">
            <v>0</v>
          </cell>
          <cell r="E1069">
            <v>0</v>
          </cell>
          <cell r="F1069">
            <v>0</v>
          </cell>
          <cell r="G1069">
            <v>0</v>
          </cell>
        </row>
        <row r="1070">
          <cell r="A1070">
            <v>5183400</v>
          </cell>
          <cell r="B1070" t="str">
            <v>NUC FUEL-BURNED AFUDC DEBT</v>
          </cell>
          <cell r="C1070">
            <v>0</v>
          </cell>
          <cell r="D1070">
            <v>0</v>
          </cell>
          <cell r="E1070">
            <v>0</v>
          </cell>
          <cell r="F1070">
            <v>0</v>
          </cell>
          <cell r="G1070">
            <v>0</v>
          </cell>
        </row>
        <row r="1071">
          <cell r="A1071">
            <v>5188000</v>
          </cell>
          <cell r="B1071" t="str">
            <v>NUCLEAR FUEL - WASTE DISPOSAL</v>
          </cell>
          <cell r="C1071">
            <v>0</v>
          </cell>
          <cell r="D1071">
            <v>0</v>
          </cell>
          <cell r="E1071">
            <v>0</v>
          </cell>
          <cell r="F1071">
            <v>0</v>
          </cell>
          <cell r="G1071">
            <v>0</v>
          </cell>
        </row>
        <row r="1072">
          <cell r="A1072">
            <v>5190000</v>
          </cell>
          <cell r="B1072" t="str">
            <v>NUC COOLANTS AND WATER</v>
          </cell>
          <cell r="C1072">
            <v>0</v>
          </cell>
          <cell r="D1072">
            <v>0</v>
          </cell>
          <cell r="E1072">
            <v>0</v>
          </cell>
          <cell r="F1072">
            <v>0</v>
          </cell>
          <cell r="G1072">
            <v>0</v>
          </cell>
        </row>
        <row r="1073">
          <cell r="A1073">
            <v>5200000</v>
          </cell>
          <cell r="B1073" t="str">
            <v>NUC STEAM EXPENSES</v>
          </cell>
          <cell r="C1073">
            <v>0</v>
          </cell>
          <cell r="D1073">
            <v>0</v>
          </cell>
          <cell r="E1073">
            <v>0</v>
          </cell>
          <cell r="F1073">
            <v>0</v>
          </cell>
          <cell r="G1073">
            <v>0</v>
          </cell>
        </row>
        <row r="1074">
          <cell r="A1074">
            <v>5230000</v>
          </cell>
          <cell r="B1074" t="str">
            <v>NUC ELECTRIC EXPENSES</v>
          </cell>
          <cell r="C1074">
            <v>0</v>
          </cell>
          <cell r="D1074">
            <v>0</v>
          </cell>
          <cell r="E1074">
            <v>0</v>
          </cell>
          <cell r="F1074">
            <v>0</v>
          </cell>
          <cell r="G1074">
            <v>0</v>
          </cell>
        </row>
        <row r="1075">
          <cell r="A1075">
            <v>5240000</v>
          </cell>
          <cell r="B1075" t="str">
            <v>NUC MISC NUCLEAR POWER EXP</v>
          </cell>
          <cell r="C1075">
            <v>0</v>
          </cell>
          <cell r="D1075">
            <v>0</v>
          </cell>
          <cell r="E1075">
            <v>0</v>
          </cell>
          <cell r="F1075">
            <v>0</v>
          </cell>
          <cell r="G1075">
            <v>0</v>
          </cell>
        </row>
        <row r="1076">
          <cell r="A1076">
            <v>5280000</v>
          </cell>
          <cell r="B1076" t="str">
            <v>NUC MAINT SUPER AND ENGIN</v>
          </cell>
          <cell r="C1076">
            <v>0</v>
          </cell>
          <cell r="D1076">
            <v>0</v>
          </cell>
          <cell r="E1076">
            <v>0</v>
          </cell>
          <cell r="F1076">
            <v>0</v>
          </cell>
          <cell r="G1076">
            <v>0</v>
          </cell>
        </row>
        <row r="1077">
          <cell r="A1077">
            <v>5290000</v>
          </cell>
          <cell r="B1077" t="str">
            <v>NUC MAINT OF STRUCTURES</v>
          </cell>
          <cell r="C1077">
            <v>0</v>
          </cell>
          <cell r="D1077">
            <v>0</v>
          </cell>
          <cell r="E1077">
            <v>0</v>
          </cell>
          <cell r="F1077">
            <v>0</v>
          </cell>
          <cell r="G1077">
            <v>0</v>
          </cell>
        </row>
        <row r="1078">
          <cell r="A1078">
            <v>5300000</v>
          </cell>
          <cell r="B1078" t="str">
            <v>NUC MAINT OF REAC PLANT EQUIP</v>
          </cell>
          <cell r="C1078">
            <v>0</v>
          </cell>
          <cell r="D1078">
            <v>0</v>
          </cell>
          <cell r="E1078">
            <v>0</v>
          </cell>
          <cell r="F1078">
            <v>0</v>
          </cell>
          <cell r="G1078">
            <v>0</v>
          </cell>
        </row>
        <row r="1079">
          <cell r="A1079">
            <v>5310000</v>
          </cell>
          <cell r="B1079" t="str">
            <v>NUC MAINT OF ELECTRIC PLANT</v>
          </cell>
          <cell r="C1079">
            <v>0</v>
          </cell>
          <cell r="D1079">
            <v>0</v>
          </cell>
          <cell r="E1079">
            <v>0</v>
          </cell>
          <cell r="F1079">
            <v>0</v>
          </cell>
          <cell r="G1079">
            <v>0</v>
          </cell>
        </row>
        <row r="1080">
          <cell r="A1080">
            <v>5320000</v>
          </cell>
          <cell r="B1080" t="str">
            <v>NUC MAINT OF MISC NUC PLANT</v>
          </cell>
          <cell r="C1080">
            <v>0</v>
          </cell>
          <cell r="D1080">
            <v>0</v>
          </cell>
          <cell r="E1080">
            <v>0</v>
          </cell>
          <cell r="F1080">
            <v>0</v>
          </cell>
          <cell r="G1080">
            <v>0</v>
          </cell>
        </row>
        <row r="1081">
          <cell r="A1081">
            <v>5350000</v>
          </cell>
          <cell r="B1081" t="str">
            <v>HYDRO OPER SUPER AND ENGINEER</v>
          </cell>
          <cell r="C1081">
            <v>0</v>
          </cell>
          <cell r="D1081">
            <v>0</v>
          </cell>
          <cell r="E1081">
            <v>0</v>
          </cell>
          <cell r="F1081">
            <v>0</v>
          </cell>
          <cell r="G1081">
            <v>0</v>
          </cell>
        </row>
        <row r="1082">
          <cell r="A1082">
            <v>5360000</v>
          </cell>
          <cell r="B1082" t="str">
            <v>HYDRO WATER FOR POWER</v>
          </cell>
          <cell r="C1082">
            <v>0</v>
          </cell>
          <cell r="D1082">
            <v>0</v>
          </cell>
          <cell r="E1082">
            <v>0</v>
          </cell>
          <cell r="F1082">
            <v>0</v>
          </cell>
          <cell r="G1082">
            <v>0</v>
          </cell>
        </row>
        <row r="1083">
          <cell r="A1083">
            <v>5370000</v>
          </cell>
          <cell r="B1083" t="str">
            <v>HYDRAULIC EXPENSES</v>
          </cell>
          <cell r="C1083">
            <v>0</v>
          </cell>
          <cell r="D1083">
            <v>0</v>
          </cell>
          <cell r="E1083">
            <v>0</v>
          </cell>
          <cell r="F1083">
            <v>0</v>
          </cell>
          <cell r="G1083">
            <v>0</v>
          </cell>
        </row>
        <row r="1084">
          <cell r="A1084">
            <v>5390000</v>
          </cell>
          <cell r="B1084" t="str">
            <v>HYDRO MISC HYDRAULIC POWER GEN</v>
          </cell>
          <cell r="C1084">
            <v>0</v>
          </cell>
          <cell r="D1084">
            <v>0</v>
          </cell>
          <cell r="E1084">
            <v>0</v>
          </cell>
          <cell r="F1084">
            <v>0</v>
          </cell>
          <cell r="G1084">
            <v>0</v>
          </cell>
        </row>
        <row r="1085">
          <cell r="A1085">
            <v>5410000</v>
          </cell>
          <cell r="B1085" t="str">
            <v>HYDRO MAINT SUPER AND ENGINEER</v>
          </cell>
          <cell r="C1085">
            <v>0</v>
          </cell>
          <cell r="D1085">
            <v>0</v>
          </cell>
          <cell r="E1085">
            <v>0</v>
          </cell>
          <cell r="F1085">
            <v>0</v>
          </cell>
          <cell r="G1085">
            <v>0</v>
          </cell>
        </row>
        <row r="1086">
          <cell r="A1086">
            <v>5420000</v>
          </cell>
          <cell r="B1086" t="str">
            <v>HYDRO MAINT OF STRUCTURES</v>
          </cell>
          <cell r="C1086">
            <v>0</v>
          </cell>
          <cell r="D1086">
            <v>0</v>
          </cell>
          <cell r="E1086">
            <v>0</v>
          </cell>
          <cell r="F1086">
            <v>0</v>
          </cell>
          <cell r="G1086">
            <v>0</v>
          </cell>
        </row>
        <row r="1087">
          <cell r="A1087">
            <v>5430000</v>
          </cell>
          <cell r="B1087" t="str">
            <v>HYDRO MAINT RES DAMS AND WATER</v>
          </cell>
          <cell r="C1087">
            <v>0</v>
          </cell>
          <cell r="D1087">
            <v>0</v>
          </cell>
          <cell r="E1087">
            <v>0</v>
          </cell>
          <cell r="F1087">
            <v>0</v>
          </cell>
          <cell r="G1087">
            <v>0</v>
          </cell>
        </row>
        <row r="1088">
          <cell r="A1088">
            <v>5440000</v>
          </cell>
          <cell r="B1088" t="str">
            <v>HYDRO MAINT OF ELEC PLANT</v>
          </cell>
          <cell r="C1088">
            <v>0</v>
          </cell>
          <cell r="D1088">
            <v>0</v>
          </cell>
          <cell r="E1088">
            <v>0</v>
          </cell>
          <cell r="F1088">
            <v>0</v>
          </cell>
          <cell r="G1088">
            <v>0</v>
          </cell>
        </row>
        <row r="1089">
          <cell r="A1089">
            <v>5450000</v>
          </cell>
          <cell r="B1089" t="str">
            <v>HYDRO MAINT MISC HYDROLIC PLAN</v>
          </cell>
          <cell r="C1089">
            <v>0</v>
          </cell>
          <cell r="D1089">
            <v>0</v>
          </cell>
          <cell r="E1089">
            <v>0</v>
          </cell>
          <cell r="F1089">
            <v>0</v>
          </cell>
          <cell r="G1089">
            <v>0</v>
          </cell>
        </row>
        <row r="1090">
          <cell r="A1090">
            <v>5460000</v>
          </cell>
          <cell r="B1090" t="str">
            <v>CT OPER SUPER  AND ENGINEER</v>
          </cell>
          <cell r="C1090">
            <v>0</v>
          </cell>
          <cell r="D1090">
            <v>0</v>
          </cell>
          <cell r="E1090">
            <v>0</v>
          </cell>
          <cell r="F1090">
            <v>0</v>
          </cell>
          <cell r="G1090">
            <v>0</v>
          </cell>
        </row>
        <row r="1091">
          <cell r="A1091">
            <v>5472000</v>
          </cell>
          <cell r="B1091" t="str">
            <v>CT FUEL NP</v>
          </cell>
          <cell r="C1091">
            <v>0</v>
          </cell>
          <cell r="D1091">
            <v>0</v>
          </cell>
          <cell r="E1091">
            <v>0</v>
          </cell>
          <cell r="F1091">
            <v>0</v>
          </cell>
          <cell r="G1091">
            <v>0</v>
          </cell>
        </row>
        <row r="1092">
          <cell r="A1092">
            <v>5473000</v>
          </cell>
          <cell r="B1092" t="str">
            <v>CT FUEL FMS</v>
          </cell>
          <cell r="C1092">
            <v>0</v>
          </cell>
          <cell r="D1092">
            <v>0</v>
          </cell>
          <cell r="E1092">
            <v>0</v>
          </cell>
          <cell r="F1092">
            <v>0</v>
          </cell>
          <cell r="G1092">
            <v>0</v>
          </cell>
        </row>
        <row r="1093">
          <cell r="A1093">
            <v>5480001</v>
          </cell>
          <cell r="B1093" t="str">
            <v>CT GEN EXP-AMMONIA</v>
          </cell>
          <cell r="C1093">
            <v>0</v>
          </cell>
          <cell r="D1093">
            <v>0</v>
          </cell>
          <cell r="E1093">
            <v>0</v>
          </cell>
          <cell r="F1093">
            <v>0</v>
          </cell>
          <cell r="G1093">
            <v>0</v>
          </cell>
        </row>
        <row r="1094">
          <cell r="A1094">
            <v>5490000</v>
          </cell>
          <cell r="B1094" t="str">
            <v>CT MISC OTHER POWER GEN EX</v>
          </cell>
          <cell r="C1094">
            <v>0</v>
          </cell>
          <cell r="D1094">
            <v>0</v>
          </cell>
          <cell r="E1094">
            <v>0</v>
          </cell>
          <cell r="F1094">
            <v>0</v>
          </cell>
          <cell r="G1094">
            <v>0</v>
          </cell>
        </row>
        <row r="1095">
          <cell r="A1095">
            <v>5510000</v>
          </cell>
          <cell r="B1095" t="str">
            <v>CT MAINT SUPER AND ENGINEER</v>
          </cell>
          <cell r="C1095">
            <v>0</v>
          </cell>
          <cell r="D1095">
            <v>0</v>
          </cell>
          <cell r="E1095">
            <v>0</v>
          </cell>
          <cell r="F1095">
            <v>0</v>
          </cell>
          <cell r="G1095">
            <v>0</v>
          </cell>
        </row>
        <row r="1096">
          <cell r="A1096">
            <v>5520000</v>
          </cell>
          <cell r="B1096" t="str">
            <v>CT MAINT OF STRUCTURES</v>
          </cell>
          <cell r="C1096">
            <v>0</v>
          </cell>
          <cell r="D1096">
            <v>0</v>
          </cell>
          <cell r="E1096">
            <v>0</v>
          </cell>
          <cell r="F1096">
            <v>0</v>
          </cell>
          <cell r="G1096">
            <v>0</v>
          </cell>
        </row>
        <row r="1097">
          <cell r="A1097">
            <v>5530000</v>
          </cell>
          <cell r="B1097" t="str">
            <v>CT MAINT OF GEN AND ELEC PLANT</v>
          </cell>
          <cell r="C1097">
            <v>0</v>
          </cell>
          <cell r="D1097">
            <v>0</v>
          </cell>
          <cell r="E1097">
            <v>0</v>
          </cell>
          <cell r="F1097">
            <v>0</v>
          </cell>
          <cell r="G1097">
            <v>0</v>
          </cell>
        </row>
        <row r="1098">
          <cell r="A1098">
            <v>5540000</v>
          </cell>
          <cell r="B1098" t="str">
            <v>CT MAINT MISC OTH PWR GEN PL</v>
          </cell>
          <cell r="C1098">
            <v>0</v>
          </cell>
          <cell r="D1098">
            <v>0</v>
          </cell>
          <cell r="E1098">
            <v>0</v>
          </cell>
          <cell r="F1098">
            <v>0</v>
          </cell>
          <cell r="G1098">
            <v>0</v>
          </cell>
        </row>
        <row r="1099">
          <cell r="A1099">
            <v>5550701</v>
          </cell>
          <cell r="B1099" t="str">
            <v>INTERCHANGE POWER</v>
          </cell>
          <cell r="C1099">
            <v>0</v>
          </cell>
          <cell r="D1099">
            <v>0</v>
          </cell>
          <cell r="E1099">
            <v>0</v>
          </cell>
          <cell r="F1099">
            <v>0</v>
          </cell>
          <cell r="G1099">
            <v>0</v>
          </cell>
        </row>
        <row r="1100">
          <cell r="A1100">
            <v>5550702</v>
          </cell>
          <cell r="B1100" t="str">
            <v>COGENERATION</v>
          </cell>
          <cell r="C1100">
            <v>0</v>
          </cell>
          <cell r="D1100">
            <v>0</v>
          </cell>
          <cell r="E1100">
            <v>0</v>
          </cell>
          <cell r="F1100">
            <v>0</v>
          </cell>
          <cell r="G1100">
            <v>0</v>
          </cell>
        </row>
        <row r="1101">
          <cell r="A1101">
            <v>5550703</v>
          </cell>
          <cell r="B1101" t="str">
            <v>BROAD RIVER</v>
          </cell>
          <cell r="C1101">
            <v>0</v>
          </cell>
          <cell r="D1101">
            <v>0</v>
          </cell>
          <cell r="E1101">
            <v>0</v>
          </cell>
          <cell r="F1101">
            <v>0</v>
          </cell>
          <cell r="G1101">
            <v>0</v>
          </cell>
        </row>
        <row r="1102">
          <cell r="A1102">
            <v>5550711</v>
          </cell>
          <cell r="B1102" t="str">
            <v>RENEWABLE PURCHASE POWER</v>
          </cell>
          <cell r="C1102">
            <v>0</v>
          </cell>
          <cell r="D1102">
            <v>0</v>
          </cell>
          <cell r="E1102">
            <v>0</v>
          </cell>
          <cell r="F1102">
            <v>0</v>
          </cell>
          <cell r="G1102">
            <v>0</v>
          </cell>
        </row>
        <row r="1103">
          <cell r="A1103">
            <v>5551200</v>
          </cell>
          <cell r="B1103" t="str">
            <v>SURPLUS ENERGY - ACTUAL</v>
          </cell>
          <cell r="C1103">
            <v>0</v>
          </cell>
          <cell r="D1103">
            <v>0</v>
          </cell>
          <cell r="E1103">
            <v>0</v>
          </cell>
          <cell r="F1103">
            <v>0</v>
          </cell>
          <cell r="G1103">
            <v>0</v>
          </cell>
        </row>
        <row r="1104">
          <cell r="A1104">
            <v>5552600</v>
          </cell>
          <cell r="B1104" t="str">
            <v>HARRIS PURCHASE ENRGY-FUEL-ACT</v>
          </cell>
          <cell r="C1104">
            <v>0</v>
          </cell>
          <cell r="D1104">
            <v>0</v>
          </cell>
          <cell r="E1104">
            <v>0</v>
          </cell>
          <cell r="F1104">
            <v>0</v>
          </cell>
          <cell r="G1104">
            <v>0</v>
          </cell>
        </row>
        <row r="1105">
          <cell r="A1105">
            <v>5560000</v>
          </cell>
          <cell r="B1105" t="str">
            <v>SYS CONTROL AND LOAD DISPATCH</v>
          </cell>
          <cell r="C1105">
            <v>0</v>
          </cell>
          <cell r="D1105">
            <v>0</v>
          </cell>
          <cell r="E1105">
            <v>0</v>
          </cell>
          <cell r="F1105">
            <v>0</v>
          </cell>
          <cell r="G1105">
            <v>0</v>
          </cell>
        </row>
        <row r="1106">
          <cell r="A1106">
            <v>5570001</v>
          </cell>
          <cell r="B1106" t="str">
            <v>OTHER POWER SUPPLY EXPENSES</v>
          </cell>
          <cell r="C1106">
            <v>0</v>
          </cell>
          <cell r="D1106">
            <v>0</v>
          </cell>
          <cell r="E1106">
            <v>0</v>
          </cell>
          <cell r="F1106">
            <v>0</v>
          </cell>
          <cell r="G1106">
            <v>0</v>
          </cell>
        </row>
        <row r="1107">
          <cell r="A1107" t="str">
            <v>55700DS</v>
          </cell>
          <cell r="B1107" t="str">
            <v>CP&amp;L SALES-BILLED-DIVERT SALES</v>
          </cell>
          <cell r="C1107">
            <v>0</v>
          </cell>
          <cell r="D1107">
            <v>0</v>
          </cell>
          <cell r="E1107">
            <v>0</v>
          </cell>
          <cell r="F1107">
            <v>0</v>
          </cell>
          <cell r="G1107">
            <v>0</v>
          </cell>
        </row>
        <row r="1108">
          <cell r="A1108">
            <v>5571000</v>
          </cell>
          <cell r="B1108" t="str">
            <v>SC DEFERRED FUEL EXPENSES</v>
          </cell>
          <cell r="C1108">
            <v>0</v>
          </cell>
          <cell r="D1108">
            <v>0</v>
          </cell>
          <cell r="E1108">
            <v>0</v>
          </cell>
          <cell r="F1108">
            <v>0</v>
          </cell>
          <cell r="G1108">
            <v>0</v>
          </cell>
        </row>
        <row r="1109">
          <cell r="A1109">
            <v>5574000</v>
          </cell>
          <cell r="B1109" t="str">
            <v>WHLSALE DEFERRED FUEL EXPENSES</v>
          </cell>
          <cell r="C1109">
            <v>0</v>
          </cell>
          <cell r="D1109">
            <v>0</v>
          </cell>
          <cell r="E1109">
            <v>0</v>
          </cell>
          <cell r="F1109">
            <v>0</v>
          </cell>
          <cell r="G1109">
            <v>0</v>
          </cell>
        </row>
        <row r="1110">
          <cell r="A1110">
            <v>5578000</v>
          </cell>
          <cell r="B1110" t="str">
            <v>NC DEFERRED FUEL EXPENSES</v>
          </cell>
          <cell r="C1110">
            <v>0</v>
          </cell>
          <cell r="D1110">
            <v>0</v>
          </cell>
          <cell r="E1110">
            <v>0</v>
          </cell>
          <cell r="F1110">
            <v>0</v>
          </cell>
          <cell r="G1110">
            <v>0</v>
          </cell>
        </row>
        <row r="1111">
          <cell r="A1111">
            <v>5578100</v>
          </cell>
          <cell r="B1111" t="str">
            <v>AMER ELEC-ROCKPORT 230 KV CONT</v>
          </cell>
          <cell r="C1111">
            <v>0</v>
          </cell>
          <cell r="D1111">
            <v>0</v>
          </cell>
          <cell r="E1111">
            <v>0</v>
          </cell>
          <cell r="F1111">
            <v>0</v>
          </cell>
          <cell r="G1111">
            <v>0</v>
          </cell>
        </row>
        <row r="1112">
          <cell r="A1112">
            <v>5578300</v>
          </cell>
          <cell r="B1112" t="str">
            <v>NC REPS DEFERRAL</v>
          </cell>
          <cell r="C1112">
            <v>0</v>
          </cell>
          <cell r="D1112">
            <v>0</v>
          </cell>
          <cell r="E1112">
            <v>0</v>
          </cell>
          <cell r="F1112">
            <v>0</v>
          </cell>
          <cell r="G1112">
            <v>0</v>
          </cell>
        </row>
        <row r="1113">
          <cell r="A1113">
            <v>5600000</v>
          </cell>
          <cell r="B1113" t="str">
            <v>TRANS OPER SUPER AND ENGINEER</v>
          </cell>
          <cell r="C1113">
            <v>0</v>
          </cell>
          <cell r="D1113">
            <v>0</v>
          </cell>
          <cell r="E1113">
            <v>0</v>
          </cell>
          <cell r="F1113">
            <v>0</v>
          </cell>
          <cell r="G1113">
            <v>0</v>
          </cell>
        </row>
        <row r="1114">
          <cell r="A1114">
            <v>5610000</v>
          </cell>
          <cell r="B1114" t="str">
            <v>TRANS LOAD DISPATCHING</v>
          </cell>
          <cell r="C1114">
            <v>0</v>
          </cell>
          <cell r="D1114">
            <v>0</v>
          </cell>
          <cell r="E1114">
            <v>0</v>
          </cell>
          <cell r="F1114">
            <v>0</v>
          </cell>
          <cell r="G1114">
            <v>0</v>
          </cell>
        </row>
        <row r="1115">
          <cell r="A1115">
            <v>5611000</v>
          </cell>
          <cell r="B1115" t="str">
            <v>LOAD DISPATCH-RELIABILITY</v>
          </cell>
          <cell r="C1115">
            <v>0</v>
          </cell>
          <cell r="D1115">
            <v>0</v>
          </cell>
          <cell r="E1115">
            <v>0</v>
          </cell>
          <cell r="F1115">
            <v>0</v>
          </cell>
          <cell r="G1115">
            <v>0</v>
          </cell>
        </row>
        <row r="1116">
          <cell r="A1116">
            <v>5612000</v>
          </cell>
          <cell r="B1116" t="str">
            <v>LD DISPTCH-MONITOR&amp;OP TRNS SYS</v>
          </cell>
          <cell r="C1116">
            <v>0</v>
          </cell>
          <cell r="D1116">
            <v>0</v>
          </cell>
          <cell r="E1116">
            <v>0</v>
          </cell>
          <cell r="F1116">
            <v>0</v>
          </cell>
          <cell r="G1116">
            <v>0</v>
          </cell>
        </row>
        <row r="1117">
          <cell r="A1117">
            <v>5613000</v>
          </cell>
          <cell r="B1117" t="str">
            <v>LD DISPTCH-TRNS SVC &amp; SCHED</v>
          </cell>
          <cell r="C1117">
            <v>0</v>
          </cell>
          <cell r="D1117">
            <v>0</v>
          </cell>
          <cell r="E1117">
            <v>0</v>
          </cell>
          <cell r="F1117">
            <v>0</v>
          </cell>
          <cell r="G1117">
            <v>0</v>
          </cell>
        </row>
        <row r="1118">
          <cell r="A1118">
            <v>5615000</v>
          </cell>
          <cell r="B1118" t="str">
            <v>RELIABILITY, PLAN &amp; STANDARDS</v>
          </cell>
          <cell r="C1118">
            <v>0</v>
          </cell>
          <cell r="D1118">
            <v>0</v>
          </cell>
          <cell r="E1118">
            <v>0</v>
          </cell>
          <cell r="F1118">
            <v>0</v>
          </cell>
          <cell r="G1118">
            <v>0</v>
          </cell>
        </row>
        <row r="1119">
          <cell r="A1119">
            <v>5616000</v>
          </cell>
          <cell r="B1119" t="str">
            <v>TRANS SERVICE STUDIES</v>
          </cell>
          <cell r="C1119">
            <v>0</v>
          </cell>
          <cell r="D1119">
            <v>0</v>
          </cell>
          <cell r="E1119">
            <v>0</v>
          </cell>
          <cell r="F1119">
            <v>0</v>
          </cell>
          <cell r="G1119">
            <v>0</v>
          </cell>
        </row>
        <row r="1120">
          <cell r="A1120">
            <v>5620000</v>
          </cell>
          <cell r="B1120" t="str">
            <v>TRANS STATION EXPENSES</v>
          </cell>
          <cell r="C1120">
            <v>0</v>
          </cell>
          <cell r="D1120">
            <v>0</v>
          </cell>
          <cell r="E1120">
            <v>0</v>
          </cell>
          <cell r="F1120">
            <v>0</v>
          </cell>
          <cell r="G1120">
            <v>0</v>
          </cell>
        </row>
        <row r="1121">
          <cell r="A1121">
            <v>5630000</v>
          </cell>
          <cell r="B1121" t="str">
            <v>TRANS OVERHEAD LINE EXPENSES</v>
          </cell>
          <cell r="C1121">
            <v>0</v>
          </cell>
          <cell r="D1121">
            <v>0</v>
          </cell>
          <cell r="E1121">
            <v>0</v>
          </cell>
          <cell r="F1121">
            <v>0</v>
          </cell>
          <cell r="G1121">
            <v>0</v>
          </cell>
        </row>
        <row r="1122">
          <cell r="A1122">
            <v>5650001</v>
          </cell>
          <cell r="B1122" t="str">
            <v>WHEELING CHARGES</v>
          </cell>
          <cell r="C1122">
            <v>0</v>
          </cell>
          <cell r="D1122">
            <v>0</v>
          </cell>
          <cell r="E1122">
            <v>0</v>
          </cell>
          <cell r="F1122">
            <v>0</v>
          </cell>
          <cell r="G1122">
            <v>0</v>
          </cell>
        </row>
        <row r="1123">
          <cell r="A1123" t="str">
            <v>565000T</v>
          </cell>
          <cell r="B1123" t="str">
            <v>TARIFF EXPENSE</v>
          </cell>
          <cell r="C1123">
            <v>0</v>
          </cell>
          <cell r="D1123">
            <v>0</v>
          </cell>
          <cell r="E1123">
            <v>0</v>
          </cell>
          <cell r="F1123">
            <v>0</v>
          </cell>
          <cell r="G1123">
            <v>0</v>
          </cell>
        </row>
        <row r="1124">
          <cell r="A1124" t="str">
            <v>56500AP</v>
          </cell>
          <cell r="B1124" t="str">
            <v>PRODUCTION ANCILLARY SERVICES</v>
          </cell>
          <cell r="C1124">
            <v>0</v>
          </cell>
          <cell r="D1124">
            <v>0</v>
          </cell>
          <cell r="E1124">
            <v>0</v>
          </cell>
          <cell r="F1124">
            <v>0</v>
          </cell>
          <cell r="G1124">
            <v>0</v>
          </cell>
        </row>
        <row r="1125">
          <cell r="A1125">
            <v>5660000</v>
          </cell>
          <cell r="B1125" t="str">
            <v>TRANS MISC EXPENSES</v>
          </cell>
          <cell r="C1125">
            <v>0</v>
          </cell>
          <cell r="D1125">
            <v>0</v>
          </cell>
          <cell r="E1125">
            <v>0</v>
          </cell>
          <cell r="F1125">
            <v>0</v>
          </cell>
          <cell r="G1125">
            <v>0</v>
          </cell>
        </row>
        <row r="1126">
          <cell r="A1126">
            <v>5680000</v>
          </cell>
          <cell r="B1126" t="str">
            <v>TRANS MAINT SUPER AND ENGINEER</v>
          </cell>
          <cell r="C1126">
            <v>0</v>
          </cell>
          <cell r="D1126">
            <v>0</v>
          </cell>
          <cell r="E1126">
            <v>0</v>
          </cell>
          <cell r="F1126">
            <v>0</v>
          </cell>
          <cell r="G1126">
            <v>0</v>
          </cell>
        </row>
        <row r="1127">
          <cell r="A1127">
            <v>5691000</v>
          </cell>
          <cell r="B1127" t="str">
            <v>MAINT OF COMPUTER HARDWARE</v>
          </cell>
          <cell r="C1127">
            <v>0</v>
          </cell>
          <cell r="D1127">
            <v>0</v>
          </cell>
          <cell r="E1127">
            <v>0</v>
          </cell>
          <cell r="F1127">
            <v>0</v>
          </cell>
          <cell r="G1127">
            <v>0</v>
          </cell>
        </row>
        <row r="1128">
          <cell r="A1128">
            <v>5692000</v>
          </cell>
          <cell r="B1128" t="str">
            <v>MAINT OF COMPUTER SOFTWARE</v>
          </cell>
          <cell r="C1128">
            <v>0</v>
          </cell>
          <cell r="D1128">
            <v>0</v>
          </cell>
          <cell r="E1128">
            <v>0</v>
          </cell>
          <cell r="F1128">
            <v>0</v>
          </cell>
          <cell r="G1128">
            <v>0</v>
          </cell>
        </row>
        <row r="1129">
          <cell r="A1129">
            <v>5693000</v>
          </cell>
          <cell r="B1129" t="str">
            <v>MAINT OF COMMUNICATION EQUIP</v>
          </cell>
          <cell r="C1129">
            <v>0</v>
          </cell>
          <cell r="D1129">
            <v>0</v>
          </cell>
          <cell r="E1129">
            <v>0</v>
          </cell>
          <cell r="F1129">
            <v>0</v>
          </cell>
          <cell r="G1129">
            <v>0</v>
          </cell>
        </row>
        <row r="1130">
          <cell r="A1130">
            <v>5700000</v>
          </cell>
          <cell r="B1130" t="str">
            <v>TRANS MAINT OF STATION EQUIP</v>
          </cell>
          <cell r="C1130">
            <v>0</v>
          </cell>
          <cell r="D1130">
            <v>0</v>
          </cell>
          <cell r="E1130">
            <v>0</v>
          </cell>
          <cell r="F1130">
            <v>0</v>
          </cell>
          <cell r="G1130">
            <v>0</v>
          </cell>
        </row>
        <row r="1131">
          <cell r="A1131">
            <v>5710000</v>
          </cell>
          <cell r="B1131" t="str">
            <v>TRANS MAINT OF OVERHEAD LINES</v>
          </cell>
          <cell r="C1131">
            <v>0</v>
          </cell>
          <cell r="D1131">
            <v>0</v>
          </cell>
          <cell r="E1131">
            <v>0</v>
          </cell>
          <cell r="F1131">
            <v>0</v>
          </cell>
          <cell r="G1131">
            <v>0</v>
          </cell>
        </row>
        <row r="1132">
          <cell r="A1132">
            <v>5800000</v>
          </cell>
          <cell r="B1132" t="str">
            <v>DIST OPER SUPER AND ENGINEER</v>
          </cell>
          <cell r="C1132">
            <v>0</v>
          </cell>
          <cell r="D1132">
            <v>0</v>
          </cell>
          <cell r="E1132">
            <v>0</v>
          </cell>
          <cell r="F1132">
            <v>0</v>
          </cell>
          <cell r="G1132">
            <v>0</v>
          </cell>
        </row>
        <row r="1133">
          <cell r="A1133">
            <v>5810000</v>
          </cell>
          <cell r="B1133" t="str">
            <v>LOAD DISPATCHING</v>
          </cell>
          <cell r="C1133">
            <v>0</v>
          </cell>
          <cell r="D1133">
            <v>0</v>
          </cell>
          <cell r="E1133">
            <v>0</v>
          </cell>
          <cell r="F1133">
            <v>0</v>
          </cell>
          <cell r="G1133">
            <v>0</v>
          </cell>
        </row>
        <row r="1134">
          <cell r="A1134">
            <v>5820000</v>
          </cell>
          <cell r="B1134" t="str">
            <v>DIST STATION EXPENSES</v>
          </cell>
          <cell r="C1134">
            <v>0</v>
          </cell>
          <cell r="D1134">
            <v>0</v>
          </cell>
          <cell r="E1134">
            <v>0</v>
          </cell>
          <cell r="F1134">
            <v>0</v>
          </cell>
          <cell r="G1134">
            <v>0</v>
          </cell>
        </row>
        <row r="1135">
          <cell r="A1135">
            <v>5830000</v>
          </cell>
          <cell r="B1135" t="str">
            <v>DIST OVERHEAD LINE EXPENSES</v>
          </cell>
          <cell r="C1135">
            <v>0</v>
          </cell>
          <cell r="D1135">
            <v>0</v>
          </cell>
          <cell r="E1135">
            <v>0</v>
          </cell>
          <cell r="F1135">
            <v>0</v>
          </cell>
          <cell r="G1135">
            <v>0</v>
          </cell>
        </row>
        <row r="1136">
          <cell r="A1136">
            <v>5840000</v>
          </cell>
          <cell r="B1136" t="str">
            <v>DIST UNDER LINE EXPENSES</v>
          </cell>
          <cell r="C1136">
            <v>0</v>
          </cell>
          <cell r="D1136">
            <v>0</v>
          </cell>
          <cell r="E1136">
            <v>0</v>
          </cell>
          <cell r="F1136">
            <v>0</v>
          </cell>
          <cell r="G1136">
            <v>0</v>
          </cell>
        </row>
        <row r="1137">
          <cell r="A1137">
            <v>5850000</v>
          </cell>
          <cell r="B1137" t="str">
            <v>DIST ST LGT &amp; SIGNAL SYS EXP</v>
          </cell>
          <cell r="C1137">
            <v>0</v>
          </cell>
          <cell r="D1137">
            <v>0</v>
          </cell>
          <cell r="E1137">
            <v>0</v>
          </cell>
          <cell r="F1137">
            <v>0</v>
          </cell>
          <cell r="G1137">
            <v>0</v>
          </cell>
        </row>
        <row r="1138">
          <cell r="A1138">
            <v>5860000</v>
          </cell>
          <cell r="B1138" t="str">
            <v>DIST METER EXPENSES</v>
          </cell>
          <cell r="C1138">
            <v>0</v>
          </cell>
          <cell r="D1138">
            <v>0</v>
          </cell>
          <cell r="E1138">
            <v>0</v>
          </cell>
          <cell r="F1138">
            <v>0</v>
          </cell>
          <cell r="G1138">
            <v>0</v>
          </cell>
        </row>
        <row r="1139">
          <cell r="A1139">
            <v>5870000</v>
          </cell>
          <cell r="B1139" t="str">
            <v>DIST CUST INSTALL EXPENSES</v>
          </cell>
          <cell r="C1139">
            <v>0</v>
          </cell>
          <cell r="D1139">
            <v>0</v>
          </cell>
          <cell r="E1139">
            <v>0</v>
          </cell>
          <cell r="F1139">
            <v>0</v>
          </cell>
          <cell r="G1139">
            <v>0</v>
          </cell>
        </row>
        <row r="1140">
          <cell r="A1140">
            <v>5880000</v>
          </cell>
          <cell r="B1140" t="str">
            <v>DIST MISC EXP</v>
          </cell>
          <cell r="C1140">
            <v>0</v>
          </cell>
          <cell r="D1140">
            <v>0</v>
          </cell>
          <cell r="E1140">
            <v>0</v>
          </cell>
          <cell r="F1140">
            <v>0</v>
          </cell>
          <cell r="G1140">
            <v>0</v>
          </cell>
        </row>
        <row r="1141">
          <cell r="A1141">
            <v>5890000</v>
          </cell>
          <cell r="B1141" t="str">
            <v>DIST RENTS</v>
          </cell>
          <cell r="C1141">
            <v>0</v>
          </cell>
          <cell r="D1141">
            <v>0</v>
          </cell>
          <cell r="E1141">
            <v>0</v>
          </cell>
          <cell r="F1141">
            <v>0</v>
          </cell>
          <cell r="G1141">
            <v>0</v>
          </cell>
        </row>
        <row r="1142">
          <cell r="A1142">
            <v>5910000</v>
          </cell>
          <cell r="B1142" t="str">
            <v>DIST MAINT OF STRUCTURES</v>
          </cell>
          <cell r="C1142">
            <v>0</v>
          </cell>
          <cell r="D1142">
            <v>0</v>
          </cell>
          <cell r="E1142">
            <v>0</v>
          </cell>
          <cell r="F1142">
            <v>0</v>
          </cell>
          <cell r="G1142">
            <v>0</v>
          </cell>
        </row>
        <row r="1143">
          <cell r="A1143">
            <v>5920000</v>
          </cell>
          <cell r="B1143" t="str">
            <v>DIST MAINT OF STATION EQUIP</v>
          </cell>
          <cell r="C1143">
            <v>0</v>
          </cell>
          <cell r="D1143">
            <v>0</v>
          </cell>
          <cell r="E1143">
            <v>0</v>
          </cell>
          <cell r="F1143">
            <v>0</v>
          </cell>
          <cell r="G1143">
            <v>0</v>
          </cell>
        </row>
        <row r="1144">
          <cell r="A1144">
            <v>5930000</v>
          </cell>
          <cell r="B1144" t="str">
            <v>DIST MAINT OF OVERHEAD LINES</v>
          </cell>
          <cell r="C1144">
            <v>0</v>
          </cell>
          <cell r="D1144">
            <v>0</v>
          </cell>
          <cell r="E1144">
            <v>0</v>
          </cell>
          <cell r="F1144">
            <v>0</v>
          </cell>
          <cell r="G1144">
            <v>0</v>
          </cell>
        </row>
        <row r="1145">
          <cell r="A1145">
            <v>5940000</v>
          </cell>
          <cell r="B1145" t="str">
            <v>DIST MAINT OF UNDER LINES</v>
          </cell>
          <cell r="C1145">
            <v>0</v>
          </cell>
          <cell r="D1145">
            <v>0</v>
          </cell>
          <cell r="E1145">
            <v>0</v>
          </cell>
          <cell r="F1145">
            <v>0</v>
          </cell>
          <cell r="G1145">
            <v>0</v>
          </cell>
        </row>
        <row r="1146">
          <cell r="A1146">
            <v>5950000</v>
          </cell>
          <cell r="B1146" t="str">
            <v>DIST MAIN OF LINE TRANSFORMERS</v>
          </cell>
          <cell r="C1146">
            <v>0</v>
          </cell>
          <cell r="D1146">
            <v>0</v>
          </cell>
          <cell r="E1146">
            <v>0</v>
          </cell>
          <cell r="F1146">
            <v>0</v>
          </cell>
          <cell r="G1146">
            <v>0</v>
          </cell>
        </row>
        <row r="1147">
          <cell r="A1147">
            <v>5960000</v>
          </cell>
          <cell r="B1147" t="str">
            <v>DIST MAIN OF STR LGT &amp; SIGN SY</v>
          </cell>
          <cell r="C1147">
            <v>0</v>
          </cell>
          <cell r="D1147">
            <v>0</v>
          </cell>
          <cell r="E1147">
            <v>0</v>
          </cell>
          <cell r="F1147">
            <v>0</v>
          </cell>
          <cell r="G1147">
            <v>0</v>
          </cell>
        </row>
        <row r="1148">
          <cell r="A1148">
            <v>5970000</v>
          </cell>
          <cell r="B1148" t="str">
            <v>DIST MAINT OF METERS</v>
          </cell>
          <cell r="C1148">
            <v>0</v>
          </cell>
          <cell r="D1148">
            <v>0</v>
          </cell>
          <cell r="E1148">
            <v>0</v>
          </cell>
          <cell r="F1148">
            <v>0</v>
          </cell>
          <cell r="G1148">
            <v>0</v>
          </cell>
        </row>
        <row r="1149">
          <cell r="A1149">
            <v>5980000</v>
          </cell>
          <cell r="B1149" t="str">
            <v>MAINT OF MISC DISTRIB PLANT</v>
          </cell>
          <cell r="C1149">
            <v>0</v>
          </cell>
          <cell r="D1149">
            <v>0</v>
          </cell>
          <cell r="E1149">
            <v>0</v>
          </cell>
          <cell r="F1149">
            <v>0</v>
          </cell>
          <cell r="G1149">
            <v>0</v>
          </cell>
        </row>
        <row r="1150">
          <cell r="A1150">
            <v>9010000</v>
          </cell>
          <cell r="B1150" t="str">
            <v>CUST. ACCOUNTS SUPER.</v>
          </cell>
          <cell r="C1150">
            <v>0</v>
          </cell>
          <cell r="D1150">
            <v>0</v>
          </cell>
          <cell r="E1150">
            <v>0</v>
          </cell>
          <cell r="F1150">
            <v>0</v>
          </cell>
          <cell r="G1150">
            <v>0</v>
          </cell>
        </row>
        <row r="1151">
          <cell r="A1151">
            <v>9020000</v>
          </cell>
          <cell r="B1151" t="str">
            <v>CUST  ACCOUNTS METER READ EXP</v>
          </cell>
          <cell r="C1151">
            <v>0</v>
          </cell>
          <cell r="D1151">
            <v>0</v>
          </cell>
          <cell r="E1151">
            <v>0</v>
          </cell>
          <cell r="F1151">
            <v>0</v>
          </cell>
          <cell r="G1151">
            <v>0</v>
          </cell>
        </row>
        <row r="1152">
          <cell r="A1152">
            <v>9030000</v>
          </cell>
          <cell r="B1152" t="str">
            <v>CUST ACCTS RECORDS &amp; COLLEC EX</v>
          </cell>
          <cell r="C1152">
            <v>0</v>
          </cell>
          <cell r="D1152">
            <v>0</v>
          </cell>
          <cell r="E1152">
            <v>0</v>
          </cell>
          <cell r="F1152">
            <v>0</v>
          </cell>
          <cell r="G1152">
            <v>0</v>
          </cell>
        </row>
        <row r="1153">
          <cell r="A1153">
            <v>9040000</v>
          </cell>
          <cell r="B1153" t="str">
            <v>CUST ACCOUNTS UNCOLLECTIBLE</v>
          </cell>
          <cell r="C1153">
            <v>0</v>
          </cell>
          <cell r="D1153">
            <v>0</v>
          </cell>
          <cell r="E1153">
            <v>0</v>
          </cell>
          <cell r="F1153">
            <v>0</v>
          </cell>
          <cell r="G1153">
            <v>0</v>
          </cell>
        </row>
        <row r="1154">
          <cell r="A1154">
            <v>9050000</v>
          </cell>
          <cell r="B1154" t="str">
            <v>CUST ACCOUNTS MISC EXP</v>
          </cell>
          <cell r="C1154">
            <v>0</v>
          </cell>
          <cell r="D1154">
            <v>0</v>
          </cell>
          <cell r="E1154">
            <v>0</v>
          </cell>
          <cell r="F1154">
            <v>0</v>
          </cell>
          <cell r="G1154">
            <v>0</v>
          </cell>
        </row>
        <row r="1155">
          <cell r="A1155">
            <v>9070000</v>
          </cell>
          <cell r="B1155" t="str">
            <v>CUST  SERVICE &amp; INFO SUPER</v>
          </cell>
          <cell r="C1155">
            <v>0</v>
          </cell>
          <cell r="D1155">
            <v>0</v>
          </cell>
          <cell r="E1155">
            <v>0</v>
          </cell>
          <cell r="F1155">
            <v>0</v>
          </cell>
          <cell r="G1155">
            <v>0</v>
          </cell>
        </row>
        <row r="1156">
          <cell r="A1156">
            <v>9080000</v>
          </cell>
          <cell r="B1156" t="str">
            <v>CUSTOMER ASSIST EXPENSES</v>
          </cell>
          <cell r="C1156">
            <v>0</v>
          </cell>
          <cell r="D1156">
            <v>0</v>
          </cell>
          <cell r="E1156">
            <v>0</v>
          </cell>
          <cell r="F1156">
            <v>0</v>
          </cell>
          <cell r="G1156">
            <v>0</v>
          </cell>
        </row>
        <row r="1157">
          <cell r="A1157">
            <v>9080100</v>
          </cell>
          <cell r="B1157" t="str">
            <v>CUST ASST EXP-CONSERVATION PRG</v>
          </cell>
          <cell r="C1157">
            <v>0</v>
          </cell>
          <cell r="D1157">
            <v>0</v>
          </cell>
          <cell r="E1157">
            <v>0</v>
          </cell>
          <cell r="F1157">
            <v>0</v>
          </cell>
          <cell r="G1157">
            <v>0</v>
          </cell>
        </row>
        <row r="1158">
          <cell r="A1158">
            <v>9090000</v>
          </cell>
          <cell r="B1158" t="str">
            <v>INFO AND INSTRUC ADVERTISING</v>
          </cell>
          <cell r="C1158">
            <v>0</v>
          </cell>
          <cell r="D1158">
            <v>0</v>
          </cell>
          <cell r="E1158">
            <v>0</v>
          </cell>
          <cell r="F1158">
            <v>0</v>
          </cell>
          <cell r="G1158">
            <v>0</v>
          </cell>
        </row>
        <row r="1159">
          <cell r="A1159">
            <v>9090100</v>
          </cell>
          <cell r="B1159" t="str">
            <v>INFO&amp;INSTRUC ADJ-CONSERV PROG</v>
          </cell>
          <cell r="C1159">
            <v>0</v>
          </cell>
          <cell r="D1159">
            <v>0</v>
          </cell>
          <cell r="E1159">
            <v>0</v>
          </cell>
          <cell r="F1159">
            <v>0</v>
          </cell>
          <cell r="G1159">
            <v>0</v>
          </cell>
        </row>
        <row r="1160">
          <cell r="A1160">
            <v>9100000</v>
          </cell>
          <cell r="B1160" t="str">
            <v>MISC CUST SERVICE AND INFO EXP</v>
          </cell>
          <cell r="C1160">
            <v>0</v>
          </cell>
          <cell r="D1160">
            <v>0</v>
          </cell>
          <cell r="E1160">
            <v>0</v>
          </cell>
          <cell r="F1160">
            <v>0</v>
          </cell>
          <cell r="G1160">
            <v>0</v>
          </cell>
        </row>
        <row r="1161">
          <cell r="A1161">
            <v>9120000</v>
          </cell>
          <cell r="B1161" t="str">
            <v>DEMONSTRATING AND SELLING</v>
          </cell>
          <cell r="C1161">
            <v>0</v>
          </cell>
          <cell r="D1161">
            <v>0</v>
          </cell>
          <cell r="E1161">
            <v>0</v>
          </cell>
          <cell r="F1161">
            <v>0</v>
          </cell>
          <cell r="G1161">
            <v>0</v>
          </cell>
        </row>
        <row r="1162">
          <cell r="A1162">
            <v>9160000</v>
          </cell>
          <cell r="B1162" t="str">
            <v>MISCELLANEOUS SALES EXPENSES</v>
          </cell>
          <cell r="C1162">
            <v>0</v>
          </cell>
          <cell r="D1162">
            <v>0</v>
          </cell>
          <cell r="E1162">
            <v>0</v>
          </cell>
          <cell r="F1162">
            <v>0</v>
          </cell>
          <cell r="G1162">
            <v>0</v>
          </cell>
        </row>
        <row r="1163">
          <cell r="A1163">
            <v>9200000</v>
          </cell>
          <cell r="B1163" t="str">
            <v>SALARIES AND WAGES</v>
          </cell>
          <cell r="C1163">
            <v>0</v>
          </cell>
          <cell r="D1163">
            <v>0</v>
          </cell>
          <cell r="E1163">
            <v>0</v>
          </cell>
          <cell r="F1163">
            <v>0</v>
          </cell>
          <cell r="G1163">
            <v>0</v>
          </cell>
        </row>
        <row r="1164">
          <cell r="A1164">
            <v>9210000</v>
          </cell>
          <cell r="B1164" t="str">
            <v>A&amp;G OFF SUPPLIES AND EXPENSES</v>
          </cell>
          <cell r="C1164">
            <v>0</v>
          </cell>
          <cell r="D1164">
            <v>0</v>
          </cell>
          <cell r="E1164">
            <v>0</v>
          </cell>
          <cell r="F1164">
            <v>0</v>
          </cell>
          <cell r="G1164">
            <v>0</v>
          </cell>
        </row>
        <row r="1165">
          <cell r="A1165">
            <v>9230000</v>
          </cell>
          <cell r="B1165" t="str">
            <v>A&amp;G OUTSIDE SERVICES EMP</v>
          </cell>
          <cell r="C1165">
            <v>0</v>
          </cell>
          <cell r="D1165">
            <v>0</v>
          </cell>
          <cell r="E1165">
            <v>0</v>
          </cell>
          <cell r="F1165">
            <v>0</v>
          </cell>
          <cell r="G1165">
            <v>0</v>
          </cell>
        </row>
        <row r="1166">
          <cell r="A1166">
            <v>9240000</v>
          </cell>
          <cell r="B1166" t="str">
            <v>A&amp;G PROPERTY INSURANCE</v>
          </cell>
          <cell r="C1166">
            <v>0</v>
          </cell>
          <cell r="D1166">
            <v>0</v>
          </cell>
          <cell r="E1166">
            <v>0</v>
          </cell>
          <cell r="F1166">
            <v>0</v>
          </cell>
          <cell r="G1166">
            <v>0</v>
          </cell>
        </row>
        <row r="1167">
          <cell r="A1167">
            <v>9250000</v>
          </cell>
          <cell r="B1167" t="str">
            <v>A&amp;G INJURIES AND DAMAGES</v>
          </cell>
          <cell r="C1167">
            <v>0</v>
          </cell>
          <cell r="D1167">
            <v>0</v>
          </cell>
          <cell r="E1167">
            <v>0</v>
          </cell>
          <cell r="F1167">
            <v>0</v>
          </cell>
          <cell r="G1167">
            <v>0</v>
          </cell>
        </row>
        <row r="1168">
          <cell r="A1168">
            <v>9260001</v>
          </cell>
          <cell r="B1168" t="str">
            <v>A&amp;G EMPLOYEE PENS AND BEN</v>
          </cell>
          <cell r="C1168">
            <v>0</v>
          </cell>
          <cell r="D1168">
            <v>0</v>
          </cell>
          <cell r="E1168">
            <v>0</v>
          </cell>
          <cell r="F1168">
            <v>0</v>
          </cell>
          <cell r="G1168">
            <v>0</v>
          </cell>
        </row>
        <row r="1169">
          <cell r="A1169">
            <v>9280000</v>
          </cell>
          <cell r="B1169" t="str">
            <v>REG COMMISSION EXPENSES</v>
          </cell>
          <cell r="C1169">
            <v>0</v>
          </cell>
          <cell r="D1169">
            <v>0</v>
          </cell>
          <cell r="E1169">
            <v>0</v>
          </cell>
          <cell r="F1169">
            <v>0</v>
          </cell>
          <cell r="G1169">
            <v>0</v>
          </cell>
        </row>
        <row r="1170">
          <cell r="A1170">
            <v>9290000</v>
          </cell>
          <cell r="B1170" t="str">
            <v>DUPLICATE CHARGES - CR</v>
          </cell>
          <cell r="C1170">
            <v>0</v>
          </cell>
          <cell r="D1170">
            <v>0</v>
          </cell>
          <cell r="E1170">
            <v>0</v>
          </cell>
          <cell r="F1170">
            <v>0</v>
          </cell>
          <cell r="G1170">
            <v>0</v>
          </cell>
        </row>
        <row r="1171">
          <cell r="A1171">
            <v>9301000</v>
          </cell>
          <cell r="B1171" t="str">
            <v>GEN ADVERTISING EXP</v>
          </cell>
          <cell r="C1171">
            <v>0</v>
          </cell>
          <cell r="D1171">
            <v>0</v>
          </cell>
          <cell r="E1171">
            <v>0</v>
          </cell>
          <cell r="F1171">
            <v>0</v>
          </cell>
          <cell r="G1171">
            <v>0</v>
          </cell>
        </row>
        <row r="1172">
          <cell r="A1172">
            <v>9302000</v>
          </cell>
          <cell r="B1172" t="str">
            <v>MISC GENERAL EXPENSES</v>
          </cell>
          <cell r="C1172">
            <v>0</v>
          </cell>
          <cell r="D1172">
            <v>0</v>
          </cell>
          <cell r="E1172">
            <v>0</v>
          </cell>
          <cell r="F1172">
            <v>0</v>
          </cell>
          <cell r="G1172">
            <v>0</v>
          </cell>
        </row>
        <row r="1173">
          <cell r="A1173">
            <v>9310000</v>
          </cell>
          <cell r="B1173" t="str">
            <v>A&amp;G RENTS</v>
          </cell>
          <cell r="C1173">
            <v>0</v>
          </cell>
          <cell r="D1173">
            <v>0</v>
          </cell>
          <cell r="E1173">
            <v>0</v>
          </cell>
          <cell r="F1173">
            <v>0</v>
          </cell>
          <cell r="G1173">
            <v>0</v>
          </cell>
        </row>
        <row r="1174">
          <cell r="A1174">
            <v>9350000</v>
          </cell>
          <cell r="B1174" t="str">
            <v>MAINT OF GENERAL PLANT</v>
          </cell>
          <cell r="C1174">
            <v>0</v>
          </cell>
          <cell r="D1174">
            <v>0</v>
          </cell>
          <cell r="E1174">
            <v>0</v>
          </cell>
          <cell r="F1174">
            <v>0</v>
          </cell>
          <cell r="G1174">
            <v>0</v>
          </cell>
        </row>
        <row r="1175">
          <cell r="A1175">
            <v>4030150</v>
          </cell>
          <cell r="B1175" t="str">
            <v>No Current Activity</v>
          </cell>
          <cell r="C1175">
            <v>0</v>
          </cell>
          <cell r="D1175">
            <v>0</v>
          </cell>
          <cell r="E1175">
            <v>0</v>
          </cell>
          <cell r="F1175">
            <v>0</v>
          </cell>
          <cell r="G1175">
            <v>0</v>
          </cell>
        </row>
        <row r="1176">
          <cell r="A1176">
            <v>4035000</v>
          </cell>
          <cell r="B1176" t="str">
            <v>No Current Activity</v>
          </cell>
          <cell r="C1176">
            <v>0</v>
          </cell>
          <cell r="D1176">
            <v>0</v>
          </cell>
          <cell r="E1176">
            <v>0</v>
          </cell>
          <cell r="F1176">
            <v>0</v>
          </cell>
          <cell r="G1176">
            <v>0</v>
          </cell>
        </row>
        <row r="1177">
          <cell r="A1177">
            <v>4035500</v>
          </cell>
          <cell r="B1177" t="str">
            <v>No Current Activity</v>
          </cell>
          <cell r="C1177">
            <v>0</v>
          </cell>
          <cell r="D1177">
            <v>0</v>
          </cell>
          <cell r="E1177">
            <v>0</v>
          </cell>
          <cell r="F1177">
            <v>0</v>
          </cell>
          <cell r="G1177">
            <v>0</v>
          </cell>
        </row>
        <row r="1178">
          <cell r="A1178">
            <v>4037000</v>
          </cell>
          <cell r="B1178" t="str">
            <v>No Current Activity</v>
          </cell>
          <cell r="C1178">
            <v>0</v>
          </cell>
          <cell r="D1178">
            <v>0</v>
          </cell>
          <cell r="E1178">
            <v>0</v>
          </cell>
          <cell r="F1178">
            <v>0</v>
          </cell>
          <cell r="G1178">
            <v>0</v>
          </cell>
        </row>
        <row r="1179">
          <cell r="A1179">
            <v>4350001</v>
          </cell>
          <cell r="B1179" t="str">
            <v>No Current Activity</v>
          </cell>
          <cell r="C1179">
            <v>0</v>
          </cell>
          <cell r="D1179">
            <v>0</v>
          </cell>
          <cell r="E1179">
            <v>0</v>
          </cell>
          <cell r="F1179">
            <v>0</v>
          </cell>
          <cell r="G1179">
            <v>0</v>
          </cell>
        </row>
        <row r="1180">
          <cell r="A1180">
            <v>4042200</v>
          </cell>
          <cell r="B1180" t="str">
            <v>No Current Activity</v>
          </cell>
          <cell r="C1180">
            <v>0</v>
          </cell>
          <cell r="D1180">
            <v>0</v>
          </cell>
          <cell r="E1180">
            <v>0</v>
          </cell>
          <cell r="F1180">
            <v>0</v>
          </cell>
          <cell r="G1180">
            <v>0</v>
          </cell>
        </row>
        <row r="1181">
          <cell r="A1181">
            <v>4042300</v>
          </cell>
          <cell r="B1181" t="str">
            <v>No Current Activity</v>
          </cell>
          <cell r="C1181">
            <v>0</v>
          </cell>
          <cell r="D1181">
            <v>0</v>
          </cell>
          <cell r="E1181">
            <v>0</v>
          </cell>
          <cell r="F1181">
            <v>0</v>
          </cell>
          <cell r="G1181">
            <v>0</v>
          </cell>
        </row>
        <row r="1182">
          <cell r="A1182">
            <v>4042400</v>
          </cell>
          <cell r="B1182" t="str">
            <v>No Current Activity</v>
          </cell>
          <cell r="C1182">
            <v>0</v>
          </cell>
          <cell r="D1182">
            <v>0</v>
          </cell>
          <cell r="E1182">
            <v>0</v>
          </cell>
          <cell r="F1182">
            <v>0</v>
          </cell>
          <cell r="G1182">
            <v>0</v>
          </cell>
        </row>
        <row r="1183">
          <cell r="A1183">
            <v>4042500</v>
          </cell>
          <cell r="B1183" t="str">
            <v>No Current Activity</v>
          </cell>
          <cell r="C1183">
            <v>0</v>
          </cell>
          <cell r="D1183">
            <v>0</v>
          </cell>
          <cell r="E1183">
            <v>0</v>
          </cell>
          <cell r="F1183">
            <v>0</v>
          </cell>
          <cell r="G1183">
            <v>0</v>
          </cell>
        </row>
        <row r="1184">
          <cell r="A1184">
            <v>4042600</v>
          </cell>
          <cell r="B1184" t="str">
            <v>No Current Activity</v>
          </cell>
          <cell r="C1184">
            <v>0</v>
          </cell>
          <cell r="D1184">
            <v>0</v>
          </cell>
          <cell r="E1184">
            <v>0</v>
          </cell>
          <cell r="F1184">
            <v>0</v>
          </cell>
          <cell r="G1184">
            <v>0</v>
          </cell>
        </row>
        <row r="1185">
          <cell r="A1185">
            <v>4042700</v>
          </cell>
          <cell r="B1185" t="str">
            <v>No Current Activity</v>
          </cell>
          <cell r="C1185">
            <v>0</v>
          </cell>
          <cell r="D1185">
            <v>0</v>
          </cell>
          <cell r="E1185">
            <v>0</v>
          </cell>
          <cell r="F1185">
            <v>0</v>
          </cell>
          <cell r="G1185">
            <v>0</v>
          </cell>
        </row>
        <row r="1186">
          <cell r="A1186">
            <v>4042800</v>
          </cell>
          <cell r="B1186" t="str">
            <v>No Current Activity</v>
          </cell>
          <cell r="C1186">
            <v>0</v>
          </cell>
          <cell r="D1186">
            <v>0</v>
          </cell>
          <cell r="E1186">
            <v>0</v>
          </cell>
          <cell r="F1186">
            <v>0</v>
          </cell>
          <cell r="G1186">
            <v>0</v>
          </cell>
        </row>
        <row r="1187">
          <cell r="A1187">
            <v>4042900</v>
          </cell>
          <cell r="B1187" t="str">
            <v>No Current Activity</v>
          </cell>
          <cell r="C1187">
            <v>0</v>
          </cell>
          <cell r="D1187">
            <v>0</v>
          </cell>
          <cell r="E1187">
            <v>0</v>
          </cell>
          <cell r="F1187">
            <v>0</v>
          </cell>
          <cell r="G1187">
            <v>0</v>
          </cell>
        </row>
        <row r="1188">
          <cell r="A1188">
            <v>4043000</v>
          </cell>
          <cell r="B1188" t="str">
            <v>No Current Activity</v>
          </cell>
          <cell r="C1188">
            <v>0</v>
          </cell>
          <cell r="D1188">
            <v>0</v>
          </cell>
          <cell r="E1188">
            <v>0</v>
          </cell>
          <cell r="F1188">
            <v>0</v>
          </cell>
          <cell r="G1188">
            <v>0</v>
          </cell>
        </row>
        <row r="1189">
          <cell r="A1189">
            <v>4043100</v>
          </cell>
          <cell r="B1189" t="str">
            <v>No Current Activity</v>
          </cell>
          <cell r="C1189">
            <v>0</v>
          </cell>
          <cell r="D1189">
            <v>0</v>
          </cell>
          <cell r="E1189">
            <v>0</v>
          </cell>
          <cell r="F1189">
            <v>0</v>
          </cell>
          <cell r="G1189">
            <v>0</v>
          </cell>
        </row>
        <row r="1190">
          <cell r="A1190">
            <v>4042100</v>
          </cell>
          <cell r="B1190" t="str">
            <v>No Current Activity</v>
          </cell>
          <cell r="C1190">
            <v>0</v>
          </cell>
          <cell r="D1190">
            <v>0</v>
          </cell>
          <cell r="E1190">
            <v>0</v>
          </cell>
          <cell r="F1190">
            <v>0</v>
          </cell>
          <cell r="G1190">
            <v>0</v>
          </cell>
        </row>
        <row r="1191">
          <cell r="A1191">
            <v>4340001</v>
          </cell>
          <cell r="B1191" t="str">
            <v>No Current Activity</v>
          </cell>
          <cell r="C1191">
            <v>0</v>
          </cell>
          <cell r="D1191">
            <v>0</v>
          </cell>
          <cell r="E1191">
            <v>0</v>
          </cell>
          <cell r="F1191">
            <v>0</v>
          </cell>
          <cell r="G1191">
            <v>0</v>
          </cell>
        </row>
        <row r="1192">
          <cell r="A1192">
            <v>4350001</v>
          </cell>
          <cell r="B1192" t="str">
            <v>No Current Activity</v>
          </cell>
          <cell r="C1192">
            <v>0</v>
          </cell>
          <cell r="D1192">
            <v>0</v>
          </cell>
          <cell r="E1192">
            <v>0</v>
          </cell>
          <cell r="F1192">
            <v>0</v>
          </cell>
          <cell r="G1192">
            <v>0</v>
          </cell>
        </row>
        <row r="1193">
          <cell r="A1193">
            <v>5188200</v>
          </cell>
          <cell r="B1193" t="str">
            <v>No Current Activity</v>
          </cell>
          <cell r="C1193">
            <v>0</v>
          </cell>
          <cell r="D1193">
            <v>0</v>
          </cell>
          <cell r="E1193">
            <v>0</v>
          </cell>
          <cell r="F1193">
            <v>0</v>
          </cell>
          <cell r="G1193">
            <v>0</v>
          </cell>
        </row>
        <row r="1194">
          <cell r="A1194" t="str">
            <v>42100LD</v>
          </cell>
          <cell r="B1194" t="str">
            <v>No Current Activity</v>
          </cell>
          <cell r="C1194">
            <v>0</v>
          </cell>
          <cell r="D1194">
            <v>0</v>
          </cell>
          <cell r="E1194">
            <v>0</v>
          </cell>
          <cell r="F1194">
            <v>0</v>
          </cell>
          <cell r="G1194">
            <v>0</v>
          </cell>
        </row>
        <row r="1195">
          <cell r="A1195">
            <v>4210016</v>
          </cell>
          <cell r="B1195" t="str">
            <v>No Current Activity</v>
          </cell>
          <cell r="C1195">
            <v>0</v>
          </cell>
          <cell r="D1195">
            <v>0</v>
          </cell>
          <cell r="E1195">
            <v>0</v>
          </cell>
          <cell r="F1195">
            <v>0</v>
          </cell>
          <cell r="G1195">
            <v>0</v>
          </cell>
        </row>
        <row r="1196">
          <cell r="A1196">
            <v>4181119</v>
          </cell>
          <cell r="B1196" t="str">
            <v>No Current Activity</v>
          </cell>
          <cell r="C1196">
            <v>0</v>
          </cell>
          <cell r="D1196">
            <v>0</v>
          </cell>
          <cell r="E1196">
            <v>0</v>
          </cell>
          <cell r="F1196">
            <v>0</v>
          </cell>
          <cell r="G1196">
            <v>0</v>
          </cell>
        </row>
        <row r="1197">
          <cell r="A1197">
            <v>4181130</v>
          </cell>
          <cell r="B1197" t="str">
            <v>No Current Activity</v>
          </cell>
          <cell r="C1197">
            <v>0</v>
          </cell>
          <cell r="D1197">
            <v>0</v>
          </cell>
          <cell r="E1197">
            <v>0</v>
          </cell>
          <cell r="F1197">
            <v>0</v>
          </cell>
          <cell r="G1197">
            <v>0</v>
          </cell>
        </row>
        <row r="1198">
          <cell r="A1198" t="str">
            <v>42100LE</v>
          </cell>
          <cell r="B1198" t="str">
            <v>No Current Activity</v>
          </cell>
          <cell r="C1198">
            <v>0</v>
          </cell>
          <cell r="D1198">
            <v>0</v>
          </cell>
          <cell r="E1198">
            <v>0</v>
          </cell>
          <cell r="F1198">
            <v>0</v>
          </cell>
          <cell r="G1198">
            <v>0</v>
          </cell>
        </row>
        <row r="1199">
          <cell r="A1199">
            <v>2283150</v>
          </cell>
          <cell r="B1199" t="str">
            <v>No Current Activity</v>
          </cell>
          <cell r="C1199">
            <v>0</v>
          </cell>
          <cell r="D1199">
            <v>0</v>
          </cell>
          <cell r="E1199">
            <v>0</v>
          </cell>
          <cell r="F1199">
            <v>0</v>
          </cell>
          <cell r="G1199">
            <v>0</v>
          </cell>
        </row>
        <row r="1200">
          <cell r="A1200">
            <v>2284100</v>
          </cell>
          <cell r="B1200" t="str">
            <v>No Current Activity</v>
          </cell>
          <cell r="C1200">
            <v>0</v>
          </cell>
          <cell r="D1200">
            <v>0</v>
          </cell>
          <cell r="E1200">
            <v>0</v>
          </cell>
          <cell r="F1200">
            <v>0</v>
          </cell>
          <cell r="G1200">
            <v>0</v>
          </cell>
        </row>
        <row r="1201">
          <cell r="A1201">
            <v>2284700</v>
          </cell>
          <cell r="B1201" t="str">
            <v>No Current Activity</v>
          </cell>
          <cell r="C1201">
            <v>0</v>
          </cell>
          <cell r="D1201">
            <v>0</v>
          </cell>
          <cell r="E1201">
            <v>0</v>
          </cell>
          <cell r="F1201">
            <v>0</v>
          </cell>
          <cell r="G1201">
            <v>0</v>
          </cell>
        </row>
        <row r="1202">
          <cell r="A1202">
            <v>2320103</v>
          </cell>
          <cell r="B1202" t="str">
            <v>No Current Activity</v>
          </cell>
          <cell r="C1202">
            <v>0</v>
          </cell>
          <cell r="D1202">
            <v>0</v>
          </cell>
          <cell r="E1202">
            <v>0</v>
          </cell>
          <cell r="F1202">
            <v>0</v>
          </cell>
          <cell r="G1202">
            <v>0</v>
          </cell>
        </row>
        <row r="1203">
          <cell r="A1203">
            <v>1420104</v>
          </cell>
          <cell r="B1203" t="str">
            <v>No Current Activity</v>
          </cell>
          <cell r="C1203">
            <v>0</v>
          </cell>
          <cell r="D1203">
            <v>0</v>
          </cell>
          <cell r="E1203">
            <v>0</v>
          </cell>
          <cell r="F1203">
            <v>0</v>
          </cell>
          <cell r="G1203">
            <v>0</v>
          </cell>
        </row>
        <row r="1204">
          <cell r="A1204">
            <v>1420106</v>
          </cell>
          <cell r="B1204" t="str">
            <v>No Current Activity</v>
          </cell>
          <cell r="C1204">
            <v>0</v>
          </cell>
          <cell r="D1204">
            <v>0</v>
          </cell>
          <cell r="E1204">
            <v>0</v>
          </cell>
          <cell r="F1204">
            <v>0</v>
          </cell>
          <cell r="G1204">
            <v>0</v>
          </cell>
        </row>
        <row r="1205">
          <cell r="A1205" t="str">
            <v>2284BNP</v>
          </cell>
          <cell r="B1205" t="str">
            <v>No Current Activity</v>
          </cell>
          <cell r="C1205">
            <v>0</v>
          </cell>
          <cell r="D1205">
            <v>0</v>
          </cell>
          <cell r="E1205">
            <v>0</v>
          </cell>
          <cell r="F1205">
            <v>0</v>
          </cell>
          <cell r="G1205">
            <v>0</v>
          </cell>
        </row>
        <row r="1206">
          <cell r="A1206">
            <v>1655821</v>
          </cell>
          <cell r="B1206" t="str">
            <v>No Current Activity</v>
          </cell>
          <cell r="C1206">
            <v>0</v>
          </cell>
          <cell r="D1206">
            <v>0</v>
          </cell>
          <cell r="E1206">
            <v>0</v>
          </cell>
          <cell r="F1206">
            <v>0</v>
          </cell>
          <cell r="G1206">
            <v>0</v>
          </cell>
        </row>
        <row r="1207">
          <cell r="A1207" t="str">
            <v>18660GS</v>
          </cell>
          <cell r="B1207" t="str">
            <v>No Current Activity</v>
          </cell>
          <cell r="C1207">
            <v>0</v>
          </cell>
          <cell r="D1207">
            <v>0</v>
          </cell>
          <cell r="E1207">
            <v>0</v>
          </cell>
          <cell r="F1207">
            <v>0</v>
          </cell>
          <cell r="G1207">
            <v>0</v>
          </cell>
        </row>
        <row r="1208">
          <cell r="A1208">
            <v>1823100</v>
          </cell>
          <cell r="B1208" t="str">
            <v>No Current Activity</v>
          </cell>
          <cell r="C1208">
            <v>0</v>
          </cell>
          <cell r="D1208">
            <v>0</v>
          </cell>
          <cell r="E1208">
            <v>0</v>
          </cell>
          <cell r="F1208">
            <v>0</v>
          </cell>
          <cell r="G1208">
            <v>0</v>
          </cell>
        </row>
        <row r="1209">
          <cell r="A1209">
            <v>2533021</v>
          </cell>
          <cell r="B1209" t="str">
            <v>No Current Activity</v>
          </cell>
          <cell r="C1209">
            <v>0</v>
          </cell>
          <cell r="D1209">
            <v>0</v>
          </cell>
          <cell r="E1209">
            <v>0</v>
          </cell>
          <cell r="F1209">
            <v>0</v>
          </cell>
          <cell r="G1209">
            <v>0</v>
          </cell>
        </row>
        <row r="1210">
          <cell r="A1210">
            <v>2372099</v>
          </cell>
          <cell r="B1210" t="str">
            <v>No Current Activity</v>
          </cell>
          <cell r="C1210">
            <v>0</v>
          </cell>
          <cell r="D1210">
            <v>0</v>
          </cell>
          <cell r="E1210">
            <v>0</v>
          </cell>
          <cell r="F1210">
            <v>0</v>
          </cell>
          <cell r="G1210">
            <v>0</v>
          </cell>
        </row>
        <row r="1211">
          <cell r="A1211">
            <v>1710002</v>
          </cell>
          <cell r="B1211" t="str">
            <v>No Current Activity</v>
          </cell>
          <cell r="C1211">
            <v>0</v>
          </cell>
          <cell r="D1211">
            <v>0</v>
          </cell>
          <cell r="E1211">
            <v>0</v>
          </cell>
          <cell r="F1211">
            <v>0</v>
          </cell>
          <cell r="G1211">
            <v>0</v>
          </cell>
        </row>
        <row r="1212">
          <cell r="A1212">
            <v>1866180</v>
          </cell>
          <cell r="B1212" t="str">
            <v>No Current Activity</v>
          </cell>
          <cell r="C1212">
            <v>0</v>
          </cell>
          <cell r="D1212">
            <v>0</v>
          </cell>
          <cell r="E1212">
            <v>0</v>
          </cell>
          <cell r="F1212">
            <v>0</v>
          </cell>
          <cell r="G1212">
            <v>0</v>
          </cell>
        </row>
        <row r="1213">
          <cell r="B1213" t="str">
            <v>No Current Activity</v>
          </cell>
          <cell r="C1213">
            <v>0</v>
          </cell>
          <cell r="D1213">
            <v>0</v>
          </cell>
          <cell r="E1213">
            <v>0</v>
          </cell>
          <cell r="F1213">
            <v>0</v>
          </cell>
          <cell r="G1213">
            <v>0</v>
          </cell>
        </row>
        <row r="1214">
          <cell r="A1214">
            <v>0</v>
          </cell>
          <cell r="B1214" t="str">
            <v>No Current Activity</v>
          </cell>
          <cell r="C1214">
            <v>0</v>
          </cell>
          <cell r="D1214">
            <v>0</v>
          </cell>
          <cell r="E1214">
            <v>0</v>
          </cell>
          <cell r="F1214">
            <v>0</v>
          </cell>
          <cell r="G1214">
            <v>0</v>
          </cell>
        </row>
        <row r="1215">
          <cell r="B1215" t="str">
            <v>No Current Activity</v>
          </cell>
          <cell r="C1215">
            <v>0</v>
          </cell>
          <cell r="D1215">
            <v>0</v>
          </cell>
          <cell r="E1215">
            <v>0</v>
          </cell>
          <cell r="F1215">
            <v>0</v>
          </cell>
          <cell r="G1215">
            <v>0</v>
          </cell>
        </row>
        <row r="1216">
          <cell r="A1216">
            <v>0</v>
          </cell>
          <cell r="C1216">
            <v>0</v>
          </cell>
          <cell r="D1216">
            <v>0</v>
          </cell>
          <cell r="E1216">
            <v>0</v>
          </cell>
          <cell r="F1216">
            <v>0</v>
          </cell>
          <cell r="G1216">
            <v>0</v>
          </cell>
        </row>
        <row r="1217">
          <cell r="A1217">
            <v>0</v>
          </cell>
          <cell r="C1217">
            <v>0</v>
          </cell>
          <cell r="D1217">
            <v>0</v>
          </cell>
          <cell r="E1217">
            <v>0</v>
          </cell>
          <cell r="F1217">
            <v>0</v>
          </cell>
          <cell r="G1217">
            <v>0</v>
          </cell>
        </row>
        <row r="1218">
          <cell r="A1218">
            <v>0</v>
          </cell>
        </row>
        <row r="1219">
          <cell r="A1219">
            <v>0</v>
          </cell>
          <cell r="C1219">
            <v>0</v>
          </cell>
          <cell r="E1219" t="str">
            <v>Net Book (Income) / Loss per Trial Balance</v>
          </cell>
          <cell r="G1219">
            <v>0</v>
          </cell>
        </row>
        <row r="1221">
          <cell r="E1221">
            <v>0</v>
          </cell>
          <cell r="F1221">
            <v>47178787.759999998</v>
          </cell>
          <cell r="G1221" t="str">
            <v>per IS-2</v>
          </cell>
        </row>
        <row r="1222">
          <cell r="E1222">
            <v>0</v>
          </cell>
          <cell r="F1222">
            <v>0</v>
          </cell>
          <cell r="G1222">
            <v>0</v>
          </cell>
        </row>
        <row r="1223">
          <cell r="E1223" t="str">
            <v xml:space="preserve">CM Activity - Acct #: </v>
          </cell>
          <cell r="F1223">
            <v>47178787.759999998</v>
          </cell>
          <cell r="G1223">
            <v>0</v>
          </cell>
        </row>
        <row r="1224">
          <cell r="E1224">
            <v>4363001</v>
          </cell>
          <cell r="F1224">
            <v>0</v>
          </cell>
          <cell r="G1224">
            <v>0</v>
          </cell>
        </row>
        <row r="1225">
          <cell r="E1225">
            <v>4373001</v>
          </cell>
          <cell r="F1225">
            <v>0</v>
          </cell>
          <cell r="G1225">
            <v>0</v>
          </cell>
        </row>
        <row r="1226">
          <cell r="E1226">
            <v>4373002</v>
          </cell>
          <cell r="F1226">
            <v>0</v>
          </cell>
          <cell r="G1226">
            <v>0</v>
          </cell>
        </row>
        <row r="1227">
          <cell r="E1227">
            <v>4373003</v>
          </cell>
          <cell r="F1227">
            <v>0</v>
          </cell>
          <cell r="G1227">
            <v>0</v>
          </cell>
        </row>
        <row r="1228">
          <cell r="E1228">
            <v>4383001</v>
          </cell>
          <cell r="F1228">
            <v>0</v>
          </cell>
          <cell r="G1228">
            <v>0</v>
          </cell>
        </row>
        <row r="1229">
          <cell r="E1229" t="str">
            <v>4393001</v>
          </cell>
          <cell r="F1229">
            <v>0</v>
          </cell>
          <cell r="G1229">
            <v>0</v>
          </cell>
        </row>
        <row r="1230">
          <cell r="E1230">
            <v>0</v>
          </cell>
          <cell r="F1230">
            <v>0</v>
          </cell>
          <cell r="G1230">
            <v>0</v>
          </cell>
        </row>
        <row r="1231">
          <cell r="E1231">
            <v>0</v>
          </cell>
          <cell r="F1231">
            <v>47178787.759999998</v>
          </cell>
          <cell r="G1231" t="str">
            <v>check: should = $0</v>
          </cell>
        </row>
        <row r="1232">
          <cell r="E1232">
            <v>0</v>
          </cell>
          <cell r="F1232">
            <v>0</v>
          </cell>
          <cell r="G1232">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 #UPD# Unit Perm Diffs"/>
      <sheetName val="#UTD# Unit Temp Diffs"/>
      <sheetName val="#UTA# Unit Tax Adjs"/>
      <sheetName val="#SPM# State Perm Mods"/>
      <sheetName val="#STD# State Temp Diff Adjs"/>
      <sheetName val="#UATTD# U AfterTax TempDiffs"/>
      <sheetName val="#SAATD# St AfterApp TempDiff"/>
      <sheetName val="#STA# State Tax Adjs"/>
      <sheetName val="#UTBBS# Unit Tax Basis BalSheet"/>
      <sheetName val="Work paper"/>
      <sheetName val="AfterTax Workpaper"/>
      <sheetName val="FBOS"/>
      <sheetName val="ESOP Dividend 2013"/>
      <sheetName val="Annual"/>
      <sheetName val="NuStart"/>
      <sheetName val="APOG"/>
      <sheetName val="NCEF"/>
      <sheetName val="ST Concessions"/>
      <sheetName val="LT Concessions"/>
      <sheetName val="Suites"/>
      <sheetName val="Advance SC"/>
      <sheetName val="Tax Exempt int"/>
      <sheetName val="T22B26"/>
      <sheetName val="Transmission Project"/>
      <sheetName val="Capacity Rider"/>
      <sheetName val="P11A32"/>
      <sheetName val="T20A31-2"/>
      <sheetName val="T17A12"/>
      <sheetName val="Sheet1 (2)"/>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5">
          <cell r="B5" t="str">
            <v>Code</v>
          </cell>
          <cell r="C5" t="str">
            <v>Description</v>
          </cell>
          <cell r="E5" t="str">
            <v>Reference</v>
          </cell>
          <cell r="F5" t="str">
            <v>Reference</v>
          </cell>
          <cell r="G5">
            <v>41305</v>
          </cell>
          <cell r="H5">
            <v>41333</v>
          </cell>
          <cell r="I5">
            <v>41364</v>
          </cell>
          <cell r="J5">
            <v>41394</v>
          </cell>
          <cell r="K5">
            <v>41425</v>
          </cell>
          <cell r="L5">
            <v>41455</v>
          </cell>
          <cell r="M5">
            <v>41486</v>
          </cell>
          <cell r="N5">
            <v>41517</v>
          </cell>
          <cell r="O5">
            <v>41547</v>
          </cell>
          <cell r="P5">
            <v>41578</v>
          </cell>
          <cell r="Q5">
            <v>41608</v>
          </cell>
          <cell r="R5">
            <v>41639</v>
          </cell>
          <cell r="S5" t="str">
            <v>Column</v>
          </cell>
        </row>
        <row r="6">
          <cell r="A6">
            <v>6</v>
          </cell>
          <cell r="C6" t="str">
            <v>NuStart estimated book loss(leave in starting Oct 07)</v>
          </cell>
          <cell r="D6" t="str">
            <v>0426514</v>
          </cell>
          <cell r="F6" t="str">
            <v>N1</v>
          </cell>
          <cell r="J6">
            <v>0</v>
          </cell>
          <cell r="K6">
            <v>0</v>
          </cell>
          <cell r="L6">
            <v>0</v>
          </cell>
          <cell r="M6">
            <v>0</v>
          </cell>
          <cell r="N6">
            <v>0</v>
          </cell>
          <cell r="S6">
            <v>0</v>
          </cell>
          <cell r="T6">
            <v>2</v>
          </cell>
        </row>
        <row r="7">
          <cell r="A7">
            <v>7</v>
          </cell>
          <cell r="C7" t="str">
            <v>APOG, LLC estimated book loss</v>
          </cell>
          <cell r="D7" t="str">
            <v>0426514</v>
          </cell>
          <cell r="F7" t="str">
            <v xml:space="preserve">N2 </v>
          </cell>
          <cell r="H7">
            <v>86515</v>
          </cell>
          <cell r="I7">
            <v>86515</v>
          </cell>
          <cell r="J7">
            <v>86515</v>
          </cell>
          <cell r="K7">
            <v>86515</v>
          </cell>
          <cell r="L7">
            <v>620999.98</v>
          </cell>
          <cell r="M7">
            <v>620999.98</v>
          </cell>
          <cell r="N7">
            <v>620999.98</v>
          </cell>
          <cell r="O7">
            <v>620999.98</v>
          </cell>
          <cell r="S7">
            <v>0</v>
          </cell>
          <cell r="T7">
            <v>3</v>
          </cell>
        </row>
        <row r="8">
          <cell r="A8">
            <v>8</v>
          </cell>
          <cell r="C8" t="str">
            <v>NCEF Liquidating Trust</v>
          </cell>
          <cell r="D8" t="str">
            <v>0426510</v>
          </cell>
          <cell r="F8" t="str">
            <v>N3</v>
          </cell>
          <cell r="G8">
            <v>92149</v>
          </cell>
          <cell r="H8">
            <v>92149</v>
          </cell>
          <cell r="I8">
            <v>92149</v>
          </cell>
          <cell r="J8">
            <v>-92149</v>
          </cell>
          <cell r="K8">
            <v>-92149</v>
          </cell>
          <cell r="L8">
            <v>-92149</v>
          </cell>
          <cell r="M8">
            <v>-92149</v>
          </cell>
          <cell r="N8">
            <v>-92149</v>
          </cell>
          <cell r="O8">
            <v>-92149</v>
          </cell>
          <cell r="S8">
            <v>0</v>
          </cell>
          <cell r="T8">
            <v>4</v>
          </cell>
        </row>
        <row r="9">
          <cell r="A9">
            <v>9</v>
          </cell>
          <cell r="C9" t="str">
            <v>Palmetto Seed Capital</v>
          </cell>
          <cell r="D9" t="str">
            <v>0426510</v>
          </cell>
          <cell r="F9" t="str">
            <v>N3</v>
          </cell>
          <cell r="S9">
            <v>0</v>
          </cell>
          <cell r="T9">
            <v>5</v>
          </cell>
        </row>
        <row r="10">
          <cell r="A10">
            <v>10</v>
          </cell>
          <cell r="C10" t="str">
            <v>Total Partnership Adjustment book</v>
          </cell>
          <cell r="D10" t="str">
            <v>T12A04</v>
          </cell>
          <cell r="G10">
            <v>92149</v>
          </cell>
          <cell r="H10">
            <v>178664</v>
          </cell>
          <cell r="I10">
            <v>178664</v>
          </cell>
          <cell r="J10">
            <v>-5634</v>
          </cell>
          <cell r="K10">
            <v>-5634</v>
          </cell>
          <cell r="L10">
            <v>528850.98</v>
          </cell>
          <cell r="M10">
            <v>528850.98</v>
          </cell>
          <cell r="N10">
            <v>528850.98</v>
          </cell>
          <cell r="O10">
            <v>528850.98</v>
          </cell>
          <cell r="P10">
            <v>0</v>
          </cell>
          <cell r="Q10">
            <v>0</v>
          </cell>
          <cell r="R10">
            <v>0</v>
          </cell>
          <cell r="S10">
            <v>0</v>
          </cell>
          <cell r="T10">
            <v>6</v>
          </cell>
        </row>
        <row r="11">
          <cell r="A11">
            <v>11</v>
          </cell>
          <cell r="S11">
            <v>0</v>
          </cell>
          <cell r="T11">
            <v>7</v>
          </cell>
        </row>
        <row r="12">
          <cell r="A12">
            <v>12</v>
          </cell>
          <cell r="C12" t="str">
            <v>Charitable Contributions</v>
          </cell>
          <cell r="S12">
            <v>0</v>
          </cell>
          <cell r="T12">
            <v>8</v>
          </cell>
        </row>
        <row r="13">
          <cell r="A13">
            <v>13</v>
          </cell>
          <cell r="C13" t="str">
            <v>Analysis of Charitable Contributions 0426100:</v>
          </cell>
          <cell r="S13">
            <v>0</v>
          </cell>
          <cell r="T13">
            <v>9</v>
          </cell>
        </row>
        <row r="14">
          <cell r="A14">
            <v>14</v>
          </cell>
          <cell r="C14" t="str">
            <v>NC Charitable Contribution Accrual CY:</v>
          </cell>
          <cell r="S14">
            <v>0</v>
          </cell>
          <cell r="T14">
            <v>10</v>
          </cell>
        </row>
        <row r="15">
          <cell r="A15">
            <v>15</v>
          </cell>
          <cell r="C15" t="str">
            <v>allocation from DEBS</v>
          </cell>
          <cell r="F15" t="str">
            <v>N9</v>
          </cell>
          <cell r="G15">
            <v>17200</v>
          </cell>
          <cell r="H15">
            <v>8129</v>
          </cell>
          <cell r="I15">
            <v>329230</v>
          </cell>
          <cell r="J15">
            <v>-27096</v>
          </cell>
          <cell r="K15">
            <v>0</v>
          </cell>
          <cell r="L15">
            <v>42408</v>
          </cell>
          <cell r="M15">
            <v>341720</v>
          </cell>
          <cell r="N15">
            <v>0</v>
          </cell>
          <cell r="O15">
            <v>0</v>
          </cell>
          <cell r="S15">
            <v>0</v>
          </cell>
          <cell r="T15">
            <v>11</v>
          </cell>
        </row>
        <row r="16">
          <cell r="A16">
            <v>16</v>
          </cell>
          <cell r="C16" t="str">
            <v>from BU 20018</v>
          </cell>
          <cell r="G16">
            <v>0</v>
          </cell>
          <cell r="N16">
            <v>210000</v>
          </cell>
          <cell r="O16">
            <v>0</v>
          </cell>
          <cell r="R16">
            <v>0</v>
          </cell>
          <cell r="S16">
            <v>0</v>
          </cell>
          <cell r="T16">
            <v>12</v>
          </cell>
        </row>
        <row r="17">
          <cell r="A17">
            <v>17</v>
          </cell>
          <cell r="C17" t="str">
            <v>Sub-total NC Charitable Contribution Accrual CY:</v>
          </cell>
          <cell r="G17">
            <v>17200</v>
          </cell>
          <cell r="H17">
            <v>8129</v>
          </cell>
          <cell r="I17">
            <v>329230</v>
          </cell>
          <cell r="J17">
            <v>-27096</v>
          </cell>
          <cell r="K17">
            <v>0</v>
          </cell>
          <cell r="L17">
            <v>42408</v>
          </cell>
          <cell r="M17">
            <v>341720</v>
          </cell>
          <cell r="N17">
            <v>210000</v>
          </cell>
          <cell r="O17">
            <v>0</v>
          </cell>
          <cell r="P17">
            <v>0</v>
          </cell>
          <cell r="Q17">
            <v>0</v>
          </cell>
          <cell r="R17">
            <v>0</v>
          </cell>
          <cell r="S17">
            <v>0</v>
          </cell>
          <cell r="T17">
            <v>13</v>
          </cell>
        </row>
        <row r="18">
          <cell r="A18">
            <v>18</v>
          </cell>
          <cell r="C18" t="str">
            <v>NC Non-Cash Charitable Donation</v>
          </cell>
          <cell r="S18">
            <v>0</v>
          </cell>
          <cell r="T18">
            <v>14</v>
          </cell>
        </row>
        <row r="19">
          <cell r="A19">
            <v>19</v>
          </cell>
          <cell r="C19" t="str">
            <v>donations in NC</v>
          </cell>
          <cell r="J19">
            <v>678.48</v>
          </cell>
          <cell r="K19">
            <v>0</v>
          </cell>
          <cell r="L19">
            <v>40385</v>
          </cell>
          <cell r="S19">
            <v>0</v>
          </cell>
          <cell r="T19">
            <v>15</v>
          </cell>
        </row>
        <row r="20">
          <cell r="A20">
            <v>20</v>
          </cell>
          <cell r="C20" t="str">
            <v>Sub-Total NC Non-Cash Charitable Contributions</v>
          </cell>
          <cell r="G20">
            <v>0</v>
          </cell>
          <cell r="H20">
            <v>0</v>
          </cell>
          <cell r="I20">
            <v>0</v>
          </cell>
          <cell r="J20">
            <v>678.48</v>
          </cell>
          <cell r="K20">
            <v>0</v>
          </cell>
          <cell r="L20">
            <v>40385</v>
          </cell>
          <cell r="M20">
            <v>0</v>
          </cell>
          <cell r="N20">
            <v>0</v>
          </cell>
          <cell r="O20">
            <v>0</v>
          </cell>
          <cell r="P20">
            <v>0</v>
          </cell>
          <cell r="Q20">
            <v>0</v>
          </cell>
          <cell r="R20">
            <v>0</v>
          </cell>
          <cell r="S20">
            <v>0</v>
          </cell>
          <cell r="T20">
            <v>16</v>
          </cell>
        </row>
        <row r="21">
          <cell r="A21">
            <v>21</v>
          </cell>
          <cell r="C21" t="str">
            <v>Non NC Charitable Contribution Accrual CY:</v>
          </cell>
          <cell r="S21">
            <v>0</v>
          </cell>
          <cell r="T21">
            <v>17</v>
          </cell>
        </row>
        <row r="22">
          <cell r="A22">
            <v>22</v>
          </cell>
          <cell r="C22" t="str">
            <v>NonNC form BU 20018</v>
          </cell>
          <cell r="N22">
            <v>25000</v>
          </cell>
          <cell r="O22">
            <v>0</v>
          </cell>
          <cell r="S22">
            <v>0</v>
          </cell>
          <cell r="T22">
            <v>18</v>
          </cell>
        </row>
        <row r="23">
          <cell r="A23">
            <v>23</v>
          </cell>
          <cell r="C23" t="str">
            <v>BPM Sharing - SC accrual</v>
          </cell>
          <cell r="G23">
            <v>0</v>
          </cell>
          <cell r="H23">
            <v>0</v>
          </cell>
          <cell r="I23">
            <v>0</v>
          </cell>
          <cell r="J23">
            <v>0</v>
          </cell>
          <cell r="K23">
            <v>0</v>
          </cell>
          <cell r="L23">
            <v>0</v>
          </cell>
          <cell r="M23">
            <v>0</v>
          </cell>
          <cell r="N23">
            <v>0</v>
          </cell>
          <cell r="O23">
            <v>0</v>
          </cell>
          <cell r="P23">
            <v>0</v>
          </cell>
          <cell r="Q23">
            <v>0</v>
          </cell>
          <cell r="R23">
            <v>0</v>
          </cell>
          <cell r="S23">
            <v>0</v>
          </cell>
          <cell r="T23">
            <v>19</v>
          </cell>
        </row>
        <row r="24">
          <cell r="A24">
            <v>24</v>
          </cell>
          <cell r="C24" t="str">
            <v xml:space="preserve">Less:BPM Sharing - SC-grants to industrial customers </v>
          </cell>
          <cell r="E24" t="str">
            <v>-1/2 Line 23</v>
          </cell>
          <cell r="G24">
            <v>0</v>
          </cell>
          <cell r="H24">
            <v>0</v>
          </cell>
          <cell r="I24">
            <v>0</v>
          </cell>
          <cell r="J24">
            <v>0</v>
          </cell>
          <cell r="K24">
            <v>0</v>
          </cell>
          <cell r="L24">
            <v>0</v>
          </cell>
          <cell r="M24">
            <v>0</v>
          </cell>
          <cell r="N24">
            <v>0</v>
          </cell>
          <cell r="O24">
            <v>0</v>
          </cell>
          <cell r="P24">
            <v>0</v>
          </cell>
          <cell r="Q24">
            <v>0</v>
          </cell>
          <cell r="R24">
            <v>0</v>
          </cell>
          <cell r="S24">
            <v>0</v>
          </cell>
          <cell r="T24">
            <v>20</v>
          </cell>
        </row>
        <row r="25">
          <cell r="A25">
            <v>25</v>
          </cell>
          <cell r="C25" t="str">
            <v>Sub-total SC Charitable Contribution Accrual CY:</v>
          </cell>
          <cell r="E25" t="str">
            <v>Line 22 thru 24</v>
          </cell>
          <cell r="G25">
            <v>0</v>
          </cell>
          <cell r="H25">
            <v>0</v>
          </cell>
          <cell r="I25">
            <v>0</v>
          </cell>
          <cell r="J25">
            <v>0</v>
          </cell>
          <cell r="K25">
            <v>0</v>
          </cell>
          <cell r="L25">
            <v>0</v>
          </cell>
          <cell r="M25">
            <v>0</v>
          </cell>
          <cell r="N25">
            <v>25000</v>
          </cell>
          <cell r="O25">
            <v>0</v>
          </cell>
          <cell r="P25">
            <v>0</v>
          </cell>
          <cell r="Q25">
            <v>0</v>
          </cell>
          <cell r="R25">
            <v>0</v>
          </cell>
          <cell r="S25">
            <v>0</v>
          </cell>
          <cell r="T25">
            <v>21</v>
          </cell>
        </row>
        <row r="26">
          <cell r="A26">
            <v>26</v>
          </cell>
          <cell r="C26" t="str">
            <v>Non NC Ordinary Business Expense AccruaL CY:</v>
          </cell>
          <cell r="S26">
            <v>0</v>
          </cell>
          <cell r="T26">
            <v>22</v>
          </cell>
        </row>
        <row r="27">
          <cell r="A27">
            <v>27</v>
          </cell>
          <cell r="C27" t="str">
            <v xml:space="preserve">Less:BPM Sharing - SC-grants to industrial customers </v>
          </cell>
          <cell r="E27" t="str">
            <v>-Line 24</v>
          </cell>
          <cell r="F27" t="str">
            <v>Notebook</v>
          </cell>
          <cell r="G27">
            <v>-16590.86</v>
          </cell>
          <cell r="H27">
            <v>3429.42</v>
          </cell>
          <cell r="I27">
            <v>12659.53</v>
          </cell>
          <cell r="J27">
            <v>28004.41</v>
          </cell>
          <cell r="K27">
            <v>8439.68</v>
          </cell>
          <cell r="L27">
            <v>127.87</v>
          </cell>
          <cell r="M27">
            <v>28899.52</v>
          </cell>
          <cell r="N27">
            <v>10920.44</v>
          </cell>
          <cell r="O27">
            <v>16060.97</v>
          </cell>
          <cell r="P27">
            <v>0</v>
          </cell>
          <cell r="Q27">
            <v>0</v>
          </cell>
          <cell r="R27">
            <v>0</v>
          </cell>
          <cell r="S27">
            <v>0</v>
          </cell>
          <cell r="T27">
            <v>23</v>
          </cell>
        </row>
        <row r="28">
          <cell r="A28">
            <v>28</v>
          </cell>
          <cell r="C28" t="str">
            <v>Sub-Total Non NC Ordinary Business Exp Accrual CY</v>
          </cell>
          <cell r="G28">
            <v>-16590.86</v>
          </cell>
          <cell r="H28">
            <v>3429.42</v>
          </cell>
          <cell r="I28">
            <v>12659.53</v>
          </cell>
          <cell r="J28">
            <v>28004.41</v>
          </cell>
          <cell r="K28">
            <v>8439.68</v>
          </cell>
          <cell r="L28">
            <v>127.87</v>
          </cell>
          <cell r="M28">
            <v>28899.52</v>
          </cell>
          <cell r="N28">
            <v>10920.44</v>
          </cell>
          <cell r="O28">
            <v>16060.97</v>
          </cell>
          <cell r="P28">
            <v>0</v>
          </cell>
          <cell r="Q28">
            <v>0</v>
          </cell>
          <cell r="R28">
            <v>0</v>
          </cell>
          <cell r="S28">
            <v>0</v>
          </cell>
          <cell r="T28">
            <v>24</v>
          </cell>
        </row>
        <row r="29">
          <cell r="A29">
            <v>29</v>
          </cell>
          <cell r="C29" t="str">
            <v>Non NC Cash contributions:</v>
          </cell>
          <cell r="T29">
            <v>25</v>
          </cell>
        </row>
        <row r="30">
          <cell r="A30">
            <v>30</v>
          </cell>
          <cell r="C30" t="str">
            <v>Various includes allocation form DEBS</v>
          </cell>
          <cell r="H30">
            <v>0</v>
          </cell>
          <cell r="I30">
            <v>0</v>
          </cell>
          <cell r="J30">
            <v>0</v>
          </cell>
          <cell r="K30">
            <v>0</v>
          </cell>
          <cell r="L30">
            <v>0</v>
          </cell>
          <cell r="M30">
            <v>0</v>
          </cell>
          <cell r="N30">
            <v>0</v>
          </cell>
          <cell r="O30">
            <v>0</v>
          </cell>
          <cell r="P30">
            <v>0</v>
          </cell>
          <cell r="Q30">
            <v>0</v>
          </cell>
          <cell r="R30">
            <v>0</v>
          </cell>
          <cell r="S30">
            <v>0</v>
          </cell>
          <cell r="T30">
            <v>26</v>
          </cell>
        </row>
        <row r="31">
          <cell r="A31">
            <v>31</v>
          </cell>
          <cell r="C31" t="str">
            <v>Payment to Clemson University Foundation</v>
          </cell>
          <cell r="R31">
            <v>0</v>
          </cell>
          <cell r="S31">
            <v>0</v>
          </cell>
          <cell r="T31">
            <v>27</v>
          </cell>
        </row>
        <row r="32">
          <cell r="A32">
            <v>32</v>
          </cell>
          <cell r="C32" t="str">
            <v>Sub-Total Non NC Cash contributions</v>
          </cell>
          <cell r="G32">
            <v>0</v>
          </cell>
          <cell r="H32">
            <v>0</v>
          </cell>
          <cell r="I32">
            <v>0</v>
          </cell>
          <cell r="J32">
            <v>0</v>
          </cell>
          <cell r="K32">
            <v>0</v>
          </cell>
          <cell r="L32">
            <v>0</v>
          </cell>
          <cell r="M32">
            <v>0</v>
          </cell>
          <cell r="N32">
            <v>0</v>
          </cell>
          <cell r="O32">
            <v>0</v>
          </cell>
          <cell r="P32">
            <v>0</v>
          </cell>
          <cell r="Q32">
            <v>0</v>
          </cell>
          <cell r="R32">
            <v>0</v>
          </cell>
          <cell r="S32">
            <v>0</v>
          </cell>
          <cell r="T32">
            <v>28</v>
          </cell>
        </row>
        <row r="33">
          <cell r="A33">
            <v>33</v>
          </cell>
          <cell r="C33" t="str">
            <v>Miscellaneous Non-Charitable Expenditures</v>
          </cell>
          <cell r="S33">
            <v>0</v>
          </cell>
          <cell r="T33">
            <v>29</v>
          </cell>
        </row>
        <row r="34">
          <cell r="A34">
            <v>34</v>
          </cell>
          <cell r="C34" t="str">
            <v>Community Development and Business Development Expenditures</v>
          </cell>
          <cell r="F34" t="str">
            <v>Notebook</v>
          </cell>
          <cell r="G34">
            <v>94316</v>
          </cell>
          <cell r="H34">
            <v>95112.1</v>
          </cell>
          <cell r="I34">
            <v>163720.68</v>
          </cell>
          <cell r="J34">
            <v>208461.21</v>
          </cell>
          <cell r="K34">
            <v>152144.10999999999</v>
          </cell>
          <cell r="L34">
            <v>195727.56</v>
          </cell>
          <cell r="M34">
            <v>656467.17999999993</v>
          </cell>
          <cell r="N34">
            <v>-499.83999999999651</v>
          </cell>
          <cell r="O34">
            <v>13702230.76</v>
          </cell>
          <cell r="P34">
            <v>0</v>
          </cell>
          <cell r="Q34">
            <v>0</v>
          </cell>
          <cell r="R34">
            <v>0</v>
          </cell>
          <cell r="S34">
            <v>0</v>
          </cell>
          <cell r="T34">
            <v>30</v>
          </cell>
        </row>
        <row r="35">
          <cell r="A35">
            <v>35</v>
          </cell>
          <cell r="C35" t="str">
            <v>Sub-Total Misc Non-Charitable Expenditures</v>
          </cell>
          <cell r="G35">
            <v>94316</v>
          </cell>
          <cell r="H35">
            <v>95112.1</v>
          </cell>
          <cell r="I35">
            <v>163720.68</v>
          </cell>
          <cell r="J35">
            <v>208461.21</v>
          </cell>
          <cell r="K35">
            <v>152144.10999999999</v>
          </cell>
          <cell r="L35">
            <v>195727.56</v>
          </cell>
          <cell r="M35">
            <v>656467.17999999993</v>
          </cell>
          <cell r="N35">
            <v>-499.83999999999651</v>
          </cell>
          <cell r="O35">
            <v>13702230.76</v>
          </cell>
          <cell r="P35">
            <v>0</v>
          </cell>
          <cell r="Q35">
            <v>0</v>
          </cell>
          <cell r="R35">
            <v>0</v>
          </cell>
          <cell r="S35">
            <v>0</v>
          </cell>
          <cell r="T35">
            <v>31</v>
          </cell>
        </row>
        <row r="36">
          <cell r="A36">
            <v>36</v>
          </cell>
          <cell r="C36" t="str">
            <v>Charges/Expenses to be Moved</v>
          </cell>
          <cell r="S36">
            <v>0</v>
          </cell>
          <cell r="T36">
            <v>32</v>
          </cell>
        </row>
        <row r="37">
          <cell r="A37">
            <v>37</v>
          </cell>
          <cell r="S37">
            <v>0</v>
          </cell>
          <cell r="T37">
            <v>33</v>
          </cell>
        </row>
        <row r="38">
          <cell r="A38">
            <v>38</v>
          </cell>
          <cell r="S38">
            <v>0</v>
          </cell>
          <cell r="T38">
            <v>34</v>
          </cell>
        </row>
        <row r="39">
          <cell r="A39">
            <v>39</v>
          </cell>
          <cell r="C39" t="str">
            <v>Sub-Total Charges/Expenses To Be Moved</v>
          </cell>
          <cell r="E39" t="str">
            <v>Line 37 thru 38</v>
          </cell>
          <cell r="G39">
            <v>0</v>
          </cell>
          <cell r="H39">
            <v>0</v>
          </cell>
          <cell r="I39">
            <v>0</v>
          </cell>
          <cell r="J39">
            <v>0</v>
          </cell>
          <cell r="K39">
            <v>0</v>
          </cell>
          <cell r="L39">
            <v>0</v>
          </cell>
          <cell r="M39">
            <v>0</v>
          </cell>
          <cell r="N39">
            <v>0</v>
          </cell>
          <cell r="O39">
            <v>0</v>
          </cell>
          <cell r="P39">
            <v>0</v>
          </cell>
          <cell r="Q39">
            <v>0</v>
          </cell>
          <cell r="R39">
            <v>0</v>
          </cell>
          <cell r="S39">
            <v>0</v>
          </cell>
          <cell r="T39">
            <v>35</v>
          </cell>
        </row>
        <row r="40">
          <cell r="A40">
            <v>40</v>
          </cell>
          <cell r="S40">
            <v>0</v>
          </cell>
          <cell r="T40">
            <v>36</v>
          </cell>
        </row>
        <row r="41">
          <cell r="A41">
            <v>41</v>
          </cell>
          <cell r="C41" t="str">
            <v>Total Donations for Month</v>
          </cell>
          <cell r="G41">
            <v>94925.14</v>
          </cell>
          <cell r="H41">
            <v>106670.52</v>
          </cell>
          <cell r="I41">
            <v>505610.20999999996</v>
          </cell>
          <cell r="J41">
            <v>210048.09999999998</v>
          </cell>
          <cell r="K41">
            <v>160583.78999999998</v>
          </cell>
          <cell r="L41">
            <v>278648.43</v>
          </cell>
          <cell r="M41">
            <v>1027086.7</v>
          </cell>
          <cell r="N41">
            <v>245420.60000000003</v>
          </cell>
          <cell r="O41">
            <v>13718291.73</v>
          </cell>
          <cell r="P41">
            <v>0</v>
          </cell>
          <cell r="Q41">
            <v>0</v>
          </cell>
          <cell r="R41">
            <v>0</v>
          </cell>
          <cell r="S41">
            <v>0</v>
          </cell>
          <cell r="T41">
            <v>37</v>
          </cell>
        </row>
        <row r="42">
          <cell r="A42">
            <v>42</v>
          </cell>
          <cell r="C42" t="str">
            <v>General Ledger Activity for Month</v>
          </cell>
          <cell r="F42" t="str">
            <v>Notebook</v>
          </cell>
          <cell r="G42">
            <v>94925.14</v>
          </cell>
          <cell r="H42">
            <v>106670.52</v>
          </cell>
          <cell r="I42">
            <v>505610.21</v>
          </cell>
          <cell r="J42">
            <v>210048.1</v>
          </cell>
          <cell r="K42">
            <v>160583.78999999998</v>
          </cell>
          <cell r="L42">
            <v>278648.43</v>
          </cell>
          <cell r="M42">
            <v>1027086.7</v>
          </cell>
          <cell r="N42">
            <v>245420.6</v>
          </cell>
          <cell r="O42">
            <v>13718291.73</v>
          </cell>
          <cell r="P42">
            <v>0</v>
          </cell>
          <cell r="Q42">
            <v>0</v>
          </cell>
          <cell r="R42">
            <v>0</v>
          </cell>
          <cell r="S42">
            <v>0</v>
          </cell>
          <cell r="T42">
            <v>38</v>
          </cell>
        </row>
        <row r="43">
          <cell r="A43">
            <v>43</v>
          </cell>
          <cell r="C43" t="str">
            <v>Error Check: GL Activity Month 0426100</v>
          </cell>
          <cell r="E43" t="str">
            <v>Line 41 - 42</v>
          </cell>
          <cell r="G43">
            <v>0</v>
          </cell>
          <cell r="H43">
            <v>0</v>
          </cell>
          <cell r="I43">
            <v>0</v>
          </cell>
          <cell r="J43">
            <v>0</v>
          </cell>
          <cell r="K43">
            <v>0</v>
          </cell>
          <cell r="L43">
            <v>0</v>
          </cell>
          <cell r="M43">
            <v>0</v>
          </cell>
          <cell r="N43">
            <v>0</v>
          </cell>
          <cell r="O43">
            <v>0</v>
          </cell>
          <cell r="P43">
            <v>0</v>
          </cell>
          <cell r="Q43">
            <v>0</v>
          </cell>
          <cell r="R43">
            <v>0</v>
          </cell>
          <cell r="S43">
            <v>0</v>
          </cell>
          <cell r="T43">
            <v>39</v>
          </cell>
        </row>
        <row r="44">
          <cell r="A44">
            <v>44</v>
          </cell>
          <cell r="S44">
            <v>0</v>
          </cell>
          <cell r="T44">
            <v>40</v>
          </cell>
        </row>
        <row r="45">
          <cell r="A45">
            <v>45</v>
          </cell>
          <cell r="C45" t="str">
            <v>ACCOUNT ANALYSIS - YTD</v>
          </cell>
          <cell r="S45">
            <v>0</v>
          </cell>
          <cell r="T45">
            <v>41</v>
          </cell>
        </row>
        <row r="46">
          <cell r="A46">
            <v>46</v>
          </cell>
          <cell r="C46" t="str">
            <v>Sub-total NC Charitable Contribution Accrual CY:</v>
          </cell>
          <cell r="E46" t="str">
            <v>Line 17</v>
          </cell>
          <cell r="G46">
            <v>17200</v>
          </cell>
          <cell r="H46">
            <v>25329</v>
          </cell>
          <cell r="I46">
            <v>354559</v>
          </cell>
          <cell r="J46">
            <v>327463</v>
          </cell>
          <cell r="K46">
            <v>327463</v>
          </cell>
          <cell r="L46">
            <v>369871</v>
          </cell>
          <cell r="M46">
            <v>711591</v>
          </cell>
          <cell r="N46">
            <v>921591</v>
          </cell>
          <cell r="O46">
            <v>921591</v>
          </cell>
          <cell r="P46">
            <v>921591</v>
          </cell>
          <cell r="Q46">
            <v>921591</v>
          </cell>
          <cell r="R46">
            <v>921591</v>
          </cell>
          <cell r="S46">
            <v>921591</v>
          </cell>
          <cell r="T46">
            <v>42</v>
          </cell>
        </row>
        <row r="47">
          <cell r="A47">
            <v>47</v>
          </cell>
          <cell r="C47" t="str">
            <v>Sub-Total NC Non-Cash Charitable Contributions</v>
          </cell>
          <cell r="E47" t="str">
            <v>Line 20</v>
          </cell>
          <cell r="G47">
            <v>0</v>
          </cell>
          <cell r="H47">
            <v>0</v>
          </cell>
          <cell r="I47">
            <v>0</v>
          </cell>
          <cell r="J47">
            <v>678.48</v>
          </cell>
          <cell r="K47">
            <v>678.48</v>
          </cell>
          <cell r="L47">
            <v>41063.480000000003</v>
          </cell>
          <cell r="M47">
            <v>41063.480000000003</v>
          </cell>
          <cell r="N47">
            <v>41063.480000000003</v>
          </cell>
          <cell r="O47">
            <v>41063.480000000003</v>
          </cell>
          <cell r="P47">
            <v>41063.480000000003</v>
          </cell>
          <cell r="Q47">
            <v>41063.480000000003</v>
          </cell>
          <cell r="R47">
            <v>41063.480000000003</v>
          </cell>
          <cell r="S47">
            <v>41063.480000000003</v>
          </cell>
          <cell r="T47">
            <v>43</v>
          </cell>
        </row>
        <row r="48">
          <cell r="A48">
            <v>48</v>
          </cell>
          <cell r="C48" t="str">
            <v>Sub-total SC Charitable Contribution Accrual CY:</v>
          </cell>
          <cell r="E48" t="str">
            <v>Line 25</v>
          </cell>
          <cell r="G48">
            <v>0</v>
          </cell>
          <cell r="H48">
            <v>0</v>
          </cell>
          <cell r="I48">
            <v>0</v>
          </cell>
          <cell r="J48">
            <v>0</v>
          </cell>
          <cell r="K48">
            <v>0</v>
          </cell>
          <cell r="L48">
            <v>0</v>
          </cell>
          <cell r="M48">
            <v>0</v>
          </cell>
          <cell r="N48">
            <v>25000</v>
          </cell>
          <cell r="O48">
            <v>25000</v>
          </cell>
          <cell r="P48">
            <v>25000</v>
          </cell>
          <cell r="Q48">
            <v>25000</v>
          </cell>
          <cell r="R48">
            <v>25000</v>
          </cell>
          <cell r="S48">
            <v>25000</v>
          </cell>
          <cell r="T48">
            <v>44</v>
          </cell>
        </row>
        <row r="49">
          <cell r="A49">
            <v>49</v>
          </cell>
          <cell r="C49" t="str">
            <v>Sub-Total Non NC Ordinary Business Exp Accrual CY</v>
          </cell>
          <cell r="E49" t="str">
            <v>Line 28</v>
          </cell>
          <cell r="G49">
            <v>-16590.86</v>
          </cell>
          <cell r="H49">
            <v>-13161.44</v>
          </cell>
          <cell r="I49">
            <v>-501.90999999999985</v>
          </cell>
          <cell r="J49">
            <v>27502.5</v>
          </cell>
          <cell r="K49">
            <v>35942.18</v>
          </cell>
          <cell r="L49">
            <v>36070.050000000003</v>
          </cell>
          <cell r="M49">
            <v>64969.570000000007</v>
          </cell>
          <cell r="N49">
            <v>75890.010000000009</v>
          </cell>
          <cell r="O49">
            <v>91950.98000000001</v>
          </cell>
          <cell r="P49">
            <v>91950.98000000001</v>
          </cell>
          <cell r="Q49">
            <v>91950.98000000001</v>
          </cell>
          <cell r="R49">
            <v>91950.98000000001</v>
          </cell>
          <cell r="S49">
            <v>91950.98000000001</v>
          </cell>
          <cell r="T49">
            <v>45</v>
          </cell>
        </row>
        <row r="50">
          <cell r="A50">
            <v>50</v>
          </cell>
          <cell r="C50" t="str">
            <v>Sub-Total Non NC Cash contributions</v>
          </cell>
          <cell r="E50" t="str">
            <v>Line 32</v>
          </cell>
          <cell r="G50">
            <v>0</v>
          </cell>
          <cell r="H50">
            <v>0</v>
          </cell>
          <cell r="I50">
            <v>0</v>
          </cell>
          <cell r="J50">
            <v>0</v>
          </cell>
          <cell r="K50">
            <v>0</v>
          </cell>
          <cell r="L50">
            <v>0</v>
          </cell>
          <cell r="M50">
            <v>0</v>
          </cell>
          <cell r="N50">
            <v>0</v>
          </cell>
          <cell r="O50">
            <v>0</v>
          </cell>
          <cell r="P50">
            <v>0</v>
          </cell>
          <cell r="Q50">
            <v>0</v>
          </cell>
          <cell r="R50">
            <v>0</v>
          </cell>
          <cell r="S50">
            <v>0</v>
          </cell>
          <cell r="T50">
            <v>46</v>
          </cell>
        </row>
        <row r="51">
          <cell r="A51">
            <v>51</v>
          </cell>
          <cell r="C51" t="str">
            <v>Sub-Total Misc Non-Charitable Expenditures</v>
          </cell>
          <cell r="E51" t="str">
            <v>Line 35</v>
          </cell>
          <cell r="G51">
            <v>94316</v>
          </cell>
          <cell r="H51">
            <v>189428.1</v>
          </cell>
          <cell r="I51">
            <v>353148.78</v>
          </cell>
          <cell r="J51">
            <v>561609.99</v>
          </cell>
          <cell r="K51">
            <v>713754.1</v>
          </cell>
          <cell r="L51">
            <v>909481.65999999992</v>
          </cell>
          <cell r="M51">
            <v>1565948.8399999999</v>
          </cell>
          <cell r="N51">
            <v>1565448.9999999998</v>
          </cell>
          <cell r="O51">
            <v>15267679.76</v>
          </cell>
          <cell r="P51">
            <v>15267679.76</v>
          </cell>
          <cell r="Q51">
            <v>15267679.76</v>
          </cell>
          <cell r="R51">
            <v>15267679.76</v>
          </cell>
          <cell r="S51">
            <v>15267679.76</v>
          </cell>
          <cell r="T51">
            <v>47</v>
          </cell>
        </row>
        <row r="52">
          <cell r="A52">
            <v>52</v>
          </cell>
          <cell r="C52" t="str">
            <v>Sub-Total Charges/Expenses To Be Moved</v>
          </cell>
          <cell r="E52" t="str">
            <v>Line 39</v>
          </cell>
          <cell r="G52">
            <v>0</v>
          </cell>
          <cell r="H52">
            <v>0</v>
          </cell>
          <cell r="I52">
            <v>0</v>
          </cell>
          <cell r="J52">
            <v>0</v>
          </cell>
          <cell r="K52">
            <v>0</v>
          </cell>
          <cell r="L52">
            <v>0</v>
          </cell>
          <cell r="M52">
            <v>0</v>
          </cell>
          <cell r="N52">
            <v>0</v>
          </cell>
          <cell r="O52">
            <v>0</v>
          </cell>
          <cell r="P52">
            <v>0</v>
          </cell>
          <cell r="Q52">
            <v>0</v>
          </cell>
          <cell r="R52">
            <v>0</v>
          </cell>
          <cell r="S52">
            <v>0</v>
          </cell>
          <cell r="T52">
            <v>48</v>
          </cell>
        </row>
        <row r="53">
          <cell r="A53">
            <v>53</v>
          </cell>
          <cell r="C53" t="str">
            <v>Ending balance</v>
          </cell>
          <cell r="E53" t="str">
            <v>Line 46 thru 52</v>
          </cell>
          <cell r="G53">
            <v>94925.14</v>
          </cell>
          <cell r="H53">
            <v>201595.66</v>
          </cell>
          <cell r="I53">
            <v>707205.87000000011</v>
          </cell>
          <cell r="J53">
            <v>917253.97</v>
          </cell>
          <cell r="K53">
            <v>1077837.76</v>
          </cell>
          <cell r="L53">
            <v>1356486.19</v>
          </cell>
          <cell r="M53">
            <v>2383572.8899999997</v>
          </cell>
          <cell r="N53">
            <v>2628993.4899999998</v>
          </cell>
          <cell r="O53">
            <v>16347285.219999999</v>
          </cell>
          <cell r="P53">
            <v>16347285.219999999</v>
          </cell>
          <cell r="Q53">
            <v>16347285.219999999</v>
          </cell>
          <cell r="R53">
            <v>16347285.219999999</v>
          </cell>
          <cell r="S53">
            <v>16347285.219999999</v>
          </cell>
          <cell r="T53">
            <v>49</v>
          </cell>
        </row>
        <row r="54">
          <cell r="A54">
            <v>54</v>
          </cell>
          <cell r="C54" t="str">
            <v>Account Balance per GL</v>
          </cell>
          <cell r="D54" t="str">
            <v>0426100</v>
          </cell>
          <cell r="F54" t="str">
            <v>Notebook</v>
          </cell>
          <cell r="G54">
            <v>111516.18</v>
          </cell>
          <cell r="H54">
            <v>214757.28</v>
          </cell>
          <cell r="I54">
            <v>707707.96</v>
          </cell>
          <cell r="J54">
            <v>889073.17</v>
          </cell>
          <cell r="K54">
            <v>1041895.76</v>
          </cell>
          <cell r="L54">
            <v>1320416.32</v>
          </cell>
          <cell r="M54">
            <v>2318603.11</v>
          </cell>
          <cell r="N54">
            <v>2553103.27</v>
          </cell>
          <cell r="O54">
            <v>16255334.029999999</v>
          </cell>
          <cell r="P54">
            <v>16255334.029999999</v>
          </cell>
          <cell r="Q54">
            <v>16255334.029999999</v>
          </cell>
          <cell r="R54">
            <v>16255334.029999999</v>
          </cell>
          <cell r="S54">
            <v>16255334.029999999</v>
          </cell>
          <cell r="T54">
            <v>50</v>
          </cell>
        </row>
        <row r="55">
          <cell r="A55">
            <v>55</v>
          </cell>
          <cell r="C55" t="str">
            <v>Account Balance per GL</v>
          </cell>
          <cell r="D55" t="str">
            <v>0426101</v>
          </cell>
          <cell r="E55" t="str">
            <v>0426512</v>
          </cell>
          <cell r="F55" t="str">
            <v>Notebook</v>
          </cell>
          <cell r="G55">
            <v>-16590.86</v>
          </cell>
          <cell r="H55">
            <v>-13161.44</v>
          </cell>
          <cell r="I55">
            <v>-501.91</v>
          </cell>
          <cell r="J55">
            <v>28180.98</v>
          </cell>
          <cell r="K55">
            <v>35942.18</v>
          </cell>
          <cell r="L55">
            <v>36070.050000000003</v>
          </cell>
          <cell r="M55">
            <v>64969.57</v>
          </cell>
          <cell r="N55">
            <v>75890.009999999995</v>
          </cell>
          <cell r="O55">
            <v>91950.98</v>
          </cell>
          <cell r="P55">
            <v>91950.98</v>
          </cell>
          <cell r="Q55">
            <v>91950.98</v>
          </cell>
          <cell r="R55">
            <v>91950.98</v>
          </cell>
          <cell r="S55">
            <v>91950.98</v>
          </cell>
          <cell r="T55">
            <v>51</v>
          </cell>
        </row>
        <row r="56">
          <cell r="A56">
            <v>56</v>
          </cell>
          <cell r="C56" t="str">
            <v>Error Check: GL Activity 0426100 and 0426101</v>
          </cell>
          <cell r="D56">
            <v>52.389999996920039</v>
          </cell>
          <cell r="G56">
            <v>-0.17999999999301508</v>
          </cell>
          <cell r="H56">
            <v>-0.17999999999483407</v>
          </cell>
          <cell r="I56">
            <v>-0.17999999985096338</v>
          </cell>
          <cell r="J56">
            <v>-0.18000000006941264</v>
          </cell>
          <cell r="K56">
            <v>-0.18000000000029104</v>
          </cell>
          <cell r="L56">
            <v>-0.18000000012398232</v>
          </cell>
          <cell r="M56">
            <v>0.20999999979540007</v>
          </cell>
          <cell r="N56">
            <v>0.20999999974446837</v>
          </cell>
          <cell r="O56">
            <v>0.20999999948253389</v>
          </cell>
          <cell r="P56">
            <v>0.20999999948253389</v>
          </cell>
          <cell r="Q56">
            <v>0.20999999948253389</v>
          </cell>
          <cell r="R56">
            <v>0.20999999948253389</v>
          </cell>
          <cell r="S56">
            <v>0.20999999948253389</v>
          </cell>
          <cell r="T56">
            <v>52</v>
          </cell>
        </row>
        <row r="57">
          <cell r="A57">
            <v>57</v>
          </cell>
          <cell r="S57">
            <v>0</v>
          </cell>
          <cell r="T57">
            <v>53</v>
          </cell>
        </row>
        <row r="58">
          <cell r="A58">
            <v>58</v>
          </cell>
          <cell r="C58" t="str">
            <v>BPM Sharing NC charitable contribution paid</v>
          </cell>
          <cell r="G58">
            <v>0</v>
          </cell>
          <cell r="H58">
            <v>0</v>
          </cell>
          <cell r="I58">
            <v>0</v>
          </cell>
          <cell r="J58">
            <v>0</v>
          </cell>
          <cell r="K58">
            <v>0</v>
          </cell>
          <cell r="L58">
            <v>0</v>
          </cell>
          <cell r="M58">
            <v>0</v>
          </cell>
          <cell r="N58">
            <v>0</v>
          </cell>
          <cell r="O58">
            <v>0</v>
          </cell>
          <cell r="P58">
            <v>0</v>
          </cell>
          <cell r="Q58">
            <v>0</v>
          </cell>
          <cell r="R58">
            <v>0</v>
          </cell>
          <cell r="S58">
            <v>0</v>
          </cell>
          <cell r="T58">
            <v>54</v>
          </cell>
        </row>
        <row r="59">
          <cell r="A59">
            <v>59</v>
          </cell>
          <cell r="J59">
            <v>0</v>
          </cell>
          <cell r="S59">
            <v>0</v>
          </cell>
          <cell r="T59">
            <v>55</v>
          </cell>
        </row>
        <row r="60">
          <cell r="A60">
            <v>60</v>
          </cell>
          <cell r="C60" t="str">
            <v>Sub-Total NC Charitable Contributions Paid PY</v>
          </cell>
          <cell r="G60">
            <v>0</v>
          </cell>
          <cell r="H60">
            <v>0</v>
          </cell>
          <cell r="I60">
            <v>0</v>
          </cell>
          <cell r="J60">
            <v>0</v>
          </cell>
          <cell r="K60">
            <v>0</v>
          </cell>
          <cell r="L60">
            <v>0</v>
          </cell>
          <cell r="M60">
            <v>0</v>
          </cell>
          <cell r="N60">
            <v>0</v>
          </cell>
          <cell r="O60">
            <v>0</v>
          </cell>
          <cell r="P60">
            <v>0</v>
          </cell>
          <cell r="Q60">
            <v>0</v>
          </cell>
          <cell r="R60">
            <v>0</v>
          </cell>
          <cell r="S60">
            <v>0</v>
          </cell>
          <cell r="T60">
            <v>56</v>
          </cell>
        </row>
        <row r="61">
          <cell r="A61">
            <v>61</v>
          </cell>
          <cell r="C61" t="str">
            <v>Advance SC LLC Charitable Contributions Paid</v>
          </cell>
          <cell r="G61">
            <v>0</v>
          </cell>
          <cell r="H61">
            <v>0</v>
          </cell>
          <cell r="I61">
            <v>0</v>
          </cell>
          <cell r="J61">
            <v>0</v>
          </cell>
          <cell r="K61">
            <v>0</v>
          </cell>
          <cell r="L61">
            <v>0</v>
          </cell>
          <cell r="M61">
            <v>0</v>
          </cell>
          <cell r="N61">
            <v>0</v>
          </cell>
          <cell r="O61">
            <v>0</v>
          </cell>
          <cell r="P61">
            <v>0</v>
          </cell>
          <cell r="Q61">
            <v>0</v>
          </cell>
          <cell r="R61">
            <v>0</v>
          </cell>
          <cell r="S61">
            <v>0</v>
          </cell>
          <cell r="T61">
            <v>57</v>
          </cell>
        </row>
        <row r="62">
          <cell r="A62">
            <v>62</v>
          </cell>
          <cell r="C62" t="str">
            <v>gift to Clemson University deferred to 0182342</v>
          </cell>
          <cell r="M62">
            <v>0</v>
          </cell>
          <cell r="N62">
            <v>0</v>
          </cell>
          <cell r="O62">
            <v>0</v>
          </cell>
          <cell r="P62">
            <v>0</v>
          </cell>
          <cell r="Q62">
            <v>0</v>
          </cell>
          <cell r="R62">
            <v>0</v>
          </cell>
          <cell r="S62">
            <v>0</v>
          </cell>
          <cell r="T62">
            <v>58</v>
          </cell>
        </row>
        <row r="63">
          <cell r="A63">
            <v>63</v>
          </cell>
          <cell r="C63" t="str">
            <v>Sub-Total NonNC Charitable Contributions Paid PY</v>
          </cell>
          <cell r="G63">
            <v>0</v>
          </cell>
          <cell r="H63">
            <v>0</v>
          </cell>
          <cell r="I63">
            <v>0</v>
          </cell>
          <cell r="J63">
            <v>0</v>
          </cell>
          <cell r="K63">
            <v>0</v>
          </cell>
          <cell r="L63">
            <v>0</v>
          </cell>
          <cell r="M63">
            <v>0</v>
          </cell>
          <cell r="N63">
            <v>0</v>
          </cell>
          <cell r="O63">
            <v>0</v>
          </cell>
          <cell r="P63">
            <v>0</v>
          </cell>
          <cell r="Q63">
            <v>0</v>
          </cell>
          <cell r="R63">
            <v>0</v>
          </cell>
          <cell r="S63">
            <v>0</v>
          </cell>
          <cell r="T63">
            <v>59</v>
          </cell>
        </row>
        <row r="64">
          <cell r="A64">
            <v>64</v>
          </cell>
          <cell r="C64" t="str">
            <v>Total Federal Charitable Contributions M-1 PY</v>
          </cell>
          <cell r="G64">
            <v>0</v>
          </cell>
          <cell r="H64">
            <v>0</v>
          </cell>
          <cell r="I64">
            <v>0</v>
          </cell>
          <cell r="J64">
            <v>0</v>
          </cell>
          <cell r="K64">
            <v>0</v>
          </cell>
          <cell r="L64">
            <v>0</v>
          </cell>
          <cell r="M64">
            <v>0</v>
          </cell>
          <cell r="N64">
            <v>0</v>
          </cell>
          <cell r="O64">
            <v>0</v>
          </cell>
          <cell r="P64">
            <v>0</v>
          </cell>
          <cell r="Q64">
            <v>0</v>
          </cell>
          <cell r="R64">
            <v>0</v>
          </cell>
          <cell r="S64">
            <v>0</v>
          </cell>
          <cell r="T64">
            <v>60</v>
          </cell>
        </row>
        <row r="65">
          <cell r="A65">
            <v>65</v>
          </cell>
          <cell r="C65" t="str">
            <v>Sub-Total NC Non-Cash Charitable Contributions</v>
          </cell>
          <cell r="E65" t="str">
            <v>Line 47</v>
          </cell>
          <cell r="G65">
            <v>0</v>
          </cell>
          <cell r="H65">
            <v>0</v>
          </cell>
          <cell r="I65">
            <v>0</v>
          </cell>
          <cell r="J65">
            <v>678.48</v>
          </cell>
          <cell r="K65">
            <v>678.48</v>
          </cell>
          <cell r="L65">
            <v>41063.480000000003</v>
          </cell>
          <cell r="M65">
            <v>41063.480000000003</v>
          </cell>
          <cell r="N65">
            <v>41063.480000000003</v>
          </cell>
          <cell r="O65">
            <v>41063.480000000003</v>
          </cell>
          <cell r="P65">
            <v>41063.480000000003</v>
          </cell>
          <cell r="Q65">
            <v>41063.480000000003</v>
          </cell>
          <cell r="R65">
            <v>41063.480000000003</v>
          </cell>
          <cell r="S65">
            <v>41063.480000000003</v>
          </cell>
          <cell r="T65">
            <v>61</v>
          </cell>
        </row>
        <row r="66">
          <cell r="A66">
            <v>66</v>
          </cell>
          <cell r="C66" t="str">
            <v>Total Charitable Contributions 2013</v>
          </cell>
          <cell r="G66">
            <v>0</v>
          </cell>
          <cell r="H66">
            <v>0</v>
          </cell>
          <cell r="I66">
            <v>0</v>
          </cell>
          <cell r="J66">
            <v>678.48</v>
          </cell>
          <cell r="K66">
            <v>678.48</v>
          </cell>
          <cell r="L66">
            <v>41063.480000000003</v>
          </cell>
          <cell r="M66">
            <v>41063.480000000003</v>
          </cell>
          <cell r="N66">
            <v>41063.480000000003</v>
          </cell>
          <cell r="O66">
            <v>41063.480000000003</v>
          </cell>
          <cell r="P66">
            <v>41063.480000000003</v>
          </cell>
          <cell r="Q66">
            <v>41063.480000000003</v>
          </cell>
          <cell r="R66">
            <v>41063.480000000003</v>
          </cell>
          <cell r="S66">
            <v>41063.480000000003</v>
          </cell>
          <cell r="T66">
            <v>62</v>
          </cell>
        </row>
        <row r="67">
          <cell r="A67">
            <v>67</v>
          </cell>
          <cell r="S67">
            <v>0</v>
          </cell>
          <cell r="T67">
            <v>63</v>
          </cell>
        </row>
        <row r="68">
          <cell r="A68">
            <v>68</v>
          </cell>
          <cell r="C68" t="str">
            <v>Sub-Total Non NC Ordinary Business Exp Accrual CY</v>
          </cell>
          <cell r="E68" t="str">
            <v>Line 49</v>
          </cell>
          <cell r="G68">
            <v>-16590.86</v>
          </cell>
          <cell r="H68">
            <v>-13161.44</v>
          </cell>
          <cell r="I68">
            <v>-501.90999999999985</v>
          </cell>
          <cell r="J68">
            <v>27502.5</v>
          </cell>
          <cell r="K68">
            <v>35942.18</v>
          </cell>
          <cell r="L68">
            <v>36070.050000000003</v>
          </cell>
          <cell r="M68">
            <v>64969.570000000007</v>
          </cell>
          <cell r="N68">
            <v>75890.010000000009</v>
          </cell>
          <cell r="O68">
            <v>91950.98000000001</v>
          </cell>
          <cell r="P68">
            <v>91950.98000000001</v>
          </cell>
          <cell r="Q68">
            <v>91950.98000000001</v>
          </cell>
          <cell r="R68">
            <v>91950.98000000001</v>
          </cell>
          <cell r="S68">
            <v>91950.98000000001</v>
          </cell>
          <cell r="T68">
            <v>64</v>
          </cell>
        </row>
        <row r="69">
          <cell r="A69">
            <v>69</v>
          </cell>
          <cell r="C69" t="str">
            <v>Payment to agencies that aid low income customers</v>
          </cell>
          <cell r="D69" t="str">
            <v>NC</v>
          </cell>
          <cell r="S69">
            <v>0</v>
          </cell>
          <cell r="T69">
            <v>65</v>
          </cell>
        </row>
        <row r="70">
          <cell r="A70">
            <v>70</v>
          </cell>
          <cell r="C70" t="str">
            <v>Accrual for grant to Clemson to be paid 12/31/12</v>
          </cell>
          <cell r="D70" t="str">
            <v>SC</v>
          </cell>
          <cell r="S70">
            <v>0</v>
          </cell>
          <cell r="T70">
            <v>66</v>
          </cell>
        </row>
        <row r="71">
          <cell r="A71">
            <v>71</v>
          </cell>
          <cell r="C71" t="str">
            <v>Merger concession reserve-noncurrent</v>
          </cell>
          <cell r="E71" t="str">
            <v>see donations notebook</v>
          </cell>
          <cell r="F71" t="str">
            <v>N17</v>
          </cell>
          <cell r="I71">
            <v>3972844</v>
          </cell>
          <cell r="J71">
            <v>3972844</v>
          </cell>
          <cell r="K71">
            <v>3972844</v>
          </cell>
          <cell r="L71">
            <v>3265950</v>
          </cell>
          <cell r="M71">
            <v>633388</v>
          </cell>
          <cell r="N71">
            <v>633388</v>
          </cell>
          <cell r="O71">
            <v>633388</v>
          </cell>
          <cell r="S71">
            <v>0</v>
          </cell>
          <cell r="T71">
            <v>67</v>
          </cell>
        </row>
        <row r="72">
          <cell r="A72">
            <v>72</v>
          </cell>
          <cell r="S72">
            <v>0</v>
          </cell>
          <cell r="T72">
            <v>68</v>
          </cell>
        </row>
        <row r="73">
          <cell r="A73">
            <v>73</v>
          </cell>
          <cell r="C73" t="str">
            <v>Advance SC LLC Ordinary Business Paid</v>
          </cell>
          <cell r="D73" t="str">
            <v>non-charitable</v>
          </cell>
          <cell r="F73" t="str">
            <v xml:space="preserve">N6 </v>
          </cell>
          <cell r="G73">
            <v>0</v>
          </cell>
          <cell r="H73">
            <v>-418749</v>
          </cell>
          <cell r="I73">
            <v>-529670</v>
          </cell>
          <cell r="J73">
            <v>-848125.05</v>
          </cell>
          <cell r="K73">
            <v>-863464.05</v>
          </cell>
          <cell r="L73">
            <v>-1634958.05</v>
          </cell>
          <cell r="M73">
            <v>-1890891.8</v>
          </cell>
          <cell r="N73">
            <v>-2151003.85</v>
          </cell>
          <cell r="O73">
            <v>-2568947.1</v>
          </cell>
          <cell r="P73">
            <v>0</v>
          </cell>
          <cell r="Q73">
            <v>0</v>
          </cell>
          <cell r="R73">
            <v>0</v>
          </cell>
          <cell r="S73">
            <v>0</v>
          </cell>
          <cell r="T73">
            <v>69</v>
          </cell>
        </row>
        <row r="74">
          <cell r="A74">
            <v>74</v>
          </cell>
          <cell r="C74" t="str">
            <v>Total reserve for contributions accrual</v>
          </cell>
          <cell r="D74" t="str">
            <v>T22A09</v>
          </cell>
          <cell r="G74">
            <v>-16590.86</v>
          </cell>
          <cell r="H74">
            <v>-431910.44</v>
          </cell>
          <cell r="I74">
            <v>3442672.09</v>
          </cell>
          <cell r="J74">
            <v>3152221.45</v>
          </cell>
          <cell r="K74">
            <v>3145322.13</v>
          </cell>
          <cell r="L74">
            <v>1667061.9999999998</v>
          </cell>
          <cell r="M74">
            <v>-1192534.23</v>
          </cell>
          <cell r="N74">
            <v>-1441725.84</v>
          </cell>
          <cell r="O74">
            <v>-1843608.12</v>
          </cell>
          <cell r="P74">
            <v>91950.98000000001</v>
          </cell>
          <cell r="Q74">
            <v>91950.98000000001</v>
          </cell>
          <cell r="R74">
            <v>91950.98000000001</v>
          </cell>
          <cell r="S74">
            <v>91950.98000000001</v>
          </cell>
          <cell r="T74">
            <v>70</v>
          </cell>
        </row>
        <row r="75">
          <cell r="A75">
            <v>75</v>
          </cell>
          <cell r="S75">
            <v>0</v>
          </cell>
          <cell r="T75">
            <v>71</v>
          </cell>
        </row>
        <row r="76">
          <cell r="A76">
            <v>76</v>
          </cell>
          <cell r="C76" t="str">
            <v>Advance SC LLC Interest Income</v>
          </cell>
          <cell r="D76" t="str">
            <v>T17A48</v>
          </cell>
          <cell r="F76" t="str">
            <v xml:space="preserve">N6 </v>
          </cell>
          <cell r="G76">
            <v>0</v>
          </cell>
          <cell r="H76">
            <v>-9511</v>
          </cell>
          <cell r="I76">
            <v>-19113</v>
          </cell>
          <cell r="J76">
            <v>26053.510000000002</v>
          </cell>
          <cell r="K76">
            <v>35980.630000000005</v>
          </cell>
          <cell r="L76">
            <v>45070.180000000008</v>
          </cell>
          <cell r="M76">
            <v>48649.600000000006</v>
          </cell>
          <cell r="N76">
            <v>55240.720000000008</v>
          </cell>
          <cell r="O76">
            <v>62340.330000000009</v>
          </cell>
          <cell r="P76">
            <v>0</v>
          </cell>
          <cell r="Q76">
            <v>0</v>
          </cell>
          <cell r="R76">
            <v>0</v>
          </cell>
          <cell r="S76">
            <v>0</v>
          </cell>
          <cell r="T76">
            <v>72</v>
          </cell>
        </row>
        <row r="77">
          <cell r="A77">
            <v>77</v>
          </cell>
          <cell r="C77" t="str">
            <v>Advance SC LLC Fees</v>
          </cell>
          <cell r="D77" t="str">
            <v>T17A50</v>
          </cell>
          <cell r="F77" t="str">
            <v>N6</v>
          </cell>
          <cell r="G77">
            <v>0</v>
          </cell>
          <cell r="H77">
            <v>8813</v>
          </cell>
          <cell r="I77">
            <v>17262</v>
          </cell>
          <cell r="J77">
            <v>25624.31</v>
          </cell>
          <cell r="K77">
            <v>33957.64</v>
          </cell>
          <cell r="L77">
            <v>42290.97</v>
          </cell>
          <cell r="M77">
            <v>50624.3</v>
          </cell>
          <cell r="N77">
            <v>58957.3</v>
          </cell>
          <cell r="O77">
            <v>67290.63</v>
          </cell>
          <cell r="P77">
            <v>0</v>
          </cell>
          <cell r="Q77">
            <v>0</v>
          </cell>
          <cell r="R77">
            <v>0</v>
          </cell>
          <cell r="S77">
            <v>0</v>
          </cell>
          <cell r="T77">
            <v>73</v>
          </cell>
        </row>
        <row r="78">
          <cell r="A78">
            <v>78</v>
          </cell>
          <cell r="S78">
            <v>0</v>
          </cell>
          <cell r="T78">
            <v>74</v>
          </cell>
        </row>
        <row r="79">
          <cell r="A79">
            <v>79</v>
          </cell>
          <cell r="C79" t="str">
            <v>ESOP Dividend Distributions-EN NC</v>
          </cell>
          <cell r="D79" t="str">
            <v>to TaxStream</v>
          </cell>
          <cell r="F79" t="str">
            <v>C4</v>
          </cell>
          <cell r="I79">
            <v>442926</v>
          </cell>
          <cell r="J79">
            <v>442925.65901679749</v>
          </cell>
          <cell r="K79">
            <v>442925.65901679749</v>
          </cell>
          <cell r="L79">
            <v>873776.99902533798</v>
          </cell>
          <cell r="M79">
            <v>873776.99902533798</v>
          </cell>
          <cell r="N79">
            <v>873776.99902533798</v>
          </cell>
          <cell r="O79">
            <v>1337755.5299457042</v>
          </cell>
          <cell r="S79">
            <v>0</v>
          </cell>
          <cell r="T79">
            <v>75</v>
          </cell>
        </row>
        <row r="80">
          <cell r="A80">
            <v>80</v>
          </cell>
          <cell r="C80" t="str">
            <v>ESOP Dividend Distributions-EN Fed</v>
          </cell>
          <cell r="D80" t="str">
            <v>to TaxStream</v>
          </cell>
          <cell r="F80" t="str">
            <v>C4</v>
          </cell>
          <cell r="I80">
            <v>2823262</v>
          </cell>
          <cell r="J80">
            <v>2823262.2256756481</v>
          </cell>
          <cell r="K80">
            <v>2823262.2256756481</v>
          </cell>
          <cell r="L80">
            <v>5641045.2151759723</v>
          </cell>
          <cell r="M80">
            <v>5641045.2151759723</v>
          </cell>
          <cell r="N80">
            <v>5641045.2151759723</v>
          </cell>
          <cell r="O80">
            <v>8527017.0693389028</v>
          </cell>
          <cell r="S80">
            <v>0</v>
          </cell>
          <cell r="T80">
            <v>76</v>
          </cell>
        </row>
        <row r="81">
          <cell r="A81">
            <v>81</v>
          </cell>
          <cell r="C81" t="str">
            <v>ESOP Dividend Distributions-EN SC</v>
          </cell>
          <cell r="D81" t="str">
            <v>to TaxStream</v>
          </cell>
          <cell r="F81" t="str">
            <v>C4</v>
          </cell>
          <cell r="I81">
            <v>105411</v>
          </cell>
          <cell r="J81">
            <v>105410.69861088863</v>
          </cell>
          <cell r="K81">
            <v>105410.69861088863</v>
          </cell>
          <cell r="L81">
            <v>198423.24107894785</v>
          </cell>
          <cell r="M81">
            <v>198423.24107894785</v>
          </cell>
          <cell r="N81">
            <v>198423.24107894785</v>
          </cell>
          <cell r="O81">
            <v>318368.87773712934</v>
          </cell>
          <cell r="S81">
            <v>0</v>
          </cell>
          <cell r="T81">
            <v>77</v>
          </cell>
        </row>
        <row r="82">
          <cell r="A82">
            <v>82</v>
          </cell>
          <cell r="S82">
            <v>0</v>
          </cell>
          <cell r="T82">
            <v>78</v>
          </cell>
        </row>
        <row r="83">
          <cell r="A83">
            <v>83</v>
          </cell>
          <cell r="S83">
            <v>0</v>
          </cell>
          <cell r="T83">
            <v>79</v>
          </cell>
        </row>
        <row r="84">
          <cell r="A84">
            <v>84</v>
          </cell>
          <cell r="C84" t="str">
            <v>Tax Accrual: Derivatives and OCI</v>
          </cell>
          <cell r="S84">
            <v>0</v>
          </cell>
          <cell r="T84">
            <v>80</v>
          </cell>
        </row>
        <row r="85">
          <cell r="A85">
            <v>85</v>
          </cell>
          <cell r="C85" t="str">
            <v>ST Derivative Asset</v>
          </cell>
          <cell r="E85" t="str">
            <v>0174002</v>
          </cell>
          <cell r="G85">
            <v>0</v>
          </cell>
          <cell r="H85">
            <v>0</v>
          </cell>
          <cell r="I85">
            <v>0</v>
          </cell>
          <cell r="J85">
            <v>0</v>
          </cell>
          <cell r="K85">
            <v>0</v>
          </cell>
          <cell r="L85">
            <v>0</v>
          </cell>
          <cell r="M85">
            <v>0</v>
          </cell>
          <cell r="N85">
            <v>0</v>
          </cell>
          <cell r="O85">
            <v>0</v>
          </cell>
          <cell r="P85">
            <v>0</v>
          </cell>
          <cell r="Q85">
            <v>0</v>
          </cell>
          <cell r="R85">
            <v>0</v>
          </cell>
          <cell r="S85">
            <v>0</v>
          </cell>
          <cell r="T85">
            <v>81</v>
          </cell>
        </row>
        <row r="86">
          <cell r="A86">
            <v>86</v>
          </cell>
          <cell r="C86" t="str">
            <v>Accrual value of Purchased Options</v>
          </cell>
          <cell r="E86" t="str">
            <v>0174003</v>
          </cell>
          <cell r="G86">
            <v>0</v>
          </cell>
          <cell r="H86">
            <v>0</v>
          </cell>
          <cell r="I86">
            <v>0</v>
          </cell>
          <cell r="J86">
            <v>0</v>
          </cell>
          <cell r="K86">
            <v>0</v>
          </cell>
          <cell r="L86">
            <v>0</v>
          </cell>
          <cell r="M86">
            <v>0</v>
          </cell>
          <cell r="N86">
            <v>0</v>
          </cell>
          <cell r="O86">
            <v>0</v>
          </cell>
          <cell r="P86">
            <v>0</v>
          </cell>
          <cell r="Q86">
            <v>0</v>
          </cell>
          <cell r="R86">
            <v>0</v>
          </cell>
          <cell r="S86">
            <v>0</v>
          </cell>
          <cell r="T86">
            <v>82</v>
          </cell>
        </row>
        <row r="87">
          <cell r="A87">
            <v>87</v>
          </cell>
          <cell r="C87" t="str">
            <v>Non hedge Puchase Option Current</v>
          </cell>
          <cell r="E87" t="str">
            <v>0174005</v>
          </cell>
          <cell r="G87">
            <v>0</v>
          </cell>
          <cell r="H87">
            <v>0</v>
          </cell>
          <cell r="I87">
            <v>0</v>
          </cell>
          <cell r="J87">
            <v>0</v>
          </cell>
          <cell r="K87">
            <v>0</v>
          </cell>
          <cell r="L87">
            <v>0</v>
          </cell>
          <cell r="M87">
            <v>0</v>
          </cell>
          <cell r="N87">
            <v>0</v>
          </cell>
          <cell r="O87">
            <v>0</v>
          </cell>
          <cell r="P87">
            <v>0</v>
          </cell>
          <cell r="Q87">
            <v>0</v>
          </cell>
          <cell r="R87">
            <v>0</v>
          </cell>
          <cell r="S87">
            <v>0</v>
          </cell>
          <cell r="T87">
            <v>83</v>
          </cell>
        </row>
        <row r="88">
          <cell r="A88">
            <v>88</v>
          </cell>
          <cell r="C88" t="str">
            <v>ST Derivative NOT used as hedges</v>
          </cell>
          <cell r="E88" t="str">
            <v>0175001</v>
          </cell>
          <cell r="F88" t="str">
            <v>N5</v>
          </cell>
          <cell r="G88">
            <v>0</v>
          </cell>
          <cell r="H88">
            <v>0</v>
          </cell>
          <cell r="I88">
            <v>0</v>
          </cell>
          <cell r="J88">
            <v>0</v>
          </cell>
          <cell r="K88">
            <v>0</v>
          </cell>
          <cell r="L88">
            <v>0</v>
          </cell>
          <cell r="M88">
            <v>0</v>
          </cell>
          <cell r="N88">
            <v>0</v>
          </cell>
          <cell r="O88">
            <v>0</v>
          </cell>
          <cell r="P88">
            <v>0</v>
          </cell>
          <cell r="Q88">
            <v>0</v>
          </cell>
          <cell r="R88">
            <v>0</v>
          </cell>
          <cell r="S88">
            <v>0</v>
          </cell>
          <cell r="T88">
            <v>84</v>
          </cell>
        </row>
        <row r="89">
          <cell r="A89">
            <v>89</v>
          </cell>
          <cell r="C89" t="str">
            <v>LT Derivative NOT used as hedges</v>
          </cell>
          <cell r="E89" t="str">
            <v>0175002</v>
          </cell>
          <cell r="G89">
            <v>0</v>
          </cell>
          <cell r="H89">
            <v>0</v>
          </cell>
          <cell r="I89">
            <v>0</v>
          </cell>
          <cell r="J89">
            <v>0</v>
          </cell>
          <cell r="K89">
            <v>0</v>
          </cell>
          <cell r="L89">
            <v>0</v>
          </cell>
          <cell r="M89">
            <v>0</v>
          </cell>
          <cell r="N89">
            <v>0</v>
          </cell>
          <cell r="O89">
            <v>0</v>
          </cell>
          <cell r="P89">
            <v>0</v>
          </cell>
          <cell r="Q89">
            <v>0</v>
          </cell>
          <cell r="R89">
            <v>0</v>
          </cell>
          <cell r="S89">
            <v>0</v>
          </cell>
          <cell r="T89">
            <v>85</v>
          </cell>
        </row>
        <row r="90">
          <cell r="A90">
            <v>90</v>
          </cell>
          <cell r="C90" t="str">
            <v>ST Derivative used as Hedges</v>
          </cell>
          <cell r="E90" t="str">
            <v>0176001</v>
          </cell>
          <cell r="G90">
            <v>0</v>
          </cell>
          <cell r="H90">
            <v>0</v>
          </cell>
          <cell r="I90">
            <v>0</v>
          </cell>
          <cell r="J90">
            <v>0</v>
          </cell>
          <cell r="K90">
            <v>0</v>
          </cell>
          <cell r="L90">
            <v>0</v>
          </cell>
          <cell r="M90">
            <v>0</v>
          </cell>
          <cell r="N90">
            <v>0</v>
          </cell>
          <cell r="O90">
            <v>0</v>
          </cell>
          <cell r="P90">
            <v>0</v>
          </cell>
          <cell r="Q90">
            <v>0</v>
          </cell>
          <cell r="R90">
            <v>0</v>
          </cell>
          <cell r="S90">
            <v>0</v>
          </cell>
          <cell r="T90">
            <v>86</v>
          </cell>
        </row>
        <row r="91">
          <cell r="A91">
            <v>91</v>
          </cell>
          <cell r="C91" t="str">
            <v>LT Derivative used as Hedges</v>
          </cell>
          <cell r="E91" t="str">
            <v>0176002</v>
          </cell>
          <cell r="G91">
            <v>0</v>
          </cell>
          <cell r="H91">
            <v>0</v>
          </cell>
          <cell r="I91">
            <v>0</v>
          </cell>
          <cell r="J91">
            <v>0</v>
          </cell>
          <cell r="K91">
            <v>0</v>
          </cell>
          <cell r="L91">
            <v>0</v>
          </cell>
          <cell r="M91">
            <v>0</v>
          </cell>
          <cell r="N91">
            <v>0</v>
          </cell>
          <cell r="O91">
            <v>0</v>
          </cell>
          <cell r="P91">
            <v>0</v>
          </cell>
          <cell r="Q91">
            <v>0</v>
          </cell>
          <cell r="R91">
            <v>0</v>
          </cell>
          <cell r="S91">
            <v>0</v>
          </cell>
          <cell r="T91">
            <v>87</v>
          </cell>
        </row>
        <row r="92">
          <cell r="A92">
            <v>92</v>
          </cell>
          <cell r="C92" t="str">
            <v>ST Derivative NOT used as hedges</v>
          </cell>
          <cell r="E92" t="str">
            <v>0244001</v>
          </cell>
          <cell r="F92" t="str">
            <v>N5</v>
          </cell>
          <cell r="G92">
            <v>0</v>
          </cell>
          <cell r="H92">
            <v>0</v>
          </cell>
          <cell r="I92">
            <v>0</v>
          </cell>
          <cell r="J92">
            <v>0</v>
          </cell>
          <cell r="K92">
            <v>0</v>
          </cell>
          <cell r="L92">
            <v>0</v>
          </cell>
          <cell r="M92">
            <v>0</v>
          </cell>
          <cell r="N92">
            <v>0</v>
          </cell>
          <cell r="O92">
            <v>0</v>
          </cell>
          <cell r="P92">
            <v>0</v>
          </cell>
          <cell r="Q92">
            <v>0</v>
          </cell>
          <cell r="R92">
            <v>0</v>
          </cell>
          <cell r="S92">
            <v>0</v>
          </cell>
          <cell r="T92">
            <v>88</v>
          </cell>
        </row>
        <row r="93">
          <cell r="A93">
            <v>93</v>
          </cell>
          <cell r="C93" t="str">
            <v>LT Derivative NOT used as hedges</v>
          </cell>
          <cell r="E93" t="str">
            <v>0244002</v>
          </cell>
          <cell r="F93" t="str">
            <v>N5</v>
          </cell>
          <cell r="G93">
            <v>0</v>
          </cell>
          <cell r="H93">
            <v>0</v>
          </cell>
          <cell r="I93">
            <v>0</v>
          </cell>
          <cell r="J93">
            <v>0</v>
          </cell>
          <cell r="K93">
            <v>0</v>
          </cell>
          <cell r="L93">
            <v>0</v>
          </cell>
          <cell r="M93">
            <v>0</v>
          </cell>
          <cell r="N93">
            <v>0</v>
          </cell>
          <cell r="O93">
            <v>0</v>
          </cell>
          <cell r="P93">
            <v>0</v>
          </cell>
          <cell r="Q93">
            <v>0</v>
          </cell>
          <cell r="R93">
            <v>0</v>
          </cell>
          <cell r="S93">
            <v>0</v>
          </cell>
          <cell r="T93">
            <v>89</v>
          </cell>
        </row>
        <row r="94">
          <cell r="A94">
            <v>94</v>
          </cell>
          <cell r="C94" t="str">
            <v>ST Derivative used as Hedges</v>
          </cell>
          <cell r="E94" t="str">
            <v>0245001</v>
          </cell>
          <cell r="G94">
            <v>0</v>
          </cell>
          <cell r="H94">
            <v>0</v>
          </cell>
          <cell r="I94">
            <v>0</v>
          </cell>
          <cell r="J94">
            <v>0</v>
          </cell>
          <cell r="K94">
            <v>0</v>
          </cell>
          <cell r="L94">
            <v>0</v>
          </cell>
          <cell r="M94">
            <v>0</v>
          </cell>
          <cell r="N94">
            <v>0</v>
          </cell>
          <cell r="O94">
            <v>0</v>
          </cell>
          <cell r="P94">
            <v>0</v>
          </cell>
          <cell r="Q94">
            <v>0</v>
          </cell>
          <cell r="R94">
            <v>0</v>
          </cell>
          <cell r="S94">
            <v>0</v>
          </cell>
          <cell r="T94">
            <v>90</v>
          </cell>
        </row>
        <row r="95">
          <cell r="A95">
            <v>95</v>
          </cell>
          <cell r="C95" t="str">
            <v>LT Derivative used as Hedges</v>
          </cell>
          <cell r="E95" t="str">
            <v>0245002</v>
          </cell>
          <cell r="G95">
            <v>0</v>
          </cell>
          <cell r="H95">
            <v>0</v>
          </cell>
          <cell r="I95">
            <v>0</v>
          </cell>
          <cell r="J95">
            <v>0</v>
          </cell>
          <cell r="K95">
            <v>0</v>
          </cell>
          <cell r="L95">
            <v>0</v>
          </cell>
          <cell r="M95">
            <v>0</v>
          </cell>
          <cell r="N95">
            <v>0</v>
          </cell>
          <cell r="O95">
            <v>0</v>
          </cell>
          <cell r="P95">
            <v>0</v>
          </cell>
          <cell r="Q95">
            <v>0</v>
          </cell>
          <cell r="R95">
            <v>0</v>
          </cell>
          <cell r="S95">
            <v>0</v>
          </cell>
          <cell r="T95">
            <v>91</v>
          </cell>
        </row>
        <row r="96">
          <cell r="A96">
            <v>96</v>
          </cell>
          <cell r="C96" t="str">
            <v>MTM value of Hub Transactions/purchased options</v>
          </cell>
          <cell r="G96">
            <v>0</v>
          </cell>
          <cell r="H96">
            <v>0</v>
          </cell>
          <cell r="I96">
            <v>0</v>
          </cell>
          <cell r="J96">
            <v>0</v>
          </cell>
          <cell r="K96">
            <v>0</v>
          </cell>
          <cell r="L96">
            <v>0</v>
          </cell>
          <cell r="M96">
            <v>0</v>
          </cell>
          <cell r="N96">
            <v>0</v>
          </cell>
          <cell r="O96">
            <v>0</v>
          </cell>
          <cell r="P96">
            <v>0</v>
          </cell>
          <cell r="Q96">
            <v>0</v>
          </cell>
          <cell r="R96">
            <v>0</v>
          </cell>
          <cell r="S96">
            <v>0</v>
          </cell>
          <cell r="T96">
            <v>92</v>
          </cell>
        </row>
        <row r="97">
          <cell r="A97">
            <v>97</v>
          </cell>
          <cell r="C97" t="str">
            <v>Reconciling items</v>
          </cell>
          <cell r="S97">
            <v>0</v>
          </cell>
          <cell r="T97">
            <v>93</v>
          </cell>
        </row>
        <row r="98">
          <cell r="A98">
            <v>98</v>
          </cell>
          <cell r="S98">
            <v>0</v>
          </cell>
          <cell r="T98">
            <v>94</v>
          </cell>
        </row>
        <row r="99">
          <cell r="A99">
            <v>99</v>
          </cell>
          <cell r="C99" t="str">
            <v>BPM MTM Activity in income Statement/Equity/Other Bal Sheet Accounts</v>
          </cell>
          <cell r="S99">
            <v>0</v>
          </cell>
          <cell r="T99">
            <v>95</v>
          </cell>
        </row>
        <row r="100">
          <cell r="A100">
            <v>100</v>
          </cell>
          <cell r="C100" t="str">
            <v>Cash (purchase price of option This year)</v>
          </cell>
          <cell r="E100" t="str">
            <v>cash Option</v>
          </cell>
          <cell r="S100">
            <v>0</v>
          </cell>
          <cell r="T100">
            <v>96</v>
          </cell>
        </row>
        <row r="101">
          <cell r="A101">
            <v>101</v>
          </cell>
          <cell r="C101" t="str">
            <v>Cash (purchase price of option Previous years)</v>
          </cell>
          <cell r="E101" t="str">
            <v>cash Option</v>
          </cell>
          <cell r="F101" t="str">
            <v>cash Option/B1</v>
          </cell>
          <cell r="G101">
            <v>-873040</v>
          </cell>
          <cell r="H101">
            <v>-873040</v>
          </cell>
          <cell r="I101">
            <v>-873040</v>
          </cell>
          <cell r="J101">
            <v>-873040</v>
          </cell>
          <cell r="K101">
            <v>-873040</v>
          </cell>
          <cell r="L101">
            <v>-873040</v>
          </cell>
          <cell r="M101">
            <v>-873040</v>
          </cell>
          <cell r="N101">
            <v>-873040</v>
          </cell>
          <cell r="O101">
            <v>-873040</v>
          </cell>
          <cell r="P101">
            <v>-873040</v>
          </cell>
          <cell r="Q101">
            <v>-873040</v>
          </cell>
          <cell r="R101">
            <v>-873040</v>
          </cell>
          <cell r="S101">
            <v>-873040</v>
          </cell>
          <cell r="T101">
            <v>97</v>
          </cell>
        </row>
        <row r="102">
          <cell r="A102">
            <v>102</v>
          </cell>
          <cell r="C102" t="str">
            <v>AOCI- Commodity Hedges</v>
          </cell>
          <cell r="E102" t="str">
            <v>0219002</v>
          </cell>
          <cell r="S102">
            <v>0</v>
          </cell>
          <cell r="T102">
            <v>98</v>
          </cell>
        </row>
        <row r="103">
          <cell r="A103">
            <v>103</v>
          </cell>
          <cell r="C103" t="str">
            <v>AOCI- Commodity Hedges</v>
          </cell>
          <cell r="E103" t="str">
            <v>0219005</v>
          </cell>
          <cell r="S103">
            <v>0</v>
          </cell>
          <cell r="T103">
            <v>99</v>
          </cell>
        </row>
        <row r="104">
          <cell r="A104">
            <v>104</v>
          </cell>
          <cell r="C104" t="str">
            <v>AOCI</v>
          </cell>
          <cell r="E104" t="str">
            <v>0211001</v>
          </cell>
          <cell r="S104">
            <v>0</v>
          </cell>
          <cell r="T104">
            <v>100</v>
          </cell>
        </row>
        <row r="105">
          <cell r="A105">
            <v>105</v>
          </cell>
          <cell r="C105" t="str">
            <v>MTM Non-hedge revenues</v>
          </cell>
          <cell r="E105" t="str">
            <v>0421011</v>
          </cell>
          <cell r="S105">
            <v>0</v>
          </cell>
          <cell r="T105">
            <v>101</v>
          </cell>
        </row>
        <row r="106">
          <cell r="A106">
            <v>106</v>
          </cell>
          <cell r="C106" t="str">
            <v>3rd Party Derivative Electric sales</v>
          </cell>
          <cell r="E106" t="str">
            <v>0421013</v>
          </cell>
          <cell r="G106">
            <v>0</v>
          </cell>
          <cell r="I106">
            <v>0</v>
          </cell>
          <cell r="J106">
            <v>0</v>
          </cell>
          <cell r="K106">
            <v>0</v>
          </cell>
          <cell r="L106">
            <v>0</v>
          </cell>
          <cell r="M106">
            <v>0</v>
          </cell>
          <cell r="N106">
            <v>0</v>
          </cell>
          <cell r="O106">
            <v>0</v>
          </cell>
          <cell r="P106">
            <v>0</v>
          </cell>
          <cell r="Q106">
            <v>0</v>
          </cell>
          <cell r="R106">
            <v>0</v>
          </cell>
          <cell r="S106">
            <v>0</v>
          </cell>
          <cell r="T106">
            <v>102</v>
          </cell>
        </row>
        <row r="107">
          <cell r="A107">
            <v>107</v>
          </cell>
          <cell r="C107" t="str">
            <v>MTM Losses on Mitigation</v>
          </cell>
          <cell r="E107" t="str">
            <v>0426580</v>
          </cell>
          <cell r="F107" t="str">
            <v>N5</v>
          </cell>
          <cell r="O107">
            <v>0</v>
          </cell>
          <cell r="S107">
            <v>0</v>
          </cell>
          <cell r="T107">
            <v>103</v>
          </cell>
        </row>
        <row r="108">
          <cell r="A108">
            <v>108</v>
          </cell>
          <cell r="C108" t="str">
            <v>MTM hedge revenues</v>
          </cell>
          <cell r="E108" t="str">
            <v>0447800/810*</v>
          </cell>
          <cell r="S108">
            <v>0</v>
          </cell>
          <cell r="T108">
            <v>104</v>
          </cell>
        </row>
        <row r="109">
          <cell r="A109">
            <v>109</v>
          </cell>
          <cell r="C109" t="str">
            <v>Option Amortization</v>
          </cell>
          <cell r="E109" t="str">
            <v>426580*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105</v>
          </cell>
        </row>
        <row r="110">
          <cell r="A110">
            <v>110</v>
          </cell>
          <cell r="C110" t="str">
            <v>Option Amortization</v>
          </cell>
          <cell r="E110" t="str">
            <v>426585*</v>
          </cell>
          <cell r="S110">
            <v>0</v>
          </cell>
          <cell r="T110">
            <v>106</v>
          </cell>
        </row>
        <row r="111">
          <cell r="A111">
            <v>111</v>
          </cell>
          <cell r="C111" t="str">
            <v>MTM Hedge purchased power expense</v>
          </cell>
          <cell r="E111" t="str">
            <v>0555210/215</v>
          </cell>
          <cell r="G111">
            <v>0</v>
          </cell>
          <cell r="H111">
            <v>0</v>
          </cell>
          <cell r="I111">
            <v>0</v>
          </cell>
          <cell r="J111">
            <v>0</v>
          </cell>
          <cell r="K111">
            <v>0</v>
          </cell>
          <cell r="L111">
            <v>0</v>
          </cell>
          <cell r="M111">
            <v>0</v>
          </cell>
          <cell r="N111">
            <v>0</v>
          </cell>
          <cell r="O111">
            <v>0</v>
          </cell>
          <cell r="P111">
            <v>0</v>
          </cell>
          <cell r="Q111">
            <v>0</v>
          </cell>
          <cell r="R111">
            <v>0</v>
          </cell>
          <cell r="S111">
            <v>0</v>
          </cell>
          <cell r="T111">
            <v>107</v>
          </cell>
        </row>
        <row r="112">
          <cell r="A112">
            <v>112</v>
          </cell>
          <cell r="C112" t="str">
            <v>Retained Earnings (Beg Bal)</v>
          </cell>
          <cell r="E112" t="str">
            <v>RE</v>
          </cell>
          <cell r="F112" t="str">
            <v>RE/B1</v>
          </cell>
          <cell r="G112">
            <v>873040</v>
          </cell>
          <cell r="H112">
            <v>873040</v>
          </cell>
          <cell r="I112">
            <v>873040</v>
          </cell>
          <cell r="J112">
            <v>873040</v>
          </cell>
          <cell r="K112">
            <v>873040</v>
          </cell>
          <cell r="L112">
            <v>873040</v>
          </cell>
          <cell r="M112">
            <v>873040</v>
          </cell>
          <cell r="N112">
            <v>873040</v>
          </cell>
          <cell r="O112">
            <v>873040</v>
          </cell>
          <cell r="P112">
            <v>873040</v>
          </cell>
          <cell r="Q112">
            <v>873040</v>
          </cell>
          <cell r="R112">
            <v>873040</v>
          </cell>
          <cell r="S112">
            <v>873040</v>
          </cell>
          <cell r="T112">
            <v>108</v>
          </cell>
        </row>
        <row r="113">
          <cell r="A113">
            <v>113</v>
          </cell>
          <cell r="C113" t="str">
            <v>Error check: BPM Entries balance</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109</v>
          </cell>
        </row>
        <row r="114">
          <cell r="A114">
            <v>114</v>
          </cell>
          <cell r="S114">
            <v>0</v>
          </cell>
          <cell r="T114">
            <v>110</v>
          </cell>
        </row>
        <row r="115">
          <cell r="A115">
            <v>115</v>
          </cell>
          <cell r="C115" t="str">
            <v>Interest Rate Swaps: Fair Value Hedge</v>
          </cell>
          <cell r="S115">
            <v>0</v>
          </cell>
          <cell r="T115">
            <v>111</v>
          </cell>
        </row>
        <row r="116">
          <cell r="A116">
            <v>116</v>
          </cell>
          <cell r="C116" t="str">
            <v>Interest Rate Swap reg asset</v>
          </cell>
          <cell r="E116" t="str">
            <v>0182410</v>
          </cell>
          <cell r="F116" t="str">
            <v>N5</v>
          </cell>
          <cell r="G116">
            <v>90433969.959999993</v>
          </cell>
          <cell r="H116">
            <v>90172600</v>
          </cell>
          <cell r="I116">
            <v>89911230.239999995</v>
          </cell>
          <cell r="J116">
            <v>89649860.379999995</v>
          </cell>
          <cell r="K116">
            <v>89388490.519999996</v>
          </cell>
          <cell r="L116">
            <v>89127120.659999996</v>
          </cell>
          <cell r="M116">
            <v>88865750.799999997</v>
          </cell>
          <cell r="N116">
            <v>88604380.939999998</v>
          </cell>
          <cell r="O116">
            <v>88343011.079999998</v>
          </cell>
          <cell r="P116">
            <v>90172600</v>
          </cell>
          <cell r="Q116">
            <v>90172600</v>
          </cell>
          <cell r="R116">
            <v>90172600</v>
          </cell>
          <cell r="S116">
            <v>90172600</v>
          </cell>
          <cell r="T116">
            <v>112</v>
          </cell>
        </row>
        <row r="117">
          <cell r="A117">
            <v>117</v>
          </cell>
          <cell r="C117" t="str">
            <v>Cash Paid on termination less int amortization</v>
          </cell>
          <cell r="E117" t="str">
            <v>cash Termination 2</v>
          </cell>
          <cell r="F117" t="str">
            <v>N5</v>
          </cell>
          <cell r="G117">
            <v>-93831778</v>
          </cell>
          <cell r="H117">
            <v>-93831778</v>
          </cell>
          <cell r="I117">
            <v>-93831778</v>
          </cell>
          <cell r="J117">
            <v>-93831778</v>
          </cell>
          <cell r="K117">
            <v>-93831778</v>
          </cell>
          <cell r="L117">
            <v>-93831778</v>
          </cell>
          <cell r="M117">
            <v>-93831778</v>
          </cell>
          <cell r="N117">
            <v>-93831778</v>
          </cell>
          <cell r="O117">
            <v>-93831778</v>
          </cell>
          <cell r="P117">
            <v>-93831778</v>
          </cell>
          <cell r="Q117">
            <v>-93831778</v>
          </cell>
          <cell r="R117">
            <v>-93831778</v>
          </cell>
          <cell r="S117">
            <v>-93831778</v>
          </cell>
          <cell r="T117">
            <v>113</v>
          </cell>
        </row>
        <row r="118">
          <cell r="A118">
            <v>118</v>
          </cell>
          <cell r="C118" t="str">
            <v>LT Derivative used as Hedges</v>
          </cell>
          <cell r="E118" t="str">
            <v>0176002</v>
          </cell>
          <cell r="F118" t="str">
            <v>N5</v>
          </cell>
          <cell r="G118">
            <v>0</v>
          </cell>
          <cell r="H118">
            <v>0</v>
          </cell>
          <cell r="I118">
            <v>0</v>
          </cell>
          <cell r="J118">
            <v>0</v>
          </cell>
          <cell r="K118">
            <v>0</v>
          </cell>
          <cell r="L118">
            <v>0</v>
          </cell>
          <cell r="M118">
            <v>0</v>
          </cell>
          <cell r="N118">
            <v>0</v>
          </cell>
          <cell r="O118">
            <v>0</v>
          </cell>
          <cell r="P118">
            <v>0</v>
          </cell>
          <cell r="Q118">
            <v>0</v>
          </cell>
          <cell r="R118">
            <v>0</v>
          </cell>
          <cell r="S118">
            <v>0</v>
          </cell>
          <cell r="T118">
            <v>114</v>
          </cell>
        </row>
        <row r="119">
          <cell r="A119">
            <v>119</v>
          </cell>
          <cell r="C119" t="str">
            <v>Cur Portion- FV Hedge CV adjust</v>
          </cell>
          <cell r="E119" t="str">
            <v>0224255</v>
          </cell>
          <cell r="G119">
            <v>0</v>
          </cell>
          <cell r="H119">
            <v>0</v>
          </cell>
          <cell r="I119">
            <v>0</v>
          </cell>
          <cell r="J119">
            <v>0</v>
          </cell>
          <cell r="K119">
            <v>0</v>
          </cell>
          <cell r="L119">
            <v>0</v>
          </cell>
          <cell r="M119">
            <v>0</v>
          </cell>
          <cell r="N119">
            <v>0</v>
          </cell>
          <cell r="O119">
            <v>0</v>
          </cell>
          <cell r="P119">
            <v>0</v>
          </cell>
          <cell r="Q119">
            <v>0</v>
          </cell>
          <cell r="R119">
            <v>0</v>
          </cell>
          <cell r="S119">
            <v>0</v>
          </cell>
          <cell r="T119">
            <v>115</v>
          </cell>
        </row>
        <row r="120">
          <cell r="A120">
            <v>120</v>
          </cell>
          <cell r="C120" t="str">
            <v>Fair Value Hedge: Debt</v>
          </cell>
          <cell r="E120" t="str">
            <v>0224300</v>
          </cell>
          <cell r="F120" t="str">
            <v>N5</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116</v>
          </cell>
        </row>
        <row r="121">
          <cell r="A121">
            <v>121</v>
          </cell>
          <cell r="C121" t="str">
            <v>LT Debt- FV Hedge Adjust</v>
          </cell>
          <cell r="E121" t="str">
            <v>0224301</v>
          </cell>
          <cell r="G121">
            <v>0</v>
          </cell>
          <cell r="H121">
            <v>0</v>
          </cell>
          <cell r="I121">
            <v>0</v>
          </cell>
          <cell r="J121">
            <v>0</v>
          </cell>
          <cell r="K121">
            <v>0</v>
          </cell>
          <cell r="L121">
            <v>0</v>
          </cell>
          <cell r="M121">
            <v>0</v>
          </cell>
          <cell r="N121">
            <v>0</v>
          </cell>
          <cell r="O121">
            <v>0</v>
          </cell>
          <cell r="P121">
            <v>0</v>
          </cell>
          <cell r="Q121">
            <v>0</v>
          </cell>
          <cell r="R121">
            <v>0</v>
          </cell>
          <cell r="S121">
            <v>0</v>
          </cell>
          <cell r="T121">
            <v>117</v>
          </cell>
        </row>
        <row r="122">
          <cell r="A122">
            <v>122</v>
          </cell>
          <cell r="C122" t="str">
            <v>LT Derivative used as Hedges</v>
          </cell>
          <cell r="E122" t="str">
            <v>0245002</v>
          </cell>
          <cell r="F122" t="str">
            <v>N5</v>
          </cell>
          <cell r="G122">
            <v>0</v>
          </cell>
          <cell r="H122">
            <v>0</v>
          </cell>
          <cell r="I122">
            <v>0</v>
          </cell>
          <cell r="J122">
            <v>0</v>
          </cell>
          <cell r="K122">
            <v>0</v>
          </cell>
          <cell r="L122">
            <v>0</v>
          </cell>
          <cell r="M122">
            <v>0</v>
          </cell>
          <cell r="N122">
            <v>0</v>
          </cell>
          <cell r="O122">
            <v>0</v>
          </cell>
          <cell r="P122">
            <v>0</v>
          </cell>
          <cell r="Q122">
            <v>0</v>
          </cell>
          <cell r="R122">
            <v>0</v>
          </cell>
          <cell r="S122">
            <v>0</v>
          </cell>
          <cell r="T122">
            <v>118</v>
          </cell>
        </row>
        <row r="123">
          <cell r="A123">
            <v>123</v>
          </cell>
          <cell r="C123" t="str">
            <v xml:space="preserve">Interest Expense </v>
          </cell>
          <cell r="E123" t="str">
            <v>0431003</v>
          </cell>
          <cell r="F123" t="str">
            <v>N5</v>
          </cell>
          <cell r="G123">
            <v>261369.86</v>
          </cell>
          <cell r="H123">
            <v>522739.72</v>
          </cell>
          <cell r="I123">
            <v>784109.58</v>
          </cell>
          <cell r="J123">
            <v>1045479.44</v>
          </cell>
          <cell r="K123">
            <v>1306849.3</v>
          </cell>
          <cell r="L123">
            <v>1568219.16</v>
          </cell>
          <cell r="M123">
            <v>1829589.02</v>
          </cell>
          <cell r="N123">
            <v>2090958.88</v>
          </cell>
          <cell r="O123">
            <v>2352328.7400000002</v>
          </cell>
          <cell r="P123">
            <v>522739.72</v>
          </cell>
          <cell r="Q123">
            <v>522739.72</v>
          </cell>
          <cell r="R123">
            <v>522739.72</v>
          </cell>
          <cell r="S123">
            <v>522739.72</v>
          </cell>
          <cell r="T123">
            <v>119</v>
          </cell>
        </row>
        <row r="124">
          <cell r="A124">
            <v>124</v>
          </cell>
          <cell r="C124" t="str">
            <v>Retained Earnings (Beg Bal)</v>
          </cell>
          <cell r="E124" t="str">
            <v>RE</v>
          </cell>
          <cell r="G124">
            <v>3136438</v>
          </cell>
          <cell r="H124">
            <v>3136438</v>
          </cell>
          <cell r="I124">
            <v>3136438</v>
          </cell>
          <cell r="J124">
            <v>3136438</v>
          </cell>
          <cell r="K124">
            <v>3136438</v>
          </cell>
          <cell r="L124">
            <v>3136438</v>
          </cell>
          <cell r="M124">
            <v>3136438</v>
          </cell>
          <cell r="N124">
            <v>3136438</v>
          </cell>
          <cell r="O124">
            <v>3136438</v>
          </cell>
          <cell r="P124">
            <v>3136438</v>
          </cell>
          <cell r="Q124">
            <v>3136438</v>
          </cell>
          <cell r="R124">
            <v>3136438</v>
          </cell>
          <cell r="S124">
            <v>3136438</v>
          </cell>
          <cell r="T124">
            <v>120</v>
          </cell>
        </row>
        <row r="125">
          <cell r="A125">
            <v>125</v>
          </cell>
          <cell r="C125" t="str">
            <v>Interest Rate Swaps: Fair Value Hedge</v>
          </cell>
          <cell r="G125">
            <v>-0.18000000668689609</v>
          </cell>
          <cell r="H125">
            <v>-0.28000000026077032</v>
          </cell>
          <cell r="I125">
            <v>-0.18000000528991222</v>
          </cell>
          <cell r="J125">
            <v>-0.18000000482425094</v>
          </cell>
          <cell r="K125">
            <v>-0.18000000435858965</v>
          </cell>
          <cell r="L125">
            <v>-0.18000000342726707</v>
          </cell>
          <cell r="M125">
            <v>-0.18000000296160579</v>
          </cell>
          <cell r="N125">
            <v>-0.1800000024959445</v>
          </cell>
          <cell r="O125">
            <v>-0.18000000156462193</v>
          </cell>
          <cell r="P125">
            <v>-0.28000000026077032</v>
          </cell>
          <cell r="Q125">
            <v>-0.28000000026077032</v>
          </cell>
          <cell r="R125">
            <v>-0.28000000026077032</v>
          </cell>
          <cell r="S125">
            <v>-0.28000000026077032</v>
          </cell>
          <cell r="T125">
            <v>121</v>
          </cell>
        </row>
        <row r="126">
          <cell r="A126">
            <v>126</v>
          </cell>
          <cell r="S126">
            <v>0</v>
          </cell>
          <cell r="T126">
            <v>122</v>
          </cell>
        </row>
        <row r="127">
          <cell r="A127">
            <v>127</v>
          </cell>
          <cell r="C127" t="str">
            <v>Interest Rate Swaps: Cash Flow Hedge</v>
          </cell>
          <cell r="S127">
            <v>0</v>
          </cell>
          <cell r="T127">
            <v>123</v>
          </cell>
        </row>
        <row r="128">
          <cell r="A128">
            <v>128</v>
          </cell>
          <cell r="C128" t="str">
            <v>LT Derivative Asset</v>
          </cell>
          <cell r="E128" t="str">
            <v>0186141</v>
          </cell>
          <cell r="S128">
            <v>0</v>
          </cell>
          <cell r="T128">
            <v>124</v>
          </cell>
        </row>
        <row r="129">
          <cell r="A129">
            <v>129</v>
          </cell>
          <cell r="C129" t="str">
            <v>LT Derivative used as Hedges</v>
          </cell>
          <cell r="E129" t="str">
            <v>0176002</v>
          </cell>
          <cell r="S129">
            <v>0</v>
          </cell>
          <cell r="T129">
            <v>125</v>
          </cell>
        </row>
        <row r="130">
          <cell r="A130">
            <v>130</v>
          </cell>
          <cell r="C130" t="str">
            <v>LT Derivative used as Hedges</v>
          </cell>
          <cell r="E130" t="str">
            <v>0245002</v>
          </cell>
          <cell r="S130">
            <v>0</v>
          </cell>
          <cell r="T130">
            <v>126</v>
          </cell>
        </row>
        <row r="131">
          <cell r="A131">
            <v>131</v>
          </cell>
          <cell r="C131" t="str">
            <v>LT Derivative used as Hedges</v>
          </cell>
          <cell r="E131" t="str">
            <v>0253005</v>
          </cell>
          <cell r="S131">
            <v>0</v>
          </cell>
          <cell r="T131">
            <v>127</v>
          </cell>
        </row>
        <row r="132">
          <cell r="A132">
            <v>132</v>
          </cell>
          <cell r="C132" t="str">
            <v>AOCI</v>
          </cell>
          <cell r="E132" t="str">
            <v>0211001</v>
          </cell>
          <cell r="S132">
            <v>0</v>
          </cell>
          <cell r="T132">
            <v>128</v>
          </cell>
        </row>
        <row r="133">
          <cell r="A133">
            <v>133</v>
          </cell>
          <cell r="C133" t="str">
            <v>Retained Earnings (Beg Bal)</v>
          </cell>
          <cell r="E133" t="str">
            <v>RE</v>
          </cell>
          <cell r="G133">
            <v>0</v>
          </cell>
          <cell r="H133">
            <v>0</v>
          </cell>
          <cell r="I133">
            <v>0</v>
          </cell>
          <cell r="J133">
            <v>0</v>
          </cell>
          <cell r="K133">
            <v>0</v>
          </cell>
          <cell r="L133">
            <v>0</v>
          </cell>
          <cell r="M133">
            <v>0</v>
          </cell>
          <cell r="N133">
            <v>0</v>
          </cell>
          <cell r="O133">
            <v>0</v>
          </cell>
          <cell r="P133">
            <v>0</v>
          </cell>
          <cell r="Q133">
            <v>0</v>
          </cell>
          <cell r="R133">
            <v>0</v>
          </cell>
          <cell r="S133">
            <v>0</v>
          </cell>
          <cell r="T133">
            <v>129</v>
          </cell>
        </row>
        <row r="134">
          <cell r="A134">
            <v>134</v>
          </cell>
          <cell r="C134" t="str">
            <v xml:space="preserve">Interest Expense </v>
          </cell>
          <cell r="E134" t="str">
            <v>0431900</v>
          </cell>
          <cell r="S134">
            <v>0</v>
          </cell>
          <cell r="T134">
            <v>130</v>
          </cell>
        </row>
        <row r="135">
          <cell r="A135">
            <v>135</v>
          </cell>
          <cell r="C135" t="str">
            <v>OCI- Interest rate hedges</v>
          </cell>
          <cell r="E135" t="str">
            <v>0219003</v>
          </cell>
          <cell r="S135">
            <v>0</v>
          </cell>
          <cell r="T135">
            <v>131</v>
          </cell>
        </row>
        <row r="136">
          <cell r="A136">
            <v>136</v>
          </cell>
          <cell r="C136" t="str">
            <v>Interest Rate Swaps: Cash Flow Hedge</v>
          </cell>
          <cell r="G136">
            <v>0</v>
          </cell>
          <cell r="H136">
            <v>0</v>
          </cell>
          <cell r="I136">
            <v>0</v>
          </cell>
          <cell r="J136">
            <v>0</v>
          </cell>
          <cell r="K136">
            <v>0</v>
          </cell>
          <cell r="L136">
            <v>0</v>
          </cell>
          <cell r="M136">
            <v>0</v>
          </cell>
          <cell r="N136">
            <v>0</v>
          </cell>
          <cell r="O136">
            <v>0</v>
          </cell>
          <cell r="P136">
            <v>0</v>
          </cell>
          <cell r="Q136">
            <v>0</v>
          </cell>
          <cell r="R136">
            <v>0</v>
          </cell>
          <cell r="S136">
            <v>0</v>
          </cell>
          <cell r="T136">
            <v>132</v>
          </cell>
        </row>
        <row r="137">
          <cell r="A137">
            <v>137</v>
          </cell>
          <cell r="S137">
            <v>0</v>
          </cell>
          <cell r="T137">
            <v>133</v>
          </cell>
        </row>
        <row r="138">
          <cell r="A138">
            <v>138</v>
          </cell>
          <cell r="C138" t="str">
            <v>Interest Rate Swaps: Swaption</v>
          </cell>
          <cell r="S138">
            <v>0</v>
          </cell>
          <cell r="T138">
            <v>134</v>
          </cell>
        </row>
        <row r="139">
          <cell r="A139">
            <v>139</v>
          </cell>
          <cell r="C139" t="str">
            <v>Cash received</v>
          </cell>
          <cell r="E139" t="str">
            <v>Cash Swaption</v>
          </cell>
          <cell r="S139">
            <v>0</v>
          </cell>
          <cell r="T139">
            <v>135</v>
          </cell>
        </row>
        <row r="140">
          <cell r="A140">
            <v>140</v>
          </cell>
          <cell r="C140" t="str">
            <v>reverse swaption to be paid in Nov.</v>
          </cell>
          <cell r="E140" t="str">
            <v>Cash Swaption</v>
          </cell>
          <cell r="S140">
            <v>0</v>
          </cell>
          <cell r="T140">
            <v>136</v>
          </cell>
        </row>
        <row r="141">
          <cell r="A141">
            <v>141</v>
          </cell>
          <cell r="C141" t="str">
            <v>Fair Value Hedge: Debt</v>
          </cell>
          <cell r="E141" t="str">
            <v>0224300</v>
          </cell>
          <cell r="S141">
            <v>0</v>
          </cell>
          <cell r="T141">
            <v>137</v>
          </cell>
        </row>
        <row r="142">
          <cell r="A142">
            <v>142</v>
          </cell>
          <cell r="C142" t="str">
            <v>LT Derivative used as Hedges</v>
          </cell>
          <cell r="E142" t="str">
            <v>0245002</v>
          </cell>
          <cell r="S142">
            <v>0</v>
          </cell>
          <cell r="T142">
            <v>138</v>
          </cell>
        </row>
        <row r="143">
          <cell r="A143">
            <v>143</v>
          </cell>
          <cell r="C143" t="str">
            <v>Interest Rate Swaps: Swaption</v>
          </cell>
          <cell r="G143">
            <v>0</v>
          </cell>
          <cell r="H143">
            <v>0</v>
          </cell>
          <cell r="I143">
            <v>0</v>
          </cell>
          <cell r="J143">
            <v>0</v>
          </cell>
          <cell r="K143">
            <v>0</v>
          </cell>
          <cell r="L143">
            <v>0</v>
          </cell>
          <cell r="M143">
            <v>0</v>
          </cell>
          <cell r="N143">
            <v>0</v>
          </cell>
          <cell r="O143">
            <v>0</v>
          </cell>
          <cell r="P143">
            <v>0</v>
          </cell>
          <cell r="Q143">
            <v>0</v>
          </cell>
          <cell r="R143">
            <v>0</v>
          </cell>
          <cell r="S143">
            <v>0</v>
          </cell>
          <cell r="T143">
            <v>139</v>
          </cell>
        </row>
        <row r="144">
          <cell r="A144">
            <v>144</v>
          </cell>
          <cell r="S144">
            <v>0</v>
          </cell>
          <cell r="T144">
            <v>140</v>
          </cell>
        </row>
        <row r="145">
          <cell r="A145">
            <v>145</v>
          </cell>
          <cell r="C145" t="str">
            <v>Interest Rate Swaps: Terminated</v>
          </cell>
          <cell r="S145">
            <v>0</v>
          </cell>
          <cell r="T145">
            <v>141</v>
          </cell>
        </row>
        <row r="146">
          <cell r="A146">
            <v>146</v>
          </cell>
          <cell r="C146" t="str">
            <v xml:space="preserve">Interest Expense </v>
          </cell>
          <cell r="E146" t="str">
            <v>0431900</v>
          </cell>
          <cell r="F146" t="str">
            <v>N5</v>
          </cell>
          <cell r="G146">
            <v>245811.47</v>
          </cell>
          <cell r="H146">
            <v>469485.67</v>
          </cell>
          <cell r="I146">
            <v>718952.99</v>
          </cell>
          <cell r="J146">
            <v>960372.46</v>
          </cell>
          <cell r="K146">
            <v>1209839.78</v>
          </cell>
          <cell r="L146">
            <v>1451259.25</v>
          </cell>
          <cell r="M146">
            <v>1700726.57</v>
          </cell>
          <cell r="N146">
            <v>1950193.89</v>
          </cell>
          <cell r="O146">
            <v>2191613.36</v>
          </cell>
          <cell r="P146">
            <v>469485.67</v>
          </cell>
          <cell r="Q146">
            <v>469485.67</v>
          </cell>
          <cell r="R146">
            <v>469485.67</v>
          </cell>
          <cell r="S146">
            <v>469485.67</v>
          </cell>
          <cell r="T146">
            <v>142</v>
          </cell>
        </row>
        <row r="147">
          <cell r="A147">
            <v>147</v>
          </cell>
          <cell r="C147" t="str">
            <v>Cash paid to terminate swaps</v>
          </cell>
          <cell r="E147" t="str">
            <v>cash Termination</v>
          </cell>
          <cell r="G147">
            <v>-59181200</v>
          </cell>
          <cell r="H147">
            <v>-59181200</v>
          </cell>
          <cell r="I147">
            <v>-59181200</v>
          </cell>
          <cell r="J147">
            <v>-59181200</v>
          </cell>
          <cell r="K147">
            <v>-59181200</v>
          </cell>
          <cell r="L147">
            <v>-59181200</v>
          </cell>
          <cell r="M147">
            <v>-59181200</v>
          </cell>
          <cell r="N147">
            <v>-59181200</v>
          </cell>
          <cell r="O147">
            <v>-59181200</v>
          </cell>
          <cell r="P147">
            <v>-59181200</v>
          </cell>
          <cell r="Q147">
            <v>-59181200</v>
          </cell>
          <cell r="R147">
            <v>-59181200</v>
          </cell>
          <cell r="S147">
            <v>-59181200</v>
          </cell>
          <cell r="T147">
            <v>143</v>
          </cell>
        </row>
        <row r="148">
          <cell r="A148">
            <v>148</v>
          </cell>
          <cell r="C148" t="str">
            <v>Interest expense on Swaps</v>
          </cell>
          <cell r="E148" t="str">
            <v>RE</v>
          </cell>
          <cell r="G148">
            <v>33459180</v>
          </cell>
          <cell r="H148">
            <v>33459180</v>
          </cell>
          <cell r="I148">
            <v>33459180</v>
          </cell>
          <cell r="J148">
            <v>33459180</v>
          </cell>
          <cell r="K148">
            <v>33459180</v>
          </cell>
          <cell r="L148">
            <v>33459180</v>
          </cell>
          <cell r="M148">
            <v>33459180</v>
          </cell>
          <cell r="N148">
            <v>33459180</v>
          </cell>
          <cell r="O148">
            <v>33459180</v>
          </cell>
          <cell r="P148">
            <v>33459180</v>
          </cell>
          <cell r="Q148">
            <v>33459180</v>
          </cell>
          <cell r="R148">
            <v>33459180</v>
          </cell>
          <cell r="S148">
            <v>33459180</v>
          </cell>
          <cell r="T148">
            <v>144</v>
          </cell>
        </row>
        <row r="149">
          <cell r="A149">
            <v>149</v>
          </cell>
          <cell r="C149" t="str">
            <v>AOCI</v>
          </cell>
          <cell r="E149" t="str">
            <v>0211001</v>
          </cell>
          <cell r="S149">
            <v>0</v>
          </cell>
          <cell r="T149">
            <v>145</v>
          </cell>
        </row>
        <row r="150">
          <cell r="A150">
            <v>150</v>
          </cell>
          <cell r="C150" t="str">
            <v>OCI-Cash Interest rate hedges</v>
          </cell>
          <cell r="E150" t="str">
            <v>0219013</v>
          </cell>
          <cell r="F150" t="str">
            <v>N5</v>
          </cell>
          <cell r="G150">
            <v>25476208.140000001</v>
          </cell>
          <cell r="H150">
            <v>25252533.940000001</v>
          </cell>
          <cell r="I150">
            <v>25003066.620000001</v>
          </cell>
          <cell r="J150">
            <v>24761647.149999999</v>
          </cell>
          <cell r="K150">
            <v>24512179.829999998</v>
          </cell>
          <cell r="L150">
            <v>24270760.359999999</v>
          </cell>
          <cell r="M150">
            <v>24021293.039999999</v>
          </cell>
          <cell r="N150">
            <v>23771825.719999999</v>
          </cell>
          <cell r="O150">
            <v>23530406.25</v>
          </cell>
          <cell r="P150">
            <v>25252533.940000001</v>
          </cell>
          <cell r="Q150">
            <v>25252533.940000001</v>
          </cell>
          <cell r="R150">
            <v>25252533.940000001</v>
          </cell>
          <cell r="S150">
            <v>25252533.940000001</v>
          </cell>
          <cell r="T150">
            <v>146</v>
          </cell>
        </row>
        <row r="151">
          <cell r="A151">
            <v>151</v>
          </cell>
          <cell r="C151" t="str">
            <v>Interest Rate Swaps: Terminated</v>
          </cell>
          <cell r="G151">
            <v>-0.39000000059604645</v>
          </cell>
          <cell r="H151">
            <v>-0.38999999687075615</v>
          </cell>
          <cell r="I151">
            <v>-0.38999999687075615</v>
          </cell>
          <cell r="J151">
            <v>-0.39000000059604645</v>
          </cell>
          <cell r="K151">
            <v>-0.39000000059604645</v>
          </cell>
          <cell r="L151">
            <v>-0.39000000059604645</v>
          </cell>
          <cell r="M151">
            <v>-0.39000000059604645</v>
          </cell>
          <cell r="N151">
            <v>-0.39000000059604645</v>
          </cell>
          <cell r="O151">
            <v>-0.39000000059604645</v>
          </cell>
          <cell r="P151">
            <v>-0.38999999687075615</v>
          </cell>
          <cell r="Q151">
            <v>-0.38999999687075615</v>
          </cell>
          <cell r="R151">
            <v>-0.38999999687075615</v>
          </cell>
          <cell r="S151">
            <v>-0.38999999687075615</v>
          </cell>
          <cell r="T151">
            <v>147</v>
          </cell>
        </row>
        <row r="152">
          <cell r="A152">
            <v>152</v>
          </cell>
          <cell r="S152">
            <v>0</v>
          </cell>
          <cell r="T152">
            <v>148</v>
          </cell>
        </row>
        <row r="153">
          <cell r="A153">
            <v>153</v>
          </cell>
          <cell r="C153" t="str">
            <v>Summary of OCI/Derivative Account balances</v>
          </cell>
          <cell r="S153">
            <v>0</v>
          </cell>
          <cell r="T153">
            <v>149</v>
          </cell>
        </row>
        <row r="154">
          <cell r="A154">
            <v>154</v>
          </cell>
          <cell r="C154" t="str">
            <v>ST Derivative Asset</v>
          </cell>
          <cell r="E154" t="str">
            <v>0174002</v>
          </cell>
          <cell r="F154" t="str">
            <v>SUMIF</v>
          </cell>
          <cell r="G154">
            <v>0</v>
          </cell>
          <cell r="H154">
            <v>0</v>
          </cell>
          <cell r="I154">
            <v>0</v>
          </cell>
          <cell r="J154">
            <v>0</v>
          </cell>
          <cell r="K154">
            <v>0</v>
          </cell>
          <cell r="L154">
            <v>0</v>
          </cell>
          <cell r="M154">
            <v>0</v>
          </cell>
          <cell r="N154">
            <v>0</v>
          </cell>
          <cell r="O154">
            <v>0</v>
          </cell>
          <cell r="P154">
            <v>0</v>
          </cell>
          <cell r="Q154">
            <v>0</v>
          </cell>
          <cell r="R154">
            <v>0</v>
          </cell>
          <cell r="S154">
            <v>0</v>
          </cell>
          <cell r="T154">
            <v>150</v>
          </cell>
        </row>
        <row r="155">
          <cell r="A155">
            <v>155</v>
          </cell>
          <cell r="C155" t="str">
            <v>Accrual value of Purchased Options</v>
          </cell>
          <cell r="E155" t="str">
            <v>0174003</v>
          </cell>
          <cell r="F155" t="str">
            <v>SUMIF</v>
          </cell>
          <cell r="G155">
            <v>0</v>
          </cell>
          <cell r="H155">
            <v>0</v>
          </cell>
          <cell r="I155">
            <v>0</v>
          </cell>
          <cell r="J155">
            <v>0</v>
          </cell>
          <cell r="K155">
            <v>0</v>
          </cell>
          <cell r="L155">
            <v>0</v>
          </cell>
          <cell r="M155">
            <v>0</v>
          </cell>
          <cell r="N155">
            <v>0</v>
          </cell>
          <cell r="O155">
            <v>0</v>
          </cell>
          <cell r="P155">
            <v>0</v>
          </cell>
          <cell r="Q155">
            <v>0</v>
          </cell>
          <cell r="R155">
            <v>0</v>
          </cell>
          <cell r="S155">
            <v>0</v>
          </cell>
          <cell r="T155">
            <v>151</v>
          </cell>
        </row>
        <row r="156">
          <cell r="A156">
            <v>156</v>
          </cell>
          <cell r="C156" t="str">
            <v>Non hedge Puchase Option Current</v>
          </cell>
          <cell r="E156" t="str">
            <v>0174005</v>
          </cell>
          <cell r="F156" t="str">
            <v>SUMIF</v>
          </cell>
          <cell r="G156">
            <v>0</v>
          </cell>
          <cell r="H156">
            <v>0</v>
          </cell>
          <cell r="I156">
            <v>0</v>
          </cell>
          <cell r="J156">
            <v>0</v>
          </cell>
          <cell r="K156">
            <v>0</v>
          </cell>
          <cell r="L156">
            <v>0</v>
          </cell>
          <cell r="M156">
            <v>0</v>
          </cell>
          <cell r="N156">
            <v>0</v>
          </cell>
          <cell r="O156">
            <v>0</v>
          </cell>
          <cell r="P156">
            <v>0</v>
          </cell>
          <cell r="Q156">
            <v>0</v>
          </cell>
          <cell r="R156">
            <v>0</v>
          </cell>
          <cell r="S156">
            <v>0</v>
          </cell>
          <cell r="T156">
            <v>152</v>
          </cell>
        </row>
        <row r="157">
          <cell r="A157">
            <v>157</v>
          </cell>
          <cell r="C157" t="str">
            <v>ST Derivative NOT used as hedges</v>
          </cell>
          <cell r="E157" t="str">
            <v>0175001</v>
          </cell>
          <cell r="F157" t="str">
            <v>SUMIF</v>
          </cell>
          <cell r="G157">
            <v>0</v>
          </cell>
          <cell r="H157">
            <v>0</v>
          </cell>
          <cell r="I157">
            <v>0</v>
          </cell>
          <cell r="J157">
            <v>0</v>
          </cell>
          <cell r="K157">
            <v>0</v>
          </cell>
          <cell r="L157">
            <v>0</v>
          </cell>
          <cell r="M157">
            <v>0</v>
          </cell>
          <cell r="N157">
            <v>0</v>
          </cell>
          <cell r="O157">
            <v>0</v>
          </cell>
          <cell r="P157">
            <v>0</v>
          </cell>
          <cell r="Q157">
            <v>0</v>
          </cell>
          <cell r="R157">
            <v>0</v>
          </cell>
          <cell r="S157">
            <v>0</v>
          </cell>
          <cell r="T157">
            <v>153</v>
          </cell>
        </row>
        <row r="158">
          <cell r="A158">
            <v>158</v>
          </cell>
          <cell r="C158" t="str">
            <v>LT Derivative NOT used as hedges</v>
          </cell>
          <cell r="E158" t="str">
            <v>0175002</v>
          </cell>
          <cell r="F158" t="str">
            <v>SUMIF</v>
          </cell>
          <cell r="G158">
            <v>0</v>
          </cell>
          <cell r="H158">
            <v>0</v>
          </cell>
          <cell r="I158">
            <v>0</v>
          </cell>
          <cell r="J158">
            <v>0</v>
          </cell>
          <cell r="K158">
            <v>0</v>
          </cell>
          <cell r="L158">
            <v>0</v>
          </cell>
          <cell r="M158">
            <v>0</v>
          </cell>
          <cell r="N158">
            <v>0</v>
          </cell>
          <cell r="O158">
            <v>0</v>
          </cell>
          <cell r="P158">
            <v>0</v>
          </cell>
          <cell r="Q158">
            <v>0</v>
          </cell>
          <cell r="R158">
            <v>0</v>
          </cell>
          <cell r="S158">
            <v>0</v>
          </cell>
          <cell r="T158">
            <v>154</v>
          </cell>
        </row>
        <row r="159">
          <cell r="A159">
            <v>159</v>
          </cell>
          <cell r="C159" t="str">
            <v>ST Derivative used as Hedges</v>
          </cell>
          <cell r="E159" t="str">
            <v>0176001</v>
          </cell>
          <cell r="F159" t="str">
            <v>SUMIF</v>
          </cell>
          <cell r="G159">
            <v>0</v>
          </cell>
          <cell r="H159">
            <v>0</v>
          </cell>
          <cell r="I159">
            <v>0</v>
          </cell>
          <cell r="J159">
            <v>0</v>
          </cell>
          <cell r="K159">
            <v>0</v>
          </cell>
          <cell r="L159">
            <v>0</v>
          </cell>
          <cell r="M159">
            <v>0</v>
          </cell>
          <cell r="N159">
            <v>0</v>
          </cell>
          <cell r="O159">
            <v>0</v>
          </cell>
          <cell r="P159">
            <v>0</v>
          </cell>
          <cell r="Q159">
            <v>0</v>
          </cell>
          <cell r="R159">
            <v>0</v>
          </cell>
          <cell r="S159">
            <v>0</v>
          </cell>
          <cell r="T159">
            <v>155</v>
          </cell>
        </row>
        <row r="160">
          <cell r="A160">
            <v>160</v>
          </cell>
          <cell r="C160" t="str">
            <v>LT Derivative used as Hedges</v>
          </cell>
          <cell r="E160" t="str">
            <v>0176002</v>
          </cell>
          <cell r="F160" t="str">
            <v>SUMIF</v>
          </cell>
          <cell r="G160">
            <v>0</v>
          </cell>
          <cell r="H160">
            <v>0</v>
          </cell>
          <cell r="I160">
            <v>0</v>
          </cell>
          <cell r="J160">
            <v>0</v>
          </cell>
          <cell r="K160">
            <v>0</v>
          </cell>
          <cell r="L160">
            <v>0</v>
          </cell>
          <cell r="M160">
            <v>0</v>
          </cell>
          <cell r="N160">
            <v>0</v>
          </cell>
          <cell r="O160">
            <v>0</v>
          </cell>
          <cell r="P160">
            <v>0</v>
          </cell>
          <cell r="Q160">
            <v>0</v>
          </cell>
          <cell r="R160">
            <v>0</v>
          </cell>
          <cell r="S160">
            <v>0</v>
          </cell>
          <cell r="T160">
            <v>156</v>
          </cell>
        </row>
        <row r="161">
          <cell r="A161">
            <v>161</v>
          </cell>
          <cell r="C161" t="str">
            <v>Interest Rate Hedge-AOCI Pur acctg</v>
          </cell>
          <cell r="E161" t="str">
            <v>0182410</v>
          </cell>
          <cell r="F161" t="str">
            <v>SUMIF</v>
          </cell>
          <cell r="G161">
            <v>90433969.959999993</v>
          </cell>
          <cell r="H161">
            <v>90172600</v>
          </cell>
          <cell r="I161">
            <v>89911230.239999995</v>
          </cell>
          <cell r="J161">
            <v>89649860.379999995</v>
          </cell>
          <cell r="K161">
            <v>89388490.519999996</v>
          </cell>
          <cell r="L161">
            <v>89127120.659999996</v>
          </cell>
          <cell r="M161">
            <v>88865750.799999997</v>
          </cell>
          <cell r="N161">
            <v>88604380.939999998</v>
          </cell>
          <cell r="O161">
            <v>88343011.079999998</v>
          </cell>
          <cell r="P161">
            <v>90172600</v>
          </cell>
          <cell r="Q161">
            <v>90172600</v>
          </cell>
          <cell r="R161">
            <v>90172600</v>
          </cell>
          <cell r="S161">
            <v>90172600</v>
          </cell>
          <cell r="T161">
            <v>157</v>
          </cell>
        </row>
        <row r="162">
          <cell r="A162">
            <v>162</v>
          </cell>
          <cell r="C162" t="str">
            <v>Cash Termination</v>
          </cell>
          <cell r="E162" t="str">
            <v>Cash Termination 2</v>
          </cell>
          <cell r="F162" t="str">
            <v>SUMIF</v>
          </cell>
          <cell r="G162">
            <v>-93831778</v>
          </cell>
          <cell r="H162">
            <v>-93831778</v>
          </cell>
          <cell r="I162">
            <v>-93831778</v>
          </cell>
          <cell r="J162">
            <v>-93831778</v>
          </cell>
          <cell r="K162">
            <v>-93831778</v>
          </cell>
          <cell r="L162">
            <v>-93831778</v>
          </cell>
          <cell r="M162">
            <v>-93831778</v>
          </cell>
          <cell r="N162">
            <v>-93831778</v>
          </cell>
          <cell r="O162">
            <v>-93831778</v>
          </cell>
          <cell r="P162">
            <v>-93831778</v>
          </cell>
          <cell r="Q162">
            <v>-93831778</v>
          </cell>
          <cell r="R162">
            <v>-93831778</v>
          </cell>
          <cell r="S162">
            <v>-93831778</v>
          </cell>
          <cell r="T162">
            <v>158</v>
          </cell>
        </row>
        <row r="163">
          <cell r="A163">
            <v>163</v>
          </cell>
          <cell r="C163" t="str">
            <v>AOCI</v>
          </cell>
          <cell r="E163" t="str">
            <v>0211001</v>
          </cell>
          <cell r="F163" t="str">
            <v>SUMIF</v>
          </cell>
          <cell r="G163">
            <v>0</v>
          </cell>
          <cell r="H163">
            <v>0</v>
          </cell>
          <cell r="I163">
            <v>0</v>
          </cell>
          <cell r="J163">
            <v>0</v>
          </cell>
          <cell r="K163">
            <v>0</v>
          </cell>
          <cell r="L163">
            <v>0</v>
          </cell>
          <cell r="M163">
            <v>0</v>
          </cell>
          <cell r="N163">
            <v>0</v>
          </cell>
          <cell r="O163">
            <v>0</v>
          </cell>
          <cell r="P163">
            <v>0</v>
          </cell>
          <cell r="Q163">
            <v>0</v>
          </cell>
          <cell r="R163">
            <v>0</v>
          </cell>
          <cell r="S163">
            <v>0</v>
          </cell>
          <cell r="T163">
            <v>159</v>
          </cell>
        </row>
        <row r="164">
          <cell r="A164">
            <v>164</v>
          </cell>
          <cell r="C164" t="str">
            <v>OCI- Commodity Hedges</v>
          </cell>
          <cell r="E164" t="str">
            <v>0219002</v>
          </cell>
          <cell r="F164" t="str">
            <v>SUMIF</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160</v>
          </cell>
        </row>
        <row r="165">
          <cell r="A165">
            <v>165</v>
          </cell>
          <cell r="C165" t="str">
            <v>OCI- Interest rate hedges</v>
          </cell>
          <cell r="E165" t="str">
            <v>0219003</v>
          </cell>
          <cell r="F165" t="str">
            <v>SUMIF</v>
          </cell>
          <cell r="G165">
            <v>0</v>
          </cell>
          <cell r="H165">
            <v>0</v>
          </cell>
          <cell r="I165">
            <v>0</v>
          </cell>
          <cell r="J165">
            <v>0</v>
          </cell>
          <cell r="K165">
            <v>0</v>
          </cell>
          <cell r="L165">
            <v>0</v>
          </cell>
          <cell r="M165">
            <v>0</v>
          </cell>
          <cell r="N165">
            <v>0</v>
          </cell>
          <cell r="O165">
            <v>0</v>
          </cell>
          <cell r="P165">
            <v>0</v>
          </cell>
          <cell r="Q165">
            <v>0</v>
          </cell>
          <cell r="R165">
            <v>0</v>
          </cell>
          <cell r="S165">
            <v>0</v>
          </cell>
          <cell r="T165">
            <v>161</v>
          </cell>
        </row>
        <row r="166">
          <cell r="A166">
            <v>166</v>
          </cell>
          <cell r="C166" t="str">
            <v>AOCI- Commodity Hedges</v>
          </cell>
          <cell r="E166" t="str">
            <v>0219005</v>
          </cell>
          <cell r="F166" t="str">
            <v>SUMIF</v>
          </cell>
          <cell r="G166">
            <v>0</v>
          </cell>
          <cell r="H166">
            <v>0</v>
          </cell>
          <cell r="I166">
            <v>0</v>
          </cell>
          <cell r="J166">
            <v>0</v>
          </cell>
          <cell r="K166">
            <v>0</v>
          </cell>
          <cell r="L166">
            <v>0</v>
          </cell>
          <cell r="M166">
            <v>0</v>
          </cell>
          <cell r="N166">
            <v>0</v>
          </cell>
          <cell r="O166">
            <v>0</v>
          </cell>
          <cell r="P166">
            <v>0</v>
          </cell>
          <cell r="Q166">
            <v>0</v>
          </cell>
          <cell r="R166">
            <v>0</v>
          </cell>
          <cell r="S166">
            <v>0</v>
          </cell>
          <cell r="T166">
            <v>162</v>
          </cell>
        </row>
        <row r="167">
          <cell r="A167">
            <v>167</v>
          </cell>
          <cell r="C167" t="str">
            <v>OCI-Cash Interest rate hedges</v>
          </cell>
          <cell r="E167" t="str">
            <v>0219013</v>
          </cell>
          <cell r="F167" t="str">
            <v>SUMIF</v>
          </cell>
          <cell r="G167">
            <v>25476208.140000001</v>
          </cell>
          <cell r="H167">
            <v>25252533.940000001</v>
          </cell>
          <cell r="I167">
            <v>25003066.620000001</v>
          </cell>
          <cell r="J167">
            <v>24761647.149999999</v>
          </cell>
          <cell r="K167">
            <v>24512179.829999998</v>
          </cell>
          <cell r="L167">
            <v>24270760.359999999</v>
          </cell>
          <cell r="M167">
            <v>24021293.039999999</v>
          </cell>
          <cell r="N167">
            <v>23771825.719999999</v>
          </cell>
          <cell r="O167">
            <v>23530406.25</v>
          </cell>
          <cell r="P167">
            <v>25252533.940000001</v>
          </cell>
          <cell r="Q167">
            <v>25252533.940000001</v>
          </cell>
          <cell r="R167">
            <v>25252533.940000001</v>
          </cell>
          <cell r="S167">
            <v>25252533.940000001</v>
          </cell>
          <cell r="T167">
            <v>163</v>
          </cell>
        </row>
        <row r="168">
          <cell r="A168">
            <v>168</v>
          </cell>
          <cell r="C168" t="str">
            <v>Cur Portion- FV Hedge CV adjust</v>
          </cell>
          <cell r="E168" t="str">
            <v>0224255</v>
          </cell>
          <cell r="F168" t="str">
            <v>SUMIF</v>
          </cell>
          <cell r="G168">
            <v>0</v>
          </cell>
          <cell r="H168">
            <v>0</v>
          </cell>
          <cell r="I168">
            <v>0</v>
          </cell>
          <cell r="J168">
            <v>0</v>
          </cell>
          <cell r="K168">
            <v>0</v>
          </cell>
          <cell r="L168">
            <v>0</v>
          </cell>
          <cell r="M168">
            <v>0</v>
          </cell>
          <cell r="N168">
            <v>0</v>
          </cell>
          <cell r="O168">
            <v>0</v>
          </cell>
          <cell r="P168">
            <v>0</v>
          </cell>
          <cell r="Q168">
            <v>0</v>
          </cell>
          <cell r="R168">
            <v>0</v>
          </cell>
          <cell r="S168">
            <v>0</v>
          </cell>
          <cell r="T168">
            <v>164</v>
          </cell>
        </row>
        <row r="169">
          <cell r="A169">
            <v>169</v>
          </cell>
          <cell r="C169" t="str">
            <v>Fair Value Hedge: Debt</v>
          </cell>
          <cell r="E169" t="str">
            <v>0224300</v>
          </cell>
          <cell r="F169" t="str">
            <v>SUMIF</v>
          </cell>
          <cell r="G169">
            <v>0</v>
          </cell>
          <cell r="H169">
            <v>0</v>
          </cell>
          <cell r="I169">
            <v>0</v>
          </cell>
          <cell r="J169">
            <v>0</v>
          </cell>
          <cell r="K169">
            <v>0</v>
          </cell>
          <cell r="L169">
            <v>0</v>
          </cell>
          <cell r="M169">
            <v>0</v>
          </cell>
          <cell r="N169">
            <v>0</v>
          </cell>
          <cell r="O169">
            <v>0</v>
          </cell>
          <cell r="P169">
            <v>0</v>
          </cell>
          <cell r="Q169">
            <v>0</v>
          </cell>
          <cell r="R169">
            <v>0</v>
          </cell>
          <cell r="S169">
            <v>0</v>
          </cell>
          <cell r="T169">
            <v>165</v>
          </cell>
        </row>
        <row r="170">
          <cell r="A170">
            <v>170</v>
          </cell>
          <cell r="C170" t="str">
            <v>LT Debt- FV Hedge Adjust</v>
          </cell>
          <cell r="E170" t="str">
            <v>0224301</v>
          </cell>
          <cell r="F170" t="str">
            <v>SUMIF</v>
          </cell>
          <cell r="G170">
            <v>0</v>
          </cell>
          <cell r="H170">
            <v>0</v>
          </cell>
          <cell r="I170">
            <v>0</v>
          </cell>
          <cell r="J170">
            <v>0</v>
          </cell>
          <cell r="K170">
            <v>0</v>
          </cell>
          <cell r="L170">
            <v>0</v>
          </cell>
          <cell r="M170">
            <v>0</v>
          </cell>
          <cell r="N170">
            <v>0</v>
          </cell>
          <cell r="O170">
            <v>0</v>
          </cell>
          <cell r="P170">
            <v>0</v>
          </cell>
          <cell r="Q170">
            <v>0</v>
          </cell>
          <cell r="R170">
            <v>0</v>
          </cell>
          <cell r="S170">
            <v>0</v>
          </cell>
          <cell r="T170">
            <v>166</v>
          </cell>
        </row>
        <row r="171">
          <cell r="A171">
            <v>171</v>
          </cell>
          <cell r="C171" t="str">
            <v>ST Derivative NOT used as hedges</v>
          </cell>
          <cell r="E171" t="str">
            <v>0244001</v>
          </cell>
          <cell r="F171" t="str">
            <v>SUMIF</v>
          </cell>
          <cell r="G171">
            <v>0</v>
          </cell>
          <cell r="H171">
            <v>0</v>
          </cell>
          <cell r="I171">
            <v>0</v>
          </cell>
          <cell r="J171">
            <v>0</v>
          </cell>
          <cell r="K171">
            <v>0</v>
          </cell>
          <cell r="L171">
            <v>0</v>
          </cell>
          <cell r="M171">
            <v>0</v>
          </cell>
          <cell r="N171">
            <v>0</v>
          </cell>
          <cell r="O171">
            <v>0</v>
          </cell>
          <cell r="P171">
            <v>0</v>
          </cell>
          <cell r="Q171">
            <v>0</v>
          </cell>
          <cell r="R171">
            <v>0</v>
          </cell>
          <cell r="S171">
            <v>0</v>
          </cell>
          <cell r="T171">
            <v>167</v>
          </cell>
        </row>
        <row r="172">
          <cell r="A172">
            <v>172</v>
          </cell>
          <cell r="C172" t="str">
            <v>LT Derivative NOT used as hedges</v>
          </cell>
          <cell r="E172" t="str">
            <v>0244002</v>
          </cell>
          <cell r="F172" t="str">
            <v>SUMIF</v>
          </cell>
          <cell r="G172">
            <v>0</v>
          </cell>
          <cell r="H172">
            <v>0</v>
          </cell>
          <cell r="I172">
            <v>0</v>
          </cell>
          <cell r="J172">
            <v>0</v>
          </cell>
          <cell r="K172">
            <v>0</v>
          </cell>
          <cell r="L172">
            <v>0</v>
          </cell>
          <cell r="M172">
            <v>0</v>
          </cell>
          <cell r="N172">
            <v>0</v>
          </cell>
          <cell r="O172">
            <v>0</v>
          </cell>
          <cell r="P172">
            <v>0</v>
          </cell>
          <cell r="Q172">
            <v>0</v>
          </cell>
          <cell r="R172">
            <v>0</v>
          </cell>
          <cell r="S172">
            <v>0</v>
          </cell>
          <cell r="T172">
            <v>168</v>
          </cell>
        </row>
        <row r="173">
          <cell r="A173">
            <v>173</v>
          </cell>
          <cell r="C173" t="str">
            <v>ST Derivative used as Hedges</v>
          </cell>
          <cell r="E173" t="str">
            <v>0245001</v>
          </cell>
          <cell r="F173" t="str">
            <v>SUMIF</v>
          </cell>
          <cell r="G173">
            <v>0</v>
          </cell>
          <cell r="H173">
            <v>0</v>
          </cell>
          <cell r="I173">
            <v>0</v>
          </cell>
          <cell r="J173">
            <v>0</v>
          </cell>
          <cell r="K173">
            <v>0</v>
          </cell>
          <cell r="L173">
            <v>0</v>
          </cell>
          <cell r="M173">
            <v>0</v>
          </cell>
          <cell r="N173">
            <v>0</v>
          </cell>
          <cell r="O173">
            <v>0</v>
          </cell>
          <cell r="P173">
            <v>0</v>
          </cell>
          <cell r="Q173">
            <v>0</v>
          </cell>
          <cell r="R173">
            <v>0</v>
          </cell>
          <cell r="S173">
            <v>0</v>
          </cell>
          <cell r="T173">
            <v>169</v>
          </cell>
        </row>
        <row r="174">
          <cell r="A174">
            <v>174</v>
          </cell>
          <cell r="C174" t="str">
            <v>LT Derivative used as Hedges</v>
          </cell>
          <cell r="E174" t="str">
            <v>0245002</v>
          </cell>
          <cell r="F174" t="str">
            <v>SUMIF</v>
          </cell>
          <cell r="G174">
            <v>0</v>
          </cell>
          <cell r="H174">
            <v>0</v>
          </cell>
          <cell r="I174">
            <v>0</v>
          </cell>
          <cell r="J174">
            <v>0</v>
          </cell>
          <cell r="K174">
            <v>0</v>
          </cell>
          <cell r="L174">
            <v>0</v>
          </cell>
          <cell r="M174">
            <v>0</v>
          </cell>
          <cell r="N174">
            <v>0</v>
          </cell>
          <cell r="O174">
            <v>0</v>
          </cell>
          <cell r="P174">
            <v>0</v>
          </cell>
          <cell r="Q174">
            <v>0</v>
          </cell>
          <cell r="R174">
            <v>0</v>
          </cell>
          <cell r="S174">
            <v>0</v>
          </cell>
          <cell r="T174">
            <v>170</v>
          </cell>
        </row>
        <row r="175">
          <cell r="A175">
            <v>175</v>
          </cell>
          <cell r="C175" t="str">
            <v>Interest Rate Swap Liability</v>
          </cell>
          <cell r="E175" t="str">
            <v>0254002</v>
          </cell>
          <cell r="F175" t="str">
            <v>SUMIF</v>
          </cell>
          <cell r="G175">
            <v>0</v>
          </cell>
          <cell r="H175">
            <v>0</v>
          </cell>
          <cell r="I175">
            <v>0</v>
          </cell>
          <cell r="J175">
            <v>0</v>
          </cell>
          <cell r="K175">
            <v>0</v>
          </cell>
          <cell r="L175">
            <v>0</v>
          </cell>
          <cell r="M175">
            <v>0</v>
          </cell>
          <cell r="N175">
            <v>0</v>
          </cell>
          <cell r="O175">
            <v>0</v>
          </cell>
          <cell r="P175">
            <v>0</v>
          </cell>
          <cell r="Q175">
            <v>0</v>
          </cell>
          <cell r="R175">
            <v>0</v>
          </cell>
          <cell r="S175">
            <v>0</v>
          </cell>
          <cell r="T175">
            <v>171</v>
          </cell>
        </row>
        <row r="176">
          <cell r="A176">
            <v>176</v>
          </cell>
          <cell r="C176" t="str">
            <v>Business Objects report</v>
          </cell>
          <cell r="G176">
            <v>22078400.099999994</v>
          </cell>
          <cell r="H176">
            <v>21593355.940000001</v>
          </cell>
          <cell r="I176">
            <v>21082518.859999996</v>
          </cell>
          <cell r="J176">
            <v>20579729.529999994</v>
          </cell>
          <cell r="K176">
            <v>20068892.349999994</v>
          </cell>
          <cell r="L176">
            <v>19566103.019999996</v>
          </cell>
          <cell r="M176">
            <v>19055265.839999996</v>
          </cell>
          <cell r="N176">
            <v>18544428.659999996</v>
          </cell>
          <cell r="O176">
            <v>18041639.329999998</v>
          </cell>
          <cell r="P176">
            <v>21593355.940000001</v>
          </cell>
          <cell r="Q176">
            <v>21593355.940000001</v>
          </cell>
          <cell r="R176">
            <v>21593355.940000001</v>
          </cell>
          <cell r="S176">
            <v>21593355.940000001</v>
          </cell>
          <cell r="T176">
            <v>172</v>
          </cell>
        </row>
        <row r="177">
          <cell r="A177">
            <v>177</v>
          </cell>
          <cell r="C177" t="str">
            <v>Business Objects report</v>
          </cell>
          <cell r="F177" t="str">
            <v>N5</v>
          </cell>
          <cell r="G177">
            <v>22078400</v>
          </cell>
          <cell r="H177">
            <v>21593356</v>
          </cell>
          <cell r="I177">
            <v>21082519</v>
          </cell>
          <cell r="J177">
            <v>20579730</v>
          </cell>
          <cell r="K177">
            <v>20068892</v>
          </cell>
          <cell r="L177">
            <v>19566103</v>
          </cell>
          <cell r="M177">
            <v>19055266</v>
          </cell>
          <cell r="N177">
            <v>18544429</v>
          </cell>
          <cell r="O177">
            <v>18041639</v>
          </cell>
          <cell r="P177">
            <v>21593356</v>
          </cell>
          <cell r="Q177">
            <v>21593356</v>
          </cell>
          <cell r="R177">
            <v>21593356</v>
          </cell>
          <cell r="S177">
            <v>21593356</v>
          </cell>
          <cell r="T177">
            <v>173</v>
          </cell>
        </row>
        <row r="178">
          <cell r="A178">
            <v>178</v>
          </cell>
          <cell r="C178" t="str">
            <v>Error check: OCI and Derivative balances tie to GL</v>
          </cell>
          <cell r="G178">
            <v>9.9999994039535522E-2</v>
          </cell>
          <cell r="H178">
            <v>-5.9999998658895493E-2</v>
          </cell>
          <cell r="I178">
            <v>-0.14000000432133675</v>
          </cell>
          <cell r="J178">
            <v>-0.4700000062584877</v>
          </cell>
          <cell r="K178">
            <v>0.34999999403953552</v>
          </cell>
          <cell r="L178">
            <v>1.9999995827674866E-2</v>
          </cell>
          <cell r="M178">
            <v>-0.16000000387430191</v>
          </cell>
          <cell r="N178">
            <v>-0.34000000357627869</v>
          </cell>
          <cell r="O178">
            <v>0.32999999821186066</v>
          </cell>
          <cell r="P178">
            <v>-5.9999998658895493E-2</v>
          </cell>
          <cell r="Q178">
            <v>-5.9999998658895493E-2</v>
          </cell>
          <cell r="R178">
            <v>-5.9999998658895493E-2</v>
          </cell>
          <cell r="S178">
            <v>-5.9999998658895493E-2</v>
          </cell>
          <cell r="T178">
            <v>174</v>
          </cell>
        </row>
        <row r="179">
          <cell r="A179">
            <v>179</v>
          </cell>
          <cell r="S179">
            <v>0</v>
          </cell>
          <cell r="T179">
            <v>175</v>
          </cell>
        </row>
        <row r="180">
          <cell r="A180">
            <v>180</v>
          </cell>
          <cell r="C180" t="str">
            <v>Offset Activity to OCI/Derivatives</v>
          </cell>
          <cell r="S180">
            <v>0</v>
          </cell>
          <cell r="T180">
            <v>176</v>
          </cell>
        </row>
        <row r="181">
          <cell r="A181">
            <v>181</v>
          </cell>
          <cell r="C181" t="str">
            <v>MTM Non-hedge revenues</v>
          </cell>
          <cell r="E181" t="str">
            <v>0421011</v>
          </cell>
          <cell r="F181" t="str">
            <v>SUMIF</v>
          </cell>
          <cell r="G181">
            <v>0</v>
          </cell>
          <cell r="H181">
            <v>0</v>
          </cell>
          <cell r="I181">
            <v>0</v>
          </cell>
          <cell r="J181">
            <v>0</v>
          </cell>
          <cell r="K181">
            <v>0</v>
          </cell>
          <cell r="L181">
            <v>0</v>
          </cell>
          <cell r="M181">
            <v>0</v>
          </cell>
          <cell r="N181">
            <v>0</v>
          </cell>
          <cell r="O181">
            <v>0</v>
          </cell>
          <cell r="P181">
            <v>0</v>
          </cell>
          <cell r="Q181">
            <v>0</v>
          </cell>
          <cell r="R181">
            <v>0</v>
          </cell>
          <cell r="S181">
            <v>0</v>
          </cell>
          <cell r="T181">
            <v>177</v>
          </cell>
        </row>
        <row r="182">
          <cell r="A182">
            <v>182</v>
          </cell>
          <cell r="C182" t="str">
            <v>3rd Party Derivative Electric sales</v>
          </cell>
          <cell r="E182" t="str">
            <v>0421013</v>
          </cell>
          <cell r="F182" t="str">
            <v>SUMIF</v>
          </cell>
          <cell r="G182">
            <v>0</v>
          </cell>
          <cell r="H182">
            <v>0</v>
          </cell>
          <cell r="I182">
            <v>0</v>
          </cell>
          <cell r="J182">
            <v>0</v>
          </cell>
          <cell r="K182">
            <v>0</v>
          </cell>
          <cell r="L182">
            <v>0</v>
          </cell>
          <cell r="M182">
            <v>0</v>
          </cell>
          <cell r="N182">
            <v>0</v>
          </cell>
          <cell r="O182">
            <v>0</v>
          </cell>
          <cell r="P182">
            <v>0</v>
          </cell>
          <cell r="Q182">
            <v>0</v>
          </cell>
          <cell r="R182">
            <v>0</v>
          </cell>
          <cell r="S182">
            <v>0</v>
          </cell>
          <cell r="T182">
            <v>178</v>
          </cell>
        </row>
        <row r="183">
          <cell r="A183">
            <v>183</v>
          </cell>
          <cell r="C183" t="str">
            <v>MTM Losses on Mitigation</v>
          </cell>
          <cell r="E183">
            <v>426580</v>
          </cell>
          <cell r="F183" t="str">
            <v>SUMIF</v>
          </cell>
          <cell r="G183">
            <v>0</v>
          </cell>
          <cell r="H183">
            <v>0</v>
          </cell>
          <cell r="I183">
            <v>0</v>
          </cell>
          <cell r="J183">
            <v>0</v>
          </cell>
          <cell r="K183">
            <v>0</v>
          </cell>
          <cell r="L183">
            <v>0</v>
          </cell>
          <cell r="M183">
            <v>0</v>
          </cell>
          <cell r="N183">
            <v>0</v>
          </cell>
          <cell r="O183">
            <v>0</v>
          </cell>
          <cell r="P183">
            <v>0</v>
          </cell>
          <cell r="Q183">
            <v>0</v>
          </cell>
          <cell r="R183">
            <v>0</v>
          </cell>
          <cell r="S183">
            <v>0</v>
          </cell>
          <cell r="T183">
            <v>179</v>
          </cell>
        </row>
        <row r="184">
          <cell r="A184">
            <v>184</v>
          </cell>
          <cell r="C184" t="str">
            <v>MTM non hedge purchased power expense</v>
          </cell>
          <cell r="E184">
            <v>426585</v>
          </cell>
          <cell r="F184" t="str">
            <v>SUMIF</v>
          </cell>
          <cell r="G184">
            <v>0</v>
          </cell>
          <cell r="H184">
            <v>0</v>
          </cell>
          <cell r="I184">
            <v>0</v>
          </cell>
          <cell r="J184">
            <v>0</v>
          </cell>
          <cell r="K184">
            <v>0</v>
          </cell>
          <cell r="L184">
            <v>0</v>
          </cell>
          <cell r="M184">
            <v>0</v>
          </cell>
          <cell r="N184">
            <v>0</v>
          </cell>
          <cell r="O184">
            <v>0</v>
          </cell>
          <cell r="P184">
            <v>0</v>
          </cell>
          <cell r="Q184">
            <v>0</v>
          </cell>
          <cell r="R184">
            <v>0</v>
          </cell>
          <cell r="S184">
            <v>0</v>
          </cell>
          <cell r="T184">
            <v>180</v>
          </cell>
        </row>
        <row r="185">
          <cell r="A185">
            <v>185</v>
          </cell>
          <cell r="C185" t="str">
            <v>Interest Expense</v>
          </cell>
          <cell r="E185" t="str">
            <v>0431900</v>
          </cell>
          <cell r="F185" t="str">
            <v>SUMIF</v>
          </cell>
          <cell r="G185">
            <v>245811.47</v>
          </cell>
          <cell r="H185">
            <v>469485.67</v>
          </cell>
          <cell r="I185">
            <v>718952.99</v>
          </cell>
          <cell r="J185">
            <v>960372.46</v>
          </cell>
          <cell r="K185">
            <v>1209839.78</v>
          </cell>
          <cell r="L185">
            <v>1451259.25</v>
          </cell>
          <cell r="M185">
            <v>1700726.57</v>
          </cell>
          <cell r="N185">
            <v>1950193.89</v>
          </cell>
          <cell r="O185">
            <v>2191613.36</v>
          </cell>
          <cell r="P185">
            <v>469485.67</v>
          </cell>
          <cell r="Q185">
            <v>469485.67</v>
          </cell>
          <cell r="R185">
            <v>469485.67</v>
          </cell>
          <cell r="S185">
            <v>469485.67</v>
          </cell>
          <cell r="T185">
            <v>181</v>
          </cell>
        </row>
        <row r="186">
          <cell r="A186">
            <v>186</v>
          </cell>
          <cell r="C186" t="str">
            <v>Interest Expense</v>
          </cell>
          <cell r="E186" t="str">
            <v>0431003</v>
          </cell>
          <cell r="F186" t="str">
            <v>SUMIF</v>
          </cell>
          <cell r="G186">
            <v>261369.86</v>
          </cell>
          <cell r="H186">
            <v>522739.72</v>
          </cell>
          <cell r="I186">
            <v>784109.58</v>
          </cell>
          <cell r="J186">
            <v>1045479.44</v>
          </cell>
          <cell r="K186">
            <v>1306849.3</v>
          </cell>
          <cell r="L186">
            <v>1568219.16</v>
          </cell>
          <cell r="M186">
            <v>1829589.02</v>
          </cell>
          <cell r="N186">
            <v>2090958.88</v>
          </cell>
          <cell r="O186">
            <v>2352328.7400000002</v>
          </cell>
          <cell r="P186">
            <v>522739.72</v>
          </cell>
          <cell r="Q186">
            <v>522739.72</v>
          </cell>
          <cell r="R186">
            <v>522739.72</v>
          </cell>
          <cell r="S186">
            <v>522739.72</v>
          </cell>
          <cell r="T186">
            <v>182</v>
          </cell>
        </row>
        <row r="187">
          <cell r="A187">
            <v>187</v>
          </cell>
          <cell r="C187" t="str">
            <v>MTM hedge revenues</v>
          </cell>
          <cell r="E187" t="str">
            <v>0447800/810*</v>
          </cell>
          <cell r="F187" t="str">
            <v>SUMIF</v>
          </cell>
          <cell r="G187">
            <v>0</v>
          </cell>
          <cell r="H187">
            <v>0</v>
          </cell>
          <cell r="I187">
            <v>0</v>
          </cell>
          <cell r="J187">
            <v>0</v>
          </cell>
          <cell r="K187">
            <v>0</v>
          </cell>
          <cell r="L187">
            <v>0</v>
          </cell>
          <cell r="M187">
            <v>0</v>
          </cell>
          <cell r="N187">
            <v>0</v>
          </cell>
          <cell r="O187">
            <v>0</v>
          </cell>
          <cell r="P187">
            <v>0</v>
          </cell>
          <cell r="Q187">
            <v>0</v>
          </cell>
          <cell r="R187">
            <v>0</v>
          </cell>
          <cell r="S187">
            <v>0</v>
          </cell>
          <cell r="T187">
            <v>183</v>
          </cell>
        </row>
        <row r="188">
          <cell r="A188">
            <v>188</v>
          </cell>
          <cell r="C188" t="str">
            <v>Option Amortization</v>
          </cell>
          <cell r="E188" t="str">
            <v>426580*</v>
          </cell>
          <cell r="F188" t="str">
            <v>SUMIF</v>
          </cell>
          <cell r="G188">
            <v>0</v>
          </cell>
          <cell r="H188">
            <v>0</v>
          </cell>
          <cell r="I188">
            <v>0</v>
          </cell>
          <cell r="J188">
            <v>0</v>
          </cell>
          <cell r="K188">
            <v>0</v>
          </cell>
          <cell r="L188">
            <v>0</v>
          </cell>
          <cell r="M188">
            <v>0</v>
          </cell>
          <cell r="N188">
            <v>0</v>
          </cell>
          <cell r="O188">
            <v>0</v>
          </cell>
          <cell r="P188">
            <v>0</v>
          </cell>
          <cell r="Q188">
            <v>0</v>
          </cell>
          <cell r="R188">
            <v>0</v>
          </cell>
          <cell r="S188">
            <v>0</v>
          </cell>
          <cell r="T188">
            <v>184</v>
          </cell>
        </row>
        <row r="189">
          <cell r="A189">
            <v>189</v>
          </cell>
          <cell r="C189" t="str">
            <v>Option Amortization</v>
          </cell>
          <cell r="E189" t="str">
            <v>426585*</v>
          </cell>
          <cell r="F189" t="str">
            <v>SUMIF</v>
          </cell>
          <cell r="G189">
            <v>0</v>
          </cell>
          <cell r="H189">
            <v>0</v>
          </cell>
          <cell r="I189">
            <v>0</v>
          </cell>
          <cell r="J189">
            <v>0</v>
          </cell>
          <cell r="K189">
            <v>0</v>
          </cell>
          <cell r="L189">
            <v>0</v>
          </cell>
          <cell r="M189">
            <v>0</v>
          </cell>
          <cell r="N189">
            <v>0</v>
          </cell>
          <cell r="O189">
            <v>0</v>
          </cell>
          <cell r="P189">
            <v>0</v>
          </cell>
          <cell r="Q189">
            <v>0</v>
          </cell>
          <cell r="R189">
            <v>0</v>
          </cell>
          <cell r="S189">
            <v>0</v>
          </cell>
          <cell r="T189">
            <v>185</v>
          </cell>
        </row>
        <row r="190">
          <cell r="A190">
            <v>190</v>
          </cell>
          <cell r="C190" t="str">
            <v>MTM Hedge purchased power expense</v>
          </cell>
          <cell r="E190" t="str">
            <v>0555210/215</v>
          </cell>
          <cell r="F190" t="str">
            <v>SUMIF</v>
          </cell>
          <cell r="G190">
            <v>0</v>
          </cell>
          <cell r="H190">
            <v>0</v>
          </cell>
          <cell r="I190">
            <v>0</v>
          </cell>
          <cell r="J190">
            <v>0</v>
          </cell>
          <cell r="K190">
            <v>0</v>
          </cell>
          <cell r="L190">
            <v>0</v>
          </cell>
          <cell r="M190">
            <v>0</v>
          </cell>
          <cell r="N190">
            <v>0</v>
          </cell>
          <cell r="O190">
            <v>0</v>
          </cell>
          <cell r="P190">
            <v>0</v>
          </cell>
          <cell r="Q190">
            <v>0</v>
          </cell>
          <cell r="R190">
            <v>0</v>
          </cell>
          <cell r="S190">
            <v>0</v>
          </cell>
          <cell r="T190">
            <v>186</v>
          </cell>
        </row>
        <row r="191">
          <cell r="A191">
            <v>191</v>
          </cell>
          <cell r="C191" t="str">
            <v>Pretax book income</v>
          </cell>
          <cell r="G191">
            <v>507181.32999999996</v>
          </cell>
          <cell r="H191">
            <v>992225.3899999999</v>
          </cell>
          <cell r="I191">
            <v>1503062.5699999998</v>
          </cell>
          <cell r="J191">
            <v>2005851.9</v>
          </cell>
          <cell r="K191">
            <v>2516689.08</v>
          </cell>
          <cell r="L191">
            <v>3019478.41</v>
          </cell>
          <cell r="M191">
            <v>3530315.59</v>
          </cell>
          <cell r="N191">
            <v>4041152.7699999996</v>
          </cell>
          <cell r="O191">
            <v>4543942.0999999996</v>
          </cell>
          <cell r="P191">
            <v>992225.3899999999</v>
          </cell>
          <cell r="Q191">
            <v>992225.3899999999</v>
          </cell>
          <cell r="R191">
            <v>992225.3899999999</v>
          </cell>
          <cell r="S191">
            <v>992225.3899999999</v>
          </cell>
          <cell r="T191">
            <v>187</v>
          </cell>
        </row>
        <row r="192">
          <cell r="A192">
            <v>192</v>
          </cell>
          <cell r="C192" t="str">
            <v>cash Option</v>
          </cell>
          <cell r="E192" t="str">
            <v>cash Option</v>
          </cell>
          <cell r="F192" t="str">
            <v>SUMIF</v>
          </cell>
          <cell r="G192">
            <v>-873040</v>
          </cell>
          <cell r="H192">
            <v>-873040</v>
          </cell>
          <cell r="I192">
            <v>-873040</v>
          </cell>
          <cell r="J192">
            <v>-873040</v>
          </cell>
          <cell r="K192">
            <v>-873040</v>
          </cell>
          <cell r="L192">
            <v>-873040</v>
          </cell>
          <cell r="M192">
            <v>-873040</v>
          </cell>
          <cell r="N192">
            <v>-873040</v>
          </cell>
          <cell r="O192">
            <v>-873040</v>
          </cell>
          <cell r="P192">
            <v>-873040</v>
          </cell>
          <cell r="Q192">
            <v>-873040</v>
          </cell>
          <cell r="R192">
            <v>-873040</v>
          </cell>
          <cell r="S192">
            <v>-873040</v>
          </cell>
          <cell r="T192">
            <v>188</v>
          </cell>
        </row>
        <row r="193">
          <cell r="A193">
            <v>193</v>
          </cell>
          <cell r="C193" t="str">
            <v>Cash Swaption</v>
          </cell>
          <cell r="E193" t="str">
            <v>Cash Swaption</v>
          </cell>
          <cell r="F193" t="str">
            <v>SUMIF</v>
          </cell>
          <cell r="G193">
            <v>0</v>
          </cell>
          <cell r="H193">
            <v>0</v>
          </cell>
          <cell r="I193">
            <v>0</v>
          </cell>
          <cell r="J193">
            <v>0</v>
          </cell>
          <cell r="K193">
            <v>0</v>
          </cell>
          <cell r="L193">
            <v>0</v>
          </cell>
          <cell r="M193">
            <v>0</v>
          </cell>
          <cell r="N193">
            <v>0</v>
          </cell>
          <cell r="O193">
            <v>0</v>
          </cell>
          <cell r="P193">
            <v>0</v>
          </cell>
          <cell r="Q193">
            <v>0</v>
          </cell>
          <cell r="R193">
            <v>0</v>
          </cell>
          <cell r="S193">
            <v>0</v>
          </cell>
          <cell r="T193">
            <v>189</v>
          </cell>
        </row>
        <row r="194">
          <cell r="A194">
            <v>194</v>
          </cell>
          <cell r="C194" t="str">
            <v>cash Termination</v>
          </cell>
          <cell r="E194" t="str">
            <v>cash Termination</v>
          </cell>
          <cell r="F194" t="str">
            <v>SUMIF</v>
          </cell>
          <cell r="G194">
            <v>-59181200</v>
          </cell>
          <cell r="H194">
            <v>-59181200</v>
          </cell>
          <cell r="I194">
            <v>-59181200</v>
          </cell>
          <cell r="J194">
            <v>-59181200</v>
          </cell>
          <cell r="K194">
            <v>-59181200</v>
          </cell>
          <cell r="L194">
            <v>-59181200</v>
          </cell>
          <cell r="M194">
            <v>-59181200</v>
          </cell>
          <cell r="N194">
            <v>-59181200</v>
          </cell>
          <cell r="O194">
            <v>-59181200</v>
          </cell>
          <cell r="P194">
            <v>-59181200</v>
          </cell>
          <cell r="Q194">
            <v>-59181200</v>
          </cell>
          <cell r="R194">
            <v>-59181200</v>
          </cell>
          <cell r="S194">
            <v>-59181200</v>
          </cell>
          <cell r="T194">
            <v>190</v>
          </cell>
        </row>
        <row r="195">
          <cell r="A195">
            <v>195</v>
          </cell>
          <cell r="C195" t="str">
            <v>Retained Earnings</v>
          </cell>
          <cell r="E195" t="str">
            <v>RE</v>
          </cell>
          <cell r="F195" t="str">
            <v>SUMIF</v>
          </cell>
          <cell r="G195">
            <v>37468658</v>
          </cell>
          <cell r="H195">
            <v>37468658</v>
          </cell>
          <cell r="I195">
            <v>37468658</v>
          </cell>
          <cell r="J195">
            <v>37468658</v>
          </cell>
          <cell r="K195">
            <v>37468658</v>
          </cell>
          <cell r="L195">
            <v>37468658</v>
          </cell>
          <cell r="M195">
            <v>37468658</v>
          </cell>
          <cell r="N195">
            <v>37468658</v>
          </cell>
          <cell r="O195">
            <v>37468658</v>
          </cell>
          <cell r="P195">
            <v>37468658</v>
          </cell>
          <cell r="Q195">
            <v>37468658</v>
          </cell>
          <cell r="R195">
            <v>37468658</v>
          </cell>
          <cell r="S195">
            <v>37468658</v>
          </cell>
          <cell r="T195">
            <v>191</v>
          </cell>
        </row>
        <row r="196">
          <cell r="A196">
            <v>196</v>
          </cell>
          <cell r="C196" t="str">
            <v>Total of offset accounts</v>
          </cell>
          <cell r="G196">
            <v>-22078400.670000002</v>
          </cell>
          <cell r="H196">
            <v>-21593356.609999999</v>
          </cell>
          <cell r="I196">
            <v>-21082519.43</v>
          </cell>
          <cell r="J196">
            <v>-20579730.100000001</v>
          </cell>
          <cell r="K196">
            <v>-20068892.920000002</v>
          </cell>
          <cell r="L196">
            <v>-19566103.590000004</v>
          </cell>
          <cell r="M196">
            <v>-19055266.409999996</v>
          </cell>
          <cell r="N196">
            <v>-18544429.230000004</v>
          </cell>
          <cell r="O196">
            <v>-18041639.899999999</v>
          </cell>
          <cell r="P196">
            <v>-21593356.609999999</v>
          </cell>
          <cell r="Q196">
            <v>-21593356.609999999</v>
          </cell>
          <cell r="R196">
            <v>-21593356.609999999</v>
          </cell>
          <cell r="S196">
            <v>-21593356.609999999</v>
          </cell>
          <cell r="T196">
            <v>192</v>
          </cell>
        </row>
        <row r="197">
          <cell r="A197">
            <v>197</v>
          </cell>
          <cell r="C197" t="str">
            <v>Error check: Debits = Credits</v>
          </cell>
          <cell r="G197">
            <v>-0.57000000774860382</v>
          </cell>
          <cell r="H197">
            <v>-0.66999999806284904</v>
          </cell>
          <cell r="I197">
            <v>-0.57000000402331352</v>
          </cell>
          <cell r="J197">
            <v>-0.57000000774860382</v>
          </cell>
          <cell r="K197">
            <v>-0.57000000774860382</v>
          </cell>
          <cell r="L197">
            <v>-0.57000000774860382</v>
          </cell>
          <cell r="M197">
            <v>-0.57000000029802322</v>
          </cell>
          <cell r="N197">
            <v>-0.57000000774860382</v>
          </cell>
          <cell r="O197">
            <v>-0.57000000029802322</v>
          </cell>
          <cell r="P197">
            <v>-0.66999999806284904</v>
          </cell>
          <cell r="Q197">
            <v>-0.66999999806284904</v>
          </cell>
          <cell r="R197">
            <v>-0.66999999806284904</v>
          </cell>
          <cell r="S197">
            <v>-0.66999999806284904</v>
          </cell>
          <cell r="T197">
            <v>193</v>
          </cell>
        </row>
        <row r="198">
          <cell r="A198">
            <v>198</v>
          </cell>
          <cell r="S198">
            <v>0</v>
          </cell>
          <cell r="T198">
            <v>194</v>
          </cell>
        </row>
        <row r="199">
          <cell r="A199">
            <v>199</v>
          </cell>
          <cell r="C199" t="str">
            <v>December Balance of preceding year</v>
          </cell>
          <cell r="S199">
            <v>0</v>
          </cell>
          <cell r="T199">
            <v>195</v>
          </cell>
        </row>
        <row r="200">
          <cell r="A200">
            <v>200</v>
          </cell>
          <cell r="C200" t="str">
            <v>ST Derivative Asset</v>
          </cell>
          <cell r="E200" t="str">
            <v>0174002</v>
          </cell>
          <cell r="G200">
            <v>0</v>
          </cell>
          <cell r="H200">
            <v>0</v>
          </cell>
          <cell r="I200">
            <v>0</v>
          </cell>
          <cell r="J200">
            <v>0</v>
          </cell>
          <cell r="K200">
            <v>0</v>
          </cell>
          <cell r="L200">
            <v>0</v>
          </cell>
          <cell r="M200">
            <v>0</v>
          </cell>
          <cell r="N200">
            <v>0</v>
          </cell>
          <cell r="O200">
            <v>0</v>
          </cell>
          <cell r="P200">
            <v>0</v>
          </cell>
          <cell r="Q200">
            <v>0</v>
          </cell>
          <cell r="R200">
            <v>0</v>
          </cell>
          <cell r="S200">
            <v>0</v>
          </cell>
          <cell r="T200">
            <v>196</v>
          </cell>
        </row>
        <row r="201">
          <cell r="A201">
            <v>201</v>
          </cell>
          <cell r="C201" t="str">
            <v>Accrual value of Purchased Options</v>
          </cell>
          <cell r="E201" t="str">
            <v>0174003</v>
          </cell>
          <cell r="G201">
            <v>0</v>
          </cell>
          <cell r="H201">
            <v>0</v>
          </cell>
          <cell r="I201">
            <v>0</v>
          </cell>
          <cell r="J201">
            <v>0</v>
          </cell>
          <cell r="K201">
            <v>0</v>
          </cell>
          <cell r="L201">
            <v>0</v>
          </cell>
          <cell r="M201">
            <v>0</v>
          </cell>
          <cell r="N201">
            <v>0</v>
          </cell>
          <cell r="O201">
            <v>0</v>
          </cell>
          <cell r="P201">
            <v>0</v>
          </cell>
          <cell r="Q201">
            <v>0</v>
          </cell>
          <cell r="R201">
            <v>0</v>
          </cell>
          <cell r="S201">
            <v>0</v>
          </cell>
          <cell r="T201">
            <v>197</v>
          </cell>
        </row>
        <row r="202">
          <cell r="A202">
            <v>202</v>
          </cell>
          <cell r="C202" t="str">
            <v>Non hedge Puchase Option Current</v>
          </cell>
          <cell r="E202" t="str">
            <v>0174005</v>
          </cell>
          <cell r="S202">
            <v>0</v>
          </cell>
          <cell r="T202">
            <v>198</v>
          </cell>
        </row>
        <row r="203">
          <cell r="A203">
            <v>203</v>
          </cell>
          <cell r="C203" t="str">
            <v>ST Derivative NOT used as hedges</v>
          </cell>
          <cell r="E203" t="str">
            <v>0175001</v>
          </cell>
          <cell r="G203">
            <v>0</v>
          </cell>
          <cell r="H203">
            <v>0</v>
          </cell>
          <cell r="I203">
            <v>0</v>
          </cell>
          <cell r="J203">
            <v>0</v>
          </cell>
          <cell r="K203">
            <v>0</v>
          </cell>
          <cell r="L203">
            <v>0</v>
          </cell>
          <cell r="M203">
            <v>0</v>
          </cell>
          <cell r="N203">
            <v>0</v>
          </cell>
          <cell r="O203">
            <v>0</v>
          </cell>
          <cell r="P203">
            <v>0</v>
          </cell>
          <cell r="Q203">
            <v>0</v>
          </cell>
          <cell r="R203">
            <v>0</v>
          </cell>
          <cell r="S203">
            <v>0</v>
          </cell>
          <cell r="T203">
            <v>199</v>
          </cell>
        </row>
        <row r="204">
          <cell r="A204">
            <v>204</v>
          </cell>
          <cell r="C204" t="str">
            <v>LT Derivative NOT used as hedges</v>
          </cell>
          <cell r="E204" t="str">
            <v>0175002</v>
          </cell>
          <cell r="G204">
            <v>0</v>
          </cell>
          <cell r="H204">
            <v>0</v>
          </cell>
          <cell r="I204">
            <v>0</v>
          </cell>
          <cell r="J204">
            <v>0</v>
          </cell>
          <cell r="K204">
            <v>0</v>
          </cell>
          <cell r="L204">
            <v>0</v>
          </cell>
          <cell r="M204">
            <v>0</v>
          </cell>
          <cell r="N204">
            <v>0</v>
          </cell>
          <cell r="O204">
            <v>0</v>
          </cell>
          <cell r="P204">
            <v>0</v>
          </cell>
          <cell r="Q204">
            <v>0</v>
          </cell>
          <cell r="R204">
            <v>0</v>
          </cell>
          <cell r="S204">
            <v>0</v>
          </cell>
          <cell r="T204">
            <v>200</v>
          </cell>
        </row>
        <row r="205">
          <cell r="A205">
            <v>205</v>
          </cell>
          <cell r="C205" t="str">
            <v>ST Derivative used as Hedges</v>
          </cell>
          <cell r="E205" t="str">
            <v>0176001</v>
          </cell>
          <cell r="G205">
            <v>0</v>
          </cell>
          <cell r="H205">
            <v>0</v>
          </cell>
          <cell r="I205">
            <v>0</v>
          </cell>
          <cell r="J205">
            <v>0</v>
          </cell>
          <cell r="K205">
            <v>0</v>
          </cell>
          <cell r="L205">
            <v>0</v>
          </cell>
          <cell r="M205">
            <v>0</v>
          </cell>
          <cell r="N205">
            <v>0</v>
          </cell>
          <cell r="O205">
            <v>0</v>
          </cell>
          <cell r="P205">
            <v>0</v>
          </cell>
          <cell r="Q205">
            <v>0</v>
          </cell>
          <cell r="R205">
            <v>0</v>
          </cell>
          <cell r="S205">
            <v>0</v>
          </cell>
          <cell r="T205">
            <v>201</v>
          </cell>
        </row>
        <row r="206">
          <cell r="A206">
            <v>206</v>
          </cell>
          <cell r="C206" t="str">
            <v>LT Derivative used as Hedges</v>
          </cell>
          <cell r="E206" t="str">
            <v>0176002</v>
          </cell>
          <cell r="G206">
            <v>0</v>
          </cell>
          <cell r="H206">
            <v>0</v>
          </cell>
          <cell r="I206">
            <v>0</v>
          </cell>
          <cell r="J206">
            <v>0</v>
          </cell>
          <cell r="K206">
            <v>0</v>
          </cell>
          <cell r="L206">
            <v>0</v>
          </cell>
          <cell r="M206">
            <v>0</v>
          </cell>
          <cell r="N206">
            <v>0</v>
          </cell>
          <cell r="O206">
            <v>0</v>
          </cell>
          <cell r="P206">
            <v>0</v>
          </cell>
          <cell r="Q206">
            <v>0</v>
          </cell>
          <cell r="R206">
            <v>0</v>
          </cell>
          <cell r="S206">
            <v>0</v>
          </cell>
          <cell r="T206">
            <v>202</v>
          </cell>
        </row>
        <row r="207">
          <cell r="A207">
            <v>207</v>
          </cell>
          <cell r="C207" t="str">
            <v>Interest Rate Hedge-AOCI Pur acctg</v>
          </cell>
          <cell r="E207" t="str">
            <v>0182410</v>
          </cell>
          <cell r="G207">
            <v>90695340</v>
          </cell>
          <cell r="H207">
            <v>90695340</v>
          </cell>
          <cell r="I207">
            <v>90695340</v>
          </cell>
          <cell r="J207">
            <v>90695340</v>
          </cell>
          <cell r="K207">
            <v>90695340</v>
          </cell>
          <cell r="L207">
            <v>90695340</v>
          </cell>
          <cell r="M207">
            <v>90695340</v>
          </cell>
          <cell r="N207">
            <v>90695340</v>
          </cell>
          <cell r="O207">
            <v>90695340</v>
          </cell>
          <cell r="P207">
            <v>90695340</v>
          </cell>
          <cell r="Q207">
            <v>90695340</v>
          </cell>
          <cell r="R207">
            <v>90695340</v>
          </cell>
          <cell r="S207">
            <v>90695340</v>
          </cell>
          <cell r="T207">
            <v>203</v>
          </cell>
        </row>
        <row r="208">
          <cell r="A208">
            <v>208</v>
          </cell>
          <cell r="C208" t="str">
            <v>Cash Paid on termination</v>
          </cell>
          <cell r="E208" t="str">
            <v>cash Termination</v>
          </cell>
          <cell r="G208">
            <v>-93831778</v>
          </cell>
          <cell r="H208">
            <v>-93831778</v>
          </cell>
          <cell r="I208">
            <v>-93831778</v>
          </cell>
          <cell r="J208">
            <v>-93831778</v>
          </cell>
          <cell r="K208">
            <v>-93831778</v>
          </cell>
          <cell r="L208">
            <v>-93831778</v>
          </cell>
          <cell r="M208">
            <v>-93831778</v>
          </cell>
          <cell r="N208">
            <v>-93831778</v>
          </cell>
          <cell r="O208">
            <v>-93831778</v>
          </cell>
          <cell r="P208">
            <v>-93831778</v>
          </cell>
          <cell r="Q208">
            <v>-93831778</v>
          </cell>
          <cell r="R208">
            <v>-93831778</v>
          </cell>
          <cell r="S208">
            <v>-93831778</v>
          </cell>
          <cell r="T208">
            <v>204</v>
          </cell>
        </row>
        <row r="209">
          <cell r="A209">
            <v>209</v>
          </cell>
          <cell r="C209" t="str">
            <v>AOCI</v>
          </cell>
          <cell r="E209" t="str">
            <v>0211001</v>
          </cell>
          <cell r="G209">
            <v>0</v>
          </cell>
          <cell r="H209">
            <v>0</v>
          </cell>
          <cell r="I209">
            <v>0</v>
          </cell>
          <cell r="J209">
            <v>0</v>
          </cell>
          <cell r="K209">
            <v>0</v>
          </cell>
          <cell r="L209">
            <v>0</v>
          </cell>
          <cell r="M209">
            <v>0</v>
          </cell>
          <cell r="N209">
            <v>0</v>
          </cell>
          <cell r="O209">
            <v>0</v>
          </cell>
          <cell r="P209">
            <v>0</v>
          </cell>
          <cell r="Q209">
            <v>0</v>
          </cell>
          <cell r="R209">
            <v>0</v>
          </cell>
          <cell r="S209">
            <v>0</v>
          </cell>
          <cell r="T209">
            <v>205</v>
          </cell>
        </row>
        <row r="210">
          <cell r="A210">
            <v>210</v>
          </cell>
          <cell r="C210" t="str">
            <v>OCI- Commodity Hedges</v>
          </cell>
          <cell r="E210" t="str">
            <v>0219002</v>
          </cell>
          <cell r="G210">
            <v>0</v>
          </cell>
          <cell r="H210">
            <v>0</v>
          </cell>
          <cell r="I210">
            <v>0</v>
          </cell>
          <cell r="J210">
            <v>0</v>
          </cell>
          <cell r="K210">
            <v>0</v>
          </cell>
          <cell r="L210">
            <v>0</v>
          </cell>
          <cell r="M210">
            <v>0</v>
          </cell>
          <cell r="N210">
            <v>0</v>
          </cell>
          <cell r="O210">
            <v>0</v>
          </cell>
          <cell r="P210">
            <v>0</v>
          </cell>
          <cell r="Q210">
            <v>0</v>
          </cell>
          <cell r="R210">
            <v>0</v>
          </cell>
          <cell r="S210">
            <v>0</v>
          </cell>
          <cell r="T210">
            <v>206</v>
          </cell>
        </row>
        <row r="211">
          <cell r="A211">
            <v>211</v>
          </cell>
          <cell r="C211" t="str">
            <v>OCI- Interest rate hedges</v>
          </cell>
          <cell r="E211" t="str">
            <v>0219003</v>
          </cell>
          <cell r="G211">
            <v>0</v>
          </cell>
          <cell r="H211">
            <v>0</v>
          </cell>
          <cell r="I211">
            <v>0</v>
          </cell>
          <cell r="J211">
            <v>0</v>
          </cell>
          <cell r="K211">
            <v>0</v>
          </cell>
          <cell r="L211">
            <v>0</v>
          </cell>
          <cell r="M211">
            <v>0</v>
          </cell>
          <cell r="N211">
            <v>0</v>
          </cell>
          <cell r="O211">
            <v>0</v>
          </cell>
          <cell r="P211">
            <v>0</v>
          </cell>
          <cell r="Q211">
            <v>0</v>
          </cell>
          <cell r="R211">
            <v>0</v>
          </cell>
          <cell r="S211">
            <v>0</v>
          </cell>
          <cell r="T211">
            <v>207</v>
          </cell>
        </row>
        <row r="212">
          <cell r="A212">
            <v>212</v>
          </cell>
          <cell r="C212" t="str">
            <v>OCI-Cash Interest rate hedges</v>
          </cell>
          <cell r="E212" t="str">
            <v>0219013</v>
          </cell>
          <cell r="G212">
            <v>25722020</v>
          </cell>
          <cell r="H212">
            <v>25722020</v>
          </cell>
          <cell r="I212">
            <v>25722020</v>
          </cell>
          <cell r="J212">
            <v>25722020</v>
          </cell>
          <cell r="K212">
            <v>25722020</v>
          </cell>
          <cell r="L212">
            <v>25722020</v>
          </cell>
          <cell r="M212">
            <v>25722020</v>
          </cell>
          <cell r="N212">
            <v>25722020</v>
          </cell>
          <cell r="O212">
            <v>25722020</v>
          </cell>
          <cell r="P212">
            <v>25722020</v>
          </cell>
          <cell r="Q212">
            <v>25722020</v>
          </cell>
          <cell r="R212">
            <v>25722020</v>
          </cell>
          <cell r="S212">
            <v>25722020</v>
          </cell>
          <cell r="T212">
            <v>208</v>
          </cell>
        </row>
        <row r="213">
          <cell r="A213">
            <v>213</v>
          </cell>
          <cell r="C213" t="str">
            <v>Cur Portion- FV Hedge CV adjust</v>
          </cell>
          <cell r="E213" t="str">
            <v>0224255</v>
          </cell>
          <cell r="G213">
            <v>0</v>
          </cell>
          <cell r="H213">
            <v>0</v>
          </cell>
          <cell r="I213">
            <v>0</v>
          </cell>
          <cell r="J213">
            <v>0</v>
          </cell>
          <cell r="K213">
            <v>0</v>
          </cell>
          <cell r="L213">
            <v>0</v>
          </cell>
          <cell r="M213">
            <v>0</v>
          </cell>
          <cell r="N213">
            <v>0</v>
          </cell>
          <cell r="O213">
            <v>0</v>
          </cell>
          <cell r="P213">
            <v>0</v>
          </cell>
          <cell r="Q213">
            <v>0</v>
          </cell>
          <cell r="R213">
            <v>0</v>
          </cell>
          <cell r="S213">
            <v>0</v>
          </cell>
          <cell r="T213">
            <v>209</v>
          </cell>
        </row>
        <row r="214">
          <cell r="A214">
            <v>214</v>
          </cell>
          <cell r="C214" t="str">
            <v>Fair Value Hedge: Debt</v>
          </cell>
          <cell r="E214" t="str">
            <v>0224300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210</v>
          </cell>
        </row>
        <row r="215">
          <cell r="A215">
            <v>215</v>
          </cell>
          <cell r="C215" t="str">
            <v>LT Debt- FV Hedge Adjust</v>
          </cell>
          <cell r="E215" t="str">
            <v>0224301</v>
          </cell>
          <cell r="G215">
            <v>0</v>
          </cell>
          <cell r="H215">
            <v>0</v>
          </cell>
          <cell r="I215">
            <v>0</v>
          </cell>
          <cell r="J215">
            <v>0</v>
          </cell>
          <cell r="K215">
            <v>0</v>
          </cell>
          <cell r="L215">
            <v>0</v>
          </cell>
          <cell r="M215">
            <v>0</v>
          </cell>
          <cell r="N215">
            <v>0</v>
          </cell>
          <cell r="O215">
            <v>0</v>
          </cell>
          <cell r="P215">
            <v>0</v>
          </cell>
          <cell r="Q215">
            <v>0</v>
          </cell>
          <cell r="R215">
            <v>0</v>
          </cell>
          <cell r="S215">
            <v>0</v>
          </cell>
          <cell r="T215">
            <v>211</v>
          </cell>
        </row>
        <row r="216">
          <cell r="A216">
            <v>216</v>
          </cell>
          <cell r="C216" t="str">
            <v>ST Derivative NOT used as hedges</v>
          </cell>
          <cell r="E216" t="str">
            <v>0244001</v>
          </cell>
          <cell r="G216">
            <v>0</v>
          </cell>
          <cell r="H216">
            <v>0</v>
          </cell>
          <cell r="I216">
            <v>0</v>
          </cell>
          <cell r="J216">
            <v>0</v>
          </cell>
          <cell r="K216">
            <v>0</v>
          </cell>
          <cell r="L216">
            <v>0</v>
          </cell>
          <cell r="M216">
            <v>0</v>
          </cell>
          <cell r="N216">
            <v>0</v>
          </cell>
          <cell r="O216">
            <v>0</v>
          </cell>
          <cell r="P216">
            <v>0</v>
          </cell>
          <cell r="Q216">
            <v>0</v>
          </cell>
          <cell r="R216">
            <v>0</v>
          </cell>
          <cell r="S216">
            <v>0</v>
          </cell>
          <cell r="T216">
            <v>212</v>
          </cell>
        </row>
        <row r="217">
          <cell r="A217">
            <v>217</v>
          </cell>
          <cell r="C217" t="str">
            <v>LT Derivative NOT used as hedges</v>
          </cell>
          <cell r="E217" t="str">
            <v>0244002</v>
          </cell>
          <cell r="G217">
            <v>0</v>
          </cell>
          <cell r="H217">
            <v>0</v>
          </cell>
          <cell r="I217">
            <v>0</v>
          </cell>
          <cell r="J217">
            <v>0</v>
          </cell>
          <cell r="K217">
            <v>0</v>
          </cell>
          <cell r="L217">
            <v>0</v>
          </cell>
          <cell r="M217">
            <v>0</v>
          </cell>
          <cell r="N217">
            <v>0</v>
          </cell>
          <cell r="O217">
            <v>0</v>
          </cell>
          <cell r="P217">
            <v>0</v>
          </cell>
          <cell r="Q217">
            <v>0</v>
          </cell>
          <cell r="R217">
            <v>0</v>
          </cell>
          <cell r="S217">
            <v>0</v>
          </cell>
          <cell r="T217">
            <v>213</v>
          </cell>
        </row>
        <row r="218">
          <cell r="A218">
            <v>218</v>
          </cell>
          <cell r="C218" t="str">
            <v>ST Derivative used as Hedges</v>
          </cell>
          <cell r="E218" t="str">
            <v>0245001</v>
          </cell>
          <cell r="G218">
            <v>0</v>
          </cell>
          <cell r="H218">
            <v>0</v>
          </cell>
          <cell r="I218">
            <v>0</v>
          </cell>
          <cell r="J218">
            <v>0</v>
          </cell>
          <cell r="K218">
            <v>0</v>
          </cell>
          <cell r="L218">
            <v>0</v>
          </cell>
          <cell r="M218">
            <v>0</v>
          </cell>
          <cell r="N218">
            <v>0</v>
          </cell>
          <cell r="O218">
            <v>0</v>
          </cell>
          <cell r="P218">
            <v>0</v>
          </cell>
          <cell r="Q218">
            <v>0</v>
          </cell>
          <cell r="R218">
            <v>0</v>
          </cell>
          <cell r="S218">
            <v>0</v>
          </cell>
          <cell r="T218">
            <v>214</v>
          </cell>
        </row>
        <row r="219">
          <cell r="A219">
            <v>219</v>
          </cell>
          <cell r="C219" t="str">
            <v>LT Derivative used as Hedges</v>
          </cell>
          <cell r="E219" t="str">
            <v>0245002</v>
          </cell>
          <cell r="G219">
            <v>0</v>
          </cell>
          <cell r="H219">
            <v>0</v>
          </cell>
          <cell r="I219">
            <v>0</v>
          </cell>
          <cell r="J219">
            <v>0</v>
          </cell>
          <cell r="K219">
            <v>0</v>
          </cell>
          <cell r="L219">
            <v>0</v>
          </cell>
          <cell r="M219">
            <v>0</v>
          </cell>
          <cell r="N219">
            <v>0</v>
          </cell>
          <cell r="O219">
            <v>0</v>
          </cell>
          <cell r="P219">
            <v>0</v>
          </cell>
          <cell r="Q219">
            <v>0</v>
          </cell>
          <cell r="R219">
            <v>0</v>
          </cell>
          <cell r="S219">
            <v>0</v>
          </cell>
          <cell r="T219">
            <v>215</v>
          </cell>
        </row>
        <row r="220">
          <cell r="A220">
            <v>220</v>
          </cell>
          <cell r="C220" t="str">
            <v>Interest Rate Swap Liability</v>
          </cell>
          <cell r="E220" t="str">
            <v>0254002</v>
          </cell>
          <cell r="G220">
            <v>0</v>
          </cell>
          <cell r="H220">
            <v>0</v>
          </cell>
          <cell r="I220">
            <v>0</v>
          </cell>
          <cell r="J220">
            <v>0</v>
          </cell>
          <cell r="K220">
            <v>0</v>
          </cell>
          <cell r="L220">
            <v>0</v>
          </cell>
          <cell r="M220">
            <v>0</v>
          </cell>
          <cell r="N220">
            <v>0</v>
          </cell>
          <cell r="O220">
            <v>0</v>
          </cell>
          <cell r="P220">
            <v>0</v>
          </cell>
          <cell r="Q220">
            <v>0</v>
          </cell>
          <cell r="R220">
            <v>0</v>
          </cell>
          <cell r="S220">
            <v>0</v>
          </cell>
          <cell r="T220">
            <v>216</v>
          </cell>
        </row>
        <row r="221">
          <cell r="A221">
            <v>221</v>
          </cell>
          <cell r="C221" t="str">
            <v>cash Option</v>
          </cell>
          <cell r="E221" t="str">
            <v>cash Option</v>
          </cell>
          <cell r="G221">
            <v>-873040</v>
          </cell>
          <cell r="H221">
            <v>-873040</v>
          </cell>
          <cell r="I221">
            <v>-873040</v>
          </cell>
          <cell r="J221">
            <v>-873040</v>
          </cell>
          <cell r="K221">
            <v>-873040</v>
          </cell>
          <cell r="L221">
            <v>-873040</v>
          </cell>
          <cell r="M221">
            <v>-873040</v>
          </cell>
          <cell r="N221">
            <v>-873040</v>
          </cell>
          <cell r="O221">
            <v>-873040</v>
          </cell>
          <cell r="P221">
            <v>-873040</v>
          </cell>
          <cell r="Q221">
            <v>-873040</v>
          </cell>
          <cell r="R221">
            <v>-873040</v>
          </cell>
          <cell r="S221">
            <v>-873040</v>
          </cell>
          <cell r="T221">
            <v>217</v>
          </cell>
        </row>
        <row r="222">
          <cell r="A222">
            <v>222</v>
          </cell>
          <cell r="C222" t="str">
            <v>Cash Swaption</v>
          </cell>
          <cell r="E222" t="str">
            <v>Cash Swaption</v>
          </cell>
          <cell r="G222">
            <v>0</v>
          </cell>
          <cell r="H222">
            <v>0</v>
          </cell>
          <cell r="I222">
            <v>0</v>
          </cell>
          <cell r="J222">
            <v>0</v>
          </cell>
          <cell r="K222">
            <v>0</v>
          </cell>
          <cell r="L222">
            <v>0</v>
          </cell>
          <cell r="M222">
            <v>0</v>
          </cell>
          <cell r="N222">
            <v>0</v>
          </cell>
          <cell r="O222">
            <v>0</v>
          </cell>
          <cell r="P222">
            <v>0</v>
          </cell>
          <cell r="Q222">
            <v>0</v>
          </cell>
          <cell r="R222">
            <v>0</v>
          </cell>
          <cell r="S222">
            <v>0</v>
          </cell>
          <cell r="T222">
            <v>218</v>
          </cell>
        </row>
        <row r="223">
          <cell r="A223">
            <v>223</v>
          </cell>
          <cell r="C223" t="str">
            <v>cash Termination</v>
          </cell>
          <cell r="E223" t="str">
            <v>cash Termination</v>
          </cell>
          <cell r="G223">
            <v>-59181200</v>
          </cell>
          <cell r="H223">
            <v>-59181200</v>
          </cell>
          <cell r="I223">
            <v>-59181200</v>
          </cell>
          <cell r="J223">
            <v>-59181200</v>
          </cell>
          <cell r="K223">
            <v>-59181200</v>
          </cell>
          <cell r="L223">
            <v>-59181200</v>
          </cell>
          <cell r="M223">
            <v>-59181200</v>
          </cell>
          <cell r="N223">
            <v>-59181200</v>
          </cell>
          <cell r="O223">
            <v>-59181200</v>
          </cell>
          <cell r="P223">
            <v>-59181200</v>
          </cell>
          <cell r="Q223">
            <v>-59181200</v>
          </cell>
          <cell r="R223">
            <v>-59181200</v>
          </cell>
          <cell r="S223">
            <v>-59181200</v>
          </cell>
          <cell r="T223">
            <v>219</v>
          </cell>
        </row>
        <row r="224">
          <cell r="A224">
            <v>224</v>
          </cell>
          <cell r="C224" t="str">
            <v>Retained Earnings</v>
          </cell>
          <cell r="E224" t="str">
            <v>RE</v>
          </cell>
          <cell r="G224">
            <v>37468658</v>
          </cell>
          <cell r="H224">
            <v>37468658</v>
          </cell>
          <cell r="I224">
            <v>37468658</v>
          </cell>
          <cell r="J224">
            <v>37468658</v>
          </cell>
          <cell r="K224">
            <v>37468658</v>
          </cell>
          <cell r="L224">
            <v>37468658</v>
          </cell>
          <cell r="M224">
            <v>37468658</v>
          </cell>
          <cell r="N224">
            <v>37468658</v>
          </cell>
          <cell r="O224">
            <v>37468658</v>
          </cell>
          <cell r="P224">
            <v>37468658</v>
          </cell>
          <cell r="Q224">
            <v>37468658</v>
          </cell>
          <cell r="R224">
            <v>37468658</v>
          </cell>
          <cell r="S224">
            <v>37468658</v>
          </cell>
          <cell r="T224">
            <v>220</v>
          </cell>
        </row>
        <row r="225">
          <cell r="A225">
            <v>225</v>
          </cell>
          <cell r="S225">
            <v>0</v>
          </cell>
          <cell r="T225">
            <v>221</v>
          </cell>
        </row>
        <row r="226">
          <cell r="A226">
            <v>226</v>
          </cell>
          <cell r="C226" t="str">
            <v>Summary of Activity during Year</v>
          </cell>
          <cell r="S226">
            <v>0</v>
          </cell>
          <cell r="T226">
            <v>222</v>
          </cell>
        </row>
        <row r="227">
          <cell r="A227">
            <v>227</v>
          </cell>
          <cell r="C227" t="str">
            <v>ST Derivative Asset</v>
          </cell>
          <cell r="E227" t="str">
            <v>0174002</v>
          </cell>
          <cell r="F227" t="str">
            <v>154 - 200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223</v>
          </cell>
        </row>
        <row r="228">
          <cell r="A228">
            <v>228</v>
          </cell>
          <cell r="C228" t="str">
            <v>Accrual value of Purchased Options</v>
          </cell>
          <cell r="E228" t="str">
            <v>0174003</v>
          </cell>
          <cell r="F228" t="str">
            <v>155 - 201</v>
          </cell>
          <cell r="G228">
            <v>0</v>
          </cell>
          <cell r="H228">
            <v>0</v>
          </cell>
          <cell r="I228">
            <v>0</v>
          </cell>
          <cell r="J228">
            <v>0</v>
          </cell>
          <cell r="K228">
            <v>0</v>
          </cell>
          <cell r="L228">
            <v>0</v>
          </cell>
          <cell r="M228">
            <v>0</v>
          </cell>
          <cell r="N228">
            <v>0</v>
          </cell>
          <cell r="O228">
            <v>0</v>
          </cell>
          <cell r="P228">
            <v>0</v>
          </cell>
          <cell r="Q228">
            <v>0</v>
          </cell>
          <cell r="R228">
            <v>0</v>
          </cell>
          <cell r="S228">
            <v>0</v>
          </cell>
          <cell r="T228">
            <v>224</v>
          </cell>
        </row>
        <row r="229">
          <cell r="A229">
            <v>229</v>
          </cell>
          <cell r="C229" t="str">
            <v>Non hedge Puchase Option Current</v>
          </cell>
          <cell r="E229" t="str">
            <v>0174005</v>
          </cell>
          <cell r="F229" t="str">
            <v>156 - 202</v>
          </cell>
          <cell r="G229">
            <v>0</v>
          </cell>
          <cell r="H229">
            <v>0</v>
          </cell>
          <cell r="I229">
            <v>0</v>
          </cell>
          <cell r="J229">
            <v>0</v>
          </cell>
          <cell r="K229">
            <v>0</v>
          </cell>
          <cell r="L229">
            <v>0</v>
          </cell>
          <cell r="M229">
            <v>0</v>
          </cell>
          <cell r="N229">
            <v>0</v>
          </cell>
          <cell r="O229">
            <v>0</v>
          </cell>
          <cell r="P229">
            <v>0</v>
          </cell>
          <cell r="Q229">
            <v>0</v>
          </cell>
          <cell r="R229">
            <v>0</v>
          </cell>
          <cell r="S229">
            <v>0</v>
          </cell>
          <cell r="T229">
            <v>225</v>
          </cell>
        </row>
        <row r="230">
          <cell r="A230">
            <v>230</v>
          </cell>
          <cell r="C230" t="str">
            <v>ST Derivative NOT used as hedges</v>
          </cell>
          <cell r="E230" t="str">
            <v>0175001</v>
          </cell>
          <cell r="F230" t="str">
            <v>157 - 203</v>
          </cell>
          <cell r="G230">
            <v>0</v>
          </cell>
          <cell r="H230">
            <v>0</v>
          </cell>
          <cell r="I230">
            <v>0</v>
          </cell>
          <cell r="J230">
            <v>0</v>
          </cell>
          <cell r="K230">
            <v>0</v>
          </cell>
          <cell r="L230">
            <v>0</v>
          </cell>
          <cell r="M230">
            <v>0</v>
          </cell>
          <cell r="N230">
            <v>0</v>
          </cell>
          <cell r="O230">
            <v>0</v>
          </cell>
          <cell r="P230">
            <v>0</v>
          </cell>
          <cell r="Q230">
            <v>0</v>
          </cell>
          <cell r="R230">
            <v>0</v>
          </cell>
          <cell r="S230">
            <v>0</v>
          </cell>
          <cell r="T230">
            <v>226</v>
          </cell>
        </row>
        <row r="231">
          <cell r="A231">
            <v>231</v>
          </cell>
          <cell r="C231" t="str">
            <v>LT Derivative NOT used as hedges</v>
          </cell>
          <cell r="E231" t="str">
            <v>0175002</v>
          </cell>
          <cell r="F231" t="str">
            <v>158 - 204</v>
          </cell>
          <cell r="G231">
            <v>0</v>
          </cell>
          <cell r="H231">
            <v>0</v>
          </cell>
          <cell r="I231">
            <v>0</v>
          </cell>
          <cell r="J231">
            <v>0</v>
          </cell>
          <cell r="K231">
            <v>0</v>
          </cell>
          <cell r="L231">
            <v>0</v>
          </cell>
          <cell r="M231">
            <v>0</v>
          </cell>
          <cell r="N231">
            <v>0</v>
          </cell>
          <cell r="O231">
            <v>0</v>
          </cell>
          <cell r="P231">
            <v>0</v>
          </cell>
          <cell r="Q231">
            <v>0</v>
          </cell>
          <cell r="R231">
            <v>0</v>
          </cell>
          <cell r="S231">
            <v>0</v>
          </cell>
          <cell r="T231">
            <v>227</v>
          </cell>
        </row>
        <row r="232">
          <cell r="A232">
            <v>232</v>
          </cell>
          <cell r="C232" t="str">
            <v>ST Derivative used as Hedges</v>
          </cell>
          <cell r="E232" t="str">
            <v>0176001</v>
          </cell>
          <cell r="F232" t="str">
            <v>159 - 205</v>
          </cell>
          <cell r="G232">
            <v>0</v>
          </cell>
          <cell r="H232">
            <v>0</v>
          </cell>
          <cell r="I232">
            <v>0</v>
          </cell>
          <cell r="J232">
            <v>0</v>
          </cell>
          <cell r="K232">
            <v>0</v>
          </cell>
          <cell r="L232">
            <v>0</v>
          </cell>
          <cell r="M232">
            <v>0</v>
          </cell>
          <cell r="N232">
            <v>0</v>
          </cell>
          <cell r="O232">
            <v>0</v>
          </cell>
          <cell r="P232">
            <v>0</v>
          </cell>
          <cell r="Q232">
            <v>0</v>
          </cell>
          <cell r="R232">
            <v>0</v>
          </cell>
          <cell r="S232">
            <v>0</v>
          </cell>
          <cell r="T232">
            <v>228</v>
          </cell>
        </row>
        <row r="233">
          <cell r="A233">
            <v>233</v>
          </cell>
          <cell r="C233" t="str">
            <v>LT Derivative used as Hedges</v>
          </cell>
          <cell r="E233" t="str">
            <v>0176002</v>
          </cell>
          <cell r="F233" t="str">
            <v>160 - 206</v>
          </cell>
          <cell r="G233">
            <v>0</v>
          </cell>
          <cell r="H233">
            <v>0</v>
          </cell>
          <cell r="I233">
            <v>0</v>
          </cell>
          <cell r="J233">
            <v>0</v>
          </cell>
          <cell r="K233">
            <v>0</v>
          </cell>
          <cell r="L233">
            <v>0</v>
          </cell>
          <cell r="M233">
            <v>0</v>
          </cell>
          <cell r="N233">
            <v>0</v>
          </cell>
          <cell r="O233">
            <v>0</v>
          </cell>
          <cell r="P233">
            <v>0</v>
          </cell>
          <cell r="Q233">
            <v>0</v>
          </cell>
          <cell r="R233">
            <v>0</v>
          </cell>
          <cell r="S233">
            <v>0</v>
          </cell>
          <cell r="T233">
            <v>229</v>
          </cell>
        </row>
        <row r="234">
          <cell r="A234">
            <v>234</v>
          </cell>
          <cell r="C234" t="str">
            <v>Interest Rate Hedge-AOCI Pur acctg</v>
          </cell>
          <cell r="E234" t="str">
            <v>0182410</v>
          </cell>
          <cell r="F234" t="str">
            <v>161 - 207</v>
          </cell>
          <cell r="G234">
            <v>-261370.04000000656</v>
          </cell>
          <cell r="H234">
            <v>-522740</v>
          </cell>
          <cell r="I234">
            <v>-784109.76000000536</v>
          </cell>
          <cell r="J234">
            <v>-1045479.6200000048</v>
          </cell>
          <cell r="K234">
            <v>-1306849.4800000042</v>
          </cell>
          <cell r="L234">
            <v>-1568219.3400000036</v>
          </cell>
          <cell r="M234">
            <v>-1829589.200000003</v>
          </cell>
          <cell r="N234">
            <v>-2090959.0600000024</v>
          </cell>
          <cell r="O234">
            <v>-2352328.9200000018</v>
          </cell>
          <cell r="P234">
            <v>-522740</v>
          </cell>
          <cell r="Q234">
            <v>-522740</v>
          </cell>
          <cell r="R234">
            <v>-522740</v>
          </cell>
          <cell r="S234">
            <v>-522740</v>
          </cell>
          <cell r="T234">
            <v>230</v>
          </cell>
        </row>
        <row r="235">
          <cell r="A235">
            <v>235</v>
          </cell>
          <cell r="C235" t="str">
            <v>Cash termination</v>
          </cell>
          <cell r="F235" t="str">
            <v>163 - 208</v>
          </cell>
          <cell r="G235">
            <v>0</v>
          </cell>
          <cell r="H235">
            <v>0</v>
          </cell>
          <cell r="I235">
            <v>0</v>
          </cell>
          <cell r="J235">
            <v>0</v>
          </cell>
          <cell r="K235">
            <v>0</v>
          </cell>
          <cell r="L235">
            <v>0</v>
          </cell>
          <cell r="M235">
            <v>0</v>
          </cell>
          <cell r="N235">
            <v>0</v>
          </cell>
          <cell r="O235">
            <v>0</v>
          </cell>
          <cell r="P235">
            <v>0</v>
          </cell>
          <cell r="Q235">
            <v>0</v>
          </cell>
          <cell r="R235">
            <v>0</v>
          </cell>
          <cell r="S235">
            <v>0</v>
          </cell>
          <cell r="T235">
            <v>231</v>
          </cell>
        </row>
        <row r="236">
          <cell r="A236">
            <v>236</v>
          </cell>
          <cell r="C236" t="str">
            <v>AOCI</v>
          </cell>
          <cell r="E236" t="str">
            <v>0211001</v>
          </cell>
          <cell r="F236" t="str">
            <v>163 - 209</v>
          </cell>
          <cell r="G236">
            <v>0</v>
          </cell>
          <cell r="H236">
            <v>0</v>
          </cell>
          <cell r="I236">
            <v>0</v>
          </cell>
          <cell r="J236">
            <v>0</v>
          </cell>
          <cell r="K236">
            <v>0</v>
          </cell>
          <cell r="L236">
            <v>0</v>
          </cell>
          <cell r="M236">
            <v>0</v>
          </cell>
          <cell r="N236">
            <v>0</v>
          </cell>
          <cell r="O236">
            <v>0</v>
          </cell>
          <cell r="P236">
            <v>0</v>
          </cell>
          <cell r="Q236">
            <v>0</v>
          </cell>
          <cell r="R236">
            <v>0</v>
          </cell>
          <cell r="S236">
            <v>0</v>
          </cell>
          <cell r="T236">
            <v>232</v>
          </cell>
        </row>
        <row r="237">
          <cell r="A237">
            <v>237</v>
          </cell>
          <cell r="C237" t="str">
            <v>OCI- Commodity Hedges</v>
          </cell>
          <cell r="E237" t="str">
            <v>0219002</v>
          </cell>
          <cell r="F237" t="str">
            <v>164 - 210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233</v>
          </cell>
        </row>
        <row r="238">
          <cell r="A238">
            <v>238</v>
          </cell>
          <cell r="C238" t="str">
            <v>OCI- Interest rate hedges</v>
          </cell>
          <cell r="E238" t="str">
            <v>0219003</v>
          </cell>
          <cell r="F238" t="str">
            <v>165 - 211</v>
          </cell>
          <cell r="G238">
            <v>0</v>
          </cell>
          <cell r="H238">
            <v>0</v>
          </cell>
          <cell r="I238">
            <v>0</v>
          </cell>
          <cell r="J238">
            <v>0</v>
          </cell>
          <cell r="K238">
            <v>0</v>
          </cell>
          <cell r="L238">
            <v>0</v>
          </cell>
          <cell r="M238">
            <v>0</v>
          </cell>
          <cell r="N238">
            <v>0</v>
          </cell>
          <cell r="O238">
            <v>0</v>
          </cell>
          <cell r="P238">
            <v>0</v>
          </cell>
          <cell r="Q238">
            <v>0</v>
          </cell>
          <cell r="R238">
            <v>0</v>
          </cell>
          <cell r="S238">
            <v>0</v>
          </cell>
          <cell r="T238">
            <v>234</v>
          </cell>
        </row>
        <row r="239">
          <cell r="A239">
            <v>239</v>
          </cell>
          <cell r="C239" t="str">
            <v>OCI-Cash Interest rate hedges</v>
          </cell>
          <cell r="E239" t="str">
            <v>0219013</v>
          </cell>
          <cell r="F239" t="str">
            <v>167 - 212</v>
          </cell>
          <cell r="G239">
            <v>-245811.8599999994</v>
          </cell>
          <cell r="H239">
            <v>-469486.05999999866</v>
          </cell>
          <cell r="I239">
            <v>-718953.37999999896</v>
          </cell>
          <cell r="J239">
            <v>-960372.85000000149</v>
          </cell>
          <cell r="K239">
            <v>-1209840.1700000018</v>
          </cell>
          <cell r="L239">
            <v>-1451259.6400000006</v>
          </cell>
          <cell r="M239">
            <v>-1700726.9600000009</v>
          </cell>
          <cell r="N239">
            <v>-1950194.2800000012</v>
          </cell>
          <cell r="O239">
            <v>-2191613.75</v>
          </cell>
          <cell r="P239">
            <v>-469486.05999999866</v>
          </cell>
          <cell r="Q239">
            <v>-469486.05999999866</v>
          </cell>
          <cell r="R239">
            <v>-469486.05999999866</v>
          </cell>
          <cell r="S239">
            <v>-469486.05999999866</v>
          </cell>
          <cell r="T239">
            <v>235</v>
          </cell>
        </row>
        <row r="240">
          <cell r="A240">
            <v>240</v>
          </cell>
          <cell r="C240" t="str">
            <v>Cur Portion- FV Hedge CV adjust</v>
          </cell>
          <cell r="E240" t="str">
            <v>0224255</v>
          </cell>
          <cell r="F240" t="str">
            <v>168 - 213</v>
          </cell>
          <cell r="G240">
            <v>0</v>
          </cell>
          <cell r="H240">
            <v>0</v>
          </cell>
          <cell r="I240">
            <v>0</v>
          </cell>
          <cell r="J240">
            <v>0</v>
          </cell>
          <cell r="K240">
            <v>0</v>
          </cell>
          <cell r="L240">
            <v>0</v>
          </cell>
          <cell r="M240">
            <v>0</v>
          </cell>
          <cell r="N240">
            <v>0</v>
          </cell>
          <cell r="O240">
            <v>0</v>
          </cell>
          <cell r="P240">
            <v>0</v>
          </cell>
          <cell r="Q240">
            <v>0</v>
          </cell>
          <cell r="R240">
            <v>0</v>
          </cell>
          <cell r="S240">
            <v>0</v>
          </cell>
          <cell r="T240">
            <v>236</v>
          </cell>
        </row>
        <row r="241">
          <cell r="A241">
            <v>241</v>
          </cell>
          <cell r="C241" t="str">
            <v>Fair Value Hedge: Debt</v>
          </cell>
          <cell r="E241" t="str">
            <v>0224300</v>
          </cell>
          <cell r="F241" t="str">
            <v>169 - 214</v>
          </cell>
          <cell r="G241">
            <v>0</v>
          </cell>
          <cell r="H241">
            <v>0</v>
          </cell>
          <cell r="I241">
            <v>0</v>
          </cell>
          <cell r="J241">
            <v>0</v>
          </cell>
          <cell r="K241">
            <v>0</v>
          </cell>
          <cell r="L241">
            <v>0</v>
          </cell>
          <cell r="M241">
            <v>0</v>
          </cell>
          <cell r="N241">
            <v>0</v>
          </cell>
          <cell r="O241">
            <v>0</v>
          </cell>
          <cell r="P241">
            <v>0</v>
          </cell>
          <cell r="Q241">
            <v>0</v>
          </cell>
          <cell r="R241">
            <v>0</v>
          </cell>
          <cell r="S241">
            <v>0</v>
          </cell>
          <cell r="T241">
            <v>237</v>
          </cell>
        </row>
        <row r="242">
          <cell r="A242">
            <v>242</v>
          </cell>
          <cell r="C242" t="str">
            <v>LT Debt- FV Hedge Adjust</v>
          </cell>
          <cell r="E242" t="str">
            <v>0224301</v>
          </cell>
          <cell r="F242" t="str">
            <v>170 - 215</v>
          </cell>
          <cell r="G242">
            <v>0</v>
          </cell>
          <cell r="H242">
            <v>0</v>
          </cell>
          <cell r="I242">
            <v>0</v>
          </cell>
          <cell r="J242">
            <v>0</v>
          </cell>
          <cell r="K242">
            <v>0</v>
          </cell>
          <cell r="L242">
            <v>0</v>
          </cell>
          <cell r="M242">
            <v>0</v>
          </cell>
          <cell r="N242">
            <v>0</v>
          </cell>
          <cell r="O242">
            <v>0</v>
          </cell>
          <cell r="P242">
            <v>0</v>
          </cell>
          <cell r="Q242">
            <v>0</v>
          </cell>
          <cell r="R242">
            <v>0</v>
          </cell>
          <cell r="S242">
            <v>0</v>
          </cell>
          <cell r="T242">
            <v>238</v>
          </cell>
        </row>
        <row r="243">
          <cell r="A243">
            <v>243</v>
          </cell>
          <cell r="C243" t="str">
            <v>ST Derivative NOT used as hedges</v>
          </cell>
          <cell r="E243" t="str">
            <v>0244001</v>
          </cell>
          <cell r="F243" t="str">
            <v>171 - 216</v>
          </cell>
          <cell r="G243">
            <v>0</v>
          </cell>
          <cell r="H243">
            <v>0</v>
          </cell>
          <cell r="I243">
            <v>0</v>
          </cell>
          <cell r="J243">
            <v>0</v>
          </cell>
          <cell r="K243">
            <v>0</v>
          </cell>
          <cell r="L243">
            <v>0</v>
          </cell>
          <cell r="M243">
            <v>0</v>
          </cell>
          <cell r="N243">
            <v>0</v>
          </cell>
          <cell r="O243">
            <v>0</v>
          </cell>
          <cell r="P243">
            <v>0</v>
          </cell>
          <cell r="Q243">
            <v>0</v>
          </cell>
          <cell r="R243">
            <v>0</v>
          </cell>
          <cell r="S243">
            <v>0</v>
          </cell>
          <cell r="T243">
            <v>239</v>
          </cell>
        </row>
        <row r="244">
          <cell r="A244">
            <v>244</v>
          </cell>
          <cell r="C244" t="str">
            <v>LT Derivative NOT used as hedges</v>
          </cell>
          <cell r="E244" t="str">
            <v>0244002</v>
          </cell>
          <cell r="F244" t="str">
            <v>172 - 217</v>
          </cell>
          <cell r="G244">
            <v>0</v>
          </cell>
          <cell r="H244">
            <v>0</v>
          </cell>
          <cell r="I244">
            <v>0</v>
          </cell>
          <cell r="J244">
            <v>0</v>
          </cell>
          <cell r="K244">
            <v>0</v>
          </cell>
          <cell r="L244">
            <v>0</v>
          </cell>
          <cell r="M244">
            <v>0</v>
          </cell>
          <cell r="N244">
            <v>0</v>
          </cell>
          <cell r="O244">
            <v>0</v>
          </cell>
          <cell r="P244">
            <v>0</v>
          </cell>
          <cell r="Q244">
            <v>0</v>
          </cell>
          <cell r="R244">
            <v>0</v>
          </cell>
          <cell r="S244">
            <v>0</v>
          </cell>
          <cell r="T244">
            <v>240</v>
          </cell>
        </row>
        <row r="245">
          <cell r="A245">
            <v>245</v>
          </cell>
          <cell r="C245" t="str">
            <v>ST Derivative used as Hedges</v>
          </cell>
          <cell r="E245" t="str">
            <v>0245001</v>
          </cell>
          <cell r="F245" t="str">
            <v>173 - 218</v>
          </cell>
          <cell r="G245">
            <v>0</v>
          </cell>
          <cell r="H245">
            <v>0</v>
          </cell>
          <cell r="I245">
            <v>0</v>
          </cell>
          <cell r="J245">
            <v>0</v>
          </cell>
          <cell r="K245">
            <v>0</v>
          </cell>
          <cell r="L245">
            <v>0</v>
          </cell>
          <cell r="M245">
            <v>0</v>
          </cell>
          <cell r="N245">
            <v>0</v>
          </cell>
          <cell r="O245">
            <v>0</v>
          </cell>
          <cell r="P245">
            <v>0</v>
          </cell>
          <cell r="Q245">
            <v>0</v>
          </cell>
          <cell r="R245">
            <v>0</v>
          </cell>
          <cell r="S245">
            <v>0</v>
          </cell>
          <cell r="T245">
            <v>241</v>
          </cell>
        </row>
        <row r="246">
          <cell r="A246">
            <v>246</v>
          </cell>
          <cell r="C246" t="str">
            <v>LT Derivative used as Hedges</v>
          </cell>
          <cell r="E246" t="str">
            <v>0245002</v>
          </cell>
          <cell r="F246" t="str">
            <v>174 - 219</v>
          </cell>
          <cell r="G246">
            <v>0</v>
          </cell>
          <cell r="H246">
            <v>0</v>
          </cell>
          <cell r="I246">
            <v>0</v>
          </cell>
          <cell r="J246">
            <v>0</v>
          </cell>
          <cell r="K246">
            <v>0</v>
          </cell>
          <cell r="L246">
            <v>0</v>
          </cell>
          <cell r="M246">
            <v>0</v>
          </cell>
          <cell r="N246">
            <v>0</v>
          </cell>
          <cell r="O246">
            <v>0</v>
          </cell>
          <cell r="P246">
            <v>0</v>
          </cell>
          <cell r="Q246">
            <v>0</v>
          </cell>
          <cell r="R246">
            <v>0</v>
          </cell>
          <cell r="S246">
            <v>0</v>
          </cell>
          <cell r="T246">
            <v>242</v>
          </cell>
        </row>
        <row r="247">
          <cell r="A247">
            <v>247</v>
          </cell>
          <cell r="C247" t="str">
            <v>Interest Rate Swap Liability</v>
          </cell>
          <cell r="E247" t="str">
            <v>0254002</v>
          </cell>
          <cell r="F247" t="str">
            <v>175 - 220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243</v>
          </cell>
        </row>
        <row r="248">
          <cell r="A248">
            <v>248</v>
          </cell>
          <cell r="S248">
            <v>0</v>
          </cell>
          <cell r="T248">
            <v>244</v>
          </cell>
        </row>
        <row r="249">
          <cell r="A249">
            <v>249</v>
          </cell>
          <cell r="C249" t="str">
            <v>MTM Non-hedge revenues</v>
          </cell>
          <cell r="E249" t="str">
            <v>0421011</v>
          </cell>
          <cell r="F249">
            <v>181</v>
          </cell>
          <cell r="G249">
            <v>0</v>
          </cell>
          <cell r="H249">
            <v>0</v>
          </cell>
          <cell r="I249">
            <v>0</v>
          </cell>
          <cell r="J249">
            <v>0</v>
          </cell>
          <cell r="K249">
            <v>0</v>
          </cell>
          <cell r="L249">
            <v>0</v>
          </cell>
          <cell r="M249">
            <v>0</v>
          </cell>
          <cell r="N249">
            <v>0</v>
          </cell>
          <cell r="O249">
            <v>0</v>
          </cell>
          <cell r="P249">
            <v>0</v>
          </cell>
          <cell r="Q249">
            <v>0</v>
          </cell>
          <cell r="R249">
            <v>0</v>
          </cell>
          <cell r="S249">
            <v>0</v>
          </cell>
          <cell r="T249">
            <v>245</v>
          </cell>
        </row>
        <row r="250">
          <cell r="A250">
            <v>250</v>
          </cell>
          <cell r="C250" t="str">
            <v>3rd Party Derivative Electric sales</v>
          </cell>
          <cell r="E250" t="str">
            <v>0421013</v>
          </cell>
          <cell r="F250">
            <v>182</v>
          </cell>
          <cell r="G250">
            <v>0</v>
          </cell>
          <cell r="H250">
            <v>0</v>
          </cell>
          <cell r="I250">
            <v>0</v>
          </cell>
          <cell r="J250">
            <v>0</v>
          </cell>
          <cell r="K250">
            <v>0</v>
          </cell>
          <cell r="L250">
            <v>0</v>
          </cell>
          <cell r="M250">
            <v>0</v>
          </cell>
          <cell r="N250">
            <v>0</v>
          </cell>
          <cell r="O250">
            <v>0</v>
          </cell>
          <cell r="P250">
            <v>0</v>
          </cell>
          <cell r="Q250">
            <v>0</v>
          </cell>
          <cell r="R250">
            <v>0</v>
          </cell>
          <cell r="S250">
            <v>0</v>
          </cell>
          <cell r="T250">
            <v>246</v>
          </cell>
        </row>
        <row r="251">
          <cell r="A251">
            <v>251</v>
          </cell>
          <cell r="C251" t="str">
            <v>MTM Losses on Mitigation</v>
          </cell>
          <cell r="E251">
            <v>426580</v>
          </cell>
          <cell r="F251">
            <v>183</v>
          </cell>
          <cell r="G251">
            <v>0</v>
          </cell>
          <cell r="H251">
            <v>0</v>
          </cell>
          <cell r="I251">
            <v>0</v>
          </cell>
          <cell r="J251">
            <v>0</v>
          </cell>
          <cell r="K251">
            <v>0</v>
          </cell>
          <cell r="L251">
            <v>0</v>
          </cell>
          <cell r="M251">
            <v>0</v>
          </cell>
          <cell r="N251">
            <v>0</v>
          </cell>
          <cell r="O251">
            <v>0</v>
          </cell>
          <cell r="P251">
            <v>0</v>
          </cell>
          <cell r="Q251">
            <v>0</v>
          </cell>
          <cell r="R251">
            <v>0</v>
          </cell>
          <cell r="S251">
            <v>0</v>
          </cell>
          <cell r="T251">
            <v>247</v>
          </cell>
        </row>
        <row r="252">
          <cell r="A252">
            <v>252</v>
          </cell>
          <cell r="C252" t="str">
            <v>MTM non hedge purchased power expense</v>
          </cell>
          <cell r="E252">
            <v>426585</v>
          </cell>
          <cell r="F252">
            <v>184</v>
          </cell>
          <cell r="G252">
            <v>0</v>
          </cell>
          <cell r="H252">
            <v>0</v>
          </cell>
          <cell r="I252">
            <v>0</v>
          </cell>
          <cell r="J252">
            <v>0</v>
          </cell>
          <cell r="K252">
            <v>0</v>
          </cell>
          <cell r="L252">
            <v>0</v>
          </cell>
          <cell r="M252">
            <v>0</v>
          </cell>
          <cell r="N252">
            <v>0</v>
          </cell>
          <cell r="O252">
            <v>0</v>
          </cell>
          <cell r="P252">
            <v>0</v>
          </cell>
          <cell r="Q252">
            <v>0</v>
          </cell>
          <cell r="R252">
            <v>0</v>
          </cell>
          <cell r="S252">
            <v>0</v>
          </cell>
          <cell r="T252">
            <v>248</v>
          </cell>
        </row>
        <row r="253">
          <cell r="A253">
            <v>253</v>
          </cell>
          <cell r="C253" t="str">
            <v>Interest Expense</v>
          </cell>
          <cell r="E253" t="str">
            <v>0431900</v>
          </cell>
          <cell r="F253">
            <v>185</v>
          </cell>
          <cell r="G253">
            <v>245811.47</v>
          </cell>
          <cell r="H253">
            <v>469485.67</v>
          </cell>
          <cell r="I253">
            <v>718952.99</v>
          </cell>
          <cell r="J253">
            <v>960372.46</v>
          </cell>
          <cell r="K253">
            <v>1209839.78</v>
          </cell>
          <cell r="L253">
            <v>1451259.25</v>
          </cell>
          <cell r="M253">
            <v>1700726.57</v>
          </cell>
          <cell r="N253">
            <v>1950193.89</v>
          </cell>
          <cell r="O253">
            <v>2191613.36</v>
          </cell>
          <cell r="P253">
            <v>469485.67</v>
          </cell>
          <cell r="Q253">
            <v>469485.67</v>
          </cell>
          <cell r="R253">
            <v>469485.67</v>
          </cell>
          <cell r="S253">
            <v>469485.67</v>
          </cell>
          <cell r="T253">
            <v>249</v>
          </cell>
        </row>
        <row r="254">
          <cell r="A254">
            <v>254</v>
          </cell>
          <cell r="C254" t="str">
            <v>Interest Expense</v>
          </cell>
          <cell r="E254" t="str">
            <v>0431003</v>
          </cell>
          <cell r="F254">
            <v>186</v>
          </cell>
          <cell r="G254">
            <v>261369.86</v>
          </cell>
          <cell r="H254">
            <v>522739.72</v>
          </cell>
          <cell r="I254">
            <v>784109.58</v>
          </cell>
          <cell r="J254">
            <v>1045479.44</v>
          </cell>
          <cell r="K254">
            <v>1306849.3</v>
          </cell>
          <cell r="L254">
            <v>1568219.16</v>
          </cell>
          <cell r="M254">
            <v>1829589.02</v>
          </cell>
          <cell r="N254">
            <v>2090958.88</v>
          </cell>
          <cell r="O254">
            <v>2352328.7400000002</v>
          </cell>
          <cell r="P254">
            <v>522739.72</v>
          </cell>
          <cell r="Q254">
            <v>522739.72</v>
          </cell>
          <cell r="R254">
            <v>522739.72</v>
          </cell>
          <cell r="S254">
            <v>522739.72</v>
          </cell>
          <cell r="T254">
            <v>250</v>
          </cell>
        </row>
        <row r="255">
          <cell r="A255">
            <v>255</v>
          </cell>
          <cell r="C255" t="str">
            <v>MTM hedge revenues</v>
          </cell>
          <cell r="E255" t="str">
            <v>0447800/810*</v>
          </cell>
          <cell r="F255">
            <v>187</v>
          </cell>
          <cell r="G255">
            <v>0</v>
          </cell>
          <cell r="H255">
            <v>0</v>
          </cell>
          <cell r="I255">
            <v>0</v>
          </cell>
          <cell r="J255">
            <v>0</v>
          </cell>
          <cell r="K255">
            <v>0</v>
          </cell>
          <cell r="L255">
            <v>0</v>
          </cell>
          <cell r="M255">
            <v>0</v>
          </cell>
          <cell r="N255">
            <v>0</v>
          </cell>
          <cell r="O255">
            <v>0</v>
          </cell>
          <cell r="P255">
            <v>0</v>
          </cell>
          <cell r="Q255">
            <v>0</v>
          </cell>
          <cell r="R255">
            <v>0</v>
          </cell>
          <cell r="S255">
            <v>0</v>
          </cell>
          <cell r="T255">
            <v>251</v>
          </cell>
        </row>
        <row r="256">
          <cell r="A256">
            <v>256</v>
          </cell>
          <cell r="C256" t="str">
            <v>Option Amortization</v>
          </cell>
          <cell r="E256" t="str">
            <v>426580*</v>
          </cell>
          <cell r="F256">
            <v>188</v>
          </cell>
          <cell r="G256">
            <v>0</v>
          </cell>
          <cell r="H256">
            <v>0</v>
          </cell>
          <cell r="I256">
            <v>0</v>
          </cell>
          <cell r="J256">
            <v>0</v>
          </cell>
          <cell r="K256">
            <v>0</v>
          </cell>
          <cell r="L256">
            <v>0</v>
          </cell>
          <cell r="M256">
            <v>0</v>
          </cell>
          <cell r="N256">
            <v>0</v>
          </cell>
          <cell r="O256">
            <v>0</v>
          </cell>
          <cell r="P256">
            <v>0</v>
          </cell>
          <cell r="Q256">
            <v>0</v>
          </cell>
          <cell r="R256">
            <v>0</v>
          </cell>
          <cell r="S256">
            <v>0</v>
          </cell>
          <cell r="T256">
            <v>252</v>
          </cell>
        </row>
        <row r="257">
          <cell r="A257">
            <v>257</v>
          </cell>
          <cell r="C257" t="str">
            <v>Option Amortization</v>
          </cell>
          <cell r="E257" t="str">
            <v>426585*</v>
          </cell>
          <cell r="F257">
            <v>189</v>
          </cell>
          <cell r="G257">
            <v>0</v>
          </cell>
          <cell r="H257">
            <v>0</v>
          </cell>
          <cell r="I257">
            <v>0</v>
          </cell>
          <cell r="J257">
            <v>0</v>
          </cell>
          <cell r="K257">
            <v>0</v>
          </cell>
          <cell r="L257">
            <v>0</v>
          </cell>
          <cell r="M257">
            <v>0</v>
          </cell>
          <cell r="N257">
            <v>0</v>
          </cell>
          <cell r="O257">
            <v>0</v>
          </cell>
          <cell r="P257">
            <v>0</v>
          </cell>
          <cell r="Q257">
            <v>0</v>
          </cell>
          <cell r="R257">
            <v>0</v>
          </cell>
          <cell r="S257">
            <v>0</v>
          </cell>
          <cell r="T257">
            <v>253</v>
          </cell>
        </row>
        <row r="258">
          <cell r="A258">
            <v>258</v>
          </cell>
          <cell r="C258" t="str">
            <v>cash Option</v>
          </cell>
          <cell r="E258" t="str">
            <v>cash Option</v>
          </cell>
          <cell r="F258" t="str">
            <v>192 - 221</v>
          </cell>
          <cell r="G258">
            <v>0</v>
          </cell>
          <cell r="H258">
            <v>0</v>
          </cell>
          <cell r="I258">
            <v>0</v>
          </cell>
          <cell r="J258">
            <v>0</v>
          </cell>
          <cell r="K258">
            <v>0</v>
          </cell>
          <cell r="L258">
            <v>0</v>
          </cell>
          <cell r="M258">
            <v>0</v>
          </cell>
          <cell r="N258">
            <v>0</v>
          </cell>
          <cell r="O258">
            <v>0</v>
          </cell>
          <cell r="P258">
            <v>0</v>
          </cell>
          <cell r="Q258">
            <v>0</v>
          </cell>
          <cell r="R258">
            <v>0</v>
          </cell>
          <cell r="S258">
            <v>0</v>
          </cell>
          <cell r="T258">
            <v>254</v>
          </cell>
        </row>
        <row r="259">
          <cell r="A259">
            <v>259</v>
          </cell>
          <cell r="C259" t="str">
            <v>Cash Swaption</v>
          </cell>
          <cell r="E259" t="str">
            <v>Cash Swaption</v>
          </cell>
          <cell r="F259" t="str">
            <v>193 - 222</v>
          </cell>
          <cell r="G259">
            <v>0</v>
          </cell>
          <cell r="H259">
            <v>0</v>
          </cell>
          <cell r="I259">
            <v>0</v>
          </cell>
          <cell r="J259">
            <v>0</v>
          </cell>
          <cell r="K259">
            <v>0</v>
          </cell>
          <cell r="L259">
            <v>0</v>
          </cell>
          <cell r="M259">
            <v>0</v>
          </cell>
          <cell r="N259">
            <v>0</v>
          </cell>
          <cell r="O259">
            <v>0</v>
          </cell>
          <cell r="P259">
            <v>0</v>
          </cell>
          <cell r="Q259">
            <v>0</v>
          </cell>
          <cell r="R259">
            <v>0</v>
          </cell>
          <cell r="S259">
            <v>0</v>
          </cell>
          <cell r="T259">
            <v>255</v>
          </cell>
        </row>
        <row r="260">
          <cell r="A260">
            <v>260</v>
          </cell>
          <cell r="C260" t="str">
            <v>cash Termination</v>
          </cell>
          <cell r="E260" t="str">
            <v>cash Termination</v>
          </cell>
          <cell r="F260" t="str">
            <v>194 - 223</v>
          </cell>
          <cell r="G260">
            <v>0</v>
          </cell>
          <cell r="H260">
            <v>0</v>
          </cell>
          <cell r="I260">
            <v>0</v>
          </cell>
          <cell r="J260">
            <v>0</v>
          </cell>
          <cell r="K260">
            <v>0</v>
          </cell>
          <cell r="L260">
            <v>0</v>
          </cell>
          <cell r="M260">
            <v>0</v>
          </cell>
          <cell r="N260">
            <v>0</v>
          </cell>
          <cell r="O260">
            <v>0</v>
          </cell>
          <cell r="P260">
            <v>0</v>
          </cell>
          <cell r="Q260">
            <v>0</v>
          </cell>
          <cell r="R260">
            <v>0</v>
          </cell>
          <cell r="S260">
            <v>0</v>
          </cell>
          <cell r="T260">
            <v>256</v>
          </cell>
        </row>
        <row r="261">
          <cell r="A261">
            <v>261</v>
          </cell>
          <cell r="C261" t="str">
            <v>Error check: Activity debits and credits balance</v>
          </cell>
          <cell r="G261">
            <v>-0.57000000597327016</v>
          </cell>
          <cell r="H261">
            <v>-0.66999999870313331</v>
          </cell>
          <cell r="I261">
            <v>-0.57000000437255949</v>
          </cell>
          <cell r="J261">
            <v>-0.57000000635161996</v>
          </cell>
          <cell r="K261">
            <v>-0.57000000588595867</v>
          </cell>
          <cell r="L261">
            <v>-0.57000000425614417</v>
          </cell>
          <cell r="M261">
            <v>-0.57000000379048288</v>
          </cell>
          <cell r="N261">
            <v>-0.57000000379048288</v>
          </cell>
          <cell r="O261">
            <v>-0.57000000169500709</v>
          </cell>
          <cell r="P261">
            <v>-0.66999999870313331</v>
          </cell>
          <cell r="Q261">
            <v>-0.66999999870313331</v>
          </cell>
          <cell r="R261">
            <v>-0.66999999870313331</v>
          </cell>
          <cell r="S261">
            <v>-0.66999999870313331</v>
          </cell>
          <cell r="T261">
            <v>257</v>
          </cell>
        </row>
        <row r="262">
          <cell r="A262">
            <v>262</v>
          </cell>
          <cell r="S262">
            <v>0</v>
          </cell>
          <cell r="T262">
            <v>258</v>
          </cell>
        </row>
        <row r="263">
          <cell r="A263">
            <v>263</v>
          </cell>
          <cell r="C263" t="str">
            <v>Summary of activity for OCI and Derivatives</v>
          </cell>
          <cell r="S263">
            <v>0</v>
          </cell>
          <cell r="T263">
            <v>259</v>
          </cell>
        </row>
        <row r="264">
          <cell r="A264">
            <v>264</v>
          </cell>
          <cell r="C264" t="str">
            <v>OCI activity for year</v>
          </cell>
          <cell r="F264" t="str">
            <v>236 to 239</v>
          </cell>
          <cell r="G264">
            <v>-245811.8599999994</v>
          </cell>
          <cell r="H264">
            <v>-469486.05999999866</v>
          </cell>
          <cell r="I264">
            <v>-718953.37999999896</v>
          </cell>
          <cell r="J264">
            <v>-960372.85000000149</v>
          </cell>
          <cell r="K264">
            <v>-1209840.1700000018</v>
          </cell>
          <cell r="L264">
            <v>-1451259.6400000006</v>
          </cell>
          <cell r="M264">
            <v>-1700726.9600000009</v>
          </cell>
          <cell r="N264">
            <v>-1950194.2800000012</v>
          </cell>
          <cell r="O264">
            <v>-2191613.75</v>
          </cell>
          <cell r="P264">
            <v>-469486.05999999866</v>
          </cell>
          <cell r="Q264">
            <v>-469486.05999999866</v>
          </cell>
          <cell r="R264">
            <v>-469486.05999999866</v>
          </cell>
          <cell r="S264">
            <v>-469486.05999999866</v>
          </cell>
          <cell r="T264">
            <v>260</v>
          </cell>
        </row>
        <row r="265">
          <cell r="A265">
            <v>265</v>
          </cell>
          <cell r="C265" t="str">
            <v>Derivative: Balance sheet activity for year</v>
          </cell>
          <cell r="G265">
            <v>-261370.04000000656</v>
          </cell>
          <cell r="H265">
            <v>-522740</v>
          </cell>
          <cell r="I265">
            <v>-784109.76000000536</v>
          </cell>
          <cell r="J265">
            <v>-1045479.6200000048</v>
          </cell>
          <cell r="K265">
            <v>-1306849.4800000042</v>
          </cell>
          <cell r="L265">
            <v>-1568219.3400000036</v>
          </cell>
          <cell r="M265">
            <v>-1829589.200000003</v>
          </cell>
          <cell r="N265">
            <v>-2090959.0600000024</v>
          </cell>
          <cell r="O265">
            <v>-2352328.9200000018</v>
          </cell>
          <cell r="P265">
            <v>-522740</v>
          </cell>
          <cell r="Q265">
            <v>-522740</v>
          </cell>
          <cell r="R265">
            <v>-522740</v>
          </cell>
          <cell r="S265">
            <v>-522740</v>
          </cell>
          <cell r="T265">
            <v>261</v>
          </cell>
        </row>
        <row r="266">
          <cell r="A266">
            <v>266</v>
          </cell>
          <cell r="C266" t="str">
            <v>Option: accrual activity for year</v>
          </cell>
          <cell r="F266" t="str">
            <v>228 to 229</v>
          </cell>
          <cell r="G266">
            <v>0</v>
          </cell>
          <cell r="H266">
            <v>0</v>
          </cell>
          <cell r="I266">
            <v>0</v>
          </cell>
          <cell r="J266">
            <v>0</v>
          </cell>
          <cell r="K266">
            <v>0</v>
          </cell>
          <cell r="L266">
            <v>0</v>
          </cell>
          <cell r="M266">
            <v>0</v>
          </cell>
          <cell r="N266">
            <v>0</v>
          </cell>
          <cell r="O266">
            <v>0</v>
          </cell>
          <cell r="P266">
            <v>0</v>
          </cell>
          <cell r="Q266">
            <v>0</v>
          </cell>
          <cell r="R266">
            <v>0</v>
          </cell>
          <cell r="S266">
            <v>0</v>
          </cell>
          <cell r="T266">
            <v>262</v>
          </cell>
        </row>
        <row r="267">
          <cell r="A267">
            <v>267</v>
          </cell>
          <cell r="C267" t="str">
            <v>Income statement</v>
          </cell>
          <cell r="F267" t="str">
            <v>249 to 257</v>
          </cell>
          <cell r="G267">
            <v>507181.32999999996</v>
          </cell>
          <cell r="H267">
            <v>992225.3899999999</v>
          </cell>
          <cell r="I267">
            <v>1503062.5699999998</v>
          </cell>
          <cell r="J267">
            <v>2005851.9</v>
          </cell>
          <cell r="K267">
            <v>2516689.08</v>
          </cell>
          <cell r="L267">
            <v>3019478.41</v>
          </cell>
          <cell r="M267">
            <v>3530315.59</v>
          </cell>
          <cell r="N267">
            <v>4041152.7699999996</v>
          </cell>
          <cell r="O267">
            <v>4543942.0999999996</v>
          </cell>
          <cell r="P267">
            <v>992225.3899999999</v>
          </cell>
          <cell r="Q267">
            <v>992225.3899999999</v>
          </cell>
          <cell r="R267">
            <v>992225.3899999999</v>
          </cell>
          <cell r="S267">
            <v>992225.3899999999</v>
          </cell>
          <cell r="T267">
            <v>263</v>
          </cell>
        </row>
        <row r="268">
          <cell r="A268">
            <v>268</v>
          </cell>
          <cell r="C268" t="str">
            <v>Cash</v>
          </cell>
          <cell r="F268" t="str">
            <v>258 to 260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264</v>
          </cell>
        </row>
        <row r="269">
          <cell r="A269">
            <v>269</v>
          </cell>
          <cell r="C269" t="str">
            <v>Error Check: Balance should be zero</v>
          </cell>
          <cell r="F269">
            <v>-0.57000000600237399</v>
          </cell>
          <cell r="G269">
            <v>-0.57000000600237399</v>
          </cell>
          <cell r="H269">
            <v>-0.66999999876134098</v>
          </cell>
          <cell r="I269">
            <v>-0.57000000448897481</v>
          </cell>
          <cell r="J269">
            <v>-0.57000000635161996</v>
          </cell>
          <cell r="K269">
            <v>-0.57000000588595867</v>
          </cell>
          <cell r="L269">
            <v>-0.57000000402331352</v>
          </cell>
          <cell r="M269">
            <v>-0.57000000402331352</v>
          </cell>
          <cell r="N269">
            <v>-0.57000000402331352</v>
          </cell>
          <cell r="O269">
            <v>-0.57000000216066837</v>
          </cell>
          <cell r="P269">
            <v>-0.66999999876134098</v>
          </cell>
          <cell r="Q269">
            <v>-0.66999999876134098</v>
          </cell>
          <cell r="R269">
            <v>-0.66999999876134098</v>
          </cell>
          <cell r="S269">
            <v>-0.66999999876134098</v>
          </cell>
          <cell r="T269">
            <v>265</v>
          </cell>
        </row>
        <row r="270">
          <cell r="A270">
            <v>270</v>
          </cell>
          <cell r="S270">
            <v>0</v>
          </cell>
          <cell r="T270">
            <v>266</v>
          </cell>
        </row>
        <row r="271">
          <cell r="A271">
            <v>271</v>
          </cell>
          <cell r="C271" t="str">
            <v>Tax Accrual</v>
          </cell>
          <cell r="S271">
            <v>0</v>
          </cell>
          <cell r="T271">
            <v>267</v>
          </cell>
        </row>
        <row r="272">
          <cell r="A272">
            <v>272</v>
          </cell>
          <cell r="C272" t="str">
            <v>MTM Non-hedge revenues</v>
          </cell>
          <cell r="E272" t="str">
            <v>0421011</v>
          </cell>
          <cell r="F272">
            <v>249</v>
          </cell>
          <cell r="G272">
            <v>0</v>
          </cell>
          <cell r="H272">
            <v>0</v>
          </cell>
          <cell r="I272">
            <v>0</v>
          </cell>
          <cell r="J272">
            <v>0</v>
          </cell>
          <cell r="K272">
            <v>0</v>
          </cell>
          <cell r="L272">
            <v>0</v>
          </cell>
          <cell r="M272">
            <v>0</v>
          </cell>
          <cell r="N272">
            <v>0</v>
          </cell>
          <cell r="O272">
            <v>0</v>
          </cell>
          <cell r="P272">
            <v>0</v>
          </cell>
          <cell r="Q272">
            <v>0</v>
          </cell>
          <cell r="R272">
            <v>0</v>
          </cell>
          <cell r="S272">
            <v>0</v>
          </cell>
          <cell r="T272">
            <v>268</v>
          </cell>
        </row>
        <row r="273">
          <cell r="A273">
            <v>273</v>
          </cell>
          <cell r="C273" t="str">
            <v>3rd Party Derivative Electric sales</v>
          </cell>
          <cell r="E273" t="str">
            <v>0421013</v>
          </cell>
          <cell r="F273">
            <v>250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269</v>
          </cell>
        </row>
        <row r="274">
          <cell r="A274">
            <v>274</v>
          </cell>
          <cell r="C274" t="str">
            <v>MTM Losses on Mitigation</v>
          </cell>
          <cell r="E274">
            <v>426580</v>
          </cell>
          <cell r="F274">
            <v>251</v>
          </cell>
          <cell r="G274">
            <v>0</v>
          </cell>
          <cell r="H274">
            <v>0</v>
          </cell>
          <cell r="I274">
            <v>0</v>
          </cell>
          <cell r="J274">
            <v>0</v>
          </cell>
          <cell r="K274">
            <v>0</v>
          </cell>
          <cell r="L274">
            <v>0</v>
          </cell>
          <cell r="M274">
            <v>0</v>
          </cell>
          <cell r="N274">
            <v>0</v>
          </cell>
          <cell r="O274">
            <v>0</v>
          </cell>
          <cell r="P274">
            <v>0</v>
          </cell>
          <cell r="Q274">
            <v>0</v>
          </cell>
          <cell r="R274">
            <v>0</v>
          </cell>
          <cell r="S274">
            <v>0</v>
          </cell>
          <cell r="T274">
            <v>270</v>
          </cell>
        </row>
        <row r="275">
          <cell r="A275">
            <v>275</v>
          </cell>
          <cell r="C275" t="str">
            <v>Interest Expense</v>
          </cell>
          <cell r="E275" t="str">
            <v>0431900</v>
          </cell>
          <cell r="F275">
            <v>253</v>
          </cell>
          <cell r="G275">
            <v>245811.47</v>
          </cell>
          <cell r="H275">
            <v>469485.67</v>
          </cell>
          <cell r="I275">
            <v>718952.99</v>
          </cell>
          <cell r="J275">
            <v>960372.46</v>
          </cell>
          <cell r="K275">
            <v>1209839.78</v>
          </cell>
          <cell r="L275">
            <v>1451259.25</v>
          </cell>
          <cell r="M275">
            <v>1700726.57</v>
          </cell>
          <cell r="N275">
            <v>1950193.89</v>
          </cell>
          <cell r="O275">
            <v>2191613.36</v>
          </cell>
          <cell r="P275">
            <v>469485.67</v>
          </cell>
          <cell r="Q275">
            <v>469485.67</v>
          </cell>
          <cell r="R275">
            <v>469485.67</v>
          </cell>
          <cell r="S275">
            <v>469485.67</v>
          </cell>
          <cell r="T275">
            <v>271</v>
          </cell>
        </row>
        <row r="276">
          <cell r="A276">
            <v>276</v>
          </cell>
          <cell r="C276" t="str">
            <v>MTM hedge revenues</v>
          </cell>
          <cell r="E276" t="str">
            <v>0447800/810*</v>
          </cell>
          <cell r="F276">
            <v>255</v>
          </cell>
          <cell r="G276">
            <v>0</v>
          </cell>
          <cell r="H276">
            <v>0</v>
          </cell>
          <cell r="I276">
            <v>0</v>
          </cell>
          <cell r="J276">
            <v>0</v>
          </cell>
          <cell r="K276">
            <v>0</v>
          </cell>
          <cell r="L276">
            <v>0</v>
          </cell>
          <cell r="M276">
            <v>0</v>
          </cell>
          <cell r="N276">
            <v>0</v>
          </cell>
          <cell r="O276">
            <v>0</v>
          </cell>
          <cell r="P276">
            <v>0</v>
          </cell>
          <cell r="Q276">
            <v>0</v>
          </cell>
          <cell r="R276">
            <v>0</v>
          </cell>
          <cell r="S276">
            <v>0</v>
          </cell>
          <cell r="T276">
            <v>272</v>
          </cell>
        </row>
        <row r="277">
          <cell r="A277">
            <v>277</v>
          </cell>
          <cell r="C277" t="str">
            <v>Option Amortization</v>
          </cell>
          <cell r="E277" t="str">
            <v>426580*</v>
          </cell>
          <cell r="F277">
            <v>256</v>
          </cell>
          <cell r="G277">
            <v>0</v>
          </cell>
          <cell r="H277">
            <v>0</v>
          </cell>
          <cell r="I277">
            <v>0</v>
          </cell>
          <cell r="J277">
            <v>0</v>
          </cell>
          <cell r="K277">
            <v>0</v>
          </cell>
          <cell r="L277">
            <v>0</v>
          </cell>
          <cell r="M277">
            <v>0</v>
          </cell>
          <cell r="N277">
            <v>0</v>
          </cell>
          <cell r="O277">
            <v>0</v>
          </cell>
          <cell r="P277">
            <v>0</v>
          </cell>
          <cell r="Q277">
            <v>0</v>
          </cell>
          <cell r="R277">
            <v>0</v>
          </cell>
          <cell r="S277">
            <v>0</v>
          </cell>
          <cell r="T277">
            <v>273</v>
          </cell>
        </row>
        <row r="278">
          <cell r="A278">
            <v>278</v>
          </cell>
          <cell r="C278" t="str">
            <v>Option Amortization</v>
          </cell>
          <cell r="E278" t="str">
            <v>426585*</v>
          </cell>
          <cell r="F278">
            <v>257</v>
          </cell>
          <cell r="G278">
            <v>0</v>
          </cell>
          <cell r="H278">
            <v>0</v>
          </cell>
          <cell r="I278">
            <v>0</v>
          </cell>
          <cell r="J278">
            <v>0</v>
          </cell>
          <cell r="K278">
            <v>0</v>
          </cell>
          <cell r="L278">
            <v>0</v>
          </cell>
          <cell r="M278">
            <v>0</v>
          </cell>
          <cell r="N278">
            <v>0</v>
          </cell>
          <cell r="O278">
            <v>0</v>
          </cell>
          <cell r="P278">
            <v>0</v>
          </cell>
          <cell r="Q278">
            <v>0</v>
          </cell>
          <cell r="R278">
            <v>0</v>
          </cell>
          <cell r="S278">
            <v>0</v>
          </cell>
          <cell r="T278">
            <v>274</v>
          </cell>
        </row>
        <row r="279">
          <cell r="A279">
            <v>279</v>
          </cell>
          <cell r="C279" t="str">
            <v>Pre tax book income</v>
          </cell>
          <cell r="G279">
            <v>245811.47</v>
          </cell>
          <cell r="H279">
            <v>469485.67</v>
          </cell>
          <cell r="I279">
            <v>718952.99</v>
          </cell>
          <cell r="J279">
            <v>960372.46</v>
          </cell>
          <cell r="K279">
            <v>1209839.78</v>
          </cell>
          <cell r="L279">
            <v>1451259.25</v>
          </cell>
          <cell r="M279">
            <v>1700726.57</v>
          </cell>
          <cell r="N279">
            <v>1950193.89</v>
          </cell>
          <cell r="O279">
            <v>2191613.36</v>
          </cell>
          <cell r="P279">
            <v>469485.67</v>
          </cell>
          <cell r="Q279">
            <v>469485.67</v>
          </cell>
          <cell r="R279">
            <v>469485.67</v>
          </cell>
          <cell r="S279">
            <v>469485.67</v>
          </cell>
          <cell r="T279">
            <v>275</v>
          </cell>
        </row>
        <row r="280">
          <cell r="A280">
            <v>280</v>
          </cell>
          <cell r="S280">
            <v>0</v>
          </cell>
          <cell r="T280">
            <v>276</v>
          </cell>
        </row>
        <row r="281">
          <cell r="A281">
            <v>281</v>
          </cell>
          <cell r="C281" t="str">
            <v>Temporary Schedule Ms</v>
          </cell>
          <cell r="S281">
            <v>0</v>
          </cell>
          <cell r="T281">
            <v>277</v>
          </cell>
        </row>
        <row r="282">
          <cell r="A282">
            <v>282</v>
          </cell>
          <cell r="C282" t="str">
            <v>ST Derivative Asset</v>
          </cell>
          <cell r="E282" t="str">
            <v>0174002</v>
          </cell>
          <cell r="F282">
            <v>227</v>
          </cell>
          <cell r="G282">
            <v>0</v>
          </cell>
          <cell r="H282">
            <v>0</v>
          </cell>
          <cell r="I282">
            <v>0</v>
          </cell>
          <cell r="J282">
            <v>0</v>
          </cell>
          <cell r="K282">
            <v>0</v>
          </cell>
          <cell r="L282">
            <v>0</v>
          </cell>
          <cell r="M282">
            <v>0</v>
          </cell>
          <cell r="N282">
            <v>0</v>
          </cell>
          <cell r="O282">
            <v>0</v>
          </cell>
          <cell r="P282">
            <v>0</v>
          </cell>
          <cell r="Q282">
            <v>0</v>
          </cell>
          <cell r="R282">
            <v>0</v>
          </cell>
          <cell r="S282">
            <v>0</v>
          </cell>
          <cell r="T282">
            <v>278</v>
          </cell>
        </row>
        <row r="283">
          <cell r="A283">
            <v>283</v>
          </cell>
          <cell r="C283" t="str">
            <v>ST Derivative NOT used as hedges</v>
          </cell>
          <cell r="E283" t="str">
            <v>0175001</v>
          </cell>
          <cell r="F283">
            <v>230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279</v>
          </cell>
        </row>
        <row r="284">
          <cell r="A284">
            <v>284</v>
          </cell>
          <cell r="C284" t="str">
            <v>LT Derivative NOT used as hedges</v>
          </cell>
          <cell r="E284" t="str">
            <v>0175002</v>
          </cell>
          <cell r="F284">
            <v>231</v>
          </cell>
          <cell r="G284">
            <v>0</v>
          </cell>
          <cell r="H284">
            <v>0</v>
          </cell>
          <cell r="I284">
            <v>0</v>
          </cell>
          <cell r="J284">
            <v>0</v>
          </cell>
          <cell r="K284">
            <v>0</v>
          </cell>
          <cell r="L284">
            <v>0</v>
          </cell>
          <cell r="M284">
            <v>0</v>
          </cell>
          <cell r="N284">
            <v>0</v>
          </cell>
          <cell r="O284">
            <v>0</v>
          </cell>
          <cell r="P284">
            <v>0</v>
          </cell>
          <cell r="Q284">
            <v>0</v>
          </cell>
          <cell r="R284">
            <v>0</v>
          </cell>
          <cell r="S284">
            <v>0</v>
          </cell>
          <cell r="T284">
            <v>280</v>
          </cell>
        </row>
        <row r="285">
          <cell r="A285">
            <v>285</v>
          </cell>
          <cell r="C285" t="str">
            <v>ST Derivative used as Hedges</v>
          </cell>
          <cell r="E285" t="str">
            <v>0176001</v>
          </cell>
          <cell r="F285">
            <v>232</v>
          </cell>
          <cell r="G285">
            <v>0</v>
          </cell>
          <cell r="H285">
            <v>0</v>
          </cell>
          <cell r="I285">
            <v>0</v>
          </cell>
          <cell r="J285">
            <v>0</v>
          </cell>
          <cell r="K285">
            <v>0</v>
          </cell>
          <cell r="L285">
            <v>0</v>
          </cell>
          <cell r="M285">
            <v>0</v>
          </cell>
          <cell r="N285">
            <v>0</v>
          </cell>
          <cell r="O285">
            <v>0</v>
          </cell>
          <cell r="P285">
            <v>0</v>
          </cell>
          <cell r="Q285">
            <v>0</v>
          </cell>
          <cell r="R285">
            <v>0</v>
          </cell>
          <cell r="S285">
            <v>0</v>
          </cell>
          <cell r="T285">
            <v>281</v>
          </cell>
        </row>
        <row r="286">
          <cell r="A286">
            <v>286</v>
          </cell>
          <cell r="C286" t="str">
            <v>LT Derivative used as Hedges</v>
          </cell>
          <cell r="E286" t="str">
            <v>0176002</v>
          </cell>
          <cell r="F286">
            <v>233</v>
          </cell>
          <cell r="G286">
            <v>0</v>
          </cell>
          <cell r="H286">
            <v>0</v>
          </cell>
          <cell r="I286">
            <v>0</v>
          </cell>
          <cell r="J286">
            <v>0</v>
          </cell>
          <cell r="K286">
            <v>0</v>
          </cell>
          <cell r="L286">
            <v>0</v>
          </cell>
          <cell r="M286">
            <v>0</v>
          </cell>
          <cell r="N286">
            <v>0</v>
          </cell>
          <cell r="O286">
            <v>0</v>
          </cell>
          <cell r="P286">
            <v>0</v>
          </cell>
          <cell r="Q286">
            <v>0</v>
          </cell>
          <cell r="R286">
            <v>0</v>
          </cell>
          <cell r="S286">
            <v>0</v>
          </cell>
          <cell r="T286">
            <v>282</v>
          </cell>
        </row>
        <row r="287">
          <cell r="A287">
            <v>287</v>
          </cell>
          <cell r="C287" t="str">
            <v>Interest Rate Hedge-AOCI Pur acctg</v>
          </cell>
          <cell r="E287" t="str">
            <v>0182410</v>
          </cell>
          <cell r="F287">
            <v>234</v>
          </cell>
          <cell r="G287">
            <v>-261370.04000000656</v>
          </cell>
          <cell r="H287">
            <v>-522740</v>
          </cell>
          <cell r="I287">
            <v>-784109.76000000536</v>
          </cell>
          <cell r="J287">
            <v>-1045479.6200000048</v>
          </cell>
          <cell r="K287">
            <v>-1306849.4800000042</v>
          </cell>
          <cell r="L287">
            <v>-1568219.3400000036</v>
          </cell>
          <cell r="M287">
            <v>-1829589.200000003</v>
          </cell>
          <cell r="N287">
            <v>-2090959.0600000024</v>
          </cell>
          <cell r="O287">
            <v>-2352328.9200000018</v>
          </cell>
          <cell r="P287">
            <v>-522740</v>
          </cell>
          <cell r="Q287">
            <v>-522740</v>
          </cell>
          <cell r="R287">
            <v>-522740</v>
          </cell>
          <cell r="S287">
            <v>-522740</v>
          </cell>
          <cell r="T287">
            <v>283</v>
          </cell>
        </row>
        <row r="288">
          <cell r="A288">
            <v>288</v>
          </cell>
          <cell r="C288" t="str">
            <v>Cash Termination</v>
          </cell>
          <cell r="F288">
            <v>230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284</v>
          </cell>
        </row>
        <row r="289">
          <cell r="A289">
            <v>289</v>
          </cell>
          <cell r="C289" t="str">
            <v>Cur Portion- FV Hedge CV adjust</v>
          </cell>
          <cell r="E289" t="str">
            <v>0224255</v>
          </cell>
          <cell r="F289">
            <v>240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285</v>
          </cell>
        </row>
        <row r="290">
          <cell r="A290">
            <v>290</v>
          </cell>
          <cell r="C290" t="str">
            <v>Fair Value Hedge: Debt</v>
          </cell>
          <cell r="E290" t="str">
            <v>0224300</v>
          </cell>
          <cell r="F290">
            <v>241</v>
          </cell>
          <cell r="G290">
            <v>0</v>
          </cell>
          <cell r="H290">
            <v>0</v>
          </cell>
          <cell r="I290">
            <v>0</v>
          </cell>
          <cell r="J290">
            <v>0</v>
          </cell>
          <cell r="K290">
            <v>0</v>
          </cell>
          <cell r="L290">
            <v>0</v>
          </cell>
          <cell r="M290">
            <v>0</v>
          </cell>
          <cell r="N290">
            <v>0</v>
          </cell>
          <cell r="O290">
            <v>0</v>
          </cell>
          <cell r="P290">
            <v>0</v>
          </cell>
          <cell r="Q290">
            <v>0</v>
          </cell>
          <cell r="R290">
            <v>0</v>
          </cell>
          <cell r="S290">
            <v>0</v>
          </cell>
          <cell r="T290">
            <v>286</v>
          </cell>
        </row>
        <row r="291">
          <cell r="A291">
            <v>291</v>
          </cell>
          <cell r="C291" t="str">
            <v>LT Debt- FV Hedge Adjust</v>
          </cell>
          <cell r="E291" t="str">
            <v>0224301</v>
          </cell>
          <cell r="F291">
            <v>242</v>
          </cell>
          <cell r="G291">
            <v>0</v>
          </cell>
          <cell r="H291">
            <v>0</v>
          </cell>
          <cell r="I291">
            <v>0</v>
          </cell>
          <cell r="J291">
            <v>0</v>
          </cell>
          <cell r="K291">
            <v>0</v>
          </cell>
          <cell r="L291">
            <v>0</v>
          </cell>
          <cell r="M291">
            <v>0</v>
          </cell>
          <cell r="N291">
            <v>0</v>
          </cell>
          <cell r="O291">
            <v>0</v>
          </cell>
          <cell r="P291">
            <v>0</v>
          </cell>
          <cell r="Q291">
            <v>0</v>
          </cell>
          <cell r="R291">
            <v>0</v>
          </cell>
          <cell r="S291">
            <v>0</v>
          </cell>
          <cell r="T291">
            <v>287</v>
          </cell>
        </row>
        <row r="292">
          <cell r="A292">
            <v>292</v>
          </cell>
          <cell r="C292" t="str">
            <v>ST Derivative NOT used as hedges</v>
          </cell>
          <cell r="E292" t="str">
            <v>0244001</v>
          </cell>
          <cell r="F292">
            <v>243</v>
          </cell>
          <cell r="G292">
            <v>0</v>
          </cell>
          <cell r="H292">
            <v>0</v>
          </cell>
          <cell r="I292">
            <v>0</v>
          </cell>
          <cell r="J292">
            <v>0</v>
          </cell>
          <cell r="K292">
            <v>0</v>
          </cell>
          <cell r="L292">
            <v>0</v>
          </cell>
          <cell r="M292">
            <v>0</v>
          </cell>
          <cell r="N292">
            <v>0</v>
          </cell>
          <cell r="O292">
            <v>0</v>
          </cell>
          <cell r="P292">
            <v>0</v>
          </cell>
          <cell r="Q292">
            <v>0</v>
          </cell>
          <cell r="R292">
            <v>0</v>
          </cell>
          <cell r="S292">
            <v>0</v>
          </cell>
          <cell r="T292">
            <v>288</v>
          </cell>
        </row>
        <row r="293">
          <cell r="A293">
            <v>293</v>
          </cell>
          <cell r="C293" t="str">
            <v>LT Derivative NOT used as hedges</v>
          </cell>
          <cell r="E293" t="str">
            <v>0244002</v>
          </cell>
          <cell r="F293">
            <v>244</v>
          </cell>
          <cell r="G293">
            <v>0</v>
          </cell>
          <cell r="H293">
            <v>0</v>
          </cell>
          <cell r="I293">
            <v>0</v>
          </cell>
          <cell r="J293">
            <v>0</v>
          </cell>
          <cell r="K293">
            <v>0</v>
          </cell>
          <cell r="L293">
            <v>0</v>
          </cell>
          <cell r="M293">
            <v>0</v>
          </cell>
          <cell r="N293">
            <v>0</v>
          </cell>
          <cell r="O293">
            <v>0</v>
          </cell>
          <cell r="P293">
            <v>0</v>
          </cell>
          <cell r="Q293">
            <v>0</v>
          </cell>
          <cell r="R293">
            <v>0</v>
          </cell>
          <cell r="S293">
            <v>0</v>
          </cell>
          <cell r="T293">
            <v>289</v>
          </cell>
        </row>
        <row r="294">
          <cell r="A294">
            <v>294</v>
          </cell>
          <cell r="C294" t="str">
            <v>ST Derivative used as Hedges</v>
          </cell>
          <cell r="E294" t="str">
            <v>0245001</v>
          </cell>
          <cell r="F294">
            <v>245</v>
          </cell>
          <cell r="G294">
            <v>0</v>
          </cell>
          <cell r="H294">
            <v>0</v>
          </cell>
          <cell r="I294">
            <v>0</v>
          </cell>
          <cell r="J294">
            <v>0</v>
          </cell>
          <cell r="K294">
            <v>0</v>
          </cell>
          <cell r="L294">
            <v>0</v>
          </cell>
          <cell r="M294">
            <v>0</v>
          </cell>
          <cell r="N294">
            <v>0</v>
          </cell>
          <cell r="O294">
            <v>0</v>
          </cell>
          <cell r="P294">
            <v>0</v>
          </cell>
          <cell r="Q294">
            <v>0</v>
          </cell>
          <cell r="R294">
            <v>0</v>
          </cell>
          <cell r="S294">
            <v>0</v>
          </cell>
          <cell r="T294">
            <v>290</v>
          </cell>
        </row>
        <row r="295">
          <cell r="A295">
            <v>295</v>
          </cell>
          <cell r="C295" t="str">
            <v>LT Derivative used as Hedges</v>
          </cell>
          <cell r="E295" t="str">
            <v>0245002</v>
          </cell>
          <cell r="F295">
            <v>246</v>
          </cell>
          <cell r="G295">
            <v>0</v>
          </cell>
          <cell r="H295">
            <v>0</v>
          </cell>
          <cell r="I295">
            <v>0</v>
          </cell>
          <cell r="J295">
            <v>0</v>
          </cell>
          <cell r="K295">
            <v>0</v>
          </cell>
          <cell r="L295">
            <v>0</v>
          </cell>
          <cell r="M295">
            <v>0</v>
          </cell>
          <cell r="N295">
            <v>0</v>
          </cell>
          <cell r="O295">
            <v>0</v>
          </cell>
          <cell r="P295">
            <v>0</v>
          </cell>
          <cell r="Q295">
            <v>0</v>
          </cell>
          <cell r="R295">
            <v>0</v>
          </cell>
          <cell r="S295">
            <v>0</v>
          </cell>
          <cell r="T295">
            <v>291</v>
          </cell>
        </row>
        <row r="296">
          <cell r="A296">
            <v>296</v>
          </cell>
          <cell r="C296" t="str">
            <v>Interest Rate Swap Liability</v>
          </cell>
          <cell r="E296" t="str">
            <v>0254002</v>
          </cell>
          <cell r="F296">
            <v>247</v>
          </cell>
          <cell r="G296">
            <v>0</v>
          </cell>
          <cell r="H296">
            <v>0</v>
          </cell>
          <cell r="I296">
            <v>0</v>
          </cell>
          <cell r="J296">
            <v>0</v>
          </cell>
          <cell r="K296">
            <v>0</v>
          </cell>
          <cell r="L296">
            <v>0</v>
          </cell>
          <cell r="M296">
            <v>0</v>
          </cell>
          <cell r="N296">
            <v>0</v>
          </cell>
          <cell r="O296">
            <v>0</v>
          </cell>
          <cell r="P296">
            <v>0</v>
          </cell>
          <cell r="Q296">
            <v>0</v>
          </cell>
          <cell r="R296">
            <v>0</v>
          </cell>
          <cell r="S296">
            <v>0</v>
          </cell>
          <cell r="T296">
            <v>292</v>
          </cell>
        </row>
        <row r="297">
          <cell r="A297">
            <v>297</v>
          </cell>
          <cell r="C297" t="str">
            <v>Total for Schedule M on MTM Short term</v>
          </cell>
          <cell r="E297" t="str">
            <v>T15A15</v>
          </cell>
          <cell r="G297">
            <v>0</v>
          </cell>
          <cell r="H297">
            <v>0</v>
          </cell>
          <cell r="I297">
            <v>0</v>
          </cell>
          <cell r="J297">
            <v>0</v>
          </cell>
          <cell r="K297">
            <v>0</v>
          </cell>
          <cell r="L297">
            <v>0</v>
          </cell>
          <cell r="M297">
            <v>0</v>
          </cell>
          <cell r="N297">
            <v>0</v>
          </cell>
          <cell r="O297">
            <v>0</v>
          </cell>
          <cell r="P297">
            <v>0</v>
          </cell>
          <cell r="Q297">
            <v>0</v>
          </cell>
          <cell r="R297">
            <v>0</v>
          </cell>
          <cell r="S297">
            <v>0</v>
          </cell>
          <cell r="T297">
            <v>293</v>
          </cell>
        </row>
        <row r="298">
          <cell r="A298">
            <v>298</v>
          </cell>
          <cell r="C298" t="str">
            <v>Total for Schedule M on MTM Long term</v>
          </cell>
          <cell r="E298" t="str">
            <v>T15A22</v>
          </cell>
          <cell r="G298">
            <v>0</v>
          </cell>
          <cell r="H298">
            <v>0</v>
          </cell>
          <cell r="I298">
            <v>0</v>
          </cell>
          <cell r="J298">
            <v>0</v>
          </cell>
          <cell r="K298">
            <v>0</v>
          </cell>
          <cell r="L298">
            <v>0</v>
          </cell>
          <cell r="M298">
            <v>0</v>
          </cell>
          <cell r="N298">
            <v>0</v>
          </cell>
          <cell r="O298">
            <v>0</v>
          </cell>
          <cell r="P298">
            <v>0</v>
          </cell>
          <cell r="Q298">
            <v>0</v>
          </cell>
          <cell r="R298">
            <v>0</v>
          </cell>
          <cell r="S298">
            <v>0</v>
          </cell>
          <cell r="T298">
            <v>294</v>
          </cell>
        </row>
        <row r="299">
          <cell r="A299">
            <v>299</v>
          </cell>
          <cell r="C299" t="str">
            <v>manual m to remove T15B07 book/tax the same</v>
          </cell>
          <cell r="E299" t="str">
            <v>T15B07</v>
          </cell>
          <cell r="G299">
            <v>261370.04000000656</v>
          </cell>
          <cell r="H299">
            <v>522740</v>
          </cell>
          <cell r="I299">
            <v>784109.76000000536</v>
          </cell>
          <cell r="J299">
            <v>1045478.6200000048</v>
          </cell>
          <cell r="K299">
            <v>1306849.4800000042</v>
          </cell>
          <cell r="L299">
            <v>1568219.3400000036</v>
          </cell>
          <cell r="M299">
            <v>1829589.200000003</v>
          </cell>
          <cell r="N299">
            <v>2090959.0600000024</v>
          </cell>
          <cell r="O299">
            <v>2352328.9200000018</v>
          </cell>
          <cell r="P299">
            <v>522740</v>
          </cell>
          <cell r="Q299">
            <v>522740</v>
          </cell>
          <cell r="R299">
            <v>522740</v>
          </cell>
          <cell r="S299">
            <v>522740</v>
          </cell>
          <cell r="T299">
            <v>295</v>
          </cell>
        </row>
        <row r="300">
          <cell r="A300">
            <v>300</v>
          </cell>
          <cell r="C300" t="str">
            <v>Total for Schedule M on MTM</v>
          </cell>
          <cell r="D300" t="str">
            <v>Auto M</v>
          </cell>
          <cell r="E300" t="str">
            <v>T15B07</v>
          </cell>
          <cell r="G300">
            <v>0</v>
          </cell>
          <cell r="H300">
            <v>0</v>
          </cell>
          <cell r="I300">
            <v>0</v>
          </cell>
          <cell r="J300">
            <v>-1</v>
          </cell>
          <cell r="K300">
            <v>0</v>
          </cell>
          <cell r="L300">
            <v>0</v>
          </cell>
          <cell r="M300">
            <v>0</v>
          </cell>
          <cell r="N300">
            <v>0</v>
          </cell>
          <cell r="O300">
            <v>0</v>
          </cell>
          <cell r="P300">
            <v>0</v>
          </cell>
          <cell r="Q300">
            <v>0</v>
          </cell>
          <cell r="R300">
            <v>0</v>
          </cell>
          <cell r="S300">
            <v>0</v>
          </cell>
          <cell r="T300">
            <v>296</v>
          </cell>
        </row>
        <row r="301">
          <cell r="A301">
            <v>301</v>
          </cell>
          <cell r="S301">
            <v>0</v>
          </cell>
          <cell r="T301">
            <v>297</v>
          </cell>
        </row>
        <row r="302">
          <cell r="A302">
            <v>302</v>
          </cell>
          <cell r="C302" t="str">
            <v>Interest Expense</v>
          </cell>
          <cell r="E302" t="str">
            <v>0431900</v>
          </cell>
          <cell r="F302">
            <v>253</v>
          </cell>
          <cell r="G302">
            <v>245811.47</v>
          </cell>
          <cell r="H302">
            <v>469485.67</v>
          </cell>
          <cell r="I302">
            <v>718952.99</v>
          </cell>
          <cell r="J302">
            <v>960372.46</v>
          </cell>
          <cell r="K302">
            <v>1209839.78</v>
          </cell>
          <cell r="L302">
            <v>1451259.25</v>
          </cell>
          <cell r="M302">
            <v>1700726.57</v>
          </cell>
          <cell r="N302">
            <v>1950193.89</v>
          </cell>
          <cell r="O302">
            <v>2191613.36</v>
          </cell>
          <cell r="P302">
            <v>469485.67</v>
          </cell>
          <cell r="Q302">
            <v>469485.67</v>
          </cell>
          <cell r="R302">
            <v>469485.67</v>
          </cell>
          <cell r="S302">
            <v>469485.67</v>
          </cell>
          <cell r="T302">
            <v>298</v>
          </cell>
        </row>
        <row r="303">
          <cell r="A303">
            <v>303</v>
          </cell>
          <cell r="C303" t="str">
            <v>Cash Swaption</v>
          </cell>
          <cell r="E303" t="str">
            <v>Cash Swaption</v>
          </cell>
          <cell r="F303">
            <v>259</v>
          </cell>
          <cell r="G303">
            <v>0</v>
          </cell>
          <cell r="H303">
            <v>0</v>
          </cell>
          <cell r="I303">
            <v>0</v>
          </cell>
          <cell r="J303">
            <v>0</v>
          </cell>
          <cell r="K303">
            <v>0</v>
          </cell>
          <cell r="L303">
            <v>0</v>
          </cell>
          <cell r="M303">
            <v>0</v>
          </cell>
          <cell r="N303">
            <v>0</v>
          </cell>
          <cell r="O303">
            <v>0</v>
          </cell>
          <cell r="P303">
            <v>0</v>
          </cell>
          <cell r="Q303">
            <v>0</v>
          </cell>
          <cell r="R303">
            <v>0</v>
          </cell>
          <cell r="S303">
            <v>0</v>
          </cell>
          <cell r="T303">
            <v>299</v>
          </cell>
        </row>
        <row r="304">
          <cell r="A304">
            <v>304</v>
          </cell>
          <cell r="C304" t="str">
            <v>cash Termination</v>
          </cell>
          <cell r="E304" t="str">
            <v>cash Termination</v>
          </cell>
          <cell r="F304">
            <v>260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300</v>
          </cell>
        </row>
        <row r="305">
          <cell r="A305">
            <v>305</v>
          </cell>
          <cell r="C305" t="str">
            <v>OCI Addback</v>
          </cell>
          <cell r="D305" t="str">
            <v>Manual M</v>
          </cell>
          <cell r="E305" t="str">
            <v>T15A62</v>
          </cell>
          <cell r="G305">
            <v>245811.47</v>
          </cell>
          <cell r="H305">
            <v>469485.67</v>
          </cell>
          <cell r="I305">
            <v>718952.99</v>
          </cell>
          <cell r="J305">
            <v>960372.46</v>
          </cell>
          <cell r="K305">
            <v>1209839.78</v>
          </cell>
          <cell r="L305">
            <v>1451259.25</v>
          </cell>
          <cell r="M305">
            <v>1700726.57</v>
          </cell>
          <cell r="N305">
            <v>1950193.89</v>
          </cell>
          <cell r="O305">
            <v>2191613.36</v>
          </cell>
          <cell r="P305">
            <v>469485.67</v>
          </cell>
          <cell r="Q305">
            <v>469485.67</v>
          </cell>
          <cell r="R305">
            <v>469485.67</v>
          </cell>
          <cell r="S305">
            <v>469485.67</v>
          </cell>
          <cell r="T305">
            <v>301</v>
          </cell>
        </row>
        <row r="306">
          <cell r="A306">
            <v>306</v>
          </cell>
          <cell r="S306">
            <v>0</v>
          </cell>
          <cell r="T306">
            <v>302</v>
          </cell>
        </row>
        <row r="307">
          <cell r="A307">
            <v>307</v>
          </cell>
          <cell r="C307" t="str">
            <v>Total Temporary Schedule Ms</v>
          </cell>
          <cell r="G307">
            <v>245811.47</v>
          </cell>
          <cell r="H307">
            <v>469485.67</v>
          </cell>
          <cell r="I307">
            <v>718952.99</v>
          </cell>
          <cell r="J307">
            <v>960371.46</v>
          </cell>
          <cell r="K307">
            <v>1209839.78</v>
          </cell>
          <cell r="L307">
            <v>1451259.25</v>
          </cell>
          <cell r="M307">
            <v>1700726.57</v>
          </cell>
          <cell r="N307">
            <v>1950193.89</v>
          </cell>
          <cell r="O307">
            <v>2191613.36</v>
          </cell>
          <cell r="P307">
            <v>469485.67</v>
          </cell>
          <cell r="Q307">
            <v>469485.67</v>
          </cell>
          <cell r="R307">
            <v>469485.67</v>
          </cell>
          <cell r="S307">
            <v>469485.67</v>
          </cell>
          <cell r="T307">
            <v>303</v>
          </cell>
        </row>
        <row r="308">
          <cell r="A308">
            <v>308</v>
          </cell>
          <cell r="S308">
            <v>0</v>
          </cell>
          <cell r="T308">
            <v>304</v>
          </cell>
        </row>
        <row r="309">
          <cell r="A309">
            <v>309</v>
          </cell>
          <cell r="C309" t="str">
            <v>Other Schedule Ms</v>
          </cell>
          <cell r="S309">
            <v>0</v>
          </cell>
          <cell r="T309">
            <v>305</v>
          </cell>
        </row>
        <row r="310">
          <cell r="A310">
            <v>310</v>
          </cell>
          <cell r="C310" t="str">
            <v>AOCI</v>
          </cell>
          <cell r="E310" t="str">
            <v>0211001</v>
          </cell>
          <cell r="F310">
            <v>236</v>
          </cell>
          <cell r="G310">
            <v>0</v>
          </cell>
          <cell r="H310">
            <v>0</v>
          </cell>
          <cell r="I310">
            <v>0</v>
          </cell>
          <cell r="J310">
            <v>0</v>
          </cell>
          <cell r="K310">
            <v>0</v>
          </cell>
          <cell r="L310">
            <v>0</v>
          </cell>
          <cell r="M310">
            <v>0</v>
          </cell>
          <cell r="N310">
            <v>0</v>
          </cell>
          <cell r="O310">
            <v>0</v>
          </cell>
          <cell r="P310">
            <v>0</v>
          </cell>
          <cell r="Q310">
            <v>0</v>
          </cell>
          <cell r="R310">
            <v>0</v>
          </cell>
          <cell r="S310">
            <v>0</v>
          </cell>
          <cell r="T310">
            <v>306</v>
          </cell>
        </row>
        <row r="311">
          <cell r="A311">
            <v>311</v>
          </cell>
          <cell r="C311" t="str">
            <v>OCI- Commodity Hedges</v>
          </cell>
          <cell r="E311" t="str">
            <v>0219002</v>
          </cell>
          <cell r="F311">
            <v>237</v>
          </cell>
          <cell r="G311">
            <v>0</v>
          </cell>
          <cell r="H311">
            <v>0</v>
          </cell>
          <cell r="I311">
            <v>0</v>
          </cell>
          <cell r="J311">
            <v>0</v>
          </cell>
          <cell r="K311">
            <v>0</v>
          </cell>
          <cell r="L311">
            <v>0</v>
          </cell>
          <cell r="M311">
            <v>0</v>
          </cell>
          <cell r="N311">
            <v>0</v>
          </cell>
          <cell r="O311">
            <v>0</v>
          </cell>
          <cell r="P311">
            <v>0</v>
          </cell>
          <cell r="Q311">
            <v>0</v>
          </cell>
          <cell r="R311">
            <v>0</v>
          </cell>
          <cell r="S311">
            <v>0</v>
          </cell>
          <cell r="T311">
            <v>307</v>
          </cell>
        </row>
        <row r="312">
          <cell r="A312">
            <v>312</v>
          </cell>
          <cell r="C312" t="str">
            <v>OCI- Interest rate hedges</v>
          </cell>
          <cell r="E312" t="str">
            <v>0219003</v>
          </cell>
          <cell r="F312">
            <v>238</v>
          </cell>
          <cell r="G312">
            <v>0</v>
          </cell>
          <cell r="H312">
            <v>0</v>
          </cell>
          <cell r="I312">
            <v>0</v>
          </cell>
          <cell r="J312">
            <v>0</v>
          </cell>
          <cell r="K312">
            <v>0</v>
          </cell>
          <cell r="L312">
            <v>0</v>
          </cell>
          <cell r="M312">
            <v>0</v>
          </cell>
          <cell r="N312">
            <v>0</v>
          </cell>
          <cell r="O312">
            <v>0</v>
          </cell>
          <cell r="P312">
            <v>0</v>
          </cell>
          <cell r="Q312">
            <v>0</v>
          </cell>
          <cell r="R312">
            <v>0</v>
          </cell>
          <cell r="S312">
            <v>0</v>
          </cell>
          <cell r="T312">
            <v>308</v>
          </cell>
        </row>
        <row r="313">
          <cell r="A313">
            <v>313</v>
          </cell>
          <cell r="C313" t="str">
            <v>OCI-Cash Interest rate hedges</v>
          </cell>
          <cell r="E313" t="str">
            <v>0219013</v>
          </cell>
          <cell r="F313">
            <v>239</v>
          </cell>
          <cell r="G313">
            <v>-245811.8599999994</v>
          </cell>
          <cell r="H313">
            <v>-469486.05999999866</v>
          </cell>
          <cell r="I313">
            <v>-718953.37999999896</v>
          </cell>
          <cell r="J313">
            <v>-960372.85000000149</v>
          </cell>
          <cell r="K313">
            <v>-1209840.1700000018</v>
          </cell>
          <cell r="L313">
            <v>-1451259.6400000006</v>
          </cell>
          <cell r="M313">
            <v>-1700726.9600000009</v>
          </cell>
          <cell r="N313">
            <v>-1950194.2800000012</v>
          </cell>
          <cell r="O313">
            <v>-2191613.75</v>
          </cell>
          <cell r="P313">
            <v>-469486.05999999866</v>
          </cell>
          <cell r="Q313">
            <v>-469486.05999999866</v>
          </cell>
          <cell r="R313">
            <v>-469486.05999999866</v>
          </cell>
          <cell r="S313">
            <v>-469486.05999999866</v>
          </cell>
          <cell r="T313">
            <v>309</v>
          </cell>
        </row>
        <row r="314">
          <cell r="A314">
            <v>314</v>
          </cell>
          <cell r="C314" t="str">
            <v>Total for Schedule M on OCI</v>
          </cell>
          <cell r="D314" t="str">
            <v>Manual M</v>
          </cell>
          <cell r="E314" t="str">
            <v>T15A61,T15A66</v>
          </cell>
          <cell r="G314">
            <v>-245811.8599999994</v>
          </cell>
          <cell r="H314">
            <v>-469486.05999999866</v>
          </cell>
          <cell r="I314">
            <v>-718953.37999999896</v>
          </cell>
          <cell r="J314">
            <v>-960372.85000000149</v>
          </cell>
          <cell r="K314">
            <v>-1209840.1700000018</v>
          </cell>
          <cell r="L314">
            <v>-1451259.6400000006</v>
          </cell>
          <cell r="M314">
            <v>-1700726.9600000009</v>
          </cell>
          <cell r="N314">
            <v>-1950194.2800000012</v>
          </cell>
          <cell r="O314">
            <v>-2191613.75</v>
          </cell>
          <cell r="P314">
            <v>-469486.05999999866</v>
          </cell>
          <cell r="Q314">
            <v>-469486.05999999866</v>
          </cell>
          <cell r="R314">
            <v>-469486.05999999866</v>
          </cell>
          <cell r="S314">
            <v>-469486.05999999866</v>
          </cell>
          <cell r="T314">
            <v>310</v>
          </cell>
        </row>
        <row r="315">
          <cell r="A315">
            <v>315</v>
          </cell>
          <cell r="S315">
            <v>0</v>
          </cell>
          <cell r="T315">
            <v>311</v>
          </cell>
        </row>
        <row r="316">
          <cell r="A316">
            <v>316</v>
          </cell>
          <cell r="C316" t="str">
            <v>Total other Schedule Ms</v>
          </cell>
          <cell r="E316" t="str">
            <v>310 to 315</v>
          </cell>
          <cell r="G316">
            <v>-245811.8599999994</v>
          </cell>
          <cell r="H316">
            <v>-469486.05999999866</v>
          </cell>
          <cell r="I316">
            <v>-718953.37999999896</v>
          </cell>
          <cell r="J316">
            <v>-960372.85000000149</v>
          </cell>
          <cell r="K316">
            <v>-1209840.1700000018</v>
          </cell>
          <cell r="L316">
            <v>-1451259.6400000006</v>
          </cell>
          <cell r="M316">
            <v>-1700726.9600000009</v>
          </cell>
          <cell r="N316">
            <v>-1950194.2800000012</v>
          </cell>
          <cell r="O316">
            <v>-2191613.75</v>
          </cell>
          <cell r="P316">
            <v>-469486.05999999866</v>
          </cell>
          <cell r="Q316">
            <v>-469486.05999999866</v>
          </cell>
          <cell r="R316">
            <v>-469486.05999999866</v>
          </cell>
          <cell r="S316">
            <v>-469486.05999999866</v>
          </cell>
          <cell r="T316">
            <v>312</v>
          </cell>
        </row>
        <row r="317">
          <cell r="A317">
            <v>317</v>
          </cell>
          <cell r="C317" t="str">
            <v>Taxable income</v>
          </cell>
          <cell r="G317">
            <v>245811.0800000006</v>
          </cell>
          <cell r="H317">
            <v>469485.28000000131</v>
          </cell>
          <cell r="I317">
            <v>718952.60000000102</v>
          </cell>
          <cell r="J317">
            <v>960371.06999999844</v>
          </cell>
          <cell r="K317">
            <v>1209839.3899999983</v>
          </cell>
          <cell r="L317">
            <v>1451258.8599999994</v>
          </cell>
          <cell r="M317">
            <v>1700726.1799999992</v>
          </cell>
          <cell r="N317">
            <v>1950193.4999999986</v>
          </cell>
          <cell r="O317">
            <v>2191612.9699999997</v>
          </cell>
          <cell r="P317">
            <v>469485.28000000131</v>
          </cell>
          <cell r="Q317">
            <v>469485.28000000131</v>
          </cell>
          <cell r="R317">
            <v>469485.28000000131</v>
          </cell>
          <cell r="S317">
            <v>469485.28000000131</v>
          </cell>
          <cell r="T317">
            <v>313</v>
          </cell>
        </row>
        <row r="318">
          <cell r="A318">
            <v>318</v>
          </cell>
          <cell r="T318">
            <v>314</v>
          </cell>
        </row>
        <row r="319">
          <cell r="A319">
            <v>319</v>
          </cell>
          <cell r="C319" t="str">
            <v>Interest Expense from 0182410</v>
          </cell>
          <cell r="T319">
            <v>315</v>
          </cell>
        </row>
        <row r="320">
          <cell r="A320">
            <v>320</v>
          </cell>
          <cell r="C320" t="str">
            <v>Interest Expense</v>
          </cell>
          <cell r="E320" t="str">
            <v>0431003</v>
          </cell>
          <cell r="G320">
            <v>261369.86</v>
          </cell>
          <cell r="H320">
            <v>522739.72</v>
          </cell>
          <cell r="I320">
            <v>784109.58</v>
          </cell>
          <cell r="J320">
            <v>1045479.44</v>
          </cell>
          <cell r="K320">
            <v>1306849.3</v>
          </cell>
          <cell r="L320">
            <v>1568219.16</v>
          </cell>
          <cell r="M320">
            <v>1829589.02</v>
          </cell>
          <cell r="N320">
            <v>2090958.88</v>
          </cell>
          <cell r="O320">
            <v>2352328.7400000002</v>
          </cell>
          <cell r="P320">
            <v>522739.72</v>
          </cell>
          <cell r="Q320">
            <v>522739.72</v>
          </cell>
          <cell r="R320">
            <v>522739.72</v>
          </cell>
          <cell r="S320">
            <v>522739.72</v>
          </cell>
          <cell r="T320">
            <v>316</v>
          </cell>
        </row>
        <row r="321">
          <cell r="A321">
            <v>321</v>
          </cell>
          <cell r="C321" t="str">
            <v>Book Interest Expense</v>
          </cell>
          <cell r="G321">
            <v>261369.86</v>
          </cell>
          <cell r="H321">
            <v>522739.72</v>
          </cell>
          <cell r="I321">
            <v>784109.58</v>
          </cell>
          <cell r="J321">
            <v>1045479.44</v>
          </cell>
          <cell r="K321">
            <v>1306849.3</v>
          </cell>
          <cell r="L321">
            <v>1568219.16</v>
          </cell>
          <cell r="M321">
            <v>1829589.02</v>
          </cell>
          <cell r="N321">
            <v>2090958.88</v>
          </cell>
          <cell r="O321">
            <v>2352328.7400000002</v>
          </cell>
          <cell r="P321">
            <v>522739.72</v>
          </cell>
          <cell r="Q321">
            <v>522739.72</v>
          </cell>
          <cell r="R321">
            <v>522739.72</v>
          </cell>
          <cell r="S321">
            <v>522739.72</v>
          </cell>
          <cell r="T321">
            <v>317</v>
          </cell>
        </row>
        <row r="322">
          <cell r="A322">
            <v>322</v>
          </cell>
          <cell r="C322" t="str">
            <v>Reconciliation</v>
          </cell>
          <cell r="S322">
            <v>0</v>
          </cell>
          <cell r="T322">
            <v>318</v>
          </cell>
        </row>
        <row r="323">
          <cell r="A323">
            <v>323</v>
          </cell>
          <cell r="C323" t="str">
            <v>Option Amortization</v>
          </cell>
          <cell r="E323" t="str">
            <v>277 + 278</v>
          </cell>
          <cell r="G323">
            <v>0</v>
          </cell>
          <cell r="H323">
            <v>0</v>
          </cell>
          <cell r="I323">
            <v>0</v>
          </cell>
          <cell r="J323">
            <v>0</v>
          </cell>
          <cell r="K323">
            <v>0</v>
          </cell>
          <cell r="L323">
            <v>0</v>
          </cell>
          <cell r="M323">
            <v>0</v>
          </cell>
          <cell r="N323">
            <v>0</v>
          </cell>
          <cell r="O323">
            <v>0</v>
          </cell>
          <cell r="P323">
            <v>0</v>
          </cell>
          <cell r="Q323">
            <v>0</v>
          </cell>
          <cell r="R323">
            <v>0</v>
          </cell>
          <cell r="S323">
            <v>0</v>
          </cell>
          <cell r="T323">
            <v>319</v>
          </cell>
        </row>
        <row r="324">
          <cell r="A324">
            <v>324</v>
          </cell>
          <cell r="C324" t="str">
            <v>Interest Expense</v>
          </cell>
          <cell r="E324">
            <v>186</v>
          </cell>
          <cell r="G324">
            <v>261369.86</v>
          </cell>
          <cell r="H324">
            <v>522739.72</v>
          </cell>
          <cell r="I324">
            <v>784109.58</v>
          </cell>
          <cell r="J324">
            <v>1045479.44</v>
          </cell>
          <cell r="K324">
            <v>1306849.3</v>
          </cell>
          <cell r="L324">
            <v>1568219.16</v>
          </cell>
          <cell r="M324">
            <v>1829589.02</v>
          </cell>
          <cell r="N324">
            <v>2090958.88</v>
          </cell>
          <cell r="O324">
            <v>2352328.7400000002</v>
          </cell>
          <cell r="P324">
            <v>522739.72</v>
          </cell>
          <cell r="Q324">
            <v>522739.72</v>
          </cell>
          <cell r="R324">
            <v>522739.72</v>
          </cell>
          <cell r="S324">
            <v>522739.72</v>
          </cell>
          <cell r="T324">
            <v>320</v>
          </cell>
        </row>
        <row r="325">
          <cell r="A325">
            <v>325</v>
          </cell>
          <cell r="C325" t="str">
            <v>Interest Expense</v>
          </cell>
          <cell r="E325">
            <v>185</v>
          </cell>
          <cell r="G325">
            <v>245811.47</v>
          </cell>
          <cell r="H325">
            <v>469485.67</v>
          </cell>
          <cell r="I325">
            <v>718952.99</v>
          </cell>
          <cell r="J325">
            <v>960372.46</v>
          </cell>
          <cell r="K325">
            <v>1209839.78</v>
          </cell>
          <cell r="L325">
            <v>1451259.25</v>
          </cell>
          <cell r="M325">
            <v>1700726.57</v>
          </cell>
          <cell r="N325">
            <v>1950193.89</v>
          </cell>
          <cell r="O325">
            <v>2191613.36</v>
          </cell>
          <cell r="P325">
            <v>469485.67</v>
          </cell>
          <cell r="Q325">
            <v>469485.67</v>
          </cell>
          <cell r="R325">
            <v>469485.67</v>
          </cell>
          <cell r="S325">
            <v>469485.67</v>
          </cell>
          <cell r="T325">
            <v>321</v>
          </cell>
        </row>
        <row r="326">
          <cell r="A326">
            <v>326</v>
          </cell>
          <cell r="C326" t="str">
            <v>Taxable income</v>
          </cell>
          <cell r="G326">
            <v>507181.32999999996</v>
          </cell>
          <cell r="H326">
            <v>992225.3899999999</v>
          </cell>
          <cell r="I326">
            <v>1503062.5699999998</v>
          </cell>
          <cell r="J326">
            <v>2005851.9</v>
          </cell>
          <cell r="K326">
            <v>2516689.08</v>
          </cell>
          <cell r="L326">
            <v>3019478.41</v>
          </cell>
          <cell r="M326">
            <v>3530315.59</v>
          </cell>
          <cell r="N326">
            <v>4041152.7699999996</v>
          </cell>
          <cell r="O326">
            <v>4543942.0999999996</v>
          </cell>
          <cell r="P326">
            <v>992225.3899999999</v>
          </cell>
          <cell r="Q326">
            <v>992225.3899999999</v>
          </cell>
          <cell r="R326">
            <v>992225.3899999999</v>
          </cell>
          <cell r="S326">
            <v>992225.3899999999</v>
          </cell>
          <cell r="T326">
            <v>322</v>
          </cell>
        </row>
        <row r="327">
          <cell r="A327">
            <v>327</v>
          </cell>
          <cell r="C327" t="str">
            <v>Total Book Interest expense</v>
          </cell>
          <cell r="E327">
            <v>317</v>
          </cell>
          <cell r="G327">
            <v>507180.94000000058</v>
          </cell>
          <cell r="H327">
            <v>992225.00000000128</v>
          </cell>
          <cell r="I327">
            <v>1503062.1800000011</v>
          </cell>
          <cell r="J327">
            <v>2005850.5099999984</v>
          </cell>
          <cell r="K327">
            <v>2516688.6899999985</v>
          </cell>
          <cell r="L327">
            <v>3019478.0199999996</v>
          </cell>
          <cell r="M327">
            <v>3530315.1999999993</v>
          </cell>
          <cell r="N327">
            <v>4041152.3799999985</v>
          </cell>
          <cell r="O327">
            <v>4543941.71</v>
          </cell>
          <cell r="P327">
            <v>992225.00000000128</v>
          </cell>
          <cell r="Q327">
            <v>992225.00000000128</v>
          </cell>
          <cell r="R327">
            <v>992225.00000000128</v>
          </cell>
          <cell r="S327">
            <v>992225.00000000128</v>
          </cell>
          <cell r="T327">
            <v>323</v>
          </cell>
        </row>
        <row r="328">
          <cell r="A328">
            <v>328</v>
          </cell>
          <cell r="C328" t="str">
            <v>Error check: Taxable income</v>
          </cell>
          <cell r="G328">
            <v>-0.38999999937368557</v>
          </cell>
          <cell r="H328">
            <v>-0.38999999861698598</v>
          </cell>
          <cell r="I328">
            <v>-0.3899999987334013</v>
          </cell>
          <cell r="J328">
            <v>-1.390000001527369</v>
          </cell>
          <cell r="K328">
            <v>-0.39000000152736902</v>
          </cell>
          <cell r="L328">
            <v>-0.39000000059604645</v>
          </cell>
          <cell r="M328">
            <v>-0.39000000059604645</v>
          </cell>
          <cell r="N328">
            <v>-0.39000000106170774</v>
          </cell>
          <cell r="O328">
            <v>-0.38999999966472387</v>
          </cell>
          <cell r="P328">
            <v>-0.38999999861698598</v>
          </cell>
          <cell r="Q328">
            <v>-0.38999999861698598</v>
          </cell>
          <cell r="R328">
            <v>-0.38999999861698598</v>
          </cell>
          <cell r="S328">
            <v>-0.38999999861698598</v>
          </cell>
          <cell r="T328">
            <v>324</v>
          </cell>
        </row>
        <row r="329">
          <cell r="A329">
            <v>329</v>
          </cell>
          <cell r="S329">
            <v>0</v>
          </cell>
          <cell r="T329">
            <v>325</v>
          </cell>
        </row>
        <row r="330">
          <cell r="A330">
            <v>330</v>
          </cell>
          <cell r="C330" t="str">
            <v>Income Tax Accounting</v>
          </cell>
          <cell r="S330">
            <v>0</v>
          </cell>
          <cell r="T330">
            <v>326</v>
          </cell>
        </row>
        <row r="331">
          <cell r="A331">
            <v>331</v>
          </cell>
          <cell r="C331" t="str">
            <v>Tax Rate</v>
          </cell>
          <cell r="G331">
            <v>0.39114500000000002</v>
          </cell>
          <cell r="H331">
            <v>0.39114500000000002</v>
          </cell>
          <cell r="I331">
            <v>0.39114500000000002</v>
          </cell>
          <cell r="J331">
            <v>0.39114500000000002</v>
          </cell>
          <cell r="K331">
            <v>0.39114500000000002</v>
          </cell>
          <cell r="L331">
            <v>0.39114500000000002</v>
          </cell>
          <cell r="M331">
            <v>0.39114500000000002</v>
          </cell>
          <cell r="N331">
            <v>0.39114500000000002</v>
          </cell>
          <cell r="O331">
            <v>0.39114500000000002</v>
          </cell>
          <cell r="P331">
            <v>0.39114500000000002</v>
          </cell>
          <cell r="Q331">
            <v>0.39114500000000002</v>
          </cell>
          <cell r="R331">
            <v>0.39114500000000002</v>
          </cell>
          <cell r="S331">
            <v>0.39114500000000002</v>
          </cell>
          <cell r="T331">
            <v>327</v>
          </cell>
        </row>
        <row r="332">
          <cell r="A332">
            <v>332</v>
          </cell>
          <cell r="S332">
            <v>0</v>
          </cell>
          <cell r="T332">
            <v>328</v>
          </cell>
        </row>
        <row r="333">
          <cell r="A333">
            <v>333</v>
          </cell>
          <cell r="C333" t="str">
            <v>Total for Schedule M on MTM</v>
          </cell>
          <cell r="E333">
            <v>300</v>
          </cell>
          <cell r="G333">
            <v>0</v>
          </cell>
          <cell r="H333">
            <v>0</v>
          </cell>
          <cell r="I333">
            <v>0</v>
          </cell>
          <cell r="J333">
            <v>-1</v>
          </cell>
          <cell r="K333">
            <v>0</v>
          </cell>
          <cell r="L333">
            <v>0</v>
          </cell>
          <cell r="M333">
            <v>0</v>
          </cell>
          <cell r="N333">
            <v>0</v>
          </cell>
          <cell r="O333">
            <v>0</v>
          </cell>
          <cell r="P333">
            <v>0</v>
          </cell>
          <cell r="Q333">
            <v>0</v>
          </cell>
          <cell r="R333">
            <v>0</v>
          </cell>
          <cell r="S333">
            <v>0</v>
          </cell>
          <cell r="T333">
            <v>329</v>
          </cell>
        </row>
        <row r="334">
          <cell r="A334">
            <v>334</v>
          </cell>
          <cell r="C334" t="str">
            <v>Subtotal: Temp Sch Ms</v>
          </cell>
          <cell r="G334">
            <v>0</v>
          </cell>
          <cell r="H334">
            <v>0</v>
          </cell>
          <cell r="I334">
            <v>0</v>
          </cell>
          <cell r="J334">
            <v>-1</v>
          </cell>
          <cell r="K334">
            <v>0</v>
          </cell>
          <cell r="L334">
            <v>0</v>
          </cell>
          <cell r="M334">
            <v>0</v>
          </cell>
          <cell r="N334">
            <v>0</v>
          </cell>
          <cell r="O334">
            <v>0</v>
          </cell>
          <cell r="P334">
            <v>0</v>
          </cell>
          <cell r="Q334">
            <v>0</v>
          </cell>
          <cell r="R334">
            <v>0</v>
          </cell>
          <cell r="S334">
            <v>0</v>
          </cell>
          <cell r="T334">
            <v>330</v>
          </cell>
        </row>
        <row r="335">
          <cell r="A335">
            <v>335</v>
          </cell>
          <cell r="C335" t="str">
            <v>Tax Rate</v>
          </cell>
          <cell r="G335">
            <v>0.39114500000000002</v>
          </cell>
          <cell r="H335">
            <v>0.39114500000000002</v>
          </cell>
          <cell r="I335">
            <v>0.39114500000000002</v>
          </cell>
          <cell r="J335">
            <v>0.39114500000000002</v>
          </cell>
          <cell r="K335">
            <v>0.39114500000000002</v>
          </cell>
          <cell r="L335">
            <v>0.39114500000000002</v>
          </cell>
          <cell r="M335">
            <v>0.39114500000000002</v>
          </cell>
          <cell r="N335">
            <v>0.39114500000000002</v>
          </cell>
          <cell r="O335">
            <v>0.39114500000000002</v>
          </cell>
          <cell r="P335">
            <v>0.39114500000000002</v>
          </cell>
          <cell r="Q335">
            <v>0.39114500000000002</v>
          </cell>
          <cell r="R335">
            <v>0.39114500000000002</v>
          </cell>
          <cell r="S335">
            <v>0.39114500000000002</v>
          </cell>
          <cell r="T335">
            <v>331</v>
          </cell>
        </row>
        <row r="336">
          <cell r="A336">
            <v>336</v>
          </cell>
          <cell r="C336" t="str">
            <v>Account 410/411</v>
          </cell>
          <cell r="G336">
            <v>0</v>
          </cell>
          <cell r="H336">
            <v>0</v>
          </cell>
          <cell r="I336">
            <v>0</v>
          </cell>
          <cell r="J336">
            <v>-0.39114500000000002</v>
          </cell>
          <cell r="K336">
            <v>0</v>
          </cell>
          <cell r="L336">
            <v>0</v>
          </cell>
          <cell r="M336">
            <v>0</v>
          </cell>
          <cell r="N336">
            <v>0</v>
          </cell>
          <cell r="O336">
            <v>0</v>
          </cell>
          <cell r="P336">
            <v>0</v>
          </cell>
          <cell r="Q336">
            <v>0</v>
          </cell>
          <cell r="R336">
            <v>0</v>
          </cell>
          <cell r="S336">
            <v>0</v>
          </cell>
          <cell r="T336">
            <v>332</v>
          </cell>
        </row>
        <row r="337">
          <cell r="A337">
            <v>337</v>
          </cell>
          <cell r="C337" t="str">
            <v>ADIT</v>
          </cell>
          <cell r="E337">
            <v>-336</v>
          </cell>
          <cell r="G337">
            <v>0</v>
          </cell>
          <cell r="H337">
            <v>0</v>
          </cell>
          <cell r="I337">
            <v>0</v>
          </cell>
          <cell r="J337">
            <v>0.39114500000000002</v>
          </cell>
          <cell r="K337">
            <v>0</v>
          </cell>
          <cell r="L337">
            <v>0</v>
          </cell>
          <cell r="M337">
            <v>0</v>
          </cell>
          <cell r="N337">
            <v>0</v>
          </cell>
          <cell r="O337">
            <v>0</v>
          </cell>
          <cell r="P337">
            <v>0</v>
          </cell>
          <cell r="Q337">
            <v>0</v>
          </cell>
          <cell r="R337">
            <v>0</v>
          </cell>
          <cell r="S337">
            <v>0</v>
          </cell>
          <cell r="T337">
            <v>333</v>
          </cell>
        </row>
        <row r="338">
          <cell r="A338">
            <v>338</v>
          </cell>
          <cell r="S338">
            <v>0</v>
          </cell>
          <cell r="T338">
            <v>334</v>
          </cell>
        </row>
        <row r="339">
          <cell r="A339">
            <v>339</v>
          </cell>
          <cell r="C339" t="str">
            <v>OCI Addback</v>
          </cell>
          <cell r="E339">
            <v>305</v>
          </cell>
          <cell r="G339">
            <v>245811.47</v>
          </cell>
          <cell r="H339">
            <v>469485.67</v>
          </cell>
          <cell r="I339">
            <v>718952.99</v>
          </cell>
          <cell r="J339">
            <v>960372.46</v>
          </cell>
          <cell r="K339">
            <v>1209839.78</v>
          </cell>
          <cell r="L339">
            <v>1451259.25</v>
          </cell>
          <cell r="M339">
            <v>1700726.57</v>
          </cell>
          <cell r="N339">
            <v>1950193.89</v>
          </cell>
          <cell r="O339">
            <v>2191613.36</v>
          </cell>
          <cell r="P339">
            <v>469485.67</v>
          </cell>
          <cell r="Q339">
            <v>469485.67</v>
          </cell>
          <cell r="R339">
            <v>469485.67</v>
          </cell>
          <cell r="S339">
            <v>469485.67</v>
          </cell>
          <cell r="T339">
            <v>335</v>
          </cell>
        </row>
        <row r="340">
          <cell r="A340">
            <v>340</v>
          </cell>
          <cell r="C340" t="str">
            <v>Tax Rate</v>
          </cell>
          <cell r="E340">
            <v>331</v>
          </cell>
          <cell r="G340">
            <v>0.39114500000000002</v>
          </cell>
          <cell r="H340">
            <v>0.39114500000000002</v>
          </cell>
          <cell r="I340">
            <v>0.39114500000000002</v>
          </cell>
          <cell r="J340">
            <v>0.39114500000000002</v>
          </cell>
          <cell r="K340">
            <v>0.39114500000000002</v>
          </cell>
          <cell r="L340">
            <v>0.39114500000000002</v>
          </cell>
          <cell r="M340">
            <v>0.39114500000000002</v>
          </cell>
          <cell r="N340">
            <v>0.39114500000000002</v>
          </cell>
          <cell r="O340">
            <v>0.39114500000000002</v>
          </cell>
          <cell r="P340">
            <v>0.39114500000000002</v>
          </cell>
          <cell r="Q340">
            <v>0.39114500000000002</v>
          </cell>
          <cell r="R340">
            <v>0.39114500000000002</v>
          </cell>
          <cell r="S340">
            <v>0.39114500000000002</v>
          </cell>
          <cell r="T340">
            <v>336</v>
          </cell>
        </row>
        <row r="341">
          <cell r="A341">
            <v>341</v>
          </cell>
          <cell r="C341" t="str">
            <v>Account 410/411</v>
          </cell>
          <cell r="G341">
            <v>96147.927433150006</v>
          </cell>
          <cell r="H341">
            <v>183636.97239215</v>
          </cell>
          <cell r="I341">
            <v>281214.86727355001</v>
          </cell>
          <cell r="J341">
            <v>375644.88586670003</v>
          </cell>
          <cell r="K341">
            <v>473222.78074810002</v>
          </cell>
          <cell r="L341">
            <v>567652.79934124998</v>
          </cell>
          <cell r="M341">
            <v>665230.69422265003</v>
          </cell>
          <cell r="N341">
            <v>762808.58910404996</v>
          </cell>
          <cell r="O341">
            <v>857238.60769720003</v>
          </cell>
          <cell r="P341">
            <v>183636.97239215</v>
          </cell>
          <cell r="Q341">
            <v>183636.97239215</v>
          </cell>
          <cell r="R341">
            <v>183636.97239215</v>
          </cell>
          <cell r="S341">
            <v>183636.97239215</v>
          </cell>
          <cell r="T341">
            <v>337</v>
          </cell>
        </row>
        <row r="342">
          <cell r="A342">
            <v>342</v>
          </cell>
          <cell r="C342" t="str">
            <v>ADIT</v>
          </cell>
          <cell r="G342">
            <v>-96147.927433150006</v>
          </cell>
          <cell r="H342">
            <v>-183636.97239215</v>
          </cell>
          <cell r="I342">
            <v>-281214.86727355001</v>
          </cell>
          <cell r="J342">
            <v>-375644.88586670003</v>
          </cell>
          <cell r="K342">
            <v>-473222.78074810002</v>
          </cell>
          <cell r="L342">
            <v>-567652.79934124998</v>
          </cell>
          <cell r="M342">
            <v>-665230.69422265003</v>
          </cell>
          <cell r="N342">
            <v>-762808.58910404996</v>
          </cell>
          <cell r="O342">
            <v>-857238.60769720003</v>
          </cell>
          <cell r="P342">
            <v>-183636.97239215</v>
          </cell>
          <cell r="Q342">
            <v>-183636.97239215</v>
          </cell>
          <cell r="R342">
            <v>-183636.97239215</v>
          </cell>
          <cell r="S342">
            <v>-183636.97239215</v>
          </cell>
          <cell r="T342">
            <v>338</v>
          </cell>
        </row>
        <row r="343">
          <cell r="A343">
            <v>343</v>
          </cell>
          <cell r="S343">
            <v>0</v>
          </cell>
          <cell r="T343">
            <v>339</v>
          </cell>
        </row>
        <row r="344">
          <cell r="A344">
            <v>344</v>
          </cell>
          <cell r="C344" t="str">
            <v>Total for Schedule M on OCI</v>
          </cell>
          <cell r="E344">
            <v>314</v>
          </cell>
          <cell r="G344">
            <v>-245811.8599999994</v>
          </cell>
          <cell r="H344">
            <v>-469486.05999999866</v>
          </cell>
          <cell r="I344">
            <v>-718953.37999999896</v>
          </cell>
          <cell r="J344">
            <v>-960372.85000000149</v>
          </cell>
          <cell r="K344">
            <v>-1209840.1700000018</v>
          </cell>
          <cell r="L344">
            <v>-1451259.6400000006</v>
          </cell>
          <cell r="M344">
            <v>-1700726.9600000009</v>
          </cell>
          <cell r="N344">
            <v>-1950194.2800000012</v>
          </cell>
          <cell r="O344">
            <v>-2191613.75</v>
          </cell>
          <cell r="P344">
            <v>-469486.05999999866</v>
          </cell>
          <cell r="Q344">
            <v>-469486.05999999866</v>
          </cell>
          <cell r="R344">
            <v>-469486.05999999866</v>
          </cell>
          <cell r="S344">
            <v>-469486.05999999866</v>
          </cell>
          <cell r="T344">
            <v>340</v>
          </cell>
        </row>
        <row r="345">
          <cell r="A345">
            <v>345</v>
          </cell>
          <cell r="C345" t="str">
            <v>Total: OCI</v>
          </cell>
          <cell r="G345">
            <v>-245811.8599999994</v>
          </cell>
          <cell r="H345">
            <v>-469486.05999999866</v>
          </cell>
          <cell r="I345">
            <v>-718953.37999999896</v>
          </cell>
          <cell r="J345">
            <v>-960372.85000000149</v>
          </cell>
          <cell r="K345">
            <v>-1209840.1700000018</v>
          </cell>
          <cell r="L345">
            <v>-1451259.6400000006</v>
          </cell>
          <cell r="M345">
            <v>-1700726.9600000009</v>
          </cell>
          <cell r="N345">
            <v>-1950194.2800000012</v>
          </cell>
          <cell r="O345">
            <v>-2191613.75</v>
          </cell>
          <cell r="P345">
            <v>-469486.05999999866</v>
          </cell>
          <cell r="Q345">
            <v>-469486.05999999866</v>
          </cell>
          <cell r="R345">
            <v>-469486.05999999866</v>
          </cell>
          <cell r="S345">
            <v>-469486.05999999866</v>
          </cell>
          <cell r="T345">
            <v>341</v>
          </cell>
        </row>
        <row r="346">
          <cell r="A346">
            <v>346</v>
          </cell>
          <cell r="C346" t="str">
            <v>Tax Rate</v>
          </cell>
          <cell r="E346">
            <v>331</v>
          </cell>
          <cell r="G346">
            <v>0.39114500000000002</v>
          </cell>
          <cell r="H346">
            <v>0.39114500000000002</v>
          </cell>
          <cell r="I346">
            <v>0.39114500000000002</v>
          </cell>
          <cell r="J346">
            <v>0.39114500000000002</v>
          </cell>
          <cell r="K346">
            <v>0.39114500000000002</v>
          </cell>
          <cell r="L346">
            <v>0.39114500000000002</v>
          </cell>
          <cell r="M346">
            <v>0.39114500000000002</v>
          </cell>
          <cell r="N346">
            <v>0.39114500000000002</v>
          </cell>
          <cell r="O346">
            <v>0.39114500000000002</v>
          </cell>
          <cell r="P346">
            <v>0.39114500000000002</v>
          </cell>
          <cell r="Q346">
            <v>0.39114500000000002</v>
          </cell>
          <cell r="R346">
            <v>0.39114500000000002</v>
          </cell>
          <cell r="S346">
            <v>0.39114500000000002</v>
          </cell>
          <cell r="T346">
            <v>342</v>
          </cell>
        </row>
        <row r="347">
          <cell r="A347">
            <v>347</v>
          </cell>
          <cell r="C347" t="str">
            <v>Account 410/411</v>
          </cell>
          <cell r="G347">
            <v>-96148.079979699774</v>
          </cell>
          <cell r="H347">
            <v>-183637.12493869948</v>
          </cell>
          <cell r="I347">
            <v>-281215.01982009958</v>
          </cell>
          <cell r="J347">
            <v>-375645.03841325059</v>
          </cell>
          <cell r="K347">
            <v>-473222.93329465075</v>
          </cell>
          <cell r="L347">
            <v>-567652.95188780024</v>
          </cell>
          <cell r="M347">
            <v>-665230.84676920041</v>
          </cell>
          <cell r="N347">
            <v>-762808.74165060045</v>
          </cell>
          <cell r="O347">
            <v>-857238.76024375006</v>
          </cell>
          <cell r="P347">
            <v>-183637.12493869948</v>
          </cell>
          <cell r="Q347">
            <v>-183637.12493869948</v>
          </cell>
          <cell r="R347">
            <v>-183637.12493869948</v>
          </cell>
          <cell r="S347">
            <v>-183637.12493869948</v>
          </cell>
          <cell r="T347">
            <v>343</v>
          </cell>
        </row>
        <row r="348">
          <cell r="A348">
            <v>348</v>
          </cell>
          <cell r="C348" t="str">
            <v>OCI - Taxes</v>
          </cell>
          <cell r="E348">
            <v>-347</v>
          </cell>
          <cell r="G348">
            <v>96148.079979699774</v>
          </cell>
          <cell r="H348">
            <v>183637.12493869948</v>
          </cell>
          <cell r="I348">
            <v>281215.01982009958</v>
          </cell>
          <cell r="J348">
            <v>375645.03841325059</v>
          </cell>
          <cell r="K348">
            <v>473222.93329465075</v>
          </cell>
          <cell r="L348">
            <v>567652.95188780024</v>
          </cell>
          <cell r="M348">
            <v>665230.84676920041</v>
          </cell>
          <cell r="N348">
            <v>762808.74165060045</v>
          </cell>
          <cell r="O348">
            <v>857238.76024375006</v>
          </cell>
          <cell r="P348">
            <v>183637.12493869948</v>
          </cell>
          <cell r="Q348">
            <v>183637.12493869948</v>
          </cell>
          <cell r="R348">
            <v>183637.12493869948</v>
          </cell>
          <cell r="S348">
            <v>183637.12493869948</v>
          </cell>
          <cell r="T348">
            <v>344</v>
          </cell>
        </row>
        <row r="349">
          <cell r="A349">
            <v>349</v>
          </cell>
          <cell r="S349">
            <v>0</v>
          </cell>
          <cell r="T349">
            <v>345</v>
          </cell>
        </row>
        <row r="350">
          <cell r="A350">
            <v>350</v>
          </cell>
          <cell r="C350" t="str">
            <v>Derivative: Balance sheet activity for year</v>
          </cell>
          <cell r="E350">
            <v>265</v>
          </cell>
          <cell r="G350">
            <v>0</v>
          </cell>
          <cell r="H350">
            <v>0</v>
          </cell>
          <cell r="I350">
            <v>0</v>
          </cell>
          <cell r="J350">
            <v>-1</v>
          </cell>
          <cell r="K350">
            <v>0</v>
          </cell>
          <cell r="L350">
            <v>0</v>
          </cell>
          <cell r="M350">
            <v>0</v>
          </cell>
          <cell r="N350">
            <v>0</v>
          </cell>
          <cell r="O350">
            <v>0</v>
          </cell>
          <cell r="P350">
            <v>0</v>
          </cell>
          <cell r="Q350">
            <v>0</v>
          </cell>
          <cell r="R350">
            <v>0</v>
          </cell>
          <cell r="S350">
            <v>0</v>
          </cell>
          <cell r="T350">
            <v>346</v>
          </cell>
        </row>
        <row r="351">
          <cell r="A351">
            <v>351</v>
          </cell>
          <cell r="C351" t="str">
            <v>Tax Rate</v>
          </cell>
          <cell r="E351">
            <v>331</v>
          </cell>
          <cell r="G351">
            <v>0.39114500000000002</v>
          </cell>
          <cell r="H351">
            <v>0.39114500000000002</v>
          </cell>
          <cell r="I351">
            <v>0.39114500000000002</v>
          </cell>
          <cell r="J351">
            <v>0.39114500000000002</v>
          </cell>
          <cell r="K351">
            <v>0.39114500000000002</v>
          </cell>
          <cell r="L351">
            <v>0.39114500000000002</v>
          </cell>
          <cell r="M351">
            <v>0.39114500000000002</v>
          </cell>
          <cell r="N351">
            <v>0.39114500000000002</v>
          </cell>
          <cell r="O351">
            <v>0.39114500000000002</v>
          </cell>
          <cell r="P351">
            <v>0.39114500000000002</v>
          </cell>
          <cell r="Q351">
            <v>0.39114500000000002</v>
          </cell>
          <cell r="R351">
            <v>0.39114500000000002</v>
          </cell>
          <cell r="S351">
            <v>0.39114500000000002</v>
          </cell>
          <cell r="T351">
            <v>347</v>
          </cell>
        </row>
        <row r="352">
          <cell r="A352">
            <v>352</v>
          </cell>
          <cell r="C352" t="str">
            <v>ADIT (excluding ADIT on OCI)</v>
          </cell>
          <cell r="G352">
            <v>0</v>
          </cell>
          <cell r="H352">
            <v>0</v>
          </cell>
          <cell r="I352">
            <v>0</v>
          </cell>
          <cell r="J352">
            <v>0.39114500000000002</v>
          </cell>
          <cell r="K352">
            <v>0</v>
          </cell>
          <cell r="L352">
            <v>0</v>
          </cell>
          <cell r="M352">
            <v>0</v>
          </cell>
          <cell r="N352">
            <v>0</v>
          </cell>
          <cell r="O352">
            <v>0</v>
          </cell>
          <cell r="P352">
            <v>0</v>
          </cell>
          <cell r="Q352">
            <v>0</v>
          </cell>
          <cell r="R352">
            <v>0</v>
          </cell>
          <cell r="S352">
            <v>0</v>
          </cell>
          <cell r="T352">
            <v>348</v>
          </cell>
        </row>
        <row r="353">
          <cell r="A353">
            <v>353</v>
          </cell>
          <cell r="C353" t="str">
            <v>Error check: ADIT (excluding ADIT on OCI)</v>
          </cell>
          <cell r="G353">
            <v>0</v>
          </cell>
          <cell r="H353">
            <v>0</v>
          </cell>
          <cell r="I353">
            <v>0</v>
          </cell>
          <cell r="J353">
            <v>0</v>
          </cell>
          <cell r="K353">
            <v>0</v>
          </cell>
          <cell r="L353">
            <v>0</v>
          </cell>
          <cell r="M353">
            <v>0</v>
          </cell>
          <cell r="N353">
            <v>0</v>
          </cell>
          <cell r="O353">
            <v>0</v>
          </cell>
          <cell r="P353">
            <v>0</v>
          </cell>
          <cell r="Q353">
            <v>0</v>
          </cell>
          <cell r="R353">
            <v>0</v>
          </cell>
          <cell r="S353">
            <v>0</v>
          </cell>
          <cell r="T353">
            <v>349</v>
          </cell>
        </row>
        <row r="354">
          <cell r="A354">
            <v>354</v>
          </cell>
          <cell r="S354">
            <v>0</v>
          </cell>
          <cell r="T354">
            <v>350</v>
          </cell>
        </row>
        <row r="355">
          <cell r="A355">
            <v>355</v>
          </cell>
          <cell r="C355" t="str">
            <v>OCI activity for year</v>
          </cell>
          <cell r="E355" t="str">
            <v>236 to 239</v>
          </cell>
          <cell r="G355">
            <v>-245811.8599999994</v>
          </cell>
          <cell r="H355">
            <v>-469486.05999999866</v>
          </cell>
          <cell r="I355">
            <v>-718953.37999999896</v>
          </cell>
          <cell r="J355">
            <v>-960372.85000000149</v>
          </cell>
          <cell r="K355">
            <v>-1209840.1700000018</v>
          </cell>
          <cell r="L355">
            <v>-1451259.6400000006</v>
          </cell>
          <cell r="M355">
            <v>-1700726.9600000009</v>
          </cell>
          <cell r="N355">
            <v>-1950194.2800000012</v>
          </cell>
          <cell r="O355">
            <v>-2191613.75</v>
          </cell>
          <cell r="P355">
            <v>-469486.05999999866</v>
          </cell>
          <cell r="Q355">
            <v>-469486.05999999866</v>
          </cell>
          <cell r="R355">
            <v>-469486.05999999866</v>
          </cell>
          <cell r="S355">
            <v>-469486.05999999866</v>
          </cell>
          <cell r="T355">
            <v>351</v>
          </cell>
        </row>
        <row r="356">
          <cell r="A356">
            <v>356</v>
          </cell>
          <cell r="C356" t="str">
            <v>Tax Rate</v>
          </cell>
          <cell r="E356">
            <v>331</v>
          </cell>
          <cell r="G356">
            <v>0.39114500000000002</v>
          </cell>
          <cell r="H356">
            <v>0.39114500000000002</v>
          </cell>
          <cell r="I356">
            <v>0.39114500000000002</v>
          </cell>
          <cell r="J356">
            <v>0.39114500000000002</v>
          </cell>
          <cell r="K356">
            <v>0.39114500000000002</v>
          </cell>
          <cell r="L356">
            <v>0.39114500000000002</v>
          </cell>
          <cell r="M356">
            <v>0.39114500000000002</v>
          </cell>
          <cell r="N356">
            <v>0.39114500000000002</v>
          </cell>
          <cell r="O356">
            <v>0.39114500000000002</v>
          </cell>
          <cell r="P356">
            <v>0.39114500000000002</v>
          </cell>
          <cell r="Q356">
            <v>0.39114500000000002</v>
          </cell>
          <cell r="R356">
            <v>0.39114500000000002</v>
          </cell>
          <cell r="S356">
            <v>0.39114500000000002</v>
          </cell>
          <cell r="T356">
            <v>352</v>
          </cell>
        </row>
        <row r="357">
          <cell r="A357">
            <v>357</v>
          </cell>
          <cell r="C357" t="str">
            <v>OCI - Taxes</v>
          </cell>
          <cell r="G357">
            <v>96148.079979699774</v>
          </cell>
          <cell r="H357">
            <v>183637.12493869948</v>
          </cell>
          <cell r="I357">
            <v>281215.01982009958</v>
          </cell>
          <cell r="J357">
            <v>375645.03841325059</v>
          </cell>
          <cell r="K357">
            <v>473222.93329465075</v>
          </cell>
          <cell r="L357">
            <v>567652.95188780024</v>
          </cell>
          <cell r="M357">
            <v>665230.84676920041</v>
          </cell>
          <cell r="N357">
            <v>762808.74165060045</v>
          </cell>
          <cell r="O357">
            <v>857238.76024375006</v>
          </cell>
          <cell r="P357">
            <v>183637.12493869948</v>
          </cell>
          <cell r="Q357">
            <v>183637.12493869948</v>
          </cell>
          <cell r="R357">
            <v>183637.12493869948</v>
          </cell>
          <cell r="S357">
            <v>183637.12493869948</v>
          </cell>
          <cell r="T357">
            <v>353</v>
          </cell>
        </row>
        <row r="358">
          <cell r="A358">
            <v>358</v>
          </cell>
          <cell r="C358" t="str">
            <v>Error check: OCI Taxes</v>
          </cell>
          <cell r="G358">
            <v>0</v>
          </cell>
          <cell r="H358">
            <v>0</v>
          </cell>
          <cell r="I358">
            <v>0</v>
          </cell>
          <cell r="J358">
            <v>0</v>
          </cell>
          <cell r="K358">
            <v>0</v>
          </cell>
          <cell r="L358">
            <v>0</v>
          </cell>
          <cell r="M358">
            <v>0</v>
          </cell>
          <cell r="N358">
            <v>0</v>
          </cell>
          <cell r="O358">
            <v>0</v>
          </cell>
          <cell r="P358">
            <v>0</v>
          </cell>
          <cell r="Q358">
            <v>0</v>
          </cell>
          <cell r="R358">
            <v>0</v>
          </cell>
          <cell r="S358">
            <v>0</v>
          </cell>
          <cell r="T358">
            <v>354</v>
          </cell>
        </row>
        <row r="359">
          <cell r="A359">
            <v>359</v>
          </cell>
          <cell r="S359">
            <v>0</v>
          </cell>
          <cell r="T359">
            <v>355</v>
          </cell>
        </row>
        <row r="360">
          <cell r="A360">
            <v>360</v>
          </cell>
          <cell r="C360" t="str">
            <v>Cumulative OCI (T15A62)</v>
          </cell>
          <cell r="S360">
            <v>0</v>
          </cell>
          <cell r="T360">
            <v>356</v>
          </cell>
        </row>
        <row r="361">
          <cell r="A361">
            <v>361</v>
          </cell>
          <cell r="C361" t="str">
            <v>OCI for year 2001</v>
          </cell>
          <cell r="F361">
            <v>2001</v>
          </cell>
          <cell r="G361">
            <v>13895000</v>
          </cell>
          <cell r="H361">
            <v>13895000</v>
          </cell>
          <cell r="I361">
            <v>13895000</v>
          </cell>
          <cell r="J361">
            <v>13895000</v>
          </cell>
          <cell r="K361">
            <v>13895000</v>
          </cell>
          <cell r="L361">
            <v>13895000</v>
          </cell>
          <cell r="M361">
            <v>13895000</v>
          </cell>
          <cell r="N361">
            <v>13895000</v>
          </cell>
          <cell r="O361">
            <v>13895000</v>
          </cell>
          <cell r="P361">
            <v>13895000</v>
          </cell>
          <cell r="Q361">
            <v>13895000</v>
          </cell>
          <cell r="R361">
            <v>13895000</v>
          </cell>
          <cell r="S361">
            <v>13895000</v>
          </cell>
          <cell r="T361">
            <v>357</v>
          </cell>
        </row>
        <row r="362">
          <cell r="A362">
            <v>362</v>
          </cell>
          <cell r="C362" t="str">
            <v>OCI for year 2002</v>
          </cell>
          <cell r="F362">
            <v>2002</v>
          </cell>
          <cell r="G362">
            <v>3050866</v>
          </cell>
          <cell r="H362">
            <v>3050866</v>
          </cell>
          <cell r="I362">
            <v>3050866</v>
          </cell>
          <cell r="J362">
            <v>3050866</v>
          </cell>
          <cell r="K362">
            <v>3050866</v>
          </cell>
          <cell r="L362">
            <v>3050866</v>
          </cell>
          <cell r="M362">
            <v>3050866</v>
          </cell>
          <cell r="N362">
            <v>3050866</v>
          </cell>
          <cell r="O362">
            <v>3050866</v>
          </cell>
          <cell r="P362">
            <v>3050866</v>
          </cell>
          <cell r="Q362">
            <v>3050866</v>
          </cell>
          <cell r="R362">
            <v>3050866</v>
          </cell>
          <cell r="S362">
            <v>3050866</v>
          </cell>
          <cell r="T362">
            <v>358</v>
          </cell>
        </row>
        <row r="363">
          <cell r="A363">
            <v>363</v>
          </cell>
          <cell r="C363" t="str">
            <v>OCI for year 2003</v>
          </cell>
          <cell r="F363">
            <v>2003</v>
          </cell>
          <cell r="G363">
            <v>-12778057</v>
          </cell>
          <cell r="H363">
            <v>-12778057</v>
          </cell>
          <cell r="I363">
            <v>-12778057</v>
          </cell>
          <cell r="J363">
            <v>-12778057</v>
          </cell>
          <cell r="K363">
            <v>-12778057</v>
          </cell>
          <cell r="L363">
            <v>-12778057</v>
          </cell>
          <cell r="M363">
            <v>-12778057</v>
          </cell>
          <cell r="N363">
            <v>-12778057</v>
          </cell>
          <cell r="O363">
            <v>-12778057</v>
          </cell>
          <cell r="P363">
            <v>-12778057</v>
          </cell>
          <cell r="Q363">
            <v>-12778057</v>
          </cell>
          <cell r="R363">
            <v>-12778057</v>
          </cell>
          <cell r="S363">
            <v>-12778057</v>
          </cell>
          <cell r="T363">
            <v>359</v>
          </cell>
        </row>
        <row r="364">
          <cell r="A364">
            <v>364</v>
          </cell>
          <cell r="C364" t="str">
            <v>OCI for year 2004</v>
          </cell>
          <cell r="F364">
            <v>2004</v>
          </cell>
          <cell r="G364">
            <v>-1340298</v>
          </cell>
          <cell r="H364">
            <v>-1340298</v>
          </cell>
          <cell r="I364">
            <v>-1340298</v>
          </cell>
          <cell r="J364">
            <v>-1340298</v>
          </cell>
          <cell r="K364">
            <v>-1340298</v>
          </cell>
          <cell r="L364">
            <v>-1340298</v>
          </cell>
          <cell r="M364">
            <v>-1340298</v>
          </cell>
          <cell r="N364">
            <v>-1340298</v>
          </cell>
          <cell r="O364">
            <v>-1340298</v>
          </cell>
          <cell r="P364">
            <v>-1340298</v>
          </cell>
          <cell r="Q364">
            <v>-1340298</v>
          </cell>
          <cell r="R364">
            <v>-1340298</v>
          </cell>
          <cell r="S364">
            <v>-1340298</v>
          </cell>
          <cell r="T364">
            <v>360</v>
          </cell>
        </row>
        <row r="365">
          <cell r="A365">
            <v>365</v>
          </cell>
          <cell r="C365" t="str">
            <v>OCI for year 2005</v>
          </cell>
          <cell r="F365">
            <v>2005</v>
          </cell>
          <cell r="G365">
            <v>2097515</v>
          </cell>
          <cell r="H365">
            <v>2097515</v>
          </cell>
          <cell r="I365">
            <v>2097515</v>
          </cell>
          <cell r="J365">
            <v>2097515</v>
          </cell>
          <cell r="K365">
            <v>2097515</v>
          </cell>
          <cell r="L365">
            <v>2097515</v>
          </cell>
          <cell r="M365">
            <v>2097515</v>
          </cell>
          <cell r="N365">
            <v>2097515</v>
          </cell>
          <cell r="O365">
            <v>2097515</v>
          </cell>
          <cell r="P365">
            <v>2097515</v>
          </cell>
          <cell r="Q365">
            <v>2097515</v>
          </cell>
          <cell r="R365">
            <v>2097515</v>
          </cell>
          <cell r="S365">
            <v>2097515</v>
          </cell>
          <cell r="T365">
            <v>361</v>
          </cell>
        </row>
        <row r="366">
          <cell r="A366">
            <v>366</v>
          </cell>
          <cell r="C366" t="str">
            <v>OCI for year 2006</v>
          </cell>
          <cell r="F366">
            <v>2006</v>
          </cell>
          <cell r="G366">
            <v>5544805</v>
          </cell>
          <cell r="H366">
            <v>5544805</v>
          </cell>
          <cell r="I366">
            <v>5544805</v>
          </cell>
          <cell r="J366">
            <v>5544805</v>
          </cell>
          <cell r="K366">
            <v>5544805</v>
          </cell>
          <cell r="L366">
            <v>5544805</v>
          </cell>
          <cell r="M366">
            <v>5544805</v>
          </cell>
          <cell r="N366">
            <v>5544805</v>
          </cell>
          <cell r="O366">
            <v>5544805</v>
          </cell>
          <cell r="P366">
            <v>5544805</v>
          </cell>
          <cell r="Q366">
            <v>5544805</v>
          </cell>
          <cell r="R366">
            <v>5544805</v>
          </cell>
          <cell r="S366">
            <v>5544805</v>
          </cell>
          <cell r="T366">
            <v>362</v>
          </cell>
        </row>
        <row r="367">
          <cell r="A367">
            <v>367</v>
          </cell>
          <cell r="C367" t="str">
            <v>OCI for year 2007</v>
          </cell>
          <cell r="F367">
            <v>2007</v>
          </cell>
          <cell r="G367">
            <v>12348608</v>
          </cell>
          <cell r="H367">
            <v>12348608</v>
          </cell>
          <cell r="I367">
            <v>12348608</v>
          </cell>
          <cell r="J367">
            <v>12348608</v>
          </cell>
          <cell r="K367">
            <v>12348608</v>
          </cell>
          <cell r="L367">
            <v>12348608</v>
          </cell>
          <cell r="M367">
            <v>12348608</v>
          </cell>
          <cell r="N367">
            <v>12348608</v>
          </cell>
          <cell r="O367">
            <v>12348608</v>
          </cell>
          <cell r="P367">
            <v>12348608</v>
          </cell>
          <cell r="Q367">
            <v>12348608</v>
          </cell>
          <cell r="R367">
            <v>12348608</v>
          </cell>
          <cell r="S367">
            <v>12348608</v>
          </cell>
          <cell r="T367">
            <v>363</v>
          </cell>
        </row>
        <row r="368">
          <cell r="A368">
            <v>368</v>
          </cell>
          <cell r="C368" t="str">
            <v>OCI for year 2008</v>
          </cell>
          <cell r="F368">
            <v>2008</v>
          </cell>
          <cell r="G368">
            <v>20300873</v>
          </cell>
          <cell r="H368">
            <v>20300873</v>
          </cell>
          <cell r="I368">
            <v>20300873</v>
          </cell>
          <cell r="J368">
            <v>20300873</v>
          </cell>
          <cell r="K368">
            <v>20300873</v>
          </cell>
          <cell r="L368">
            <v>20300873</v>
          </cell>
          <cell r="M368">
            <v>20300873</v>
          </cell>
          <cell r="N368">
            <v>20300873</v>
          </cell>
          <cell r="O368">
            <v>20300873</v>
          </cell>
          <cell r="P368">
            <v>20300873</v>
          </cell>
          <cell r="Q368">
            <v>20300873</v>
          </cell>
          <cell r="R368">
            <v>20300873</v>
          </cell>
          <cell r="S368">
            <v>20300873</v>
          </cell>
          <cell r="T368">
            <v>364</v>
          </cell>
        </row>
        <row r="369">
          <cell r="A369">
            <v>369</v>
          </cell>
          <cell r="C369" t="str">
            <v>OCI for year 2009</v>
          </cell>
          <cell r="F369">
            <v>2009</v>
          </cell>
          <cell r="G369">
            <v>-5072700</v>
          </cell>
          <cell r="H369">
            <v>-5072700</v>
          </cell>
          <cell r="I369">
            <v>-5072700</v>
          </cell>
          <cell r="J369">
            <v>-5072700</v>
          </cell>
          <cell r="K369">
            <v>-5072700</v>
          </cell>
          <cell r="L369">
            <v>-5072700</v>
          </cell>
          <cell r="M369">
            <v>-5072700</v>
          </cell>
          <cell r="N369">
            <v>-5072700</v>
          </cell>
          <cell r="O369">
            <v>-5072700</v>
          </cell>
          <cell r="P369">
            <v>-5072700</v>
          </cell>
          <cell r="Q369">
            <v>-5072700</v>
          </cell>
          <cell r="R369">
            <v>-5072700</v>
          </cell>
          <cell r="S369">
            <v>-5072700</v>
          </cell>
          <cell r="T369">
            <v>365</v>
          </cell>
        </row>
        <row r="370">
          <cell r="A370">
            <v>370</v>
          </cell>
          <cell r="C370" t="str">
            <v>OCI for year 2010</v>
          </cell>
          <cell r="F370">
            <v>2010</v>
          </cell>
          <cell r="G370">
            <v>-5111251</v>
          </cell>
          <cell r="H370">
            <v>-5111251</v>
          </cell>
          <cell r="I370">
            <v>-5111251</v>
          </cell>
          <cell r="J370">
            <v>-5111251</v>
          </cell>
          <cell r="K370">
            <v>-5111251</v>
          </cell>
          <cell r="L370">
            <v>-5111251</v>
          </cell>
          <cell r="M370">
            <v>-5111251</v>
          </cell>
          <cell r="N370">
            <v>-5111251</v>
          </cell>
          <cell r="O370">
            <v>-5111251</v>
          </cell>
          <cell r="P370">
            <v>-5111251</v>
          </cell>
          <cell r="Q370">
            <v>-5111251</v>
          </cell>
          <cell r="R370">
            <v>-5111251</v>
          </cell>
          <cell r="S370">
            <v>-5111251</v>
          </cell>
          <cell r="T370">
            <v>366</v>
          </cell>
        </row>
        <row r="371">
          <cell r="A371">
            <v>371</v>
          </cell>
          <cell r="C371" t="str">
            <v>OCI for year 2011</v>
          </cell>
          <cell r="F371">
            <v>2011</v>
          </cell>
          <cell r="G371">
            <v>-5123869</v>
          </cell>
          <cell r="H371">
            <v>-5123869</v>
          </cell>
          <cell r="I371">
            <v>-5123869</v>
          </cell>
          <cell r="J371">
            <v>-5123869</v>
          </cell>
          <cell r="K371">
            <v>-5123869</v>
          </cell>
          <cell r="L371">
            <v>-5123869</v>
          </cell>
          <cell r="M371">
            <v>-5123869</v>
          </cell>
          <cell r="N371">
            <v>-5123869</v>
          </cell>
          <cell r="O371">
            <v>-5123869</v>
          </cell>
          <cell r="P371">
            <v>-5123869</v>
          </cell>
          <cell r="Q371">
            <v>-5123869</v>
          </cell>
          <cell r="R371">
            <v>-5123869</v>
          </cell>
          <cell r="S371">
            <v>-5123869</v>
          </cell>
          <cell r="T371">
            <v>367</v>
          </cell>
        </row>
        <row r="372">
          <cell r="A372">
            <v>372</v>
          </cell>
          <cell r="C372" t="str">
            <v>OCI for year 2012</v>
          </cell>
          <cell r="F372">
            <v>2012</v>
          </cell>
          <cell r="G372">
            <v>-2989543</v>
          </cell>
          <cell r="H372">
            <v>-2989543</v>
          </cell>
          <cell r="I372">
            <v>-2989543</v>
          </cell>
          <cell r="J372">
            <v>-2989543</v>
          </cell>
          <cell r="K372">
            <v>-2989543</v>
          </cell>
          <cell r="L372">
            <v>-2989543</v>
          </cell>
          <cell r="M372">
            <v>-2989543</v>
          </cell>
          <cell r="N372">
            <v>-2989543</v>
          </cell>
          <cell r="O372">
            <v>-2989543</v>
          </cell>
          <cell r="P372">
            <v>-2989543</v>
          </cell>
          <cell r="Q372">
            <v>-2989543</v>
          </cell>
          <cell r="R372">
            <v>-2989543</v>
          </cell>
          <cell r="S372">
            <v>-2989543</v>
          </cell>
          <cell r="T372">
            <v>368</v>
          </cell>
        </row>
        <row r="373">
          <cell r="A373">
            <v>373</v>
          </cell>
          <cell r="C373" t="str">
            <v>OCI for year 2013</v>
          </cell>
          <cell r="F373">
            <v>2013</v>
          </cell>
          <cell r="G373">
            <v>-245811.47</v>
          </cell>
          <cell r="H373">
            <v>-469485.67</v>
          </cell>
          <cell r="I373">
            <v>-718952.99</v>
          </cell>
          <cell r="J373">
            <v>-960372.46</v>
          </cell>
          <cell r="K373">
            <v>-1209839.78</v>
          </cell>
          <cell r="L373">
            <v>-1451259.25</v>
          </cell>
          <cell r="M373">
            <v>-1700726.57</v>
          </cell>
          <cell r="N373">
            <v>-1950193.89</v>
          </cell>
          <cell r="O373">
            <v>-2191613.36</v>
          </cell>
          <cell r="P373">
            <v>-469485.67</v>
          </cell>
          <cell r="Q373">
            <v>-469485.67</v>
          </cell>
          <cell r="R373">
            <v>-469485.67</v>
          </cell>
          <cell r="S373">
            <v>-469485.67</v>
          </cell>
          <cell r="T373">
            <v>369</v>
          </cell>
        </row>
        <row r="374">
          <cell r="A374">
            <v>374</v>
          </cell>
          <cell r="C374" t="str">
            <v>Cumulative CorpTax Adj T15A62</v>
          </cell>
          <cell r="G374">
            <v>24576137.530000001</v>
          </cell>
          <cell r="H374">
            <v>24352463.329999998</v>
          </cell>
          <cell r="I374">
            <v>24102996.010000002</v>
          </cell>
          <cell r="J374">
            <v>23861576.539999999</v>
          </cell>
          <cell r="K374">
            <v>23612109.219999999</v>
          </cell>
          <cell r="L374">
            <v>23370689.75</v>
          </cell>
          <cell r="M374">
            <v>23121222.43</v>
          </cell>
          <cell r="N374">
            <v>22871755.109999999</v>
          </cell>
          <cell r="O374">
            <v>22630335.640000001</v>
          </cell>
          <cell r="P374">
            <v>24352463.329999998</v>
          </cell>
          <cell r="Q374">
            <v>24352463.329999998</v>
          </cell>
          <cell r="R374">
            <v>24352463.329999998</v>
          </cell>
          <cell r="S374">
            <v>24352463.329999998</v>
          </cell>
          <cell r="T374">
            <v>370</v>
          </cell>
        </row>
        <row r="375">
          <cell r="A375">
            <v>375</v>
          </cell>
          <cell r="S375">
            <v>0</v>
          </cell>
          <cell r="T375">
            <v>371</v>
          </cell>
        </row>
        <row r="376">
          <cell r="A376">
            <v>376</v>
          </cell>
          <cell r="C376" t="str">
            <v>Check of T15A22:</v>
          </cell>
          <cell r="S376">
            <v>0</v>
          </cell>
          <cell r="T376">
            <v>372</v>
          </cell>
        </row>
        <row r="377">
          <cell r="A377">
            <v>377</v>
          </cell>
          <cell r="C377" t="str">
            <v>Deriv Assets-NonCashFlw S-T</v>
          </cell>
          <cell r="E377" t="str">
            <v>0175001</v>
          </cell>
          <cell r="F377" t="str">
            <v>Line 88</v>
          </cell>
          <cell r="G377">
            <v>0</v>
          </cell>
          <cell r="H377">
            <v>0</v>
          </cell>
          <cell r="I377">
            <v>0</v>
          </cell>
          <cell r="J377">
            <v>0</v>
          </cell>
          <cell r="K377">
            <v>0</v>
          </cell>
          <cell r="L377">
            <v>0</v>
          </cell>
          <cell r="M377">
            <v>0</v>
          </cell>
          <cell r="N377">
            <v>0</v>
          </cell>
          <cell r="O377">
            <v>0</v>
          </cell>
          <cell r="P377">
            <v>0</v>
          </cell>
          <cell r="Q377">
            <v>0</v>
          </cell>
          <cell r="R377">
            <v>0</v>
          </cell>
          <cell r="S377">
            <v>0</v>
          </cell>
          <cell r="T377">
            <v>373</v>
          </cell>
        </row>
        <row r="378">
          <cell r="A378">
            <v>378</v>
          </cell>
          <cell r="C378" t="str">
            <v>3rd Party Deriv Asset Current</v>
          </cell>
          <cell r="E378" t="str">
            <v>0176001</v>
          </cell>
          <cell r="F378" t="str">
            <v>Line 90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374</v>
          </cell>
        </row>
        <row r="379">
          <cell r="A379">
            <v>379</v>
          </cell>
          <cell r="C379" t="str">
            <v>3rd Party Deriv Asset Long Term</v>
          </cell>
          <cell r="E379" t="str">
            <v>0176002</v>
          </cell>
          <cell r="F379" t="str">
            <v>Line 91 + 118</v>
          </cell>
          <cell r="G379">
            <v>0</v>
          </cell>
          <cell r="H379">
            <v>0</v>
          </cell>
          <cell r="I379">
            <v>0</v>
          </cell>
          <cell r="J379">
            <v>0</v>
          </cell>
          <cell r="K379">
            <v>0</v>
          </cell>
          <cell r="L379">
            <v>0</v>
          </cell>
          <cell r="M379">
            <v>0</v>
          </cell>
          <cell r="N379">
            <v>0</v>
          </cell>
          <cell r="O379">
            <v>0</v>
          </cell>
          <cell r="P379">
            <v>0</v>
          </cell>
          <cell r="Q379">
            <v>0</v>
          </cell>
          <cell r="R379">
            <v>0</v>
          </cell>
          <cell r="S379">
            <v>0</v>
          </cell>
          <cell r="T379">
            <v>375</v>
          </cell>
        </row>
        <row r="380">
          <cell r="A380">
            <v>380</v>
          </cell>
          <cell r="C380" t="str">
            <v>Cur Portion- FV Hedge CV adjust</v>
          </cell>
          <cell r="E380" t="str">
            <v>0224255</v>
          </cell>
          <cell r="F380" t="str">
            <v>Line 119</v>
          </cell>
          <cell r="G380">
            <v>0</v>
          </cell>
          <cell r="H380">
            <v>0</v>
          </cell>
          <cell r="I380">
            <v>0</v>
          </cell>
          <cell r="J380">
            <v>0</v>
          </cell>
          <cell r="K380">
            <v>0</v>
          </cell>
          <cell r="L380">
            <v>0</v>
          </cell>
          <cell r="M380">
            <v>0</v>
          </cell>
          <cell r="N380">
            <v>0</v>
          </cell>
          <cell r="O380">
            <v>0</v>
          </cell>
          <cell r="P380">
            <v>0</v>
          </cell>
          <cell r="Q380">
            <v>0</v>
          </cell>
          <cell r="R380">
            <v>0</v>
          </cell>
          <cell r="S380">
            <v>0</v>
          </cell>
          <cell r="T380">
            <v>376</v>
          </cell>
        </row>
        <row r="381">
          <cell r="A381">
            <v>381</v>
          </cell>
          <cell r="C381" t="str">
            <v>SCHM Fair Value Hedge MTM</v>
          </cell>
          <cell r="E381" t="str">
            <v>0224300</v>
          </cell>
          <cell r="F381" t="str">
            <v>Line 120 + 141</v>
          </cell>
          <cell r="G381">
            <v>0</v>
          </cell>
          <cell r="H381">
            <v>0</v>
          </cell>
          <cell r="I381">
            <v>0</v>
          </cell>
          <cell r="J381">
            <v>0</v>
          </cell>
          <cell r="K381">
            <v>0</v>
          </cell>
          <cell r="L381">
            <v>0</v>
          </cell>
          <cell r="M381">
            <v>0</v>
          </cell>
          <cell r="N381">
            <v>0</v>
          </cell>
          <cell r="O381">
            <v>0</v>
          </cell>
          <cell r="P381">
            <v>0</v>
          </cell>
          <cell r="Q381">
            <v>0</v>
          </cell>
          <cell r="R381">
            <v>0</v>
          </cell>
          <cell r="S381">
            <v>0</v>
          </cell>
          <cell r="T381">
            <v>377</v>
          </cell>
        </row>
        <row r="382">
          <cell r="A382">
            <v>382</v>
          </cell>
          <cell r="C382" t="str">
            <v>LT Debt- FV Hedge Adjust</v>
          </cell>
          <cell r="E382" t="str">
            <v>0224301</v>
          </cell>
          <cell r="F382" t="str">
            <v>Line 121</v>
          </cell>
          <cell r="G382">
            <v>0</v>
          </cell>
          <cell r="H382">
            <v>0</v>
          </cell>
          <cell r="I382">
            <v>0</v>
          </cell>
          <cell r="J382">
            <v>0</v>
          </cell>
          <cell r="K382">
            <v>0</v>
          </cell>
          <cell r="L382">
            <v>0</v>
          </cell>
          <cell r="M382">
            <v>0</v>
          </cell>
          <cell r="N382">
            <v>0</v>
          </cell>
          <cell r="O382">
            <v>0</v>
          </cell>
          <cell r="P382">
            <v>0</v>
          </cell>
          <cell r="Q382">
            <v>0</v>
          </cell>
          <cell r="R382">
            <v>0</v>
          </cell>
          <cell r="S382">
            <v>0</v>
          </cell>
          <cell r="T382">
            <v>378</v>
          </cell>
        </row>
        <row r="383">
          <cell r="A383">
            <v>383</v>
          </cell>
          <cell r="C383" t="str">
            <v>Deriv Liab-NonCashFlw S-T</v>
          </cell>
          <cell r="E383" t="str">
            <v>0244001</v>
          </cell>
          <cell r="F383" t="str">
            <v>Line 92</v>
          </cell>
          <cell r="G383">
            <v>0</v>
          </cell>
          <cell r="H383">
            <v>0</v>
          </cell>
          <cell r="I383">
            <v>0</v>
          </cell>
          <cell r="J383">
            <v>0</v>
          </cell>
          <cell r="K383">
            <v>0</v>
          </cell>
          <cell r="L383">
            <v>0</v>
          </cell>
          <cell r="M383">
            <v>0</v>
          </cell>
          <cell r="N383">
            <v>0</v>
          </cell>
          <cell r="O383">
            <v>0</v>
          </cell>
          <cell r="P383">
            <v>0</v>
          </cell>
          <cell r="Q383">
            <v>0</v>
          </cell>
          <cell r="R383">
            <v>0</v>
          </cell>
          <cell r="S383">
            <v>0</v>
          </cell>
          <cell r="T383">
            <v>379</v>
          </cell>
        </row>
        <row r="384">
          <cell r="A384">
            <v>384</v>
          </cell>
          <cell r="C384" t="str">
            <v>3rd Party Deriv Liab-Current</v>
          </cell>
          <cell r="E384" t="str">
            <v>0245001</v>
          </cell>
          <cell r="F384" t="str">
            <v>Line 94</v>
          </cell>
          <cell r="G384">
            <v>0</v>
          </cell>
          <cell r="H384">
            <v>0</v>
          </cell>
          <cell r="I384">
            <v>0</v>
          </cell>
          <cell r="J384">
            <v>0</v>
          </cell>
          <cell r="K384">
            <v>0</v>
          </cell>
          <cell r="L384">
            <v>0</v>
          </cell>
          <cell r="M384">
            <v>0</v>
          </cell>
          <cell r="N384">
            <v>0</v>
          </cell>
          <cell r="O384">
            <v>0</v>
          </cell>
          <cell r="P384">
            <v>0</v>
          </cell>
          <cell r="Q384">
            <v>0</v>
          </cell>
          <cell r="R384">
            <v>0</v>
          </cell>
          <cell r="S384">
            <v>0</v>
          </cell>
          <cell r="T384">
            <v>380</v>
          </cell>
        </row>
        <row r="385">
          <cell r="A385">
            <v>385</v>
          </cell>
          <cell r="C385" t="str">
            <v>3rd Party Deriv Liab-Long Term</v>
          </cell>
          <cell r="E385" t="str">
            <v>0245002</v>
          </cell>
          <cell r="F385" t="str">
            <v>Line 122 + 130 + 142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381</v>
          </cell>
        </row>
        <row r="386">
          <cell r="A386">
            <v>386</v>
          </cell>
          <cell r="C386" t="str">
            <v>Net Balance in MTM Assets &amp; Liab</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382</v>
          </cell>
        </row>
        <row r="387">
          <cell r="A387">
            <v>387</v>
          </cell>
          <cell r="C387" t="str">
            <v>SCHM MTM T15A22</v>
          </cell>
          <cell r="G387">
            <v>0</v>
          </cell>
          <cell r="H387">
            <v>0</v>
          </cell>
          <cell r="I387">
            <v>0</v>
          </cell>
          <cell r="J387">
            <v>-1</v>
          </cell>
          <cell r="K387">
            <v>0</v>
          </cell>
          <cell r="L387">
            <v>0</v>
          </cell>
          <cell r="M387">
            <v>0</v>
          </cell>
          <cell r="N387">
            <v>0</v>
          </cell>
          <cell r="O387">
            <v>0</v>
          </cell>
          <cell r="P387">
            <v>0</v>
          </cell>
          <cell r="Q387">
            <v>0</v>
          </cell>
          <cell r="R387">
            <v>0</v>
          </cell>
          <cell r="S387">
            <v>0</v>
          </cell>
          <cell r="T387">
            <v>383</v>
          </cell>
        </row>
        <row r="388">
          <cell r="A388">
            <v>388</v>
          </cell>
          <cell r="C388" t="str">
            <v>Schm M T15B07</v>
          </cell>
          <cell r="F388" t="str">
            <v>Line 300</v>
          </cell>
          <cell r="G388">
            <v>0</v>
          </cell>
          <cell r="H388">
            <v>0</v>
          </cell>
          <cell r="I388">
            <v>0</v>
          </cell>
          <cell r="J388">
            <v>-1</v>
          </cell>
          <cell r="K388">
            <v>0</v>
          </cell>
          <cell r="L388">
            <v>0</v>
          </cell>
          <cell r="M388">
            <v>0</v>
          </cell>
          <cell r="N388">
            <v>0</v>
          </cell>
          <cell r="O388">
            <v>0</v>
          </cell>
          <cell r="P388">
            <v>0</v>
          </cell>
          <cell r="Q388">
            <v>0</v>
          </cell>
          <cell r="R388">
            <v>0</v>
          </cell>
          <cell r="S388">
            <v>0</v>
          </cell>
          <cell r="T388">
            <v>384</v>
          </cell>
        </row>
        <row r="389">
          <cell r="A389">
            <v>389</v>
          </cell>
          <cell r="C389" t="str">
            <v>Error Check T15A15 or T15A15</v>
          </cell>
          <cell r="G389">
            <v>0</v>
          </cell>
          <cell r="H389">
            <v>0</v>
          </cell>
          <cell r="I389">
            <v>0</v>
          </cell>
          <cell r="J389">
            <v>0</v>
          </cell>
          <cell r="K389">
            <v>0</v>
          </cell>
          <cell r="L389">
            <v>0</v>
          </cell>
          <cell r="M389">
            <v>0</v>
          </cell>
          <cell r="N389">
            <v>0</v>
          </cell>
          <cell r="O389">
            <v>0</v>
          </cell>
          <cell r="P389">
            <v>0</v>
          </cell>
          <cell r="Q389">
            <v>0</v>
          </cell>
          <cell r="R389">
            <v>0</v>
          </cell>
          <cell r="S389">
            <v>0</v>
          </cell>
          <cell r="T389">
            <v>385</v>
          </cell>
        </row>
        <row r="390">
          <cell r="A390">
            <v>390</v>
          </cell>
          <cell r="S390">
            <v>0</v>
          </cell>
          <cell r="T390">
            <v>386</v>
          </cell>
        </row>
        <row r="391">
          <cell r="A391">
            <v>391</v>
          </cell>
          <cell r="C391" t="str">
            <v>Summary of T Adjustments</v>
          </cell>
          <cell r="S391">
            <v>0</v>
          </cell>
          <cell r="T391">
            <v>387</v>
          </cell>
        </row>
        <row r="392">
          <cell r="A392">
            <v>392</v>
          </cell>
          <cell r="C392" t="str">
            <v>Total for Schedule M on MTM</v>
          </cell>
          <cell r="D392" t="str">
            <v>T15B07</v>
          </cell>
          <cell r="E392">
            <v>300</v>
          </cell>
          <cell r="G392">
            <v>0</v>
          </cell>
          <cell r="H392">
            <v>0</v>
          </cell>
          <cell r="I392">
            <v>0</v>
          </cell>
          <cell r="J392">
            <v>-1</v>
          </cell>
          <cell r="K392">
            <v>0</v>
          </cell>
          <cell r="L392">
            <v>0</v>
          </cell>
          <cell r="M392">
            <v>0</v>
          </cell>
          <cell r="N392">
            <v>0</v>
          </cell>
          <cell r="O392">
            <v>0</v>
          </cell>
          <cell r="P392">
            <v>0</v>
          </cell>
          <cell r="Q392">
            <v>0</v>
          </cell>
          <cell r="R392">
            <v>0</v>
          </cell>
          <cell r="S392">
            <v>0</v>
          </cell>
          <cell r="T392">
            <v>388</v>
          </cell>
        </row>
        <row r="393">
          <cell r="A393">
            <v>393</v>
          </cell>
          <cell r="C393" t="str">
            <v>OCI Addback</v>
          </cell>
          <cell r="D393" t="str">
            <v>T15A62</v>
          </cell>
          <cell r="E393">
            <v>305</v>
          </cell>
          <cell r="G393">
            <v>245811.47</v>
          </cell>
          <cell r="H393">
            <v>469485.67</v>
          </cell>
          <cell r="I393">
            <v>718952.99</v>
          </cell>
          <cell r="J393">
            <v>960372.46</v>
          </cell>
          <cell r="K393">
            <v>1209839.78</v>
          </cell>
          <cell r="L393">
            <v>1451259.25</v>
          </cell>
          <cell r="M393">
            <v>1700726.57</v>
          </cell>
          <cell r="N393">
            <v>1950193.89</v>
          </cell>
          <cell r="O393">
            <v>2191613.36</v>
          </cell>
          <cell r="P393">
            <v>469485.67</v>
          </cell>
          <cell r="Q393">
            <v>469485.67</v>
          </cell>
          <cell r="R393">
            <v>469485.67</v>
          </cell>
          <cell r="S393">
            <v>469485.67</v>
          </cell>
          <cell r="T393">
            <v>389</v>
          </cell>
        </row>
        <row r="394">
          <cell r="A394">
            <v>394</v>
          </cell>
          <cell r="C394" t="str">
            <v>Total for Schedule M on OCI</v>
          </cell>
          <cell r="D394" t="str">
            <v>T15A61,T15A66</v>
          </cell>
          <cell r="E394">
            <v>314</v>
          </cell>
          <cell r="G394">
            <v>-245811.8599999994</v>
          </cell>
          <cell r="H394">
            <v>-469486.05999999866</v>
          </cell>
          <cell r="I394">
            <v>-718953.37999999896</v>
          </cell>
          <cell r="J394">
            <v>-960372.85000000149</v>
          </cell>
          <cell r="K394">
            <v>-1209840.1700000018</v>
          </cell>
          <cell r="L394">
            <v>-1451259.6400000006</v>
          </cell>
          <cell r="M394">
            <v>-1700726.9600000009</v>
          </cell>
          <cell r="N394">
            <v>-1950194.2800000012</v>
          </cell>
          <cell r="O394">
            <v>-2191613.75</v>
          </cell>
          <cell r="P394">
            <v>-469486.05999999866</v>
          </cell>
          <cell r="Q394">
            <v>-469486.05999999866</v>
          </cell>
          <cell r="R394">
            <v>-469486.05999999866</v>
          </cell>
          <cell r="S394">
            <v>-469486.05999999866</v>
          </cell>
          <cell r="T394">
            <v>390</v>
          </cell>
        </row>
        <row r="395">
          <cell r="A395">
            <v>395</v>
          </cell>
          <cell r="S395">
            <v>0</v>
          </cell>
          <cell r="T395">
            <v>391</v>
          </cell>
        </row>
        <row r="396">
          <cell r="A396">
            <v>396</v>
          </cell>
          <cell r="C396" t="str">
            <v>Summary of error checks</v>
          </cell>
          <cell r="S396">
            <v>0</v>
          </cell>
          <cell r="T396">
            <v>392</v>
          </cell>
        </row>
        <row r="397">
          <cell r="A397">
            <v>397</v>
          </cell>
          <cell r="C397" t="str">
            <v>Error check: BPM Entries balance</v>
          </cell>
          <cell r="E397">
            <v>113</v>
          </cell>
          <cell r="G397">
            <v>0</v>
          </cell>
          <cell r="H397">
            <v>0</v>
          </cell>
          <cell r="I397">
            <v>0</v>
          </cell>
          <cell r="J397">
            <v>0</v>
          </cell>
          <cell r="K397">
            <v>0</v>
          </cell>
          <cell r="L397">
            <v>0</v>
          </cell>
          <cell r="M397">
            <v>0</v>
          </cell>
          <cell r="N397">
            <v>0</v>
          </cell>
          <cell r="O397">
            <v>0</v>
          </cell>
          <cell r="P397">
            <v>0</v>
          </cell>
          <cell r="Q397">
            <v>0</v>
          </cell>
          <cell r="R397">
            <v>0</v>
          </cell>
          <cell r="S397">
            <v>0</v>
          </cell>
          <cell r="T397">
            <v>393</v>
          </cell>
        </row>
        <row r="398">
          <cell r="A398">
            <v>398</v>
          </cell>
          <cell r="C398" t="str">
            <v>Error check: OCI and Derivative balances tie to GL</v>
          </cell>
          <cell r="E398">
            <v>178</v>
          </cell>
          <cell r="G398">
            <v>9.9999994039535522E-2</v>
          </cell>
          <cell r="H398">
            <v>-5.9999998658895493E-2</v>
          </cell>
          <cell r="I398">
            <v>-0.14000000432133675</v>
          </cell>
          <cell r="J398">
            <v>-0.4700000062584877</v>
          </cell>
          <cell r="K398">
            <v>0.34999999403953552</v>
          </cell>
          <cell r="L398">
            <v>1.9999995827674866E-2</v>
          </cell>
          <cell r="M398">
            <v>-0.16000000387430191</v>
          </cell>
          <cell r="N398">
            <v>-0.34000000357627869</v>
          </cell>
          <cell r="O398">
            <v>0.32999999821186066</v>
          </cell>
          <cell r="P398">
            <v>-5.9999998658895493E-2</v>
          </cell>
          <cell r="Q398">
            <v>-5.9999998658895493E-2</v>
          </cell>
          <cell r="R398">
            <v>-5.9999998658895493E-2</v>
          </cell>
          <cell r="S398">
            <v>-5.9999998658895493E-2</v>
          </cell>
          <cell r="T398">
            <v>394</v>
          </cell>
        </row>
        <row r="399">
          <cell r="A399">
            <v>399</v>
          </cell>
          <cell r="C399" t="str">
            <v>Error check: Debits = Credits</v>
          </cell>
          <cell r="E399">
            <v>197</v>
          </cell>
          <cell r="G399">
            <v>-0.57000000774860382</v>
          </cell>
          <cell r="H399">
            <v>-0.66999999806284904</v>
          </cell>
          <cell r="I399">
            <v>-0.57000000402331352</v>
          </cell>
          <cell r="J399">
            <v>-0.57000000774860382</v>
          </cell>
          <cell r="K399">
            <v>-0.57000000774860382</v>
          </cell>
          <cell r="L399">
            <v>-0.57000000774860382</v>
          </cell>
          <cell r="M399">
            <v>-0.57000000029802322</v>
          </cell>
          <cell r="N399">
            <v>-0.57000000774860382</v>
          </cell>
          <cell r="O399">
            <v>-0.57000000029802322</v>
          </cell>
          <cell r="P399">
            <v>-0.66999999806284904</v>
          </cell>
          <cell r="Q399">
            <v>-0.66999999806284904</v>
          </cell>
          <cell r="R399">
            <v>-0.66999999806284904</v>
          </cell>
          <cell r="S399">
            <v>-0.66999999806284904</v>
          </cell>
          <cell r="T399">
            <v>395</v>
          </cell>
        </row>
        <row r="400">
          <cell r="A400">
            <v>400</v>
          </cell>
          <cell r="C400" t="str">
            <v>Error Check: Balance should be zero</v>
          </cell>
          <cell r="E400">
            <v>269</v>
          </cell>
          <cell r="G400">
            <v>-0.57000000600237399</v>
          </cell>
          <cell r="H400">
            <v>-0.66999999876134098</v>
          </cell>
          <cell r="I400">
            <v>-0.57000000448897481</v>
          </cell>
          <cell r="J400">
            <v>-0.57000000635161996</v>
          </cell>
          <cell r="K400">
            <v>-0.57000000588595867</v>
          </cell>
          <cell r="L400">
            <v>-0.57000000402331352</v>
          </cell>
          <cell r="M400">
            <v>-0.57000000402331352</v>
          </cell>
          <cell r="N400">
            <v>-0.57000000402331352</v>
          </cell>
          <cell r="O400">
            <v>-0.57000000216066837</v>
          </cell>
          <cell r="P400">
            <v>-0.66999999876134098</v>
          </cell>
          <cell r="Q400">
            <v>-0.66999999876134098</v>
          </cell>
          <cell r="R400">
            <v>-0.66999999876134098</v>
          </cell>
          <cell r="S400">
            <v>-0.66999999876134098</v>
          </cell>
          <cell r="T400">
            <v>396</v>
          </cell>
        </row>
        <row r="401">
          <cell r="A401">
            <v>401</v>
          </cell>
          <cell r="C401" t="str">
            <v>Error check: Taxable income</v>
          </cell>
          <cell r="E401">
            <v>328</v>
          </cell>
          <cell r="G401">
            <v>-0.38999999937368557</v>
          </cell>
          <cell r="H401">
            <v>-0.38999999861698598</v>
          </cell>
          <cell r="I401">
            <v>-0.3899999987334013</v>
          </cell>
          <cell r="J401">
            <v>-1.390000001527369</v>
          </cell>
          <cell r="K401">
            <v>-0.39000000152736902</v>
          </cell>
          <cell r="L401">
            <v>-0.39000000059604645</v>
          </cell>
          <cell r="M401">
            <v>-0.39000000059604645</v>
          </cell>
          <cell r="N401">
            <v>-0.39000000106170774</v>
          </cell>
          <cell r="O401">
            <v>-0.38999999966472387</v>
          </cell>
          <cell r="P401">
            <v>-0.38999999861698598</v>
          </cell>
          <cell r="Q401">
            <v>-0.38999999861698598</v>
          </cell>
          <cell r="R401">
            <v>-0.38999999861698598</v>
          </cell>
          <cell r="S401">
            <v>-0.38999999861698598</v>
          </cell>
          <cell r="T401">
            <v>397</v>
          </cell>
        </row>
        <row r="402">
          <cell r="A402">
            <v>402</v>
          </cell>
          <cell r="C402" t="str">
            <v>Error check: ADIT (excluding ADIT on OCI)</v>
          </cell>
          <cell r="E402">
            <v>353</v>
          </cell>
          <cell r="G402">
            <v>0</v>
          </cell>
          <cell r="H402">
            <v>0</v>
          </cell>
          <cell r="I402">
            <v>0</v>
          </cell>
          <cell r="J402">
            <v>0</v>
          </cell>
          <cell r="K402">
            <v>0</v>
          </cell>
          <cell r="L402">
            <v>0</v>
          </cell>
          <cell r="M402">
            <v>0</v>
          </cell>
          <cell r="N402">
            <v>0</v>
          </cell>
          <cell r="O402">
            <v>0</v>
          </cell>
          <cell r="P402">
            <v>0</v>
          </cell>
          <cell r="Q402">
            <v>0</v>
          </cell>
          <cell r="R402">
            <v>0</v>
          </cell>
          <cell r="S402">
            <v>0</v>
          </cell>
          <cell r="T402">
            <v>398</v>
          </cell>
        </row>
        <row r="403">
          <cell r="A403">
            <v>403</v>
          </cell>
          <cell r="C403" t="str">
            <v>Error check: OCI Taxes</v>
          </cell>
          <cell r="E403">
            <v>358</v>
          </cell>
          <cell r="G403">
            <v>0</v>
          </cell>
          <cell r="H403">
            <v>0</v>
          </cell>
          <cell r="I403">
            <v>0</v>
          </cell>
          <cell r="J403">
            <v>0</v>
          </cell>
          <cell r="K403">
            <v>0</v>
          </cell>
          <cell r="L403">
            <v>0</v>
          </cell>
          <cell r="M403">
            <v>0</v>
          </cell>
          <cell r="N403">
            <v>0</v>
          </cell>
          <cell r="O403">
            <v>0</v>
          </cell>
          <cell r="P403">
            <v>0</v>
          </cell>
          <cell r="Q403">
            <v>0</v>
          </cell>
          <cell r="R403">
            <v>0</v>
          </cell>
          <cell r="S403">
            <v>0</v>
          </cell>
          <cell r="T403">
            <v>399</v>
          </cell>
        </row>
        <row r="404">
          <cell r="A404">
            <v>404</v>
          </cell>
          <cell r="C404" t="str">
            <v>Error Check T15A15 or T15A15</v>
          </cell>
          <cell r="E404">
            <v>389</v>
          </cell>
          <cell r="G404">
            <v>0</v>
          </cell>
          <cell r="H404">
            <v>0</v>
          </cell>
          <cell r="I404">
            <v>0</v>
          </cell>
          <cell r="J404">
            <v>0</v>
          </cell>
          <cell r="K404">
            <v>0</v>
          </cell>
          <cell r="L404">
            <v>0</v>
          </cell>
          <cell r="M404">
            <v>0</v>
          </cell>
          <cell r="N404">
            <v>0</v>
          </cell>
          <cell r="O404">
            <v>0</v>
          </cell>
          <cell r="P404">
            <v>0</v>
          </cell>
          <cell r="Q404">
            <v>0</v>
          </cell>
          <cell r="R404">
            <v>0</v>
          </cell>
          <cell r="S404">
            <v>0</v>
          </cell>
          <cell r="T404">
            <v>400</v>
          </cell>
        </row>
        <row r="405">
          <cell r="A405">
            <v>405</v>
          </cell>
          <cell r="C405" t="str">
            <v>Summary of error checks MTM</v>
          </cell>
          <cell r="E405">
            <v>0</v>
          </cell>
          <cell r="S405">
            <v>0</v>
          </cell>
          <cell r="T405">
            <v>401</v>
          </cell>
        </row>
        <row r="406">
          <cell r="A406">
            <v>406</v>
          </cell>
          <cell r="S406">
            <v>0</v>
          </cell>
          <cell r="T406">
            <v>402</v>
          </cell>
        </row>
        <row r="407">
          <cell r="A407">
            <v>407</v>
          </cell>
          <cell r="C407" t="str">
            <v>Various manual inputs</v>
          </cell>
          <cell r="S407">
            <v>0</v>
          </cell>
          <cell r="T407">
            <v>403</v>
          </cell>
        </row>
        <row r="408">
          <cell r="A408">
            <v>408</v>
          </cell>
          <cell r="C408" t="str">
            <v>OCI Auction rate securities</v>
          </cell>
          <cell r="D408" t="str">
            <v>QT15A49</v>
          </cell>
          <cell r="E408" t="str">
            <v>change in 0219009, 219107</v>
          </cell>
          <cell r="F408" t="str">
            <v>C2</v>
          </cell>
          <cell r="G408">
            <v>0</v>
          </cell>
          <cell r="H408">
            <v>0</v>
          </cell>
          <cell r="I408">
            <v>0</v>
          </cell>
          <cell r="J408">
            <v>0</v>
          </cell>
          <cell r="K408">
            <v>0</v>
          </cell>
          <cell r="L408">
            <v>0</v>
          </cell>
          <cell r="M408">
            <v>0</v>
          </cell>
          <cell r="N408">
            <v>0</v>
          </cell>
          <cell r="O408">
            <v>0</v>
          </cell>
          <cell r="P408">
            <v>0</v>
          </cell>
          <cell r="Q408">
            <v>0</v>
          </cell>
          <cell r="R408">
            <v>0</v>
          </cell>
          <cell r="S408">
            <v>0</v>
          </cell>
          <cell r="T408">
            <v>404</v>
          </cell>
        </row>
        <row r="409">
          <cell r="A409">
            <v>409</v>
          </cell>
          <cell r="C409" t="str">
            <v>Reverse reclass auction rate sec to short term inv - Changed to EN in Dec 08</v>
          </cell>
          <cell r="D409" t="str">
            <v>QT15A59</v>
          </cell>
          <cell r="E409" t="str">
            <v>change in  0136103</v>
          </cell>
          <cell r="F409" t="str">
            <v>C2</v>
          </cell>
          <cell r="G409">
            <v>0</v>
          </cell>
          <cell r="H409">
            <v>0</v>
          </cell>
          <cell r="I409">
            <v>0</v>
          </cell>
          <cell r="J409">
            <v>0</v>
          </cell>
          <cell r="K409">
            <v>0</v>
          </cell>
          <cell r="L409">
            <v>0</v>
          </cell>
          <cell r="M409">
            <v>0</v>
          </cell>
          <cell r="N409">
            <v>0</v>
          </cell>
          <cell r="O409">
            <v>0</v>
          </cell>
          <cell r="P409">
            <v>0</v>
          </cell>
          <cell r="Q409">
            <v>0</v>
          </cell>
          <cell r="R409">
            <v>0</v>
          </cell>
          <cell r="S409">
            <v>0</v>
          </cell>
          <cell r="T409">
            <v>405</v>
          </cell>
        </row>
        <row r="410">
          <cell r="A410">
            <v>410</v>
          </cell>
          <cell r="C410" t="str">
            <v>Charitable Contributions Carryover</v>
          </cell>
          <cell r="D410" t="str">
            <v>T22A07</v>
          </cell>
          <cell r="F410" t="str">
            <v>N15</v>
          </cell>
          <cell r="G410">
            <v>0</v>
          </cell>
          <cell r="H410">
            <v>0</v>
          </cell>
          <cell r="I410">
            <v>0</v>
          </cell>
          <cell r="J410">
            <v>0</v>
          </cell>
          <cell r="K410">
            <v>0</v>
          </cell>
          <cell r="L410">
            <v>0</v>
          </cell>
          <cell r="M410">
            <v>0</v>
          </cell>
          <cell r="N410">
            <v>0</v>
          </cell>
          <cell r="O410">
            <v>0</v>
          </cell>
          <cell r="P410">
            <v>0</v>
          </cell>
          <cell r="Q410">
            <v>0</v>
          </cell>
          <cell r="R410">
            <v>0</v>
          </cell>
          <cell r="S410">
            <v>0</v>
          </cell>
          <cell r="T410">
            <v>406</v>
          </cell>
        </row>
        <row r="411">
          <cell r="A411">
            <v>411</v>
          </cell>
          <cell r="C411" t="str">
            <v>Tax Exempt Interest addback NC</v>
          </cell>
          <cell r="D411" t="str">
            <v>PNC050</v>
          </cell>
          <cell r="F411" t="str">
            <v>N7</v>
          </cell>
          <cell r="G411">
            <v>1054</v>
          </cell>
          <cell r="H411">
            <v>1848.47</v>
          </cell>
          <cell r="I411">
            <v>2752.08</v>
          </cell>
          <cell r="J411">
            <v>3828.63</v>
          </cell>
          <cell r="K411">
            <v>5368.24</v>
          </cell>
          <cell r="L411">
            <v>6487.36</v>
          </cell>
          <cell r="M411">
            <v>7315.36</v>
          </cell>
          <cell r="N411">
            <v>8132.4099999999989</v>
          </cell>
          <cell r="O411">
            <v>8966.0099999999984</v>
          </cell>
          <cell r="P411">
            <v>0</v>
          </cell>
          <cell r="Q411">
            <v>0</v>
          </cell>
          <cell r="R411">
            <v>0</v>
          </cell>
          <cell r="S411">
            <v>0</v>
          </cell>
          <cell r="T411">
            <v>407</v>
          </cell>
        </row>
        <row r="412">
          <cell r="A412">
            <v>412</v>
          </cell>
          <cell r="C412" t="str">
            <v>Tax Exempt Interest addback SC</v>
          </cell>
          <cell r="D412" t="str">
            <v>PSC050</v>
          </cell>
          <cell r="F412" t="str">
            <v xml:space="preserve">N7 </v>
          </cell>
          <cell r="G412">
            <v>1054</v>
          </cell>
          <cell r="H412">
            <v>1848.47</v>
          </cell>
          <cell r="I412">
            <v>2752.08</v>
          </cell>
          <cell r="J412">
            <v>3828.63</v>
          </cell>
          <cell r="K412">
            <v>5368.24</v>
          </cell>
          <cell r="L412">
            <v>6487.36</v>
          </cell>
          <cell r="M412">
            <v>7315.36</v>
          </cell>
          <cell r="N412">
            <v>8132.4099999999989</v>
          </cell>
          <cell r="O412">
            <v>8966.0099999999984</v>
          </cell>
          <cell r="P412">
            <v>0</v>
          </cell>
          <cell r="Q412">
            <v>0</v>
          </cell>
          <cell r="R412">
            <v>0</v>
          </cell>
          <cell r="S412">
            <v>0</v>
          </cell>
          <cell r="T412">
            <v>408</v>
          </cell>
        </row>
        <row r="413">
          <cell r="A413">
            <v>413</v>
          </cell>
          <cell r="C413" t="str">
            <v>Non deductible luxury suites and ticktes; entertainment</v>
          </cell>
          <cell r="D413" t="str">
            <v>P11A22</v>
          </cell>
          <cell r="F413" t="str">
            <v>N10</v>
          </cell>
          <cell r="G413">
            <v>0</v>
          </cell>
          <cell r="H413">
            <v>76958</v>
          </cell>
          <cell r="I413">
            <v>80252</v>
          </cell>
          <cell r="J413">
            <v>315613.14933375001</v>
          </cell>
          <cell r="K413">
            <v>315613.14933375001</v>
          </cell>
          <cell r="L413">
            <v>343658</v>
          </cell>
          <cell r="M413">
            <v>343658</v>
          </cell>
          <cell r="N413">
            <v>290936</v>
          </cell>
          <cell r="O413">
            <v>315613.14933375001</v>
          </cell>
          <cell r="P413">
            <v>0</v>
          </cell>
          <cell r="Q413">
            <v>0</v>
          </cell>
          <cell r="R413">
            <v>0</v>
          </cell>
          <cell r="S413">
            <v>0</v>
          </cell>
          <cell r="T413">
            <v>409</v>
          </cell>
        </row>
        <row r="414">
          <cell r="A414">
            <v>414</v>
          </cell>
          <cell r="C414" t="str">
            <v>FERC, RFC, SERC penalty accrual</v>
          </cell>
          <cell r="D414" t="str">
            <v>T17A12</v>
          </cell>
          <cell r="E414" t="str">
            <v>0232002</v>
          </cell>
          <cell r="F414" t="str">
            <v>N15</v>
          </cell>
          <cell r="G414">
            <v>0</v>
          </cell>
          <cell r="H414">
            <v>0</v>
          </cell>
          <cell r="I414">
            <v>0</v>
          </cell>
          <cell r="J414">
            <v>0</v>
          </cell>
          <cell r="K414">
            <v>-272000</v>
          </cell>
          <cell r="L414">
            <v>-272000</v>
          </cell>
          <cell r="M414">
            <v>-272000</v>
          </cell>
          <cell r="N414">
            <v>-272000</v>
          </cell>
          <cell r="O414">
            <v>-272000</v>
          </cell>
          <cell r="P414">
            <v>0</v>
          </cell>
          <cell r="Q414">
            <v>0</v>
          </cell>
          <cell r="R414">
            <v>0</v>
          </cell>
          <cell r="S414">
            <v>0</v>
          </cell>
          <cell r="T414">
            <v>410</v>
          </cell>
        </row>
        <row r="415">
          <cell r="A415">
            <v>415</v>
          </cell>
          <cell r="C415" t="str">
            <v>Concessions in merger current-20056</v>
          </cell>
          <cell r="D415" t="str">
            <v>T15A99</v>
          </cell>
          <cell r="E415" t="str">
            <v>0232002</v>
          </cell>
          <cell r="F415" t="str">
            <v>N14</v>
          </cell>
          <cell r="G415">
            <v>-47778</v>
          </cell>
          <cell r="H415">
            <v>-3194805</v>
          </cell>
          <cell r="I415">
            <v>-7167649</v>
          </cell>
          <cell r="J415">
            <v>-6767649</v>
          </cell>
          <cell r="K415">
            <v>-6767649</v>
          </cell>
          <cell r="L415">
            <v>-18729232</v>
          </cell>
          <cell r="M415">
            <v>-22096670</v>
          </cell>
          <cell r="N415">
            <v>-22096670</v>
          </cell>
          <cell r="O415">
            <v>-22096670</v>
          </cell>
          <cell r="P415">
            <v>0</v>
          </cell>
          <cell r="Q415">
            <v>0</v>
          </cell>
          <cell r="R415">
            <v>0</v>
          </cell>
          <cell r="S415">
            <v>0</v>
          </cell>
          <cell r="T415">
            <v>411</v>
          </cell>
        </row>
        <row r="416">
          <cell r="A416">
            <v>416</v>
          </cell>
          <cell r="C416" t="str">
            <v>Concessions in merger current-20018</v>
          </cell>
          <cell r="D416" t="str">
            <v>T15A99</v>
          </cell>
          <cell r="E416" t="str">
            <v>0232002</v>
          </cell>
          <cell r="F416" t="str">
            <v>N14</v>
          </cell>
          <cell r="G416">
            <v>0</v>
          </cell>
          <cell r="H416">
            <v>0</v>
          </cell>
          <cell r="I416">
            <v>0</v>
          </cell>
          <cell r="J416">
            <v>400000</v>
          </cell>
          <cell r="K416">
            <v>400000</v>
          </cell>
          <cell r="L416">
            <v>400000</v>
          </cell>
          <cell r="M416">
            <v>400000</v>
          </cell>
          <cell r="N416">
            <v>400000</v>
          </cell>
          <cell r="O416">
            <v>13100000</v>
          </cell>
          <cell r="P416">
            <v>0</v>
          </cell>
          <cell r="Q416">
            <v>0</v>
          </cell>
          <cell r="R416">
            <v>0</v>
          </cell>
          <cell r="S416">
            <v>0</v>
          </cell>
          <cell r="T416">
            <v>412</v>
          </cell>
        </row>
        <row r="417">
          <cell r="A417">
            <v>417</v>
          </cell>
          <cell r="C417" t="str">
            <v>remove BU 20098 reclass to current</v>
          </cell>
          <cell r="D417" t="str">
            <v>T15B36</v>
          </cell>
          <cell r="E417" t="str">
            <v>0186150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413</v>
          </cell>
        </row>
        <row r="418">
          <cell r="A418">
            <v>418</v>
          </cell>
          <cell r="C418" t="str">
            <v>remove BU 20098 reclass to current</v>
          </cell>
          <cell r="D418" t="str">
            <v>T15B07</v>
          </cell>
          <cell r="E418" t="str">
            <v>0182410</v>
          </cell>
          <cell r="F418">
            <v>20098</v>
          </cell>
          <cell r="G418">
            <v>0</v>
          </cell>
          <cell r="H418">
            <v>0</v>
          </cell>
          <cell r="I418">
            <v>0</v>
          </cell>
          <cell r="J418">
            <v>0</v>
          </cell>
          <cell r="K418">
            <v>0</v>
          </cell>
          <cell r="L418">
            <v>0</v>
          </cell>
          <cell r="M418">
            <v>0</v>
          </cell>
          <cell r="N418">
            <v>0</v>
          </cell>
          <cell r="O418">
            <v>0</v>
          </cell>
          <cell r="P418">
            <v>0</v>
          </cell>
          <cell r="Q418">
            <v>0</v>
          </cell>
          <cell r="R418">
            <v>0</v>
          </cell>
          <cell r="S418">
            <v>0</v>
          </cell>
          <cell r="T418">
            <v>414</v>
          </cell>
        </row>
        <row r="419">
          <cell r="A419">
            <v>419</v>
          </cell>
          <cell r="C419" t="str">
            <v>remove BU 20098 reclass to current</v>
          </cell>
          <cell r="D419" t="str">
            <v>T20A40</v>
          </cell>
          <cell r="E419" t="str">
            <v>0182370</v>
          </cell>
          <cell r="F419">
            <v>20098</v>
          </cell>
          <cell r="G419">
            <v>0</v>
          </cell>
          <cell r="H419">
            <v>0</v>
          </cell>
          <cell r="I419">
            <v>0</v>
          </cell>
          <cell r="J419">
            <v>0</v>
          </cell>
          <cell r="K419">
            <v>0</v>
          </cell>
          <cell r="L419">
            <v>0</v>
          </cell>
          <cell r="M419">
            <v>0</v>
          </cell>
          <cell r="N419">
            <v>0</v>
          </cell>
          <cell r="O419">
            <v>0</v>
          </cell>
          <cell r="P419">
            <v>0</v>
          </cell>
          <cell r="Q419">
            <v>0</v>
          </cell>
          <cell r="R419">
            <v>0</v>
          </cell>
          <cell r="S419">
            <v>0</v>
          </cell>
          <cell r="T419">
            <v>415</v>
          </cell>
        </row>
        <row r="420">
          <cell r="A420">
            <v>420</v>
          </cell>
          <cell r="C420" t="str">
            <v>Adjust T20C02 DSM nonutility</v>
          </cell>
          <cell r="D420" t="str">
            <v>T20C02</v>
          </cell>
          <cell r="E420" t="str">
            <v>0421640, 0421650</v>
          </cell>
          <cell r="F420" t="str">
            <v>C5</v>
          </cell>
          <cell r="G420">
            <v>0</v>
          </cell>
          <cell r="H420">
            <v>25664</v>
          </cell>
          <cell r="I420">
            <v>38753.51</v>
          </cell>
          <cell r="J420">
            <v>51279.41</v>
          </cell>
          <cell r="K420">
            <v>63157.56</v>
          </cell>
          <cell r="L420">
            <v>74642.52</v>
          </cell>
          <cell r="M420">
            <v>84815.679999999993</v>
          </cell>
          <cell r="N420">
            <v>95298.3</v>
          </cell>
          <cell r="O420">
            <v>105668.38</v>
          </cell>
          <cell r="P420">
            <v>0</v>
          </cell>
          <cell r="Q420">
            <v>0</v>
          </cell>
          <cell r="R420">
            <v>0</v>
          </cell>
          <cell r="S420">
            <v>0</v>
          </cell>
          <cell r="T420">
            <v>416</v>
          </cell>
        </row>
        <row r="421">
          <cell r="A421">
            <v>421</v>
          </cell>
          <cell r="C421" t="str">
            <v>AFUDC Interest</v>
          </cell>
          <cell r="D421" t="str">
            <v>T13A04</v>
          </cell>
          <cell r="E421" t="str">
            <v>balance 0432000</v>
          </cell>
          <cell r="F421" t="str">
            <v>C2</v>
          </cell>
          <cell r="G421">
            <v>0</v>
          </cell>
          <cell r="H421">
            <v>-7598688</v>
          </cell>
          <cell r="I421">
            <v>-11451697</v>
          </cell>
          <cell r="J421">
            <v>-14872339</v>
          </cell>
          <cell r="K421">
            <v>-18163631</v>
          </cell>
          <cell r="L421">
            <v>-21025372</v>
          </cell>
          <cell r="M421">
            <v>-24335274</v>
          </cell>
          <cell r="N421">
            <v>-27777797</v>
          </cell>
          <cell r="O421">
            <v>-31212407</v>
          </cell>
          <cell r="P421">
            <v>0</v>
          </cell>
          <cell r="Q421">
            <v>0</v>
          </cell>
          <cell r="R421">
            <v>0</v>
          </cell>
          <cell r="S421">
            <v>0</v>
          </cell>
          <cell r="T421">
            <v>417</v>
          </cell>
        </row>
        <row r="422">
          <cell r="A422">
            <v>422</v>
          </cell>
          <cell r="C422" t="str">
            <v>Allen &amp; Saluda deferral of int on debt</v>
          </cell>
          <cell r="D422" t="str">
            <v>T20A21</v>
          </cell>
          <cell r="F422" t="str">
            <v>U15</v>
          </cell>
          <cell r="G422">
            <v>0</v>
          </cell>
          <cell r="H422">
            <v>-111657</v>
          </cell>
          <cell r="I422">
            <v>-164588</v>
          </cell>
          <cell r="J422">
            <v>-215569</v>
          </cell>
          <cell r="K422">
            <v>-264585</v>
          </cell>
          <cell r="L422">
            <v>-311624</v>
          </cell>
          <cell r="M422">
            <v>-356670</v>
          </cell>
          <cell r="N422">
            <v>-399711</v>
          </cell>
          <cell r="O422">
            <v>-440730.5</v>
          </cell>
          <cell r="P422">
            <v>0</v>
          </cell>
          <cell r="Q422">
            <v>0</v>
          </cell>
          <cell r="R422">
            <v>0</v>
          </cell>
          <cell r="S422">
            <v>0</v>
          </cell>
          <cell r="T422">
            <v>418</v>
          </cell>
        </row>
        <row r="423">
          <cell r="A423">
            <v>423</v>
          </cell>
          <cell r="C423" t="str">
            <v>Whlse Allen &amp; Saluda deferral of int on debt</v>
          </cell>
          <cell r="D423" t="str">
            <v>T20A24</v>
          </cell>
          <cell r="F423" t="str">
            <v>C11</v>
          </cell>
          <cell r="G423">
            <v>0</v>
          </cell>
          <cell r="H423">
            <v>0</v>
          </cell>
          <cell r="I423">
            <v>0</v>
          </cell>
          <cell r="J423">
            <v>0</v>
          </cell>
          <cell r="K423">
            <v>0</v>
          </cell>
          <cell r="L423">
            <v>0</v>
          </cell>
          <cell r="M423">
            <v>0</v>
          </cell>
          <cell r="N423">
            <v>0</v>
          </cell>
          <cell r="O423">
            <v>0</v>
          </cell>
          <cell r="P423">
            <v>0</v>
          </cell>
          <cell r="Q423">
            <v>0</v>
          </cell>
          <cell r="R423">
            <v>0</v>
          </cell>
          <cell r="S423">
            <v>0</v>
          </cell>
          <cell r="T423">
            <v>419</v>
          </cell>
        </row>
        <row r="424">
          <cell r="A424">
            <v>424</v>
          </cell>
          <cell r="C424" t="str">
            <v>NC REC's amount booked to 0421660</v>
          </cell>
          <cell r="D424" t="str">
            <v>T20A32</v>
          </cell>
          <cell r="F424" t="str">
            <v>N18</v>
          </cell>
          <cell r="G424">
            <v>0</v>
          </cell>
          <cell r="H424">
            <v>492525</v>
          </cell>
          <cell r="I424">
            <v>451238</v>
          </cell>
          <cell r="J424">
            <v>409943</v>
          </cell>
          <cell r="K424">
            <v>368645</v>
          </cell>
          <cell r="L424">
            <v>327347</v>
          </cell>
          <cell r="M424">
            <v>327347</v>
          </cell>
          <cell r="N424">
            <v>244751</v>
          </cell>
          <cell r="O424">
            <v>203453</v>
          </cell>
          <cell r="P424">
            <v>0</v>
          </cell>
          <cell r="Q424">
            <v>0</v>
          </cell>
          <cell r="R424">
            <v>0</v>
          </cell>
          <cell r="S424">
            <v>0</v>
          </cell>
          <cell r="T424">
            <v>420</v>
          </cell>
        </row>
        <row r="425">
          <cell r="A425">
            <v>425</v>
          </cell>
          <cell r="C425" t="str">
            <v>Return on Saluda/Allen/Coastal Wind/Wholesale</v>
          </cell>
          <cell r="D425" t="str">
            <v>T20A22</v>
          </cell>
          <cell r="F425" t="str">
            <v>C12</v>
          </cell>
          <cell r="G425">
            <v>0</v>
          </cell>
          <cell r="H425">
            <v>0</v>
          </cell>
          <cell r="I425">
            <v>0</v>
          </cell>
          <cell r="J425">
            <v>0</v>
          </cell>
          <cell r="K425">
            <v>0</v>
          </cell>
          <cell r="L425">
            <v>0</v>
          </cell>
          <cell r="M425">
            <v>0</v>
          </cell>
          <cell r="N425">
            <v>0</v>
          </cell>
          <cell r="O425">
            <v>0</v>
          </cell>
          <cell r="P425">
            <v>0</v>
          </cell>
          <cell r="Q425">
            <v>0</v>
          </cell>
          <cell r="R425">
            <v>0</v>
          </cell>
          <cell r="S425">
            <v>0</v>
          </cell>
          <cell r="T425">
            <v>421</v>
          </cell>
        </row>
        <row r="426">
          <cell r="A426">
            <v>426</v>
          </cell>
          <cell r="C426" t="str">
            <v>Cliffside Deferred Costs</v>
          </cell>
          <cell r="D426" t="str">
            <v>T20A33</v>
          </cell>
          <cell r="F426" t="str">
            <v>U10</v>
          </cell>
          <cell r="G426">
            <v>0</v>
          </cell>
          <cell r="H426">
            <v>-177058</v>
          </cell>
          <cell r="I426">
            <v>-262996</v>
          </cell>
          <cell r="J426">
            <v>-347202</v>
          </cell>
          <cell r="K426">
            <v>-429663</v>
          </cell>
          <cell r="L426">
            <v>-510366</v>
          </cell>
          <cell r="M426">
            <v>-589298</v>
          </cell>
          <cell r="N426">
            <v>-666446</v>
          </cell>
          <cell r="O426">
            <v>-741796</v>
          </cell>
          <cell r="P426">
            <v>0</v>
          </cell>
          <cell r="Q426">
            <v>0</v>
          </cell>
          <cell r="R426">
            <v>0</v>
          </cell>
          <cell r="S426">
            <v>0</v>
          </cell>
          <cell r="T426">
            <v>422</v>
          </cell>
        </row>
        <row r="427">
          <cell r="A427">
            <v>427</v>
          </cell>
          <cell r="C427" t="str">
            <v>SC cliffside deferral int on debt</v>
          </cell>
          <cell r="D427" t="str">
            <v>T20A34</v>
          </cell>
          <cell r="F427" t="str">
            <v>C3</v>
          </cell>
          <cell r="G427">
            <v>0</v>
          </cell>
          <cell r="H427">
            <v>0</v>
          </cell>
          <cell r="I427">
            <v>0</v>
          </cell>
          <cell r="J427">
            <v>0</v>
          </cell>
          <cell r="K427">
            <v>0</v>
          </cell>
          <cell r="L427">
            <v>0</v>
          </cell>
          <cell r="M427">
            <v>0</v>
          </cell>
          <cell r="N427">
            <v>0</v>
          </cell>
          <cell r="O427">
            <v>0</v>
          </cell>
          <cell r="P427">
            <v>0</v>
          </cell>
          <cell r="Q427">
            <v>0</v>
          </cell>
          <cell r="R427">
            <v>0</v>
          </cell>
          <cell r="S427">
            <v>0</v>
          </cell>
          <cell r="T427">
            <v>423</v>
          </cell>
        </row>
        <row r="428">
          <cell r="A428">
            <v>428</v>
          </cell>
          <cell r="C428" t="str">
            <v>Coastal Wind Deferral return on debt</v>
          </cell>
          <cell r="D428" t="str">
            <v>T20A37</v>
          </cell>
          <cell r="F428" t="str">
            <v>U17</v>
          </cell>
          <cell r="G428">
            <v>0</v>
          </cell>
          <cell r="H428">
            <v>-139101</v>
          </cell>
          <cell r="I428">
            <v>-139101</v>
          </cell>
          <cell r="J428">
            <v>-139101</v>
          </cell>
          <cell r="K428">
            <v>-139185.23000000001</v>
          </cell>
          <cell r="L428">
            <v>-139185.23000000001</v>
          </cell>
          <cell r="M428">
            <v>-139185.23000000001</v>
          </cell>
          <cell r="N428">
            <v>-139185.23000000001</v>
          </cell>
          <cell r="O428">
            <v>-139185.23000000001</v>
          </cell>
          <cell r="P428">
            <v>0</v>
          </cell>
          <cell r="Q428">
            <v>0</v>
          </cell>
          <cell r="R428">
            <v>0</v>
          </cell>
          <cell r="S428">
            <v>0</v>
          </cell>
          <cell r="T428">
            <v>424</v>
          </cell>
        </row>
        <row r="429">
          <cell r="A429">
            <v>429</v>
          </cell>
          <cell r="C429" t="str">
            <v>Buck and brdigewater return on debt</v>
          </cell>
          <cell r="D429" t="str">
            <v>T20A38</v>
          </cell>
          <cell r="F429" t="str">
            <v>U16</v>
          </cell>
          <cell r="G429">
            <v>0</v>
          </cell>
          <cell r="H429">
            <v>-12368712</v>
          </cell>
          <cell r="I429">
            <v>-17713462</v>
          </cell>
          <cell r="J429">
            <v>-23038524</v>
          </cell>
          <cell r="K429">
            <v>-28410716</v>
          </cell>
          <cell r="L429">
            <v>-33802246</v>
          </cell>
          <cell r="M429">
            <v>-40215865</v>
          </cell>
          <cell r="N429">
            <v>-46923152</v>
          </cell>
          <cell r="O429">
            <v>-53376271</v>
          </cell>
          <cell r="P429">
            <v>0</v>
          </cell>
          <cell r="Q429">
            <v>0</v>
          </cell>
          <cell r="R429">
            <v>0</v>
          </cell>
          <cell r="S429">
            <v>0</v>
          </cell>
          <cell r="T429">
            <v>425</v>
          </cell>
        </row>
        <row r="430">
          <cell r="A430">
            <v>430</v>
          </cell>
          <cell r="C430" t="str">
            <v>BPM Rider Current</v>
          </cell>
          <cell r="D430" t="str">
            <v>T22B18</v>
          </cell>
          <cell r="F430" t="str">
            <v>C14</v>
          </cell>
          <cell r="G430">
            <v>0</v>
          </cell>
          <cell r="H430">
            <v>0</v>
          </cell>
          <cell r="I430">
            <v>0</v>
          </cell>
          <cell r="J430">
            <v>0</v>
          </cell>
          <cell r="K430">
            <v>0</v>
          </cell>
          <cell r="L430">
            <v>0</v>
          </cell>
          <cell r="M430">
            <v>0</v>
          </cell>
          <cell r="N430">
            <v>0</v>
          </cell>
          <cell r="O430">
            <v>0</v>
          </cell>
          <cell r="P430">
            <v>0</v>
          </cell>
          <cell r="Q430">
            <v>0</v>
          </cell>
          <cell r="R430">
            <v>0</v>
          </cell>
          <cell r="S430">
            <v>0</v>
          </cell>
          <cell r="T430">
            <v>426</v>
          </cell>
        </row>
        <row r="431">
          <cell r="A431">
            <v>431</v>
          </cell>
          <cell r="C431" t="str">
            <v>BPM Rider Noncurrent</v>
          </cell>
          <cell r="D431" t="str">
            <v>T22B16</v>
          </cell>
          <cell r="F431" t="str">
            <v>C14</v>
          </cell>
          <cell r="G431">
            <v>0</v>
          </cell>
          <cell r="H431">
            <v>0</v>
          </cell>
          <cell r="I431">
            <v>0</v>
          </cell>
          <cell r="J431">
            <v>0</v>
          </cell>
          <cell r="K431">
            <v>0</v>
          </cell>
          <cell r="L431">
            <v>0</v>
          </cell>
          <cell r="M431">
            <v>0</v>
          </cell>
          <cell r="N431">
            <v>0</v>
          </cell>
          <cell r="O431">
            <v>0</v>
          </cell>
          <cell r="P431">
            <v>0</v>
          </cell>
          <cell r="Q431">
            <v>0</v>
          </cell>
          <cell r="R431">
            <v>0</v>
          </cell>
          <cell r="S431">
            <v>0</v>
          </cell>
          <cell r="T431">
            <v>427</v>
          </cell>
        </row>
        <row r="432">
          <cell r="A432">
            <v>432</v>
          </cell>
          <cell r="C432" t="str">
            <v>Short Term Loss on Mitigation BU 20056</v>
          </cell>
          <cell r="D432" t="str">
            <v>T15A15</v>
          </cell>
          <cell r="F432" t="str">
            <v>N5</v>
          </cell>
          <cell r="G432">
            <v>-3018288</v>
          </cell>
          <cell r="H432">
            <v>-2406337</v>
          </cell>
          <cell r="I432">
            <v>-3809568</v>
          </cell>
          <cell r="J432">
            <v>-4426570</v>
          </cell>
          <cell r="K432">
            <v>-2657336</v>
          </cell>
          <cell r="L432">
            <v>-3023032</v>
          </cell>
          <cell r="M432">
            <v>-3558434</v>
          </cell>
          <cell r="N432">
            <v>-3499357</v>
          </cell>
          <cell r="O432">
            <v>-3071601</v>
          </cell>
          <cell r="P432">
            <v>0</v>
          </cell>
          <cell r="Q432">
            <v>0</v>
          </cell>
          <cell r="R432">
            <v>0</v>
          </cell>
          <cell r="S432">
            <v>0</v>
          </cell>
          <cell r="T432">
            <v>428</v>
          </cell>
        </row>
        <row r="433">
          <cell r="A433">
            <v>433</v>
          </cell>
          <cell r="C433" t="str">
            <v>Long Term Loss on Mitigation BU 20056</v>
          </cell>
          <cell r="D433" t="str">
            <v>T15A22</v>
          </cell>
          <cell r="F433" t="str">
            <v>N5</v>
          </cell>
          <cell r="G433">
            <v>-3720227</v>
          </cell>
          <cell r="H433">
            <v>-3667934</v>
          </cell>
          <cell r="I433">
            <v>-3460065</v>
          </cell>
          <cell r="J433">
            <v>-4901914</v>
          </cell>
          <cell r="K433">
            <v>-4226021</v>
          </cell>
          <cell r="L433">
            <v>-4651326</v>
          </cell>
          <cell r="M433">
            <v>-5022415</v>
          </cell>
          <cell r="N433">
            <v>-5128769</v>
          </cell>
          <cell r="O433">
            <v>-4945318</v>
          </cell>
          <cell r="P433">
            <v>0</v>
          </cell>
          <cell r="Q433">
            <v>0</v>
          </cell>
          <cell r="R433">
            <v>0</v>
          </cell>
          <cell r="S433">
            <v>0</v>
          </cell>
          <cell r="T433">
            <v>429</v>
          </cell>
        </row>
        <row r="434">
          <cell r="A434">
            <v>434</v>
          </cell>
          <cell r="C434" t="str">
            <v>Book capacity rider and transmission project</v>
          </cell>
          <cell r="D434" t="str">
            <v>T19A22</v>
          </cell>
          <cell r="F434" t="str">
            <v>N12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430</v>
          </cell>
        </row>
        <row r="435">
          <cell r="A435">
            <v>435</v>
          </cell>
          <cell r="C435" t="str">
            <v>reserve transmission project</v>
          </cell>
          <cell r="D435" t="str">
            <v>T13B31</v>
          </cell>
          <cell r="E435">
            <v>20056</v>
          </cell>
          <cell r="F435" t="str">
            <v>N12</v>
          </cell>
          <cell r="G435">
            <v>0</v>
          </cell>
          <cell r="H435">
            <v>0</v>
          </cell>
          <cell r="I435">
            <v>0</v>
          </cell>
          <cell r="J435">
            <v>0</v>
          </cell>
          <cell r="K435">
            <v>0</v>
          </cell>
          <cell r="L435">
            <v>0</v>
          </cell>
          <cell r="M435">
            <v>0</v>
          </cell>
          <cell r="N435">
            <v>0</v>
          </cell>
          <cell r="O435">
            <v>0</v>
          </cell>
          <cell r="P435">
            <v>0</v>
          </cell>
          <cell r="Q435">
            <v>0</v>
          </cell>
          <cell r="R435">
            <v>0</v>
          </cell>
          <cell r="S435">
            <v>0</v>
          </cell>
          <cell r="T435">
            <v>431</v>
          </cell>
        </row>
        <row r="436">
          <cell r="A436">
            <v>436</v>
          </cell>
          <cell r="C436" t="str">
            <v>reserve capacity rider</v>
          </cell>
          <cell r="D436" t="str">
            <v>T13B31</v>
          </cell>
          <cell r="E436">
            <v>20056</v>
          </cell>
          <cell r="F436" t="str">
            <v>N13</v>
          </cell>
          <cell r="G436">
            <v>0</v>
          </cell>
          <cell r="H436">
            <v>0</v>
          </cell>
          <cell r="I436">
            <v>0</v>
          </cell>
          <cell r="J436">
            <v>0</v>
          </cell>
          <cell r="K436">
            <v>0</v>
          </cell>
          <cell r="L436">
            <v>0</v>
          </cell>
          <cell r="M436">
            <v>0</v>
          </cell>
          <cell r="N436">
            <v>0</v>
          </cell>
          <cell r="O436">
            <v>0</v>
          </cell>
          <cell r="P436">
            <v>0</v>
          </cell>
          <cell r="Q436">
            <v>0</v>
          </cell>
          <cell r="R436">
            <v>0</v>
          </cell>
          <cell r="S436">
            <v>0</v>
          </cell>
          <cell r="T436">
            <v>432</v>
          </cell>
        </row>
        <row r="437">
          <cell r="A437">
            <v>437</v>
          </cell>
          <cell r="C437" t="str">
            <v>reserve transmission project</v>
          </cell>
          <cell r="D437" t="str">
            <v>T13B31</v>
          </cell>
          <cell r="E437">
            <v>20018</v>
          </cell>
          <cell r="F437" t="str">
            <v>N12</v>
          </cell>
          <cell r="G437">
            <v>140708.64000000001</v>
          </cell>
          <cell r="H437">
            <v>281105</v>
          </cell>
          <cell r="I437">
            <v>420158</v>
          </cell>
          <cell r="J437">
            <v>558013.91999999993</v>
          </cell>
          <cell r="K437">
            <v>691139.01</v>
          </cell>
          <cell r="L437">
            <v>822206.65</v>
          </cell>
          <cell r="M437">
            <v>954702.7</v>
          </cell>
          <cell r="N437">
            <v>1082169.7</v>
          </cell>
          <cell r="O437">
            <v>1207009.76</v>
          </cell>
          <cell r="P437">
            <v>0</v>
          </cell>
          <cell r="Q437">
            <v>0</v>
          </cell>
          <cell r="R437">
            <v>0</v>
          </cell>
          <cell r="S437">
            <v>0</v>
          </cell>
          <cell r="T437">
            <v>433</v>
          </cell>
        </row>
        <row r="438">
          <cell r="A438">
            <v>438</v>
          </cell>
          <cell r="C438" t="str">
            <v>reserve capacity rider</v>
          </cell>
          <cell r="D438" t="str">
            <v>T13B31</v>
          </cell>
          <cell r="E438">
            <v>20018</v>
          </cell>
          <cell r="F438" t="str">
            <v>N13</v>
          </cell>
          <cell r="G438">
            <v>-298860</v>
          </cell>
          <cell r="H438">
            <v>-597720</v>
          </cell>
          <cell r="I438">
            <v>-896580</v>
          </cell>
          <cell r="J438" t="e">
            <v>#N/A</v>
          </cell>
          <cell r="K438">
            <v>-1494300</v>
          </cell>
          <cell r="L438">
            <v>-1793160</v>
          </cell>
          <cell r="M438">
            <v>-2092020</v>
          </cell>
          <cell r="N438">
            <v>-2390880</v>
          </cell>
          <cell r="O438">
            <v>-2689740</v>
          </cell>
          <cell r="P438">
            <v>0</v>
          </cell>
          <cell r="Q438">
            <v>0</v>
          </cell>
          <cell r="R438">
            <v>0</v>
          </cell>
          <cell r="S438">
            <v>0</v>
          </cell>
          <cell r="T438">
            <v>434</v>
          </cell>
        </row>
        <row r="439">
          <cell r="A439">
            <v>439</v>
          </cell>
          <cell r="C439" t="str">
            <v>Current Interest Receivable</v>
          </cell>
          <cell r="D439" t="str">
            <v>T22B26</v>
          </cell>
          <cell r="F439" t="str">
            <v>N11</v>
          </cell>
          <cell r="G439">
            <v>0</v>
          </cell>
          <cell r="H439">
            <v>-1138893</v>
          </cell>
          <cell r="I439">
            <v>-1132137.3400000001</v>
          </cell>
          <cell r="J439">
            <v>-1125597.8400000001</v>
          </cell>
          <cell r="K439">
            <v>-1118859.3900000001</v>
          </cell>
          <cell r="L439">
            <v>-1032996.6000000001</v>
          </cell>
          <cell r="M439">
            <v>-1125694.03</v>
          </cell>
          <cell r="N439">
            <v>-1099401.3400000001</v>
          </cell>
          <cell r="O439">
            <v>-19011564.220000003</v>
          </cell>
          <cell r="P439">
            <v>0</v>
          </cell>
          <cell r="Q439">
            <v>0</v>
          </cell>
          <cell r="R439">
            <v>0</v>
          </cell>
          <cell r="S439">
            <v>0</v>
          </cell>
          <cell r="T439">
            <v>435</v>
          </cell>
        </row>
        <row r="440">
          <cell r="A440">
            <v>440</v>
          </cell>
          <cell r="C440" t="str">
            <v>remove penalty it is deductible</v>
          </cell>
          <cell r="D440" t="str">
            <v>P11A32</v>
          </cell>
          <cell r="F440" t="str">
            <v>N16</v>
          </cell>
          <cell r="G440">
            <v>0</v>
          </cell>
          <cell r="H440">
            <v>-39000</v>
          </cell>
          <cell r="I440">
            <v>-39500</v>
          </cell>
          <cell r="J440">
            <v>-39500</v>
          </cell>
          <cell r="K440">
            <v>150500</v>
          </cell>
          <cell r="L440">
            <v>212500</v>
          </cell>
          <cell r="M440">
            <v>212500</v>
          </cell>
          <cell r="N440">
            <v>212500</v>
          </cell>
          <cell r="O440">
            <v>212500</v>
          </cell>
          <cell r="P440">
            <v>0</v>
          </cell>
          <cell r="Q440">
            <v>0</v>
          </cell>
          <cell r="R440">
            <v>0</v>
          </cell>
          <cell r="S440">
            <v>0</v>
          </cell>
          <cell r="T440">
            <v>436</v>
          </cell>
        </row>
        <row r="441">
          <cell r="A441">
            <v>441</v>
          </cell>
          <cell r="C441" t="str">
            <v>Non-deductible from donation expenae account</v>
          </cell>
          <cell r="D441" t="str">
            <v>P11A22</v>
          </cell>
          <cell r="F441" t="str">
            <v>N19</v>
          </cell>
          <cell r="G441">
            <v>0</v>
          </cell>
          <cell r="H441">
            <v>0</v>
          </cell>
          <cell r="I441">
            <v>0</v>
          </cell>
          <cell r="J441">
            <v>0</v>
          </cell>
          <cell r="K441">
            <v>0</v>
          </cell>
          <cell r="L441">
            <v>0</v>
          </cell>
          <cell r="M441">
            <v>41049</v>
          </cell>
          <cell r="N441">
            <v>41409</v>
          </cell>
          <cell r="O441">
            <v>42285</v>
          </cell>
          <cell r="P441">
            <v>0</v>
          </cell>
          <cell r="Q441">
            <v>0</v>
          </cell>
          <cell r="R441">
            <v>0</v>
          </cell>
          <cell r="S441">
            <v>0</v>
          </cell>
          <cell r="T441">
            <v>437</v>
          </cell>
        </row>
      </sheetData>
      <sheetData sheetId="11">
        <row r="6">
          <cell r="A6">
            <v>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 #UPD# Unit Perm Diffs"/>
      <sheetName val="#UTD# Unit Temp Diffs"/>
      <sheetName val="#UTA# Unit Tax Adjs"/>
      <sheetName val="#SPM# St Perm Mods"/>
      <sheetName val="#STD# State Temp Diff Adjs"/>
      <sheetName val="#UATTD# U AfterTax TempDiffs"/>
      <sheetName val="#SAATD# St AfterApp TempDiff"/>
      <sheetName val="#STA# State Tax Adjs"/>
      <sheetName val="#UTBBS# Unit Tax Basis BalSheet"/>
      <sheetName val="WorkPaper"/>
      <sheetName val="AfterTax Workpaper"/>
      <sheetName val="FBOS"/>
      <sheetName val="Annual"/>
      <sheetName val="DTA amort"/>
      <sheetName val="Reg Amort"/>
      <sheetName val="ESOP Dividend 2013"/>
      <sheetName val="Interest Alloc"/>
      <sheetName val="sponsorships"/>
      <sheetName val="T20A33"/>
      <sheetName val="T20A21"/>
      <sheetName val="Fed NOL"/>
      <sheetName val="T17A12"/>
      <sheetName val="T17A56"/>
      <sheetName val="T20A38"/>
      <sheetName val="T20A37"/>
      <sheetName val="M&amp;E"/>
      <sheetName val="Sheet1"/>
    </sheetNames>
    <sheetDataSet>
      <sheetData sheetId="0"/>
      <sheetData sheetId="1"/>
      <sheetData sheetId="2"/>
      <sheetData sheetId="3"/>
      <sheetData sheetId="4"/>
      <sheetData sheetId="5"/>
      <sheetData sheetId="6"/>
      <sheetData sheetId="7"/>
      <sheetData sheetId="8"/>
      <sheetData sheetId="9"/>
      <sheetData sheetId="10">
        <row r="5">
          <cell r="B5" t="str">
            <v>Code</v>
          </cell>
        </row>
      </sheetData>
      <sheetData sheetId="11">
        <row r="6">
          <cell r="A6">
            <v>6</v>
          </cell>
        </row>
      </sheetData>
      <sheetData sheetId="12"/>
      <sheetData sheetId="13"/>
      <sheetData sheetId="14"/>
      <sheetData sheetId="15"/>
      <sheetData sheetId="16">
        <row r="5">
          <cell r="A5" t="str">
            <v>Last Updated JDJ 7/2/13</v>
          </cell>
          <cell r="B5" t="str">
            <v>Corporation</v>
          </cell>
          <cell r="C5" t="str">
            <v>Q account</v>
          </cell>
          <cell r="D5" t="str">
            <v>TaxSteam</v>
          </cell>
          <cell r="E5" t="str">
            <v>reference</v>
          </cell>
          <cell r="F5">
            <v>39113</v>
          </cell>
          <cell r="G5">
            <v>39141</v>
          </cell>
          <cell r="H5">
            <v>41364</v>
          </cell>
          <cell r="I5">
            <v>41394</v>
          </cell>
          <cell r="J5">
            <v>41425</v>
          </cell>
          <cell r="K5">
            <v>41455</v>
          </cell>
          <cell r="L5">
            <v>41486</v>
          </cell>
          <cell r="M5">
            <v>41517</v>
          </cell>
          <cell r="N5">
            <v>41547</v>
          </cell>
          <cell r="O5">
            <v>41578</v>
          </cell>
          <cell r="P5">
            <v>41608</v>
          </cell>
          <cell r="Q5">
            <v>41639</v>
          </cell>
          <cell r="R5" t="str">
            <v>YTD</v>
          </cell>
        </row>
        <row r="7">
          <cell r="A7" t="str">
            <v>ESOP Dividend Distributions-CY</v>
          </cell>
          <cell r="B7" t="str">
            <v>DE Carolinas</v>
          </cell>
          <cell r="E7" t="str">
            <v>B</v>
          </cell>
          <cell r="H7">
            <v>21650667.190000001</v>
          </cell>
          <cell r="I7">
            <v>0</v>
          </cell>
          <cell r="J7">
            <v>0</v>
          </cell>
          <cell r="K7">
            <v>21549817.289999999</v>
          </cell>
          <cell r="L7">
            <v>0</v>
          </cell>
          <cell r="M7">
            <v>0</v>
          </cell>
          <cell r="N7">
            <v>22190398.099999998</v>
          </cell>
          <cell r="O7">
            <v>0</v>
          </cell>
          <cell r="P7">
            <v>0</v>
          </cell>
          <cell r="Q7">
            <v>0</v>
          </cell>
          <cell r="R7">
            <v>65390882.579999998</v>
          </cell>
          <cell r="T7">
            <v>3</v>
          </cell>
        </row>
        <row r="8">
          <cell r="A8" t="str">
            <v>Totals</v>
          </cell>
          <cell r="F8">
            <v>0</v>
          </cell>
          <cell r="G8">
            <v>0</v>
          </cell>
          <cell r="H8">
            <v>21650667.190000001</v>
          </cell>
          <cell r="I8">
            <v>0</v>
          </cell>
          <cell r="J8">
            <v>0</v>
          </cell>
          <cell r="K8">
            <v>21549817.289999999</v>
          </cell>
          <cell r="L8">
            <v>0</v>
          </cell>
          <cell r="M8">
            <v>0</v>
          </cell>
          <cell r="N8">
            <v>22190398.099999998</v>
          </cell>
          <cell r="O8">
            <v>0</v>
          </cell>
          <cell r="P8">
            <v>0</v>
          </cell>
          <cell r="Q8">
            <v>0</v>
          </cell>
          <cell r="R8">
            <v>65390882.579999998</v>
          </cell>
          <cell r="T8">
            <v>4</v>
          </cell>
        </row>
        <row r="9">
          <cell r="A9" t="str">
            <v>OUTPUTS</v>
          </cell>
          <cell r="T9">
            <v>5</v>
          </cell>
        </row>
        <row r="10">
          <cell r="A10" t="str">
            <v>ESOP Dividend Distributions</v>
          </cell>
          <cell r="F10">
            <v>0</v>
          </cell>
          <cell r="G10">
            <v>0</v>
          </cell>
          <cell r="H10">
            <v>21650667.190000001</v>
          </cell>
          <cell r="I10">
            <v>21650667.190000001</v>
          </cell>
          <cell r="J10">
            <v>21650667.190000001</v>
          </cell>
          <cell r="K10">
            <v>43200484.480000004</v>
          </cell>
          <cell r="L10">
            <v>43200484.480000004</v>
          </cell>
          <cell r="M10">
            <v>43200484.480000004</v>
          </cell>
          <cell r="N10">
            <v>65390882.579999998</v>
          </cell>
          <cell r="O10">
            <v>65390882.579999998</v>
          </cell>
          <cell r="P10">
            <v>65390882.579999998</v>
          </cell>
          <cell r="Q10">
            <v>65390882.579999998</v>
          </cell>
          <cell r="T10">
            <v>6</v>
          </cell>
        </row>
        <row r="11">
          <cell r="A11" t="str">
            <v>Corporate Governance Allocation</v>
          </cell>
          <cell r="T11">
            <v>7</v>
          </cell>
        </row>
        <row r="12">
          <cell r="A12" t="str">
            <v>Percentage to allocate to electric</v>
          </cell>
          <cell r="E12" t="str">
            <v>C</v>
          </cell>
          <cell r="H12">
            <v>0.39789999999999998</v>
          </cell>
          <cell r="I12">
            <v>0.39789999999999998</v>
          </cell>
          <cell r="J12">
            <v>0.39789999999999998</v>
          </cell>
          <cell r="K12">
            <v>0.39789999999999998</v>
          </cell>
          <cell r="L12">
            <v>0.39789999999999998</v>
          </cell>
          <cell r="M12">
            <v>0.39789999999999998</v>
          </cell>
          <cell r="N12">
            <v>0.39789999999999998</v>
          </cell>
          <cell r="O12">
            <v>0.39789999999999998</v>
          </cell>
          <cell r="P12">
            <v>0.39789999999999998</v>
          </cell>
          <cell r="Q12">
            <v>0.39789999999999998</v>
          </cell>
          <cell r="T12">
            <v>8</v>
          </cell>
        </row>
        <row r="13">
          <cell r="A13" t="str">
            <v>ESOP Dividend Distributions allocated to electric</v>
          </cell>
          <cell r="B13" t="str">
            <v>3D100EU</v>
          </cell>
          <cell r="F13">
            <v>0</v>
          </cell>
          <cell r="G13">
            <v>0</v>
          </cell>
          <cell r="H13">
            <v>8614800.474901</v>
          </cell>
          <cell r="I13">
            <v>8614800.474901</v>
          </cell>
          <cell r="J13">
            <v>8614800.474901</v>
          </cell>
          <cell r="K13">
            <v>17189472.774592001</v>
          </cell>
          <cell r="L13">
            <v>17189472.774592001</v>
          </cell>
          <cell r="M13">
            <v>17189472.774592001</v>
          </cell>
          <cell r="N13">
            <v>26019032.178581998</v>
          </cell>
          <cell r="O13">
            <v>26019032.178581998</v>
          </cell>
          <cell r="P13">
            <v>26019032.178581998</v>
          </cell>
          <cell r="Q13">
            <v>26019032.178581998</v>
          </cell>
          <cell r="T13">
            <v>9</v>
          </cell>
        </row>
        <row r="14">
          <cell r="T14">
            <v>10</v>
          </cell>
        </row>
        <row r="15">
          <cell r="A15" t="str">
            <v>Totals</v>
          </cell>
          <cell r="F15">
            <v>0</v>
          </cell>
          <cell r="G15">
            <v>0</v>
          </cell>
          <cell r="H15">
            <v>8614800.474901</v>
          </cell>
          <cell r="I15">
            <v>8614800.474901</v>
          </cell>
          <cell r="J15">
            <v>8614800.474901</v>
          </cell>
          <cell r="K15">
            <v>17189472.774592001</v>
          </cell>
          <cell r="L15">
            <v>17189472.774592001</v>
          </cell>
          <cell r="M15">
            <v>17189472.774592001</v>
          </cell>
          <cell r="N15">
            <v>26019032.178581998</v>
          </cell>
          <cell r="O15">
            <v>26019032.178581998</v>
          </cell>
          <cell r="P15">
            <v>26019032.178581998</v>
          </cell>
          <cell r="Q15">
            <v>26019032.178581998</v>
          </cell>
          <cell r="T15">
            <v>11</v>
          </cell>
        </row>
        <row r="16">
          <cell r="T16">
            <v>12</v>
          </cell>
        </row>
        <row r="17">
          <cell r="A17" t="str">
            <v>Federal Tax Rate</v>
          </cell>
          <cell r="H17">
            <v>0.32772230000000002</v>
          </cell>
          <cell r="I17">
            <v>0.32772230000000002</v>
          </cell>
          <cell r="J17">
            <v>0.32772230000000002</v>
          </cell>
          <cell r="K17">
            <v>0.32816859999999998</v>
          </cell>
          <cell r="L17">
            <v>0.32816859999999998</v>
          </cell>
          <cell r="M17">
            <v>0.32816859999999998</v>
          </cell>
          <cell r="N17">
            <v>0.32772230000000002</v>
          </cell>
          <cell r="O17">
            <v>0.32816859999999998</v>
          </cell>
          <cell r="P17">
            <v>0.32816859999999998</v>
          </cell>
          <cell r="Q17">
            <v>0.32772230000000002</v>
          </cell>
          <cell r="T17">
            <v>13</v>
          </cell>
        </row>
        <row r="18">
          <cell r="A18" t="str">
            <v>Federal tax Benefit</v>
          </cell>
          <cell r="B18" t="str">
            <v>Debit</v>
          </cell>
          <cell r="C18" t="str">
            <v>0409220</v>
          </cell>
          <cell r="E18" t="str">
            <v>A</v>
          </cell>
          <cell r="F18">
            <v>0</v>
          </cell>
          <cell r="G18">
            <v>0</v>
          </cell>
          <cell r="H18">
            <v>2823262.2256756481</v>
          </cell>
          <cell r="I18">
            <v>2823262.2256756481</v>
          </cell>
          <cell r="J18">
            <v>2823262.2256756481</v>
          </cell>
          <cell r="K18">
            <v>5641045.2151759723</v>
          </cell>
          <cell r="L18">
            <v>5641045.2151759723</v>
          </cell>
          <cell r="M18">
            <v>5641045.2151759723</v>
          </cell>
          <cell r="N18">
            <v>8527017.0693389028</v>
          </cell>
          <cell r="O18">
            <v>8538629.3634002041</v>
          </cell>
          <cell r="P18">
            <v>8538629.3634002041</v>
          </cell>
          <cell r="Q18">
            <v>8527017.0693389028</v>
          </cell>
          <cell r="T18">
            <v>14</v>
          </cell>
        </row>
        <row r="19">
          <cell r="T19">
            <v>15</v>
          </cell>
        </row>
        <row r="20">
          <cell r="A20" t="str">
            <v>NC Tax Rate</v>
          </cell>
          <cell r="H20">
            <v>5.1414500000000002E-2</v>
          </cell>
          <cell r="I20">
            <v>5.1414500000000002E-2</v>
          </cell>
          <cell r="J20">
            <v>5.1414500000000002E-2</v>
          </cell>
          <cell r="K20">
            <v>5.0832099999999998E-2</v>
          </cell>
          <cell r="L20">
            <v>5.0832099999999998E-2</v>
          </cell>
          <cell r="M20">
            <v>5.0832099999999998E-2</v>
          </cell>
          <cell r="N20">
            <v>5.1414500000000002E-2</v>
          </cell>
          <cell r="O20">
            <v>5.0832099999999998E-2</v>
          </cell>
          <cell r="P20">
            <v>5.0832099999999998E-2</v>
          </cell>
          <cell r="Q20">
            <v>5.1414500000000002E-2</v>
          </cell>
          <cell r="T20">
            <v>16</v>
          </cell>
        </row>
        <row r="21">
          <cell r="A21" t="str">
            <v>NC Tax Benefit</v>
          </cell>
          <cell r="B21" t="str">
            <v>Debit</v>
          </cell>
          <cell r="C21" t="str">
            <v>0409230</v>
          </cell>
          <cell r="E21" t="str">
            <v>A</v>
          </cell>
          <cell r="F21">
            <v>0</v>
          </cell>
          <cell r="G21">
            <v>0</v>
          </cell>
          <cell r="H21">
            <v>442925.65901679749</v>
          </cell>
          <cell r="I21">
            <v>442925.65901679749</v>
          </cell>
          <cell r="J21">
            <v>442925.65901679749</v>
          </cell>
          <cell r="K21">
            <v>873776.99902533798</v>
          </cell>
          <cell r="L21">
            <v>873776.99902533798</v>
          </cell>
          <cell r="M21">
            <v>873776.99902533798</v>
          </cell>
          <cell r="N21">
            <v>1337755.5299457042</v>
          </cell>
          <cell r="O21">
            <v>1322602.0456048979</v>
          </cell>
          <cell r="P21">
            <v>1322602.0456048979</v>
          </cell>
          <cell r="Q21">
            <v>1337755.5299457042</v>
          </cell>
          <cell r="T21">
            <v>17</v>
          </cell>
        </row>
        <row r="22">
          <cell r="T22">
            <v>18</v>
          </cell>
        </row>
        <row r="23">
          <cell r="A23" t="str">
            <v>SC Tax Rate</v>
          </cell>
          <cell r="H23">
            <v>1.2236E-2</v>
          </cell>
          <cell r="I23">
            <v>1.2236E-2</v>
          </cell>
          <cell r="J23">
            <v>1.2236E-2</v>
          </cell>
          <cell r="K23">
            <v>1.1543299999999999E-2</v>
          </cell>
          <cell r="L23">
            <v>1.1543299999999999E-2</v>
          </cell>
          <cell r="M23">
            <v>1.1543299999999999E-2</v>
          </cell>
          <cell r="N23">
            <v>1.2236E-2</v>
          </cell>
          <cell r="O23">
            <v>1.1543299999999999E-2</v>
          </cell>
          <cell r="P23">
            <v>1.1543299999999999E-2</v>
          </cell>
          <cell r="Q23">
            <v>1.2236E-2</v>
          </cell>
          <cell r="T23">
            <v>19</v>
          </cell>
        </row>
        <row r="24">
          <cell r="A24" t="str">
            <v>SC Tax Benefit</v>
          </cell>
          <cell r="B24" t="str">
            <v>Debit</v>
          </cell>
          <cell r="C24" t="str">
            <v>0409260</v>
          </cell>
          <cell r="E24" t="str">
            <v>A</v>
          </cell>
          <cell r="F24">
            <v>0</v>
          </cell>
          <cell r="G24">
            <v>0</v>
          </cell>
          <cell r="H24">
            <v>105410.69861088863</v>
          </cell>
          <cell r="I24">
            <v>105410.69861088863</v>
          </cell>
          <cell r="J24">
            <v>105410.69861088863</v>
          </cell>
          <cell r="K24">
            <v>198423.24107894785</v>
          </cell>
          <cell r="L24">
            <v>198423.24107894785</v>
          </cell>
          <cell r="M24">
            <v>198423.24107894785</v>
          </cell>
          <cell r="N24">
            <v>318368.87773712934</v>
          </cell>
          <cell r="O24">
            <v>300345.49414702557</v>
          </cell>
          <cell r="P24">
            <v>300345.49414702557</v>
          </cell>
          <cell r="Q24">
            <v>318368.87773712934</v>
          </cell>
          <cell r="T24">
            <v>20</v>
          </cell>
        </row>
        <row r="25">
          <cell r="T25">
            <v>21</v>
          </cell>
        </row>
        <row r="26">
          <cell r="A26" t="str">
            <v>GA Tax Rate</v>
          </cell>
          <cell r="H26">
            <v>0</v>
          </cell>
          <cell r="I26">
            <v>0</v>
          </cell>
          <cell r="J26">
            <v>0</v>
          </cell>
          <cell r="K26">
            <v>0</v>
          </cell>
          <cell r="L26">
            <v>0</v>
          </cell>
          <cell r="M26">
            <v>0</v>
          </cell>
          <cell r="N26">
            <v>0</v>
          </cell>
          <cell r="O26">
            <v>0</v>
          </cell>
          <cell r="P26">
            <v>0</v>
          </cell>
          <cell r="Q26">
            <v>0</v>
          </cell>
          <cell r="T26">
            <v>22</v>
          </cell>
        </row>
        <row r="27">
          <cell r="A27" t="str">
            <v>GA Tax Benefit</v>
          </cell>
          <cell r="B27" t="str">
            <v>Debit</v>
          </cell>
          <cell r="C27" t="str">
            <v>0409240</v>
          </cell>
          <cell r="E27" t="str">
            <v>A</v>
          </cell>
          <cell r="F27">
            <v>0</v>
          </cell>
          <cell r="G27">
            <v>0</v>
          </cell>
          <cell r="H27">
            <v>0</v>
          </cell>
          <cell r="I27">
            <v>0</v>
          </cell>
          <cell r="J27">
            <v>0</v>
          </cell>
          <cell r="K27">
            <v>0</v>
          </cell>
          <cell r="L27">
            <v>0</v>
          </cell>
          <cell r="M27">
            <v>0</v>
          </cell>
          <cell r="N27">
            <v>0</v>
          </cell>
          <cell r="O27">
            <v>0</v>
          </cell>
          <cell r="P27">
            <v>0</v>
          </cell>
          <cell r="Q27">
            <v>0</v>
          </cell>
          <cell r="T27">
            <v>23</v>
          </cell>
        </row>
        <row r="28">
          <cell r="T28">
            <v>24</v>
          </cell>
        </row>
        <row r="29">
          <cell r="A29" t="str">
            <v>Totals</v>
          </cell>
          <cell r="F29">
            <v>0</v>
          </cell>
          <cell r="G29">
            <v>0</v>
          </cell>
          <cell r="H29">
            <v>3371598.5833033342</v>
          </cell>
          <cell r="I29">
            <v>3371598.5833033342</v>
          </cell>
          <cell r="J29">
            <v>3371598.5833033342</v>
          </cell>
          <cell r="K29">
            <v>6713245.4552802583</v>
          </cell>
          <cell r="L29">
            <v>6713245.4552802583</v>
          </cell>
          <cell r="M29">
            <v>6713245.4552802583</v>
          </cell>
          <cell r="N29">
            <v>10183141.477021737</v>
          </cell>
          <cell r="O29">
            <v>10161576.903152127</v>
          </cell>
          <cell r="P29">
            <v>10161576.903152127</v>
          </cell>
          <cell r="Q29">
            <v>10183141.477021737</v>
          </cell>
          <cell r="T29">
            <v>25</v>
          </cell>
        </row>
        <row r="30">
          <cell r="T30">
            <v>26</v>
          </cell>
        </row>
        <row r="31">
          <cell r="T31">
            <v>27</v>
          </cell>
        </row>
        <row r="32">
          <cell r="A32" t="str">
            <v>Entry to give Tax Benefit to the Ratepayer:</v>
          </cell>
          <cell r="T32">
            <v>28</v>
          </cell>
        </row>
        <row r="33">
          <cell r="T33">
            <v>29</v>
          </cell>
        </row>
        <row r="34">
          <cell r="A34" t="str">
            <v>Federal Tax Benefit</v>
          </cell>
          <cell r="B34" t="str">
            <v>Debit</v>
          </cell>
          <cell r="C34" t="str">
            <v>0409220</v>
          </cell>
          <cell r="D34" t="str">
            <v>MISCFED</v>
          </cell>
          <cell r="E34" t="str">
            <v>20018</v>
          </cell>
          <cell r="F34" t="str">
            <v>Page 117, Line 53</v>
          </cell>
          <cell r="H34">
            <v>2823262.2256756481</v>
          </cell>
          <cell r="I34">
            <v>2823262.2256756481</v>
          </cell>
          <cell r="J34">
            <v>2823262.2256756481</v>
          </cell>
          <cell r="K34">
            <v>5641045.2151759723</v>
          </cell>
          <cell r="L34">
            <v>5641045.2151759723</v>
          </cell>
          <cell r="M34">
            <v>5641045.2151759723</v>
          </cell>
          <cell r="N34">
            <v>8527017.0693389028</v>
          </cell>
          <cell r="O34">
            <v>8538629.3634002041</v>
          </cell>
          <cell r="P34">
            <v>8538629.3634002041</v>
          </cell>
          <cell r="Q34">
            <v>8527017.0693389028</v>
          </cell>
          <cell r="S34">
            <v>8527017.0693389028</v>
          </cell>
          <cell r="T34">
            <v>30</v>
          </cell>
        </row>
        <row r="35">
          <cell r="A35" t="str">
            <v>NC Tax Benefit</v>
          </cell>
          <cell r="B35" t="str">
            <v>Debit</v>
          </cell>
          <cell r="C35" t="str">
            <v>0409230</v>
          </cell>
          <cell r="D35" t="str">
            <v>MISCST</v>
          </cell>
          <cell r="E35" t="str">
            <v>20018</v>
          </cell>
          <cell r="F35" t="str">
            <v>Page 117, Line 54</v>
          </cell>
          <cell r="H35">
            <v>442925.65901679749</v>
          </cell>
          <cell r="I35">
            <v>442925.65901679749</v>
          </cell>
          <cell r="J35">
            <v>442925.65901679749</v>
          </cell>
          <cell r="K35">
            <v>873776.99902533798</v>
          </cell>
          <cell r="L35">
            <v>873776.99902533798</v>
          </cell>
          <cell r="M35">
            <v>873776.99902533798</v>
          </cell>
          <cell r="N35">
            <v>1337755.5299457042</v>
          </cell>
          <cell r="O35">
            <v>1322602.0456048979</v>
          </cell>
          <cell r="P35">
            <v>1322602.0456048979</v>
          </cell>
          <cell r="Q35">
            <v>1337755.5299457042</v>
          </cell>
          <cell r="S35">
            <v>1337755.5299457042</v>
          </cell>
          <cell r="T35">
            <v>31</v>
          </cell>
        </row>
        <row r="36">
          <cell r="A36" t="str">
            <v>SC Tax Benefit</v>
          </cell>
          <cell r="B36" t="str">
            <v>Debit</v>
          </cell>
          <cell r="C36" t="str">
            <v>0409260</v>
          </cell>
          <cell r="D36" t="str">
            <v>MISCST</v>
          </cell>
          <cell r="E36" t="str">
            <v>20018</v>
          </cell>
          <cell r="F36" t="str">
            <v>Page 117, Line 54</v>
          </cell>
          <cell r="H36">
            <v>105410.69861088863</v>
          </cell>
          <cell r="I36">
            <v>105410.69861088863</v>
          </cell>
          <cell r="J36">
            <v>105410.69861088863</v>
          </cell>
          <cell r="K36">
            <v>198423.24107894785</v>
          </cell>
          <cell r="L36">
            <v>198423.24107894785</v>
          </cell>
          <cell r="M36">
            <v>198423.24107894785</v>
          </cell>
          <cell r="N36">
            <v>318368.87773712934</v>
          </cell>
          <cell r="O36">
            <v>300345.49414702557</v>
          </cell>
          <cell r="P36">
            <v>300345.49414702557</v>
          </cell>
          <cell r="Q36">
            <v>318368.87773712934</v>
          </cell>
          <cell r="S36">
            <v>318368.87773712934</v>
          </cell>
          <cell r="T36">
            <v>32</v>
          </cell>
        </row>
        <row r="37">
          <cell r="A37" t="str">
            <v>GA Tax Benefit</v>
          </cell>
          <cell r="B37" t="str">
            <v>Debit</v>
          </cell>
          <cell r="C37" t="str">
            <v>0409240</v>
          </cell>
          <cell r="E37" t="str">
            <v>20018</v>
          </cell>
          <cell r="H37">
            <v>0</v>
          </cell>
          <cell r="I37">
            <v>0</v>
          </cell>
          <cell r="J37">
            <v>0</v>
          </cell>
          <cell r="K37">
            <v>0</v>
          </cell>
          <cell r="L37">
            <v>0</v>
          </cell>
          <cell r="M37">
            <v>0</v>
          </cell>
          <cell r="N37">
            <v>0</v>
          </cell>
          <cell r="O37">
            <v>0</v>
          </cell>
          <cell r="P37">
            <v>0</v>
          </cell>
          <cell r="Q37">
            <v>0</v>
          </cell>
          <cell r="S37">
            <v>0</v>
          </cell>
          <cell r="T37">
            <v>33</v>
          </cell>
        </row>
        <row r="38">
          <cell r="A38" t="str">
            <v>Federal Tax Benefit</v>
          </cell>
          <cell r="B38" t="str">
            <v>Credit</v>
          </cell>
          <cell r="C38" t="str">
            <v>0409190</v>
          </cell>
          <cell r="D38" t="str">
            <v>MISCFED</v>
          </cell>
          <cell r="E38" t="str">
            <v>20018</v>
          </cell>
          <cell r="F38" t="str">
            <v>Page 114, Line 15</v>
          </cell>
          <cell r="H38">
            <v>-2823262.2256756481</v>
          </cell>
          <cell r="I38">
            <v>-2823262.2256756481</v>
          </cell>
          <cell r="J38">
            <v>-2823262.2256756481</v>
          </cell>
          <cell r="K38">
            <v>-5641045.2151759723</v>
          </cell>
          <cell r="L38">
            <v>-5641045.2151759723</v>
          </cell>
          <cell r="M38">
            <v>-5641045.2151759723</v>
          </cell>
          <cell r="N38">
            <v>-8527017.0693389028</v>
          </cell>
          <cell r="O38">
            <v>-8538629.3634002041</v>
          </cell>
          <cell r="P38">
            <v>-8538629.3634002041</v>
          </cell>
          <cell r="Q38">
            <v>-8527017.0693389028</v>
          </cell>
          <cell r="S38">
            <v>-8527017.0693389028</v>
          </cell>
          <cell r="T38">
            <v>34</v>
          </cell>
        </row>
        <row r="39">
          <cell r="A39" t="str">
            <v>NC Tax Benefit</v>
          </cell>
          <cell r="B39" t="str">
            <v>Credit</v>
          </cell>
          <cell r="C39" t="str">
            <v>0409110</v>
          </cell>
          <cell r="D39" t="str">
            <v>MISCST</v>
          </cell>
          <cell r="E39" t="str">
            <v>20018</v>
          </cell>
          <cell r="F39" t="str">
            <v>Page 114, Line 16</v>
          </cell>
          <cell r="H39">
            <v>-442925.65901679749</v>
          </cell>
          <cell r="I39">
            <v>-442925.65901679749</v>
          </cell>
          <cell r="J39">
            <v>-442925.65901679749</v>
          </cell>
          <cell r="K39">
            <v>-873776.99902533798</v>
          </cell>
          <cell r="L39">
            <v>-873776.99902533798</v>
          </cell>
          <cell r="M39">
            <v>-873776.99902533798</v>
          </cell>
          <cell r="N39">
            <v>-1337755.5299457042</v>
          </cell>
          <cell r="O39">
            <v>-1322602.0456048979</v>
          </cell>
          <cell r="P39">
            <v>-1322602.0456048979</v>
          </cell>
          <cell r="Q39">
            <v>-1337755.5299457042</v>
          </cell>
          <cell r="S39">
            <v>-1337755.5299457042</v>
          </cell>
          <cell r="T39">
            <v>35</v>
          </cell>
        </row>
        <row r="40">
          <cell r="A40" t="str">
            <v>SC Tax Benefit</v>
          </cell>
          <cell r="B40" t="str">
            <v>Credit</v>
          </cell>
          <cell r="C40" t="str">
            <v>0409150</v>
          </cell>
          <cell r="D40" t="str">
            <v>MISCST</v>
          </cell>
          <cell r="E40" t="str">
            <v>20018</v>
          </cell>
          <cell r="F40" t="str">
            <v>Page 114, Line 16</v>
          </cell>
          <cell r="H40">
            <v>-105410.69861088863</v>
          </cell>
          <cell r="I40">
            <v>-105410.69861088863</v>
          </cell>
          <cell r="J40">
            <v>-105410.69861088863</v>
          </cell>
          <cell r="K40">
            <v>-198423.24107894785</v>
          </cell>
          <cell r="L40">
            <v>-198423.24107894785</v>
          </cell>
          <cell r="M40">
            <v>-198423.24107894785</v>
          </cell>
          <cell r="N40">
            <v>-318368.87773712934</v>
          </cell>
          <cell r="O40">
            <v>-300345.49414702557</v>
          </cell>
          <cell r="P40">
            <v>-300345.49414702557</v>
          </cell>
          <cell r="Q40">
            <v>-318368.87773712934</v>
          </cell>
          <cell r="S40">
            <v>-318368.87773712934</v>
          </cell>
          <cell r="T40">
            <v>36</v>
          </cell>
        </row>
        <row r="41">
          <cell r="A41" t="str">
            <v>GA Tax Benefit</v>
          </cell>
          <cell r="B41" t="str">
            <v>Credit</v>
          </cell>
          <cell r="C41" t="str">
            <v>0409100</v>
          </cell>
          <cell r="E41" t="str">
            <v>20018</v>
          </cell>
          <cell r="H41">
            <v>0</v>
          </cell>
          <cell r="I41">
            <v>0</v>
          </cell>
          <cell r="J41">
            <v>0</v>
          </cell>
          <cell r="K41">
            <v>0</v>
          </cell>
          <cell r="L41">
            <v>0</v>
          </cell>
          <cell r="M41">
            <v>0</v>
          </cell>
          <cell r="N41">
            <v>0</v>
          </cell>
          <cell r="O41">
            <v>0</v>
          </cell>
          <cell r="P41">
            <v>0</v>
          </cell>
          <cell r="Q41">
            <v>0</v>
          </cell>
          <cell r="S41">
            <v>0</v>
          </cell>
          <cell r="T41">
            <v>37</v>
          </cell>
        </row>
      </sheetData>
      <sheetData sheetId="17">
        <row r="5">
          <cell r="C5" t="str">
            <v>Ref</v>
          </cell>
          <cell r="D5" t="str">
            <v>Source</v>
          </cell>
          <cell r="E5">
            <v>36891</v>
          </cell>
          <cell r="F5">
            <v>36922</v>
          </cell>
          <cell r="G5">
            <v>36950</v>
          </cell>
          <cell r="H5">
            <v>36981</v>
          </cell>
          <cell r="I5">
            <v>37011</v>
          </cell>
          <cell r="J5">
            <v>37042</v>
          </cell>
          <cell r="K5">
            <v>37072</v>
          </cell>
          <cell r="L5">
            <v>37103</v>
          </cell>
          <cell r="M5">
            <v>37134</v>
          </cell>
          <cell r="N5">
            <v>37164</v>
          </cell>
          <cell r="O5">
            <v>37195</v>
          </cell>
          <cell r="P5">
            <v>37225</v>
          </cell>
          <cell r="Q5">
            <v>37256</v>
          </cell>
          <cell r="R5">
            <v>37287</v>
          </cell>
          <cell r="S5">
            <v>37315</v>
          </cell>
          <cell r="T5">
            <v>37346</v>
          </cell>
          <cell r="U5">
            <v>37376</v>
          </cell>
          <cell r="V5">
            <v>37407</v>
          </cell>
          <cell r="W5">
            <v>37437</v>
          </cell>
          <cell r="X5">
            <v>37468</v>
          </cell>
          <cell r="Y5">
            <v>37499</v>
          </cell>
          <cell r="Z5">
            <v>37529</v>
          </cell>
          <cell r="AA5">
            <v>37560</v>
          </cell>
          <cell r="AB5">
            <v>37590</v>
          </cell>
          <cell r="AC5">
            <v>37621</v>
          </cell>
          <cell r="AD5">
            <v>37652</v>
          </cell>
          <cell r="AE5">
            <v>37680</v>
          </cell>
          <cell r="AF5">
            <v>37711</v>
          </cell>
          <cell r="AG5">
            <v>37741</v>
          </cell>
          <cell r="AH5">
            <v>37772</v>
          </cell>
          <cell r="AI5">
            <v>37802</v>
          </cell>
          <cell r="AJ5">
            <v>37833</v>
          </cell>
          <cell r="AK5">
            <v>37864</v>
          </cell>
          <cell r="AL5">
            <v>37894</v>
          </cell>
          <cell r="AM5">
            <v>37925</v>
          </cell>
          <cell r="AN5">
            <v>37955</v>
          </cell>
          <cell r="AO5">
            <v>37986</v>
          </cell>
          <cell r="AP5">
            <v>38017</v>
          </cell>
          <cell r="AQ5">
            <v>38046</v>
          </cell>
          <cell r="AR5">
            <v>38076</v>
          </cell>
          <cell r="AS5">
            <v>38107</v>
          </cell>
          <cell r="AT5">
            <v>38137</v>
          </cell>
          <cell r="AU5">
            <v>38168</v>
          </cell>
          <cell r="AV5">
            <v>38199</v>
          </cell>
          <cell r="AW5">
            <v>38230</v>
          </cell>
          <cell r="AX5">
            <v>38260</v>
          </cell>
          <cell r="AY5">
            <v>38290</v>
          </cell>
          <cell r="AZ5">
            <v>38321</v>
          </cell>
          <cell r="BA5">
            <v>38351</v>
          </cell>
          <cell r="BB5">
            <v>38382</v>
          </cell>
          <cell r="BC5">
            <v>38411</v>
          </cell>
          <cell r="BD5">
            <v>38442</v>
          </cell>
          <cell r="BE5">
            <v>38472</v>
          </cell>
          <cell r="BF5">
            <v>38502</v>
          </cell>
          <cell r="BG5">
            <v>38533</v>
          </cell>
          <cell r="BH5">
            <v>38563</v>
          </cell>
          <cell r="BI5">
            <v>38595</v>
          </cell>
          <cell r="BJ5">
            <v>38625</v>
          </cell>
          <cell r="BK5">
            <v>38655</v>
          </cell>
          <cell r="BL5">
            <v>38686</v>
          </cell>
          <cell r="BM5">
            <v>38716</v>
          </cell>
          <cell r="BN5">
            <v>38747</v>
          </cell>
          <cell r="BO5">
            <v>38776</v>
          </cell>
          <cell r="BP5">
            <v>38807</v>
          </cell>
          <cell r="BQ5">
            <v>38837</v>
          </cell>
          <cell r="BR5">
            <v>38868</v>
          </cell>
          <cell r="BS5">
            <v>38898</v>
          </cell>
          <cell r="BT5">
            <v>38928</v>
          </cell>
          <cell r="BU5">
            <v>38959</v>
          </cell>
          <cell r="BV5">
            <v>38990</v>
          </cell>
          <cell r="BW5">
            <v>39020</v>
          </cell>
          <cell r="BX5">
            <v>39051</v>
          </cell>
          <cell r="BY5">
            <v>39082</v>
          </cell>
          <cell r="BZ5">
            <v>39113</v>
          </cell>
          <cell r="CA5">
            <v>39141</v>
          </cell>
          <cell r="CB5">
            <v>39172</v>
          </cell>
          <cell r="CC5">
            <v>39175</v>
          </cell>
          <cell r="CD5">
            <v>39205</v>
          </cell>
          <cell r="CE5">
            <v>39263</v>
          </cell>
          <cell r="CF5">
            <v>39288</v>
          </cell>
          <cell r="CG5">
            <v>39319</v>
          </cell>
          <cell r="CH5">
            <v>39350</v>
          </cell>
          <cell r="CI5">
            <v>39386</v>
          </cell>
          <cell r="CJ5">
            <v>39416</v>
          </cell>
          <cell r="CK5">
            <v>39447</v>
          </cell>
          <cell r="CL5">
            <v>39478</v>
          </cell>
          <cell r="CM5">
            <v>39507</v>
          </cell>
          <cell r="CN5">
            <v>39538</v>
          </cell>
          <cell r="CO5">
            <v>39568</v>
          </cell>
          <cell r="CP5">
            <v>39599</v>
          </cell>
          <cell r="CQ5">
            <v>39629</v>
          </cell>
          <cell r="CR5">
            <v>39659</v>
          </cell>
          <cell r="CS5">
            <v>39691</v>
          </cell>
          <cell r="CT5">
            <v>39699</v>
          </cell>
          <cell r="CU5">
            <v>39722</v>
          </cell>
          <cell r="CV5">
            <v>39760</v>
          </cell>
          <cell r="CW5">
            <v>39783</v>
          </cell>
          <cell r="CX5">
            <v>39822</v>
          </cell>
          <cell r="CY5">
            <v>39853</v>
          </cell>
          <cell r="CZ5">
            <v>39903</v>
          </cell>
          <cell r="DA5">
            <v>39933</v>
          </cell>
          <cell r="DB5">
            <v>39963</v>
          </cell>
          <cell r="DC5">
            <v>39994</v>
          </cell>
          <cell r="DD5">
            <v>40024</v>
          </cell>
          <cell r="DE5">
            <v>40055</v>
          </cell>
          <cell r="DF5">
            <v>40086</v>
          </cell>
          <cell r="DG5">
            <v>40116</v>
          </cell>
          <cell r="DH5">
            <v>40147</v>
          </cell>
          <cell r="DI5">
            <v>40177</v>
          </cell>
          <cell r="DJ5">
            <v>40208</v>
          </cell>
          <cell r="DK5">
            <v>40210</v>
          </cell>
          <cell r="DL5">
            <v>40238</v>
          </cell>
          <cell r="DM5">
            <v>40269</v>
          </cell>
          <cell r="DN5">
            <v>40299</v>
          </cell>
          <cell r="DO5">
            <v>40330</v>
          </cell>
          <cell r="DP5">
            <v>40360</v>
          </cell>
          <cell r="DQ5">
            <v>40391</v>
          </cell>
          <cell r="DR5">
            <v>40422</v>
          </cell>
          <cell r="DS5">
            <v>40452</v>
          </cell>
          <cell r="DT5">
            <v>40483</v>
          </cell>
          <cell r="DU5">
            <v>40513</v>
          </cell>
          <cell r="DV5">
            <v>40544</v>
          </cell>
          <cell r="DW5">
            <v>40575</v>
          </cell>
          <cell r="DX5">
            <v>40603</v>
          </cell>
          <cell r="DY5">
            <v>40634</v>
          </cell>
          <cell r="DZ5">
            <v>40664</v>
          </cell>
          <cell r="EA5">
            <v>40695</v>
          </cell>
          <cell r="EB5">
            <v>40725</v>
          </cell>
          <cell r="EC5">
            <v>40756</v>
          </cell>
          <cell r="ED5">
            <v>40787</v>
          </cell>
          <cell r="EE5">
            <v>40817</v>
          </cell>
          <cell r="EF5">
            <v>40848</v>
          </cell>
          <cell r="EG5">
            <v>40878</v>
          </cell>
          <cell r="EH5">
            <v>40909</v>
          </cell>
          <cell r="EI5">
            <v>40940</v>
          </cell>
          <cell r="EJ5">
            <v>40969</v>
          </cell>
          <cell r="EK5">
            <v>41000</v>
          </cell>
          <cell r="EL5">
            <v>41030</v>
          </cell>
          <cell r="EM5">
            <v>41061</v>
          </cell>
          <cell r="EN5">
            <v>41091</v>
          </cell>
          <cell r="EO5">
            <v>41122</v>
          </cell>
          <cell r="EP5">
            <v>41153</v>
          </cell>
          <cell r="EQ5">
            <v>41183</v>
          </cell>
          <cell r="ER5">
            <v>41214</v>
          </cell>
          <cell r="ES5">
            <v>41244</v>
          </cell>
          <cell r="ET5">
            <v>41305</v>
          </cell>
          <cell r="EU5">
            <v>41333</v>
          </cell>
          <cell r="EV5">
            <v>41364</v>
          </cell>
          <cell r="EW5">
            <v>41394</v>
          </cell>
          <cell r="EX5">
            <v>41425</v>
          </cell>
          <cell r="EY5">
            <v>41455</v>
          </cell>
          <cell r="EZ5">
            <v>41486</v>
          </cell>
          <cell r="FA5">
            <v>41517</v>
          </cell>
          <cell r="FB5">
            <v>41547</v>
          </cell>
          <cell r="FC5">
            <v>41578</v>
          </cell>
          <cell r="FD5">
            <v>41608</v>
          </cell>
          <cell r="FE5">
            <v>41639</v>
          </cell>
        </row>
        <row r="6">
          <cell r="A6" t="str">
            <v>DE Carolinas STARTING January 2008:</v>
          </cell>
        </row>
        <row r="7">
          <cell r="A7" t="str">
            <v>YTD Interest exp from Income Statement/Tax accrual:</v>
          </cell>
          <cell r="C7" t="str">
            <v>B2</v>
          </cell>
          <cell r="D7" t="str">
            <v>Prelim Inc Stmt</v>
          </cell>
          <cell r="J7">
            <v>130754634</v>
          </cell>
          <cell r="K7">
            <v>154448759</v>
          </cell>
          <cell r="L7">
            <v>177916263</v>
          </cell>
          <cell r="M7">
            <v>199035920</v>
          </cell>
          <cell r="N7">
            <v>219662610</v>
          </cell>
          <cell r="O7">
            <v>239748446</v>
          </cell>
          <cell r="P7">
            <v>257369541</v>
          </cell>
          <cell r="Q7">
            <v>280944548</v>
          </cell>
          <cell r="R7">
            <v>23201231</v>
          </cell>
          <cell r="S7">
            <v>47101637</v>
          </cell>
          <cell r="T7">
            <v>71816149</v>
          </cell>
          <cell r="U7">
            <v>96067558</v>
          </cell>
          <cell r="V7">
            <v>120628153</v>
          </cell>
          <cell r="W7">
            <v>142708333</v>
          </cell>
          <cell r="X7">
            <v>167422530</v>
          </cell>
          <cell r="Y7">
            <v>195285762</v>
          </cell>
          <cell r="Z7">
            <v>216191324</v>
          </cell>
          <cell r="AA7">
            <v>239220651</v>
          </cell>
          <cell r="AB7">
            <v>0</v>
          </cell>
          <cell r="AC7">
            <v>289087580</v>
          </cell>
          <cell r="AD7">
            <v>24215774</v>
          </cell>
          <cell r="AE7">
            <v>47856874</v>
          </cell>
          <cell r="AF7">
            <v>75836068</v>
          </cell>
          <cell r="AG7">
            <v>101805985</v>
          </cell>
          <cell r="AH7">
            <v>130885058</v>
          </cell>
          <cell r="AI7">
            <v>160011631</v>
          </cell>
          <cell r="AJ7">
            <v>187284312</v>
          </cell>
          <cell r="AK7">
            <v>214727582</v>
          </cell>
          <cell r="AL7">
            <v>260462228</v>
          </cell>
          <cell r="AM7">
            <v>290550853</v>
          </cell>
          <cell r="AN7">
            <v>320153787</v>
          </cell>
          <cell r="AO7">
            <v>347166245</v>
          </cell>
          <cell r="AP7">
            <v>28647253</v>
          </cell>
          <cell r="AQ7">
            <v>56569621</v>
          </cell>
          <cell r="AR7">
            <v>84419844</v>
          </cell>
          <cell r="AS7">
            <v>110655847</v>
          </cell>
          <cell r="AT7">
            <v>136968616</v>
          </cell>
          <cell r="AU7">
            <v>161419162</v>
          </cell>
          <cell r="AV7">
            <v>185759838</v>
          </cell>
          <cell r="AW7">
            <v>210348809</v>
          </cell>
          <cell r="AX7">
            <v>234169545</v>
          </cell>
          <cell r="AY7">
            <v>258319691</v>
          </cell>
          <cell r="AZ7">
            <v>282426761</v>
          </cell>
          <cell r="BA7">
            <v>308634680</v>
          </cell>
          <cell r="BB7">
            <v>24685635</v>
          </cell>
          <cell r="BC7">
            <v>47069697</v>
          </cell>
          <cell r="BD7">
            <v>71726030</v>
          </cell>
          <cell r="BE7">
            <v>96938028</v>
          </cell>
          <cell r="BF7">
            <v>121963748</v>
          </cell>
          <cell r="BG7">
            <v>147631846</v>
          </cell>
          <cell r="BH7">
            <v>172670939</v>
          </cell>
          <cell r="BI7">
            <v>198935229</v>
          </cell>
          <cell r="BJ7">
            <v>225154684</v>
          </cell>
          <cell r="BK7">
            <v>250780176</v>
          </cell>
          <cell r="BL7">
            <v>275938190</v>
          </cell>
          <cell r="BM7">
            <v>301296561</v>
          </cell>
          <cell r="BN7">
            <v>25453195</v>
          </cell>
          <cell r="BO7">
            <v>50465388</v>
          </cell>
          <cell r="BP7">
            <v>77802044</v>
          </cell>
          <cell r="BQ7">
            <v>103971988</v>
          </cell>
          <cell r="BR7">
            <v>129244122</v>
          </cell>
          <cell r="BS7">
            <v>154769168</v>
          </cell>
          <cell r="BT7">
            <v>180439164</v>
          </cell>
          <cell r="BU7">
            <v>206368248</v>
          </cell>
          <cell r="BV7">
            <v>231900864</v>
          </cell>
          <cell r="BW7">
            <v>257064586</v>
          </cell>
          <cell r="BX7">
            <v>282448908</v>
          </cell>
          <cell r="BY7">
            <v>312692442</v>
          </cell>
          <cell r="BZ7">
            <v>25093341</v>
          </cell>
          <cell r="CA7">
            <v>51600897</v>
          </cell>
          <cell r="CB7">
            <v>77571213</v>
          </cell>
          <cell r="CC7">
            <v>102927953</v>
          </cell>
          <cell r="CD7">
            <v>128313993</v>
          </cell>
          <cell r="CE7">
            <v>154551494</v>
          </cell>
          <cell r="CF7">
            <v>180495180</v>
          </cell>
          <cell r="CG7">
            <v>207569772</v>
          </cell>
          <cell r="CH7">
            <v>224454413.34999999</v>
          </cell>
          <cell r="CI7">
            <v>261546714</v>
          </cell>
          <cell r="CJ7">
            <v>287513563.55000001</v>
          </cell>
          <cell r="CK7">
            <v>315695646.59000003</v>
          </cell>
          <cell r="CL7">
            <v>29346930.940000001</v>
          </cell>
          <cell r="CM7">
            <v>59394512.899999999</v>
          </cell>
          <cell r="CN7">
            <v>88147517.939999998</v>
          </cell>
          <cell r="CQ7">
            <v>182501383.55000001</v>
          </cell>
          <cell r="CR7">
            <v>214031624.12</v>
          </cell>
          <cell r="CS7">
            <v>246480476.65000001</v>
          </cell>
          <cell r="CT7">
            <v>278620693.02999997</v>
          </cell>
          <cell r="CU7">
            <v>312836668.39999998</v>
          </cell>
          <cell r="CV7">
            <v>346771088.75</v>
          </cell>
          <cell r="CW7">
            <v>377982546.38</v>
          </cell>
          <cell r="CX7">
            <v>33486203</v>
          </cell>
          <cell r="CY7">
            <v>66785693</v>
          </cell>
          <cell r="CZ7">
            <v>98245699.549999997</v>
          </cell>
          <cell r="DA7">
            <v>130355864.45</v>
          </cell>
          <cell r="DB7">
            <v>161541752.13999999</v>
          </cell>
          <cell r="DC7">
            <v>193632044</v>
          </cell>
          <cell r="DD7">
            <v>225020270.44</v>
          </cell>
          <cell r="DE7">
            <v>256168738</v>
          </cell>
          <cell r="DF7">
            <v>282175334</v>
          </cell>
          <cell r="DG7">
            <v>321825397</v>
          </cell>
          <cell r="DH7">
            <v>354320487</v>
          </cell>
          <cell r="DI7">
            <v>394769465</v>
          </cell>
          <cell r="DJ7">
            <v>394769465</v>
          </cell>
          <cell r="DK7">
            <v>73968657</v>
          </cell>
          <cell r="DL7">
            <v>109732340</v>
          </cell>
          <cell r="DM7">
            <v>143951687</v>
          </cell>
          <cell r="DN7">
            <v>178603972</v>
          </cell>
          <cell r="DO7">
            <v>216145745</v>
          </cell>
          <cell r="DP7">
            <v>252067475</v>
          </cell>
          <cell r="DQ7">
            <v>288031616</v>
          </cell>
          <cell r="DR7">
            <v>333365953</v>
          </cell>
          <cell r="DS7">
            <v>370601240</v>
          </cell>
          <cell r="DT7">
            <v>407840699</v>
          </cell>
          <cell r="DU7">
            <v>445529839</v>
          </cell>
          <cell r="DV7">
            <v>36883686</v>
          </cell>
          <cell r="DW7">
            <v>73691363</v>
          </cell>
          <cell r="DX7">
            <v>107239079</v>
          </cell>
          <cell r="DY7">
            <v>141927978</v>
          </cell>
          <cell r="DZ7">
            <v>177464731</v>
          </cell>
          <cell r="EA7">
            <v>209150348</v>
          </cell>
          <cell r="EB7">
            <v>246170285</v>
          </cell>
          <cell r="EC7">
            <v>283865867</v>
          </cell>
          <cell r="ED7">
            <v>321675300</v>
          </cell>
          <cell r="EE7">
            <v>358257009</v>
          </cell>
          <cell r="EF7">
            <v>395033747</v>
          </cell>
          <cell r="EG7">
            <v>436761795</v>
          </cell>
          <cell r="EH7">
            <v>39803880</v>
          </cell>
          <cell r="EI7">
            <v>76927657</v>
          </cell>
          <cell r="EJ7">
            <v>114286340</v>
          </cell>
          <cell r="EK7">
            <v>151283902</v>
          </cell>
          <cell r="EL7">
            <v>188407336</v>
          </cell>
          <cell r="EM7">
            <v>223988286</v>
          </cell>
          <cell r="EN7">
            <v>260965529</v>
          </cell>
          <cell r="EO7">
            <v>297941701</v>
          </cell>
          <cell r="EP7">
            <v>338468975</v>
          </cell>
          <cell r="EQ7">
            <v>377598815</v>
          </cell>
          <cell r="ER7">
            <v>416146558</v>
          </cell>
          <cell r="ES7">
            <v>453563520</v>
          </cell>
          <cell r="ET7">
            <v>29806172</v>
          </cell>
          <cell r="EU7">
            <v>62605750</v>
          </cell>
          <cell r="EV7">
            <v>93029712</v>
          </cell>
          <cell r="EW7">
            <v>125275961</v>
          </cell>
          <cell r="EX7">
            <v>158733135</v>
          </cell>
          <cell r="EY7">
            <v>193046784</v>
          </cell>
          <cell r="EZ7">
            <v>224353113</v>
          </cell>
          <cell r="FA7">
            <v>250732525</v>
          </cell>
          <cell r="FB7">
            <v>284411645</v>
          </cell>
          <cell r="FF7">
            <v>284411645</v>
          </cell>
          <cell r="FG7">
            <v>3</v>
          </cell>
        </row>
        <row r="8">
          <cell r="A8" t="str">
            <v>Addback int deferred Allen,Saluda and Cliffside</v>
          </cell>
          <cell r="B8" t="str">
            <v>0431011</v>
          </cell>
          <cell r="C8" t="str">
            <v>B2</v>
          </cell>
          <cell r="D8" t="str">
            <v>Business Objects</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562527</v>
          </cell>
          <cell r="AN8">
            <v>0</v>
          </cell>
          <cell r="AO8">
            <v>0</v>
          </cell>
          <cell r="AP8">
            <v>0</v>
          </cell>
          <cell r="AQ8">
            <v>0</v>
          </cell>
          <cell r="AR8">
            <v>0</v>
          </cell>
          <cell r="AS8">
            <v>0</v>
          </cell>
          <cell r="CW8">
            <v>0</v>
          </cell>
          <cell r="CX8">
            <v>0</v>
          </cell>
          <cell r="CY8">
            <v>0</v>
          </cell>
          <cell r="CZ8">
            <v>3027660</v>
          </cell>
          <cell r="DA8">
            <v>4265982</v>
          </cell>
          <cell r="DB8">
            <v>5670388</v>
          </cell>
          <cell r="DC8">
            <v>7121957</v>
          </cell>
          <cell r="DD8">
            <v>8594759</v>
          </cell>
          <cell r="DE8">
            <v>10097010</v>
          </cell>
          <cell r="DF8">
            <v>12341313</v>
          </cell>
          <cell r="DG8">
            <v>13980171</v>
          </cell>
          <cell r="DH8">
            <v>15637289</v>
          </cell>
          <cell r="DI8">
            <v>17095465</v>
          </cell>
          <cell r="DJ8">
            <v>17095465</v>
          </cell>
          <cell r="DK8">
            <v>631053</v>
          </cell>
          <cell r="DL8">
            <v>756559</v>
          </cell>
          <cell r="DM8">
            <v>880372</v>
          </cell>
          <cell r="DN8">
            <v>1002478</v>
          </cell>
          <cell r="DO8">
            <v>1122861</v>
          </cell>
          <cell r="DP8">
            <v>1241506</v>
          </cell>
          <cell r="DQ8">
            <v>1358398</v>
          </cell>
          <cell r="DR8">
            <v>1473522</v>
          </cell>
          <cell r="DS8">
            <v>1586863</v>
          </cell>
          <cell r="DT8">
            <v>1698406</v>
          </cell>
          <cell r="DU8">
            <v>2600081</v>
          </cell>
          <cell r="DV8">
            <v>414574</v>
          </cell>
          <cell r="DW8">
            <v>829688</v>
          </cell>
          <cell r="DX8">
            <v>4259595</v>
          </cell>
          <cell r="DY8">
            <v>5692204</v>
          </cell>
          <cell r="DZ8">
            <v>7135135</v>
          </cell>
          <cell r="EA8">
            <v>11180685</v>
          </cell>
          <cell r="EB8">
            <v>12644655</v>
          </cell>
          <cell r="EC8">
            <v>14117449</v>
          </cell>
          <cell r="ED8">
            <v>15629513</v>
          </cell>
          <cell r="EE8">
            <v>17126942</v>
          </cell>
          <cell r="EF8">
            <v>18629389</v>
          </cell>
          <cell r="EG8">
            <v>20154539</v>
          </cell>
          <cell r="EH8">
            <v>-631874</v>
          </cell>
          <cell r="EI8">
            <v>-389310</v>
          </cell>
          <cell r="EJ8">
            <v>785458</v>
          </cell>
          <cell r="EK8">
            <v>981268</v>
          </cell>
          <cell r="EL8">
            <v>1205893</v>
          </cell>
          <cell r="EM8">
            <v>3983219</v>
          </cell>
          <cell r="EN8">
            <v>4351825</v>
          </cell>
          <cell r="EO8">
            <v>4727558</v>
          </cell>
          <cell r="EP8">
            <v>4761917</v>
          </cell>
          <cell r="EQ8">
            <v>5002364</v>
          </cell>
          <cell r="ER8">
            <v>5233867</v>
          </cell>
          <cell r="ES8">
            <v>5468959</v>
          </cell>
          <cell r="ET8">
            <v>7958695</v>
          </cell>
          <cell r="EU8">
            <v>12570826</v>
          </cell>
          <cell r="EV8">
            <v>18011606</v>
          </cell>
          <cell r="EW8">
            <v>23429385</v>
          </cell>
          <cell r="EX8">
            <v>28892042</v>
          </cell>
          <cell r="EY8">
            <v>34370935</v>
          </cell>
          <cell r="EZ8">
            <v>40867713</v>
          </cell>
          <cell r="FA8">
            <v>47655920</v>
          </cell>
          <cell r="FB8">
            <v>54186949</v>
          </cell>
          <cell r="FF8">
            <v>54186949</v>
          </cell>
          <cell r="FG8">
            <v>4</v>
          </cell>
        </row>
        <row r="9">
          <cell r="A9" t="str">
            <v>Interest expense Cliffside deferral</v>
          </cell>
          <cell r="DU9">
            <v>791945</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FF9">
            <v>0</v>
          </cell>
          <cell r="FG9">
            <v>5</v>
          </cell>
        </row>
        <row r="10">
          <cell r="A10" t="str">
            <v>Interest Expense BU 20056</v>
          </cell>
          <cell r="C10" t="str">
            <v>B</v>
          </cell>
          <cell r="DX10">
            <v>-248178</v>
          </cell>
          <cell r="DY10">
            <v>-248178</v>
          </cell>
          <cell r="DZ10">
            <v>-248178</v>
          </cell>
          <cell r="EA10">
            <v>-248178</v>
          </cell>
          <cell r="EB10">
            <v>-248178</v>
          </cell>
          <cell r="EC10">
            <v>-248178</v>
          </cell>
          <cell r="ED10">
            <v>-248178</v>
          </cell>
          <cell r="EE10">
            <v>-248178</v>
          </cell>
          <cell r="EF10">
            <v>-248178</v>
          </cell>
          <cell r="EG10">
            <v>-248178</v>
          </cell>
          <cell r="EH10">
            <v>0</v>
          </cell>
          <cell r="EI10">
            <v>0</v>
          </cell>
          <cell r="EJ10">
            <v>336536</v>
          </cell>
          <cell r="EK10">
            <v>219922</v>
          </cell>
          <cell r="EL10">
            <v>518038</v>
          </cell>
          <cell r="EM10">
            <v>664653</v>
          </cell>
          <cell r="EN10">
            <v>671066</v>
          </cell>
          <cell r="EO10">
            <v>671066</v>
          </cell>
          <cell r="EP10">
            <v>875146</v>
          </cell>
          <cell r="EQ10">
            <v>871939</v>
          </cell>
          <cell r="ER10">
            <v>1452720</v>
          </cell>
          <cell r="ES10">
            <v>1743110</v>
          </cell>
          <cell r="ET10">
            <v>278625</v>
          </cell>
          <cell r="EU10">
            <v>557250</v>
          </cell>
          <cell r="EV10">
            <v>557250</v>
          </cell>
          <cell r="EW10">
            <v>557250</v>
          </cell>
          <cell r="EX10">
            <v>557250</v>
          </cell>
          <cell r="EY10">
            <v>835875</v>
          </cell>
          <cell r="EZ10">
            <v>1114500</v>
          </cell>
          <cell r="FA10">
            <v>1393125</v>
          </cell>
          <cell r="FB10">
            <v>1393125</v>
          </cell>
          <cell r="FF10">
            <v>1393125</v>
          </cell>
          <cell r="FG10">
            <v>6</v>
          </cell>
        </row>
        <row r="11">
          <cell r="A11" t="str">
            <v>Interest expense directly assigned to Nonelectric</v>
          </cell>
          <cell r="D11" t="str">
            <v>Prelim Inc Stmt</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703152</v>
          </cell>
          <cell r="AO11">
            <v>843750</v>
          </cell>
          <cell r="AP11">
            <v>140625</v>
          </cell>
          <cell r="AQ11">
            <v>281250</v>
          </cell>
          <cell r="AR11">
            <v>421875</v>
          </cell>
          <cell r="AS11">
            <v>562500</v>
          </cell>
          <cell r="AT11">
            <v>703125</v>
          </cell>
          <cell r="AU11">
            <v>843750</v>
          </cell>
          <cell r="AV11">
            <v>961875</v>
          </cell>
          <cell r="AW11">
            <v>1080000</v>
          </cell>
          <cell r="AX11">
            <v>1198125</v>
          </cell>
          <cell r="AY11">
            <v>1316250</v>
          </cell>
          <cell r="AZ11">
            <v>1434375</v>
          </cell>
          <cell r="BA11">
            <v>2321100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FF11">
            <v>0</v>
          </cell>
          <cell r="FG11">
            <v>7</v>
          </cell>
        </row>
        <row r="12">
          <cell r="A12" t="str">
            <v>FIN 48 and KTRA interest in account 0431900</v>
          </cell>
          <cell r="C12" t="str">
            <v>C1</v>
          </cell>
          <cell r="DL12">
            <v>218552</v>
          </cell>
          <cell r="DM12">
            <v>218552</v>
          </cell>
          <cell r="DN12">
            <v>218552</v>
          </cell>
          <cell r="DO12">
            <v>779184</v>
          </cell>
          <cell r="DP12">
            <v>779184</v>
          </cell>
          <cell r="DQ12">
            <v>779184</v>
          </cell>
          <cell r="DR12">
            <v>-2812399</v>
          </cell>
          <cell r="DS12">
            <v>-2812399</v>
          </cell>
          <cell r="DT12">
            <v>-2812399</v>
          </cell>
          <cell r="DU12">
            <v>-3203058</v>
          </cell>
          <cell r="DW12">
            <v>0</v>
          </cell>
          <cell r="DX12">
            <v>163383</v>
          </cell>
          <cell r="DY12">
            <v>163383</v>
          </cell>
          <cell r="DZ12">
            <v>163383</v>
          </cell>
          <cell r="EA12">
            <v>1791946</v>
          </cell>
          <cell r="EB12">
            <v>1791946</v>
          </cell>
          <cell r="EC12">
            <v>1791946</v>
          </cell>
          <cell r="ED12">
            <v>706578</v>
          </cell>
          <cell r="EE12">
            <v>706578</v>
          </cell>
          <cell r="EF12">
            <v>706578</v>
          </cell>
          <cell r="EG12">
            <v>-1410679</v>
          </cell>
          <cell r="EH12">
            <v>0</v>
          </cell>
          <cell r="EI12">
            <v>0</v>
          </cell>
          <cell r="EJ12">
            <v>-658207</v>
          </cell>
          <cell r="EK12">
            <v>-658207</v>
          </cell>
          <cell r="EL12">
            <v>-658207</v>
          </cell>
          <cell r="EM12">
            <v>-1342530</v>
          </cell>
          <cell r="EN12">
            <v>-1342530</v>
          </cell>
          <cell r="EO12">
            <v>-1342530</v>
          </cell>
          <cell r="EP12">
            <v>-1310055</v>
          </cell>
          <cell r="EQ12">
            <v>-1310055</v>
          </cell>
          <cell r="ER12">
            <v>-1310055</v>
          </cell>
          <cell r="ES12">
            <v>-681719</v>
          </cell>
          <cell r="ET12">
            <v>0</v>
          </cell>
          <cell r="EV12">
            <v>2172961</v>
          </cell>
          <cell r="EW12">
            <v>2172961</v>
          </cell>
          <cell r="EX12">
            <v>2172961</v>
          </cell>
          <cell r="EY12">
            <v>1508890</v>
          </cell>
          <cell r="EZ12">
            <v>1508890</v>
          </cell>
          <cell r="FA12">
            <v>5858377</v>
          </cell>
          <cell r="FB12">
            <v>4660884</v>
          </cell>
          <cell r="FF12">
            <v>4660884</v>
          </cell>
          <cell r="FG12">
            <v>8</v>
          </cell>
        </row>
        <row r="13">
          <cell r="A13" t="str">
            <v>Allocable Interest</v>
          </cell>
          <cell r="F13">
            <v>0</v>
          </cell>
          <cell r="G13">
            <v>0</v>
          </cell>
          <cell r="H13">
            <v>0</v>
          </cell>
          <cell r="I13">
            <v>0</v>
          </cell>
          <cell r="J13">
            <v>130754634</v>
          </cell>
          <cell r="K13">
            <v>154448759</v>
          </cell>
          <cell r="L13">
            <v>177916263</v>
          </cell>
          <cell r="M13">
            <v>199035920</v>
          </cell>
          <cell r="N13">
            <v>219662610</v>
          </cell>
          <cell r="O13">
            <v>239748446</v>
          </cell>
          <cell r="P13">
            <v>257369541</v>
          </cell>
          <cell r="Q13">
            <v>280944548</v>
          </cell>
          <cell r="R13">
            <v>23201231</v>
          </cell>
          <cell r="S13">
            <v>47101637</v>
          </cell>
          <cell r="T13">
            <v>71816149</v>
          </cell>
          <cell r="U13">
            <v>96067558</v>
          </cell>
          <cell r="V13">
            <v>120628153</v>
          </cell>
          <cell r="W13">
            <v>142708333</v>
          </cell>
          <cell r="X13">
            <v>167422530</v>
          </cell>
          <cell r="Y13">
            <v>195285762</v>
          </cell>
          <cell r="Z13">
            <v>216191324</v>
          </cell>
          <cell r="AA13">
            <v>239220651</v>
          </cell>
          <cell r="AB13">
            <v>0</v>
          </cell>
          <cell r="AC13">
            <v>289087580</v>
          </cell>
          <cell r="AD13">
            <v>24215774</v>
          </cell>
          <cell r="AE13">
            <v>47856874</v>
          </cell>
          <cell r="AF13">
            <v>75836068</v>
          </cell>
          <cell r="AG13">
            <v>101805985</v>
          </cell>
          <cell r="AH13">
            <v>130885058</v>
          </cell>
          <cell r="AI13">
            <v>160011631</v>
          </cell>
          <cell r="AJ13">
            <v>187284312</v>
          </cell>
          <cell r="AK13">
            <v>214727582</v>
          </cell>
          <cell r="AL13">
            <v>260462228</v>
          </cell>
          <cell r="AM13">
            <v>289988326</v>
          </cell>
          <cell r="AN13">
            <v>319450635</v>
          </cell>
          <cell r="AO13">
            <v>346322495</v>
          </cell>
          <cell r="AP13">
            <v>28506628</v>
          </cell>
          <cell r="AQ13">
            <v>56288371</v>
          </cell>
          <cell r="AR13">
            <v>83997969</v>
          </cell>
          <cell r="AS13">
            <v>110093347</v>
          </cell>
          <cell r="AT13">
            <v>136265491</v>
          </cell>
          <cell r="AU13">
            <v>160575412</v>
          </cell>
          <cell r="AV13">
            <v>184797963</v>
          </cell>
          <cell r="AW13">
            <v>209268809</v>
          </cell>
          <cell r="AX13">
            <v>232971420</v>
          </cell>
          <cell r="AY13">
            <v>257003441</v>
          </cell>
          <cell r="AZ13">
            <v>280992386</v>
          </cell>
          <cell r="BA13">
            <v>306313580</v>
          </cell>
          <cell r="BB13">
            <v>24685635</v>
          </cell>
          <cell r="BC13">
            <v>47069697</v>
          </cell>
          <cell r="BD13">
            <v>71726030</v>
          </cell>
          <cell r="BE13">
            <v>96938028</v>
          </cell>
          <cell r="BF13">
            <v>121963748</v>
          </cell>
          <cell r="BG13">
            <v>147631846</v>
          </cell>
          <cell r="BH13">
            <v>172670939</v>
          </cell>
          <cell r="BI13">
            <v>198935229</v>
          </cell>
          <cell r="BJ13">
            <v>225154684</v>
          </cell>
          <cell r="BK13">
            <v>250780176</v>
          </cell>
          <cell r="BL13">
            <v>275938190</v>
          </cell>
          <cell r="BM13">
            <v>301296561</v>
          </cell>
          <cell r="BN13">
            <v>25453195</v>
          </cell>
          <cell r="BO13">
            <v>50465388</v>
          </cell>
          <cell r="BP13">
            <v>77802044</v>
          </cell>
          <cell r="BQ13">
            <v>103971988</v>
          </cell>
          <cell r="BR13">
            <v>129244122</v>
          </cell>
          <cell r="BS13">
            <v>154769168</v>
          </cell>
          <cell r="BT13">
            <v>180439164</v>
          </cell>
          <cell r="BU13">
            <v>206368248</v>
          </cell>
          <cell r="BV13">
            <v>231900864</v>
          </cell>
          <cell r="BW13">
            <v>257064586</v>
          </cell>
          <cell r="BX13">
            <v>282448908</v>
          </cell>
          <cell r="BY13">
            <v>312692442</v>
          </cell>
          <cell r="BZ13">
            <v>25093341</v>
          </cell>
          <cell r="CA13">
            <v>51600897</v>
          </cell>
          <cell r="CB13">
            <v>77571213</v>
          </cell>
          <cell r="CC13">
            <v>102927953</v>
          </cell>
          <cell r="CD13">
            <v>128313993</v>
          </cell>
          <cell r="CE13">
            <v>154551494</v>
          </cell>
          <cell r="CF13">
            <v>180495180</v>
          </cell>
          <cell r="CG13">
            <v>207569772</v>
          </cell>
          <cell r="CH13">
            <v>224454413.34999999</v>
          </cell>
          <cell r="CI13">
            <v>261546714</v>
          </cell>
          <cell r="CJ13">
            <v>287513563.55000001</v>
          </cell>
          <cell r="CK13">
            <v>315695646.59000003</v>
          </cell>
          <cell r="CL13">
            <v>29346930.940000001</v>
          </cell>
          <cell r="CM13">
            <v>59394512.899999999</v>
          </cell>
          <cell r="CN13">
            <v>88147517.939999998</v>
          </cell>
          <cell r="CO13">
            <v>0</v>
          </cell>
          <cell r="CP13">
            <v>0</v>
          </cell>
          <cell r="CQ13">
            <v>182501383.55000001</v>
          </cell>
          <cell r="CR13">
            <v>214031624.12</v>
          </cell>
          <cell r="CS13">
            <v>246480476.65000001</v>
          </cell>
          <cell r="CT13">
            <v>278620693.02999997</v>
          </cell>
          <cell r="CU13">
            <v>312836668.39999998</v>
          </cell>
          <cell r="CV13">
            <v>346771088.75</v>
          </cell>
          <cell r="CW13">
            <v>377982546.38</v>
          </cell>
          <cell r="CX13">
            <v>33486203</v>
          </cell>
          <cell r="CY13">
            <v>66785693</v>
          </cell>
          <cell r="CZ13">
            <v>101273359.55</v>
          </cell>
          <cell r="DA13">
            <v>134621846.44999999</v>
          </cell>
          <cell r="DB13">
            <v>167212140.13999999</v>
          </cell>
          <cell r="DC13">
            <v>200754001</v>
          </cell>
          <cell r="DD13">
            <v>233615029.44</v>
          </cell>
          <cell r="DE13">
            <v>266265748</v>
          </cell>
          <cell r="DF13">
            <v>294516647</v>
          </cell>
          <cell r="DG13">
            <v>335805568</v>
          </cell>
          <cell r="DH13">
            <v>369957776</v>
          </cell>
          <cell r="DI13">
            <v>411864930</v>
          </cell>
          <cell r="DJ13">
            <v>411864930</v>
          </cell>
          <cell r="DK13">
            <v>74599710</v>
          </cell>
          <cell r="DL13">
            <v>110707451</v>
          </cell>
          <cell r="DM13">
            <v>145050611</v>
          </cell>
          <cell r="DN13">
            <v>179825002</v>
          </cell>
          <cell r="DO13">
            <v>218047790</v>
          </cell>
          <cell r="DP13">
            <v>254088165</v>
          </cell>
          <cell r="DQ13">
            <v>290169198</v>
          </cell>
          <cell r="DR13">
            <v>332027076</v>
          </cell>
          <cell r="DS13">
            <v>369375704</v>
          </cell>
          <cell r="DT13">
            <v>406726706</v>
          </cell>
          <cell r="DU13">
            <v>445718807</v>
          </cell>
          <cell r="DV13">
            <v>37298260</v>
          </cell>
          <cell r="DW13">
            <v>74521051</v>
          </cell>
          <cell r="DX13">
            <v>111413879</v>
          </cell>
          <cell r="DY13">
            <v>147535387</v>
          </cell>
          <cell r="DZ13">
            <v>184515071</v>
          </cell>
          <cell r="EA13">
            <v>221874801</v>
          </cell>
          <cell r="EB13">
            <v>260358708</v>
          </cell>
          <cell r="EC13">
            <v>299527084</v>
          </cell>
          <cell r="ED13">
            <v>337763213</v>
          </cell>
          <cell r="EE13">
            <v>375842351</v>
          </cell>
          <cell r="EF13">
            <v>414121536</v>
          </cell>
          <cell r="EG13">
            <v>455257477</v>
          </cell>
          <cell r="EH13">
            <v>39172006</v>
          </cell>
          <cell r="EI13">
            <v>76538347</v>
          </cell>
          <cell r="EJ13">
            <v>114750127</v>
          </cell>
          <cell r="EK13">
            <v>151826885</v>
          </cell>
          <cell r="EL13">
            <v>189473060</v>
          </cell>
          <cell r="EM13">
            <v>227293628</v>
          </cell>
          <cell r="EN13">
            <v>264645890</v>
          </cell>
          <cell r="EO13">
            <v>301997795</v>
          </cell>
          <cell r="EP13">
            <v>342795983</v>
          </cell>
          <cell r="EQ13">
            <v>382163063</v>
          </cell>
          <cell r="ER13">
            <v>421523090</v>
          </cell>
          <cell r="ES13">
            <v>460093870</v>
          </cell>
          <cell r="ET13">
            <v>38043492</v>
          </cell>
          <cell r="EU13">
            <v>75733826</v>
          </cell>
          <cell r="EV13">
            <v>113771529</v>
          </cell>
          <cell r="EW13">
            <v>151435557</v>
          </cell>
          <cell r="EX13">
            <v>190355388</v>
          </cell>
          <cell r="EY13">
            <v>229762484</v>
          </cell>
          <cell r="EZ13">
            <v>267844216</v>
          </cell>
          <cell r="FA13">
            <v>305639947</v>
          </cell>
          <cell r="FB13">
            <v>344652603</v>
          </cell>
          <cell r="FC13">
            <v>0</v>
          </cell>
          <cell r="FD13">
            <v>0</v>
          </cell>
          <cell r="FE13">
            <v>0</v>
          </cell>
          <cell r="FF13">
            <v>344652603</v>
          </cell>
          <cell r="FG13">
            <v>9</v>
          </cell>
        </row>
        <row r="14">
          <cell r="FF14">
            <v>0</v>
          </cell>
          <cell r="FG14">
            <v>10</v>
          </cell>
        </row>
        <row r="15">
          <cell r="A15" t="str">
            <v>Allocation Factor: Electric</v>
          </cell>
          <cell r="F15">
            <v>0.64783800000000002</v>
          </cell>
          <cell r="G15">
            <v>0.64783800000000002</v>
          </cell>
          <cell r="H15">
            <v>0.64783800000000002</v>
          </cell>
          <cell r="I15">
            <v>0.64783800000000002</v>
          </cell>
          <cell r="J15">
            <v>0.64783800000000002</v>
          </cell>
          <cell r="K15">
            <v>0.64783800000000002</v>
          </cell>
          <cell r="L15">
            <v>0.64783800000000002</v>
          </cell>
          <cell r="M15">
            <v>0.64783800000000002</v>
          </cell>
          <cell r="N15">
            <v>0.64783800000000002</v>
          </cell>
          <cell r="O15">
            <v>0.64783800000000002</v>
          </cell>
          <cell r="P15">
            <v>0.64783800000000002</v>
          </cell>
          <cell r="Q15">
            <v>0.64783800000000002</v>
          </cell>
          <cell r="R15">
            <v>0.64783800000000002</v>
          </cell>
          <cell r="S15">
            <v>0.64783800000000002</v>
          </cell>
          <cell r="T15">
            <v>0.64783800000000002</v>
          </cell>
          <cell r="U15">
            <v>0.64783800000000002</v>
          </cell>
          <cell r="V15">
            <v>0.64783800000000002</v>
          </cell>
          <cell r="W15">
            <v>0.64783800000000002</v>
          </cell>
          <cell r="X15">
            <v>0.64783800000000002</v>
          </cell>
          <cell r="Y15">
            <v>0.64783800000000002</v>
          </cell>
          <cell r="Z15">
            <v>0.90690616412086433</v>
          </cell>
          <cell r="AA15">
            <v>0.90652509987290386</v>
          </cell>
          <cell r="AB15">
            <v>0.9061225758438205</v>
          </cell>
          <cell r="AC15">
            <v>0.9053382875484518</v>
          </cell>
          <cell r="AD15">
            <v>0.90450828205556666</v>
          </cell>
          <cell r="AE15">
            <v>0.90416231858838714</v>
          </cell>
          <cell r="AF15">
            <v>0.9042472431523586</v>
          </cell>
          <cell r="AG15">
            <v>0.90380721541291509</v>
          </cell>
          <cell r="AH15">
            <v>0.90311753555942409</v>
          </cell>
          <cell r="AI15">
            <v>0.90312076630150961</v>
          </cell>
          <cell r="AJ15">
            <v>0.902527349132482</v>
          </cell>
          <cell r="AK15">
            <v>0.90374826391832108</v>
          </cell>
          <cell r="AL15">
            <v>0.90495914791027388</v>
          </cell>
          <cell r="AM15">
            <v>0.90571691439580959</v>
          </cell>
          <cell r="AN15">
            <v>0.90662800988622416</v>
          </cell>
          <cell r="AO15">
            <v>0.90748481254596636</v>
          </cell>
          <cell r="AP15">
            <v>0.91005103627299766</v>
          </cell>
          <cell r="AQ15">
            <v>0.91241813590272758</v>
          </cell>
          <cell r="AR15">
            <v>0.91578576631696285</v>
          </cell>
          <cell r="AS15">
            <v>0.91918504165543302</v>
          </cell>
          <cell r="AT15">
            <v>0.92257017508466888</v>
          </cell>
          <cell r="AU15">
            <v>0.9258701877252945</v>
          </cell>
          <cell r="AV15">
            <v>0.92913596055484782</v>
          </cell>
          <cell r="AW15">
            <v>0.93245151117460223</v>
          </cell>
          <cell r="AX15">
            <v>0.93387571748190834</v>
          </cell>
          <cell r="AY15">
            <v>0.93506254532865041</v>
          </cell>
          <cell r="AZ15">
            <v>0.93696972664164946</v>
          </cell>
          <cell r="BA15">
            <v>0.93832043810582866</v>
          </cell>
          <cell r="BB15">
            <v>0.94117341837854929</v>
          </cell>
          <cell r="BC15">
            <v>0.9429898957368692</v>
          </cell>
          <cell r="BD15">
            <v>0.94457244811103114</v>
          </cell>
          <cell r="BE15">
            <v>0.94564303778572423</v>
          </cell>
          <cell r="BF15">
            <v>0.94674129387837935</v>
          </cell>
          <cell r="BG15">
            <v>0.9481929098632601</v>
          </cell>
          <cell r="BH15">
            <v>0.94979000797559132</v>
          </cell>
          <cell r="BI15">
            <v>0.95077027033978134</v>
          </cell>
          <cell r="BJ15">
            <v>0.95148596213564562</v>
          </cell>
          <cell r="BK15">
            <v>0.9524144133663841</v>
          </cell>
          <cell r="BL15">
            <v>0.95354036853279756</v>
          </cell>
          <cell r="BM15">
            <v>0.95409071275833979</v>
          </cell>
          <cell r="BN15">
            <v>0.95483209076388087</v>
          </cell>
          <cell r="BO15">
            <v>0.95428592262933332</v>
          </cell>
          <cell r="BP15">
            <v>0.95331047391663171</v>
          </cell>
          <cell r="BQ15">
            <v>0.95230583345824438</v>
          </cell>
          <cell r="BR15">
            <v>0.95149571440696323</v>
          </cell>
          <cell r="BS15">
            <v>0.95000204659259901</v>
          </cell>
          <cell r="BT15">
            <v>0.9484873622343144</v>
          </cell>
          <cell r="BU15">
            <v>0.94693489481456239</v>
          </cell>
          <cell r="BV15">
            <v>0.94515550587206387</v>
          </cell>
          <cell r="BW15">
            <v>0.94352002969821958</v>
          </cell>
          <cell r="BX15">
            <v>0.94201475100974308</v>
          </cell>
          <cell r="BY15">
            <v>0.94099174001106267</v>
          </cell>
          <cell r="BZ15">
            <v>0.94000369498484004</v>
          </cell>
          <cell r="CA15">
            <v>0.9389777686378763</v>
          </cell>
          <cell r="CB15">
            <v>0.93788083737736705</v>
          </cell>
          <cell r="CC15">
            <v>0.93681446145822322</v>
          </cell>
          <cell r="CD15">
            <v>0.93606830189007728</v>
          </cell>
          <cell r="CE15">
            <v>0.93502970434647015</v>
          </cell>
          <cell r="CF15">
            <v>0.93428739947587935</v>
          </cell>
          <cell r="CG15">
            <v>0.93347072073117754</v>
          </cell>
          <cell r="CH15">
            <v>0.93241488375498827</v>
          </cell>
          <cell r="CI15">
            <v>0.93128942393545067</v>
          </cell>
          <cell r="CJ15">
            <v>0.93008383962936958</v>
          </cell>
          <cell r="CK15">
            <v>0.92848489179080018</v>
          </cell>
          <cell r="CL15">
            <v>0.9248901516676209</v>
          </cell>
          <cell r="CM15">
            <v>0.92228729650120267</v>
          </cell>
          <cell r="CN15">
            <v>0.91964523775471319</v>
          </cell>
          <cell r="CO15">
            <v>0.91648021253330536</v>
          </cell>
          <cell r="CP15">
            <v>0.91323352956102433</v>
          </cell>
          <cell r="CQ15">
            <v>0.90921168304763622</v>
          </cell>
          <cell r="CR15">
            <v>0.90483756926481163</v>
          </cell>
          <cell r="CS15">
            <v>0.90002617697910037</v>
          </cell>
          <cell r="CT15">
            <v>0.89458512872373463</v>
          </cell>
          <cell r="CU15">
            <v>0.88922102551865279</v>
          </cell>
          <cell r="CV15">
            <v>0.88392726143942058</v>
          </cell>
          <cell r="CW15">
            <v>0.8785660410931605</v>
          </cell>
          <cell r="CX15">
            <v>0.87343370320373293</v>
          </cell>
          <cell r="CY15">
            <v>0.86878680692630517</v>
          </cell>
          <cell r="CZ15">
            <v>0.86600582538861492</v>
          </cell>
          <cell r="DA15">
            <v>0.8631505995370391</v>
          </cell>
          <cell r="DB15">
            <v>0.86078832646414916</v>
          </cell>
          <cell r="DC15">
            <v>0.85844805720366413</v>
          </cell>
          <cell r="DD15">
            <v>0.85633758575598529</v>
          </cell>
          <cell r="DE15">
            <v>0.85427015801715944</v>
          </cell>
          <cell r="DF15">
            <v>0.85232994200710388</v>
          </cell>
          <cell r="DG15">
            <v>0.85042891807220067</v>
          </cell>
          <cell r="DH15">
            <v>0.84866011262579688</v>
          </cell>
          <cell r="DI15">
            <v>0.8466572026680681</v>
          </cell>
          <cell r="DJ15">
            <v>0.84675174050500546</v>
          </cell>
          <cell r="DK15">
            <v>0.84542722962494998</v>
          </cell>
          <cell r="DL15">
            <v>0.84404093255571044</v>
          </cell>
          <cell r="DM15">
            <v>0.84040192992608076</v>
          </cell>
          <cell r="DN15">
            <v>0.8358776571632347</v>
          </cell>
          <cell r="DO15">
            <v>0.8313698701984652</v>
          </cell>
          <cell r="DP15">
            <v>0.82659298302629247</v>
          </cell>
          <cell r="DQ15">
            <v>0.82173025538900202</v>
          </cell>
          <cell r="DR15">
            <v>0.81724400587740198</v>
          </cell>
          <cell r="DS15">
            <v>0.81250987373958894</v>
          </cell>
          <cell r="DT15">
            <v>0.81040862225381238</v>
          </cell>
          <cell r="DU15">
            <v>0.80817578957159608</v>
          </cell>
          <cell r="DV15">
            <v>0.80732772866219538</v>
          </cell>
          <cell r="DW15">
            <v>0.80761444725120224</v>
          </cell>
          <cell r="DX15">
            <v>0.80555739775797974</v>
          </cell>
          <cell r="DY15">
            <v>0.8033521125143992</v>
          </cell>
          <cell r="DZ15">
            <v>0.80152675571640652</v>
          </cell>
          <cell r="EA15">
            <v>0.800791363561421</v>
          </cell>
          <cell r="EB15">
            <v>0.80020943271563605</v>
          </cell>
          <cell r="EC15">
            <v>0.79985668585976166</v>
          </cell>
          <cell r="ED15">
            <v>0.8002662230001707</v>
          </cell>
          <cell r="EE15">
            <v>0.80066972972208927</v>
          </cell>
          <cell r="EF15">
            <v>0.80122846848262186</v>
          </cell>
          <cell r="EG15">
            <v>0.80260919358019212</v>
          </cell>
          <cell r="EH15">
            <v>0.80413649595795333</v>
          </cell>
          <cell r="EI15">
            <v>0.8047166861684012</v>
          </cell>
          <cell r="EJ15">
            <v>0.80527991213130712</v>
          </cell>
          <cell r="EK15">
            <v>0.80599360059431069</v>
          </cell>
          <cell r="EL15">
            <v>0.8066701946115139</v>
          </cell>
          <cell r="EM15">
            <v>0.80725558182020241</v>
          </cell>
          <cell r="EN15">
            <v>0.80824372348978979</v>
          </cell>
          <cell r="EO15">
            <v>0.80899953342875497</v>
          </cell>
          <cell r="EP15">
            <v>0.809697506347546</v>
          </cell>
          <cell r="EQ15">
            <v>0.80986705551353366</v>
          </cell>
          <cell r="ER15">
            <v>0.81000051807105689</v>
          </cell>
          <cell r="ES15">
            <v>0.81038335775195613</v>
          </cell>
          <cell r="ET15">
            <v>0.81724228116301467</v>
          </cell>
          <cell r="EU15">
            <v>0.82406600048309864</v>
          </cell>
          <cell r="EV15">
            <v>0.83102342242513183</v>
          </cell>
          <cell r="EW15">
            <v>0.83799803803355777</v>
          </cell>
          <cell r="EX15">
            <v>0.84662089617619851</v>
          </cell>
          <cell r="EY15">
            <v>0.85544637737407647</v>
          </cell>
          <cell r="EZ15">
            <v>0.86451592335939953</v>
          </cell>
          <cell r="FA15">
            <v>0.87321881987846584</v>
          </cell>
          <cell r="FB15">
            <v>0.88197843007339394</v>
          </cell>
          <cell r="FC15">
            <v>0.88833472619960807</v>
          </cell>
          <cell r="FD15">
            <v>0.89612732994743716</v>
          </cell>
          <cell r="FE15">
            <v>0.90571169564032694</v>
          </cell>
          <cell r="FF15">
            <v>0.88197843007339394</v>
          </cell>
          <cell r="FG15">
            <v>11</v>
          </cell>
        </row>
        <row r="16">
          <cell r="A16" t="str">
            <v>Allocation Factor: Nonelectric</v>
          </cell>
          <cell r="F16">
            <v>0.34936200000000001</v>
          </cell>
          <cell r="G16">
            <v>0.34936200000000001</v>
          </cell>
          <cell r="H16">
            <v>0.34936200000000001</v>
          </cell>
          <cell r="I16">
            <v>0.34936200000000001</v>
          </cell>
          <cell r="J16">
            <v>0.34936200000000001</v>
          </cell>
          <cell r="K16">
            <v>0.34936200000000001</v>
          </cell>
          <cell r="L16">
            <v>0.34936200000000001</v>
          </cell>
          <cell r="M16">
            <v>0.34936200000000001</v>
          </cell>
          <cell r="N16">
            <v>0.34936200000000001</v>
          </cell>
          <cell r="O16">
            <v>0.34936200000000001</v>
          </cell>
          <cell r="P16">
            <v>0.34936200000000001</v>
          </cell>
          <cell r="Q16">
            <v>0.34936200000000001</v>
          </cell>
          <cell r="R16">
            <v>0.34936200000000001</v>
          </cell>
          <cell r="S16">
            <v>0.34936200000000001</v>
          </cell>
          <cell r="T16">
            <v>0.34936200000000001</v>
          </cell>
          <cell r="U16">
            <v>0.34936200000000001</v>
          </cell>
          <cell r="V16">
            <v>0.34936200000000001</v>
          </cell>
          <cell r="W16">
            <v>0.34936200000000001</v>
          </cell>
          <cell r="X16">
            <v>0.34936200000000001</v>
          </cell>
          <cell r="Y16">
            <v>0.34936200000000001</v>
          </cell>
          <cell r="Z16">
            <v>9.0879940304956344E-2</v>
          </cell>
          <cell r="AA16">
            <v>9.148023076690244E-2</v>
          </cell>
          <cell r="AB16">
            <v>9.2175654800397772E-2</v>
          </cell>
          <cell r="AC16">
            <v>9.3176738878412962E-2</v>
          </cell>
          <cell r="AD16">
            <v>9.422312446276046E-2</v>
          </cell>
          <cell r="AE16">
            <v>9.4784721850480799E-2</v>
          </cell>
          <cell r="AF16">
            <v>9.4913658853319274E-2</v>
          </cell>
          <cell r="AG16">
            <v>9.5567292456991457E-2</v>
          </cell>
          <cell r="AH16">
            <v>9.6468270850104801E-2</v>
          </cell>
          <cell r="AI16">
            <v>9.6672837633185918E-2</v>
          </cell>
          <cell r="AJ16">
            <v>9.7472275750834045E-2</v>
          </cell>
          <cell r="AK16">
            <v>9.6251362655688802E-2</v>
          </cell>
          <cell r="AL16">
            <v>9.5040480244491105E-2</v>
          </cell>
          <cell r="AM16">
            <v>9.428277713913312E-2</v>
          </cell>
          <cell r="AN16">
            <v>9.3371744455630068E-2</v>
          </cell>
          <cell r="AO16">
            <v>9.2515003950502606E-2</v>
          </cell>
          <cell r="AP16">
            <v>8.9948841925724859E-2</v>
          </cell>
          <cell r="AQ16">
            <v>8.758180337609095E-2</v>
          </cell>
          <cell r="AR16">
            <v>8.4214233606865141E-2</v>
          </cell>
          <cell r="AS16">
            <v>8.0814958275546814E-2</v>
          </cell>
          <cell r="AT16">
            <v>7.7429824853475077E-2</v>
          </cell>
          <cell r="AU16">
            <v>7.4129812219947855E-2</v>
          </cell>
          <cell r="AV16">
            <v>7.0864039397442097E-2</v>
          </cell>
          <cell r="AW16">
            <v>6.7548488784662922E-2</v>
          </cell>
          <cell r="AX16">
            <v>6.6124282484286326E-2</v>
          </cell>
          <cell r="AY16">
            <v>6.493745464441518E-2</v>
          </cell>
          <cell r="AZ16">
            <v>6.3030273338225182E-2</v>
          </cell>
          <cell r="BA16">
            <v>6.1679561880808129E-2</v>
          </cell>
          <cell r="BB16">
            <v>5.8826581621450748E-2</v>
          </cell>
          <cell r="BC16">
            <v>5.7010104263130815E-2</v>
          </cell>
          <cell r="BD16">
            <v>5.542755188896889E-2</v>
          </cell>
          <cell r="BE16">
            <v>5.4356962214275807E-2</v>
          </cell>
          <cell r="BF16">
            <v>5.3258706121620564E-2</v>
          </cell>
          <cell r="BG16">
            <v>5.1807090136739904E-2</v>
          </cell>
          <cell r="BH16">
            <v>5.0209992024408748E-2</v>
          </cell>
          <cell r="BI16">
            <v>4.9229729660218706E-2</v>
          </cell>
          <cell r="BJ16">
            <v>4.851403786435432E-2</v>
          </cell>
          <cell r="BK16">
            <v>4.7585586633615923E-2</v>
          </cell>
          <cell r="BL16">
            <v>4.6459631467202542E-2</v>
          </cell>
          <cell r="BM16">
            <v>4.5909287241660178E-2</v>
          </cell>
          <cell r="BN16">
            <v>4.5167909236119075E-2</v>
          </cell>
          <cell r="BO16">
            <v>4.5714077370666663E-2</v>
          </cell>
          <cell r="BP16">
            <v>4.6689526083368287E-2</v>
          </cell>
          <cell r="BQ16">
            <v>4.7694166541755539E-2</v>
          </cell>
          <cell r="BR16">
            <v>4.850428559303685E-2</v>
          </cell>
          <cell r="BS16">
            <v>4.9997953407400923E-2</v>
          </cell>
          <cell r="BT16">
            <v>5.1512637765685633E-2</v>
          </cell>
          <cell r="BU16">
            <v>5.3065105185437542E-2</v>
          </cell>
          <cell r="BV16">
            <v>5.4844494127936121E-2</v>
          </cell>
          <cell r="BW16">
            <v>5.6479970301780535E-2</v>
          </cell>
          <cell r="BX16">
            <v>5.7985248990256873E-2</v>
          </cell>
          <cell r="BY16">
            <v>5.9008259988937391E-2</v>
          </cell>
          <cell r="BZ16">
            <v>5.9996305015160019E-2</v>
          </cell>
          <cell r="CA16">
            <v>6.1022231362123723E-2</v>
          </cell>
          <cell r="CB16">
            <v>6.2119162622632888E-2</v>
          </cell>
          <cell r="CC16">
            <v>6.3185538541776692E-2</v>
          </cell>
          <cell r="CD16">
            <v>6.3931698109922719E-2</v>
          </cell>
          <cell r="CE16">
            <v>6.4970295653529866E-2</v>
          </cell>
          <cell r="CF16">
            <v>6.5712600524120715E-2</v>
          </cell>
          <cell r="CG16">
            <v>6.6529279268822447E-2</v>
          </cell>
          <cell r="CH16">
            <v>6.7585116245011734E-2</v>
          </cell>
          <cell r="CI16">
            <v>6.8710576064549403E-2</v>
          </cell>
          <cell r="CJ16">
            <v>6.9916160370630379E-2</v>
          </cell>
          <cell r="CK16">
            <v>7.1515108209199776E-2</v>
          </cell>
          <cell r="CL16">
            <v>7.5109848332379048E-2</v>
          </cell>
          <cell r="CM16">
            <v>7.7712703498797275E-2</v>
          </cell>
          <cell r="CN16">
            <v>8.0354762245286829E-2</v>
          </cell>
          <cell r="CO16">
            <v>8.3519787466694695E-2</v>
          </cell>
          <cell r="CP16">
            <v>8.6766470438975618E-2</v>
          </cell>
          <cell r="CQ16">
            <v>9.0788316952363723E-2</v>
          </cell>
          <cell r="CR16">
            <v>9.5162430735188361E-2</v>
          </cell>
          <cell r="CS16">
            <v>9.9973823020899563E-2</v>
          </cell>
          <cell r="CT16">
            <v>0.10541487127626531</v>
          </cell>
          <cell r="CU16">
            <v>0.11077897448134728</v>
          </cell>
          <cell r="CV16">
            <v>0.11607273856057937</v>
          </cell>
          <cell r="CW16">
            <v>0.12143395890683956</v>
          </cell>
          <cell r="CX16">
            <v>0.12656629679626707</v>
          </cell>
          <cell r="CY16">
            <v>0.13121319307369478</v>
          </cell>
          <cell r="CZ16">
            <v>0.13399417461138516</v>
          </cell>
          <cell r="DA16">
            <v>0.1368494004629609</v>
          </cell>
          <cell r="DB16">
            <v>0.1392116735358509</v>
          </cell>
          <cell r="DC16">
            <v>0.14155194279633587</v>
          </cell>
          <cell r="DD16">
            <v>0.14366241424401474</v>
          </cell>
          <cell r="DE16">
            <v>0.1457298419828405</v>
          </cell>
          <cell r="DF16">
            <v>0.14767005799289612</v>
          </cell>
          <cell r="DG16">
            <v>0.1495710819277993</v>
          </cell>
          <cell r="DH16">
            <v>0.15133988737420309</v>
          </cell>
          <cell r="DI16">
            <v>0.15334279733193196</v>
          </cell>
          <cell r="DJ16">
            <v>0.15324825949499454</v>
          </cell>
          <cell r="DK16">
            <v>0.15457277037505002</v>
          </cell>
          <cell r="DL16">
            <v>0.1559590674442895</v>
          </cell>
          <cell r="DM16">
            <v>0.15959807007391921</v>
          </cell>
          <cell r="DN16">
            <v>0.16412234283676524</v>
          </cell>
          <cell r="DO16">
            <v>0.16863012980153486</v>
          </cell>
          <cell r="DP16">
            <v>0.1734070169737075</v>
          </cell>
          <cell r="DQ16">
            <v>0.17826974461099795</v>
          </cell>
          <cell r="DR16">
            <v>0.18275599412259808</v>
          </cell>
          <cell r="DS16">
            <v>0.18749012626041109</v>
          </cell>
          <cell r="DT16">
            <v>0.1895913777461877</v>
          </cell>
          <cell r="DU16">
            <v>0.19182421042840389</v>
          </cell>
          <cell r="DV16">
            <v>0.1926722713378046</v>
          </cell>
          <cell r="DW16">
            <v>0.19238555274879787</v>
          </cell>
          <cell r="DX16">
            <v>0.19444260224202026</v>
          </cell>
          <cell r="DY16">
            <v>0.19664788748560072</v>
          </cell>
          <cell r="DZ16">
            <v>0.19847324428359348</v>
          </cell>
          <cell r="EA16">
            <v>0.19920863643857903</v>
          </cell>
          <cell r="EB16">
            <v>0.19979056728436412</v>
          </cell>
          <cell r="EC16">
            <v>0.20014331414023825</v>
          </cell>
          <cell r="ED16">
            <v>0.19973377699982944</v>
          </cell>
          <cell r="EE16">
            <v>0.19933027027791075</v>
          </cell>
          <cell r="EF16">
            <v>0.19877153151737825</v>
          </cell>
          <cell r="EG16">
            <v>0.1973908064198078</v>
          </cell>
          <cell r="EH16">
            <v>0.19586350404204667</v>
          </cell>
          <cell r="EI16">
            <v>0.19528331383159886</v>
          </cell>
          <cell r="EJ16">
            <v>0.19472008786869296</v>
          </cell>
          <cell r="EK16">
            <v>0.19400639940568931</v>
          </cell>
          <cell r="EL16">
            <v>0.1933298053884861</v>
          </cell>
          <cell r="EM16">
            <v>0.19274441817979765</v>
          </cell>
          <cell r="EN16">
            <v>0.19175627651021018</v>
          </cell>
          <cell r="EO16">
            <v>0.19100046657124506</v>
          </cell>
          <cell r="EP16">
            <v>0.19030249365245402</v>
          </cell>
          <cell r="EQ16">
            <v>0.19013294448646631</v>
          </cell>
          <cell r="ER16">
            <v>0.18999948192894311</v>
          </cell>
          <cell r="ES16">
            <v>0.18961664224804387</v>
          </cell>
          <cell r="ET16">
            <v>0.18275771883698533</v>
          </cell>
          <cell r="EU16">
            <v>0.17593399951690145</v>
          </cell>
          <cell r="EV16">
            <v>0.16897657757486814</v>
          </cell>
          <cell r="EW16">
            <v>0.16200196196644223</v>
          </cell>
          <cell r="EX16">
            <v>0.15337910382380152</v>
          </cell>
          <cell r="EY16">
            <v>0.14455362262592356</v>
          </cell>
          <cell r="EZ16">
            <v>0.13548407664060044</v>
          </cell>
          <cell r="FA16">
            <v>0.12678118012153416</v>
          </cell>
          <cell r="FB16">
            <v>0.11802156992660601</v>
          </cell>
          <cell r="FC16">
            <v>0.111665273800392</v>
          </cell>
          <cell r="FD16">
            <v>0.10387267005256284</v>
          </cell>
          <cell r="FE16">
            <v>9.4288304359673128E-2</v>
          </cell>
          <cell r="FF16">
            <v>0.11802156992660601</v>
          </cell>
          <cell r="FG16">
            <v>12</v>
          </cell>
        </row>
        <row r="17">
          <cell r="A17" t="str">
            <v>Allocation Factor: Water</v>
          </cell>
          <cell r="F17">
            <v>2.8E-3</v>
          </cell>
          <cell r="G17">
            <v>2.8E-3</v>
          </cell>
          <cell r="H17">
            <v>2.8E-3</v>
          </cell>
          <cell r="I17">
            <v>2.8E-3</v>
          </cell>
          <cell r="J17">
            <v>2.8E-3</v>
          </cell>
          <cell r="K17">
            <v>2.8E-3</v>
          </cell>
          <cell r="L17">
            <v>2.8E-3</v>
          </cell>
          <cell r="M17">
            <v>2.8E-3</v>
          </cell>
          <cell r="N17">
            <v>2.8E-3</v>
          </cell>
          <cell r="O17">
            <v>2.8E-3</v>
          </cell>
          <cell r="P17">
            <v>2.8E-3</v>
          </cell>
          <cell r="Q17">
            <v>2.8E-3</v>
          </cell>
          <cell r="R17">
            <v>2.8E-3</v>
          </cell>
          <cell r="S17">
            <v>2.8E-3</v>
          </cell>
          <cell r="T17">
            <v>2.8E-3</v>
          </cell>
          <cell r="U17">
            <v>2.8E-3</v>
          </cell>
          <cell r="V17">
            <v>2.8E-3</v>
          </cell>
          <cell r="W17">
            <v>2.8E-3</v>
          </cell>
          <cell r="X17">
            <v>2.8E-3</v>
          </cell>
          <cell r="Y17">
            <v>2.8E-3</v>
          </cell>
          <cell r="Z17">
            <v>2.2138955741791973E-3</v>
          </cell>
          <cell r="AA17">
            <v>1.9946693601936472E-3</v>
          </cell>
          <cell r="AB17">
            <v>1.7017693557817492E-3</v>
          </cell>
          <cell r="AC17">
            <v>1.4849735731352898E-3</v>
          </cell>
          <cell r="AD17">
            <v>1.2685934816730302E-3</v>
          </cell>
          <cell r="AE17">
            <v>1.0529595611319855E-3</v>
          </cell>
          <cell r="AF17">
            <v>8.3909799432219502E-4</v>
          </cell>
          <cell r="AG17">
            <v>6.2549213009344996E-4</v>
          </cell>
          <cell r="AH17">
            <v>4.141935904710426E-4</v>
          </cell>
          <cell r="AI17">
            <v>2.0639606530438302E-4</v>
          </cell>
          <cell r="AJ17">
            <v>3.7511668384669712E-7</v>
          </cell>
          <cell r="AK17">
            <v>3.7342599008782571E-7</v>
          </cell>
          <cell r="AL17">
            <v>3.7184523500294933E-7</v>
          </cell>
          <cell r="AM17">
            <v>3.0846505721735302E-7</v>
          </cell>
          <cell r="AN17">
            <v>2.4565814576166244E-7</v>
          </cell>
          <cell r="AO17">
            <v>1.8350353108537149E-7</v>
          </cell>
          <cell r="AP17">
            <v>1.2180127732708462E-7</v>
          </cell>
          <cell r="AQ17">
            <v>6.072118134108095E-8</v>
          </cell>
          <cell r="AR17">
            <v>7.6172108948999575E-11</v>
          </cell>
          <cell r="AS17">
            <v>6.9020151451739813E-11</v>
          </cell>
          <cell r="AT17">
            <v>6.1855967430061332E-11</v>
          </cell>
          <cell r="AU17">
            <v>5.4757598764149084E-11</v>
          </cell>
          <cell r="AV17">
            <v>4.7710071185210087E-11</v>
          </cell>
          <cell r="AW17">
            <v>4.0734873161094613E-11</v>
          </cell>
          <cell r="AX17">
            <v>3.3805412016313861E-11</v>
          </cell>
          <cell r="AY17">
            <v>2.6934478953118119E-11</v>
          </cell>
          <cell r="AZ17">
            <v>2.0125343391791053E-11</v>
          </cell>
          <cell r="BA17">
            <v>1.3363144351570188E-11</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13</v>
          </cell>
        </row>
        <row r="18">
          <cell r="F18">
            <v>1</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1</v>
          </cell>
          <cell r="X18">
            <v>1</v>
          </cell>
          <cell r="Y18">
            <v>1</v>
          </cell>
          <cell r="Z18">
            <v>0.99999999999999989</v>
          </cell>
          <cell r="AA18">
            <v>1</v>
          </cell>
          <cell r="AB18">
            <v>1</v>
          </cell>
          <cell r="AC18">
            <v>1</v>
          </cell>
          <cell r="AD18">
            <v>1.0000000000000002</v>
          </cell>
          <cell r="AE18">
            <v>0.99999999999999989</v>
          </cell>
          <cell r="AF18">
            <v>1</v>
          </cell>
          <cell r="AG18">
            <v>1</v>
          </cell>
          <cell r="AH18">
            <v>0.99999999999999989</v>
          </cell>
          <cell r="AI18">
            <v>0.99999999999999989</v>
          </cell>
          <cell r="AJ18">
            <v>0.99999999999999989</v>
          </cell>
          <cell r="AK18">
            <v>1</v>
          </cell>
          <cell r="AL18">
            <v>1</v>
          </cell>
          <cell r="AM18">
            <v>0.99999999999999989</v>
          </cell>
          <cell r="AN18">
            <v>0.99999999999999989</v>
          </cell>
          <cell r="AO18">
            <v>1</v>
          </cell>
          <cell r="AP18">
            <v>0.99999999999999978</v>
          </cell>
          <cell r="AQ18">
            <v>0.99999999999999989</v>
          </cell>
          <cell r="AR18">
            <v>1.0000000000000002</v>
          </cell>
          <cell r="AS18">
            <v>1</v>
          </cell>
          <cell r="AT18">
            <v>0.99999999999999989</v>
          </cell>
          <cell r="AU18">
            <v>1</v>
          </cell>
          <cell r="AV18">
            <v>1</v>
          </cell>
          <cell r="AW18">
            <v>1</v>
          </cell>
          <cell r="AX18">
            <v>1.0000000000000002</v>
          </cell>
          <cell r="AY18">
            <v>1</v>
          </cell>
          <cell r="AZ18">
            <v>1</v>
          </cell>
          <cell r="BA18">
            <v>1</v>
          </cell>
          <cell r="BB18">
            <v>1</v>
          </cell>
          <cell r="BC18">
            <v>1</v>
          </cell>
          <cell r="BD18">
            <v>1</v>
          </cell>
          <cell r="BE18">
            <v>1</v>
          </cell>
          <cell r="BF18">
            <v>0.99999999999999989</v>
          </cell>
          <cell r="BG18">
            <v>1</v>
          </cell>
          <cell r="BH18">
            <v>1</v>
          </cell>
          <cell r="BI18">
            <v>1</v>
          </cell>
          <cell r="BJ18">
            <v>1</v>
          </cell>
          <cell r="BK18">
            <v>1</v>
          </cell>
          <cell r="BL18">
            <v>1</v>
          </cell>
          <cell r="BM18">
            <v>1</v>
          </cell>
          <cell r="BN18">
            <v>1</v>
          </cell>
          <cell r="BO18">
            <v>1</v>
          </cell>
          <cell r="BP18">
            <v>1</v>
          </cell>
          <cell r="BQ18">
            <v>0.99999999999999989</v>
          </cell>
          <cell r="BR18">
            <v>1</v>
          </cell>
          <cell r="BS18">
            <v>0.99999999999999989</v>
          </cell>
          <cell r="BT18">
            <v>1</v>
          </cell>
          <cell r="BU18">
            <v>0.99999999999999989</v>
          </cell>
          <cell r="BV18">
            <v>1</v>
          </cell>
          <cell r="BW18">
            <v>1</v>
          </cell>
          <cell r="BX18">
            <v>1</v>
          </cell>
          <cell r="BY18">
            <v>1</v>
          </cell>
          <cell r="BZ18">
            <v>1</v>
          </cell>
          <cell r="CA18">
            <v>1</v>
          </cell>
          <cell r="CB18">
            <v>0.99999999999999989</v>
          </cell>
          <cell r="CC18">
            <v>0.99999999999999989</v>
          </cell>
          <cell r="CD18">
            <v>1</v>
          </cell>
          <cell r="CE18">
            <v>1</v>
          </cell>
          <cell r="CF18">
            <v>1</v>
          </cell>
          <cell r="CG18">
            <v>1</v>
          </cell>
          <cell r="CH18">
            <v>1</v>
          </cell>
          <cell r="CI18">
            <v>1</v>
          </cell>
          <cell r="CJ18">
            <v>1</v>
          </cell>
          <cell r="CK18">
            <v>1</v>
          </cell>
          <cell r="CL18">
            <v>1</v>
          </cell>
          <cell r="CM18">
            <v>1</v>
          </cell>
          <cell r="CN18">
            <v>1</v>
          </cell>
          <cell r="CO18">
            <v>1</v>
          </cell>
          <cell r="CP18">
            <v>1</v>
          </cell>
          <cell r="CQ18">
            <v>1</v>
          </cell>
          <cell r="CR18">
            <v>1</v>
          </cell>
          <cell r="CS18">
            <v>0.99999999999999989</v>
          </cell>
          <cell r="CT18">
            <v>1</v>
          </cell>
          <cell r="CU18">
            <v>1</v>
          </cell>
          <cell r="CV18">
            <v>1</v>
          </cell>
          <cell r="CW18">
            <v>1</v>
          </cell>
          <cell r="CX18">
            <v>1</v>
          </cell>
          <cell r="CY18">
            <v>1</v>
          </cell>
          <cell r="CZ18">
            <v>1</v>
          </cell>
          <cell r="DA18">
            <v>1</v>
          </cell>
          <cell r="DB18">
            <v>1</v>
          </cell>
          <cell r="DC18">
            <v>1</v>
          </cell>
          <cell r="DD18">
            <v>1</v>
          </cell>
          <cell r="DE18">
            <v>1</v>
          </cell>
          <cell r="DF18">
            <v>1</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0.99999999999999989</v>
          </cell>
          <cell r="DZ18">
            <v>1</v>
          </cell>
          <cell r="EA18">
            <v>1</v>
          </cell>
          <cell r="EB18">
            <v>1.0000000000000002</v>
          </cell>
          <cell r="EC18">
            <v>0.99999999999999989</v>
          </cell>
          <cell r="ED18">
            <v>1.0000000000000002</v>
          </cell>
          <cell r="EE18">
            <v>1</v>
          </cell>
          <cell r="EF18">
            <v>1</v>
          </cell>
          <cell r="EG18">
            <v>0.99999999999999989</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14</v>
          </cell>
        </row>
        <row r="19">
          <cell r="FF19">
            <v>0</v>
          </cell>
          <cell r="FG19">
            <v>15</v>
          </cell>
        </row>
        <row r="20">
          <cell r="A20" t="str">
            <v>Allocated interest Electric</v>
          </cell>
          <cell r="B20" t="str">
            <v>20018</v>
          </cell>
          <cell r="F20">
            <v>0</v>
          </cell>
          <cell r="G20">
            <v>0</v>
          </cell>
          <cell r="H20">
            <v>0</v>
          </cell>
          <cell r="I20">
            <v>0</v>
          </cell>
          <cell r="J20">
            <v>84707820.581292003</v>
          </cell>
          <cell r="K20">
            <v>100057775.13304201</v>
          </cell>
          <cell r="L20">
            <v>115260915.98939401</v>
          </cell>
          <cell r="M20">
            <v>128943032.34096001</v>
          </cell>
          <cell r="N20">
            <v>142305785.93718001</v>
          </cell>
          <cell r="O20">
            <v>155318153.75974801</v>
          </cell>
          <cell r="P20">
            <v>166733768.70235801</v>
          </cell>
          <cell r="Q20">
            <v>182006554.08722401</v>
          </cell>
          <cell r="R20">
            <v>15030639.088578001</v>
          </cell>
          <cell r="S20">
            <v>30514230.310806002</v>
          </cell>
          <cell r="T20">
            <v>46525230.335862003</v>
          </cell>
          <cell r="U20">
            <v>62236214.639604002</v>
          </cell>
          <cell r="V20">
            <v>78147501.383213997</v>
          </cell>
          <cell r="W20">
            <v>92451881.034053996</v>
          </cell>
          <cell r="X20">
            <v>108462676.99014001</v>
          </cell>
          <cell r="Y20">
            <v>126513537.482556</v>
          </cell>
          <cell r="Z20">
            <v>196065244.36505094</v>
          </cell>
          <cell r="AA20">
            <v>216859524.53943607</v>
          </cell>
          <cell r="AB20">
            <v>0</v>
          </cell>
          <cell r="AC20">
            <v>261722054.62872607</v>
          </cell>
          <cell r="AD20">
            <v>21903368.139385857</v>
          </cell>
          <cell r="AE20">
            <v>43270382.156232297</v>
          </cell>
          <cell r="AF20">
            <v>68574555.420514807</v>
          </cell>
          <cell r="AG20">
            <v>92012983.815219</v>
          </cell>
          <cell r="AH20">
            <v>118204591.02251229</v>
          </cell>
          <cell r="AI20">
            <v>144509826.80587438</v>
          </cell>
          <cell r="AJ20">
            <v>169029213.64346069</v>
          </cell>
          <cell r="AK20">
            <v>194059679.44787893</v>
          </cell>
          <cell r="AL20">
            <v>235707675.91369149</v>
          </cell>
          <cell r="AM20">
            <v>262647331.83552614</v>
          </cell>
          <cell r="AN20">
            <v>289622893.46694058</v>
          </cell>
          <cell r="AO20">
            <v>314282404.45552635</v>
          </cell>
          <cell r="AP20">
            <v>25942486.352048852</v>
          </cell>
          <cell r="AQ20">
            <v>51358530.54082115</v>
          </cell>
          <cell r="AR20">
            <v>76924144.409733489</v>
          </cell>
          <cell r="AS20">
            <v>101196157.74818105</v>
          </cell>
          <cell r="AT20">
            <v>125714477.88986836</v>
          </cell>
          <cell r="AU20">
            <v>148671986.85250652</v>
          </cell>
          <cell r="AV20">
            <v>171702432.86058423</v>
          </cell>
          <cell r="AW20">
            <v>195133017.1937592</v>
          </cell>
          <cell r="AX20">
            <v>217566352.005279</v>
          </cell>
          <cell r="AY20">
            <v>240314291.69968164</v>
          </cell>
          <cell r="AZ20">
            <v>263281359.09880486</v>
          </cell>
          <cell r="BA20">
            <v>287420292.58336478</v>
          </cell>
          <cell r="BB20">
            <v>23233463.477795161</v>
          </cell>
          <cell r="BC20">
            <v>44386248.666396022</v>
          </cell>
          <cell r="BD20">
            <v>67750431.75038527</v>
          </cell>
          <cell r="BE20">
            <v>91668771.274877593</v>
          </cell>
          <cell r="BF20">
            <v>115468116.5877766</v>
          </cell>
          <cell r="BG20">
            <v>139983469.64722469</v>
          </cell>
          <cell r="BH20">
            <v>164001132.52996284</v>
          </cell>
          <cell r="BI20">
            <v>189141701.45643631</v>
          </cell>
          <cell r="BJ20">
            <v>214231521.13508725</v>
          </cell>
          <cell r="BK20">
            <v>238846654.20895857</v>
          </cell>
          <cell r="BL20">
            <v>263118203.38487312</v>
          </cell>
          <cell r="BM20">
            <v>287464250.63612658</v>
          </cell>
          <cell r="BN20">
            <v>24303527.398470759</v>
          </cell>
          <cell r="BO20">
            <v>48158409.348427288</v>
          </cell>
          <cell r="BP20">
            <v>74169503.437322631</v>
          </cell>
          <cell r="BQ20">
            <v>99013130.688650578</v>
          </cell>
          <cell r="BR20">
            <v>122975228.19529071</v>
          </cell>
          <cell r="BS20">
            <v>147031026.34943378</v>
          </cell>
          <cell r="BT20">
            <v>171144266.70612487</v>
          </cell>
          <cell r="BU20">
            <v>195417295.21294552</v>
          </cell>
          <cell r="BV20">
            <v>219182378.42608869</v>
          </cell>
          <cell r="BW20">
            <v>242545585.81708053</v>
          </cell>
          <cell r="BX20">
            <v>266071037.74259382</v>
          </cell>
          <cell r="BY20">
            <v>294241005.08588827</v>
          </cell>
          <cell r="BZ20">
            <v>23587833.259514581</v>
          </cell>
          <cell r="CA20">
            <v>48452095.124772884</v>
          </cell>
          <cell r="CB20">
            <v>72752554.2048181</v>
          </cell>
          <cell r="CC20">
            <v>96424394.858692318</v>
          </cell>
          <cell r="CD20">
            <v>120110661.53624526</v>
          </cell>
          <cell r="CE20">
            <v>144510237.74112526</v>
          </cell>
          <cell r="CF20">
            <v>168634372.34013075</v>
          </cell>
          <cell r="CG20">
            <v>193760304.67084619</v>
          </cell>
          <cell r="CH20">
            <v>209284635.73203433</v>
          </cell>
          <cell r="CI20">
            <v>243575688.61327007</v>
          </cell>
          <cell r="CJ20">
            <v>267411719.13210678</v>
          </cell>
          <cell r="CK20">
            <v>293118638.26294285</v>
          </cell>
          <cell r="CL20">
            <v>27142687.408075798</v>
          </cell>
          <cell r="CM20">
            <v>54778804.729546808</v>
          </cell>
          <cell r="CN20">
            <v>81064445.09341915</v>
          </cell>
          <cell r="CO20">
            <v>0</v>
          </cell>
          <cell r="CP20">
            <v>0</v>
          </cell>
          <cell r="CQ20">
            <v>165932390.09601769</v>
          </cell>
          <cell r="CR20">
            <v>193663854.51454064</v>
          </cell>
          <cell r="CS20">
            <v>221838881.09928593</v>
          </cell>
          <cell r="CT20">
            <v>249249928.53933868</v>
          </cell>
          <cell r="CU20">
            <v>278180943.09448671</v>
          </cell>
          <cell r="CV20">
            <v>306520418.82515377</v>
          </cell>
          <cell r="CW20">
            <v>332082629.3753885</v>
          </cell>
          <cell r="CX20">
            <v>29247978.29252195</v>
          </cell>
          <cell r="CY20">
            <v>58022528.969830491</v>
          </cell>
          <cell r="CZ20">
            <v>87703319.326975718</v>
          </cell>
          <cell r="DA20">
            <v>116198927.47410071</v>
          </cell>
          <cell r="DB20">
            <v>143934258.27559936</v>
          </cell>
          <cell r="DC20">
            <v>172336882.13431245</v>
          </cell>
          <cell r="DD20">
            <v>200053330.30696303</v>
          </cell>
          <cell r="DE20">
            <v>227462882.61851716</v>
          </cell>
          <cell r="DF20">
            <v>251025356.65763667</v>
          </cell>
          <cell r="DG20">
            <v>285578765.8768608</v>
          </cell>
          <cell r="DH20">
            <v>313968407.84694934</v>
          </cell>
          <cell r="DI20">
            <v>348708409.5108797</v>
          </cell>
          <cell r="DJ20">
            <v>348747346.33047223</v>
          </cell>
          <cell r="DK20">
            <v>63068626.156124674</v>
          </cell>
          <cell r="DL20">
            <v>93441620.182905614</v>
          </cell>
          <cell r="DM20">
            <v>121900813.4213572</v>
          </cell>
          <cell r="DN20">
            <v>150311701.37113398</v>
          </cell>
          <cell r="DO20">
            <v>181278362.86936221</v>
          </cell>
          <cell r="DP20">
            <v>210027494.2590268</v>
          </cell>
          <cell r="DQ20">
            <v>238440809.1785619</v>
          </cell>
          <cell r="DR20">
            <v>271347137.65000057</v>
          </cell>
          <cell r="DS20">
            <v>300121406.61951178</v>
          </cell>
          <cell r="DT20">
            <v>329614829.44329143</v>
          </cell>
          <cell r="DU20">
            <v>360219148.77413487</v>
          </cell>
          <cell r="DV20">
            <v>30111919.528852016</v>
          </cell>
          <cell r="DW20">
            <v>60184277.411943652</v>
          </cell>
          <cell r="DX20">
            <v>89750274.441362426</v>
          </cell>
          <cell r="DY20">
            <v>118522864.81707942</v>
          </cell>
          <cell r="DZ20">
            <v>147893766.2394124</v>
          </cell>
          <cell r="EA20">
            <v>177675424.43270895</v>
          </cell>
          <cell r="EB20">
            <v>208341494.03125593</v>
          </cell>
          <cell r="EC20">
            <v>239578740.73347846</v>
          </cell>
          <cell r="ED20">
            <v>270300490.73591214</v>
          </cell>
          <cell r="EE20">
            <v>300925593.59328461</v>
          </cell>
          <cell r="EF20">
            <v>331805964.05495095</v>
          </cell>
          <cell r="EG20">
            <v>365393836.48632288</v>
          </cell>
          <cell r="EH20">
            <v>31499639.644483924</v>
          </cell>
          <cell r="EI20">
            <v>61591684.962647192</v>
          </cell>
          <cell r="EJ20">
            <v>92134966.507107317</v>
          </cell>
          <cell r="EK20">
            <v>122194241.98353843</v>
          </cell>
          <cell r="EL20">
            <v>152424384.36956289</v>
          </cell>
          <cell r="EM20">
            <v>182947505.07094112</v>
          </cell>
          <cell r="EN20">
            <v>213355994.65732193</v>
          </cell>
          <cell r="EO20">
            <v>243773183.1706129</v>
          </cell>
          <cell r="EP20">
            <v>276852449.08716571</v>
          </cell>
          <cell r="EQ20">
            <v>308795119.88732564</v>
          </cell>
          <cell r="ER20">
            <v>340257217.32630056</v>
          </cell>
          <cell r="ES20">
            <v>371439827.91696101</v>
          </cell>
          <cell r="ET20">
            <v>30863046.054897856</v>
          </cell>
          <cell r="EU20">
            <v>61950460.3143337</v>
          </cell>
          <cell r="EV20">
            <v>94083717.601973727</v>
          </cell>
          <cell r="EW20">
            <v>126435725.2478248</v>
          </cell>
          <cell r="EX20">
            <v>160687069.6861338</v>
          </cell>
          <cell r="EY20">
            <v>195834438.35358164</v>
          </cell>
          <cell r="EZ20">
            <v>230592086.71513039</v>
          </cell>
          <cell r="FA20">
            <v>265674050.85861367</v>
          </cell>
          <cell r="FB20">
            <v>302747455.51425272</v>
          </cell>
          <cell r="FC20">
            <v>0</v>
          </cell>
          <cell r="FD20">
            <v>0</v>
          </cell>
          <cell r="FE20">
            <v>0</v>
          </cell>
          <cell r="FF20">
            <v>302747455.51425272</v>
          </cell>
          <cell r="FG20">
            <v>16</v>
          </cell>
        </row>
        <row r="21">
          <cell r="A21" t="str">
            <v>Allocated interest Nonelectric</v>
          </cell>
          <cell r="B21" t="str">
            <v>20018</v>
          </cell>
          <cell r="F21">
            <v>0</v>
          </cell>
          <cell r="G21">
            <v>0</v>
          </cell>
          <cell r="H21">
            <v>0</v>
          </cell>
          <cell r="I21">
            <v>0</v>
          </cell>
          <cell r="J21">
            <v>45680700.443507999</v>
          </cell>
          <cell r="K21">
            <v>53958527.341757998</v>
          </cell>
          <cell r="L21">
            <v>62157181.474206001</v>
          </cell>
          <cell r="M21">
            <v>69535587.083039999</v>
          </cell>
          <cell r="N21">
            <v>76741768.754820004</v>
          </cell>
          <cell r="O21">
            <v>83758996.591452003</v>
          </cell>
          <cell r="P21">
            <v>89915137.582842007</v>
          </cell>
          <cell r="Q21">
            <v>98151349.178376004</v>
          </cell>
          <cell r="R21">
            <v>8105628.4646220002</v>
          </cell>
          <cell r="S21">
            <v>16455522.105594</v>
          </cell>
          <cell r="T21">
            <v>25089833.446938001</v>
          </cell>
          <cell r="U21">
            <v>33562354.197995998</v>
          </cell>
          <cell r="V21">
            <v>42142892.788386002</v>
          </cell>
          <cell r="W21">
            <v>49856868.633546002</v>
          </cell>
          <cell r="X21">
            <v>58491069.925860003</v>
          </cell>
          <cell r="Y21">
            <v>68225424.383844003</v>
          </cell>
          <cell r="Z21">
            <v>19647454.619569477</v>
          </cell>
          <cell r="AA21">
            <v>21883960.357688632</v>
          </cell>
          <cell r="AB21">
            <v>0</v>
          </cell>
          <cell r="AC21">
            <v>26936237.954652317</v>
          </cell>
          <cell r="AD21">
            <v>2281685.8875640789</v>
          </cell>
          <cell r="AE21">
            <v>4536100.4907235065</v>
          </cell>
          <cell r="AF21">
            <v>7197878.6869291225</v>
          </cell>
          <cell r="AG21">
            <v>9729322.3423670847</v>
          </cell>
          <cell r="AH21">
            <v>12626255.225375677</v>
          </cell>
          <cell r="AI21">
            <v>15468778.423084259</v>
          </cell>
          <cell r="AJ21">
            <v>18255028.103069238</v>
          </cell>
          <cell r="AK21">
            <v>20667822.367261156</v>
          </cell>
          <cell r="AL21">
            <v>24754455.234670136</v>
          </cell>
          <cell r="AM21">
            <v>27340904.713208284</v>
          </cell>
          <cell r="AN21">
            <v>29827663.057408754</v>
          </cell>
          <cell r="AO21">
            <v>32040026.99307292</v>
          </cell>
          <cell r="AP21">
            <v>2564138.1758074421</v>
          </cell>
          <cell r="AQ21">
            <v>4929837.0412824601</v>
          </cell>
          <cell r="AR21">
            <v>7073824.5838682167</v>
          </cell>
          <cell r="AS21">
            <v>8897189.2442202978</v>
          </cell>
          <cell r="AT21">
            <v>10551013.101702785</v>
          </cell>
          <cell r="AU21">
            <v>11903425.138700761</v>
          </cell>
          <cell r="AV21">
            <v>13095530.130599046</v>
          </cell>
          <cell r="AW21">
            <v>14135791.797716267</v>
          </cell>
          <cell r="AX21">
            <v>15405067.986845313</v>
          </cell>
          <cell r="AY21">
            <v>16689149.293396132</v>
          </cell>
          <cell r="AZ21">
            <v>17711026.895540077</v>
          </cell>
          <cell r="BA21">
            <v>18893287.41254187</v>
          </cell>
          <cell r="BB21">
            <v>1452171.5222048413</v>
          </cell>
          <cell r="BC21">
            <v>2683448.3336039758</v>
          </cell>
          <cell r="BD21">
            <v>3975598.2496147393</v>
          </cell>
          <cell r="BE21">
            <v>5269256.7251224099</v>
          </cell>
          <cell r="BF21">
            <v>6495631.4122233875</v>
          </cell>
          <cell r="BG21">
            <v>7648376.3527753046</v>
          </cell>
          <cell r="BH21">
            <v>8669806.4700371698</v>
          </cell>
          <cell r="BI21">
            <v>9793527.5435637012</v>
          </cell>
          <cell r="BJ21">
            <v>10923162.864912732</v>
          </cell>
          <cell r="BK21">
            <v>11933521.791041449</v>
          </cell>
          <cell r="BL21">
            <v>12819986.615126913</v>
          </cell>
          <cell r="BM21">
            <v>13832310.363873387</v>
          </cell>
          <cell r="BN21">
            <v>1149667.6015292399</v>
          </cell>
          <cell r="BO21">
            <v>2306978.6515727132</v>
          </cell>
          <cell r="BP21">
            <v>3632540.5626773671</v>
          </cell>
          <cell r="BQ21">
            <v>4958857.3113494087</v>
          </cell>
          <cell r="BR21">
            <v>6268893.8047092967</v>
          </cell>
          <cell r="BS21">
            <v>7738141.6505662063</v>
          </cell>
          <cell r="BT21">
            <v>9294897.2938751429</v>
          </cell>
          <cell r="BU21">
            <v>10950952.78705446</v>
          </cell>
          <cell r="BV21">
            <v>12718485.573911313</v>
          </cell>
          <cell r="BW21">
            <v>14519000.182919508</v>
          </cell>
          <cell r="BX21">
            <v>16377870.257406157</v>
          </cell>
          <cell r="BY21">
            <v>18451436.914111726</v>
          </cell>
          <cell r="BZ21">
            <v>1505507.7404854205</v>
          </cell>
          <cell r="CA21">
            <v>3148801.875227116</v>
          </cell>
          <cell r="CB21">
            <v>4818658.7951818947</v>
          </cell>
          <cell r="CC21">
            <v>6503558.1413076799</v>
          </cell>
          <cell r="CD21">
            <v>8203331.4637547368</v>
          </cell>
          <cell r="CE21">
            <v>10041256.258874748</v>
          </cell>
          <cell r="CF21">
            <v>11860807.659869263</v>
          </cell>
          <cell r="CG21">
            <v>13809467.329153802</v>
          </cell>
          <cell r="CH21">
            <v>15169777.617965663</v>
          </cell>
          <cell r="CI21">
            <v>17971025.386729948</v>
          </cell>
          <cell r="CJ21">
            <v>20101844.417893231</v>
          </cell>
          <cell r="CK21">
            <v>22577008.327057142</v>
          </cell>
          <cell r="CL21">
            <v>2204243.5319242021</v>
          </cell>
          <cell r="CM21">
            <v>4615708.1704531899</v>
          </cell>
          <cell r="CN21">
            <v>7083072.8465808555</v>
          </cell>
          <cell r="CO21">
            <v>0</v>
          </cell>
          <cell r="CP21">
            <v>0</v>
          </cell>
          <cell r="CQ21">
            <v>16568993.453982299</v>
          </cell>
          <cell r="CR21">
            <v>20367769.60545937</v>
          </cell>
          <cell r="CS21">
            <v>24641595.550714068</v>
          </cell>
          <cell r="CT21">
            <v>29370764.490661278</v>
          </cell>
          <cell r="CU21">
            <v>34655725.3055133</v>
          </cell>
          <cell r="CV21">
            <v>40250669.924846217</v>
          </cell>
          <cell r="CW21">
            <v>45899917.0046115</v>
          </cell>
          <cell r="CX21">
            <v>4238224.7074780492</v>
          </cell>
          <cell r="CY21">
            <v>8763164.0301695056</v>
          </cell>
          <cell r="CZ21">
            <v>13570040.22302429</v>
          </cell>
          <cell r="DA21">
            <v>18422918.975899279</v>
          </cell>
          <cell r="DB21">
            <v>23277881.864400629</v>
          </cell>
          <cell r="DC21">
            <v>28417118.865687553</v>
          </cell>
          <cell r="DD21">
            <v>33561699.133036979</v>
          </cell>
          <cell r="DE21">
            <v>38802865.381482832</v>
          </cell>
          <cell r="DF21">
            <v>43491290.342363313</v>
          </cell>
          <cell r="DG21">
            <v>50226802.12313918</v>
          </cell>
          <cell r="DH21">
            <v>55989368.153050654</v>
          </cell>
          <cell r="DI21">
            <v>63156520.489120342</v>
          </cell>
          <cell r="DJ21">
            <v>63117583.669527762</v>
          </cell>
          <cell r="DK21">
            <v>11531083.843875322</v>
          </cell>
          <cell r="DL21">
            <v>17265830.817094374</v>
          </cell>
          <cell r="DM21">
            <v>23149797.578642797</v>
          </cell>
          <cell r="DN21">
            <v>29513300.628865995</v>
          </cell>
          <cell r="DO21">
            <v>36769427.130637817</v>
          </cell>
          <cell r="DP21">
            <v>44060670.740973189</v>
          </cell>
          <cell r="DQ21">
            <v>51728388.821438096</v>
          </cell>
          <cell r="DR21">
            <v>60679938.349999428</v>
          </cell>
          <cell r="DS21">
            <v>69254297.380488232</v>
          </cell>
          <cell r="DT21">
            <v>77111876.556708634</v>
          </cell>
          <cell r="DU21">
            <v>85499658.225865141</v>
          </cell>
          <cell r="DV21">
            <v>7186340.4711479833</v>
          </cell>
          <cell r="DW21">
            <v>14336773.588056356</v>
          </cell>
          <cell r="DX21">
            <v>21663604.558637574</v>
          </cell>
          <cell r="DY21">
            <v>29012522.18292056</v>
          </cell>
          <cell r="DZ21">
            <v>36621304.760587595</v>
          </cell>
          <cell r="EA21">
            <v>44199376.567291074</v>
          </cell>
          <cell r="EB21">
            <v>52017213.968744114</v>
          </cell>
          <cell r="EC21">
            <v>59948343.266521528</v>
          </cell>
          <cell r="ED21">
            <v>67462722.264087901</v>
          </cell>
          <cell r="EE21">
            <v>74916757.406715408</v>
          </cell>
          <cell r="EF21">
            <v>82315571.945049092</v>
          </cell>
          <cell r="EG21">
            <v>89863640.513677105</v>
          </cell>
          <cell r="EH21">
            <v>7672366.3555160761</v>
          </cell>
          <cell r="EI21">
            <v>14946662.037352813</v>
          </cell>
          <cell r="EJ21">
            <v>22278624.492892697</v>
          </cell>
          <cell r="EK21">
            <v>29412721.016461562</v>
          </cell>
          <cell r="EL21">
            <v>36530637.630437106</v>
          </cell>
          <cell r="EM21">
            <v>43681469.929058909</v>
          </cell>
          <cell r="EN21">
            <v>50618829.34267807</v>
          </cell>
          <cell r="EO21">
            <v>57553545.829387121</v>
          </cell>
          <cell r="EP21">
            <v>65068387.912834264</v>
          </cell>
          <cell r="EQ21">
            <v>72496004.112674341</v>
          </cell>
          <cell r="ER21">
            <v>79813152.673699453</v>
          </cell>
          <cell r="ES21">
            <v>86910932.083039016</v>
          </cell>
          <cell r="ET21">
            <v>6901820.9451021459</v>
          </cell>
          <cell r="EU21">
            <v>13226115.685666304</v>
          </cell>
          <cell r="EV21">
            <v>19130561.398026265</v>
          </cell>
          <cell r="EW21">
            <v>24442581.752175193</v>
          </cell>
          <cell r="EX21">
            <v>29111068.313866209</v>
          </cell>
          <cell r="EY21">
            <v>33092170.646418355</v>
          </cell>
          <cell r="EZ21">
            <v>36137629.284869589</v>
          </cell>
          <cell r="FA21">
            <v>38572771.141386345</v>
          </cell>
          <cell r="FB21">
            <v>40512022.485747278</v>
          </cell>
          <cell r="FC21">
            <v>0</v>
          </cell>
          <cell r="FD21">
            <v>0</v>
          </cell>
          <cell r="FE21">
            <v>0</v>
          </cell>
          <cell r="FF21">
            <v>40512022.485747278</v>
          </cell>
          <cell r="FG21">
            <v>17</v>
          </cell>
        </row>
        <row r="22">
          <cell r="A22" t="str">
            <v>Allocated interest Electric</v>
          </cell>
          <cell r="B22" t="str">
            <v>20056</v>
          </cell>
          <cell r="F22">
            <v>0</v>
          </cell>
          <cell r="G22">
            <v>0</v>
          </cell>
          <cell r="H22">
            <v>0</v>
          </cell>
          <cell r="I22">
            <v>0</v>
          </cell>
          <cell r="J22">
            <v>366112.97519999999</v>
          </cell>
          <cell r="K22">
            <v>432456.52519999997</v>
          </cell>
          <cell r="L22">
            <v>498165.53639999998</v>
          </cell>
          <cell r="M22">
            <v>557300.576</v>
          </cell>
          <cell r="N22">
            <v>615055.30799999996</v>
          </cell>
          <cell r="O22">
            <v>671295.64879999997</v>
          </cell>
          <cell r="P22">
            <v>720634.71479999996</v>
          </cell>
          <cell r="Q22">
            <v>786644.73439999996</v>
          </cell>
          <cell r="R22">
            <v>64963.446799999998</v>
          </cell>
          <cell r="S22">
            <v>131884.58360000001</v>
          </cell>
          <cell r="T22">
            <v>201085.21719999998</v>
          </cell>
          <cell r="U22">
            <v>268989.16239999997</v>
          </cell>
          <cell r="V22">
            <v>337758.8284</v>
          </cell>
          <cell r="W22">
            <v>399583.33240000001</v>
          </cell>
          <cell r="X22">
            <v>468783.08399999997</v>
          </cell>
          <cell r="Y22">
            <v>546800.13359999994</v>
          </cell>
          <cell r="Z22">
            <v>478625.01537954086</v>
          </cell>
          <cell r="AA22">
            <v>477166.10287527775</v>
          </cell>
          <cell r="AB22">
            <v>0</v>
          </cell>
          <cell r="AC22">
            <v>429287.41662163392</v>
          </cell>
          <cell r="AD22">
            <v>30719.973050067241</v>
          </cell>
          <cell r="AE22">
            <v>50391.353044188727</v>
          </cell>
          <cell r="AF22">
            <v>63633.892556081599</v>
          </cell>
          <cell r="AG22">
            <v>63678.842413911814</v>
          </cell>
          <cell r="AH22">
            <v>54211.752112030656</v>
          </cell>
          <cell r="AI22">
            <v>33025.77104133684</v>
          </cell>
          <cell r="AJ22">
            <v>70.253470053950181</v>
          </cell>
          <cell r="AK22">
            <v>80.184859907514777</v>
          </cell>
          <cell r="AL22">
            <v>96.851638380051767</v>
          </cell>
          <cell r="AM22">
            <v>89.451265571954423</v>
          </cell>
          <cell r="AN22">
            <v>78.475650656485627</v>
          </cell>
          <cell r="AO22">
            <v>63.551400726795912</v>
          </cell>
          <cell r="AP22">
            <v>3.4721437026880357</v>
          </cell>
          <cell r="AQ22">
            <v>3.4178963828850422</v>
          </cell>
          <cell r="AR22">
            <v>6.3983024461626891E-3</v>
          </cell>
          <cell r="AS22">
            <v>7.5986594837689448E-3</v>
          </cell>
          <cell r="AT22">
            <v>8.4288337731373147E-3</v>
          </cell>
          <cell r="AU22">
            <v>8.7927239816839309E-3</v>
          </cell>
          <cell r="AV22">
            <v>8.8167239696118199E-3</v>
          </cell>
          <cell r="AW22">
            <v>8.5245383911883351E-3</v>
          </cell>
          <cell r="AX22">
            <v>7.8756948411257029E-3</v>
          </cell>
          <cell r="AY22">
            <v>6.9222537724934344E-3</v>
          </cell>
          <cell r="AZ22">
            <v>5.6550682587287009E-3</v>
          </cell>
          <cell r="BA22">
            <v>4.0933125863862425E-3</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271005.68050902156</v>
          </cell>
          <cell r="EK22">
            <v>177255.72462990199</v>
          </cell>
          <cell r="EL22">
            <v>417885.81427615945</v>
          </cell>
          <cell r="EM22">
            <v>536544.84422354295</v>
          </cell>
          <cell r="EN22">
            <v>542384.88254739926</v>
          </cell>
          <cell r="EO22">
            <v>542892.08089990087</v>
          </cell>
          <cell r="EP22">
            <v>708603.53389002953</v>
          </cell>
          <cell r="EQ22">
            <v>706154.67051741504</v>
          </cell>
          <cell r="ER22">
            <v>1176703.9526121859</v>
          </cell>
          <cell r="ES22">
            <v>1412587.3347310123</v>
          </cell>
          <cell r="ET22">
            <v>227704.13058904497</v>
          </cell>
          <cell r="EU22">
            <v>459210.77876920672</v>
          </cell>
          <cell r="EV22">
            <v>463087.80214640469</v>
          </cell>
          <cell r="EW22">
            <v>466974.40669420006</v>
          </cell>
          <cell r="EX22">
            <v>471779.49439418659</v>
          </cell>
          <cell r="EY22">
            <v>715046.24068755622</v>
          </cell>
          <cell r="EZ22">
            <v>963502.99658405082</v>
          </cell>
          <cell r="FA22">
            <v>1216502.9684431877</v>
          </cell>
          <cell r="FB22">
            <v>1228706.2003959969</v>
          </cell>
          <cell r="FC22">
            <v>0</v>
          </cell>
          <cell r="FD22">
            <v>0</v>
          </cell>
          <cell r="FE22">
            <v>0</v>
          </cell>
          <cell r="FF22">
            <v>1228706.2003959969</v>
          </cell>
          <cell r="FG22">
            <v>18</v>
          </cell>
        </row>
        <row r="23">
          <cell r="A23" t="str">
            <v>Allocated interest Nonelectric</v>
          </cell>
          <cell r="B23" t="str">
            <v>20056</v>
          </cell>
          <cell r="AM23">
            <v>562527</v>
          </cell>
          <cell r="EJ23">
            <v>65530.319490978458</v>
          </cell>
          <cell r="EK23">
            <v>42666.275370098003</v>
          </cell>
          <cell r="EL23">
            <v>100152.18572384056</v>
          </cell>
          <cell r="EM23">
            <v>128108.15577645705</v>
          </cell>
          <cell r="EN23">
            <v>128681.11745260071</v>
          </cell>
          <cell r="EO23">
            <v>128173.91910009914</v>
          </cell>
          <cell r="EP23">
            <v>166542.46610997053</v>
          </cell>
          <cell r="EQ23">
            <v>165784.32948258496</v>
          </cell>
          <cell r="ER23">
            <v>276016.04738781427</v>
          </cell>
          <cell r="ES23">
            <v>330522.66526898777</v>
          </cell>
          <cell r="ET23">
            <v>50920.869410955034</v>
          </cell>
          <cell r="EU23">
            <v>98039.221230793337</v>
          </cell>
          <cell r="EV23">
            <v>94162.197853595266</v>
          </cell>
          <cell r="EW23">
            <v>90275.593305799935</v>
          </cell>
          <cell r="EX23">
            <v>85470.505605813392</v>
          </cell>
          <cell r="EY23">
            <v>120828.75931244386</v>
          </cell>
          <cell r="EZ23">
            <v>150997.00341594921</v>
          </cell>
          <cell r="FA23">
            <v>176622.03155681229</v>
          </cell>
          <cell r="FB23">
            <v>164418.799604003</v>
          </cell>
          <cell r="FC23">
            <v>0</v>
          </cell>
          <cell r="FD23">
            <v>0</v>
          </cell>
          <cell r="FE23">
            <v>0</v>
          </cell>
          <cell r="FF23">
            <v>164418.799604003</v>
          </cell>
          <cell r="FG23">
            <v>19</v>
          </cell>
        </row>
        <row r="24">
          <cell r="A24" t="str">
            <v>Direct Assignment Nonelectric</v>
          </cell>
          <cell r="AN24">
            <v>703152</v>
          </cell>
          <cell r="AO24">
            <v>843750</v>
          </cell>
          <cell r="AP24">
            <v>140625</v>
          </cell>
          <cell r="AQ24">
            <v>281250</v>
          </cell>
          <cell r="AR24">
            <v>421875</v>
          </cell>
          <cell r="AS24">
            <v>562500</v>
          </cell>
          <cell r="AT24">
            <v>703125</v>
          </cell>
          <cell r="AU24">
            <v>843750</v>
          </cell>
          <cell r="AV24">
            <v>961875</v>
          </cell>
          <cell r="AW24">
            <v>1080000</v>
          </cell>
          <cell r="AX24">
            <v>1198125</v>
          </cell>
          <cell r="AY24">
            <v>1316250</v>
          </cell>
          <cell r="AZ24">
            <v>1434375</v>
          </cell>
          <cell r="BA24">
            <v>2321100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20</v>
          </cell>
        </row>
        <row r="25">
          <cell r="A25" t="str">
            <v>Direct Assignment Water</v>
          </cell>
          <cell r="FF25">
            <v>0</v>
          </cell>
          <cell r="FG25">
            <v>21</v>
          </cell>
        </row>
        <row r="26">
          <cell r="FF26">
            <v>0</v>
          </cell>
          <cell r="FG26">
            <v>22</v>
          </cell>
        </row>
        <row r="27">
          <cell r="A27" t="str">
            <v>Interest: Electric</v>
          </cell>
          <cell r="B27" t="str">
            <v>3D100EU</v>
          </cell>
          <cell r="F27">
            <v>0</v>
          </cell>
          <cell r="G27">
            <v>0</v>
          </cell>
          <cell r="H27">
            <v>0</v>
          </cell>
          <cell r="I27">
            <v>0</v>
          </cell>
          <cell r="J27">
            <v>84707820.581292003</v>
          </cell>
          <cell r="K27">
            <v>100057775.13304201</v>
          </cell>
          <cell r="L27">
            <v>115260915.98939401</v>
          </cell>
          <cell r="M27">
            <v>128943032.34096001</v>
          </cell>
          <cell r="N27">
            <v>142305785.93718001</v>
          </cell>
          <cell r="O27">
            <v>155318153.75974801</v>
          </cell>
          <cell r="P27">
            <v>166733768.70235801</v>
          </cell>
          <cell r="Q27">
            <v>182006554.08722401</v>
          </cell>
          <cell r="R27">
            <v>15030639.088578001</v>
          </cell>
          <cell r="S27">
            <v>30514230.310806002</v>
          </cell>
          <cell r="T27">
            <v>46525230.335862003</v>
          </cell>
          <cell r="U27">
            <v>62236214.639604002</v>
          </cell>
          <cell r="V27">
            <v>78147501.383213997</v>
          </cell>
          <cell r="W27">
            <v>92451881.034053996</v>
          </cell>
          <cell r="X27">
            <v>108462676.99014001</v>
          </cell>
          <cell r="Y27">
            <v>126513537.482556</v>
          </cell>
          <cell r="Z27">
            <v>196065244.36505094</v>
          </cell>
          <cell r="AA27">
            <v>216859524.53943607</v>
          </cell>
          <cell r="AB27">
            <v>0</v>
          </cell>
          <cell r="AC27">
            <v>261722054.62872607</v>
          </cell>
          <cell r="AD27">
            <v>21903368.139385857</v>
          </cell>
          <cell r="AE27">
            <v>43270382.156232297</v>
          </cell>
          <cell r="AF27">
            <v>68574555.420514807</v>
          </cell>
          <cell r="AG27">
            <v>92012983.815219</v>
          </cell>
          <cell r="AH27">
            <v>118204591.02251229</v>
          </cell>
          <cell r="AI27">
            <v>144509826.80587438</v>
          </cell>
          <cell r="AJ27">
            <v>169029213.64346069</v>
          </cell>
          <cell r="AK27">
            <v>194059679.44787893</v>
          </cell>
          <cell r="AL27">
            <v>235707675.91369149</v>
          </cell>
          <cell r="AM27">
            <v>263209858.83552614</v>
          </cell>
          <cell r="AN27">
            <v>289622893.46694058</v>
          </cell>
          <cell r="AO27">
            <v>314282404.45552635</v>
          </cell>
          <cell r="AP27">
            <v>25942486.352048852</v>
          </cell>
          <cell r="AQ27">
            <v>51358530.54082115</v>
          </cell>
          <cell r="AR27">
            <v>76924144.409733489</v>
          </cell>
          <cell r="AS27">
            <v>101196157.74818105</v>
          </cell>
          <cell r="AT27">
            <v>125714477.88986836</v>
          </cell>
          <cell r="AU27">
            <v>148671986.85250652</v>
          </cell>
          <cell r="AV27">
            <v>171702432.86058423</v>
          </cell>
          <cell r="AW27">
            <v>195133017.1937592</v>
          </cell>
          <cell r="AX27">
            <v>217566352.005279</v>
          </cell>
          <cell r="AY27">
            <v>240314291.69968164</v>
          </cell>
          <cell r="AZ27">
            <v>263281359.09880486</v>
          </cell>
          <cell r="BA27">
            <v>287420292.58336478</v>
          </cell>
          <cell r="BB27">
            <v>23233463.477795161</v>
          </cell>
          <cell r="BC27">
            <v>44386248.666396022</v>
          </cell>
          <cell r="BD27">
            <v>67750431.75038527</v>
          </cell>
          <cell r="BE27">
            <v>91668771.274877593</v>
          </cell>
          <cell r="BF27">
            <v>115468116.5877766</v>
          </cell>
          <cell r="BG27">
            <v>139983469.64722469</v>
          </cell>
          <cell r="BH27">
            <v>164001132.52996284</v>
          </cell>
          <cell r="BI27">
            <v>189141701.45643631</v>
          </cell>
          <cell r="BJ27">
            <v>214231521.13508725</v>
          </cell>
          <cell r="BK27">
            <v>238846654.20895857</v>
          </cell>
          <cell r="BL27">
            <v>263118203.38487312</v>
          </cell>
          <cell r="BM27">
            <v>287464250.63612658</v>
          </cell>
          <cell r="BN27">
            <v>24303527.398470759</v>
          </cell>
          <cell r="BO27">
            <v>48158409.348427288</v>
          </cell>
          <cell r="BP27">
            <v>74169503.437322631</v>
          </cell>
          <cell r="BQ27">
            <v>99013130.688650578</v>
          </cell>
          <cell r="BR27">
            <v>122975228.19529071</v>
          </cell>
          <cell r="BS27">
            <v>147031026.34943378</v>
          </cell>
          <cell r="BT27">
            <v>171144266.70612487</v>
          </cell>
          <cell r="BU27">
            <v>195417295.21294552</v>
          </cell>
          <cell r="BV27">
            <v>219182378.42608869</v>
          </cell>
          <cell r="BW27">
            <v>242545585.81708053</v>
          </cell>
          <cell r="BX27">
            <v>266071037.74259382</v>
          </cell>
          <cell r="BY27">
            <v>294241005.08588827</v>
          </cell>
          <cell r="BZ27">
            <v>23587833.259514581</v>
          </cell>
          <cell r="CA27">
            <v>48452095.124772884</v>
          </cell>
          <cell r="CB27">
            <v>72752554.2048181</v>
          </cell>
          <cell r="CC27">
            <v>96424394.858692318</v>
          </cell>
          <cell r="CD27">
            <v>120110661.53624526</v>
          </cell>
          <cell r="CE27">
            <v>144510237.74112526</v>
          </cell>
          <cell r="CF27">
            <v>168634372.34013075</v>
          </cell>
          <cell r="CG27">
            <v>193760304.67084619</v>
          </cell>
          <cell r="CH27">
            <v>209284635.73203433</v>
          </cell>
          <cell r="CI27">
            <v>243575688.61327007</v>
          </cell>
          <cell r="CJ27">
            <v>267411719.13210678</v>
          </cell>
          <cell r="CK27">
            <v>293118638.26294285</v>
          </cell>
          <cell r="CL27">
            <v>27142687.408075798</v>
          </cell>
          <cell r="CM27">
            <v>54778804.729546808</v>
          </cell>
          <cell r="CN27">
            <v>81064445.09341915</v>
          </cell>
          <cell r="CO27">
            <v>0</v>
          </cell>
          <cell r="CP27">
            <v>0</v>
          </cell>
          <cell r="CQ27">
            <v>165932390.09601769</v>
          </cell>
          <cell r="CR27">
            <v>193663854.51454064</v>
          </cell>
          <cell r="CS27">
            <v>221838881.09928593</v>
          </cell>
          <cell r="CT27">
            <v>249249928.53933868</v>
          </cell>
          <cell r="CU27">
            <v>278180943.09448671</v>
          </cell>
          <cell r="CV27">
            <v>306520418.82515377</v>
          </cell>
          <cell r="CW27">
            <v>332082629.3753885</v>
          </cell>
          <cell r="CX27">
            <v>29247978.29252195</v>
          </cell>
          <cell r="CY27">
            <v>58022528.969830491</v>
          </cell>
          <cell r="CZ27">
            <v>87703319.326975718</v>
          </cell>
          <cell r="DA27">
            <v>116198927.47410071</v>
          </cell>
          <cell r="DB27">
            <v>143934258.27559936</v>
          </cell>
          <cell r="DC27">
            <v>172336882.13431245</v>
          </cell>
          <cell r="DD27">
            <v>200053330.30696303</v>
          </cell>
          <cell r="DE27">
            <v>227462882.61851716</v>
          </cell>
          <cell r="DF27">
            <v>251025356.65763667</v>
          </cell>
          <cell r="DG27">
            <v>285578765.8768608</v>
          </cell>
          <cell r="DH27">
            <v>313968407.84694934</v>
          </cell>
          <cell r="DI27">
            <v>348708409.5108797</v>
          </cell>
          <cell r="DJ27">
            <v>348747346.33047223</v>
          </cell>
          <cell r="DK27">
            <v>63068626.156124674</v>
          </cell>
          <cell r="DL27">
            <v>93441620.182905614</v>
          </cell>
          <cell r="DM27">
            <v>121900813.4213572</v>
          </cell>
          <cell r="DN27">
            <v>150311701.37113398</v>
          </cell>
          <cell r="DO27">
            <v>181278362.86936221</v>
          </cell>
          <cell r="DP27">
            <v>210027494.2590268</v>
          </cell>
          <cell r="DQ27">
            <v>238440809.1785619</v>
          </cell>
          <cell r="DR27">
            <v>271347137.65000057</v>
          </cell>
          <cell r="DS27">
            <v>300121406.61951178</v>
          </cell>
          <cell r="DT27">
            <v>329614829.44329143</v>
          </cell>
          <cell r="DU27">
            <v>360219148.77413487</v>
          </cell>
          <cell r="DV27">
            <v>30111919.528852016</v>
          </cell>
          <cell r="DW27">
            <v>60184277.411943652</v>
          </cell>
          <cell r="DX27">
            <v>89750274.441362426</v>
          </cell>
          <cell r="DY27">
            <v>118522864.81707942</v>
          </cell>
          <cell r="DZ27">
            <v>147893766.2394124</v>
          </cell>
          <cell r="EA27">
            <v>177675424.43270895</v>
          </cell>
          <cell r="EB27">
            <v>208341494.03125593</v>
          </cell>
          <cell r="EC27">
            <v>239578740.73347846</v>
          </cell>
          <cell r="ED27">
            <v>270300490.73591214</v>
          </cell>
          <cell r="EE27">
            <v>300925593.59328461</v>
          </cell>
          <cell r="EF27">
            <v>331805964.05495095</v>
          </cell>
          <cell r="EG27">
            <v>365393836.48632288</v>
          </cell>
          <cell r="EH27">
            <v>31499639.644483924</v>
          </cell>
          <cell r="EI27">
            <v>61591684.962647192</v>
          </cell>
          <cell r="EJ27">
            <v>92405972.187616333</v>
          </cell>
          <cell r="EK27">
            <v>122371497.70816834</v>
          </cell>
          <cell r="EL27">
            <v>152842270.18383905</v>
          </cell>
          <cell r="EM27">
            <v>183484049.91516465</v>
          </cell>
          <cell r="EN27">
            <v>213898379.53986934</v>
          </cell>
          <cell r="EO27">
            <v>244316075.2515128</v>
          </cell>
          <cell r="EP27">
            <v>277561052.62105572</v>
          </cell>
          <cell r="EQ27">
            <v>309501274.55784309</v>
          </cell>
          <cell r="ER27">
            <v>341433921.27891272</v>
          </cell>
          <cell r="ES27">
            <v>372852415.251692</v>
          </cell>
          <cell r="ET27">
            <v>31090750.185486902</v>
          </cell>
          <cell r="EU27">
            <v>62409671.09310291</v>
          </cell>
          <cell r="EV27">
            <v>94546805.404120132</v>
          </cell>
          <cell r="EW27">
            <v>126902699.65451901</v>
          </cell>
          <cell r="EX27">
            <v>161158849.18052799</v>
          </cell>
          <cell r="EY27">
            <v>196549484.59426919</v>
          </cell>
          <cell r="EZ27">
            <v>231555589.71171445</v>
          </cell>
          <cell r="FA27">
            <v>266890553.82705685</v>
          </cell>
          <cell r="FB27">
            <v>303976161.71464872</v>
          </cell>
          <cell r="FC27">
            <v>0</v>
          </cell>
          <cell r="FD27">
            <v>0</v>
          </cell>
          <cell r="FE27">
            <v>0</v>
          </cell>
          <cell r="FF27">
            <v>303976161.71464872</v>
          </cell>
          <cell r="FG27">
            <v>23</v>
          </cell>
        </row>
        <row r="28">
          <cell r="A28" t="str">
            <v>Interest: Nonelectric</v>
          </cell>
          <cell r="B28" t="str">
            <v>3D100EN</v>
          </cell>
          <cell r="F28">
            <v>0</v>
          </cell>
          <cell r="G28">
            <v>0</v>
          </cell>
          <cell r="H28">
            <v>0</v>
          </cell>
          <cell r="I28">
            <v>0</v>
          </cell>
          <cell r="J28">
            <v>45680700.443507999</v>
          </cell>
          <cell r="K28">
            <v>53958527.341757998</v>
          </cell>
          <cell r="L28">
            <v>62157181.474206001</v>
          </cell>
          <cell r="M28">
            <v>69535587.083039999</v>
          </cell>
          <cell r="N28">
            <v>76741768.754820004</v>
          </cell>
          <cell r="O28">
            <v>83758996.591452003</v>
          </cell>
          <cell r="P28">
            <v>89915137.582842007</v>
          </cell>
          <cell r="Q28">
            <v>98151349.178376004</v>
          </cell>
          <cell r="R28">
            <v>8105628.4646220002</v>
          </cell>
          <cell r="S28">
            <v>16455522.105594</v>
          </cell>
          <cell r="T28">
            <v>25089833.446938001</v>
          </cell>
          <cell r="U28">
            <v>33562354.197995998</v>
          </cell>
          <cell r="V28">
            <v>42142892.788386002</v>
          </cell>
          <cell r="W28">
            <v>49856868.633546002</v>
          </cell>
          <cell r="X28">
            <v>58491069.925860003</v>
          </cell>
          <cell r="Y28">
            <v>68225424.383844003</v>
          </cell>
          <cell r="Z28">
            <v>19647454.619569477</v>
          </cell>
          <cell r="AA28">
            <v>21883960.357688632</v>
          </cell>
          <cell r="AB28">
            <v>0</v>
          </cell>
          <cell r="AC28">
            <v>26936237.954652317</v>
          </cell>
          <cell r="AD28">
            <v>2281685.8875640789</v>
          </cell>
          <cell r="AE28">
            <v>4536100.4907235065</v>
          </cell>
          <cell r="AF28">
            <v>7197878.6869291225</v>
          </cell>
          <cell r="AG28">
            <v>9729322.3423670847</v>
          </cell>
          <cell r="AH28">
            <v>12626255.225375677</v>
          </cell>
          <cell r="AI28">
            <v>15468778.423084259</v>
          </cell>
          <cell r="AJ28">
            <v>18255028.103069238</v>
          </cell>
          <cell r="AK28">
            <v>20667822.367261156</v>
          </cell>
          <cell r="AL28">
            <v>24754455.234670136</v>
          </cell>
          <cell r="AM28">
            <v>27340904.713208284</v>
          </cell>
          <cell r="AN28">
            <v>30530815.057408754</v>
          </cell>
          <cell r="AO28">
            <v>32883776.99307292</v>
          </cell>
          <cell r="AP28">
            <v>2704763.1758074421</v>
          </cell>
          <cell r="AQ28">
            <v>5211087.0412824601</v>
          </cell>
          <cell r="AR28">
            <v>7495699.5838682167</v>
          </cell>
          <cell r="AS28">
            <v>9459689.2442202978</v>
          </cell>
          <cell r="AT28">
            <v>11254138.101702785</v>
          </cell>
          <cell r="AU28">
            <v>12747175.138700761</v>
          </cell>
          <cell r="AV28">
            <v>14057405.130599046</v>
          </cell>
          <cell r="AW28">
            <v>15215791.797716267</v>
          </cell>
          <cell r="AX28">
            <v>16603192.986845313</v>
          </cell>
          <cell r="AY28">
            <v>18005399.29339613</v>
          </cell>
          <cell r="AZ28">
            <v>19145401.895540077</v>
          </cell>
          <cell r="BA28">
            <v>21214387.41254187</v>
          </cell>
          <cell r="BB28">
            <v>1452171.5222048413</v>
          </cell>
          <cell r="BC28">
            <v>2683448.3336039758</v>
          </cell>
          <cell r="BD28">
            <v>3975598.2496147393</v>
          </cell>
          <cell r="BE28">
            <v>5269256.7251224099</v>
          </cell>
          <cell r="BF28">
            <v>6495631.4122233875</v>
          </cell>
          <cell r="BG28">
            <v>7648376.3527753046</v>
          </cell>
          <cell r="BH28">
            <v>8669806.4700371698</v>
          </cell>
          <cell r="BI28">
            <v>9793527.5435637012</v>
          </cell>
          <cell r="BJ28">
            <v>10923162.864912732</v>
          </cell>
          <cell r="BK28">
            <v>11933521.791041449</v>
          </cell>
          <cell r="BL28">
            <v>12819986.615126913</v>
          </cell>
          <cell r="BM28">
            <v>13832310.363873387</v>
          </cell>
          <cell r="BN28">
            <v>1149667.6015292399</v>
          </cell>
          <cell r="BO28">
            <v>2306978.6515727132</v>
          </cell>
          <cell r="BP28">
            <v>3632540.5626773671</v>
          </cell>
          <cell r="BQ28">
            <v>4958857.3113494087</v>
          </cell>
          <cell r="BR28">
            <v>6268893.8047092967</v>
          </cell>
          <cell r="BS28">
            <v>7738141.6505662063</v>
          </cell>
          <cell r="BT28">
            <v>9294897.2938751429</v>
          </cell>
          <cell r="BU28">
            <v>10950952.78705446</v>
          </cell>
          <cell r="BV28">
            <v>12718485.573911313</v>
          </cell>
          <cell r="BW28">
            <v>14519000.182919508</v>
          </cell>
          <cell r="BX28">
            <v>16377870.257406157</v>
          </cell>
          <cell r="BY28">
            <v>18451436.914111726</v>
          </cell>
          <cell r="BZ28">
            <v>1505507.7404854205</v>
          </cell>
          <cell r="CA28">
            <v>3148801.875227116</v>
          </cell>
          <cell r="CB28">
            <v>4818658.7951818947</v>
          </cell>
          <cell r="CC28">
            <v>6503558.1413076799</v>
          </cell>
          <cell r="CD28">
            <v>8203331.4637547368</v>
          </cell>
          <cell r="CE28">
            <v>10041256.258874748</v>
          </cell>
          <cell r="CF28">
            <v>11860807.659869263</v>
          </cell>
          <cell r="CG28">
            <v>13809467.329153802</v>
          </cell>
          <cell r="CH28">
            <v>15169777.617965663</v>
          </cell>
          <cell r="CI28">
            <v>17971025.386729948</v>
          </cell>
          <cell r="CJ28">
            <v>20101844.417893231</v>
          </cell>
          <cell r="CK28">
            <v>22577008.327057142</v>
          </cell>
          <cell r="CL28">
            <v>2204243.5319242021</v>
          </cell>
          <cell r="CM28">
            <v>4615708.1704531899</v>
          </cell>
          <cell r="CN28">
            <v>7083072.8465808555</v>
          </cell>
          <cell r="CO28">
            <v>0</v>
          </cell>
          <cell r="CP28">
            <v>0</v>
          </cell>
          <cell r="CQ28">
            <v>16568993.453982299</v>
          </cell>
          <cell r="CR28">
            <v>20367769.60545937</v>
          </cell>
          <cell r="CS28">
            <v>24641595.550714068</v>
          </cell>
          <cell r="CT28">
            <v>29370764.490661278</v>
          </cell>
          <cell r="CU28">
            <v>34655725.3055133</v>
          </cell>
          <cell r="CV28">
            <v>40250669.924846217</v>
          </cell>
          <cell r="CW28">
            <v>45899917.0046115</v>
          </cell>
          <cell r="CX28">
            <v>4238224.7074780492</v>
          </cell>
          <cell r="CY28">
            <v>8763164.0301695056</v>
          </cell>
          <cell r="CZ28">
            <v>13570040.22302429</v>
          </cell>
          <cell r="DA28">
            <v>18422918.975899279</v>
          </cell>
          <cell r="DB28">
            <v>23277881.864400629</v>
          </cell>
          <cell r="DC28">
            <v>28417118.865687553</v>
          </cell>
          <cell r="DD28">
            <v>33561699.133036979</v>
          </cell>
          <cell r="DE28">
            <v>38802865.381482832</v>
          </cell>
          <cell r="DF28">
            <v>43491290.342363313</v>
          </cell>
          <cell r="DG28">
            <v>50226802.12313918</v>
          </cell>
          <cell r="DH28">
            <v>55989368.153050654</v>
          </cell>
          <cell r="DI28">
            <v>63156520.489120342</v>
          </cell>
          <cell r="DJ28">
            <v>63117583.669527762</v>
          </cell>
          <cell r="DK28">
            <v>11531083.843875322</v>
          </cell>
          <cell r="DL28">
            <v>17265830.817094374</v>
          </cell>
          <cell r="DM28">
            <v>23149797.578642797</v>
          </cell>
          <cell r="DN28">
            <v>29513300.628865995</v>
          </cell>
          <cell r="DO28">
            <v>36769427.130637817</v>
          </cell>
          <cell r="DP28">
            <v>44060670.740973189</v>
          </cell>
          <cell r="DQ28">
            <v>51728388.821438096</v>
          </cell>
          <cell r="DR28">
            <v>60679938.349999428</v>
          </cell>
          <cell r="DS28">
            <v>69254297.380488232</v>
          </cell>
          <cell r="DT28">
            <v>77111876.556708634</v>
          </cell>
          <cell r="DU28">
            <v>85499658.225865141</v>
          </cell>
          <cell r="DV28">
            <v>7186340.4711479833</v>
          </cell>
          <cell r="DW28">
            <v>14336773.588056356</v>
          </cell>
          <cell r="DX28">
            <v>21663604.558637574</v>
          </cell>
          <cell r="DY28">
            <v>29012522.18292056</v>
          </cell>
          <cell r="DZ28">
            <v>36621304.760587595</v>
          </cell>
          <cell r="EA28">
            <v>44199376.567291074</v>
          </cell>
          <cell r="EB28">
            <v>52017213.968744114</v>
          </cell>
          <cell r="EC28">
            <v>59948343.266521528</v>
          </cell>
          <cell r="ED28">
            <v>67462722.264087901</v>
          </cell>
          <cell r="EE28">
            <v>74916757.406715408</v>
          </cell>
          <cell r="EF28">
            <v>82315571.945049092</v>
          </cell>
          <cell r="EG28">
            <v>89863640.513677105</v>
          </cell>
          <cell r="EH28">
            <v>7672366.3555160761</v>
          </cell>
          <cell r="EI28">
            <v>14946662.037352813</v>
          </cell>
          <cell r="EJ28">
            <v>22344154.812383674</v>
          </cell>
          <cell r="EK28">
            <v>29455387.291831661</v>
          </cell>
          <cell r="EL28">
            <v>36630789.816160947</v>
          </cell>
          <cell r="EM28">
            <v>43809578.084835365</v>
          </cell>
          <cell r="EN28">
            <v>50747510.460130669</v>
          </cell>
          <cell r="EO28">
            <v>57681719.748487219</v>
          </cell>
          <cell r="EP28">
            <v>65234930.378944233</v>
          </cell>
          <cell r="EQ28">
            <v>72661788.442156926</v>
          </cell>
          <cell r="ER28">
            <v>80089168.721087262</v>
          </cell>
          <cell r="ES28">
            <v>87241454.748308003</v>
          </cell>
          <cell r="ET28">
            <v>6952741.8145131012</v>
          </cell>
          <cell r="EU28">
            <v>13324154.906897098</v>
          </cell>
          <cell r="EV28">
            <v>19224723.59587986</v>
          </cell>
          <cell r="EW28">
            <v>24532857.345480993</v>
          </cell>
          <cell r="EX28">
            <v>29196538.819472022</v>
          </cell>
          <cell r="EY28">
            <v>33212999.405730799</v>
          </cell>
          <cell r="EZ28">
            <v>36288626.288285539</v>
          </cell>
          <cell r="FA28">
            <v>38749393.17294316</v>
          </cell>
          <cell r="FB28">
            <v>40676441.285351284</v>
          </cell>
          <cell r="FC28">
            <v>0</v>
          </cell>
          <cell r="FD28">
            <v>0</v>
          </cell>
          <cell r="FE28">
            <v>0</v>
          </cell>
          <cell r="FF28">
            <v>40676441.285351284</v>
          </cell>
          <cell r="FG28">
            <v>24</v>
          </cell>
        </row>
        <row r="29">
          <cell r="A29" t="str">
            <v>Interest: Water</v>
          </cell>
          <cell r="B29" t="str">
            <v>3D100W</v>
          </cell>
          <cell r="F29">
            <v>0</v>
          </cell>
          <cell r="G29">
            <v>0</v>
          </cell>
          <cell r="H29">
            <v>0</v>
          </cell>
          <cell r="I29">
            <v>0</v>
          </cell>
          <cell r="J29">
            <v>366112.97519999999</v>
          </cell>
          <cell r="K29">
            <v>432456.52519999997</v>
          </cell>
          <cell r="L29">
            <v>498165.53639999998</v>
          </cell>
          <cell r="M29">
            <v>557300.576</v>
          </cell>
          <cell r="N29">
            <v>615055.30799999996</v>
          </cell>
          <cell r="O29">
            <v>671295.64879999997</v>
          </cell>
          <cell r="P29">
            <v>720634.71479999996</v>
          </cell>
          <cell r="Q29">
            <v>786644.73439999996</v>
          </cell>
          <cell r="R29">
            <v>64963.446799999998</v>
          </cell>
          <cell r="S29">
            <v>131884.58360000001</v>
          </cell>
          <cell r="T29">
            <v>201085.21719999998</v>
          </cell>
          <cell r="U29">
            <v>268989.16239999997</v>
          </cell>
          <cell r="V29">
            <v>337758.8284</v>
          </cell>
          <cell r="W29">
            <v>399583.33240000001</v>
          </cell>
          <cell r="X29">
            <v>468783.08399999997</v>
          </cell>
          <cell r="Y29">
            <v>546800.13359999994</v>
          </cell>
          <cell r="Z29">
            <v>478625.01537954086</v>
          </cell>
          <cell r="AA29">
            <v>477166.10287527775</v>
          </cell>
          <cell r="AB29">
            <v>0</v>
          </cell>
          <cell r="AC29">
            <v>429287.41662163392</v>
          </cell>
          <cell r="AD29">
            <v>30719.973050067241</v>
          </cell>
          <cell r="AE29">
            <v>50391.353044188727</v>
          </cell>
          <cell r="AF29">
            <v>63633.892556081599</v>
          </cell>
          <cell r="AG29">
            <v>63678.842413911814</v>
          </cell>
          <cell r="AH29">
            <v>54211.752112030656</v>
          </cell>
          <cell r="AI29">
            <v>33025.77104133684</v>
          </cell>
          <cell r="AJ29">
            <v>70.253470053950181</v>
          </cell>
          <cell r="AK29">
            <v>80.184859907514777</v>
          </cell>
          <cell r="AL29">
            <v>96.851638380051767</v>
          </cell>
          <cell r="AM29">
            <v>89.451265571954423</v>
          </cell>
          <cell r="AN29">
            <v>78.475650656485627</v>
          </cell>
          <cell r="AO29">
            <v>63.551400726795912</v>
          </cell>
          <cell r="AP29">
            <v>3.4721437026880357</v>
          </cell>
          <cell r="AQ29">
            <v>3.4178963828850422</v>
          </cell>
          <cell r="AR29">
            <v>6.3983024461626891E-3</v>
          </cell>
          <cell r="AS29">
            <v>7.5986594837689448E-3</v>
          </cell>
          <cell r="AT29">
            <v>8.4288337731373147E-3</v>
          </cell>
          <cell r="AU29">
            <v>8.7927239816839309E-3</v>
          </cell>
          <cell r="AV29">
            <v>8.8167239696118199E-3</v>
          </cell>
          <cell r="AW29">
            <v>8.5245383911883351E-3</v>
          </cell>
          <cell r="AX29">
            <v>7.8756948411257029E-3</v>
          </cell>
          <cell r="AY29">
            <v>6.9222537724934344E-3</v>
          </cell>
          <cell r="AZ29">
            <v>5.6550682587287009E-3</v>
          </cell>
          <cell r="BA29">
            <v>4.0933125863862425E-3</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25</v>
          </cell>
        </row>
        <row r="30">
          <cell r="A30" t="str">
            <v>Total interest</v>
          </cell>
          <cell r="F30">
            <v>0</v>
          </cell>
          <cell r="G30">
            <v>0</v>
          </cell>
          <cell r="H30">
            <v>0</v>
          </cell>
          <cell r="I30">
            <v>0</v>
          </cell>
          <cell r="J30">
            <v>130754634</v>
          </cell>
          <cell r="K30">
            <v>154448759</v>
          </cell>
          <cell r="L30">
            <v>177916263</v>
          </cell>
          <cell r="M30">
            <v>199035920.00000003</v>
          </cell>
          <cell r="N30">
            <v>219662610.00000003</v>
          </cell>
          <cell r="O30">
            <v>239748446</v>
          </cell>
          <cell r="P30">
            <v>257369541</v>
          </cell>
          <cell r="Q30">
            <v>280944548</v>
          </cell>
          <cell r="R30">
            <v>23201231</v>
          </cell>
          <cell r="S30">
            <v>47101637</v>
          </cell>
          <cell r="T30">
            <v>71816149</v>
          </cell>
          <cell r="U30">
            <v>96067558</v>
          </cell>
          <cell r="V30">
            <v>120628153</v>
          </cell>
          <cell r="W30">
            <v>142708333</v>
          </cell>
          <cell r="X30">
            <v>167422530</v>
          </cell>
          <cell r="Y30">
            <v>195285762</v>
          </cell>
          <cell r="Z30">
            <v>216191323.99999997</v>
          </cell>
          <cell r="AA30">
            <v>239220651</v>
          </cell>
          <cell r="AB30">
            <v>0</v>
          </cell>
          <cell r="AC30">
            <v>289087580</v>
          </cell>
          <cell r="AD30">
            <v>24215774.000000004</v>
          </cell>
          <cell r="AE30">
            <v>47856873.999999993</v>
          </cell>
          <cell r="AF30">
            <v>75836068.000000015</v>
          </cell>
          <cell r="AG30">
            <v>101805985</v>
          </cell>
          <cell r="AH30">
            <v>130885058</v>
          </cell>
          <cell r="AI30">
            <v>160011630.99999997</v>
          </cell>
          <cell r="AJ30">
            <v>187284312</v>
          </cell>
          <cell r="AK30">
            <v>214727581.99999997</v>
          </cell>
          <cell r="AL30">
            <v>260462228</v>
          </cell>
          <cell r="AM30">
            <v>290550853</v>
          </cell>
          <cell r="AN30">
            <v>320153787</v>
          </cell>
          <cell r="AO30">
            <v>347166245</v>
          </cell>
          <cell r="AP30">
            <v>28647252.999999996</v>
          </cell>
          <cell r="AQ30">
            <v>56569620.999999993</v>
          </cell>
          <cell r="AR30">
            <v>84419844.000000015</v>
          </cell>
          <cell r="AS30">
            <v>110655847</v>
          </cell>
          <cell r="AT30">
            <v>136968616</v>
          </cell>
          <cell r="AU30">
            <v>161419162</v>
          </cell>
          <cell r="AV30">
            <v>185759838</v>
          </cell>
          <cell r="AW30">
            <v>210348809</v>
          </cell>
          <cell r="AX30">
            <v>234169545</v>
          </cell>
          <cell r="AY30">
            <v>258319691</v>
          </cell>
          <cell r="AZ30">
            <v>282426761</v>
          </cell>
          <cell r="BA30">
            <v>308634679.99999994</v>
          </cell>
          <cell r="BB30">
            <v>24685635.000000004</v>
          </cell>
          <cell r="BC30">
            <v>47069697</v>
          </cell>
          <cell r="BD30">
            <v>71726030.000000015</v>
          </cell>
          <cell r="BE30">
            <v>96938028</v>
          </cell>
          <cell r="BF30">
            <v>121963747.99999999</v>
          </cell>
          <cell r="BG30">
            <v>147631846</v>
          </cell>
          <cell r="BH30">
            <v>172670939</v>
          </cell>
          <cell r="BI30">
            <v>198935229</v>
          </cell>
          <cell r="BJ30">
            <v>225154683.99999997</v>
          </cell>
          <cell r="BK30">
            <v>250780176</v>
          </cell>
          <cell r="BL30">
            <v>275938190.00000006</v>
          </cell>
          <cell r="BM30">
            <v>301296560.99999994</v>
          </cell>
          <cell r="BN30">
            <v>25453195</v>
          </cell>
          <cell r="BO30">
            <v>50465388</v>
          </cell>
          <cell r="BP30">
            <v>77802044</v>
          </cell>
          <cell r="BQ30">
            <v>103971987.99999999</v>
          </cell>
          <cell r="BR30">
            <v>129244122.00000001</v>
          </cell>
          <cell r="BS30">
            <v>154769168</v>
          </cell>
          <cell r="BT30">
            <v>180439164</v>
          </cell>
          <cell r="BU30">
            <v>206368247.99999997</v>
          </cell>
          <cell r="BV30">
            <v>231900864</v>
          </cell>
          <cell r="BW30">
            <v>257064586.00000003</v>
          </cell>
          <cell r="BX30">
            <v>282448908</v>
          </cell>
          <cell r="BY30">
            <v>312692442</v>
          </cell>
          <cell r="BZ30">
            <v>25093341</v>
          </cell>
          <cell r="CA30">
            <v>51600897</v>
          </cell>
          <cell r="CB30">
            <v>77571213</v>
          </cell>
          <cell r="CC30">
            <v>102927953</v>
          </cell>
          <cell r="CD30">
            <v>128313993</v>
          </cell>
          <cell r="CE30">
            <v>154551494</v>
          </cell>
          <cell r="CF30">
            <v>180495180</v>
          </cell>
          <cell r="CG30">
            <v>207569772</v>
          </cell>
          <cell r="CH30">
            <v>224454413.34999999</v>
          </cell>
          <cell r="CI30">
            <v>261546714.00000003</v>
          </cell>
          <cell r="CJ30">
            <v>287513563.55000001</v>
          </cell>
          <cell r="CK30">
            <v>315695646.58999997</v>
          </cell>
          <cell r="CL30">
            <v>29346930.940000001</v>
          </cell>
          <cell r="CM30">
            <v>59394512.899999999</v>
          </cell>
          <cell r="CN30">
            <v>88147517.939999998</v>
          </cell>
          <cell r="CO30">
            <v>0</v>
          </cell>
          <cell r="CP30">
            <v>0</v>
          </cell>
          <cell r="CQ30">
            <v>182501383.54999998</v>
          </cell>
          <cell r="CR30">
            <v>214031624.12</v>
          </cell>
          <cell r="CS30">
            <v>246480476.65000001</v>
          </cell>
          <cell r="CT30">
            <v>278620693.02999997</v>
          </cell>
          <cell r="CU30">
            <v>312836668.40000004</v>
          </cell>
          <cell r="CV30">
            <v>346771088.75</v>
          </cell>
          <cell r="CW30">
            <v>377982546.38</v>
          </cell>
          <cell r="CX30">
            <v>33486203</v>
          </cell>
          <cell r="CY30">
            <v>66785693</v>
          </cell>
          <cell r="CZ30">
            <v>101273359.55000001</v>
          </cell>
          <cell r="DA30">
            <v>134621846.44999999</v>
          </cell>
          <cell r="DB30">
            <v>167212140.13999999</v>
          </cell>
          <cell r="DC30">
            <v>200754001</v>
          </cell>
          <cell r="DD30">
            <v>233615029.44</v>
          </cell>
          <cell r="DE30">
            <v>266265748</v>
          </cell>
          <cell r="DF30">
            <v>294516647</v>
          </cell>
          <cell r="DG30">
            <v>335805568</v>
          </cell>
          <cell r="DH30">
            <v>369957776</v>
          </cell>
          <cell r="DI30">
            <v>411864930.00000006</v>
          </cell>
          <cell r="DJ30">
            <v>411864930</v>
          </cell>
          <cell r="DK30">
            <v>74599710</v>
          </cell>
          <cell r="DL30">
            <v>110707450.99999999</v>
          </cell>
          <cell r="DM30">
            <v>145050611</v>
          </cell>
          <cell r="DN30">
            <v>179825001.99999997</v>
          </cell>
          <cell r="DO30">
            <v>218047790.00000003</v>
          </cell>
          <cell r="DP30">
            <v>254088165</v>
          </cell>
          <cell r="DQ30">
            <v>290169198</v>
          </cell>
          <cell r="DR30">
            <v>332027076</v>
          </cell>
          <cell r="DS30">
            <v>369375704</v>
          </cell>
          <cell r="DT30">
            <v>406726706.00000006</v>
          </cell>
          <cell r="DU30">
            <v>445718807</v>
          </cell>
          <cell r="DV30">
            <v>37298260</v>
          </cell>
          <cell r="DW30">
            <v>74521051</v>
          </cell>
          <cell r="DX30">
            <v>111413879</v>
          </cell>
          <cell r="DY30">
            <v>147535387</v>
          </cell>
          <cell r="DZ30">
            <v>184515071</v>
          </cell>
          <cell r="EA30">
            <v>221874801.00000003</v>
          </cell>
          <cell r="EB30">
            <v>260358708.00000006</v>
          </cell>
          <cell r="EC30">
            <v>299527084</v>
          </cell>
          <cell r="ED30">
            <v>337763213.00000006</v>
          </cell>
          <cell r="EE30">
            <v>375842351</v>
          </cell>
          <cell r="EF30">
            <v>414121536.00000006</v>
          </cell>
          <cell r="EG30">
            <v>455257477</v>
          </cell>
          <cell r="EH30">
            <v>39172006</v>
          </cell>
          <cell r="EI30">
            <v>76538347</v>
          </cell>
          <cell r="EJ30">
            <v>114750127</v>
          </cell>
          <cell r="EK30">
            <v>151826885</v>
          </cell>
          <cell r="EL30">
            <v>189473060</v>
          </cell>
          <cell r="EM30">
            <v>227293628</v>
          </cell>
          <cell r="EN30">
            <v>264645890</v>
          </cell>
          <cell r="EO30">
            <v>301997795</v>
          </cell>
          <cell r="EP30">
            <v>342795982.99999994</v>
          </cell>
          <cell r="EQ30">
            <v>382163063</v>
          </cell>
          <cell r="ER30">
            <v>421523090</v>
          </cell>
          <cell r="ES30">
            <v>460093870</v>
          </cell>
          <cell r="ET30">
            <v>38043492</v>
          </cell>
          <cell r="EU30">
            <v>75733826</v>
          </cell>
          <cell r="EV30">
            <v>113771529</v>
          </cell>
          <cell r="EW30">
            <v>151435557</v>
          </cell>
          <cell r="EX30">
            <v>190355388</v>
          </cell>
          <cell r="EY30">
            <v>229762484</v>
          </cell>
          <cell r="EZ30">
            <v>267844216</v>
          </cell>
          <cell r="FA30">
            <v>305639947</v>
          </cell>
          <cell r="FB30">
            <v>344652603</v>
          </cell>
          <cell r="FC30">
            <v>0</v>
          </cell>
          <cell r="FD30">
            <v>0</v>
          </cell>
          <cell r="FE30">
            <v>0</v>
          </cell>
          <cell r="FF30">
            <v>344652603</v>
          </cell>
          <cell r="FG30">
            <v>26</v>
          </cell>
        </row>
        <row r="31">
          <cell r="FF31">
            <v>0</v>
          </cell>
          <cell r="FG31">
            <v>27</v>
          </cell>
        </row>
        <row r="32">
          <cell r="FF32">
            <v>0</v>
          </cell>
          <cell r="FG32">
            <v>28</v>
          </cell>
        </row>
        <row r="33">
          <cell r="FF33">
            <v>0</v>
          </cell>
          <cell r="FG33">
            <v>29</v>
          </cell>
        </row>
        <row r="34">
          <cell r="A34" t="str">
            <v>NP&amp;L</v>
          </cell>
          <cell r="FF34">
            <v>0</v>
          </cell>
          <cell r="FG34">
            <v>30</v>
          </cell>
        </row>
        <row r="35">
          <cell r="A35" t="str">
            <v>YTD Amount from Income Statement/Tax accrual:</v>
          </cell>
          <cell r="C35" t="str">
            <v>B</v>
          </cell>
          <cell r="D35" t="str">
            <v>Prelim Inc Stmt</v>
          </cell>
          <cell r="J35">
            <v>1865776</v>
          </cell>
          <cell r="K35">
            <v>2237631</v>
          </cell>
          <cell r="L35">
            <v>2609745</v>
          </cell>
          <cell r="M35">
            <v>2981698</v>
          </cell>
          <cell r="N35">
            <v>3353462</v>
          </cell>
          <cell r="O35">
            <v>3724102</v>
          </cell>
          <cell r="P35">
            <v>4095857</v>
          </cell>
          <cell r="Q35">
            <v>4467611</v>
          </cell>
          <cell r="R35">
            <v>352844</v>
          </cell>
          <cell r="S35">
            <v>709432</v>
          </cell>
          <cell r="T35">
            <v>1066878</v>
          </cell>
          <cell r="U35">
            <v>1423866</v>
          </cell>
          <cell r="V35">
            <v>1780848</v>
          </cell>
          <cell r="W35">
            <v>2137854</v>
          </cell>
          <cell r="X35">
            <v>2500010</v>
          </cell>
          <cell r="Y35">
            <v>2856842</v>
          </cell>
          <cell r="Z35">
            <v>3213970</v>
          </cell>
          <cell r="AA35">
            <v>3569170</v>
          </cell>
          <cell r="AB35">
            <v>0</v>
          </cell>
          <cell r="AC35">
            <v>4273910</v>
          </cell>
          <cell r="AD35">
            <v>333327</v>
          </cell>
          <cell r="AE35">
            <v>662253</v>
          </cell>
          <cell r="AF35">
            <v>991474</v>
          </cell>
          <cell r="AG35">
            <v>1320445</v>
          </cell>
          <cell r="AH35">
            <v>1649287</v>
          </cell>
          <cell r="AI35">
            <v>1978363</v>
          </cell>
          <cell r="AJ35">
            <v>2307413</v>
          </cell>
          <cell r="AK35">
            <v>2636590</v>
          </cell>
          <cell r="AL35">
            <v>2965525</v>
          </cell>
          <cell r="AM35">
            <v>3294605</v>
          </cell>
          <cell r="AN35">
            <v>3623953</v>
          </cell>
          <cell r="AO35">
            <v>3943003</v>
          </cell>
          <cell r="AP35">
            <v>306418</v>
          </cell>
          <cell r="AQ35">
            <v>607848</v>
          </cell>
          <cell r="AR35">
            <v>909194</v>
          </cell>
          <cell r="AS35">
            <v>1210505</v>
          </cell>
          <cell r="AT35">
            <v>1511995</v>
          </cell>
          <cell r="AU35">
            <v>1813268</v>
          </cell>
          <cell r="AV35">
            <v>2114450</v>
          </cell>
          <cell r="AW35">
            <v>2416092</v>
          </cell>
          <cell r="AX35">
            <v>2717488</v>
          </cell>
          <cell r="AY35">
            <v>3019061</v>
          </cell>
          <cell r="AZ35">
            <v>3321226</v>
          </cell>
          <cell r="BA35">
            <v>3612048</v>
          </cell>
          <cell r="BB35">
            <v>278938</v>
          </cell>
          <cell r="BC35">
            <v>552528</v>
          </cell>
          <cell r="BD35">
            <v>688948</v>
          </cell>
          <cell r="BE35">
            <v>962528</v>
          </cell>
          <cell r="BF35">
            <v>1236728</v>
          </cell>
          <cell r="BG35">
            <v>1510457</v>
          </cell>
          <cell r="BH35">
            <v>1784630</v>
          </cell>
          <cell r="BI35">
            <v>2058699</v>
          </cell>
          <cell r="BJ35">
            <v>2332578</v>
          </cell>
          <cell r="BK35">
            <v>2606726</v>
          </cell>
          <cell r="BL35">
            <v>2880705</v>
          </cell>
          <cell r="BM35">
            <v>3145070</v>
          </cell>
          <cell r="BN35">
            <v>251614</v>
          </cell>
          <cell r="BO35">
            <v>497652</v>
          </cell>
          <cell r="BP35">
            <v>744023</v>
          </cell>
          <cell r="BQ35">
            <v>990351</v>
          </cell>
          <cell r="BR35">
            <v>1236774</v>
          </cell>
          <cell r="BS35">
            <v>1482931</v>
          </cell>
          <cell r="BT35">
            <v>1729561</v>
          </cell>
          <cell r="BU35">
            <v>1976040</v>
          </cell>
          <cell r="BV35">
            <v>2222458</v>
          </cell>
          <cell r="BW35">
            <v>2469506</v>
          </cell>
          <cell r="BX35">
            <v>2711279</v>
          </cell>
          <cell r="BY35">
            <v>2957056</v>
          </cell>
          <cell r="BZ35">
            <v>220027</v>
          </cell>
          <cell r="CA35">
            <v>438616</v>
          </cell>
          <cell r="CB35">
            <v>657279</v>
          </cell>
          <cell r="CC35">
            <v>875942</v>
          </cell>
          <cell r="CD35">
            <v>1094959</v>
          </cell>
          <cell r="CE35">
            <v>1314097</v>
          </cell>
          <cell r="CF35">
            <v>1534219</v>
          </cell>
          <cell r="CG35">
            <v>1753427</v>
          </cell>
          <cell r="CH35">
            <v>1974506.1</v>
          </cell>
          <cell r="CI35">
            <v>2192150</v>
          </cell>
          <cell r="CJ35">
            <v>2403265.35</v>
          </cell>
          <cell r="CK35">
            <v>2611933.94</v>
          </cell>
          <cell r="FF35">
            <v>0</v>
          </cell>
          <cell r="FG35">
            <v>31</v>
          </cell>
        </row>
        <row r="36">
          <cell r="A36" t="str">
            <v>Amount directly assigned to electric</v>
          </cell>
          <cell r="D36" t="str">
            <v>Prelim Inc Stmt</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FF36">
            <v>0</v>
          </cell>
          <cell r="FG36">
            <v>32</v>
          </cell>
        </row>
        <row r="37">
          <cell r="A37" t="str">
            <v>Amount directly assigned to Nonelectric</v>
          </cell>
          <cell r="D37" t="str">
            <v>Prelim Inc Stmt</v>
          </cell>
          <cell r="F37">
            <v>0</v>
          </cell>
          <cell r="G37">
            <v>0</v>
          </cell>
          <cell r="H37">
            <v>0</v>
          </cell>
          <cell r="I37">
            <v>0</v>
          </cell>
          <cell r="J37">
            <v>0</v>
          </cell>
          <cell r="K37">
            <v>0</v>
          </cell>
          <cell r="L37">
            <v>0</v>
          </cell>
          <cell r="M37">
            <v>0</v>
          </cell>
          <cell r="N37">
            <v>235240</v>
          </cell>
          <cell r="O37">
            <v>277424</v>
          </cell>
          <cell r="P37">
            <v>324799</v>
          </cell>
          <cell r="Q37">
            <v>365667</v>
          </cell>
          <cell r="R37">
            <v>39221</v>
          </cell>
          <cell r="S37">
            <v>86680</v>
          </cell>
          <cell r="T37">
            <v>128937</v>
          </cell>
          <cell r="U37">
            <v>175696</v>
          </cell>
          <cell r="V37">
            <v>227799</v>
          </cell>
          <cell r="W37">
            <v>253602</v>
          </cell>
          <cell r="X37">
            <v>154315</v>
          </cell>
          <cell r="Y37">
            <v>158468</v>
          </cell>
          <cell r="Z37">
            <v>183491</v>
          </cell>
          <cell r="AA37">
            <v>232997</v>
          </cell>
          <cell r="AB37">
            <v>0</v>
          </cell>
          <cell r="AC37">
            <v>350628</v>
          </cell>
          <cell r="AD37">
            <v>40148</v>
          </cell>
          <cell r="AE37">
            <v>-650</v>
          </cell>
          <cell r="AF37">
            <v>-19929</v>
          </cell>
          <cell r="AG37">
            <v>-8745</v>
          </cell>
          <cell r="AH37">
            <v>-30422</v>
          </cell>
          <cell r="AI37">
            <v>-19352</v>
          </cell>
          <cell r="AJ37">
            <v>-19854</v>
          </cell>
          <cell r="AK37">
            <v>-18415</v>
          </cell>
          <cell r="AL37">
            <v>-14221</v>
          </cell>
          <cell r="AM37">
            <v>-8912</v>
          </cell>
          <cell r="AN37">
            <v>-8717</v>
          </cell>
          <cell r="AO37">
            <v>-6840</v>
          </cell>
          <cell r="AP37">
            <v>3299</v>
          </cell>
          <cell r="AQ37">
            <v>6287</v>
          </cell>
          <cell r="AR37">
            <v>3915</v>
          </cell>
          <cell r="AS37">
            <v>7864</v>
          </cell>
          <cell r="FF37">
            <v>0</v>
          </cell>
          <cell r="FG37">
            <v>33</v>
          </cell>
        </row>
        <row r="38">
          <cell r="A38" t="str">
            <v>Allocable Interest</v>
          </cell>
          <cell r="F38">
            <v>0</v>
          </cell>
          <cell r="G38">
            <v>0</v>
          </cell>
          <cell r="H38">
            <v>0</v>
          </cell>
          <cell r="I38">
            <v>0</v>
          </cell>
          <cell r="J38">
            <v>1865776</v>
          </cell>
          <cell r="K38">
            <v>2237631</v>
          </cell>
          <cell r="L38">
            <v>2609745</v>
          </cell>
          <cell r="M38">
            <v>2981698</v>
          </cell>
          <cell r="N38">
            <v>3118222</v>
          </cell>
          <cell r="O38">
            <v>3446678</v>
          </cell>
          <cell r="P38">
            <v>3771058</v>
          </cell>
          <cell r="Q38">
            <v>4101944</v>
          </cell>
          <cell r="R38">
            <v>313623</v>
          </cell>
          <cell r="S38">
            <v>622752</v>
          </cell>
          <cell r="T38">
            <v>937941</v>
          </cell>
          <cell r="U38">
            <v>1248170</v>
          </cell>
          <cell r="V38">
            <v>1553049</v>
          </cell>
          <cell r="W38">
            <v>1884252</v>
          </cell>
          <cell r="X38">
            <v>2345695</v>
          </cell>
          <cell r="Y38">
            <v>2698374</v>
          </cell>
          <cell r="Z38">
            <v>3030479</v>
          </cell>
          <cell r="AA38">
            <v>3336173</v>
          </cell>
          <cell r="AB38">
            <v>0</v>
          </cell>
          <cell r="AC38">
            <v>3923282</v>
          </cell>
          <cell r="AD38">
            <v>293179</v>
          </cell>
          <cell r="AE38">
            <v>662903</v>
          </cell>
          <cell r="AF38">
            <v>1011403</v>
          </cell>
          <cell r="AG38">
            <v>1329190</v>
          </cell>
          <cell r="AH38">
            <v>1679709</v>
          </cell>
          <cell r="AI38">
            <v>1997715</v>
          </cell>
          <cell r="AJ38">
            <v>2327267</v>
          </cell>
          <cell r="AK38">
            <v>2655005</v>
          </cell>
          <cell r="AL38">
            <v>2979746</v>
          </cell>
          <cell r="AM38">
            <v>3303517</v>
          </cell>
          <cell r="AN38">
            <v>3632670</v>
          </cell>
          <cell r="AO38">
            <v>3949843</v>
          </cell>
          <cell r="AP38">
            <v>303119</v>
          </cell>
          <cell r="AQ38">
            <v>601561</v>
          </cell>
          <cell r="AR38">
            <v>905279</v>
          </cell>
          <cell r="AS38">
            <v>1202641</v>
          </cell>
          <cell r="AT38">
            <v>1511995</v>
          </cell>
          <cell r="AU38">
            <v>1813268</v>
          </cell>
          <cell r="AV38">
            <v>2114450</v>
          </cell>
          <cell r="AW38">
            <v>2416092</v>
          </cell>
          <cell r="AX38">
            <v>2717488</v>
          </cell>
          <cell r="AY38">
            <v>3019061</v>
          </cell>
          <cell r="AZ38">
            <v>3321226</v>
          </cell>
          <cell r="BA38">
            <v>3612048</v>
          </cell>
          <cell r="BB38">
            <v>278938</v>
          </cell>
          <cell r="BC38">
            <v>552528</v>
          </cell>
          <cell r="BD38">
            <v>688948</v>
          </cell>
          <cell r="BE38">
            <v>962528</v>
          </cell>
          <cell r="BF38">
            <v>1236728</v>
          </cell>
          <cell r="BG38">
            <v>1510457</v>
          </cell>
          <cell r="BH38">
            <v>1784630</v>
          </cell>
          <cell r="BI38">
            <v>2058699</v>
          </cell>
          <cell r="BJ38">
            <v>2332578</v>
          </cell>
          <cell r="BK38">
            <v>2606726</v>
          </cell>
          <cell r="BL38">
            <v>2880705</v>
          </cell>
          <cell r="BM38">
            <v>3145070</v>
          </cell>
          <cell r="BN38">
            <v>251614</v>
          </cell>
          <cell r="BO38">
            <v>497652</v>
          </cell>
          <cell r="BP38">
            <v>744023</v>
          </cell>
          <cell r="BQ38">
            <v>990351</v>
          </cell>
          <cell r="BR38">
            <v>1236774</v>
          </cell>
          <cell r="BS38">
            <v>1482931</v>
          </cell>
          <cell r="BT38">
            <v>1729561</v>
          </cell>
          <cell r="BU38">
            <v>1976040</v>
          </cell>
          <cell r="BV38">
            <v>2222458</v>
          </cell>
          <cell r="BW38">
            <v>2469506</v>
          </cell>
          <cell r="BX38">
            <v>2711279</v>
          </cell>
          <cell r="BY38">
            <v>2957056</v>
          </cell>
          <cell r="BZ38">
            <v>220027</v>
          </cell>
          <cell r="CA38">
            <v>438616</v>
          </cell>
          <cell r="CB38">
            <v>657279</v>
          </cell>
          <cell r="CC38">
            <v>875942</v>
          </cell>
          <cell r="CD38">
            <v>1094959</v>
          </cell>
          <cell r="CE38">
            <v>1314097</v>
          </cell>
          <cell r="CF38">
            <v>1534219</v>
          </cell>
          <cell r="CG38">
            <v>1753427</v>
          </cell>
          <cell r="CH38">
            <v>1974506.1</v>
          </cell>
          <cell r="CI38">
            <v>2192150</v>
          </cell>
          <cell r="CJ38">
            <v>2403265.35</v>
          </cell>
          <cell r="CK38">
            <v>2611933.94</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34</v>
          </cell>
        </row>
        <row r="39">
          <cell r="FF39">
            <v>0</v>
          </cell>
          <cell r="FG39">
            <v>35</v>
          </cell>
        </row>
        <row r="40">
          <cell r="A40" t="str">
            <v>Allocation Factor: Electric</v>
          </cell>
          <cell r="F40">
            <v>1</v>
          </cell>
          <cell r="G40">
            <v>1</v>
          </cell>
          <cell r="H40">
            <v>1</v>
          </cell>
          <cell r="I40">
            <v>1</v>
          </cell>
          <cell r="J40">
            <v>1</v>
          </cell>
          <cell r="K40">
            <v>1</v>
          </cell>
          <cell r="L40">
            <v>1</v>
          </cell>
          <cell r="M40">
            <v>1</v>
          </cell>
          <cell r="N40">
            <v>1</v>
          </cell>
          <cell r="O40">
            <v>1</v>
          </cell>
          <cell r="P40">
            <v>1</v>
          </cell>
          <cell r="Q40">
            <v>1</v>
          </cell>
          <cell r="R40">
            <v>1</v>
          </cell>
          <cell r="S40">
            <v>1</v>
          </cell>
          <cell r="T40">
            <v>1</v>
          </cell>
          <cell r="U40">
            <v>1</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cell r="AK40">
            <v>1</v>
          </cell>
          <cell r="AL40">
            <v>1</v>
          </cell>
          <cell r="AM40">
            <v>1</v>
          </cell>
          <cell r="AN40">
            <v>1</v>
          </cell>
          <cell r="AO40">
            <v>1</v>
          </cell>
          <cell r="AP40">
            <v>1</v>
          </cell>
          <cell r="AQ40">
            <v>1</v>
          </cell>
          <cell r="AR40">
            <v>1</v>
          </cell>
          <cell r="AS40">
            <v>1</v>
          </cell>
          <cell r="AT40">
            <v>0.96180977922980404</v>
          </cell>
          <cell r="AU40">
            <v>0.96152091477375956</v>
          </cell>
          <cell r="AV40">
            <v>0.9609719070753574</v>
          </cell>
          <cell r="AW40">
            <v>0.96032519474079403</v>
          </cell>
          <cell r="AX40">
            <v>0.95877316559527981</v>
          </cell>
          <cell r="AY40">
            <v>0.95711758275762593</v>
          </cell>
          <cell r="AZ40">
            <v>0.95573762616127145</v>
          </cell>
          <cell r="BA40">
            <v>0.95420950583138875</v>
          </cell>
          <cell r="BB40">
            <v>0.95289218846025692</v>
          </cell>
          <cell r="BC40">
            <v>0.9513635477979846</v>
          </cell>
          <cell r="BD40">
            <v>0.9499116793011293</v>
          </cell>
          <cell r="BE40">
            <v>0.94833093822177439</v>
          </cell>
          <cell r="BF40">
            <v>0.94659714317881771</v>
          </cell>
          <cell r="BG40">
            <v>0.94512270173215274</v>
          </cell>
          <cell r="BH40">
            <v>0.94374360670796376</v>
          </cell>
          <cell r="BI40">
            <v>0.94269116846905598</v>
          </cell>
          <cell r="BJ40">
            <v>0.94159977390692962</v>
          </cell>
          <cell r="BK40">
            <v>0.94131589722107367</v>
          </cell>
          <cell r="BL40">
            <v>0.94112821631430565</v>
          </cell>
          <cell r="BM40">
            <v>0.94085179898297777</v>
          </cell>
          <cell r="BN40">
            <v>0.94045942679525563</v>
          </cell>
          <cell r="BO40">
            <v>0.93990683477805126</v>
          </cell>
          <cell r="BP40">
            <v>0.93966184435597455</v>
          </cell>
          <cell r="BQ40">
            <v>0.9393989727332448</v>
          </cell>
          <cell r="BR40">
            <v>0.93884377006493991</v>
          </cell>
          <cell r="BS40">
            <v>0.93860575550830838</v>
          </cell>
          <cell r="BT40">
            <v>0.93815982836108947</v>
          </cell>
          <cell r="BU40">
            <v>0.93810725005628925</v>
          </cell>
          <cell r="BV40">
            <v>0.93771237915112038</v>
          </cell>
          <cell r="BW40">
            <v>0.937439508011218</v>
          </cell>
          <cell r="BX40">
            <v>0.93648067959940484</v>
          </cell>
          <cell r="BY40">
            <v>0.93547606428104857</v>
          </cell>
          <cell r="BZ40">
            <v>0.93403787689299267</v>
          </cell>
          <cell r="CA40">
            <v>0.93279283602486296</v>
          </cell>
          <cell r="CB40">
            <v>0.93069448276827482</v>
          </cell>
          <cell r="CC40">
            <v>0.92759188241948254</v>
          </cell>
          <cell r="CD40">
            <v>0.9236590329091624</v>
          </cell>
          <cell r="CE40">
            <v>0.91889153605697771</v>
          </cell>
          <cell r="CF40">
            <v>0.91335067903146405</v>
          </cell>
          <cell r="CG40">
            <v>0.90738981516726314</v>
          </cell>
          <cell r="CH40">
            <v>0.90090297828643917</v>
          </cell>
          <cell r="CI40">
            <v>0.89386338688558653</v>
          </cell>
          <cell r="CJ40">
            <v>0.88637267365246941</v>
          </cell>
          <cell r="CK40">
            <v>0.88570587840624293</v>
          </cell>
          <cell r="CL40">
            <v>0.88239985487575856</v>
          </cell>
          <cell r="CM40">
            <v>0.87897099004239176</v>
          </cell>
          <cell r="CN40">
            <v>0.87489808300991367</v>
          </cell>
          <cell r="CO40">
            <v>0.87110106251887909</v>
          </cell>
          <cell r="CP40">
            <v>0.86753162467185918</v>
          </cell>
          <cell r="CQ40">
            <v>0.86452444322276756</v>
          </cell>
          <cell r="CR40">
            <v>0.86284621717066823</v>
          </cell>
          <cell r="CS40">
            <v>0.86237373905218906</v>
          </cell>
          <cell r="CT40">
            <v>0.86334030392791261</v>
          </cell>
          <cell r="CU40">
            <v>0.86597170540826807</v>
          </cell>
          <cell r="CV40">
            <v>0.87667231904572673</v>
          </cell>
          <cell r="CW40">
            <v>0.91560459019506413</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36</v>
          </cell>
        </row>
        <row r="41">
          <cell r="A41" t="str">
            <v>Allocation Factor: Nonelectric</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3.8190220770196015E-2</v>
          </cell>
          <cell r="AU41">
            <v>3.8479085226240418E-2</v>
          </cell>
          <cell r="AV41">
            <v>3.9028092924642606E-2</v>
          </cell>
          <cell r="AW41">
            <v>3.9674805259206004E-2</v>
          </cell>
          <cell r="AX41">
            <v>4.1226834404720192E-2</v>
          </cell>
          <cell r="AY41">
            <v>4.2882417242374092E-2</v>
          </cell>
          <cell r="AZ41">
            <v>4.4262373838728518E-2</v>
          </cell>
          <cell r="BA41">
            <v>4.5790494168611313E-2</v>
          </cell>
          <cell r="BB41">
            <v>4.710781153974318E-2</v>
          </cell>
          <cell r="BC41">
            <v>4.8636452202015429E-2</v>
          </cell>
          <cell r="BD41">
            <v>5.0088320698870724E-2</v>
          </cell>
          <cell r="BE41">
            <v>5.1669061778225618E-2</v>
          </cell>
          <cell r="BF41">
            <v>5.3402856821182267E-2</v>
          </cell>
          <cell r="BG41">
            <v>5.4877298267847187E-2</v>
          </cell>
          <cell r="BH41">
            <v>5.6256393292036244E-2</v>
          </cell>
          <cell r="BI41">
            <v>5.7308831530944009E-2</v>
          </cell>
          <cell r="BJ41">
            <v>5.8400226093070398E-2</v>
          </cell>
          <cell r="BK41">
            <v>5.8684102778926259E-2</v>
          </cell>
          <cell r="BL41">
            <v>5.8871783685694352E-2</v>
          </cell>
          <cell r="BM41">
            <v>5.9148201017022284E-2</v>
          </cell>
          <cell r="BN41">
            <v>5.954057320474429E-2</v>
          </cell>
          <cell r="BO41">
            <v>6.0093165221948748E-2</v>
          </cell>
          <cell r="BP41">
            <v>6.0338155644025442E-2</v>
          </cell>
          <cell r="BQ41">
            <v>6.060102726675521E-2</v>
          </cell>
          <cell r="BR41">
            <v>6.1156229935060022E-2</v>
          </cell>
          <cell r="BS41">
            <v>6.1394244491691528E-2</v>
          </cell>
          <cell r="BT41">
            <v>6.1840171638910535E-2</v>
          </cell>
          <cell r="BU41">
            <v>6.1892749943710801E-2</v>
          </cell>
          <cell r="BV41">
            <v>6.2287620848879621E-2</v>
          </cell>
          <cell r="BW41">
            <v>6.2560491988781913E-2</v>
          </cell>
          <cell r="BX41">
            <v>6.3519320400595214E-2</v>
          </cell>
          <cell r="BY41">
            <v>6.4523935718951375E-2</v>
          </cell>
          <cell r="BZ41">
            <v>6.5962123107007331E-2</v>
          </cell>
          <cell r="CA41">
            <v>6.7207163975137083E-2</v>
          </cell>
          <cell r="CB41">
            <v>6.9305517231725136E-2</v>
          </cell>
          <cell r="CC41">
            <v>7.2408117580517448E-2</v>
          </cell>
          <cell r="CD41">
            <v>7.634096709083768E-2</v>
          </cell>
          <cell r="CE41">
            <v>8.1108463943022263E-2</v>
          </cell>
          <cell r="CF41">
            <v>8.6649320968535962E-2</v>
          </cell>
          <cell r="CG41">
            <v>9.2610184832736878E-2</v>
          </cell>
          <cell r="CH41">
            <v>9.9097021713560787E-2</v>
          </cell>
          <cell r="CI41">
            <v>0.10613661311441344</v>
          </cell>
          <cell r="CJ41">
            <v>0.11362732634753057</v>
          </cell>
          <cell r="CK41">
            <v>0.11429412159375707</v>
          </cell>
          <cell r="CL41">
            <v>0.11760014512424147</v>
          </cell>
          <cell r="CM41">
            <v>0.12102900995760826</v>
          </cell>
          <cell r="CN41">
            <v>0.1251019169900863</v>
          </cell>
          <cell r="CO41">
            <v>0.12889893748112094</v>
          </cell>
          <cell r="CP41">
            <v>0.1324683753281409</v>
          </cell>
          <cell r="CQ41">
            <v>0.13547555677723244</v>
          </cell>
          <cell r="CR41">
            <v>0.13715378282933177</v>
          </cell>
          <cell r="CS41">
            <v>0.137626260947811</v>
          </cell>
          <cell r="CT41">
            <v>0.13665969607208744</v>
          </cell>
          <cell r="CU41">
            <v>0.13402829459173193</v>
          </cell>
          <cell r="CV41">
            <v>0.12332768095427324</v>
          </cell>
          <cell r="CW41">
            <v>8.4395409804935845E-2</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37</v>
          </cell>
        </row>
        <row r="42">
          <cell r="F42">
            <v>1</v>
          </cell>
          <cell r="G42">
            <v>1</v>
          </cell>
          <cell r="H42">
            <v>1</v>
          </cell>
          <cell r="I42">
            <v>1</v>
          </cell>
          <cell r="J42">
            <v>1</v>
          </cell>
          <cell r="K42">
            <v>1</v>
          </cell>
          <cell r="L42">
            <v>1</v>
          </cell>
          <cell r="M42">
            <v>1</v>
          </cell>
          <cell r="N42">
            <v>1</v>
          </cell>
          <cell r="O42">
            <v>1</v>
          </cell>
          <cell r="P42">
            <v>1</v>
          </cell>
          <cell r="Q42">
            <v>1</v>
          </cell>
          <cell r="R42">
            <v>1</v>
          </cell>
          <cell r="S42">
            <v>1</v>
          </cell>
          <cell r="T42">
            <v>1</v>
          </cell>
          <cell r="U42">
            <v>1</v>
          </cell>
          <cell r="V42">
            <v>1</v>
          </cell>
          <cell r="W42">
            <v>1</v>
          </cell>
          <cell r="X42">
            <v>1</v>
          </cell>
          <cell r="Y42">
            <v>1</v>
          </cell>
          <cell r="Z42">
            <v>1</v>
          </cell>
          <cell r="AA42">
            <v>1</v>
          </cell>
          <cell r="AB42">
            <v>1</v>
          </cell>
          <cell r="AC42">
            <v>1</v>
          </cell>
          <cell r="AD42">
            <v>1</v>
          </cell>
          <cell r="AE42">
            <v>1</v>
          </cell>
          <cell r="AF42">
            <v>1</v>
          </cell>
          <cell r="AG42">
            <v>1</v>
          </cell>
          <cell r="AH42">
            <v>1</v>
          </cell>
          <cell r="AI42">
            <v>1</v>
          </cell>
          <cell r="AJ42">
            <v>1</v>
          </cell>
          <cell r="AK42">
            <v>1</v>
          </cell>
          <cell r="AL42">
            <v>1</v>
          </cell>
          <cell r="AM42">
            <v>1</v>
          </cell>
          <cell r="AN42">
            <v>1</v>
          </cell>
          <cell r="AO42">
            <v>1</v>
          </cell>
          <cell r="AP42">
            <v>1</v>
          </cell>
          <cell r="AQ42">
            <v>1</v>
          </cell>
          <cell r="AR42">
            <v>1</v>
          </cell>
          <cell r="AS42">
            <v>1</v>
          </cell>
          <cell r="AT42">
            <v>1</v>
          </cell>
          <cell r="AU42">
            <v>1</v>
          </cell>
          <cell r="AV42">
            <v>1</v>
          </cell>
          <cell r="AW42">
            <v>1</v>
          </cell>
          <cell r="AX42">
            <v>1</v>
          </cell>
          <cell r="AY42">
            <v>1</v>
          </cell>
          <cell r="AZ42">
            <v>1</v>
          </cell>
          <cell r="BA42">
            <v>1</v>
          </cell>
          <cell r="BB42">
            <v>1</v>
          </cell>
          <cell r="BC42">
            <v>1</v>
          </cell>
          <cell r="BD42">
            <v>1</v>
          </cell>
          <cell r="BE42">
            <v>1</v>
          </cell>
          <cell r="BF42">
            <v>1</v>
          </cell>
          <cell r="BG42">
            <v>0.99999999999999989</v>
          </cell>
          <cell r="BH42">
            <v>1</v>
          </cell>
          <cell r="BI42">
            <v>1</v>
          </cell>
          <cell r="BJ42">
            <v>1</v>
          </cell>
          <cell r="BK42">
            <v>0.99999999999999989</v>
          </cell>
          <cell r="BL42">
            <v>1</v>
          </cell>
          <cell r="BM42">
            <v>1</v>
          </cell>
          <cell r="BN42">
            <v>0.99999999999999989</v>
          </cell>
          <cell r="BO42">
            <v>1</v>
          </cell>
          <cell r="BP42">
            <v>1</v>
          </cell>
          <cell r="BQ42">
            <v>1</v>
          </cell>
          <cell r="BR42">
            <v>0.99999999999999989</v>
          </cell>
          <cell r="BS42">
            <v>0.99999999999999989</v>
          </cell>
          <cell r="BT42">
            <v>1</v>
          </cell>
          <cell r="BU42">
            <v>1</v>
          </cell>
          <cell r="BV42">
            <v>1</v>
          </cell>
          <cell r="BW42">
            <v>0.99999999999999989</v>
          </cell>
          <cell r="BX42">
            <v>1</v>
          </cell>
          <cell r="BY42">
            <v>1</v>
          </cell>
          <cell r="BZ42">
            <v>1</v>
          </cell>
          <cell r="CA42">
            <v>1</v>
          </cell>
          <cell r="CB42">
            <v>1</v>
          </cell>
          <cell r="CC42">
            <v>1</v>
          </cell>
          <cell r="CD42">
            <v>1</v>
          </cell>
          <cell r="CE42">
            <v>1</v>
          </cell>
          <cell r="CF42">
            <v>1</v>
          </cell>
          <cell r="CG42">
            <v>1</v>
          </cell>
          <cell r="CH42">
            <v>1</v>
          </cell>
          <cell r="CI42">
            <v>1</v>
          </cell>
          <cell r="CJ42">
            <v>1</v>
          </cell>
          <cell r="CK42">
            <v>1</v>
          </cell>
          <cell r="CL42">
            <v>1</v>
          </cell>
          <cell r="CM42">
            <v>1</v>
          </cell>
          <cell r="CN42">
            <v>1</v>
          </cell>
          <cell r="CO42">
            <v>1</v>
          </cell>
          <cell r="CP42">
            <v>1</v>
          </cell>
          <cell r="CQ42">
            <v>1</v>
          </cell>
          <cell r="CR42">
            <v>1</v>
          </cell>
          <cell r="CS42">
            <v>1</v>
          </cell>
          <cell r="CT42">
            <v>1</v>
          </cell>
          <cell r="CU42">
            <v>1</v>
          </cell>
          <cell r="CV42">
            <v>1</v>
          </cell>
          <cell r="CW42">
            <v>1</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38</v>
          </cell>
        </row>
        <row r="43">
          <cell r="FF43">
            <v>0</v>
          </cell>
          <cell r="FG43">
            <v>39</v>
          </cell>
        </row>
        <row r="44">
          <cell r="A44" t="str">
            <v>Allocated interest Electric</v>
          </cell>
          <cell r="F44">
            <v>0</v>
          </cell>
          <cell r="G44">
            <v>0</v>
          </cell>
          <cell r="H44">
            <v>0</v>
          </cell>
          <cell r="I44">
            <v>0</v>
          </cell>
          <cell r="J44">
            <v>1865776</v>
          </cell>
          <cell r="K44">
            <v>2237631</v>
          </cell>
          <cell r="L44">
            <v>2609745</v>
          </cell>
          <cell r="M44">
            <v>2981698</v>
          </cell>
          <cell r="N44">
            <v>3353462</v>
          </cell>
          <cell r="O44">
            <v>3446678</v>
          </cell>
          <cell r="P44">
            <v>3771058</v>
          </cell>
          <cell r="Q44">
            <v>4101944</v>
          </cell>
          <cell r="R44">
            <v>313623</v>
          </cell>
          <cell r="S44">
            <v>622752</v>
          </cell>
          <cell r="T44">
            <v>937941</v>
          </cell>
          <cell r="U44">
            <v>1248170</v>
          </cell>
          <cell r="V44">
            <v>1553049</v>
          </cell>
          <cell r="W44">
            <v>1884252</v>
          </cell>
          <cell r="X44">
            <v>2345695</v>
          </cell>
          <cell r="Y44">
            <v>2698374</v>
          </cell>
          <cell r="Z44">
            <v>3030479</v>
          </cell>
          <cell r="AA44">
            <v>3336173</v>
          </cell>
          <cell r="AB44">
            <v>0</v>
          </cell>
          <cell r="AC44">
            <v>3923282</v>
          </cell>
          <cell r="AD44">
            <v>293179</v>
          </cell>
          <cell r="AE44">
            <v>662903</v>
          </cell>
          <cell r="AF44">
            <v>1011403</v>
          </cell>
          <cell r="AG44">
            <v>1329190</v>
          </cell>
          <cell r="AH44">
            <v>1679709</v>
          </cell>
          <cell r="AI44">
            <v>1997715</v>
          </cell>
          <cell r="AJ44">
            <v>2327267</v>
          </cell>
          <cell r="AK44">
            <v>2655005</v>
          </cell>
          <cell r="AL44">
            <v>2979746</v>
          </cell>
          <cell r="AM44">
            <v>3303517</v>
          </cell>
          <cell r="AN44">
            <v>3632670</v>
          </cell>
          <cell r="AO44">
            <v>3949843</v>
          </cell>
          <cell r="AP44">
            <v>303119</v>
          </cell>
          <cell r="AQ44">
            <v>601561</v>
          </cell>
          <cell r="AR44">
            <v>905279</v>
          </cell>
          <cell r="AS44">
            <v>1202641</v>
          </cell>
          <cell r="AT44">
            <v>1454251.5771465676</v>
          </cell>
          <cell r="AU44">
            <v>1743495.1060899855</v>
          </cell>
          <cell r="AV44">
            <v>2031927.0489154893</v>
          </cell>
          <cell r="AW44">
            <v>2320234.0204116744</v>
          </cell>
          <cell r="AX44">
            <v>2605454.5722271856</v>
          </cell>
          <cell r="AY44">
            <v>2889596.3665178209</v>
          </cell>
          <cell r="AZ44">
            <v>3174220.6531850947</v>
          </cell>
          <cell r="BA44">
            <v>3446650.5371192559</v>
          </cell>
          <cell r="BB44">
            <v>265797.84126472712</v>
          </cell>
          <cell r="BC44">
            <v>525654.99833772483</v>
          </cell>
          <cell r="BD44">
            <v>654439.75163115445</v>
          </cell>
          <cell r="BE44">
            <v>912795.08130472805</v>
          </cell>
          <cell r="BF44">
            <v>1170683.1916892529</v>
          </cell>
          <cell r="BG44">
            <v>1427567.2006902422</v>
          </cell>
          <cell r="BH44">
            <v>1684233.1528392334</v>
          </cell>
          <cell r="BI44">
            <v>1940717.3658360771</v>
          </cell>
          <cell r="BJ44">
            <v>2196354.9174202778</v>
          </cell>
          <cell r="BK44">
            <v>2453752.6234995006</v>
          </cell>
          <cell r="BL44">
            <v>2711112.758377702</v>
          </cell>
          <cell r="BM44">
            <v>2959044.7674273937</v>
          </cell>
          <cell r="BN44">
            <v>236632.75821366144</v>
          </cell>
          <cell r="BO44">
            <v>467746.51614096679</v>
          </cell>
          <cell r="BP44">
            <v>699130.02442326525</v>
          </cell>
          <cell r="BQ44">
            <v>930334.71204534173</v>
          </cell>
          <cell r="BR44">
            <v>1161137.5648782961</v>
          </cell>
          <cell r="BS44">
            <v>1391887.5716216913</v>
          </cell>
          <cell r="BT44">
            <v>1622604.6509000342</v>
          </cell>
          <cell r="BU44">
            <v>1853737.4504012298</v>
          </cell>
          <cell r="BV44">
            <v>2084026.3787434406</v>
          </cell>
          <cell r="BW44">
            <v>2315012.4896707512</v>
          </cell>
          <cell r="BX44">
            <v>2539060.4005035949</v>
          </cell>
          <cell r="BY44">
            <v>2766255.1087386603</v>
          </cell>
          <cell r="BZ44">
            <v>205513.55193913449</v>
          </cell>
          <cell r="CA44">
            <v>409137.86256588128</v>
          </cell>
          <cell r="CB44">
            <v>611725.93893944891</v>
          </cell>
          <cell r="CC44">
            <v>812516.68867028633</v>
          </cell>
          <cell r="CD44">
            <v>1011368.7710151835</v>
          </cell>
          <cell r="CE44">
            <v>1207512.6108578662</v>
          </cell>
          <cell r="CF44">
            <v>1401279.9654329738</v>
          </cell>
          <cell r="CG44">
            <v>1591041.8014392888</v>
          </cell>
          <cell r="CH44">
            <v>1778838.4261347419</v>
          </cell>
          <cell r="CI44">
            <v>1959482.6235612384</v>
          </cell>
          <cell r="CJ44">
            <v>2130188.7337758378</v>
          </cell>
          <cell r="CK44">
            <v>2313405.2446667789</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40</v>
          </cell>
        </row>
        <row r="45">
          <cell r="A45" t="str">
            <v>Allocated interest Nonelectric</v>
          </cell>
          <cell r="F45">
            <v>0</v>
          </cell>
          <cell r="G45">
            <v>0</v>
          </cell>
          <cell r="H45">
            <v>0</v>
          </cell>
          <cell r="I45">
            <v>0</v>
          </cell>
          <cell r="J45">
            <v>0</v>
          </cell>
          <cell r="K45">
            <v>0</v>
          </cell>
          <cell r="L45">
            <v>0</v>
          </cell>
          <cell r="M45">
            <v>0</v>
          </cell>
          <cell r="N45">
            <v>0</v>
          </cell>
          <cell r="O45">
            <v>277424</v>
          </cell>
          <cell r="P45">
            <v>324799</v>
          </cell>
          <cell r="Q45">
            <v>365667</v>
          </cell>
          <cell r="R45">
            <v>39221</v>
          </cell>
          <cell r="S45">
            <v>86680</v>
          </cell>
          <cell r="T45">
            <v>128937</v>
          </cell>
          <cell r="U45">
            <v>175696</v>
          </cell>
          <cell r="V45">
            <v>227799</v>
          </cell>
          <cell r="W45">
            <v>253602</v>
          </cell>
          <cell r="X45">
            <v>154315</v>
          </cell>
          <cell r="Y45">
            <v>158468</v>
          </cell>
          <cell r="Z45">
            <v>183491</v>
          </cell>
          <cell r="AA45">
            <v>232997</v>
          </cell>
          <cell r="AB45">
            <v>0</v>
          </cell>
          <cell r="AC45">
            <v>350628</v>
          </cell>
          <cell r="AD45">
            <v>40148</v>
          </cell>
          <cell r="AE45">
            <v>-650</v>
          </cell>
          <cell r="AF45">
            <v>-19929</v>
          </cell>
          <cell r="AG45">
            <v>-8745</v>
          </cell>
          <cell r="AH45">
            <v>-30422</v>
          </cell>
          <cell r="AI45">
            <v>-19352</v>
          </cell>
          <cell r="AJ45">
            <v>-19854</v>
          </cell>
          <cell r="AK45">
            <v>-18415</v>
          </cell>
          <cell r="AL45">
            <v>-14221</v>
          </cell>
          <cell r="AM45">
            <v>-8912</v>
          </cell>
          <cell r="AN45">
            <v>-8717</v>
          </cell>
          <cell r="AO45">
            <v>-6840</v>
          </cell>
          <cell r="AP45">
            <v>3299</v>
          </cell>
          <cell r="AQ45">
            <v>6287</v>
          </cell>
          <cell r="AR45">
            <v>3915</v>
          </cell>
          <cell r="AS45">
            <v>7864</v>
          </cell>
          <cell r="AT45">
            <v>57743.422853432523</v>
          </cell>
          <cell r="AU45">
            <v>69772.893910014507</v>
          </cell>
          <cell r="AV45">
            <v>82522.951084510554</v>
          </cell>
          <cell r="AW45">
            <v>95857.979588325557</v>
          </cell>
          <cell r="AX45">
            <v>112033.42777281426</v>
          </cell>
          <cell r="AY45">
            <v>129464.63348217917</v>
          </cell>
          <cell r="AZ45">
            <v>147005.34681490497</v>
          </cell>
          <cell r="BA45">
            <v>165397.46288074416</v>
          </cell>
          <cell r="BB45">
            <v>13140.158735272884</v>
          </cell>
          <cell r="BC45">
            <v>26873.001662275179</v>
          </cell>
          <cell r="BD45">
            <v>34508.24836884559</v>
          </cell>
          <cell r="BE45">
            <v>49732.918695271946</v>
          </cell>
          <cell r="BF45">
            <v>66044.808310747103</v>
          </cell>
          <cell r="BG45">
            <v>82889.799309757655</v>
          </cell>
          <cell r="BH45">
            <v>100396.84716076664</v>
          </cell>
          <cell r="BI45">
            <v>117981.63416392291</v>
          </cell>
          <cell r="BJ45">
            <v>136223.08257972196</v>
          </cell>
          <cell r="BK45">
            <v>152973.37650049932</v>
          </cell>
          <cell r="BL45">
            <v>169592.24162229814</v>
          </cell>
          <cell r="BM45">
            <v>186025.23257260627</v>
          </cell>
          <cell r="BN45">
            <v>14981.241786338529</v>
          </cell>
          <cell r="BO45">
            <v>29905.48385903324</v>
          </cell>
          <cell r="BP45">
            <v>44892.975576734738</v>
          </cell>
          <cell r="BQ45">
            <v>60016.287954658292</v>
          </cell>
          <cell r="BR45">
            <v>75636.435121703922</v>
          </cell>
          <cell r="BS45">
            <v>91043.428378308614</v>
          </cell>
          <cell r="BT45">
            <v>106956.34909996574</v>
          </cell>
          <cell r="BU45">
            <v>122302.54959877029</v>
          </cell>
          <cell r="BV45">
            <v>138431.6212565593</v>
          </cell>
          <cell r="BW45">
            <v>154493.51032924888</v>
          </cell>
          <cell r="BX45">
            <v>172218.5994964054</v>
          </cell>
          <cell r="BY45">
            <v>190800.89126133948</v>
          </cell>
          <cell r="BZ45">
            <v>14513.448060865501</v>
          </cell>
          <cell r="CA45">
            <v>29478.137434118726</v>
          </cell>
          <cell r="CB45">
            <v>45553.061060551066</v>
          </cell>
          <cell r="CC45">
            <v>63425.311329713615</v>
          </cell>
          <cell r="CD45">
            <v>83590.228984816538</v>
          </cell>
          <cell r="CE45">
            <v>106584.38914213373</v>
          </cell>
          <cell r="CF45">
            <v>132939.03456702628</v>
          </cell>
          <cell r="CG45">
            <v>162385.19856071132</v>
          </cell>
          <cell r="CH45">
            <v>195667.67386525823</v>
          </cell>
          <cell r="CI45">
            <v>232667.37643876142</v>
          </cell>
          <cell r="CJ45">
            <v>273076.61622416228</v>
          </cell>
          <cell r="CK45">
            <v>298528.695333221</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41</v>
          </cell>
        </row>
        <row r="46">
          <cell r="A46" t="str">
            <v>Direct Assignment electric</v>
          </cell>
          <cell r="FF46">
            <v>0</v>
          </cell>
          <cell r="FG46">
            <v>42</v>
          </cell>
        </row>
        <row r="47">
          <cell r="A47" t="str">
            <v>Direct Assignment Nonelectric</v>
          </cell>
          <cell r="FF47">
            <v>0</v>
          </cell>
          <cell r="FG47">
            <v>43</v>
          </cell>
        </row>
        <row r="48">
          <cell r="FF48">
            <v>0</v>
          </cell>
          <cell r="FG48">
            <v>44</v>
          </cell>
        </row>
        <row r="49">
          <cell r="A49" t="str">
            <v>Interest: Electric</v>
          </cell>
          <cell r="B49" t="str">
            <v>3L101EU</v>
          </cell>
          <cell r="F49">
            <v>0</v>
          </cell>
          <cell r="G49">
            <v>0</v>
          </cell>
          <cell r="H49">
            <v>0</v>
          </cell>
          <cell r="I49">
            <v>0</v>
          </cell>
          <cell r="J49">
            <v>1865776</v>
          </cell>
          <cell r="K49">
            <v>2237631</v>
          </cell>
          <cell r="L49">
            <v>2609745</v>
          </cell>
          <cell r="M49">
            <v>2981698</v>
          </cell>
          <cell r="N49">
            <v>3353462</v>
          </cell>
          <cell r="O49">
            <v>3446678</v>
          </cell>
          <cell r="P49">
            <v>3771058</v>
          </cell>
          <cell r="Q49">
            <v>4101944</v>
          </cell>
          <cell r="R49">
            <v>313623</v>
          </cell>
          <cell r="S49">
            <v>622752</v>
          </cell>
          <cell r="T49">
            <v>937941</v>
          </cell>
          <cell r="U49">
            <v>1248170</v>
          </cell>
          <cell r="V49">
            <v>1553049</v>
          </cell>
          <cell r="W49">
            <v>1884252</v>
          </cell>
          <cell r="X49">
            <v>2345695</v>
          </cell>
          <cell r="Y49">
            <v>2698374</v>
          </cell>
          <cell r="Z49">
            <v>3030479</v>
          </cell>
          <cell r="AA49">
            <v>3336173</v>
          </cell>
          <cell r="AB49">
            <v>0</v>
          </cell>
          <cell r="AC49">
            <v>3923282</v>
          </cell>
          <cell r="AD49">
            <v>293179</v>
          </cell>
          <cell r="AE49">
            <v>662903</v>
          </cell>
          <cell r="AF49">
            <v>1011403</v>
          </cell>
          <cell r="AG49">
            <v>1329190</v>
          </cell>
          <cell r="AH49">
            <v>1679709</v>
          </cell>
          <cell r="AI49">
            <v>1997715</v>
          </cell>
          <cell r="AJ49">
            <v>2327267</v>
          </cell>
          <cell r="AK49">
            <v>2655005</v>
          </cell>
          <cell r="AL49">
            <v>2979746</v>
          </cell>
          <cell r="AM49">
            <v>3303517</v>
          </cell>
          <cell r="AN49">
            <v>3632670</v>
          </cell>
          <cell r="AO49">
            <v>3949843</v>
          </cell>
          <cell r="AP49">
            <v>303119</v>
          </cell>
          <cell r="AQ49">
            <v>601561</v>
          </cell>
          <cell r="AR49">
            <v>905279</v>
          </cell>
          <cell r="AS49">
            <v>1202641</v>
          </cell>
          <cell r="AT49">
            <v>1454251.5771465676</v>
          </cell>
          <cell r="AU49">
            <v>1743495.1060899855</v>
          </cell>
          <cell r="AV49">
            <v>2031927.0489154893</v>
          </cell>
          <cell r="AW49">
            <v>2320234.0204116744</v>
          </cell>
          <cell r="AX49">
            <v>2605454.5722271856</v>
          </cell>
          <cell r="AY49">
            <v>2889596.3665178209</v>
          </cell>
          <cell r="AZ49">
            <v>3174220.6531850947</v>
          </cell>
          <cell r="BA49">
            <v>3446650.5371192559</v>
          </cell>
          <cell r="BB49">
            <v>265797.84126472712</v>
          </cell>
          <cell r="BC49">
            <v>525654.99833772483</v>
          </cell>
          <cell r="BD49">
            <v>654439.75163115445</v>
          </cell>
          <cell r="BE49">
            <v>912795.08130472805</v>
          </cell>
          <cell r="BF49">
            <v>1170683.1916892529</v>
          </cell>
          <cell r="BG49">
            <v>1427567.2006902422</v>
          </cell>
          <cell r="BH49">
            <v>1684233.1528392334</v>
          </cell>
          <cell r="BI49">
            <v>1940717.3658360771</v>
          </cell>
          <cell r="BJ49">
            <v>2196354.9174202778</v>
          </cell>
          <cell r="BK49">
            <v>2453752.6234995006</v>
          </cell>
          <cell r="BL49">
            <v>2711112.758377702</v>
          </cell>
          <cell r="BM49">
            <v>2959044.7674273937</v>
          </cell>
          <cell r="BN49">
            <v>236632.75821366144</v>
          </cell>
          <cell r="BO49">
            <v>467746.51614096679</v>
          </cell>
          <cell r="BP49">
            <v>699130.02442326525</v>
          </cell>
          <cell r="BQ49">
            <v>930334.71204534173</v>
          </cell>
          <cell r="BR49">
            <v>1161137.5648782961</v>
          </cell>
          <cell r="BS49">
            <v>1391887.5716216913</v>
          </cell>
          <cell r="BT49">
            <v>1622604.6509000342</v>
          </cell>
          <cell r="BU49">
            <v>1853737.4504012298</v>
          </cell>
          <cell r="BV49">
            <v>2084026.3787434406</v>
          </cell>
          <cell r="BW49">
            <v>2315012.4896707512</v>
          </cell>
          <cell r="BX49">
            <v>2539060.4005035949</v>
          </cell>
          <cell r="BY49">
            <v>2766255.1087386603</v>
          </cell>
          <cell r="BZ49">
            <v>205513.55193913449</v>
          </cell>
          <cell r="CA49">
            <v>409137.86256588128</v>
          </cell>
          <cell r="CB49">
            <v>611725.93893944891</v>
          </cell>
          <cell r="CC49">
            <v>812516.68867028633</v>
          </cell>
          <cell r="CD49">
            <v>1011368.7710151835</v>
          </cell>
          <cell r="CE49">
            <v>1207512.6108578662</v>
          </cell>
          <cell r="CF49">
            <v>1401279.9654329738</v>
          </cell>
          <cell r="CG49">
            <v>1591041.8014392888</v>
          </cell>
          <cell r="CH49">
            <v>1778838.4261347419</v>
          </cell>
          <cell r="CI49">
            <v>1959482.6235612384</v>
          </cell>
          <cell r="CJ49">
            <v>2130188.7337758378</v>
          </cell>
          <cell r="CK49">
            <v>2313405.2446667789</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45</v>
          </cell>
        </row>
        <row r="50">
          <cell r="A50" t="str">
            <v>Interest: Nonelectric</v>
          </cell>
          <cell r="B50" t="str">
            <v>3L101EN</v>
          </cell>
          <cell r="F50">
            <v>0</v>
          </cell>
          <cell r="G50">
            <v>0</v>
          </cell>
          <cell r="H50">
            <v>0</v>
          </cell>
          <cell r="I50">
            <v>0</v>
          </cell>
          <cell r="J50">
            <v>0</v>
          </cell>
          <cell r="K50">
            <v>0</v>
          </cell>
          <cell r="L50">
            <v>0</v>
          </cell>
          <cell r="M50">
            <v>0</v>
          </cell>
          <cell r="N50">
            <v>0</v>
          </cell>
          <cell r="O50">
            <v>277424</v>
          </cell>
          <cell r="P50">
            <v>324799</v>
          </cell>
          <cell r="Q50">
            <v>365667</v>
          </cell>
          <cell r="R50">
            <v>39221</v>
          </cell>
          <cell r="S50">
            <v>86680</v>
          </cell>
          <cell r="T50">
            <v>128937</v>
          </cell>
          <cell r="U50">
            <v>175696</v>
          </cell>
          <cell r="V50">
            <v>227799</v>
          </cell>
          <cell r="W50">
            <v>253602</v>
          </cell>
          <cell r="X50">
            <v>154315</v>
          </cell>
          <cell r="Y50">
            <v>158468</v>
          </cell>
          <cell r="Z50">
            <v>183491</v>
          </cell>
          <cell r="AA50">
            <v>232997</v>
          </cell>
          <cell r="AB50">
            <v>0</v>
          </cell>
          <cell r="AC50">
            <v>350628</v>
          </cell>
          <cell r="AD50">
            <v>40148</v>
          </cell>
          <cell r="AE50">
            <v>-650</v>
          </cell>
          <cell r="AF50">
            <v>-19929</v>
          </cell>
          <cell r="AG50">
            <v>-8745</v>
          </cell>
          <cell r="AH50">
            <v>-30422</v>
          </cell>
          <cell r="AI50">
            <v>-19352</v>
          </cell>
          <cell r="AJ50">
            <v>-19854</v>
          </cell>
          <cell r="AK50">
            <v>-18415</v>
          </cell>
          <cell r="AL50">
            <v>-14221</v>
          </cell>
          <cell r="AM50">
            <v>-8912</v>
          </cell>
          <cell r="AN50">
            <v>-8717</v>
          </cell>
          <cell r="AO50">
            <v>-6840</v>
          </cell>
          <cell r="AP50">
            <v>3299</v>
          </cell>
          <cell r="AQ50">
            <v>6287</v>
          </cell>
          <cell r="AR50">
            <v>3915</v>
          </cell>
          <cell r="AS50">
            <v>7864</v>
          </cell>
          <cell r="AT50">
            <v>57743.422853432523</v>
          </cell>
          <cell r="AU50">
            <v>69772.893910014507</v>
          </cell>
          <cell r="AV50">
            <v>82522.951084510554</v>
          </cell>
          <cell r="AW50">
            <v>95857.979588325557</v>
          </cell>
          <cell r="AX50">
            <v>112033.42777281426</v>
          </cell>
          <cell r="AY50">
            <v>129464.63348217917</v>
          </cell>
          <cell r="AZ50">
            <v>147005.34681490497</v>
          </cell>
          <cell r="BA50">
            <v>165397.46288074416</v>
          </cell>
          <cell r="BB50">
            <v>13140.158735272884</v>
          </cell>
          <cell r="BC50">
            <v>26873.001662275179</v>
          </cell>
          <cell r="BD50">
            <v>34508.24836884559</v>
          </cell>
          <cell r="BE50">
            <v>49732.918695271946</v>
          </cell>
          <cell r="BF50">
            <v>66044.808310747103</v>
          </cell>
          <cell r="BG50">
            <v>82889.799309757655</v>
          </cell>
          <cell r="BH50">
            <v>100396.84716076664</v>
          </cell>
          <cell r="BI50">
            <v>117981.63416392291</v>
          </cell>
          <cell r="BJ50">
            <v>136223.08257972196</v>
          </cell>
          <cell r="BK50">
            <v>152973.37650049932</v>
          </cell>
          <cell r="BL50">
            <v>169592.24162229814</v>
          </cell>
          <cell r="BM50">
            <v>186025.23257260627</v>
          </cell>
          <cell r="BN50">
            <v>14981.241786338529</v>
          </cell>
          <cell r="BO50">
            <v>29905.48385903324</v>
          </cell>
          <cell r="BP50">
            <v>44892.975576734738</v>
          </cell>
          <cell r="BQ50">
            <v>60016.287954658292</v>
          </cell>
          <cell r="BR50">
            <v>75636.435121703922</v>
          </cell>
          <cell r="BS50">
            <v>91043.428378308614</v>
          </cell>
          <cell r="BT50">
            <v>106956.34909996574</v>
          </cell>
          <cell r="BU50">
            <v>122302.54959877029</v>
          </cell>
          <cell r="BV50">
            <v>138431.6212565593</v>
          </cell>
          <cell r="BW50">
            <v>154493.51032924888</v>
          </cell>
          <cell r="BX50">
            <v>172218.5994964054</v>
          </cell>
          <cell r="BY50">
            <v>190800.89126133948</v>
          </cell>
          <cell r="BZ50">
            <v>14513.448060865501</v>
          </cell>
          <cell r="CA50">
            <v>29478.137434118726</v>
          </cell>
          <cell r="CB50">
            <v>45553.061060551066</v>
          </cell>
          <cell r="CC50">
            <v>63425.311329713615</v>
          </cell>
          <cell r="CD50">
            <v>83590.228984816538</v>
          </cell>
          <cell r="CE50">
            <v>106584.38914213373</v>
          </cell>
          <cell r="CF50">
            <v>132939.03456702628</v>
          </cell>
          <cell r="CG50">
            <v>162385.19856071132</v>
          </cell>
          <cell r="CH50">
            <v>195667.67386525823</v>
          </cell>
          <cell r="CI50">
            <v>232667.37643876142</v>
          </cell>
          <cell r="CJ50">
            <v>273076.61622416228</v>
          </cell>
          <cell r="CK50">
            <v>298528.695333221</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46</v>
          </cell>
        </row>
        <row r="51">
          <cell r="A51" t="str">
            <v>Total interest</v>
          </cell>
          <cell r="F51">
            <v>0</v>
          </cell>
          <cell r="G51">
            <v>0</v>
          </cell>
          <cell r="H51">
            <v>0</v>
          </cell>
          <cell r="I51">
            <v>0</v>
          </cell>
          <cell r="J51">
            <v>1865776</v>
          </cell>
          <cell r="K51">
            <v>2237631</v>
          </cell>
          <cell r="L51">
            <v>2609745</v>
          </cell>
          <cell r="M51">
            <v>2981698</v>
          </cell>
          <cell r="N51">
            <v>3353462</v>
          </cell>
          <cell r="O51">
            <v>3724102</v>
          </cell>
          <cell r="P51">
            <v>4095857</v>
          </cell>
          <cell r="Q51">
            <v>4467611</v>
          </cell>
          <cell r="R51">
            <v>352844</v>
          </cell>
          <cell r="S51">
            <v>709432</v>
          </cell>
          <cell r="T51">
            <v>1066878</v>
          </cell>
          <cell r="U51">
            <v>1423866</v>
          </cell>
          <cell r="V51">
            <v>1780848</v>
          </cell>
          <cell r="W51">
            <v>2137854</v>
          </cell>
          <cell r="X51">
            <v>2500010</v>
          </cell>
          <cell r="Y51">
            <v>2856842</v>
          </cell>
          <cell r="Z51">
            <v>3213970</v>
          </cell>
          <cell r="AA51">
            <v>3569170</v>
          </cell>
          <cell r="AB51">
            <v>0</v>
          </cell>
          <cell r="AC51">
            <v>4273910</v>
          </cell>
          <cell r="AD51">
            <v>333327</v>
          </cell>
          <cell r="AE51">
            <v>662253</v>
          </cell>
          <cell r="AF51">
            <v>991474</v>
          </cell>
          <cell r="AG51">
            <v>1320445</v>
          </cell>
          <cell r="AH51">
            <v>1649287</v>
          </cell>
          <cell r="AI51">
            <v>1978363</v>
          </cell>
          <cell r="AJ51">
            <v>2307413</v>
          </cell>
          <cell r="AK51">
            <v>2636590</v>
          </cell>
          <cell r="AL51">
            <v>2965525</v>
          </cell>
          <cell r="AM51">
            <v>3294605</v>
          </cell>
          <cell r="AN51">
            <v>3623953</v>
          </cell>
          <cell r="AO51">
            <v>3943003</v>
          </cell>
          <cell r="AP51">
            <v>306418</v>
          </cell>
          <cell r="AQ51">
            <v>607848</v>
          </cell>
          <cell r="AR51">
            <v>909194</v>
          </cell>
          <cell r="AS51">
            <v>1210505</v>
          </cell>
          <cell r="AT51">
            <v>1511995.0000000002</v>
          </cell>
          <cell r="AU51">
            <v>1813268</v>
          </cell>
          <cell r="AV51">
            <v>2114450</v>
          </cell>
          <cell r="AW51">
            <v>2416092</v>
          </cell>
          <cell r="AX51">
            <v>2717488</v>
          </cell>
          <cell r="AY51">
            <v>3019061</v>
          </cell>
          <cell r="AZ51">
            <v>3321225.9999999995</v>
          </cell>
          <cell r="BA51">
            <v>3612048</v>
          </cell>
          <cell r="BB51">
            <v>278938</v>
          </cell>
          <cell r="BC51">
            <v>552528</v>
          </cell>
          <cell r="BD51">
            <v>688948</v>
          </cell>
          <cell r="BE51">
            <v>962528</v>
          </cell>
          <cell r="BF51">
            <v>1236728</v>
          </cell>
          <cell r="BG51">
            <v>1510457</v>
          </cell>
          <cell r="BH51">
            <v>1784630</v>
          </cell>
          <cell r="BI51">
            <v>2058699</v>
          </cell>
          <cell r="BJ51">
            <v>2332578</v>
          </cell>
          <cell r="BK51">
            <v>2606726</v>
          </cell>
          <cell r="BL51">
            <v>2880705</v>
          </cell>
          <cell r="BM51">
            <v>3145070</v>
          </cell>
          <cell r="BN51">
            <v>251613.99999999997</v>
          </cell>
          <cell r="BO51">
            <v>497652.00000000006</v>
          </cell>
          <cell r="BP51">
            <v>744023</v>
          </cell>
          <cell r="BQ51">
            <v>990351</v>
          </cell>
          <cell r="BR51">
            <v>1236774</v>
          </cell>
          <cell r="BS51">
            <v>1482931</v>
          </cell>
          <cell r="BT51">
            <v>1729561</v>
          </cell>
          <cell r="BU51">
            <v>1976040</v>
          </cell>
          <cell r="BV51">
            <v>2222458</v>
          </cell>
          <cell r="BW51">
            <v>2469506</v>
          </cell>
          <cell r="BX51">
            <v>2711279.0000000005</v>
          </cell>
          <cell r="BY51">
            <v>2957056</v>
          </cell>
          <cell r="BZ51">
            <v>220027</v>
          </cell>
          <cell r="CA51">
            <v>438616</v>
          </cell>
          <cell r="CB51">
            <v>657279</v>
          </cell>
          <cell r="CC51">
            <v>875942</v>
          </cell>
          <cell r="CD51">
            <v>1094959</v>
          </cell>
          <cell r="CE51">
            <v>1314097</v>
          </cell>
          <cell r="CF51">
            <v>1534219</v>
          </cell>
          <cell r="CG51">
            <v>1753427</v>
          </cell>
          <cell r="CH51">
            <v>1974506.1</v>
          </cell>
          <cell r="CI51">
            <v>2192150</v>
          </cell>
          <cell r="CJ51">
            <v>2403265.35</v>
          </cell>
          <cell r="CK51">
            <v>2611933.94</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47</v>
          </cell>
        </row>
        <row r="52">
          <cell r="FF52">
            <v>0</v>
          </cell>
          <cell r="FG52">
            <v>48</v>
          </cell>
        </row>
        <row r="53">
          <cell r="A53" t="str">
            <v>13 month moving average of net plant assets DE Carolinas</v>
          </cell>
          <cell r="FF53">
            <v>0</v>
          </cell>
          <cell r="FG53">
            <v>49</v>
          </cell>
        </row>
        <row r="54">
          <cell r="FF54">
            <v>0</v>
          </cell>
          <cell r="FG54">
            <v>50</v>
          </cell>
        </row>
        <row r="55">
          <cell r="A55" t="str">
            <v>Monthly Actuals</v>
          </cell>
          <cell r="FF55">
            <v>0</v>
          </cell>
          <cell r="FG55">
            <v>51</v>
          </cell>
        </row>
        <row r="56">
          <cell r="A56" t="str">
            <v>Total Electric Plant - Net</v>
          </cell>
          <cell r="C56" t="str">
            <v>A</v>
          </cell>
          <cell r="D56" t="str">
            <v xml:space="preserve">Balance Sheet </v>
          </cell>
          <cell r="E56">
            <v>9628860464</v>
          </cell>
          <cell r="F56">
            <v>9765265076</v>
          </cell>
          <cell r="G56">
            <v>9786660784</v>
          </cell>
          <cell r="H56">
            <v>9635713307</v>
          </cell>
          <cell r="I56">
            <v>9674509944</v>
          </cell>
          <cell r="J56">
            <v>9699672337</v>
          </cell>
          <cell r="K56">
            <v>9745180535</v>
          </cell>
          <cell r="L56">
            <v>9787898947</v>
          </cell>
          <cell r="M56">
            <v>9837579069</v>
          </cell>
          <cell r="N56">
            <v>9864680719</v>
          </cell>
          <cell r="O56">
            <v>9907819769</v>
          </cell>
          <cell r="P56">
            <v>9990220945</v>
          </cell>
          <cell r="Q56">
            <v>10077007044</v>
          </cell>
          <cell r="R56">
            <v>10082548058</v>
          </cell>
          <cell r="S56">
            <v>10105978038</v>
          </cell>
          <cell r="T56">
            <v>10146603802</v>
          </cell>
          <cell r="U56">
            <v>10208701040</v>
          </cell>
          <cell r="V56">
            <v>10230539713</v>
          </cell>
          <cell r="W56">
            <v>10291756865</v>
          </cell>
          <cell r="X56">
            <v>10341264094</v>
          </cell>
          <cell r="Y56">
            <v>10382755977</v>
          </cell>
          <cell r="Z56">
            <v>10426686166</v>
          </cell>
          <cell r="AA56">
            <v>10502126822</v>
          </cell>
          <cell r="AB56">
            <v>10544083912</v>
          </cell>
          <cell r="AC56">
            <v>10676204668</v>
          </cell>
          <cell r="AD56">
            <v>10676490080</v>
          </cell>
          <cell r="AE56">
            <v>10656154830</v>
          </cell>
          <cell r="AF56">
            <v>10849434129</v>
          </cell>
          <cell r="AG56">
            <v>10888011524</v>
          </cell>
          <cell r="AH56">
            <v>10939926588</v>
          </cell>
          <cell r="AI56">
            <v>10974321319</v>
          </cell>
          <cell r="AJ56">
            <v>10980268671</v>
          </cell>
          <cell r="AK56">
            <v>10979516086</v>
          </cell>
          <cell r="AL56">
            <v>11060802285</v>
          </cell>
          <cell r="AM56">
            <v>11087896452</v>
          </cell>
          <cell r="AN56">
            <v>11090722971</v>
          </cell>
          <cell r="AO56">
            <v>11189053685</v>
          </cell>
          <cell r="AP56">
            <v>11162042213</v>
          </cell>
          <cell r="AQ56">
            <v>11164634895</v>
          </cell>
          <cell r="AR56">
            <v>11185569420</v>
          </cell>
          <cell r="AS56">
            <v>11504065522</v>
          </cell>
          <cell r="AT56">
            <v>11512447795</v>
          </cell>
          <cell r="AU56">
            <v>11539208333</v>
          </cell>
          <cell r="AV56">
            <v>11548312154</v>
          </cell>
          <cell r="AW56">
            <v>11573271577</v>
          </cell>
          <cell r="AX56">
            <v>11563095580</v>
          </cell>
          <cell r="AY56">
            <v>11598865318</v>
          </cell>
          <cell r="AZ56">
            <v>11668758050</v>
          </cell>
          <cell r="BA56">
            <v>11875006837</v>
          </cell>
          <cell r="BB56">
            <v>11877746541</v>
          </cell>
          <cell r="BC56">
            <v>11893994924</v>
          </cell>
          <cell r="BD56">
            <v>11913277164</v>
          </cell>
          <cell r="BE56">
            <v>11915262496</v>
          </cell>
          <cell r="BF56">
            <v>11914879493</v>
          </cell>
          <cell r="BG56">
            <v>11950059462</v>
          </cell>
          <cell r="BH56">
            <v>11937695789</v>
          </cell>
          <cell r="BI56">
            <v>11985717441</v>
          </cell>
          <cell r="BJ56">
            <v>12019995614</v>
          </cell>
          <cell r="BK56">
            <v>12039023853</v>
          </cell>
          <cell r="BL56">
            <v>12075347731</v>
          </cell>
          <cell r="BM56">
            <v>12204968934</v>
          </cell>
          <cell r="BN56">
            <v>12182791022</v>
          </cell>
          <cell r="BO56">
            <v>12264425972</v>
          </cell>
          <cell r="BP56">
            <v>12311998056</v>
          </cell>
          <cell r="BQ56">
            <v>12314856679</v>
          </cell>
          <cell r="BR56">
            <v>12361983852</v>
          </cell>
          <cell r="BS56">
            <v>12378666995</v>
          </cell>
          <cell r="BT56">
            <v>12386903581</v>
          </cell>
          <cell r="BU56">
            <v>12427717600</v>
          </cell>
          <cell r="BV56">
            <v>12482271521</v>
          </cell>
          <cell r="BW56">
            <v>12535797557</v>
          </cell>
          <cell r="BX56">
            <v>12776486331</v>
          </cell>
          <cell r="BY56">
            <v>12954393412</v>
          </cell>
          <cell r="BZ56">
            <v>12983391167</v>
          </cell>
          <cell r="CA56">
            <v>13049653351</v>
          </cell>
          <cell r="CB56">
            <v>13103353475</v>
          </cell>
          <cell r="CC56">
            <v>13122390645</v>
          </cell>
          <cell r="CD56">
            <v>13192805153</v>
          </cell>
          <cell r="CE56">
            <v>13247050483</v>
          </cell>
          <cell r="CF56">
            <v>13245998664</v>
          </cell>
          <cell r="CG56">
            <v>13288034952</v>
          </cell>
          <cell r="CH56">
            <v>13347398099</v>
          </cell>
          <cell r="CI56">
            <v>13440415920</v>
          </cell>
          <cell r="CJ56">
            <v>13481523341</v>
          </cell>
          <cell r="CK56">
            <v>14151298516</v>
          </cell>
          <cell r="CL56">
            <v>14217254190</v>
          </cell>
          <cell r="CM56">
            <v>14260843168</v>
          </cell>
          <cell r="CN56">
            <v>14446687825</v>
          </cell>
          <cell r="CO56">
            <v>14468655171</v>
          </cell>
          <cell r="CP56">
            <v>14601716612</v>
          </cell>
          <cell r="CQ56">
            <v>14784439483</v>
          </cell>
          <cell r="CR56">
            <v>14871707810</v>
          </cell>
          <cell r="CS56">
            <v>15027436943</v>
          </cell>
          <cell r="CT56">
            <v>15384032220</v>
          </cell>
          <cell r="CU56">
            <v>15489930995</v>
          </cell>
          <cell r="CV56">
            <v>15609086432</v>
          </cell>
          <cell r="CW56">
            <v>15950384722</v>
          </cell>
          <cell r="CX56">
            <v>15962275056</v>
          </cell>
          <cell r="CY56">
            <v>15992224198</v>
          </cell>
          <cell r="CZ56">
            <v>16175476922</v>
          </cell>
          <cell r="DA56">
            <v>16300378041</v>
          </cell>
          <cell r="DB56">
            <v>16393523073</v>
          </cell>
          <cell r="DC56">
            <v>16499793083</v>
          </cell>
          <cell r="DD56">
            <v>16659909919</v>
          </cell>
          <cell r="DE56">
            <v>16791739860</v>
          </cell>
          <cell r="DF56">
            <v>16945772636</v>
          </cell>
          <cell r="DG56">
            <v>17058874286</v>
          </cell>
          <cell r="DH56">
            <v>17175424682</v>
          </cell>
          <cell r="DJ56">
            <v>19191604170</v>
          </cell>
          <cell r="DK56">
            <v>19338847946</v>
          </cell>
          <cell r="DL56">
            <v>19530070792</v>
          </cell>
          <cell r="DM56">
            <v>18350756126</v>
          </cell>
          <cell r="DN56">
            <v>18452036087</v>
          </cell>
          <cell r="DO56">
            <v>17970281682</v>
          </cell>
          <cell r="DP56">
            <v>17915729563</v>
          </cell>
          <cell r="DQ56">
            <v>18015856597</v>
          </cell>
          <cell r="DR56">
            <v>18213290314</v>
          </cell>
          <cell r="DS56">
            <v>18290327561</v>
          </cell>
          <cell r="DT56">
            <v>18375181833</v>
          </cell>
          <cell r="DU56">
            <v>19972195289</v>
          </cell>
          <cell r="DV56">
            <v>20070363812</v>
          </cell>
          <cell r="DW56">
            <v>20199549638</v>
          </cell>
          <cell r="DX56">
            <v>20354689145</v>
          </cell>
          <cell r="DY56">
            <v>20458558881</v>
          </cell>
          <cell r="DZ56">
            <v>20555043627</v>
          </cell>
          <cell r="EA56">
            <v>20682958058</v>
          </cell>
          <cell r="EB56">
            <v>20768970121</v>
          </cell>
          <cell r="EC56">
            <v>20932629501</v>
          </cell>
          <cell r="ED56">
            <v>21072838141</v>
          </cell>
          <cell r="EE56">
            <v>21207223249</v>
          </cell>
          <cell r="EF56">
            <v>21353488415</v>
          </cell>
          <cell r="EG56">
            <v>21559028958</v>
          </cell>
          <cell r="EH56">
            <v>21616561625</v>
          </cell>
          <cell r="EI56">
            <v>21684792505</v>
          </cell>
          <cell r="EJ56">
            <v>21785001031</v>
          </cell>
          <cell r="EK56">
            <v>21917371536</v>
          </cell>
          <cell r="EL56">
            <v>22027566678</v>
          </cell>
          <cell r="EM56">
            <v>22114127742</v>
          </cell>
          <cell r="EN56">
            <v>22205793181</v>
          </cell>
          <cell r="EO56">
            <v>22282432528</v>
          </cell>
          <cell r="EP56">
            <v>22386603132</v>
          </cell>
          <cell r="EQ56">
            <v>22464997339</v>
          </cell>
          <cell r="ER56">
            <v>22600778912</v>
          </cell>
          <cell r="ES56">
            <v>22735595732</v>
          </cell>
          <cell r="ET56">
            <v>22782626481</v>
          </cell>
          <cell r="EU56">
            <v>22807343681</v>
          </cell>
          <cell r="EV56">
            <v>22881129732</v>
          </cell>
          <cell r="EW56">
            <v>22861857445</v>
          </cell>
          <cell r="EX56">
            <v>22889996765</v>
          </cell>
          <cell r="EY56">
            <v>22948535389</v>
          </cell>
          <cell r="EZ56">
            <v>22958676843</v>
          </cell>
          <cell r="FA56">
            <v>23028845061</v>
          </cell>
          <cell r="FF56">
            <v>0</v>
          </cell>
          <cell r="FG56">
            <v>52</v>
          </cell>
        </row>
        <row r="57">
          <cell r="A57" t="str">
            <v>less CWIP  -Electric Plant</v>
          </cell>
          <cell r="C57" t="str">
            <v>A</v>
          </cell>
          <cell r="D57" t="str">
            <v xml:space="preserve">Balance Sheet </v>
          </cell>
          <cell r="E57">
            <v>370935587.69</v>
          </cell>
          <cell r="F57">
            <v>366309648.81</v>
          </cell>
          <cell r="G57">
            <v>403700293.42999995</v>
          </cell>
          <cell r="H57">
            <v>418532010.69999999</v>
          </cell>
          <cell r="I57">
            <v>439571983.85999995</v>
          </cell>
          <cell r="J57">
            <v>469883168.04000002</v>
          </cell>
          <cell r="K57">
            <v>483204771.82000005</v>
          </cell>
          <cell r="L57">
            <v>493855985.38999999</v>
          </cell>
          <cell r="M57">
            <v>539373758.71000004</v>
          </cell>
          <cell r="N57">
            <v>559135856.68999994</v>
          </cell>
          <cell r="O57">
            <v>568219021.96000004</v>
          </cell>
          <cell r="P57">
            <v>595694067.39999998</v>
          </cell>
          <cell r="Q57">
            <v>741428075.57999992</v>
          </cell>
          <cell r="R57">
            <v>775717066.75</v>
          </cell>
          <cell r="S57">
            <v>766956847.41999996</v>
          </cell>
          <cell r="T57">
            <v>771472006.7700001</v>
          </cell>
          <cell r="U57">
            <v>804588195.63999999</v>
          </cell>
          <cell r="V57">
            <v>764574113.54200006</v>
          </cell>
          <cell r="W57">
            <v>820988336.07099998</v>
          </cell>
          <cell r="X57">
            <v>825385221.49300003</v>
          </cell>
          <cell r="Y57">
            <v>844640699.76300001</v>
          </cell>
          <cell r="Z57">
            <v>872687657</v>
          </cell>
          <cell r="AA57">
            <v>905647431</v>
          </cell>
          <cell r="AB57">
            <v>957860309</v>
          </cell>
          <cell r="AC57">
            <v>952235821</v>
          </cell>
          <cell r="AD57">
            <v>973015039</v>
          </cell>
          <cell r="AE57">
            <v>933595109</v>
          </cell>
          <cell r="AF57">
            <v>991694709</v>
          </cell>
          <cell r="AG57">
            <v>1041551552</v>
          </cell>
          <cell r="AH57">
            <v>972427793</v>
          </cell>
          <cell r="AI57">
            <v>985959926</v>
          </cell>
          <cell r="AJ57">
            <v>764972675</v>
          </cell>
          <cell r="AK57">
            <v>756327940</v>
          </cell>
          <cell r="AL57">
            <v>827812805</v>
          </cell>
          <cell r="AM57">
            <v>813351495</v>
          </cell>
          <cell r="AN57">
            <v>830865693</v>
          </cell>
          <cell r="AO57">
            <v>638694841</v>
          </cell>
          <cell r="AP57">
            <v>628933789</v>
          </cell>
          <cell r="AQ57">
            <v>588146169</v>
          </cell>
          <cell r="AR57">
            <v>535131573</v>
          </cell>
          <cell r="AS57">
            <v>589340136</v>
          </cell>
          <cell r="AT57">
            <v>631108899</v>
          </cell>
          <cell r="AU57">
            <v>517497088</v>
          </cell>
          <cell r="AV57">
            <v>537899599</v>
          </cell>
          <cell r="AW57">
            <v>577254317</v>
          </cell>
          <cell r="AX57">
            <v>600318096</v>
          </cell>
          <cell r="AY57">
            <v>560521569</v>
          </cell>
          <cell r="AZ57">
            <v>630256246</v>
          </cell>
          <cell r="BA57">
            <v>431932344</v>
          </cell>
          <cell r="BB57">
            <v>386035367</v>
          </cell>
          <cell r="BC57">
            <v>411178564</v>
          </cell>
          <cell r="BD57">
            <v>445975613</v>
          </cell>
          <cell r="BE57">
            <v>417537641</v>
          </cell>
          <cell r="BF57">
            <v>398239144</v>
          </cell>
          <cell r="BG57">
            <v>416391098</v>
          </cell>
          <cell r="BH57">
            <v>427222966</v>
          </cell>
          <cell r="BI57">
            <v>489814150</v>
          </cell>
          <cell r="BJ57">
            <v>494785028</v>
          </cell>
          <cell r="BK57">
            <v>486993931</v>
          </cell>
          <cell r="BL57">
            <v>535838917</v>
          </cell>
          <cell r="BM57">
            <v>574969561</v>
          </cell>
          <cell r="BN57">
            <v>566741417</v>
          </cell>
          <cell r="BO57">
            <v>590977097</v>
          </cell>
          <cell r="BP57">
            <v>621943813</v>
          </cell>
          <cell r="BQ57">
            <v>625055464</v>
          </cell>
          <cell r="BR57">
            <v>674629231</v>
          </cell>
          <cell r="BS57">
            <v>661282006</v>
          </cell>
          <cell r="BT57">
            <v>685438048</v>
          </cell>
          <cell r="BU57">
            <v>737037667</v>
          </cell>
          <cell r="BV57">
            <v>778311503</v>
          </cell>
          <cell r="BW57">
            <v>765485390</v>
          </cell>
          <cell r="BX57">
            <v>694154100</v>
          </cell>
          <cell r="BY57">
            <v>747339613</v>
          </cell>
          <cell r="BZ57">
            <v>789694514</v>
          </cell>
          <cell r="CA57">
            <v>787445152</v>
          </cell>
          <cell r="CB57">
            <v>806766323</v>
          </cell>
          <cell r="CC57">
            <v>784085856</v>
          </cell>
          <cell r="CD57">
            <v>841398779</v>
          </cell>
          <cell r="CE57">
            <v>842354780</v>
          </cell>
          <cell r="CF57">
            <v>841311504</v>
          </cell>
          <cell r="CG57">
            <v>908359977</v>
          </cell>
          <cell r="CH57">
            <v>978787291</v>
          </cell>
          <cell r="CI57">
            <v>1038027241</v>
          </cell>
          <cell r="CJ57">
            <v>1094513513</v>
          </cell>
          <cell r="CK57">
            <v>1262952944</v>
          </cell>
          <cell r="CL57">
            <v>1285637861</v>
          </cell>
          <cell r="CM57">
            <v>1342128754</v>
          </cell>
          <cell r="CN57">
            <v>1464822192</v>
          </cell>
          <cell r="CO57">
            <v>1506379760</v>
          </cell>
          <cell r="CP57">
            <v>1645407161</v>
          </cell>
          <cell r="CQ57">
            <v>1792028010</v>
          </cell>
          <cell r="CR57">
            <v>1892801701</v>
          </cell>
          <cell r="CS57">
            <v>2040852882</v>
          </cell>
          <cell r="CT57">
            <v>2146674104</v>
          </cell>
          <cell r="CU57">
            <v>2228298387</v>
          </cell>
          <cell r="CV57">
            <v>2326514364</v>
          </cell>
          <cell r="CW57">
            <v>2374145145</v>
          </cell>
          <cell r="CX57">
            <v>2403310106</v>
          </cell>
          <cell r="CY57">
            <v>2068439333</v>
          </cell>
          <cell r="CZ57">
            <v>2168797440</v>
          </cell>
          <cell r="DA57">
            <v>2194412300</v>
          </cell>
          <cell r="DB57">
            <v>2250513907</v>
          </cell>
          <cell r="DC57">
            <v>2348308414</v>
          </cell>
          <cell r="DD57">
            <v>2490566725</v>
          </cell>
          <cell r="DE57">
            <v>2579430080</v>
          </cell>
          <cell r="DF57">
            <v>2726336708</v>
          </cell>
          <cell r="DG57">
            <v>2774807488</v>
          </cell>
          <cell r="DH57">
            <v>2914430259</v>
          </cell>
          <cell r="DJ57">
            <v>3140597917</v>
          </cell>
          <cell r="DK57">
            <v>3212634586</v>
          </cell>
          <cell r="DL57">
            <v>3383712092</v>
          </cell>
          <cell r="DM57">
            <v>3474574874</v>
          </cell>
          <cell r="DN57">
            <v>3512258872</v>
          </cell>
          <cell r="DO57">
            <v>3546435152</v>
          </cell>
          <cell r="DP57">
            <v>3649186789</v>
          </cell>
          <cell r="DQ57">
            <v>3712387070</v>
          </cell>
          <cell r="DR57">
            <v>3878802494</v>
          </cell>
          <cell r="DS57">
            <v>3442862215</v>
          </cell>
          <cell r="DT57">
            <v>3519665663</v>
          </cell>
          <cell r="DU57">
            <v>3648032835</v>
          </cell>
          <cell r="DV57">
            <v>3721523106</v>
          </cell>
          <cell r="DW57">
            <v>3845451063</v>
          </cell>
          <cell r="DX57">
            <v>3959646987</v>
          </cell>
          <cell r="DY57">
            <v>4023851348</v>
          </cell>
          <cell r="DZ57">
            <v>4101097630</v>
          </cell>
          <cell r="EA57">
            <v>4108827186</v>
          </cell>
          <cell r="EB57">
            <v>4200321914</v>
          </cell>
          <cell r="EC57">
            <v>4152084354</v>
          </cell>
          <cell r="ED57">
            <v>4222800345</v>
          </cell>
          <cell r="EE57">
            <v>4333908470</v>
          </cell>
          <cell r="EF57">
            <v>3689243904</v>
          </cell>
          <cell r="EG57">
            <v>3743121692</v>
          </cell>
          <cell r="EH57">
            <v>3813461812</v>
          </cell>
          <cell r="EI57">
            <v>3884392792</v>
          </cell>
          <cell r="EJ57">
            <v>3960550560</v>
          </cell>
          <cell r="EK57">
            <v>4078542518</v>
          </cell>
          <cell r="EL57">
            <v>4167210369</v>
          </cell>
          <cell r="EM57">
            <v>4127971978</v>
          </cell>
          <cell r="EN57">
            <v>4191085582</v>
          </cell>
          <cell r="EO57">
            <v>4295158886</v>
          </cell>
          <cell r="EP57">
            <v>4383530591</v>
          </cell>
          <cell r="EQ57">
            <v>4451931718</v>
          </cell>
          <cell r="ER57">
            <v>4497780631</v>
          </cell>
          <cell r="ES57">
            <v>1973930940</v>
          </cell>
          <cell r="ET57">
            <v>1990608502</v>
          </cell>
          <cell r="EU57">
            <v>2005640645</v>
          </cell>
          <cell r="EV57">
            <v>2049051237</v>
          </cell>
          <cell r="EW57">
            <v>1606436402</v>
          </cell>
          <cell r="EX57">
            <v>1630998453</v>
          </cell>
          <cell r="EY57">
            <v>1623542205</v>
          </cell>
          <cell r="EZ57">
            <v>1666446599</v>
          </cell>
          <cell r="FA57">
            <v>1695480304</v>
          </cell>
          <cell r="FF57">
            <v>0</v>
          </cell>
          <cell r="FG57">
            <v>53</v>
          </cell>
        </row>
        <row r="58">
          <cell r="A58" t="str">
            <v>Total Electric Plant</v>
          </cell>
          <cell r="E58">
            <v>9257924876.3099995</v>
          </cell>
          <cell r="F58">
            <v>9398955427.1900005</v>
          </cell>
          <cell r="G58">
            <v>9382960490.5699997</v>
          </cell>
          <cell r="H58">
            <v>9217181296.2999992</v>
          </cell>
          <cell r="I58">
            <v>9234937960.1399994</v>
          </cell>
          <cell r="J58">
            <v>9229789168.9599991</v>
          </cell>
          <cell r="K58">
            <v>9261975763.1800003</v>
          </cell>
          <cell r="L58">
            <v>9294042961.6100006</v>
          </cell>
          <cell r="M58">
            <v>9298205310.2900009</v>
          </cell>
          <cell r="N58">
            <v>9305544862.3099995</v>
          </cell>
          <cell r="O58">
            <v>9339600747.0400009</v>
          </cell>
          <cell r="P58">
            <v>9394526877.6000004</v>
          </cell>
          <cell r="Q58">
            <v>9335578968.4200001</v>
          </cell>
          <cell r="R58">
            <v>9306830991.25</v>
          </cell>
          <cell r="S58">
            <v>9339021190.5799999</v>
          </cell>
          <cell r="T58">
            <v>9375131795.2299995</v>
          </cell>
          <cell r="U58">
            <v>9404112844.3600006</v>
          </cell>
          <cell r="V58">
            <v>9465965599.4580002</v>
          </cell>
          <cell r="W58">
            <v>9470768528.9290009</v>
          </cell>
          <cell r="X58">
            <v>9515878872.507</v>
          </cell>
          <cell r="Y58">
            <v>9538115277.2369995</v>
          </cell>
          <cell r="Z58">
            <v>9553998509</v>
          </cell>
          <cell r="AA58">
            <v>9596479391</v>
          </cell>
          <cell r="AB58">
            <v>9586223603</v>
          </cell>
          <cell r="AC58">
            <v>9723968847</v>
          </cell>
          <cell r="AD58">
            <v>9703475041</v>
          </cell>
          <cell r="AE58">
            <v>9722559721</v>
          </cell>
          <cell r="AF58">
            <v>9857739420</v>
          </cell>
          <cell r="AG58">
            <v>9846459972</v>
          </cell>
          <cell r="AH58">
            <v>9967498795</v>
          </cell>
          <cell r="AI58">
            <v>9988361393</v>
          </cell>
          <cell r="AJ58">
            <v>10215295996</v>
          </cell>
          <cell r="AK58">
            <v>10223188146</v>
          </cell>
          <cell r="AL58">
            <v>10232989480</v>
          </cell>
          <cell r="AM58">
            <v>10274544957</v>
          </cell>
          <cell r="AN58">
            <v>10259857278</v>
          </cell>
          <cell r="AO58">
            <v>10550358844</v>
          </cell>
          <cell r="AP58">
            <v>10533108424</v>
          </cell>
          <cell r="AQ58">
            <v>10576488726</v>
          </cell>
          <cell r="AR58">
            <v>10650437847</v>
          </cell>
          <cell r="AS58">
            <v>10914725386</v>
          </cell>
          <cell r="AT58">
            <v>10881338896</v>
          </cell>
          <cell r="AU58">
            <v>11021711245</v>
          </cell>
          <cell r="AV58">
            <v>11010412555</v>
          </cell>
          <cell r="AW58">
            <v>10996017260</v>
          </cell>
          <cell r="AX58">
            <v>10962777484</v>
          </cell>
          <cell r="AY58">
            <v>11038343749</v>
          </cell>
          <cell r="AZ58">
            <v>11038501804</v>
          </cell>
          <cell r="BA58">
            <v>11443074493</v>
          </cell>
          <cell r="BB58">
            <v>11491711174</v>
          </cell>
          <cell r="BC58">
            <v>11482816360</v>
          </cell>
          <cell r="BD58">
            <v>11467301551</v>
          </cell>
          <cell r="BE58">
            <v>11497724855</v>
          </cell>
          <cell r="BF58">
            <v>11516640349</v>
          </cell>
          <cell r="BG58">
            <v>11533668364</v>
          </cell>
          <cell r="BH58">
            <v>11510472823</v>
          </cell>
          <cell r="BI58">
            <v>11495903291</v>
          </cell>
          <cell r="BJ58">
            <v>11525210586</v>
          </cell>
          <cell r="BK58">
            <v>11552029922</v>
          </cell>
          <cell r="BL58">
            <v>11539508814</v>
          </cell>
          <cell r="BM58">
            <v>11629999373</v>
          </cell>
          <cell r="BN58">
            <v>11616049605</v>
          </cell>
          <cell r="BO58">
            <v>11673448875</v>
          </cell>
          <cell r="BP58">
            <v>11690054243</v>
          </cell>
          <cell r="BQ58">
            <v>11689801215</v>
          </cell>
          <cell r="BR58">
            <v>11687354621</v>
          </cell>
          <cell r="BS58">
            <v>11717384989</v>
          </cell>
          <cell r="BT58">
            <v>11701465533</v>
          </cell>
          <cell r="BU58">
            <v>11690679933</v>
          </cell>
          <cell r="BV58">
            <v>11703960018</v>
          </cell>
          <cell r="BW58">
            <v>11770312167</v>
          </cell>
          <cell r="BX58">
            <v>12082332231</v>
          </cell>
          <cell r="BY58">
            <v>12207053799</v>
          </cell>
          <cell r="BZ58">
            <v>12193696653</v>
          </cell>
          <cell r="CA58">
            <v>12262208199</v>
          </cell>
          <cell r="CB58">
            <v>12296587152</v>
          </cell>
          <cell r="CC58">
            <v>12338304789</v>
          </cell>
          <cell r="CD58">
            <v>12351406374</v>
          </cell>
          <cell r="CE58">
            <v>12404695703</v>
          </cell>
          <cell r="CF58">
            <v>12404687160</v>
          </cell>
          <cell r="CG58">
            <v>12379674975</v>
          </cell>
          <cell r="CH58">
            <v>12368610808</v>
          </cell>
          <cell r="CI58">
            <v>12402388679</v>
          </cell>
          <cell r="CJ58">
            <v>12387009828</v>
          </cell>
          <cell r="CK58">
            <v>12888345572</v>
          </cell>
          <cell r="CL58">
            <v>12931616329</v>
          </cell>
          <cell r="CM58">
            <v>12918714414</v>
          </cell>
          <cell r="CN58">
            <v>12981865633</v>
          </cell>
          <cell r="CO58">
            <v>12962275411</v>
          </cell>
          <cell r="CP58">
            <v>12956309451</v>
          </cell>
          <cell r="CQ58">
            <v>12992411473</v>
          </cell>
          <cell r="CR58">
            <v>12978906109</v>
          </cell>
          <cell r="CS58">
            <v>12986584061</v>
          </cell>
          <cell r="CT58">
            <v>13237358116</v>
          </cell>
          <cell r="CU58">
            <v>13261632608</v>
          </cell>
          <cell r="CV58">
            <v>13282572068</v>
          </cell>
          <cell r="CW58">
            <v>13576239577</v>
          </cell>
          <cell r="CX58">
            <v>13558964950</v>
          </cell>
          <cell r="CY58">
            <v>13923784865</v>
          </cell>
          <cell r="CZ58">
            <v>14006679482</v>
          </cell>
          <cell r="DA58">
            <v>14105965741</v>
          </cell>
          <cell r="DB58">
            <v>14143009166</v>
          </cell>
          <cell r="DC58">
            <v>14151484669</v>
          </cell>
          <cell r="DD58">
            <v>14169343194</v>
          </cell>
          <cell r="DE58">
            <v>14212309780</v>
          </cell>
          <cell r="DF58">
            <v>14219435928</v>
          </cell>
          <cell r="DG58">
            <v>14284066798</v>
          </cell>
          <cell r="DH58">
            <v>14260994423</v>
          </cell>
          <cell r="DI58">
            <v>0</v>
          </cell>
          <cell r="DJ58">
            <v>16051006253</v>
          </cell>
          <cell r="DK58">
            <v>16126213360</v>
          </cell>
          <cell r="DL58">
            <v>16146358700</v>
          </cell>
          <cell r="DM58">
            <v>14876181252</v>
          </cell>
          <cell r="DN58">
            <v>14939777215</v>
          </cell>
          <cell r="DO58">
            <v>14423846530</v>
          </cell>
          <cell r="DP58">
            <v>14266542774</v>
          </cell>
          <cell r="DQ58">
            <v>14303469527</v>
          </cell>
          <cell r="DR58">
            <v>14334487820</v>
          </cell>
          <cell r="DS58">
            <v>14847465346</v>
          </cell>
          <cell r="DT58">
            <v>14855516170</v>
          </cell>
          <cell r="DU58">
            <v>16324162454</v>
          </cell>
          <cell r="DV58">
            <v>16348840706</v>
          </cell>
          <cell r="DW58">
            <v>16354098575</v>
          </cell>
          <cell r="DX58">
            <v>16395042158</v>
          </cell>
          <cell r="DY58">
            <v>16434707533</v>
          </cell>
          <cell r="DZ58">
            <v>16453945997</v>
          </cell>
          <cell r="EA58">
            <v>16574130872</v>
          </cell>
          <cell r="EB58">
            <v>16568648207</v>
          </cell>
          <cell r="EC58">
            <v>16780545147</v>
          </cell>
          <cell r="ED58">
            <v>16850037796</v>
          </cell>
          <cell r="EE58">
            <v>16873314779</v>
          </cell>
          <cell r="EF58">
            <v>17664244511</v>
          </cell>
          <cell r="EG58">
            <v>17815907266</v>
          </cell>
          <cell r="EH58">
            <v>17803099813</v>
          </cell>
          <cell r="EI58">
            <v>17800399713</v>
          </cell>
          <cell r="EJ58">
            <v>17824450471</v>
          </cell>
          <cell r="EK58">
            <v>17838829018</v>
          </cell>
          <cell r="EL58">
            <v>17860356309</v>
          </cell>
          <cell r="EM58">
            <v>17986155764</v>
          </cell>
          <cell r="EN58">
            <v>18014707599</v>
          </cell>
          <cell r="EO58">
            <v>17987273642</v>
          </cell>
          <cell r="EP58">
            <v>18003072541</v>
          </cell>
          <cell r="EQ58">
            <v>18013065621</v>
          </cell>
          <cell r="ER58">
            <v>18102998281</v>
          </cell>
          <cell r="ES58">
            <v>20761664792</v>
          </cell>
          <cell r="ET58">
            <v>20792017979</v>
          </cell>
          <cell r="EU58">
            <v>20801703036</v>
          </cell>
          <cell r="EV58">
            <v>20832078495</v>
          </cell>
          <cell r="EW58">
            <v>21255421043</v>
          </cell>
          <cell r="EX58">
            <v>21258998312</v>
          </cell>
          <cell r="EY58">
            <v>21324993184</v>
          </cell>
          <cell r="EZ58">
            <v>21292230244</v>
          </cell>
          <cell r="FA58">
            <v>21333364757</v>
          </cell>
          <cell r="FB58">
            <v>0</v>
          </cell>
          <cell r="FC58">
            <v>0</v>
          </cell>
          <cell r="FD58">
            <v>0</v>
          </cell>
          <cell r="FE58">
            <v>0</v>
          </cell>
          <cell r="FF58">
            <v>0</v>
          </cell>
          <cell r="FG58">
            <v>54</v>
          </cell>
        </row>
        <row r="59">
          <cell r="FF59">
            <v>0</v>
          </cell>
          <cell r="FG59">
            <v>55</v>
          </cell>
        </row>
        <row r="60">
          <cell r="A60" t="str">
            <v>Total Water Plant - Net</v>
          </cell>
          <cell r="D60" t="str">
            <v xml:space="preserve">Balance Sheet </v>
          </cell>
          <cell r="E60">
            <v>34465081</v>
          </cell>
          <cell r="F60">
            <v>34367935</v>
          </cell>
          <cell r="G60">
            <v>29066399</v>
          </cell>
          <cell r="H60">
            <v>29046550</v>
          </cell>
          <cell r="I60">
            <v>29185760</v>
          </cell>
          <cell r="J60">
            <v>29176016</v>
          </cell>
          <cell r="K60">
            <v>29170107</v>
          </cell>
          <cell r="L60">
            <v>29131340</v>
          </cell>
          <cell r="M60">
            <v>28845635</v>
          </cell>
          <cell r="N60">
            <v>38890237</v>
          </cell>
          <cell r="O60">
            <v>28771576</v>
          </cell>
          <cell r="P60">
            <v>28758202</v>
          </cell>
          <cell r="Q60">
            <v>28899051</v>
          </cell>
          <cell r="R60">
            <v>28904029</v>
          </cell>
          <cell r="S60">
            <v>28938804</v>
          </cell>
          <cell r="T60">
            <v>28898791</v>
          </cell>
          <cell r="U60">
            <v>28629210</v>
          </cell>
          <cell r="V60">
            <v>28640162</v>
          </cell>
          <cell r="W60">
            <v>0</v>
          </cell>
          <cell r="X60">
            <v>2</v>
          </cell>
          <cell r="Y60">
            <v>8732</v>
          </cell>
          <cell r="Z60">
            <v>8732</v>
          </cell>
          <cell r="AA60">
            <v>8732</v>
          </cell>
          <cell r="AB60">
            <v>8732</v>
          </cell>
          <cell r="AC60">
            <v>8732</v>
          </cell>
          <cell r="AD60">
            <v>8732</v>
          </cell>
          <cell r="AE60">
            <v>1</v>
          </cell>
          <cell r="AF60">
            <v>1</v>
          </cell>
          <cell r="AG60">
            <v>1</v>
          </cell>
          <cell r="AH60">
            <v>1</v>
          </cell>
          <cell r="AI60">
            <v>1</v>
          </cell>
          <cell r="AJ60">
            <v>1</v>
          </cell>
          <cell r="AK60">
            <v>1</v>
          </cell>
          <cell r="AL60">
            <v>1</v>
          </cell>
          <cell r="AM60">
            <v>1</v>
          </cell>
          <cell r="AN60">
            <v>2</v>
          </cell>
          <cell r="AO60">
            <v>0</v>
          </cell>
          <cell r="AP60">
            <v>0</v>
          </cell>
          <cell r="FF60">
            <v>0</v>
          </cell>
          <cell r="FG60">
            <v>56</v>
          </cell>
        </row>
        <row r="61">
          <cell r="A61" t="str">
            <v>less CWIP - Water Plant</v>
          </cell>
          <cell r="D61" t="str">
            <v xml:space="preserve">Balance Sheet </v>
          </cell>
          <cell r="E61">
            <v>4261966.21</v>
          </cell>
          <cell r="F61">
            <v>4373032.07</v>
          </cell>
          <cell r="G61">
            <v>4373726.88</v>
          </cell>
          <cell r="H61">
            <v>4400600.93</v>
          </cell>
          <cell r="I61">
            <v>4420480.67</v>
          </cell>
          <cell r="J61">
            <v>4421339.57</v>
          </cell>
          <cell r="K61">
            <v>4421339.57</v>
          </cell>
          <cell r="L61">
            <v>4421339.57</v>
          </cell>
          <cell r="M61">
            <v>0</v>
          </cell>
          <cell r="N61">
            <v>0</v>
          </cell>
          <cell r="O61">
            <v>0</v>
          </cell>
          <cell r="P61">
            <v>0</v>
          </cell>
          <cell r="Q61">
            <v>0</v>
          </cell>
          <cell r="R61">
            <v>48655.43</v>
          </cell>
          <cell r="S61">
            <v>48655.43</v>
          </cell>
          <cell r="T61">
            <v>48655.43</v>
          </cell>
          <cell r="U61">
            <v>0</v>
          </cell>
          <cell r="V61">
            <v>1.9E-2</v>
          </cell>
          <cell r="W61">
            <v>-1E-3</v>
          </cell>
          <cell r="X61">
            <v>-1E-3</v>
          </cell>
          <cell r="Y61">
            <v>-1E-3</v>
          </cell>
          <cell r="FF61">
            <v>0</v>
          </cell>
          <cell r="FG61">
            <v>57</v>
          </cell>
        </row>
        <row r="62">
          <cell r="A62" t="str">
            <v>Total Water Plant</v>
          </cell>
          <cell r="E62">
            <v>30203114.789999999</v>
          </cell>
          <cell r="F62">
            <v>29994902.93</v>
          </cell>
          <cell r="G62">
            <v>24692672.120000001</v>
          </cell>
          <cell r="H62">
            <v>24645949.07</v>
          </cell>
          <cell r="I62">
            <v>24765279.329999998</v>
          </cell>
          <cell r="J62">
            <v>24754676.43</v>
          </cell>
          <cell r="K62">
            <v>24748767.43</v>
          </cell>
          <cell r="L62">
            <v>24710000.43</v>
          </cell>
          <cell r="M62">
            <v>28845635</v>
          </cell>
          <cell r="N62">
            <v>38890237</v>
          </cell>
          <cell r="O62">
            <v>28771576</v>
          </cell>
          <cell r="P62">
            <v>28758202</v>
          </cell>
          <cell r="Q62">
            <v>28899051</v>
          </cell>
          <cell r="R62">
            <v>28855373.57</v>
          </cell>
          <cell r="S62">
            <v>28890148.57</v>
          </cell>
          <cell r="T62">
            <v>28850135.57</v>
          </cell>
          <cell r="U62">
            <v>28629210</v>
          </cell>
          <cell r="V62">
            <v>28640161.980999999</v>
          </cell>
          <cell r="W62">
            <v>1E-3</v>
          </cell>
          <cell r="X62">
            <v>2.0009999999999999</v>
          </cell>
          <cell r="Y62">
            <v>8732.0010000000002</v>
          </cell>
          <cell r="Z62">
            <v>8732</v>
          </cell>
          <cell r="AA62">
            <v>8732</v>
          </cell>
          <cell r="AB62">
            <v>8732</v>
          </cell>
          <cell r="AC62">
            <v>8732</v>
          </cell>
          <cell r="AD62">
            <v>8732</v>
          </cell>
          <cell r="AE62">
            <v>1</v>
          </cell>
          <cell r="AF62">
            <v>1</v>
          </cell>
          <cell r="AG62">
            <v>1</v>
          </cell>
          <cell r="AH62">
            <v>1</v>
          </cell>
          <cell r="AI62">
            <v>1</v>
          </cell>
          <cell r="AJ62">
            <v>1</v>
          </cell>
          <cell r="AK62">
            <v>1</v>
          </cell>
          <cell r="AL62">
            <v>1</v>
          </cell>
          <cell r="AM62">
            <v>1</v>
          </cell>
          <cell r="AN62">
            <v>2</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58</v>
          </cell>
        </row>
        <row r="63">
          <cell r="FF63">
            <v>0</v>
          </cell>
          <cell r="FG63">
            <v>59</v>
          </cell>
        </row>
        <row r="64">
          <cell r="A64" t="str">
            <v>Total Property, Plant, and Equipment</v>
          </cell>
          <cell r="C64" t="str">
            <v>A</v>
          </cell>
          <cell r="D64" t="str">
            <v xml:space="preserve">Balance Sheet </v>
          </cell>
          <cell r="E64">
            <v>9684072355</v>
          </cell>
          <cell r="F64">
            <v>9821450516</v>
          </cell>
          <cell r="G64">
            <v>9837533558</v>
          </cell>
          <cell r="H64">
            <v>9685278014</v>
          </cell>
          <cell r="I64">
            <v>9724203013</v>
          </cell>
          <cell r="J64">
            <v>9749344812</v>
          </cell>
          <cell r="K64">
            <v>9795201439</v>
          </cell>
          <cell r="L64">
            <v>9838252142</v>
          </cell>
          <cell r="M64">
            <v>9888359940</v>
          </cell>
          <cell r="N64">
            <v>9915523730</v>
          </cell>
          <cell r="O64">
            <v>9958859527</v>
          </cell>
          <cell r="P64">
            <v>9990220945</v>
          </cell>
          <cell r="Q64">
            <v>10127741215</v>
          </cell>
          <cell r="R64">
            <v>10133325470</v>
          </cell>
          <cell r="S64">
            <v>10157011501</v>
          </cell>
          <cell r="T64">
            <v>10210346926</v>
          </cell>
          <cell r="U64">
            <v>10272833036</v>
          </cell>
          <cell r="V64">
            <v>10299070317</v>
          </cell>
          <cell r="W64">
            <v>10337756740</v>
          </cell>
          <cell r="X64">
            <v>10391750035</v>
          </cell>
          <cell r="Y64">
            <v>10432430767</v>
          </cell>
          <cell r="Z64">
            <v>10471385098</v>
          </cell>
          <cell r="AA64">
            <v>10544747397</v>
          </cell>
          <cell r="AB64">
            <v>10588533921</v>
          </cell>
          <cell r="AC64">
            <v>10720437165</v>
          </cell>
          <cell r="AD64">
            <v>10726827872</v>
          </cell>
          <cell r="AE64">
            <v>10711519644</v>
          </cell>
          <cell r="AF64">
            <v>10907718130</v>
          </cell>
          <cell r="AG64">
            <v>10946928354</v>
          </cell>
          <cell r="AH64">
            <v>11003620032</v>
          </cell>
          <cell r="AI64">
            <v>11049151951</v>
          </cell>
          <cell r="AJ64">
            <v>11055318765</v>
          </cell>
          <cell r="AK64">
            <v>11054207626</v>
          </cell>
          <cell r="AL64">
            <v>11137058139</v>
          </cell>
          <cell r="AM64">
            <v>11164470295</v>
          </cell>
          <cell r="AN64">
            <v>11167560811</v>
          </cell>
          <cell r="AO64">
            <v>11266837834</v>
          </cell>
          <cell r="AP64">
            <v>11240683397</v>
          </cell>
          <cell r="AQ64">
            <v>11243424262</v>
          </cell>
          <cell r="AR64">
            <v>11264751681</v>
          </cell>
          <cell r="AS64">
            <v>11584290603</v>
          </cell>
          <cell r="AT64">
            <v>11593124404</v>
          </cell>
          <cell r="AU64">
            <v>11620067644</v>
          </cell>
          <cell r="AV64">
            <v>11629311203</v>
          </cell>
          <cell r="AW64">
            <v>11653750982</v>
          </cell>
          <cell r="AX64">
            <v>11642958578</v>
          </cell>
          <cell r="AY64">
            <v>11678222236</v>
          </cell>
          <cell r="AZ64">
            <v>11747747667</v>
          </cell>
          <cell r="BA64">
            <v>11953467682</v>
          </cell>
          <cell r="BB64">
            <v>11956236170</v>
          </cell>
          <cell r="BC64">
            <v>11972361611</v>
          </cell>
          <cell r="BD64">
            <v>11991537996</v>
          </cell>
          <cell r="BE64">
            <v>11993380886</v>
          </cell>
          <cell r="BF64">
            <v>11992826676</v>
          </cell>
          <cell r="BG64">
            <v>12027866178</v>
          </cell>
          <cell r="BH64">
            <v>12015653613</v>
          </cell>
          <cell r="BI64">
            <v>12063530582</v>
          </cell>
          <cell r="BJ64">
            <v>12098220075</v>
          </cell>
          <cell r="BK64">
            <v>12117164619</v>
          </cell>
          <cell r="BL64">
            <v>12153455127</v>
          </cell>
          <cell r="BM64">
            <v>12285040435</v>
          </cell>
          <cell r="BN64">
            <v>12262672686</v>
          </cell>
          <cell r="BO64">
            <v>12344564312</v>
          </cell>
          <cell r="BP64">
            <v>12392002798</v>
          </cell>
          <cell r="BQ64">
            <v>12394652011</v>
          </cell>
          <cell r="BR64">
            <v>12441632481</v>
          </cell>
          <cell r="BS64">
            <v>12457732548</v>
          </cell>
          <cell r="BT64">
            <v>12465830409</v>
          </cell>
          <cell r="BU64">
            <v>12506584130</v>
          </cell>
          <cell r="BV64">
            <v>12561352813</v>
          </cell>
          <cell r="BW64">
            <v>12614846875</v>
          </cell>
          <cell r="BX64">
            <v>12855751925</v>
          </cell>
          <cell r="BY64">
            <v>13033608638</v>
          </cell>
          <cell r="BZ64">
            <v>13063045647</v>
          </cell>
          <cell r="CA64">
            <v>13142732126</v>
          </cell>
          <cell r="CB64">
            <v>13196725019</v>
          </cell>
          <cell r="CC64">
            <v>13216153408</v>
          </cell>
          <cell r="CD64">
            <v>13286560675</v>
          </cell>
          <cell r="CE64">
            <v>13341986189</v>
          </cell>
          <cell r="CF64">
            <v>13340774964</v>
          </cell>
          <cell r="CG64">
            <v>13384145821</v>
          </cell>
          <cell r="CH64">
            <v>13439426396</v>
          </cell>
          <cell r="CI64">
            <v>13533257873</v>
          </cell>
          <cell r="CJ64">
            <v>13574297806</v>
          </cell>
          <cell r="CK64">
            <v>14252381736</v>
          </cell>
          <cell r="CL64">
            <v>14318440722</v>
          </cell>
          <cell r="CM64">
            <v>14361882455</v>
          </cell>
          <cell r="CN64">
            <v>14547627411</v>
          </cell>
          <cell r="CO64">
            <v>14569590458</v>
          </cell>
          <cell r="CP64">
            <v>14703456746</v>
          </cell>
          <cell r="CQ64">
            <v>14886153617</v>
          </cell>
          <cell r="CR64">
            <v>14973321922</v>
          </cell>
          <cell r="CS64">
            <v>15128877828</v>
          </cell>
          <cell r="CT64">
            <v>15485753778</v>
          </cell>
          <cell r="CU64">
            <v>15591630971</v>
          </cell>
          <cell r="CV64">
            <v>15710487302</v>
          </cell>
          <cell r="CW64">
            <v>16052800334</v>
          </cell>
          <cell r="CX64">
            <v>16065051565</v>
          </cell>
          <cell r="CY64">
            <v>16094802461</v>
          </cell>
          <cell r="CZ64">
            <v>16277874031</v>
          </cell>
          <cell r="DA64">
            <v>16402626141</v>
          </cell>
          <cell r="DB64">
            <v>16495546718</v>
          </cell>
          <cell r="DC64">
            <v>16601579224</v>
          </cell>
          <cell r="DD64">
            <v>16761835552</v>
          </cell>
          <cell r="DE64">
            <v>16893088303</v>
          </cell>
          <cell r="DF64">
            <v>17047008930</v>
          </cell>
          <cell r="DG64">
            <v>17159893740</v>
          </cell>
          <cell r="DH64">
            <v>17276244922</v>
          </cell>
          <cell r="DJ64">
            <v>19292007978</v>
          </cell>
          <cell r="DK64">
            <v>19439046658</v>
          </cell>
          <cell r="DL64">
            <v>19630334434</v>
          </cell>
          <cell r="DM64">
            <v>18450833647</v>
          </cell>
          <cell r="DN64">
            <v>18552070450</v>
          </cell>
          <cell r="DO64">
            <v>18069692709</v>
          </cell>
          <cell r="DP64">
            <v>18014924889</v>
          </cell>
          <cell r="DQ64">
            <v>18114907056</v>
          </cell>
          <cell r="DR64">
            <v>18313298801</v>
          </cell>
          <cell r="DS64">
            <v>18390726740</v>
          </cell>
          <cell r="DT64">
            <v>18476741448</v>
          </cell>
          <cell r="DU64">
            <v>20065019713</v>
          </cell>
          <cell r="DV64">
            <v>20163561547</v>
          </cell>
          <cell r="DW64">
            <v>20293816479</v>
          </cell>
          <cell r="DX64">
            <v>20448907424</v>
          </cell>
          <cell r="DY64">
            <v>20552554779</v>
          </cell>
          <cell r="DZ64">
            <v>20648751518</v>
          </cell>
          <cell r="EA64">
            <v>20776359971</v>
          </cell>
          <cell r="EB64">
            <v>20862455551</v>
          </cell>
          <cell r="EC64">
            <v>21025823461</v>
          </cell>
          <cell r="ED64">
            <v>21165365701</v>
          </cell>
          <cell r="EE64">
            <v>21299829826</v>
          </cell>
          <cell r="EF64">
            <v>21445804048</v>
          </cell>
          <cell r="EG64">
            <v>21650652524</v>
          </cell>
          <cell r="EH64">
            <v>21707901718</v>
          </cell>
          <cell r="EI64">
            <v>21775843179</v>
          </cell>
          <cell r="EJ64">
            <v>21875774630</v>
          </cell>
          <cell r="EK64">
            <v>22007864010</v>
          </cell>
          <cell r="EL64">
            <v>22117878777</v>
          </cell>
          <cell r="EM64">
            <v>22204161494</v>
          </cell>
          <cell r="EN64">
            <v>22295537173</v>
          </cell>
          <cell r="EO64">
            <v>22371897648</v>
          </cell>
          <cell r="EP64">
            <v>22476128681</v>
          </cell>
          <cell r="EQ64">
            <v>22554342330</v>
          </cell>
          <cell r="ER64">
            <v>22682230122</v>
          </cell>
          <cell r="ES64">
            <v>22825774951</v>
          </cell>
          <cell r="ET64">
            <v>22872828763</v>
          </cell>
          <cell r="EU64">
            <v>22890255690</v>
          </cell>
          <cell r="EV64">
            <v>22972040206</v>
          </cell>
          <cell r="EW64">
            <v>22952798479</v>
          </cell>
          <cell r="EX64">
            <v>22980839905</v>
          </cell>
          <cell r="EY64">
            <v>23039095177</v>
          </cell>
          <cell r="EZ64">
            <v>23048959673</v>
          </cell>
          <cell r="FA64">
            <v>23118844180</v>
          </cell>
          <cell r="FF64">
            <v>0</v>
          </cell>
          <cell r="FG64">
            <v>60</v>
          </cell>
        </row>
        <row r="65">
          <cell r="A65" t="str">
            <v>less Electric Plant (above)</v>
          </cell>
          <cell r="E65">
            <v>-9257924876.3099995</v>
          </cell>
          <cell r="F65">
            <v>-9398955427.1900005</v>
          </cell>
          <cell r="G65">
            <v>-9382960490.5699997</v>
          </cell>
          <cell r="H65">
            <v>-9217181296.2999992</v>
          </cell>
          <cell r="I65">
            <v>-9234937960.1399994</v>
          </cell>
          <cell r="J65">
            <v>-9229789168.9599991</v>
          </cell>
          <cell r="K65">
            <v>-9261975763.1800003</v>
          </cell>
          <cell r="L65">
            <v>-9294042961.6100006</v>
          </cell>
          <cell r="M65">
            <v>-9298205310.2900009</v>
          </cell>
          <cell r="N65">
            <v>-9305544862.3099995</v>
          </cell>
          <cell r="O65">
            <v>-9339600747.0400009</v>
          </cell>
          <cell r="P65">
            <v>-9394526877.6000004</v>
          </cell>
          <cell r="Q65">
            <v>-9335578968.4200001</v>
          </cell>
          <cell r="R65">
            <v>-9306830991.25</v>
          </cell>
          <cell r="S65">
            <v>-9339021190.5799999</v>
          </cell>
          <cell r="T65">
            <v>-9375131795.2299995</v>
          </cell>
          <cell r="U65">
            <v>-9404112844.3600006</v>
          </cell>
          <cell r="V65">
            <v>-9465965599.4580002</v>
          </cell>
          <cell r="W65">
            <v>-9470768528.9290009</v>
          </cell>
          <cell r="X65">
            <v>-9515878872.507</v>
          </cell>
          <cell r="Y65">
            <v>-9538115277.2369995</v>
          </cell>
          <cell r="Z65">
            <v>-9553998509</v>
          </cell>
          <cell r="AA65">
            <v>-9596479391</v>
          </cell>
          <cell r="AB65">
            <v>-9586223603</v>
          </cell>
          <cell r="AC65">
            <v>-9723968847</v>
          </cell>
          <cell r="AD65">
            <v>-9703475041</v>
          </cell>
          <cell r="AE65">
            <v>-9722559721</v>
          </cell>
          <cell r="AF65">
            <v>-9857739420</v>
          </cell>
          <cell r="AG65">
            <v>-9846459972</v>
          </cell>
          <cell r="AH65">
            <v>-9967498795</v>
          </cell>
          <cell r="AI65">
            <v>-9988361393</v>
          </cell>
          <cell r="AJ65">
            <v>-10215295996</v>
          </cell>
          <cell r="AK65">
            <v>-10223188146</v>
          </cell>
          <cell r="AL65">
            <v>-10232989480</v>
          </cell>
          <cell r="AM65">
            <v>-10274544957</v>
          </cell>
          <cell r="AN65">
            <v>-10259857278</v>
          </cell>
          <cell r="AO65">
            <v>-10550358844</v>
          </cell>
          <cell r="AP65">
            <v>-10533108424</v>
          </cell>
          <cell r="AQ65">
            <v>-10576488726</v>
          </cell>
          <cell r="AR65">
            <v>-10650437847</v>
          </cell>
          <cell r="AS65">
            <v>-10914725386</v>
          </cell>
          <cell r="AT65">
            <v>-10881338896</v>
          </cell>
          <cell r="AU65">
            <v>-11021711245</v>
          </cell>
          <cell r="AV65">
            <v>-11010412555</v>
          </cell>
          <cell r="AW65">
            <v>-10996017260</v>
          </cell>
          <cell r="AX65">
            <v>-10962777484</v>
          </cell>
          <cell r="AY65">
            <v>-11038343749</v>
          </cell>
          <cell r="AZ65">
            <v>-11038501804</v>
          </cell>
          <cell r="BA65">
            <v>-11443074493</v>
          </cell>
          <cell r="BB65">
            <v>-11491711174</v>
          </cell>
          <cell r="BC65">
            <v>-11482816360</v>
          </cell>
          <cell r="BD65">
            <v>-11467301551</v>
          </cell>
          <cell r="BE65">
            <v>-11497724855</v>
          </cell>
          <cell r="BF65">
            <v>-11516640349</v>
          </cell>
          <cell r="BG65">
            <v>-11533668364</v>
          </cell>
          <cell r="BH65">
            <v>-11510472823</v>
          </cell>
          <cell r="BI65">
            <v>-11495903291</v>
          </cell>
          <cell r="BJ65">
            <v>-11525210586</v>
          </cell>
          <cell r="BK65">
            <v>-11552029922</v>
          </cell>
          <cell r="BL65">
            <v>-11539508814</v>
          </cell>
          <cell r="BM65">
            <v>-11629999373</v>
          </cell>
          <cell r="BN65">
            <v>-11616049605</v>
          </cell>
          <cell r="BO65">
            <v>-11673448875</v>
          </cell>
          <cell r="BP65">
            <v>-11690054243</v>
          </cell>
          <cell r="BQ65">
            <v>-11689801215</v>
          </cell>
          <cell r="BR65">
            <v>-11687354621</v>
          </cell>
          <cell r="BS65">
            <v>-11717384989</v>
          </cell>
          <cell r="BT65">
            <v>-11701465533</v>
          </cell>
          <cell r="BU65">
            <v>-11690679933</v>
          </cell>
          <cell r="BV65">
            <v>-11703960018</v>
          </cell>
          <cell r="BW65">
            <v>-11770312167</v>
          </cell>
          <cell r="BX65">
            <v>-12082332231</v>
          </cell>
          <cell r="BY65">
            <v>-12207053799</v>
          </cell>
          <cell r="BZ65">
            <v>-12193696653</v>
          </cell>
          <cell r="CA65">
            <v>-12262208199</v>
          </cell>
          <cell r="CB65">
            <v>-12296587152</v>
          </cell>
          <cell r="CC65">
            <v>-12338304789</v>
          </cell>
          <cell r="CD65">
            <v>-12351406374</v>
          </cell>
          <cell r="CE65">
            <v>-12404695703</v>
          </cell>
          <cell r="CF65">
            <v>-12404687160</v>
          </cell>
          <cell r="CG65">
            <v>-12379674975</v>
          </cell>
          <cell r="CH65">
            <v>-12368610808</v>
          </cell>
          <cell r="CI65">
            <v>-12402388679</v>
          </cell>
          <cell r="CJ65">
            <v>-12387009828</v>
          </cell>
          <cell r="CK65">
            <v>-12888345572</v>
          </cell>
          <cell r="CL65">
            <v>-12931616329</v>
          </cell>
          <cell r="CM65">
            <v>-12918714414</v>
          </cell>
          <cell r="CN65">
            <v>-12981865633</v>
          </cell>
          <cell r="CO65">
            <v>-12962275411</v>
          </cell>
          <cell r="CP65">
            <v>-12956309451</v>
          </cell>
          <cell r="CQ65">
            <v>-12992411473</v>
          </cell>
          <cell r="CR65">
            <v>-12978906109</v>
          </cell>
          <cell r="CS65">
            <v>-12986584061</v>
          </cell>
          <cell r="CT65">
            <v>-13237358116</v>
          </cell>
          <cell r="CU65">
            <v>-13261632608</v>
          </cell>
          <cell r="CV65">
            <v>-13282572068</v>
          </cell>
          <cell r="CW65">
            <v>-13576239577</v>
          </cell>
          <cell r="CX65">
            <v>-13558964950</v>
          </cell>
          <cell r="CY65">
            <v>-13923784865</v>
          </cell>
          <cell r="CZ65">
            <v>-14006679482</v>
          </cell>
          <cell r="DA65">
            <v>-14105965741</v>
          </cell>
          <cell r="DB65">
            <v>-14143009166</v>
          </cell>
          <cell r="DC65">
            <v>-14151484669</v>
          </cell>
          <cell r="DD65">
            <v>-14169343194</v>
          </cell>
          <cell r="DE65">
            <v>-14212309780</v>
          </cell>
          <cell r="DF65">
            <v>-14219435928</v>
          </cell>
          <cell r="DG65">
            <v>-14284066798</v>
          </cell>
          <cell r="DH65">
            <v>-14260994423</v>
          </cell>
          <cell r="DI65">
            <v>0</v>
          </cell>
          <cell r="DJ65">
            <v>-16051006253</v>
          </cell>
          <cell r="DK65">
            <v>-16126213360</v>
          </cell>
          <cell r="DL65">
            <v>-16146358700</v>
          </cell>
          <cell r="DM65">
            <v>-14876181252</v>
          </cell>
          <cell r="DN65">
            <v>-14939777215</v>
          </cell>
          <cell r="DO65">
            <v>-14423846530</v>
          </cell>
          <cell r="DP65">
            <v>-14266542774</v>
          </cell>
          <cell r="DQ65">
            <v>-14303469527</v>
          </cell>
          <cell r="DR65">
            <v>-14334487820</v>
          </cell>
          <cell r="DS65">
            <v>-14847465346</v>
          </cell>
          <cell r="DT65">
            <v>-14855516170</v>
          </cell>
          <cell r="DU65">
            <v>-16324162454</v>
          </cell>
          <cell r="DV65">
            <v>-16348840706</v>
          </cell>
          <cell r="DW65">
            <v>-16354098575</v>
          </cell>
          <cell r="DX65">
            <v>-16395042158</v>
          </cell>
          <cell r="DY65">
            <v>-16434707533</v>
          </cell>
          <cell r="DZ65">
            <v>-16453945997</v>
          </cell>
          <cell r="EA65">
            <v>-16574130872</v>
          </cell>
          <cell r="EB65">
            <v>-16568648207</v>
          </cell>
          <cell r="EC65">
            <v>-16780545147</v>
          </cell>
          <cell r="ED65">
            <v>-16850037796</v>
          </cell>
          <cell r="EE65">
            <v>-16873314779</v>
          </cell>
          <cell r="EF65">
            <v>-17664244511</v>
          </cell>
          <cell r="EG65">
            <v>-17815907266</v>
          </cell>
          <cell r="EH65">
            <v>-17803099813</v>
          </cell>
          <cell r="EI65">
            <v>-17800399713</v>
          </cell>
          <cell r="EJ65">
            <v>-17824450471</v>
          </cell>
          <cell r="EK65">
            <v>-17838829018</v>
          </cell>
          <cell r="EL65">
            <v>-17860356309</v>
          </cell>
          <cell r="EM65">
            <v>-17986155764</v>
          </cell>
          <cell r="EN65">
            <v>-18014707599</v>
          </cell>
          <cell r="EO65">
            <v>-17987273642</v>
          </cell>
          <cell r="EP65">
            <v>-18003072541</v>
          </cell>
          <cell r="EQ65">
            <v>-18013065621</v>
          </cell>
          <cell r="ER65">
            <v>-18102998281</v>
          </cell>
          <cell r="ES65">
            <v>-20761664792</v>
          </cell>
          <cell r="ET65">
            <v>-20792017979</v>
          </cell>
          <cell r="EU65">
            <v>-20801703036</v>
          </cell>
          <cell r="EV65">
            <v>-20832078495</v>
          </cell>
          <cell r="EW65">
            <v>-21255421043</v>
          </cell>
          <cell r="EX65">
            <v>-21258998312</v>
          </cell>
          <cell r="EY65">
            <v>-21324993184</v>
          </cell>
          <cell r="EZ65">
            <v>-21292230244</v>
          </cell>
          <cell r="FA65">
            <v>-21333364757</v>
          </cell>
          <cell r="FB65">
            <v>0</v>
          </cell>
          <cell r="FC65">
            <v>0</v>
          </cell>
          <cell r="FD65">
            <v>0</v>
          </cell>
          <cell r="FE65">
            <v>0</v>
          </cell>
          <cell r="FF65">
            <v>0</v>
          </cell>
          <cell r="FG65">
            <v>61</v>
          </cell>
        </row>
        <row r="66">
          <cell r="A66" t="str">
            <v>less Water Plant (above)</v>
          </cell>
          <cell r="E66">
            <v>-30203114.789999999</v>
          </cell>
          <cell r="F66">
            <v>-29994902.93</v>
          </cell>
          <cell r="G66">
            <v>-24692672.120000001</v>
          </cell>
          <cell r="H66">
            <v>-24645949.07</v>
          </cell>
          <cell r="I66">
            <v>-24765279.329999998</v>
          </cell>
          <cell r="J66">
            <v>-24754676.43</v>
          </cell>
          <cell r="K66">
            <v>-24748767.43</v>
          </cell>
          <cell r="L66">
            <v>-24710000.43</v>
          </cell>
          <cell r="M66">
            <v>-28845635</v>
          </cell>
          <cell r="N66">
            <v>-38890237</v>
          </cell>
          <cell r="O66">
            <v>-28771576</v>
          </cell>
          <cell r="P66">
            <v>-28758202</v>
          </cell>
          <cell r="Q66">
            <v>-28899051</v>
          </cell>
          <cell r="R66">
            <v>-28855373.57</v>
          </cell>
          <cell r="S66">
            <v>-28890148.57</v>
          </cell>
          <cell r="T66">
            <v>-28850135.57</v>
          </cell>
          <cell r="U66">
            <v>-28629210</v>
          </cell>
          <cell r="V66">
            <v>-28640161.980999999</v>
          </cell>
          <cell r="W66">
            <v>-1E-3</v>
          </cell>
          <cell r="X66">
            <v>-2.0009999999999999</v>
          </cell>
          <cell r="Y66">
            <v>-8732.0010000000002</v>
          </cell>
          <cell r="Z66">
            <v>-8732</v>
          </cell>
          <cell r="AA66">
            <v>-8732</v>
          </cell>
          <cell r="AB66">
            <v>-8732</v>
          </cell>
          <cell r="AC66">
            <v>-8732</v>
          </cell>
          <cell r="AD66">
            <v>-8732</v>
          </cell>
          <cell r="AE66">
            <v>-1</v>
          </cell>
          <cell r="AF66">
            <v>-1</v>
          </cell>
          <cell r="AG66">
            <v>-1</v>
          </cell>
          <cell r="AH66">
            <v>-1</v>
          </cell>
          <cell r="AI66">
            <v>-1</v>
          </cell>
          <cell r="AJ66">
            <v>-1</v>
          </cell>
          <cell r="AK66">
            <v>-1</v>
          </cell>
          <cell r="AL66">
            <v>-1</v>
          </cell>
          <cell r="AM66">
            <v>-1</v>
          </cell>
          <cell r="AN66">
            <v>-2</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62</v>
          </cell>
        </row>
        <row r="67">
          <cell r="A67" t="str">
            <v>Deferred Purchased Capacity costs</v>
          </cell>
          <cell r="D67" t="str">
            <v>Green Book</v>
          </cell>
          <cell r="E67">
            <v>355831385.38</v>
          </cell>
          <cell r="F67">
            <v>343084950.38</v>
          </cell>
          <cell r="G67">
            <v>329787092.38</v>
          </cell>
          <cell r="H67">
            <v>315372676.38</v>
          </cell>
          <cell r="I67">
            <v>301140648.38</v>
          </cell>
          <cell r="J67">
            <v>286756916.38</v>
          </cell>
          <cell r="K67">
            <v>272617016.38</v>
          </cell>
          <cell r="L67">
            <v>259140682.38</v>
          </cell>
          <cell r="M67">
            <v>246292752.38</v>
          </cell>
          <cell r="N67">
            <v>235510541</v>
          </cell>
          <cell r="O67">
            <v>220361089</v>
          </cell>
          <cell r="P67">
            <v>204820112</v>
          </cell>
          <cell r="Q67">
            <v>189159247.25999999</v>
          </cell>
          <cell r="R67">
            <v>165339569.26999998</v>
          </cell>
          <cell r="S67">
            <v>128450858.88999999</v>
          </cell>
          <cell r="T67">
            <v>111996243.88999999</v>
          </cell>
          <cell r="U67">
            <v>95828599.889999986</v>
          </cell>
          <cell r="V67">
            <v>80026945.900000006</v>
          </cell>
          <cell r="W67">
            <v>64883175</v>
          </cell>
          <cell r="X67">
            <v>50079680</v>
          </cell>
          <cell r="Y67">
            <v>36440587</v>
          </cell>
          <cell r="Z67">
            <v>21633888</v>
          </cell>
          <cell r="AA67">
            <v>5214168</v>
          </cell>
          <cell r="AB67">
            <v>0</v>
          </cell>
          <cell r="AC67">
            <v>-16437894</v>
          </cell>
          <cell r="AD67">
            <v>70681905</v>
          </cell>
          <cell r="AE67">
            <v>55759089</v>
          </cell>
          <cell r="AF67">
            <v>40048774</v>
          </cell>
          <cell r="AG67">
            <v>24202318</v>
          </cell>
          <cell r="AH67">
            <v>8225724</v>
          </cell>
          <cell r="AI67">
            <v>20205000</v>
          </cell>
          <cell r="AJ67">
            <v>2155001</v>
          </cell>
          <cell r="AK67">
            <v>1724001</v>
          </cell>
          <cell r="AL67">
            <v>1293001</v>
          </cell>
          <cell r="AM67">
            <v>862001</v>
          </cell>
          <cell r="AN67">
            <v>431001</v>
          </cell>
          <cell r="AO67">
            <v>1</v>
          </cell>
          <cell r="AP67">
            <v>1</v>
          </cell>
          <cell r="AQ67">
            <v>1</v>
          </cell>
          <cell r="AR67">
            <v>1</v>
          </cell>
          <cell r="AS67">
            <v>1</v>
          </cell>
          <cell r="AT67">
            <v>1</v>
          </cell>
          <cell r="AU67">
            <v>0</v>
          </cell>
          <cell r="AW67">
            <v>0</v>
          </cell>
          <cell r="FF67">
            <v>0</v>
          </cell>
          <cell r="FG67">
            <v>63</v>
          </cell>
        </row>
        <row r="68">
          <cell r="A68" t="str">
            <v>Deferred DSM costs</v>
          </cell>
          <cell r="D68" t="str">
            <v>Green Book</v>
          </cell>
          <cell r="E68">
            <v>71431971</v>
          </cell>
          <cell r="F68">
            <v>69337265</v>
          </cell>
          <cell r="G68">
            <v>67860055</v>
          </cell>
          <cell r="H68">
            <v>66547025</v>
          </cell>
          <cell r="I68">
            <v>65144753</v>
          </cell>
          <cell r="J68">
            <v>63839649</v>
          </cell>
          <cell r="K68">
            <v>62277032</v>
          </cell>
          <cell r="L68">
            <v>61933963</v>
          </cell>
          <cell r="M68">
            <v>61400261</v>
          </cell>
          <cell r="N68">
            <v>59401564</v>
          </cell>
          <cell r="O68">
            <v>59238241</v>
          </cell>
          <cell r="P68">
            <v>57782931</v>
          </cell>
          <cell r="Q68">
            <v>56737569</v>
          </cell>
          <cell r="R68">
            <v>54577851</v>
          </cell>
          <cell r="S68">
            <v>52668034</v>
          </cell>
          <cell r="T68">
            <v>51114857</v>
          </cell>
          <cell r="U68">
            <v>47524728</v>
          </cell>
          <cell r="V68">
            <v>45862941</v>
          </cell>
          <cell r="W68">
            <v>44558648</v>
          </cell>
          <cell r="X68">
            <v>43812916</v>
          </cell>
          <cell r="Y68">
            <v>42635536</v>
          </cell>
          <cell r="Z68">
            <v>41792077</v>
          </cell>
          <cell r="AA68">
            <v>41503702</v>
          </cell>
          <cell r="AB68">
            <v>39579978</v>
          </cell>
          <cell r="AC68">
            <v>37598122</v>
          </cell>
          <cell r="AD68">
            <v>35142295</v>
          </cell>
          <cell r="AE68">
            <v>32878794</v>
          </cell>
          <cell r="AF68">
            <v>31050365</v>
          </cell>
          <cell r="AG68">
            <v>29425136</v>
          </cell>
          <cell r="AH68">
            <v>27666809</v>
          </cell>
          <cell r="AI68">
            <v>25822126</v>
          </cell>
          <cell r="AJ68">
            <v>24836708</v>
          </cell>
          <cell r="AK68">
            <v>23544683</v>
          </cell>
          <cell r="AL68">
            <v>22467531</v>
          </cell>
          <cell r="AM68">
            <v>21969957</v>
          </cell>
          <cell r="AN68">
            <v>20205383</v>
          </cell>
          <cell r="AO68">
            <v>17987358</v>
          </cell>
          <cell r="AP68">
            <v>15511915</v>
          </cell>
          <cell r="AQ68">
            <v>13040962</v>
          </cell>
          <cell r="AR68">
            <v>10815464</v>
          </cell>
          <cell r="AS68">
            <v>8604782</v>
          </cell>
          <cell r="AT68">
            <v>6575214</v>
          </cell>
          <cell r="AU68">
            <v>40546831</v>
          </cell>
          <cell r="AV68">
            <v>40262438</v>
          </cell>
          <cell r="AW68">
            <v>39930249</v>
          </cell>
          <cell r="AX68">
            <v>39740691</v>
          </cell>
          <cell r="AY68">
            <v>39841298</v>
          </cell>
          <cell r="AZ68">
            <v>39149316</v>
          </cell>
          <cell r="BA68">
            <v>38221027</v>
          </cell>
          <cell r="BB68">
            <v>37004930</v>
          </cell>
          <cell r="BC68">
            <v>35985611</v>
          </cell>
          <cell r="BD68">
            <v>34941614</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64</v>
          </cell>
        </row>
        <row r="69">
          <cell r="A69" t="str">
            <v>Non-electric investment</v>
          </cell>
          <cell r="E69">
            <v>823207720.28000045</v>
          </cell>
          <cell r="F69">
            <v>804922401.25999951</v>
          </cell>
          <cell r="G69">
            <v>827527542.6900003</v>
          </cell>
          <cell r="H69">
            <v>825370470.01000071</v>
          </cell>
          <cell r="I69">
            <v>830785174.91000056</v>
          </cell>
          <cell r="J69">
            <v>845397531.99000096</v>
          </cell>
          <cell r="K69">
            <v>843370956.76999974</v>
          </cell>
          <cell r="L69">
            <v>840573825.33999944</v>
          </cell>
          <cell r="M69">
            <v>869002008.08999908</v>
          </cell>
          <cell r="N69">
            <v>866000735.69000053</v>
          </cell>
          <cell r="O69">
            <v>870086533.95999908</v>
          </cell>
          <cell r="P69">
            <v>829538908.39999962</v>
          </cell>
          <cell r="Q69">
            <v>1009160011.8399999</v>
          </cell>
          <cell r="R69">
            <v>1017556525.4499999</v>
          </cell>
          <cell r="S69">
            <v>970219054.74000001</v>
          </cell>
          <cell r="T69">
            <v>969476096.09000039</v>
          </cell>
          <cell r="U69">
            <v>983444309.52999938</v>
          </cell>
          <cell r="V69">
            <v>930354442.46099985</v>
          </cell>
          <cell r="W69">
            <v>976430034.0699991</v>
          </cell>
          <cell r="X69">
            <v>969763756.49199998</v>
          </cell>
          <cell r="Y69">
            <v>973382880.76200044</v>
          </cell>
          <cell r="Z69">
            <v>980803822</v>
          </cell>
          <cell r="AA69">
            <v>994977144</v>
          </cell>
          <cell r="AB69">
            <v>1041881564</v>
          </cell>
          <cell r="AC69">
            <v>1017619814</v>
          </cell>
          <cell r="AD69">
            <v>1129168299</v>
          </cell>
          <cell r="AE69">
            <v>1077597805</v>
          </cell>
          <cell r="AF69">
            <v>1121077848</v>
          </cell>
          <cell r="AG69">
            <v>1154095835</v>
          </cell>
          <cell r="AH69">
            <v>1072013769</v>
          </cell>
          <cell r="AI69">
            <v>1106817683</v>
          </cell>
          <cell r="AJ69">
            <v>867014477</v>
          </cell>
          <cell r="AK69">
            <v>856288163</v>
          </cell>
          <cell r="AL69">
            <v>927829190</v>
          </cell>
          <cell r="AM69">
            <v>912757295</v>
          </cell>
          <cell r="AN69">
            <v>928339915</v>
          </cell>
          <cell r="AO69">
            <v>734466349</v>
          </cell>
          <cell r="AP69">
            <v>723086889</v>
          </cell>
          <cell r="AQ69">
            <v>679976499</v>
          </cell>
          <cell r="AR69">
            <v>625129299</v>
          </cell>
          <cell r="AS69">
            <v>678170000</v>
          </cell>
          <cell r="AT69">
            <v>718360723</v>
          </cell>
          <cell r="AU69">
            <v>638903230</v>
          </cell>
          <cell r="AV69">
            <v>659161086</v>
          </cell>
          <cell r="AW69">
            <v>697663971</v>
          </cell>
          <cell r="AX69">
            <v>719921785</v>
          </cell>
          <cell r="AY69">
            <v>679719785</v>
          </cell>
          <cell r="AZ69">
            <v>748395179</v>
          </cell>
          <cell r="BA69">
            <v>548614216</v>
          </cell>
          <cell r="BB69">
            <v>501529926</v>
          </cell>
          <cell r="BC69">
            <v>525530862</v>
          </cell>
          <cell r="BD69">
            <v>559178059</v>
          </cell>
          <cell r="BE69">
            <v>495656031</v>
          </cell>
          <cell r="BF69">
            <v>476186327</v>
          </cell>
          <cell r="BG69">
            <v>494197814</v>
          </cell>
          <cell r="BH69">
            <v>505180790</v>
          </cell>
          <cell r="BI69">
            <v>567627291</v>
          </cell>
          <cell r="BJ69">
            <v>573009489</v>
          </cell>
          <cell r="BK69">
            <v>565134697</v>
          </cell>
          <cell r="BL69">
            <v>613946313</v>
          </cell>
          <cell r="BM69">
            <v>655041062</v>
          </cell>
          <cell r="BN69">
            <v>646623081</v>
          </cell>
          <cell r="BO69">
            <v>671115437</v>
          </cell>
          <cell r="BP69">
            <v>701948555</v>
          </cell>
          <cell r="BQ69">
            <v>704850796</v>
          </cell>
          <cell r="BR69">
            <v>754277860</v>
          </cell>
          <cell r="BS69">
            <v>740347559</v>
          </cell>
          <cell r="BT69">
            <v>764364876</v>
          </cell>
          <cell r="BU69">
            <v>815904197</v>
          </cell>
          <cell r="BV69">
            <v>857392795</v>
          </cell>
          <cell r="BW69">
            <v>844534708</v>
          </cell>
          <cell r="BX69">
            <v>773419694</v>
          </cell>
          <cell r="BY69">
            <v>826554839</v>
          </cell>
          <cell r="BZ69">
            <v>869348994</v>
          </cell>
          <cell r="CA69">
            <v>880523927</v>
          </cell>
          <cell r="CB69">
            <v>900137867</v>
          </cell>
          <cell r="CC69">
            <v>877848619</v>
          </cell>
          <cell r="CD69">
            <v>935154301</v>
          </cell>
          <cell r="CE69">
            <v>937290486</v>
          </cell>
          <cell r="CF69">
            <v>936087804</v>
          </cell>
          <cell r="CG69">
            <v>1004470846</v>
          </cell>
          <cell r="CH69">
            <v>1070815588</v>
          </cell>
          <cell r="CI69">
            <v>1130869194</v>
          </cell>
          <cell r="CJ69">
            <v>1187287978</v>
          </cell>
          <cell r="CK69">
            <v>1364036164</v>
          </cell>
          <cell r="CL69">
            <v>1386824393</v>
          </cell>
          <cell r="CM69">
            <v>1443168041</v>
          </cell>
          <cell r="CN69">
            <v>1565761778</v>
          </cell>
          <cell r="CO69">
            <v>1607315047</v>
          </cell>
          <cell r="CP69">
            <v>1747147295</v>
          </cell>
          <cell r="CQ69">
            <v>1893742144</v>
          </cell>
          <cell r="CR69">
            <v>1994415813</v>
          </cell>
          <cell r="CS69">
            <v>2142293767</v>
          </cell>
          <cell r="CT69">
            <v>2248395662</v>
          </cell>
          <cell r="CU69">
            <v>2329998363</v>
          </cell>
          <cell r="CV69">
            <v>2427915234</v>
          </cell>
          <cell r="CW69">
            <v>2476560757</v>
          </cell>
          <cell r="CX69">
            <v>2506086615</v>
          </cell>
          <cell r="CY69">
            <v>2171017596</v>
          </cell>
          <cell r="CZ69">
            <v>2271194549</v>
          </cell>
          <cell r="DA69">
            <v>2296660400</v>
          </cell>
          <cell r="DB69">
            <v>2352537552</v>
          </cell>
          <cell r="DC69">
            <v>2450094555</v>
          </cell>
          <cell r="DD69">
            <v>2592492358</v>
          </cell>
          <cell r="DE69">
            <v>2680778523</v>
          </cell>
          <cell r="DF69">
            <v>2827573002</v>
          </cell>
          <cell r="DG69">
            <v>2875826942</v>
          </cell>
          <cell r="DH69">
            <v>3015250499</v>
          </cell>
          <cell r="DI69">
            <v>0</v>
          </cell>
          <cell r="DJ69">
            <v>3241001725</v>
          </cell>
          <cell r="DK69">
            <v>3312833298</v>
          </cell>
          <cell r="DL69">
            <v>3483975734</v>
          </cell>
          <cell r="DM69">
            <v>3574652395</v>
          </cell>
          <cell r="DN69">
            <v>3612293235</v>
          </cell>
          <cell r="DO69">
            <v>3645846179</v>
          </cell>
          <cell r="DP69">
            <v>3748382115</v>
          </cell>
          <cell r="DQ69">
            <v>3811437529</v>
          </cell>
          <cell r="DR69">
            <v>3978810981</v>
          </cell>
          <cell r="DS69">
            <v>3543261394</v>
          </cell>
          <cell r="DT69">
            <v>3621225278</v>
          </cell>
          <cell r="DU69">
            <v>3740857259</v>
          </cell>
          <cell r="DV69">
            <v>3814720841</v>
          </cell>
          <cell r="DW69">
            <v>3939717904</v>
          </cell>
          <cell r="DX69">
            <v>4053865266</v>
          </cell>
          <cell r="DY69">
            <v>4117847246</v>
          </cell>
          <cell r="DZ69">
            <v>4194805521</v>
          </cell>
          <cell r="EA69">
            <v>4202229099</v>
          </cell>
          <cell r="EB69">
            <v>4293807344</v>
          </cell>
          <cell r="EC69">
            <v>4245278314</v>
          </cell>
          <cell r="ED69">
            <v>4315327905</v>
          </cell>
          <cell r="EE69">
            <v>4426515047</v>
          </cell>
          <cell r="EF69">
            <v>3781559537</v>
          </cell>
          <cell r="EG69">
            <v>3834745258</v>
          </cell>
          <cell r="EH69">
            <v>3904801905</v>
          </cell>
          <cell r="EI69">
            <v>3975443466</v>
          </cell>
          <cell r="EJ69">
            <v>4051324159</v>
          </cell>
          <cell r="EK69">
            <v>4169034992</v>
          </cell>
          <cell r="EL69">
            <v>4257522468</v>
          </cell>
          <cell r="EM69">
            <v>4218005730</v>
          </cell>
          <cell r="EN69">
            <v>4280829574</v>
          </cell>
          <cell r="EO69">
            <v>4384624006</v>
          </cell>
          <cell r="EP69">
            <v>4473056140</v>
          </cell>
          <cell r="EQ69">
            <v>4541276709</v>
          </cell>
          <cell r="ER69">
            <v>4579231841</v>
          </cell>
          <cell r="ES69">
            <v>2064110159</v>
          </cell>
          <cell r="ET69">
            <v>2080810784</v>
          </cell>
          <cell r="EU69">
            <v>2088552654</v>
          </cell>
          <cell r="EV69">
            <v>2139961711</v>
          </cell>
          <cell r="EW69">
            <v>1697377436</v>
          </cell>
          <cell r="EX69">
            <v>1721841593</v>
          </cell>
          <cell r="EY69">
            <v>1714101993</v>
          </cell>
          <cell r="EZ69">
            <v>1756729429</v>
          </cell>
          <cell r="FA69">
            <v>1785479423</v>
          </cell>
          <cell r="FB69">
            <v>0</v>
          </cell>
          <cell r="FC69">
            <v>0</v>
          </cell>
          <cell r="FD69">
            <v>0</v>
          </cell>
          <cell r="FE69">
            <v>0</v>
          </cell>
          <cell r="FF69">
            <v>0</v>
          </cell>
          <cell r="FG69">
            <v>65</v>
          </cell>
        </row>
        <row r="70">
          <cell r="FF70">
            <v>0</v>
          </cell>
          <cell r="FG70">
            <v>66</v>
          </cell>
        </row>
        <row r="71">
          <cell r="A71" t="str">
            <v>13 Month Moving Averages</v>
          </cell>
          <cell r="FF71">
            <v>0</v>
          </cell>
          <cell r="FG71">
            <v>67</v>
          </cell>
        </row>
        <row r="72">
          <cell r="A72" t="str">
            <v>Electric Plant</v>
          </cell>
          <cell r="L72">
            <v>4998748075.5884609</v>
          </cell>
          <cell r="M72">
            <v>5713674457.2507687</v>
          </cell>
          <cell r="N72">
            <v>6428921019.5807686</v>
          </cell>
          <cell r="O72">
            <v>7144732162.8353834</v>
          </cell>
          <cell r="P72">
            <v>7863162989.5307684</v>
          </cell>
          <cell r="Q72">
            <v>8585818903.1923075</v>
          </cell>
          <cell r="R72">
            <v>9303940362.3015385</v>
          </cell>
          <cell r="S72">
            <v>9307702371.1430779</v>
          </cell>
          <cell r="T72">
            <v>9303092045.25</v>
          </cell>
          <cell r="U72">
            <v>9302489837.9161549</v>
          </cell>
          <cell r="V72">
            <v>9316869187.7669239</v>
          </cell>
          <cell r="W72">
            <v>9334640544.6375389</v>
          </cell>
          <cell r="X72">
            <v>9353177418.481308</v>
          </cell>
          <cell r="Y72">
            <v>9372708426.8910751</v>
          </cell>
          <cell r="Z72">
            <v>9391483220.4008465</v>
          </cell>
          <cell r="AA72">
            <v>9411159620.3016148</v>
          </cell>
          <cell r="AB72">
            <v>9433539199.4316139</v>
          </cell>
          <cell r="AC72">
            <v>9452510188.3516159</v>
          </cell>
          <cell r="AD72">
            <v>9477851878.3054619</v>
          </cell>
          <cell r="AE72">
            <v>9506151576.1962299</v>
          </cell>
          <cell r="AF72">
            <v>9538130709.2539234</v>
          </cell>
          <cell r="AG72">
            <v>9578032111.5170002</v>
          </cell>
          <cell r="AH72">
            <v>9614288125.1146927</v>
          </cell>
          <cell r="AI72">
            <v>9657625505.9331532</v>
          </cell>
          <cell r="AJ72">
            <v>9697809797.7440777</v>
          </cell>
          <cell r="AK72">
            <v>9755081141.3649235</v>
          </cell>
          <cell r="AL72">
            <v>9809489547.0182304</v>
          </cell>
          <cell r="AM72">
            <v>9862941408.7692299</v>
          </cell>
          <cell r="AN72">
            <v>9918368058.6153851</v>
          </cell>
          <cell r="AO72">
            <v>9969397126.8461533</v>
          </cell>
          <cell r="AP72">
            <v>10043561376.153847</v>
          </cell>
          <cell r="AQ72">
            <v>10105802882.076923</v>
          </cell>
          <cell r="AR72">
            <v>10172957780.923077</v>
          </cell>
          <cell r="AS72">
            <v>10244333021.384615</v>
          </cell>
          <cell r="AT72">
            <v>10325639634.153847</v>
          </cell>
          <cell r="AU72">
            <v>10405245705.23077</v>
          </cell>
          <cell r="AV72">
            <v>10486338970.615385</v>
          </cell>
          <cell r="AW72">
            <v>10564958290.76923</v>
          </cell>
          <cell r="AX72">
            <v>10625013772.615385</v>
          </cell>
          <cell r="AY72">
            <v>10681905260.153847</v>
          </cell>
          <cell r="AZ72">
            <v>10743855588.538462</v>
          </cell>
          <cell r="BA72">
            <v>10802621499.846153</v>
          </cell>
          <cell r="BB72">
            <v>10893638208.692308</v>
          </cell>
          <cell r="BC72">
            <v>10966049926.384615</v>
          </cell>
          <cell r="BD72">
            <v>11039104383</v>
          </cell>
          <cell r="BE72">
            <v>11107628446.461538</v>
          </cell>
          <cell r="BF72">
            <v>11172804370.153847</v>
          </cell>
          <cell r="BG72">
            <v>11219105521.153847</v>
          </cell>
          <cell r="BH72">
            <v>11269284711</v>
          </cell>
          <cell r="BI72">
            <v>11306881755.461538</v>
          </cell>
          <cell r="BJ72">
            <v>11344227196.692308</v>
          </cell>
          <cell r="BK72">
            <v>11384934375.615385</v>
          </cell>
          <cell r="BL72">
            <v>11430261486.23077</v>
          </cell>
          <cell r="BM72">
            <v>11468812645.076923</v>
          </cell>
          <cell r="BN72">
            <v>11514312458.076923</v>
          </cell>
          <cell r="BO72">
            <v>11527618235.923077</v>
          </cell>
          <cell r="BP72">
            <v>11541598059.076923</v>
          </cell>
          <cell r="BQ72">
            <v>11557539434.692308</v>
          </cell>
          <cell r="BR72">
            <v>11574654793.461538</v>
          </cell>
          <cell r="BS72">
            <v>11589241698.538462</v>
          </cell>
          <cell r="BT72">
            <v>11604683593.923077</v>
          </cell>
          <cell r="BU72">
            <v>11617591068.461538</v>
          </cell>
          <cell r="BV72">
            <v>11631453153.846153</v>
          </cell>
          <cell r="BW72">
            <v>11647457517.461538</v>
          </cell>
          <cell r="BX72">
            <v>11666311485.23077</v>
          </cell>
          <cell r="BY72">
            <v>11707103970.538462</v>
          </cell>
          <cell r="BZ72">
            <v>11758453584.76923</v>
          </cell>
          <cell r="CA72">
            <v>11801814914</v>
          </cell>
          <cell r="CB72">
            <v>11851519421.23077</v>
          </cell>
          <cell r="CC72">
            <v>11899453134.846153</v>
          </cell>
          <cell r="CD72">
            <v>11949318561.461538</v>
          </cell>
          <cell r="CE72">
            <v>12000211266</v>
          </cell>
          <cell r="CF72">
            <v>12055391349.23077</v>
          </cell>
          <cell r="CG72">
            <v>12108260747</v>
          </cell>
          <cell r="CH72">
            <v>12160430704.076923</v>
          </cell>
          <cell r="CI72">
            <v>12212579232.923077</v>
          </cell>
          <cell r="CJ72">
            <v>12266304514.538462</v>
          </cell>
          <cell r="CK72">
            <v>12313742796.153847</v>
          </cell>
          <cell r="CL72">
            <v>12375743822.384615</v>
          </cell>
          <cell r="CM72">
            <v>12431479401.615385</v>
          </cell>
          <cell r="CN72">
            <v>12487249998.615385</v>
          </cell>
          <cell r="CO72">
            <v>12542608262.76923</v>
          </cell>
          <cell r="CP72">
            <v>12593815051.923077</v>
          </cell>
          <cell r="CQ72">
            <v>12641353872.076923</v>
          </cell>
          <cell r="CR72">
            <v>12690661956.615385</v>
          </cell>
          <cell r="CS72">
            <v>12734831987.846153</v>
          </cell>
          <cell r="CT72">
            <v>12779593287.923077</v>
          </cell>
          <cell r="CU72">
            <v>12845568914.153847</v>
          </cell>
          <cell r="CV72">
            <v>12914262898.76923</v>
          </cell>
          <cell r="CW72">
            <v>12981969313.307692</v>
          </cell>
          <cell r="CX72">
            <v>13073448524.76923</v>
          </cell>
          <cell r="CY72">
            <v>13125034630.76923</v>
          </cell>
          <cell r="CZ72">
            <v>13201355287.384615</v>
          </cell>
          <cell r="DA72">
            <v>13285044908</v>
          </cell>
          <cell r="DB72">
            <v>13371514147.076923</v>
          </cell>
          <cell r="DC72">
            <v>13462339820.538462</v>
          </cell>
          <cell r="DD72">
            <v>13554276375.76923</v>
          </cell>
          <cell r="DE72">
            <v>13644809585.076923</v>
          </cell>
          <cell r="DF72">
            <v>13739686790.538462</v>
          </cell>
          <cell r="DG72">
            <v>13834521549.538462</v>
          </cell>
          <cell r="DH72">
            <v>13915037602</v>
          </cell>
          <cell r="DI72">
            <v>13991911587.76923</v>
          </cell>
          <cell r="DJ72">
            <v>12970175274.846153</v>
          </cell>
          <cell r="DK72">
            <v>13160541942.23077</v>
          </cell>
          <cell r="DL72">
            <v>13358022589.153847</v>
          </cell>
          <cell r="DM72">
            <v>13528989807.23077</v>
          </cell>
          <cell r="DN72">
            <v>13595874558.76923</v>
          </cell>
          <cell r="DO72">
            <v>13660013902.923077</v>
          </cell>
          <cell r="DP72">
            <v>13681616777.076923</v>
          </cell>
          <cell r="DQ72">
            <v>13690467400.538462</v>
          </cell>
          <cell r="DR72">
            <v>13700784810.76923</v>
          </cell>
          <cell r="DS72">
            <v>13710183121.538462</v>
          </cell>
          <cell r="DT72">
            <v>13758493076.76923</v>
          </cell>
          <cell r="DU72">
            <v>13802450720.76923</v>
          </cell>
          <cell r="DV72">
            <v>13961155953.923077</v>
          </cell>
          <cell r="DW72">
            <v>15218759085.153847</v>
          </cell>
          <cell r="DX72">
            <v>15242073879.153847</v>
          </cell>
          <cell r="DY72">
            <v>15262753017.461538</v>
          </cell>
          <cell r="DZ72">
            <v>15284933696.923077</v>
          </cell>
          <cell r="EA72">
            <v>15406300215.76923</v>
          </cell>
          <cell r="EB72">
            <v>15532019727.846153</v>
          </cell>
          <cell r="EC72">
            <v>15697004472.23077</v>
          </cell>
          <cell r="ED72">
            <v>15890389270.153847</v>
          </cell>
          <cell r="EE72">
            <v>16086279137</v>
          </cell>
          <cell r="EF72">
            <v>16281573518.461538</v>
          </cell>
          <cell r="EG72">
            <v>16498248838.846153</v>
          </cell>
          <cell r="EH72">
            <v>16725971230.846153</v>
          </cell>
          <cell r="EI72">
            <v>16839735643.076923</v>
          </cell>
          <cell r="EJ72">
            <v>16951394028.23077</v>
          </cell>
          <cell r="EK72">
            <v>17064498020.23077</v>
          </cell>
          <cell r="EL72">
            <v>17175558547.923077</v>
          </cell>
          <cell r="EM72">
            <v>17285223838.384617</v>
          </cell>
          <cell r="EN72">
            <v>17403086128.153847</v>
          </cell>
          <cell r="EO72">
            <v>17513899722.53846</v>
          </cell>
          <cell r="EP72">
            <v>17623024756</v>
          </cell>
          <cell r="EQ72">
            <v>17717065324.76923</v>
          </cell>
          <cell r="ER72">
            <v>17806529003.615383</v>
          </cell>
          <cell r="ES72">
            <v>17901120042.23077</v>
          </cell>
          <cell r="ET72">
            <v>18139383140.76923</v>
          </cell>
          <cell r="EU72">
            <v>18368314734.076923</v>
          </cell>
          <cell r="EV72">
            <v>18598976520.46154</v>
          </cell>
          <cell r="EW72">
            <v>18832182580.615383</v>
          </cell>
          <cell r="EX72">
            <v>19096103393.846153</v>
          </cell>
          <cell r="EY72">
            <v>19359193339.53846</v>
          </cell>
          <cell r="EZ72">
            <v>19625703868.384617</v>
          </cell>
          <cell r="FA72">
            <v>19880017289.923077</v>
          </cell>
          <cell r="FB72">
            <v>20135298609.76923</v>
          </cell>
          <cell r="FC72">
            <v>18751662175.76923</v>
          </cell>
          <cell r="FD72">
            <v>17366810441.846153</v>
          </cell>
          <cell r="FE72">
            <v>15981190009.461538</v>
          </cell>
          <cell r="FF72">
            <v>20135298609.76923</v>
          </cell>
          <cell r="FG72">
            <v>68</v>
          </cell>
        </row>
        <row r="73">
          <cell r="A73" t="str">
            <v>Non-Electric Plant</v>
          </cell>
          <cell r="L73">
            <v>446198599.8392309</v>
          </cell>
          <cell r="M73">
            <v>510858124.8653847</v>
          </cell>
          <cell r="N73">
            <v>577704433.18000007</v>
          </cell>
          <cell r="O73">
            <v>644319874.38692307</v>
          </cell>
          <cell r="P73">
            <v>711249607.76846147</v>
          </cell>
          <cell r="Q73">
            <v>775060293.02999997</v>
          </cell>
          <cell r="R73">
            <v>852687986.24846148</v>
          </cell>
          <cell r="S73">
            <v>867637894.33846152</v>
          </cell>
          <cell r="T73">
            <v>880353021.52923071</v>
          </cell>
          <cell r="U73">
            <v>891272141.0215385</v>
          </cell>
          <cell r="V73">
            <v>903431667.13846135</v>
          </cell>
          <cell r="W73">
            <v>911090841.5654614</v>
          </cell>
          <cell r="X73">
            <v>921170264.8023845</v>
          </cell>
          <cell r="Y73">
            <v>930892787.85792291</v>
          </cell>
          <cell r="Z73">
            <v>941108869.0442307</v>
          </cell>
          <cell r="AA73">
            <v>949709008.57576919</v>
          </cell>
          <cell r="AB73">
            <v>959630270.75346136</v>
          </cell>
          <cell r="AC73">
            <v>972845273.06423068</v>
          </cell>
          <cell r="AD73">
            <v>987313035.03346133</v>
          </cell>
          <cell r="AE73">
            <v>996544441.73807669</v>
          </cell>
          <cell r="AF73">
            <v>1001163001.7034614</v>
          </cell>
          <cell r="AG73">
            <v>1012767524.261923</v>
          </cell>
          <cell r="AH73">
            <v>1026969042.6396153</v>
          </cell>
          <cell r="AI73">
            <v>1033782077.9834615</v>
          </cell>
          <cell r="AJ73">
            <v>1047356173.4095384</v>
          </cell>
          <cell r="AK73">
            <v>1038939592.0964617</v>
          </cell>
          <cell r="AL73">
            <v>1030210700.2893847</v>
          </cell>
          <cell r="AM73">
            <v>1026706570.2307693</v>
          </cell>
          <cell r="AN73">
            <v>1021472222</v>
          </cell>
          <cell r="AO73">
            <v>1016346281.3076923</v>
          </cell>
          <cell r="AP73">
            <v>992698957.07692313</v>
          </cell>
          <cell r="AQ73">
            <v>970042578.23076928</v>
          </cell>
          <cell r="AR73">
            <v>935489362.84615386</v>
          </cell>
          <cell r="AS73">
            <v>900684093.15384614</v>
          </cell>
          <cell r="AT73">
            <v>866614258.69230771</v>
          </cell>
          <cell r="AU73">
            <v>833096173.15384614</v>
          </cell>
          <cell r="AV73">
            <v>799779977.84615386</v>
          </cell>
          <cell r="AW73">
            <v>765344855</v>
          </cell>
          <cell r="AX73">
            <v>752317893</v>
          </cell>
          <cell r="AY73">
            <v>741828171.61538458</v>
          </cell>
          <cell r="AZ73">
            <v>722742832.76923072</v>
          </cell>
          <cell r="BA73">
            <v>710099593.07692313</v>
          </cell>
          <cell r="BB73">
            <v>680889923.92307687</v>
          </cell>
          <cell r="BC73">
            <v>662971737.53846157</v>
          </cell>
          <cell r="BD73">
            <v>647775120.07692313</v>
          </cell>
          <cell r="BE73">
            <v>638482932.38461542</v>
          </cell>
          <cell r="BF73">
            <v>628523450.23076928</v>
          </cell>
          <cell r="BG73">
            <v>612986244.61538458</v>
          </cell>
          <cell r="BH73">
            <v>595742943.92307687</v>
          </cell>
          <cell r="BI73">
            <v>585456602.38461542</v>
          </cell>
          <cell r="BJ73">
            <v>578415541.23076928</v>
          </cell>
          <cell r="BK73">
            <v>568826734.92307687</v>
          </cell>
          <cell r="BL73">
            <v>556920035.84615386</v>
          </cell>
          <cell r="BM73">
            <v>551860538</v>
          </cell>
          <cell r="BN73">
            <v>544679452.07692313</v>
          </cell>
          <cell r="BO73">
            <v>552218595.53846157</v>
          </cell>
          <cell r="BP73">
            <v>565263634.84615386</v>
          </cell>
          <cell r="BQ73">
            <v>578834226.61538458</v>
          </cell>
          <cell r="BR73">
            <v>590039821.76923072</v>
          </cell>
          <cell r="BS73">
            <v>609933808.61538458</v>
          </cell>
          <cell r="BT73">
            <v>630253903.38461542</v>
          </cell>
          <cell r="BU73">
            <v>651035985.07692313</v>
          </cell>
          <cell r="BV73">
            <v>674937785.61538458</v>
          </cell>
          <cell r="BW73">
            <v>697227439.76923072</v>
          </cell>
          <cell r="BX73">
            <v>718113995.07692313</v>
          </cell>
          <cell r="BY73">
            <v>734135917.92307687</v>
          </cell>
          <cell r="BZ73">
            <v>750490419.92307687</v>
          </cell>
          <cell r="CA73">
            <v>766975645.46153843</v>
          </cell>
          <cell r="CB73">
            <v>784968018.23076928</v>
          </cell>
          <cell r="CC73">
            <v>802585128.23076928</v>
          </cell>
          <cell r="CD73">
            <v>816115902.38461542</v>
          </cell>
          <cell r="CE73">
            <v>833831556.61538458</v>
          </cell>
          <cell r="CF73">
            <v>847909450.92307687</v>
          </cell>
          <cell r="CG73">
            <v>862966392.84615386</v>
          </cell>
          <cell r="CH73">
            <v>881436082.84615386</v>
          </cell>
          <cell r="CI73">
            <v>901044651.38461542</v>
          </cell>
          <cell r="CJ73">
            <v>922081297.46153843</v>
          </cell>
          <cell r="CK73">
            <v>948446933.61538458</v>
          </cell>
          <cell r="CL73">
            <v>993878969.76923072</v>
          </cell>
          <cell r="CM73">
            <v>1036976627.7692307</v>
          </cell>
          <cell r="CN73">
            <v>1081116554.4615386</v>
          </cell>
          <cell r="CO73">
            <v>1133827158.3846154</v>
          </cell>
          <cell r="CP73">
            <v>1188225403</v>
          </cell>
          <cell r="CQ73">
            <v>1255094531.9230769</v>
          </cell>
          <cell r="CR73">
            <v>1328832058.3076923</v>
          </cell>
          <cell r="CS73">
            <v>1410149391.1538463</v>
          </cell>
          <cell r="CT73">
            <v>1502934465.2307692</v>
          </cell>
          <cell r="CU73">
            <v>1598620989.5384614</v>
          </cell>
          <cell r="CV73">
            <v>1695481203</v>
          </cell>
          <cell r="CW73">
            <v>1795253975.3076923</v>
          </cell>
          <cell r="CX73">
            <v>1894428804.4615386</v>
          </cell>
          <cell r="CY73">
            <v>1982278839.1538463</v>
          </cell>
          <cell r="CZ73">
            <v>2042601393.2307692</v>
          </cell>
          <cell r="DA73">
            <v>2106295740</v>
          </cell>
          <cell r="DB73">
            <v>2162518710.9230771</v>
          </cell>
          <cell r="DC73">
            <v>2219843519</v>
          </cell>
          <cell r="DD73">
            <v>2273916385.1538463</v>
          </cell>
          <cell r="DE73">
            <v>2327666401.6153846</v>
          </cell>
          <cell r="DF73">
            <v>2380463533.1538463</v>
          </cell>
          <cell r="DG73">
            <v>2433177320.4615383</v>
          </cell>
          <cell r="DH73">
            <v>2481441265.0769229</v>
          </cell>
          <cell r="DI73">
            <v>2534152967.8461537</v>
          </cell>
          <cell r="DJ73">
            <v>2347390257.5384617</v>
          </cell>
          <cell r="DK73">
            <v>2406193408.9230771</v>
          </cell>
          <cell r="DL73">
            <v>2468250846.0769229</v>
          </cell>
          <cell r="DM73">
            <v>2569247625.9230771</v>
          </cell>
          <cell r="DN73">
            <v>2669513614.0769229</v>
          </cell>
          <cell r="DO73">
            <v>2770716139.8461537</v>
          </cell>
          <cell r="DP73">
            <v>2870201418.8461537</v>
          </cell>
          <cell r="DQ73">
            <v>2970069692.6923075</v>
          </cell>
          <cell r="DR73">
            <v>3063834705.8461537</v>
          </cell>
          <cell r="DS73">
            <v>3163683356.4615383</v>
          </cell>
          <cell r="DT73">
            <v>3218736309.6923075</v>
          </cell>
          <cell r="DU73">
            <v>3276074643.2307692</v>
          </cell>
          <cell r="DV73">
            <v>3331890547.8461537</v>
          </cell>
          <cell r="DW73">
            <v>3625330612.5384617</v>
          </cell>
          <cell r="DX73">
            <v>3679078010.9230771</v>
          </cell>
          <cell r="DY73">
            <v>3736080470</v>
          </cell>
          <cell r="DZ73">
            <v>3784839817.0769229</v>
          </cell>
          <cell r="EA73">
            <v>3832543903.6923075</v>
          </cell>
          <cell r="EB73">
            <v>3877923585.5384617</v>
          </cell>
          <cell r="EC73">
            <v>3927766752.0769229</v>
          </cell>
          <cell r="ED73">
            <v>3965989536.6153846</v>
          </cell>
          <cell r="EE73">
            <v>4004750334.7692308</v>
          </cell>
          <cell r="EF73">
            <v>4039189109.0769229</v>
          </cell>
          <cell r="EG73">
            <v>4057519735.4615383</v>
          </cell>
          <cell r="EH73">
            <v>4073944349.3076925</v>
          </cell>
          <cell r="EI73">
            <v>4086555475.9230771</v>
          </cell>
          <cell r="EJ73">
            <v>4098918754.7692308</v>
          </cell>
          <cell r="EK73">
            <v>4107503851.3076925</v>
          </cell>
          <cell r="EL73">
            <v>4116363061</v>
          </cell>
          <cell r="EM73">
            <v>4127107308.8461537</v>
          </cell>
          <cell r="EN73">
            <v>4128891940.3076925</v>
          </cell>
          <cell r="EO73">
            <v>4134938130.6923075</v>
          </cell>
          <cell r="EP73">
            <v>4141924027.7692308</v>
          </cell>
          <cell r="EQ73">
            <v>4159445399</v>
          </cell>
          <cell r="ER73">
            <v>4176826076.2307692</v>
          </cell>
          <cell r="ES73">
            <v>4188573521.9230771</v>
          </cell>
          <cell r="ET73">
            <v>4056462031.3076925</v>
          </cell>
          <cell r="EU73">
            <v>3921543994.8461537</v>
          </cell>
          <cell r="EV73">
            <v>3781832514</v>
          </cell>
          <cell r="EW73">
            <v>3640641609.7692308</v>
          </cell>
          <cell r="EX73">
            <v>3459568784.9230771</v>
          </cell>
          <cell r="EY73">
            <v>3271323138.8461537</v>
          </cell>
          <cell r="EZ73">
            <v>3075675410</v>
          </cell>
          <cell r="FA73">
            <v>2886346463.7692308</v>
          </cell>
          <cell r="FB73">
            <v>2694396452.1538463</v>
          </cell>
          <cell r="FC73">
            <v>2357117682.4615383</v>
          </cell>
          <cell r="FD73">
            <v>2013036440.9230769</v>
          </cell>
          <cell r="FE73">
            <v>1663707463.3076923</v>
          </cell>
          <cell r="FF73">
            <v>2694396452.1538463</v>
          </cell>
          <cell r="FG73">
            <v>69</v>
          </cell>
        </row>
        <row r="74">
          <cell r="A74" t="str">
            <v>Water Plant</v>
          </cell>
          <cell r="L74">
            <v>14138874.007692309</v>
          </cell>
          <cell r="M74">
            <v>16039643.271538464</v>
          </cell>
          <cell r="N74">
            <v>18258538.271538462</v>
          </cell>
          <cell r="O74">
            <v>21250094.963846155</v>
          </cell>
          <cell r="P74">
            <v>23463293.11769231</v>
          </cell>
          <cell r="Q74">
            <v>25675462.502307694</v>
          </cell>
          <cell r="R74">
            <v>27898466.425384618</v>
          </cell>
          <cell r="S74">
            <v>27794794.023846153</v>
          </cell>
          <cell r="T74">
            <v>27709812.919230767</v>
          </cell>
          <cell r="U74">
            <v>28029617.799999997</v>
          </cell>
          <cell r="V74">
            <v>28336022.486923076</v>
          </cell>
          <cell r="W74">
            <v>28634090.383153848</v>
          </cell>
          <cell r="X74">
            <v>26729884.504000001</v>
          </cell>
          <cell r="Y74">
            <v>24826133.317153845</v>
          </cell>
          <cell r="Z74">
            <v>22926035.745692305</v>
          </cell>
          <cell r="AA74">
            <v>20707812.437999997</v>
          </cell>
          <cell r="AB74">
            <v>17716927.437999997</v>
          </cell>
          <cell r="AC74">
            <v>15504400.976461533</v>
          </cell>
          <cell r="AD74">
            <v>13292903.284153845</v>
          </cell>
          <cell r="AE74">
            <v>11070571.053384613</v>
          </cell>
          <cell r="AF74">
            <v>8850927.0095384605</v>
          </cell>
          <cell r="AG74">
            <v>6628607.9656923078</v>
          </cell>
          <cell r="AH74">
            <v>4409366.8449230772</v>
          </cell>
          <cell r="AI74">
            <v>2207119.9987692302</v>
          </cell>
          <cell r="AJ74">
            <v>4030.6925384615383</v>
          </cell>
          <cell r="AK74">
            <v>4030.7693846153848</v>
          </cell>
          <cell r="AL74">
            <v>4030.692384615385</v>
          </cell>
          <cell r="AM74">
            <v>3359.0769230769229</v>
          </cell>
          <cell r="AN74">
            <v>2687.4615384615386</v>
          </cell>
          <cell r="AO74">
            <v>2015.9230769230769</v>
          </cell>
          <cell r="AP74">
            <v>1344.2307692307693</v>
          </cell>
          <cell r="AQ74">
            <v>672.53846153846155</v>
          </cell>
          <cell r="AR74">
            <v>0.84615384615384615</v>
          </cell>
          <cell r="AS74">
            <v>0.76923076923076927</v>
          </cell>
          <cell r="AT74">
            <v>0.69230769230769229</v>
          </cell>
          <cell r="AU74">
            <v>0.61538461538461542</v>
          </cell>
          <cell r="AV74">
            <v>0.53846153846153844</v>
          </cell>
          <cell r="AW74">
            <v>0.46153846153846156</v>
          </cell>
          <cell r="AX74">
            <v>0.38461538461538464</v>
          </cell>
          <cell r="AY74">
            <v>0.30769230769230771</v>
          </cell>
          <cell r="AZ74">
            <v>0.23076923076923078</v>
          </cell>
          <cell r="BA74">
            <v>0.15384615384615385</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70</v>
          </cell>
        </row>
        <row r="75">
          <cell r="A75" t="str">
            <v>Total</v>
          </cell>
          <cell r="L75">
            <v>5459085549.4353838</v>
          </cell>
          <cell r="M75">
            <v>6240572225.3876925</v>
          </cell>
          <cell r="N75">
            <v>7024883991.0323076</v>
          </cell>
          <cell r="O75">
            <v>7810302132.1861525</v>
          </cell>
          <cell r="P75">
            <v>8597875890.4169216</v>
          </cell>
          <cell r="Q75">
            <v>9386554658.7246151</v>
          </cell>
          <cell r="R75">
            <v>10184526814.975384</v>
          </cell>
          <cell r="S75">
            <v>10203135059.505384</v>
          </cell>
          <cell r="T75">
            <v>10211154879.698462</v>
          </cell>
          <cell r="U75">
            <v>10221791596.737692</v>
          </cell>
          <cell r="V75">
            <v>10248636877.392309</v>
          </cell>
          <cell r="W75">
            <v>10274365476.586155</v>
          </cell>
          <cell r="X75">
            <v>10301077567.787693</v>
          </cell>
          <cell r="Y75">
            <v>10328427348.066153</v>
          </cell>
          <cell r="Z75">
            <v>10355518125.190771</v>
          </cell>
          <cell r="AA75">
            <v>10381576441.315384</v>
          </cell>
          <cell r="AB75">
            <v>10410886397.623075</v>
          </cell>
          <cell r="AC75">
            <v>10440859862.392307</v>
          </cell>
          <cell r="AD75">
            <v>10478457816.623075</v>
          </cell>
          <cell r="AE75">
            <v>10513766588.987692</v>
          </cell>
          <cell r="AF75">
            <v>10548144637.966923</v>
          </cell>
          <cell r="AG75">
            <v>10597428243.744616</v>
          </cell>
          <cell r="AH75">
            <v>10645666534.599232</v>
          </cell>
          <cell r="AI75">
            <v>10693614703.915384</v>
          </cell>
          <cell r="AJ75">
            <v>10745170001.846155</v>
          </cell>
          <cell r="AK75">
            <v>10794024764.23077</v>
          </cell>
          <cell r="AL75">
            <v>10839704278</v>
          </cell>
          <cell r="AM75">
            <v>10889651338.076923</v>
          </cell>
          <cell r="AN75">
            <v>10939842968.076923</v>
          </cell>
          <cell r="AO75">
            <v>10985745424.076921</v>
          </cell>
          <cell r="AP75">
            <v>11036261677.46154</v>
          </cell>
          <cell r="AQ75">
            <v>11075846132.846155</v>
          </cell>
          <cell r="AR75">
            <v>11108447144.615383</v>
          </cell>
          <cell r="AS75">
            <v>11145017115.307692</v>
          </cell>
          <cell r="AT75">
            <v>11192253893.538464</v>
          </cell>
          <cell r="AU75">
            <v>11238341879.000002</v>
          </cell>
          <cell r="AV75">
            <v>11286118949</v>
          </cell>
          <cell r="AW75">
            <v>11330303146.230768</v>
          </cell>
          <cell r="AX75">
            <v>11377331666</v>
          </cell>
          <cell r="AY75">
            <v>11423733432.076923</v>
          </cell>
          <cell r="AZ75">
            <v>11466598421.538462</v>
          </cell>
          <cell r="BA75">
            <v>11512721093.076923</v>
          </cell>
          <cell r="BB75">
            <v>11574528132.615385</v>
          </cell>
          <cell r="BC75">
            <v>11629021663.923077</v>
          </cell>
          <cell r="BD75">
            <v>11686879503.076923</v>
          </cell>
          <cell r="BE75">
            <v>11746111378.846153</v>
          </cell>
          <cell r="BF75">
            <v>11801327820.384617</v>
          </cell>
          <cell r="BG75">
            <v>11832091765.769232</v>
          </cell>
          <cell r="BH75">
            <v>11865027654.923077</v>
          </cell>
          <cell r="BI75">
            <v>11892338357.846153</v>
          </cell>
          <cell r="BJ75">
            <v>11922642737.923079</v>
          </cell>
          <cell r="BK75">
            <v>11953761110.538462</v>
          </cell>
          <cell r="BL75">
            <v>11987181522.076923</v>
          </cell>
          <cell r="BM75">
            <v>12020673183.076923</v>
          </cell>
          <cell r="BN75">
            <v>12058991910.153847</v>
          </cell>
          <cell r="BO75">
            <v>12079836831.461538</v>
          </cell>
          <cell r="BP75">
            <v>12106861693.923077</v>
          </cell>
          <cell r="BQ75">
            <v>12136373661.307693</v>
          </cell>
          <cell r="BR75">
            <v>12164694615.230768</v>
          </cell>
          <cell r="BS75">
            <v>12199175507.153847</v>
          </cell>
          <cell r="BT75">
            <v>12234937497.307692</v>
          </cell>
          <cell r="BU75">
            <v>12268627053.538462</v>
          </cell>
          <cell r="BV75">
            <v>12306390939.461538</v>
          </cell>
          <cell r="BW75">
            <v>12344684957.230768</v>
          </cell>
          <cell r="BX75">
            <v>12384425480.307693</v>
          </cell>
          <cell r="BY75">
            <v>12441239888.461538</v>
          </cell>
          <cell r="BZ75">
            <v>12508944004.692307</v>
          </cell>
          <cell r="CA75">
            <v>12568790559.461538</v>
          </cell>
          <cell r="CB75">
            <v>12636487439.46154</v>
          </cell>
          <cell r="CC75">
            <v>12702038263.076923</v>
          </cell>
          <cell r="CD75">
            <v>12765434463.846153</v>
          </cell>
          <cell r="CE75">
            <v>12834042822.615385</v>
          </cell>
          <cell r="CF75">
            <v>12903300800.153847</v>
          </cell>
          <cell r="CG75">
            <v>12971227139.846153</v>
          </cell>
          <cell r="CH75">
            <v>13041866786.923077</v>
          </cell>
          <cell r="CI75">
            <v>13113623884.307692</v>
          </cell>
          <cell r="CJ75">
            <v>13188385812</v>
          </cell>
          <cell r="CK75">
            <v>13262189729.769232</v>
          </cell>
          <cell r="CL75">
            <v>13369622792.153845</v>
          </cell>
          <cell r="CM75">
            <v>13468456029.384615</v>
          </cell>
          <cell r="CN75">
            <v>13568366553.076923</v>
          </cell>
          <cell r="CO75">
            <v>13676435421.153845</v>
          </cell>
          <cell r="CP75">
            <v>13782040454.923077</v>
          </cell>
          <cell r="CQ75">
            <v>13896448404</v>
          </cell>
          <cell r="CR75">
            <v>14019494014.923077</v>
          </cell>
          <cell r="CS75">
            <v>14144981379</v>
          </cell>
          <cell r="CT75">
            <v>14282527753.153847</v>
          </cell>
          <cell r="CU75">
            <v>14444189903.692308</v>
          </cell>
          <cell r="CV75">
            <v>14609744101.76923</v>
          </cell>
          <cell r="CW75">
            <v>14777223288.615383</v>
          </cell>
          <cell r="CX75">
            <v>14967877329.230768</v>
          </cell>
          <cell r="CY75">
            <v>15107313469.923077</v>
          </cell>
          <cell r="CZ75">
            <v>15243956680.615383</v>
          </cell>
          <cell r="DA75">
            <v>15391340648</v>
          </cell>
          <cell r="DB75">
            <v>15534032858</v>
          </cell>
          <cell r="DC75">
            <v>15682183339.538462</v>
          </cell>
          <cell r="DD75">
            <v>15828192760.923077</v>
          </cell>
          <cell r="DE75">
            <v>15972475986.692308</v>
          </cell>
          <cell r="DF75">
            <v>16120150323.692308</v>
          </cell>
          <cell r="DG75">
            <v>16267698870</v>
          </cell>
          <cell r="DH75">
            <v>16396478867.076923</v>
          </cell>
          <cell r="DI75">
            <v>16526064555.615383</v>
          </cell>
          <cell r="DJ75">
            <v>15317565532.384615</v>
          </cell>
          <cell r="DK75">
            <v>15566735351.153847</v>
          </cell>
          <cell r="DL75">
            <v>15826273435.23077</v>
          </cell>
          <cell r="DM75">
            <v>16098237433.153847</v>
          </cell>
          <cell r="DN75">
            <v>16265388172.846153</v>
          </cell>
          <cell r="DO75">
            <v>16430730042.76923</v>
          </cell>
          <cell r="DP75">
            <v>16551818195.923077</v>
          </cell>
          <cell r="DQ75">
            <v>16660537093.23077</v>
          </cell>
          <cell r="DR75">
            <v>16764619516.615383</v>
          </cell>
          <cell r="DS75">
            <v>16873866478</v>
          </cell>
          <cell r="DT75">
            <v>16977229386.461536</v>
          </cell>
          <cell r="DU75">
            <v>17078525364</v>
          </cell>
          <cell r="DV75">
            <v>17293046501.76923</v>
          </cell>
          <cell r="DW75">
            <v>18844089697.692307</v>
          </cell>
          <cell r="DX75">
            <v>18921151890.076923</v>
          </cell>
          <cell r="DY75">
            <v>18998833487.46154</v>
          </cell>
          <cell r="DZ75">
            <v>19069773514</v>
          </cell>
          <cell r="EA75">
            <v>19238844119.461536</v>
          </cell>
          <cell r="EB75">
            <v>19409943313.384613</v>
          </cell>
          <cell r="EC75">
            <v>19624771224.307693</v>
          </cell>
          <cell r="ED75">
            <v>19856378806.76923</v>
          </cell>
          <cell r="EE75">
            <v>20091029471.76923</v>
          </cell>
          <cell r="EF75">
            <v>20320762627.53846</v>
          </cell>
          <cell r="EG75">
            <v>20555768574.307693</v>
          </cell>
          <cell r="EH75">
            <v>20799915580.153847</v>
          </cell>
          <cell r="EI75">
            <v>20926291119</v>
          </cell>
          <cell r="EJ75">
            <v>21050312783</v>
          </cell>
          <cell r="EK75">
            <v>21172001871.538464</v>
          </cell>
          <cell r="EL75">
            <v>21291921608.923077</v>
          </cell>
          <cell r="EM75">
            <v>21412331147.23077</v>
          </cell>
          <cell r="EN75">
            <v>21531978068.46154</v>
          </cell>
          <cell r="EO75">
            <v>21648837853.230766</v>
          </cell>
          <cell r="EP75">
            <v>21764948783.76923</v>
          </cell>
          <cell r="EQ75">
            <v>21876510723.76923</v>
          </cell>
          <cell r="ER75">
            <v>21983355079.846153</v>
          </cell>
          <cell r="ES75">
            <v>22089693564.153847</v>
          </cell>
          <cell r="ET75">
            <v>22195845172.076923</v>
          </cell>
          <cell r="EU75">
            <v>22289858728.923077</v>
          </cell>
          <cell r="EV75">
            <v>22380809034.46154</v>
          </cell>
          <cell r="EW75">
            <v>22472824190.384613</v>
          </cell>
          <cell r="EX75">
            <v>22555672178.76923</v>
          </cell>
          <cell r="EY75">
            <v>22630516478.384613</v>
          </cell>
          <cell r="EZ75">
            <v>22701379278.384617</v>
          </cell>
          <cell r="FA75">
            <v>22766363753.692307</v>
          </cell>
          <cell r="FB75">
            <v>22829695061.923077</v>
          </cell>
          <cell r="FC75">
            <v>21108779858.230766</v>
          </cell>
          <cell r="FD75">
            <v>19379846882.76923</v>
          </cell>
          <cell r="FE75">
            <v>17644897472.76923</v>
          </cell>
          <cell r="FF75">
            <v>22829695061.923077</v>
          </cell>
          <cell r="FG75">
            <v>71</v>
          </cell>
        </row>
        <row r="76">
          <cell r="FF76">
            <v>0</v>
          </cell>
          <cell r="FG76">
            <v>72</v>
          </cell>
        </row>
        <row r="77">
          <cell r="A77" t="str">
            <v>Ratio Based on Moving Average</v>
          </cell>
          <cell r="FF77">
            <v>0</v>
          </cell>
          <cell r="FG77">
            <v>73</v>
          </cell>
        </row>
        <row r="78">
          <cell r="A78" t="str">
            <v>Electric Plant</v>
          </cell>
          <cell r="L78">
            <v>0.91567498444963291</v>
          </cell>
          <cell r="M78">
            <v>0.91556899766444244</v>
          </cell>
          <cell r="N78">
            <v>0.91516401235773825</v>
          </cell>
          <cell r="O78">
            <v>0.91478307009302962</v>
          </cell>
          <cell r="P78">
            <v>0.91454716138609837</v>
          </cell>
          <cell r="Q78">
            <v>0.91469332629006328</v>
          </cell>
          <cell r="R78">
            <v>0.91353683203238989</v>
          </cell>
          <cell r="S78">
            <v>0.91223945550655938</v>
          </cell>
          <cell r="T78">
            <v>0.91107148553256723</v>
          </cell>
          <cell r="U78">
            <v>0.91006451754358464</v>
          </cell>
          <cell r="V78">
            <v>0.909083744426462</v>
          </cell>
          <cell r="W78">
            <v>0.90853693747899877</v>
          </cell>
          <cell r="X78">
            <v>0.90798048620946747</v>
          </cell>
          <cell r="Y78">
            <v>0.9074671400623231</v>
          </cell>
          <cell r="Z78">
            <v>0.90690616412086433</v>
          </cell>
          <cell r="AA78">
            <v>0.90652509987290386</v>
          </cell>
          <cell r="AB78">
            <v>0.9061225758438205</v>
          </cell>
          <cell r="AC78">
            <v>0.9053382875484518</v>
          </cell>
          <cell r="AD78">
            <v>0.90450828205556666</v>
          </cell>
          <cell r="AE78">
            <v>0.90416231858838714</v>
          </cell>
          <cell r="AF78">
            <v>0.9042472431523586</v>
          </cell>
          <cell r="AG78">
            <v>0.90380721541291509</v>
          </cell>
          <cell r="AH78">
            <v>0.90311753555942409</v>
          </cell>
          <cell r="AI78">
            <v>0.90312076630150961</v>
          </cell>
          <cell r="AJ78">
            <v>0.902527349132482</v>
          </cell>
          <cell r="AK78">
            <v>0.90374826391832108</v>
          </cell>
          <cell r="AL78">
            <v>0.90495914791027388</v>
          </cell>
          <cell r="AM78">
            <v>0.90571691439580959</v>
          </cell>
          <cell r="AN78">
            <v>0.90662800988622416</v>
          </cell>
          <cell r="AO78">
            <v>0.90748481254596636</v>
          </cell>
          <cell r="AP78">
            <v>0.91005103627299766</v>
          </cell>
          <cell r="AQ78">
            <v>0.91241813590272758</v>
          </cell>
          <cell r="AR78">
            <v>0.91578576631696285</v>
          </cell>
          <cell r="AS78">
            <v>0.91918504165543302</v>
          </cell>
          <cell r="AT78">
            <v>0.92257017508466888</v>
          </cell>
          <cell r="AU78">
            <v>0.9258701877252945</v>
          </cell>
          <cell r="AV78">
            <v>0.92913596055484782</v>
          </cell>
          <cell r="AW78">
            <v>0.93245151117460223</v>
          </cell>
          <cell r="AX78">
            <v>0.93387571748190834</v>
          </cell>
          <cell r="AY78">
            <v>0.93506254532865041</v>
          </cell>
          <cell r="AZ78">
            <v>0.93696972664164946</v>
          </cell>
          <cell r="BA78">
            <v>0.93832043810582866</v>
          </cell>
          <cell r="BB78">
            <v>0.94117341837854929</v>
          </cell>
          <cell r="BC78">
            <v>0.9429898957368692</v>
          </cell>
          <cell r="BD78">
            <v>0.94457244811103114</v>
          </cell>
          <cell r="BE78">
            <v>0.94564303778572423</v>
          </cell>
          <cell r="BF78">
            <v>0.94674129387837935</v>
          </cell>
          <cell r="BG78">
            <v>0.9481929098632601</v>
          </cell>
          <cell r="BH78">
            <v>0.94979000797559132</v>
          </cell>
          <cell r="BI78">
            <v>0.95077027033978134</v>
          </cell>
          <cell r="BJ78">
            <v>0.95148596213564562</v>
          </cell>
          <cell r="BK78">
            <v>0.9524144133663841</v>
          </cell>
          <cell r="BL78">
            <v>0.95354036853279756</v>
          </cell>
          <cell r="BM78">
            <v>0.95409071275833979</v>
          </cell>
          <cell r="BN78">
            <v>0.95483209076388087</v>
          </cell>
          <cell r="BO78">
            <v>0.95428592262933332</v>
          </cell>
          <cell r="BP78">
            <v>0.95331047391663171</v>
          </cell>
          <cell r="BQ78">
            <v>0.95230583345824438</v>
          </cell>
          <cell r="BR78">
            <v>0.95149571440696323</v>
          </cell>
          <cell r="BS78">
            <v>0.95000204659259901</v>
          </cell>
          <cell r="BT78">
            <v>0.9484873622343144</v>
          </cell>
          <cell r="BU78">
            <v>0.94693489481456239</v>
          </cell>
          <cell r="BV78">
            <v>0.94515550587206387</v>
          </cell>
          <cell r="BW78">
            <v>0.94352002969821958</v>
          </cell>
          <cell r="BX78">
            <v>0.94201475100974308</v>
          </cell>
          <cell r="BY78">
            <v>0.94099174001106267</v>
          </cell>
          <cell r="BZ78">
            <v>0.94000369498484004</v>
          </cell>
          <cell r="CA78">
            <v>0.9389777686378763</v>
          </cell>
          <cell r="CB78">
            <v>0.93788083737736705</v>
          </cell>
          <cell r="CC78">
            <v>0.93681446145822322</v>
          </cell>
          <cell r="CD78">
            <v>0.93606830189007728</v>
          </cell>
          <cell r="CE78">
            <v>0.93502970434647015</v>
          </cell>
          <cell r="CF78">
            <v>0.93428739947587935</v>
          </cell>
          <cell r="CG78">
            <v>0.93347072073117754</v>
          </cell>
          <cell r="CH78">
            <v>0.93241488375498827</v>
          </cell>
          <cell r="CI78">
            <v>0.93128942393545067</v>
          </cell>
          <cell r="CJ78">
            <v>0.93008383962936958</v>
          </cell>
          <cell r="CK78">
            <v>0.92848489179080018</v>
          </cell>
          <cell r="CL78">
            <v>0.92566140532008856</v>
          </cell>
          <cell r="CM78">
            <v>0.92300701539160679</v>
          </cell>
          <cell r="CN78">
            <v>0.92032080278547812</v>
          </cell>
          <cell r="CO78">
            <v>0.91709629567431861</v>
          </cell>
          <cell r="CP78">
            <v>0.91378450767966257</v>
          </cell>
          <cell r="CQ78">
            <v>0.90968235225039185</v>
          </cell>
          <cell r="CR78">
            <v>0.90521540528543942</v>
          </cell>
          <cell r="CS78">
            <v>0.90030744096649074</v>
          </cell>
          <cell r="CT78">
            <v>0.89477111536514298</v>
          </cell>
          <cell r="CU78">
            <v>0.88932428885265402</v>
          </cell>
          <cell r="CV78">
            <v>0.88394860367234784</v>
          </cell>
          <cell r="CW78">
            <v>0.8785120898395854</v>
          </cell>
          <cell r="CX78">
            <v>0.87343370320373293</v>
          </cell>
          <cell r="CY78">
            <v>0.86878680692630517</v>
          </cell>
          <cell r="CZ78">
            <v>0.86600582538861492</v>
          </cell>
          <cell r="DA78">
            <v>0.8631505995370391</v>
          </cell>
          <cell r="DB78">
            <v>0.86078832646414916</v>
          </cell>
          <cell r="DC78">
            <v>0.85844805720366413</v>
          </cell>
          <cell r="DD78">
            <v>0.85633758575598529</v>
          </cell>
          <cell r="DE78">
            <v>0.85427015801715944</v>
          </cell>
          <cell r="DF78">
            <v>0.85232994200710388</v>
          </cell>
          <cell r="DG78">
            <v>0.85042891807220067</v>
          </cell>
          <cell r="DH78">
            <v>0.84866011262579688</v>
          </cell>
          <cell r="DI78">
            <v>0.8466572026680681</v>
          </cell>
          <cell r="DJ78">
            <v>0.84675174050500546</v>
          </cell>
          <cell r="DK78">
            <v>0.84542722962494998</v>
          </cell>
          <cell r="DL78">
            <v>0.84404093255571044</v>
          </cell>
          <cell r="DM78">
            <v>0.84040192992608076</v>
          </cell>
          <cell r="DN78">
            <v>0.8358776571632347</v>
          </cell>
          <cell r="DO78">
            <v>0.8313698701984652</v>
          </cell>
          <cell r="DP78">
            <v>0.82659298302629247</v>
          </cell>
          <cell r="DQ78">
            <v>0.82173025538900202</v>
          </cell>
          <cell r="DR78">
            <v>0.81724400587740198</v>
          </cell>
          <cell r="DS78">
            <v>0.81250987373958894</v>
          </cell>
          <cell r="DT78">
            <v>0.81040862225381238</v>
          </cell>
          <cell r="DU78">
            <v>0.80817578957159608</v>
          </cell>
          <cell r="DV78">
            <v>0.80732772866219538</v>
          </cell>
          <cell r="DW78">
            <v>0.80761444725120224</v>
          </cell>
          <cell r="DX78">
            <v>0.80555739775797974</v>
          </cell>
          <cell r="DY78">
            <v>0.8033521125143992</v>
          </cell>
          <cell r="DZ78">
            <v>0.80152675571640652</v>
          </cell>
          <cell r="EA78">
            <v>0.800791363561421</v>
          </cell>
          <cell r="EB78">
            <v>0.80020943271563605</v>
          </cell>
          <cell r="EC78">
            <v>0.79985668585976166</v>
          </cell>
          <cell r="ED78">
            <v>0.8002662230001707</v>
          </cell>
          <cell r="EE78">
            <v>0.80066972972208927</v>
          </cell>
          <cell r="EF78">
            <v>0.80122846848262186</v>
          </cell>
          <cell r="EG78">
            <v>0.80260919358019212</v>
          </cell>
          <cell r="EH78">
            <v>0.80413649595795333</v>
          </cell>
          <cell r="EI78">
            <v>0.8047166861684012</v>
          </cell>
          <cell r="EJ78">
            <v>0.80527991213130712</v>
          </cell>
          <cell r="EK78">
            <v>0.80599360059431069</v>
          </cell>
          <cell r="EL78">
            <v>0.8066701946115139</v>
          </cell>
          <cell r="EM78">
            <v>0.80725558182020241</v>
          </cell>
          <cell r="EN78">
            <v>0.80824372348978979</v>
          </cell>
          <cell r="EO78">
            <v>0.80899953342875497</v>
          </cell>
          <cell r="EP78">
            <v>0.809697506347546</v>
          </cell>
          <cell r="EQ78">
            <v>0.80986705551353366</v>
          </cell>
          <cell r="ER78">
            <v>0.81000051807105689</v>
          </cell>
          <cell r="ES78">
            <v>0.81038335775195613</v>
          </cell>
          <cell r="ET78">
            <v>0.81724228116301467</v>
          </cell>
          <cell r="EU78">
            <v>0.82406600048309864</v>
          </cell>
          <cell r="EV78">
            <v>0.83102342242513183</v>
          </cell>
          <cell r="EW78">
            <v>0.83799803803355777</v>
          </cell>
          <cell r="EX78">
            <v>0.84662089617619851</v>
          </cell>
          <cell r="EY78">
            <v>0.85544637737407647</v>
          </cell>
          <cell r="EZ78">
            <v>0.86451592335939953</v>
          </cell>
          <cell r="FA78">
            <v>0.87321881987846584</v>
          </cell>
          <cell r="FB78">
            <v>0.88197843007339394</v>
          </cell>
          <cell r="FC78">
            <v>0.88833472619960807</v>
          </cell>
          <cell r="FD78">
            <v>0.89612732994743716</v>
          </cell>
          <cell r="FE78">
            <v>0.90571169564032694</v>
          </cell>
          <cell r="FF78">
            <v>0.88197843007339394</v>
          </cell>
          <cell r="FG78">
            <v>74</v>
          </cell>
        </row>
        <row r="79">
          <cell r="A79" t="str">
            <v>Other Plant</v>
          </cell>
          <cell r="L79">
            <v>8.1735044413323008E-2</v>
          </cell>
          <cell r="M79">
            <v>8.1860782379399172E-2</v>
          </cell>
          <cell r="N79">
            <v>8.2236864540037244E-2</v>
          </cell>
          <cell r="O79">
            <v>8.2496152323184704E-2</v>
          </cell>
          <cell r="P79">
            <v>8.2723874691097932E-2</v>
          </cell>
          <cell r="Q79">
            <v>8.257132901363301E-2</v>
          </cell>
          <cell r="R79">
            <v>8.372386874122266E-2</v>
          </cell>
          <cell r="S79">
            <v>8.5036401976288437E-2</v>
          </cell>
          <cell r="T79">
            <v>8.6214833865611462E-2</v>
          </cell>
          <cell r="U79">
            <v>8.7193339111510559E-2</v>
          </cell>
          <cell r="V79">
            <v>8.8151397883103944E-2</v>
          </cell>
          <cell r="W79">
            <v>8.86761176290361E-2</v>
          </cell>
          <cell r="X79">
            <v>8.9424650842641826E-2</v>
          </cell>
          <cell r="Y79">
            <v>9.0129189709817634E-2</v>
          </cell>
          <cell r="Z79">
            <v>9.0879940304956344E-2</v>
          </cell>
          <cell r="AA79">
            <v>9.148023076690244E-2</v>
          </cell>
          <cell r="AB79">
            <v>9.2175654800397772E-2</v>
          </cell>
          <cell r="AC79">
            <v>9.3176738878412962E-2</v>
          </cell>
          <cell r="AD79">
            <v>9.422312446276046E-2</v>
          </cell>
          <cell r="AE79">
            <v>9.4784721850480799E-2</v>
          </cell>
          <cell r="AF79">
            <v>9.4913658853319274E-2</v>
          </cell>
          <cell r="AG79">
            <v>9.5567292456991457E-2</v>
          </cell>
          <cell r="AH79">
            <v>9.6468270850104801E-2</v>
          </cell>
          <cell r="AI79">
            <v>9.6672837633185918E-2</v>
          </cell>
          <cell r="AJ79">
            <v>9.7472275750834045E-2</v>
          </cell>
          <cell r="AK79">
            <v>9.6251362655688802E-2</v>
          </cell>
          <cell r="AL79">
            <v>9.5040480244491105E-2</v>
          </cell>
          <cell r="AM79">
            <v>9.428277713913312E-2</v>
          </cell>
          <cell r="AN79">
            <v>9.3371744455630068E-2</v>
          </cell>
          <cell r="AO79">
            <v>9.2515003950502606E-2</v>
          </cell>
          <cell r="AP79">
            <v>8.9948841925724859E-2</v>
          </cell>
          <cell r="AQ79">
            <v>8.758180337609095E-2</v>
          </cell>
          <cell r="AR79">
            <v>8.4214233606865141E-2</v>
          </cell>
          <cell r="AS79">
            <v>8.0814958275546814E-2</v>
          </cell>
          <cell r="AT79">
            <v>7.7429824853475077E-2</v>
          </cell>
          <cell r="AU79">
            <v>7.4129812219947855E-2</v>
          </cell>
          <cell r="AV79">
            <v>7.0864039397442097E-2</v>
          </cell>
          <cell r="AW79">
            <v>6.7548488784662922E-2</v>
          </cell>
          <cell r="AX79">
            <v>6.6124282484286326E-2</v>
          </cell>
          <cell r="AY79">
            <v>6.493745464441518E-2</v>
          </cell>
          <cell r="AZ79">
            <v>6.3030273338225182E-2</v>
          </cell>
          <cell r="BA79">
            <v>6.1679561880808129E-2</v>
          </cell>
          <cell r="BB79">
            <v>5.8826581621450748E-2</v>
          </cell>
          <cell r="BC79">
            <v>5.7010104263130815E-2</v>
          </cell>
          <cell r="BD79">
            <v>5.542755188896889E-2</v>
          </cell>
          <cell r="BE79">
            <v>5.4356962214275807E-2</v>
          </cell>
          <cell r="BF79">
            <v>5.3258706121620564E-2</v>
          </cell>
          <cell r="BG79">
            <v>5.1807090136739904E-2</v>
          </cell>
          <cell r="BH79">
            <v>5.0209992024408748E-2</v>
          </cell>
          <cell r="BI79">
            <v>4.9229729660218706E-2</v>
          </cell>
          <cell r="BJ79">
            <v>4.851403786435432E-2</v>
          </cell>
          <cell r="BK79">
            <v>4.7585586633615923E-2</v>
          </cell>
          <cell r="BL79">
            <v>4.6459631467202542E-2</v>
          </cell>
          <cell r="BM79">
            <v>4.5909287241660178E-2</v>
          </cell>
          <cell r="BN79">
            <v>4.5167909236119075E-2</v>
          </cell>
          <cell r="BO79">
            <v>4.5714077370666663E-2</v>
          </cell>
          <cell r="BP79">
            <v>4.6689526083368287E-2</v>
          </cell>
          <cell r="BQ79">
            <v>4.7694166541755539E-2</v>
          </cell>
          <cell r="BR79">
            <v>4.850428559303685E-2</v>
          </cell>
          <cell r="BS79">
            <v>4.9997953407400923E-2</v>
          </cell>
          <cell r="BT79">
            <v>5.1512637765685633E-2</v>
          </cell>
          <cell r="BU79">
            <v>5.3065105185437542E-2</v>
          </cell>
          <cell r="BV79">
            <v>5.4844494127936121E-2</v>
          </cell>
          <cell r="BW79">
            <v>5.6479970301780535E-2</v>
          </cell>
          <cell r="BX79">
            <v>5.7985248990256873E-2</v>
          </cell>
          <cell r="BY79">
            <v>5.9008259988937391E-2</v>
          </cell>
          <cell r="BZ79">
            <v>5.9996305015160019E-2</v>
          </cell>
          <cell r="CA79">
            <v>6.1022231362123723E-2</v>
          </cell>
          <cell r="CB79">
            <v>6.2119162622632888E-2</v>
          </cell>
          <cell r="CC79">
            <v>6.3185538541776692E-2</v>
          </cell>
          <cell r="CD79">
            <v>6.3931698109922719E-2</v>
          </cell>
          <cell r="CE79">
            <v>6.4970295653529866E-2</v>
          </cell>
          <cell r="CF79">
            <v>6.5712600524120715E-2</v>
          </cell>
          <cell r="CG79">
            <v>6.6529279268822447E-2</v>
          </cell>
          <cell r="CH79">
            <v>6.7585116245011734E-2</v>
          </cell>
          <cell r="CI79">
            <v>6.8710576064549403E-2</v>
          </cell>
          <cell r="CJ79">
            <v>6.9916160370630379E-2</v>
          </cell>
          <cell r="CK79">
            <v>7.1515108209199776E-2</v>
          </cell>
          <cell r="CL79">
            <v>7.4338594679911454E-2</v>
          </cell>
          <cell r="CM79">
            <v>7.6992984608393239E-2</v>
          </cell>
          <cell r="CN79">
            <v>7.967919721452188E-2</v>
          </cell>
          <cell r="CO79">
            <v>8.2903704325681477E-2</v>
          </cell>
          <cell r="CP79">
            <v>8.6215492320337414E-2</v>
          </cell>
          <cell r="CQ79">
            <v>9.0317647749608182E-2</v>
          </cell>
          <cell r="CR79">
            <v>9.4784594714560633E-2</v>
          </cell>
          <cell r="CS79">
            <v>9.9692559033509223E-2</v>
          </cell>
          <cell r="CT79">
            <v>0.10522888463485698</v>
          </cell>
          <cell r="CU79">
            <v>0.11067571114734601</v>
          </cell>
          <cell r="CV79">
            <v>0.1160513963276522</v>
          </cell>
          <cell r="CW79">
            <v>0.12148791016041462</v>
          </cell>
          <cell r="CX79">
            <v>0.12656629679626707</v>
          </cell>
          <cell r="CY79">
            <v>0.13121319307369478</v>
          </cell>
          <cell r="CZ79">
            <v>0.13399417461138516</v>
          </cell>
          <cell r="DA79">
            <v>0.1368494004629609</v>
          </cell>
          <cell r="DB79">
            <v>0.1392116735358509</v>
          </cell>
          <cell r="DC79">
            <v>0.14155194279633587</v>
          </cell>
          <cell r="DD79">
            <v>0.14366241424401474</v>
          </cell>
          <cell r="DE79">
            <v>0.1457298419828405</v>
          </cell>
          <cell r="DF79">
            <v>0.14767005799289612</v>
          </cell>
          <cell r="DG79">
            <v>0.1495710819277993</v>
          </cell>
          <cell r="DH79">
            <v>0.15133988737420309</v>
          </cell>
          <cell r="DI79">
            <v>0.15334279733193196</v>
          </cell>
          <cell r="DJ79">
            <v>0.15324825949499454</v>
          </cell>
          <cell r="DK79">
            <v>0.15457277037505002</v>
          </cell>
          <cell r="DL79">
            <v>0.1559590674442895</v>
          </cell>
          <cell r="DM79">
            <v>0.15959807007391921</v>
          </cell>
          <cell r="DN79">
            <v>0.16412234283676524</v>
          </cell>
          <cell r="DO79">
            <v>0.16863012980153486</v>
          </cell>
          <cell r="DP79">
            <v>0.1734070169737075</v>
          </cell>
          <cell r="DQ79">
            <v>0.17826974461099795</v>
          </cell>
          <cell r="DR79">
            <v>0.18275599412259808</v>
          </cell>
          <cell r="DS79">
            <v>0.18749012626041109</v>
          </cell>
          <cell r="DT79">
            <v>0.1895913777461877</v>
          </cell>
          <cell r="DU79">
            <v>0.19182421042840389</v>
          </cell>
          <cell r="DV79">
            <v>0.1926722713378046</v>
          </cell>
          <cell r="DW79">
            <v>0.19238555274879787</v>
          </cell>
          <cell r="DX79">
            <v>0.19444260224202026</v>
          </cell>
          <cell r="DY79">
            <v>0.19664788748560072</v>
          </cell>
          <cell r="DZ79">
            <v>0.19847324428359348</v>
          </cell>
          <cell r="EA79">
            <v>0.19920863643857903</v>
          </cell>
          <cell r="EB79">
            <v>0.19979056728436412</v>
          </cell>
          <cell r="EC79">
            <v>0.20014331414023825</v>
          </cell>
          <cell r="ED79">
            <v>0.19973377699982944</v>
          </cell>
          <cell r="EE79">
            <v>0.19933027027791075</v>
          </cell>
          <cell r="EF79">
            <v>0.19877153151737825</v>
          </cell>
          <cell r="EG79">
            <v>0.1973908064198078</v>
          </cell>
          <cell r="EH79">
            <v>0.19586350404204667</v>
          </cell>
          <cell r="EI79">
            <v>0.19528331383159886</v>
          </cell>
          <cell r="EJ79">
            <v>0.19472008786869296</v>
          </cell>
          <cell r="EK79">
            <v>0.19400639940568931</v>
          </cell>
          <cell r="EL79">
            <v>0.1933298053884861</v>
          </cell>
          <cell r="EM79">
            <v>0.19274441817979765</v>
          </cell>
          <cell r="EN79">
            <v>0.19175627651021018</v>
          </cell>
          <cell r="EO79">
            <v>0.19100046657124506</v>
          </cell>
          <cell r="EP79">
            <v>0.19030249365245402</v>
          </cell>
          <cell r="EQ79">
            <v>0.19013294448646631</v>
          </cell>
          <cell r="ER79">
            <v>0.18999948192894311</v>
          </cell>
          <cell r="ES79">
            <v>0.18961664224804387</v>
          </cell>
          <cell r="ET79">
            <v>0.18275771883698533</v>
          </cell>
          <cell r="EU79">
            <v>0.17593399951690145</v>
          </cell>
          <cell r="EV79">
            <v>0.16897657757486814</v>
          </cell>
          <cell r="EW79">
            <v>0.16200196196644223</v>
          </cell>
          <cell r="EX79">
            <v>0.15337910382380152</v>
          </cell>
          <cell r="EY79">
            <v>0.14455362262592356</v>
          </cell>
          <cell r="EZ79">
            <v>0.13548407664060044</v>
          </cell>
          <cell r="FA79">
            <v>0.12678118012153416</v>
          </cell>
          <cell r="FB79">
            <v>0.11802156992660601</v>
          </cell>
          <cell r="FC79">
            <v>0.111665273800392</v>
          </cell>
          <cell r="FD79">
            <v>0.10387267005256284</v>
          </cell>
          <cell r="FE79">
            <v>9.4288304359673128E-2</v>
          </cell>
          <cell r="FF79">
            <v>0.11802156992660601</v>
          </cell>
          <cell r="FG79">
            <v>75</v>
          </cell>
        </row>
        <row r="80">
          <cell r="A80" t="str">
            <v>Water Plant</v>
          </cell>
          <cell r="L80">
            <v>2.5899711370441243E-3</v>
          </cell>
          <cell r="M80">
            <v>2.5702199561582688E-3</v>
          </cell>
          <cell r="N80">
            <v>2.5991231022244065E-3</v>
          </cell>
          <cell r="O80">
            <v>2.720777583785753E-3</v>
          </cell>
          <cell r="P80">
            <v>2.7289639228037922E-3</v>
          </cell>
          <cell r="Q80">
            <v>2.7353446963037566E-3</v>
          </cell>
          <cell r="R80">
            <v>2.7392992263874805E-3</v>
          </cell>
          <cell r="S80">
            <v>2.7241425171523267E-3</v>
          </cell>
          <cell r="T80">
            <v>2.7136806018213137E-3</v>
          </cell>
          <cell r="U80">
            <v>2.7421433449049885E-3</v>
          </cell>
          <cell r="V80">
            <v>2.7648576904339469E-3</v>
          </cell>
          <cell r="W80">
            <v>2.7869448919650508E-3</v>
          </cell>
          <cell r="X80">
            <v>2.5948629478906677E-3</v>
          </cell>
          <cell r="Y80">
            <v>2.4036702278592468E-3</v>
          </cell>
          <cell r="Z80">
            <v>2.2138955741791973E-3</v>
          </cell>
          <cell r="AA80">
            <v>1.9946693601936472E-3</v>
          </cell>
          <cell r="AB80">
            <v>1.7017693557817492E-3</v>
          </cell>
          <cell r="AC80">
            <v>1.4849735731352898E-3</v>
          </cell>
          <cell r="AD80">
            <v>1.2685934816730302E-3</v>
          </cell>
          <cell r="AE80">
            <v>1.0529595611319855E-3</v>
          </cell>
          <cell r="AF80">
            <v>8.3909799432219502E-4</v>
          </cell>
          <cell r="AG80">
            <v>6.2549213009344996E-4</v>
          </cell>
          <cell r="AH80">
            <v>4.141935904710426E-4</v>
          </cell>
          <cell r="AI80">
            <v>2.0639606530438302E-4</v>
          </cell>
          <cell r="AJ80">
            <v>3.7511668384669712E-7</v>
          </cell>
          <cell r="AK80">
            <v>3.7342599008782571E-7</v>
          </cell>
          <cell r="AL80">
            <v>3.7184523500294933E-7</v>
          </cell>
          <cell r="AM80">
            <v>3.0846505721735302E-7</v>
          </cell>
          <cell r="AN80">
            <v>2.4565814576166244E-7</v>
          </cell>
          <cell r="AO80">
            <v>1.8350353108537149E-7</v>
          </cell>
          <cell r="AP80">
            <v>1.2180127732708462E-7</v>
          </cell>
          <cell r="AQ80">
            <v>6.072118134108095E-8</v>
          </cell>
          <cell r="AR80">
            <v>7.6172108948999575E-11</v>
          </cell>
          <cell r="AS80">
            <v>6.9020151451739813E-11</v>
          </cell>
          <cell r="AT80">
            <v>6.1855967430061332E-11</v>
          </cell>
          <cell r="AU80">
            <v>5.4757598764149084E-11</v>
          </cell>
          <cell r="AV80">
            <v>4.7710071185210087E-11</v>
          </cell>
          <cell r="AW80">
            <v>4.0734873161094613E-11</v>
          </cell>
          <cell r="AX80">
            <v>3.3805412016313861E-11</v>
          </cell>
          <cell r="AY80">
            <v>2.6934478953118119E-11</v>
          </cell>
          <cell r="AZ80">
            <v>2.0125343391791053E-11</v>
          </cell>
          <cell r="BA80">
            <v>1.3363144351570188E-11</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76</v>
          </cell>
        </row>
        <row r="81">
          <cell r="A81" t="str">
            <v>Total</v>
          </cell>
          <cell r="L81">
            <v>1</v>
          </cell>
          <cell r="M81">
            <v>0.99999999999999989</v>
          </cell>
          <cell r="N81">
            <v>0.99999999999999989</v>
          </cell>
          <cell r="O81">
            <v>1.0000000000000002</v>
          </cell>
          <cell r="P81">
            <v>1.0000000000000002</v>
          </cell>
          <cell r="Q81">
            <v>1</v>
          </cell>
          <cell r="R81">
            <v>1</v>
          </cell>
          <cell r="S81">
            <v>1.0000000000000002</v>
          </cell>
          <cell r="T81">
            <v>1</v>
          </cell>
          <cell r="U81">
            <v>1.0000000000000002</v>
          </cell>
          <cell r="V81">
            <v>1</v>
          </cell>
          <cell r="W81">
            <v>1</v>
          </cell>
          <cell r="X81">
            <v>1</v>
          </cell>
          <cell r="Y81">
            <v>1</v>
          </cell>
          <cell r="Z81">
            <v>0.99999999999999989</v>
          </cell>
          <cell r="AA81">
            <v>1</v>
          </cell>
          <cell r="AB81">
            <v>1</v>
          </cell>
          <cell r="AC81">
            <v>1</v>
          </cell>
          <cell r="AD81">
            <v>1.0000000000000002</v>
          </cell>
          <cell r="AE81">
            <v>0.99999999999999989</v>
          </cell>
          <cell r="AF81">
            <v>1</v>
          </cell>
          <cell r="AG81">
            <v>1</v>
          </cell>
          <cell r="AH81">
            <v>0.99999999999999989</v>
          </cell>
          <cell r="AI81">
            <v>0.99999999999999989</v>
          </cell>
          <cell r="AJ81">
            <v>0.99999999999999989</v>
          </cell>
          <cell r="AK81">
            <v>1</v>
          </cell>
          <cell r="AL81">
            <v>1</v>
          </cell>
          <cell r="AM81">
            <v>0.99999999999999989</v>
          </cell>
          <cell r="AN81">
            <v>0.99999999999999989</v>
          </cell>
          <cell r="AO81">
            <v>1</v>
          </cell>
          <cell r="AP81">
            <v>0.99999999999999978</v>
          </cell>
          <cell r="AQ81">
            <v>0.99999999999999989</v>
          </cell>
          <cell r="AR81">
            <v>1.0000000000000002</v>
          </cell>
          <cell r="AS81">
            <v>1</v>
          </cell>
          <cell r="AT81">
            <v>0.99999999999999989</v>
          </cell>
          <cell r="AU81">
            <v>1</v>
          </cell>
          <cell r="AV81">
            <v>1</v>
          </cell>
          <cell r="AW81">
            <v>1</v>
          </cell>
          <cell r="AX81">
            <v>1.0000000000000002</v>
          </cell>
          <cell r="AY81">
            <v>1</v>
          </cell>
          <cell r="AZ81">
            <v>1</v>
          </cell>
          <cell r="BA81">
            <v>1</v>
          </cell>
          <cell r="BB81">
            <v>1</v>
          </cell>
          <cell r="BC81">
            <v>1</v>
          </cell>
          <cell r="BD81">
            <v>1</v>
          </cell>
          <cell r="BE81">
            <v>1</v>
          </cell>
          <cell r="BF81">
            <v>0.99999999999999989</v>
          </cell>
          <cell r="BG81">
            <v>1</v>
          </cell>
          <cell r="BH81">
            <v>1</v>
          </cell>
          <cell r="BI81">
            <v>1</v>
          </cell>
          <cell r="BJ81">
            <v>1</v>
          </cell>
          <cell r="BK81">
            <v>1</v>
          </cell>
          <cell r="BL81">
            <v>1</v>
          </cell>
          <cell r="BM81">
            <v>1</v>
          </cell>
          <cell r="BN81">
            <v>1</v>
          </cell>
          <cell r="BO81">
            <v>1</v>
          </cell>
          <cell r="BP81">
            <v>1</v>
          </cell>
          <cell r="BQ81">
            <v>0.99999999999999989</v>
          </cell>
          <cell r="BR81">
            <v>1</v>
          </cell>
          <cell r="BS81">
            <v>0.99999999999999989</v>
          </cell>
          <cell r="BT81">
            <v>1</v>
          </cell>
          <cell r="BU81">
            <v>0.99999999999999989</v>
          </cell>
          <cell r="BV81">
            <v>1</v>
          </cell>
          <cell r="BW81">
            <v>1</v>
          </cell>
          <cell r="BX81">
            <v>1</v>
          </cell>
          <cell r="BY81">
            <v>1</v>
          </cell>
          <cell r="BZ81">
            <v>1</v>
          </cell>
          <cell r="CA81">
            <v>1</v>
          </cell>
          <cell r="CB81">
            <v>0.99999999999999989</v>
          </cell>
          <cell r="CC81">
            <v>0.99999999999999989</v>
          </cell>
          <cell r="CD81">
            <v>1</v>
          </cell>
          <cell r="CE81">
            <v>1</v>
          </cell>
          <cell r="CF81">
            <v>1</v>
          </cell>
          <cell r="CG81">
            <v>1</v>
          </cell>
          <cell r="CH81">
            <v>1</v>
          </cell>
          <cell r="CI81">
            <v>1</v>
          </cell>
          <cell r="CJ81">
            <v>1</v>
          </cell>
          <cell r="CK81">
            <v>1</v>
          </cell>
          <cell r="CL81">
            <v>1</v>
          </cell>
          <cell r="CM81">
            <v>1</v>
          </cell>
          <cell r="CN81">
            <v>1</v>
          </cell>
          <cell r="CO81">
            <v>1</v>
          </cell>
          <cell r="CP81">
            <v>1</v>
          </cell>
          <cell r="CQ81">
            <v>1</v>
          </cell>
          <cell r="CR81">
            <v>1</v>
          </cell>
          <cell r="CS81">
            <v>1</v>
          </cell>
          <cell r="CT81">
            <v>1</v>
          </cell>
          <cell r="CU81">
            <v>1</v>
          </cell>
          <cell r="CV81">
            <v>1</v>
          </cell>
          <cell r="CW81">
            <v>1</v>
          </cell>
          <cell r="CX81">
            <v>1</v>
          </cell>
          <cell r="CY81">
            <v>1</v>
          </cell>
          <cell r="CZ81">
            <v>1</v>
          </cell>
          <cell r="DA81">
            <v>1</v>
          </cell>
          <cell r="DB81">
            <v>1</v>
          </cell>
          <cell r="DC81">
            <v>1</v>
          </cell>
          <cell r="DD81">
            <v>1</v>
          </cell>
          <cell r="DE81">
            <v>1</v>
          </cell>
          <cell r="DF81">
            <v>1</v>
          </cell>
          <cell r="DG81">
            <v>1</v>
          </cell>
          <cell r="DH81">
            <v>1</v>
          </cell>
          <cell r="DI81">
            <v>1</v>
          </cell>
          <cell r="DJ81">
            <v>1</v>
          </cell>
          <cell r="DK81">
            <v>1</v>
          </cell>
          <cell r="DL81">
            <v>1</v>
          </cell>
          <cell r="DM81">
            <v>1</v>
          </cell>
          <cell r="DN81">
            <v>1</v>
          </cell>
          <cell r="DO81">
            <v>1</v>
          </cell>
          <cell r="DP81">
            <v>1</v>
          </cell>
          <cell r="DQ81">
            <v>1</v>
          </cell>
          <cell r="DR81">
            <v>1</v>
          </cell>
          <cell r="DS81">
            <v>1</v>
          </cell>
          <cell r="DT81">
            <v>1</v>
          </cell>
          <cell r="DU81">
            <v>1</v>
          </cell>
          <cell r="DV81">
            <v>1</v>
          </cell>
          <cell r="DW81">
            <v>1</v>
          </cell>
          <cell r="DX81">
            <v>1</v>
          </cell>
          <cell r="DY81">
            <v>0.99999999999999989</v>
          </cell>
          <cell r="DZ81">
            <v>1</v>
          </cell>
          <cell r="EA81">
            <v>1</v>
          </cell>
          <cell r="EB81">
            <v>1.0000000000000002</v>
          </cell>
          <cell r="EC81">
            <v>0.99999999999999989</v>
          </cell>
          <cell r="ED81">
            <v>1.0000000000000002</v>
          </cell>
          <cell r="EE81">
            <v>1</v>
          </cell>
          <cell r="EF81">
            <v>1</v>
          </cell>
          <cell r="EG81">
            <v>0.99999999999999989</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1</v>
          </cell>
          <cell r="FD81">
            <v>1</v>
          </cell>
          <cell r="FE81">
            <v>1</v>
          </cell>
          <cell r="FF81">
            <v>1</v>
          </cell>
          <cell r="FG81">
            <v>77</v>
          </cell>
        </row>
        <row r="82">
          <cell r="FF82">
            <v>0</v>
          </cell>
          <cell r="FG82">
            <v>78</v>
          </cell>
        </row>
        <row r="83">
          <cell r="A83" t="str">
            <v>13 month moving average of net plant assets NPL</v>
          </cell>
          <cell r="FF83">
            <v>0</v>
          </cell>
          <cell r="FG83">
            <v>79</v>
          </cell>
        </row>
        <row r="84">
          <cell r="A84" t="str">
            <v>Monthly Actuals</v>
          </cell>
          <cell r="FF84">
            <v>0</v>
          </cell>
          <cell r="FG84">
            <v>80</v>
          </cell>
        </row>
        <row r="85">
          <cell r="A85" t="str">
            <v>Total Electric Plant - Net</v>
          </cell>
          <cell r="D85" t="str">
            <v xml:space="preserve">Balance Sheet </v>
          </cell>
          <cell r="AG85">
            <v>204001208</v>
          </cell>
          <cell r="AH85">
            <v>204933679</v>
          </cell>
          <cell r="AI85">
            <v>205513339</v>
          </cell>
          <cell r="AJ85">
            <v>206115940</v>
          </cell>
          <cell r="AK85">
            <v>206882141</v>
          </cell>
          <cell r="AL85">
            <v>207476685</v>
          </cell>
          <cell r="AM85">
            <v>207500316</v>
          </cell>
          <cell r="AN85">
            <v>208304594</v>
          </cell>
          <cell r="AO85">
            <v>209122296</v>
          </cell>
          <cell r="AP85">
            <v>209979412</v>
          </cell>
          <cell r="AQ85">
            <v>210480941</v>
          </cell>
          <cell r="AR85">
            <v>211147631</v>
          </cell>
          <cell r="AS85">
            <v>211840169</v>
          </cell>
          <cell r="AT85">
            <v>212646931</v>
          </cell>
          <cell r="AU85">
            <v>212471434</v>
          </cell>
          <cell r="AV85">
            <v>212846057</v>
          </cell>
          <cell r="AW85">
            <v>214255170</v>
          </cell>
          <cell r="AX85">
            <v>214830411</v>
          </cell>
          <cell r="AY85">
            <v>215671861</v>
          </cell>
          <cell r="AZ85">
            <v>216519495</v>
          </cell>
          <cell r="BA85">
            <v>217194817</v>
          </cell>
          <cell r="BB85">
            <v>217736880</v>
          </cell>
          <cell r="BC85">
            <v>218463287</v>
          </cell>
          <cell r="BD85">
            <v>219131901</v>
          </cell>
          <cell r="BE85">
            <v>220526521</v>
          </cell>
          <cell r="BF85">
            <v>221184592</v>
          </cell>
          <cell r="BG85">
            <v>222070132</v>
          </cell>
          <cell r="BH85">
            <v>222590273</v>
          </cell>
          <cell r="BI85">
            <v>223699220</v>
          </cell>
          <cell r="BJ85">
            <v>225647263</v>
          </cell>
          <cell r="BK85">
            <v>226394589</v>
          </cell>
          <cell r="BL85">
            <v>227495180</v>
          </cell>
          <cell r="BM85">
            <v>228979084</v>
          </cell>
          <cell r="BN85">
            <v>229218667</v>
          </cell>
          <cell r="BO85">
            <v>229970566</v>
          </cell>
          <cell r="BP85">
            <v>231033643</v>
          </cell>
          <cell r="BQ85">
            <v>232319340</v>
          </cell>
          <cell r="BR85">
            <v>233480565</v>
          </cell>
          <cell r="BS85">
            <v>234576806</v>
          </cell>
          <cell r="BT85">
            <v>235761646</v>
          </cell>
          <cell r="BU85">
            <v>237317672</v>
          </cell>
          <cell r="BV85">
            <v>238594522</v>
          </cell>
          <cell r="BW85">
            <v>240383953</v>
          </cell>
          <cell r="BX85">
            <v>241732847</v>
          </cell>
          <cell r="BY85">
            <v>244681844</v>
          </cell>
          <cell r="BZ85">
            <v>245273744</v>
          </cell>
          <cell r="CA85">
            <v>248309590</v>
          </cell>
          <cell r="CB85">
            <v>252861969</v>
          </cell>
          <cell r="CC85">
            <v>256364983</v>
          </cell>
          <cell r="CD85">
            <v>261922097</v>
          </cell>
          <cell r="CE85">
            <v>265375505</v>
          </cell>
          <cell r="CF85">
            <v>267481061</v>
          </cell>
          <cell r="CG85">
            <v>270305385</v>
          </cell>
          <cell r="CH85">
            <v>274384395</v>
          </cell>
          <cell r="CI85">
            <v>277982825</v>
          </cell>
          <cell r="CJ85">
            <v>278912329</v>
          </cell>
          <cell r="CK85">
            <v>0</v>
          </cell>
          <cell r="FF85">
            <v>0</v>
          </cell>
          <cell r="FG85">
            <v>81</v>
          </cell>
        </row>
        <row r="86">
          <cell r="A86" t="str">
            <v>less CWIP  -Electric Plant</v>
          </cell>
          <cell r="D86" t="str">
            <v xml:space="preserve">Balance Sheet </v>
          </cell>
          <cell r="AG86">
            <v>7518539</v>
          </cell>
          <cell r="AH86">
            <v>7682224</v>
          </cell>
          <cell r="AI86">
            <v>7699462</v>
          </cell>
          <cell r="AJ86">
            <v>6374105</v>
          </cell>
          <cell r="AK86">
            <v>6455040</v>
          </cell>
          <cell r="AL86">
            <v>7021642</v>
          </cell>
          <cell r="AM86">
            <v>6817942</v>
          </cell>
          <cell r="AN86">
            <v>7111432</v>
          </cell>
          <cell r="AO86">
            <v>6880985</v>
          </cell>
          <cell r="AP86">
            <v>7409877</v>
          </cell>
          <cell r="AQ86">
            <v>7404145</v>
          </cell>
          <cell r="AR86">
            <v>7666908</v>
          </cell>
          <cell r="AS86">
            <v>8038910</v>
          </cell>
          <cell r="AT86">
            <v>8396791</v>
          </cell>
          <cell r="AU86">
            <v>9232721</v>
          </cell>
          <cell r="AV86">
            <v>9517818</v>
          </cell>
          <cell r="AW86">
            <v>10720302</v>
          </cell>
          <cell r="AX86">
            <v>11104253</v>
          </cell>
          <cell r="AY86">
            <v>10947681</v>
          </cell>
          <cell r="AZ86">
            <v>11216352</v>
          </cell>
          <cell r="BA86">
            <v>10958148</v>
          </cell>
          <cell r="BB86">
            <v>11327845</v>
          </cell>
          <cell r="BC86">
            <v>11662419</v>
          </cell>
          <cell r="BD86">
            <v>12052351</v>
          </cell>
          <cell r="BE86">
            <v>13045448</v>
          </cell>
          <cell r="BF86">
            <v>12715190</v>
          </cell>
          <cell r="BG86">
            <v>12834719</v>
          </cell>
          <cell r="BH86">
            <v>12807309</v>
          </cell>
          <cell r="BI86">
            <v>13267796</v>
          </cell>
          <cell r="BJ86">
            <v>12210551</v>
          </cell>
          <cell r="BK86">
            <v>12334169</v>
          </cell>
          <cell r="BL86">
            <v>12453753</v>
          </cell>
          <cell r="BM86">
            <v>13103404</v>
          </cell>
          <cell r="BN86">
            <v>13284994</v>
          </cell>
          <cell r="BO86">
            <v>12780215</v>
          </cell>
          <cell r="BP86">
            <v>13193751</v>
          </cell>
          <cell r="BQ86">
            <v>14491166</v>
          </cell>
          <cell r="BR86">
            <v>14543670</v>
          </cell>
          <cell r="BS86">
            <v>14866072</v>
          </cell>
          <cell r="BT86">
            <v>13838795</v>
          </cell>
          <cell r="BU86">
            <v>14906602</v>
          </cell>
          <cell r="BV86">
            <v>15020461</v>
          </cell>
          <cell r="BW86">
            <v>16045040</v>
          </cell>
          <cell r="BX86">
            <v>16375491</v>
          </cell>
          <cell r="BY86">
            <v>17995611</v>
          </cell>
          <cell r="BZ86">
            <v>18038396</v>
          </cell>
          <cell r="CA86">
            <v>21101857</v>
          </cell>
          <cell r="CB86">
            <v>24090112</v>
          </cell>
          <cell r="CC86">
            <v>27448135</v>
          </cell>
          <cell r="CD86">
            <v>31944413</v>
          </cell>
          <cell r="CE86">
            <v>34962283</v>
          </cell>
          <cell r="CF86">
            <v>37095158</v>
          </cell>
          <cell r="CG86">
            <v>38348057</v>
          </cell>
          <cell r="CH86">
            <v>41965074</v>
          </cell>
          <cell r="CI86">
            <v>44378571</v>
          </cell>
          <cell r="CJ86">
            <v>22704897</v>
          </cell>
          <cell r="CK86">
            <v>0</v>
          </cell>
          <cell r="FF86">
            <v>0</v>
          </cell>
          <cell r="FG86">
            <v>82</v>
          </cell>
        </row>
        <row r="87">
          <cell r="A87" t="str">
            <v>Total Electric Plant</v>
          </cell>
          <cell r="AG87">
            <v>196482669</v>
          </cell>
          <cell r="AH87">
            <v>197251455</v>
          </cell>
          <cell r="AI87">
            <v>197813877</v>
          </cell>
          <cell r="AJ87">
            <v>199741835</v>
          </cell>
          <cell r="AK87">
            <v>200427101</v>
          </cell>
          <cell r="AL87">
            <v>200455043</v>
          </cell>
          <cell r="AM87">
            <v>200682374</v>
          </cell>
          <cell r="AN87">
            <v>201193162</v>
          </cell>
          <cell r="AO87">
            <v>202241311</v>
          </cell>
          <cell r="AP87">
            <v>202569535</v>
          </cell>
          <cell r="AQ87">
            <v>203076796</v>
          </cell>
          <cell r="AR87">
            <v>203480723</v>
          </cell>
          <cell r="AS87">
            <v>203801259</v>
          </cell>
          <cell r="AT87">
            <v>204250140</v>
          </cell>
          <cell r="AU87">
            <v>203238713</v>
          </cell>
          <cell r="AV87">
            <v>203328239</v>
          </cell>
          <cell r="AW87">
            <v>203534868</v>
          </cell>
          <cell r="AX87">
            <v>203726158</v>
          </cell>
          <cell r="AY87">
            <v>204724180</v>
          </cell>
          <cell r="AZ87">
            <v>205303143</v>
          </cell>
          <cell r="BA87">
            <v>206236669</v>
          </cell>
          <cell r="BB87">
            <v>206409035</v>
          </cell>
          <cell r="BC87">
            <v>206800868</v>
          </cell>
          <cell r="BD87">
            <v>207079550</v>
          </cell>
          <cell r="BE87">
            <v>207481073</v>
          </cell>
          <cell r="BF87">
            <v>208469402</v>
          </cell>
          <cell r="BG87">
            <v>209235413</v>
          </cell>
          <cell r="BH87">
            <v>209782964</v>
          </cell>
          <cell r="BI87">
            <v>210431424</v>
          </cell>
          <cell r="BJ87">
            <v>213436712</v>
          </cell>
          <cell r="BK87">
            <v>214060420</v>
          </cell>
          <cell r="BL87">
            <v>215041427</v>
          </cell>
          <cell r="BM87">
            <v>215875680</v>
          </cell>
          <cell r="BN87">
            <v>215933673</v>
          </cell>
          <cell r="BO87">
            <v>217190351</v>
          </cell>
          <cell r="BP87">
            <v>217839892</v>
          </cell>
          <cell r="BQ87">
            <v>217828174</v>
          </cell>
          <cell r="BR87">
            <v>218936895</v>
          </cell>
          <cell r="BS87">
            <v>219710734</v>
          </cell>
          <cell r="BT87">
            <v>221922851</v>
          </cell>
          <cell r="BU87">
            <v>222411070</v>
          </cell>
          <cell r="BV87">
            <v>223574061</v>
          </cell>
          <cell r="BW87">
            <v>224338913</v>
          </cell>
          <cell r="BX87">
            <v>225357356</v>
          </cell>
          <cell r="BY87">
            <v>226686233</v>
          </cell>
          <cell r="BZ87">
            <v>227235348</v>
          </cell>
          <cell r="CA87">
            <v>227207733</v>
          </cell>
          <cell r="CB87">
            <v>228771857</v>
          </cell>
          <cell r="CC87">
            <v>228916848</v>
          </cell>
          <cell r="CD87">
            <v>229977684</v>
          </cell>
          <cell r="CE87">
            <v>230413222</v>
          </cell>
          <cell r="CF87">
            <v>230385903</v>
          </cell>
          <cell r="CG87">
            <v>231957328</v>
          </cell>
          <cell r="CH87">
            <v>232419321</v>
          </cell>
          <cell r="CI87">
            <v>233604254</v>
          </cell>
          <cell r="CJ87">
            <v>256207432</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83</v>
          </cell>
        </row>
        <row r="88">
          <cell r="FF88">
            <v>0</v>
          </cell>
          <cell r="FG88">
            <v>84</v>
          </cell>
        </row>
        <row r="89">
          <cell r="A89" t="str">
            <v>Total Water Plant - Net</v>
          </cell>
          <cell r="D89" t="str">
            <v xml:space="preserve">Balance Sheet </v>
          </cell>
          <cell r="FF89">
            <v>0</v>
          </cell>
          <cell r="FG89">
            <v>85</v>
          </cell>
        </row>
        <row r="90">
          <cell r="A90" t="str">
            <v>less CWIP - Water Plant</v>
          </cell>
          <cell r="D90" t="str">
            <v xml:space="preserve">Balance Sheet </v>
          </cell>
          <cell r="FF90">
            <v>0</v>
          </cell>
          <cell r="FG90">
            <v>86</v>
          </cell>
        </row>
        <row r="91">
          <cell r="A91" t="str">
            <v>Total Water Plant</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87</v>
          </cell>
        </row>
        <row r="92">
          <cell r="FF92">
            <v>0</v>
          </cell>
          <cell r="FG92">
            <v>88</v>
          </cell>
        </row>
        <row r="93">
          <cell r="A93" t="str">
            <v>Total Property, Plant, and Equipment</v>
          </cell>
          <cell r="D93" t="str">
            <v xml:space="preserve">Balance Sheet </v>
          </cell>
          <cell r="AG93">
            <v>204694869</v>
          </cell>
          <cell r="AH93">
            <v>205627340</v>
          </cell>
          <cell r="AI93">
            <v>206207000</v>
          </cell>
          <cell r="AJ93">
            <v>206809601</v>
          </cell>
          <cell r="AK93">
            <v>207575802</v>
          </cell>
          <cell r="AL93">
            <v>208170346</v>
          </cell>
          <cell r="AM93">
            <v>208194861</v>
          </cell>
          <cell r="AN93">
            <v>209000339</v>
          </cell>
          <cell r="AO93">
            <v>209818041</v>
          </cell>
          <cell r="AP93">
            <v>210675157</v>
          </cell>
          <cell r="AQ93">
            <v>211176686</v>
          </cell>
          <cell r="AR93">
            <v>212088884</v>
          </cell>
          <cell r="AS93">
            <v>212781422</v>
          </cell>
          <cell r="AT93">
            <v>213588184</v>
          </cell>
          <cell r="AU93">
            <v>213412687</v>
          </cell>
          <cell r="AV93">
            <v>213787310</v>
          </cell>
          <cell r="AW93">
            <v>215196423</v>
          </cell>
          <cell r="AX93">
            <v>215771664</v>
          </cell>
          <cell r="AY93">
            <v>216613114</v>
          </cell>
          <cell r="AZ93">
            <v>217460748</v>
          </cell>
          <cell r="BA93">
            <v>218124437</v>
          </cell>
          <cell r="BB93">
            <v>218666500</v>
          </cell>
          <cell r="BC93">
            <v>219392907</v>
          </cell>
          <cell r="BD93">
            <v>220061521</v>
          </cell>
          <cell r="BE93">
            <v>221456141</v>
          </cell>
          <cell r="BF93">
            <v>222114212</v>
          </cell>
          <cell r="BG93">
            <v>222999752</v>
          </cell>
          <cell r="BH93">
            <v>223519893</v>
          </cell>
          <cell r="BI93">
            <v>224628840</v>
          </cell>
          <cell r="BJ93">
            <v>226576872</v>
          </cell>
          <cell r="BK93">
            <v>227324198</v>
          </cell>
          <cell r="BL93">
            <v>228424789</v>
          </cell>
          <cell r="BM93">
            <v>229908693</v>
          </cell>
          <cell r="BN93">
            <v>230148276</v>
          </cell>
          <cell r="BO93">
            <v>230900175</v>
          </cell>
          <cell r="BP93">
            <v>231963252</v>
          </cell>
          <cell r="BQ93">
            <v>233248949</v>
          </cell>
          <cell r="BR93">
            <v>234410174</v>
          </cell>
          <cell r="BS93">
            <v>235506415</v>
          </cell>
          <cell r="BT93">
            <v>236691255</v>
          </cell>
          <cell r="BU93">
            <v>238247281</v>
          </cell>
          <cell r="BV93">
            <v>239524124</v>
          </cell>
          <cell r="BW93">
            <v>241313555</v>
          </cell>
          <cell r="BX93">
            <v>242662449</v>
          </cell>
          <cell r="BY93">
            <v>245592743</v>
          </cell>
          <cell r="BZ93">
            <v>246184643</v>
          </cell>
          <cell r="CA93">
            <v>249220489</v>
          </cell>
          <cell r="CB93">
            <v>253772868</v>
          </cell>
          <cell r="CC93">
            <v>257275882</v>
          </cell>
          <cell r="CD93">
            <v>262832996</v>
          </cell>
          <cell r="CE93">
            <v>266286404</v>
          </cell>
          <cell r="CF93">
            <v>268391960</v>
          </cell>
          <cell r="CG93">
            <v>271216284</v>
          </cell>
          <cell r="CH93">
            <v>275295294</v>
          </cell>
          <cell r="CI93">
            <v>278893724</v>
          </cell>
          <cell r="CJ93">
            <v>279823228</v>
          </cell>
          <cell r="CK93">
            <v>0</v>
          </cell>
          <cell r="FF93">
            <v>0</v>
          </cell>
          <cell r="FG93">
            <v>89</v>
          </cell>
        </row>
        <row r="94">
          <cell r="A94" t="str">
            <v>less Electric Plant (above)</v>
          </cell>
          <cell r="AG94">
            <v>-196482669</v>
          </cell>
          <cell r="AH94">
            <v>-197251455</v>
          </cell>
          <cell r="AI94">
            <v>-197813877</v>
          </cell>
          <cell r="AJ94">
            <v>-199741835</v>
          </cell>
          <cell r="AK94">
            <v>-200427101</v>
          </cell>
          <cell r="AL94">
            <v>-200455043</v>
          </cell>
          <cell r="AM94">
            <v>-200682374</v>
          </cell>
          <cell r="AN94">
            <v>-201193162</v>
          </cell>
          <cell r="AO94">
            <v>-202241311</v>
          </cell>
          <cell r="AP94">
            <v>-202569535</v>
          </cell>
          <cell r="AQ94">
            <v>-203076796</v>
          </cell>
          <cell r="AR94">
            <v>-203480723</v>
          </cell>
          <cell r="AS94">
            <v>-203801259</v>
          </cell>
          <cell r="AT94">
            <v>-204250140</v>
          </cell>
          <cell r="AU94">
            <v>-203238713</v>
          </cell>
          <cell r="AV94">
            <v>-203328239</v>
          </cell>
          <cell r="AW94">
            <v>-203534868</v>
          </cell>
          <cell r="AX94">
            <v>-203726158</v>
          </cell>
          <cell r="AY94">
            <v>-204724180</v>
          </cell>
          <cell r="AZ94">
            <v>-205303143</v>
          </cell>
          <cell r="BA94">
            <v>-206236669</v>
          </cell>
          <cell r="BB94">
            <v>-206409035</v>
          </cell>
          <cell r="BC94">
            <v>-206800868</v>
          </cell>
          <cell r="BD94">
            <v>-207079550</v>
          </cell>
          <cell r="BE94">
            <v>-207481073</v>
          </cell>
          <cell r="BF94">
            <v>-208469402</v>
          </cell>
          <cell r="BG94">
            <v>-209235413</v>
          </cell>
          <cell r="BH94">
            <v>-209782964</v>
          </cell>
          <cell r="BI94">
            <v>-210431424</v>
          </cell>
          <cell r="BJ94">
            <v>-213436712</v>
          </cell>
          <cell r="BK94">
            <v>-214060420</v>
          </cell>
          <cell r="BL94">
            <v>-215041427</v>
          </cell>
          <cell r="BM94">
            <v>-215875680</v>
          </cell>
          <cell r="BN94">
            <v>-215933673</v>
          </cell>
          <cell r="BO94">
            <v>-217190351</v>
          </cell>
          <cell r="BP94">
            <v>-217839892</v>
          </cell>
          <cell r="BQ94">
            <v>-217828174</v>
          </cell>
          <cell r="BR94">
            <v>-218936895</v>
          </cell>
          <cell r="BS94">
            <v>-219710734</v>
          </cell>
          <cell r="BT94">
            <v>-221922851</v>
          </cell>
          <cell r="BU94">
            <v>-222411070</v>
          </cell>
          <cell r="BV94">
            <v>-223574061</v>
          </cell>
          <cell r="BW94">
            <v>-224338913</v>
          </cell>
          <cell r="BX94">
            <v>-225357356</v>
          </cell>
          <cell r="BY94">
            <v>-226686233</v>
          </cell>
          <cell r="BZ94">
            <v>-227235348</v>
          </cell>
          <cell r="CA94">
            <v>-227207733</v>
          </cell>
          <cell r="CB94">
            <v>-228771857</v>
          </cell>
          <cell r="CC94">
            <v>-228916848</v>
          </cell>
          <cell r="CD94">
            <v>-229977684</v>
          </cell>
          <cell r="CE94">
            <v>-230413222</v>
          </cell>
          <cell r="CF94">
            <v>-230385903</v>
          </cell>
          <cell r="CG94">
            <v>-231957328</v>
          </cell>
          <cell r="CH94">
            <v>-232419321</v>
          </cell>
          <cell r="CI94">
            <v>-233604254</v>
          </cell>
          <cell r="CJ94">
            <v>-256207432</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90</v>
          </cell>
        </row>
        <row r="95">
          <cell r="A95" t="str">
            <v>less Water Plant (above)</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91</v>
          </cell>
        </row>
        <row r="96">
          <cell r="A96" t="str">
            <v>Deferred Purchased Capacity costs</v>
          </cell>
          <cell r="D96" t="str">
            <v>Green Book</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92</v>
          </cell>
        </row>
        <row r="97">
          <cell r="A97" t="str">
            <v>Deferred DSM costs</v>
          </cell>
          <cell r="D97" t="str">
            <v>Green Book</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93</v>
          </cell>
        </row>
        <row r="98">
          <cell r="A98" t="str">
            <v>Non-electric investment</v>
          </cell>
          <cell r="AG98">
            <v>8212200</v>
          </cell>
          <cell r="AH98">
            <v>8375885</v>
          </cell>
          <cell r="AI98">
            <v>8393123</v>
          </cell>
          <cell r="AJ98">
            <v>7067766</v>
          </cell>
          <cell r="AK98">
            <v>7148701</v>
          </cell>
          <cell r="AL98">
            <v>7715303</v>
          </cell>
          <cell r="AM98">
            <v>7512487</v>
          </cell>
          <cell r="AN98">
            <v>7807177</v>
          </cell>
          <cell r="AO98">
            <v>7576730</v>
          </cell>
          <cell r="AP98">
            <v>8105622</v>
          </cell>
          <cell r="AQ98">
            <v>8099890</v>
          </cell>
          <cell r="AR98">
            <v>8608161</v>
          </cell>
          <cell r="AS98">
            <v>8980163</v>
          </cell>
          <cell r="AT98">
            <v>9338044</v>
          </cell>
          <cell r="AU98">
            <v>10173974</v>
          </cell>
          <cell r="AV98">
            <v>10459071</v>
          </cell>
          <cell r="AW98">
            <v>11661555</v>
          </cell>
          <cell r="AX98">
            <v>12045506</v>
          </cell>
          <cell r="AY98">
            <v>11888934</v>
          </cell>
          <cell r="AZ98">
            <v>12157605</v>
          </cell>
          <cell r="BA98">
            <v>11887768</v>
          </cell>
          <cell r="BB98">
            <v>12257465</v>
          </cell>
          <cell r="BC98">
            <v>12592039</v>
          </cell>
          <cell r="BD98">
            <v>12981971</v>
          </cell>
          <cell r="BE98">
            <v>13975068</v>
          </cell>
          <cell r="BF98">
            <v>13644810</v>
          </cell>
          <cell r="BG98">
            <v>13764339</v>
          </cell>
          <cell r="BH98">
            <v>13736929</v>
          </cell>
          <cell r="BI98">
            <v>14197416</v>
          </cell>
          <cell r="BJ98">
            <v>13140160</v>
          </cell>
          <cell r="BK98">
            <v>13263778</v>
          </cell>
          <cell r="BL98">
            <v>13383362</v>
          </cell>
          <cell r="BM98">
            <v>14033013</v>
          </cell>
          <cell r="BN98">
            <v>14214603</v>
          </cell>
          <cell r="BO98">
            <v>13709824</v>
          </cell>
          <cell r="BP98">
            <v>14123360</v>
          </cell>
          <cell r="BQ98">
            <v>15420775</v>
          </cell>
          <cell r="BR98">
            <v>15473279</v>
          </cell>
          <cell r="BS98">
            <v>15795681</v>
          </cell>
          <cell r="BT98">
            <v>14768404</v>
          </cell>
          <cell r="BU98">
            <v>15836211</v>
          </cell>
          <cell r="BV98">
            <v>15950063</v>
          </cell>
          <cell r="BW98">
            <v>16974642</v>
          </cell>
          <cell r="BX98">
            <v>17305093</v>
          </cell>
          <cell r="BY98">
            <v>18906510</v>
          </cell>
          <cell r="BZ98">
            <v>18949295</v>
          </cell>
          <cell r="CA98">
            <v>22012756</v>
          </cell>
          <cell r="CB98">
            <v>25001011</v>
          </cell>
          <cell r="CC98">
            <v>28359034</v>
          </cell>
          <cell r="CD98">
            <v>32855312</v>
          </cell>
          <cell r="CE98">
            <v>35873182</v>
          </cell>
          <cell r="CF98">
            <v>38006057</v>
          </cell>
          <cell r="CG98">
            <v>39258956</v>
          </cell>
          <cell r="CH98">
            <v>42875973</v>
          </cell>
          <cell r="CI98">
            <v>45289470</v>
          </cell>
          <cell r="CJ98">
            <v>23615796</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94</v>
          </cell>
        </row>
        <row r="99">
          <cell r="FF99">
            <v>0</v>
          </cell>
          <cell r="FG99">
            <v>95</v>
          </cell>
        </row>
        <row r="100">
          <cell r="A100" t="str">
            <v>13 Month Moving Averages</v>
          </cell>
          <cell r="FF100">
            <v>0</v>
          </cell>
          <cell r="FG100">
            <v>96</v>
          </cell>
        </row>
        <row r="101">
          <cell r="A101" t="str">
            <v>Electric Plant</v>
          </cell>
          <cell r="AT101">
            <v>200709010.76923078</v>
          </cell>
          <cell r="AU101">
            <v>201306508.53846154</v>
          </cell>
          <cell r="AV101">
            <v>201767066.84615386</v>
          </cell>
          <cell r="AW101">
            <v>202191248.53846154</v>
          </cell>
          <cell r="AX101">
            <v>202483020.30769232</v>
          </cell>
          <cell r="AY101">
            <v>202736793.92307693</v>
          </cell>
          <cell r="AZ101">
            <v>203065189.07692307</v>
          </cell>
          <cell r="BA101">
            <v>203420632.84615386</v>
          </cell>
          <cell r="BB101">
            <v>203808594.92307693</v>
          </cell>
          <cell r="BC101">
            <v>204129189.07692307</v>
          </cell>
          <cell r="BD101">
            <v>204454676.23076922</v>
          </cell>
          <cell r="BE101">
            <v>204762580.38461539</v>
          </cell>
          <cell r="BF101">
            <v>205070299.61538461</v>
          </cell>
          <cell r="BG101">
            <v>205429387.53846154</v>
          </cell>
          <cell r="BH101">
            <v>205812870.07692307</v>
          </cell>
          <cell r="BI101">
            <v>206316274</v>
          </cell>
          <cell r="BJ101">
            <v>206862672.84615386</v>
          </cell>
          <cell r="BK101">
            <v>207624353.15384614</v>
          </cell>
          <cell r="BL101">
            <v>208419296.38461539</v>
          </cell>
          <cell r="BM101">
            <v>209212930.76923078</v>
          </cell>
          <cell r="BN101">
            <v>210026202.84615386</v>
          </cell>
          <cell r="BO101">
            <v>210772126.23076922</v>
          </cell>
          <cell r="BP101">
            <v>211601458.23076922</v>
          </cell>
          <cell r="BQ101">
            <v>212450613.92307693</v>
          </cell>
          <cell r="BR101">
            <v>213277431.15384614</v>
          </cell>
          <cell r="BS101">
            <v>214158648.23076922</v>
          </cell>
          <cell r="BT101">
            <v>215023366.07692307</v>
          </cell>
          <cell r="BU101">
            <v>215999322.84615386</v>
          </cell>
          <cell r="BV101">
            <v>216970715.61538461</v>
          </cell>
          <cell r="BW101">
            <v>217981687.69230768</v>
          </cell>
          <cell r="BX101">
            <v>218820318.53846154</v>
          </cell>
          <cell r="BY101">
            <v>219689313.61538461</v>
          </cell>
          <cell r="BZ101">
            <v>220585067.92307693</v>
          </cell>
          <cell r="CA101">
            <v>221458888.53846154</v>
          </cell>
          <cell r="CB101">
            <v>222326123.92307693</v>
          </cell>
          <cell r="CC101">
            <v>223217009</v>
          </cell>
          <cell r="CD101">
            <v>224069082.53846154</v>
          </cell>
          <cell r="CE101">
            <v>225003660.23076922</v>
          </cell>
          <cell r="CF101">
            <v>225886454.61538461</v>
          </cell>
          <cell r="CG101">
            <v>226707621.46153846</v>
          </cell>
          <cell r="CH101">
            <v>227479504.30769232</v>
          </cell>
          <cell r="CI101">
            <v>228249369.76923078</v>
          </cell>
          <cell r="CJ101">
            <v>229020923.07692307</v>
          </cell>
          <cell r="CK101">
            <v>231472347.61538461</v>
          </cell>
          <cell r="CL101">
            <v>214137166.38461539</v>
          </cell>
          <cell r="CM101">
            <v>196699763.84615386</v>
          </cell>
          <cell r="CN101">
            <v>179220121.69230768</v>
          </cell>
          <cell r="CO101">
            <v>161742603.76923078</v>
          </cell>
          <cell r="CP101">
            <v>144144768.61538461</v>
          </cell>
          <cell r="CQ101">
            <v>126535780.3076923</v>
          </cell>
          <cell r="CR101">
            <v>108845189.23076923</v>
          </cell>
          <cell r="CS101">
            <v>91121095.230769232</v>
          </cell>
          <cell r="CT101">
            <v>73399102.692307696</v>
          </cell>
          <cell r="CU101">
            <v>55556231.307692304</v>
          </cell>
          <cell r="CV101">
            <v>37677822</v>
          </cell>
          <cell r="CW101">
            <v>19708264</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97</v>
          </cell>
        </row>
        <row r="102">
          <cell r="A102" t="str">
            <v>Non-Electric Plant</v>
          </cell>
          <cell r="AT102">
            <v>7969477.538461538</v>
          </cell>
          <cell r="AU102">
            <v>8056080.923076923</v>
          </cell>
          <cell r="AV102">
            <v>8194395.461538462</v>
          </cell>
          <cell r="AW102">
            <v>8353314.538461538</v>
          </cell>
          <cell r="AX102">
            <v>8706682.9230769239</v>
          </cell>
          <cell r="AY102">
            <v>9083360.2307692301</v>
          </cell>
          <cell r="AZ102">
            <v>9404408.7692307699</v>
          </cell>
          <cell r="BA102">
            <v>9761725.538461538</v>
          </cell>
          <cell r="BB102">
            <v>10075617.153846154</v>
          </cell>
          <cell r="BC102">
            <v>10435673.692307692</v>
          </cell>
          <cell r="BD102">
            <v>10780782.692307692</v>
          </cell>
          <cell r="BE102">
            <v>11156327.384615384</v>
          </cell>
          <cell r="BF102">
            <v>11569166.384615384</v>
          </cell>
          <cell r="BG102">
            <v>11927985.384615384</v>
          </cell>
          <cell r="BH102">
            <v>12268469.615384616</v>
          </cell>
          <cell r="BI102">
            <v>12542543.076923076</v>
          </cell>
          <cell r="BJ102">
            <v>12830108.076923076</v>
          </cell>
          <cell r="BK102">
            <v>12943846.923076924</v>
          </cell>
          <cell r="BL102">
            <v>13037560.153846154</v>
          </cell>
          <cell r="BM102">
            <v>13152516.153846154</v>
          </cell>
          <cell r="BN102">
            <v>13296778.307692308</v>
          </cell>
          <cell r="BO102">
            <v>13475765.615384616</v>
          </cell>
          <cell r="BP102">
            <v>13587485.538461538</v>
          </cell>
          <cell r="BQ102">
            <v>13705279.461538462</v>
          </cell>
          <cell r="BR102">
            <v>13892879.76923077</v>
          </cell>
          <cell r="BS102">
            <v>14008126.76923077</v>
          </cell>
          <cell r="BT102">
            <v>14173578.384615384</v>
          </cell>
          <cell r="BU102">
            <v>14250814.153846154</v>
          </cell>
          <cell r="BV102">
            <v>14412297.384615384</v>
          </cell>
          <cell r="BW102">
            <v>14547116.384615384</v>
          </cell>
          <cell r="BX102">
            <v>14842076.538461538</v>
          </cell>
          <cell r="BY102">
            <v>15152946.923076924</v>
          </cell>
          <cell r="BZ102">
            <v>15577804.461538462</v>
          </cell>
          <cell r="CA102">
            <v>15955980</v>
          </cell>
          <cell r="CB102">
            <v>16555837.923076924</v>
          </cell>
          <cell r="CC102">
            <v>17424390.769230768</v>
          </cell>
          <cell r="CD102">
            <v>18519442.615384616</v>
          </cell>
          <cell r="CE102">
            <v>19860560.846153848</v>
          </cell>
          <cell r="CF102">
            <v>21429784.153846152</v>
          </cell>
          <cell r="CG102">
            <v>23138274.615384616</v>
          </cell>
          <cell r="CH102">
            <v>25022163.230769232</v>
          </cell>
          <cell r="CI102">
            <v>27102144.923076924</v>
          </cell>
          <cell r="CJ102">
            <v>29359022.384615384</v>
          </cell>
          <cell r="CK102">
            <v>29869880.384615384</v>
          </cell>
          <cell r="CL102">
            <v>28538719.384615384</v>
          </cell>
          <cell r="CM102">
            <v>27084372.46153846</v>
          </cell>
          <cell r="CN102">
            <v>25626734.384615384</v>
          </cell>
          <cell r="CO102">
            <v>23933445.46153846</v>
          </cell>
          <cell r="CP102">
            <v>22010290.769230768</v>
          </cell>
          <cell r="CQ102">
            <v>19828826.615384616</v>
          </cell>
          <cell r="CR102">
            <v>17301494.923076924</v>
          </cell>
          <cell r="CS102">
            <v>14542019.384615384</v>
          </cell>
          <cell r="CT102">
            <v>11618476.538461538</v>
          </cell>
          <cell r="CU102">
            <v>8598556.846153846</v>
          </cell>
          <cell r="CV102">
            <v>5300405.076923077</v>
          </cell>
          <cell r="CW102">
            <v>1816599.6923076923</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98</v>
          </cell>
        </row>
        <row r="103">
          <cell r="A103" t="str">
            <v>Water Plant</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99</v>
          </cell>
        </row>
        <row r="104">
          <cell r="A104" t="str">
            <v>Total</v>
          </cell>
          <cell r="AT104">
            <v>208678488.30769232</v>
          </cell>
          <cell r="AU104">
            <v>209362589.46153846</v>
          </cell>
          <cell r="AV104">
            <v>209961462.30769232</v>
          </cell>
          <cell r="AW104">
            <v>210544563.07692307</v>
          </cell>
          <cell r="AX104">
            <v>211189703.23076925</v>
          </cell>
          <cell r="AY104">
            <v>211820154.15384614</v>
          </cell>
          <cell r="AZ104">
            <v>212469597.84615386</v>
          </cell>
          <cell r="BA104">
            <v>213182358.38461539</v>
          </cell>
          <cell r="BB104">
            <v>213884212.07692307</v>
          </cell>
          <cell r="BC104">
            <v>214564862.76923075</v>
          </cell>
          <cell r="BD104">
            <v>215235458.9230769</v>
          </cell>
          <cell r="BE104">
            <v>215918907.76923078</v>
          </cell>
          <cell r="BF104">
            <v>216639466</v>
          </cell>
          <cell r="BG104">
            <v>217357372.92307693</v>
          </cell>
          <cell r="BH104">
            <v>218081339.69230768</v>
          </cell>
          <cell r="BI104">
            <v>218858817.07692307</v>
          </cell>
          <cell r="BJ104">
            <v>219692780.92307693</v>
          </cell>
          <cell r="BK104">
            <v>220568200.07692307</v>
          </cell>
          <cell r="BL104">
            <v>221456856.53846154</v>
          </cell>
          <cell r="BM104">
            <v>222365446.92307693</v>
          </cell>
          <cell r="BN104">
            <v>223322981.15384617</v>
          </cell>
          <cell r="BO104">
            <v>224247891.84615383</v>
          </cell>
          <cell r="BP104">
            <v>225188943.76923075</v>
          </cell>
          <cell r="BQ104">
            <v>226155893.38461539</v>
          </cell>
          <cell r="BR104">
            <v>227170310.92307693</v>
          </cell>
          <cell r="BS104">
            <v>228166775</v>
          </cell>
          <cell r="BT104">
            <v>229196944.46153846</v>
          </cell>
          <cell r="BU104">
            <v>230250137</v>
          </cell>
          <cell r="BV104">
            <v>231383013</v>
          </cell>
          <cell r="BW104">
            <v>232528804.07692307</v>
          </cell>
          <cell r="BX104">
            <v>233662395.07692307</v>
          </cell>
          <cell r="BY104">
            <v>234842260.53846154</v>
          </cell>
          <cell r="BZ104">
            <v>236162872.38461539</v>
          </cell>
          <cell r="CA104">
            <v>237414868.53846154</v>
          </cell>
          <cell r="CB104">
            <v>238881961.84615386</v>
          </cell>
          <cell r="CC104">
            <v>240641399.76923078</v>
          </cell>
          <cell r="CD104">
            <v>242588525.15384614</v>
          </cell>
          <cell r="CE104">
            <v>244864221.07692307</v>
          </cell>
          <cell r="CF104">
            <v>247316238.76923075</v>
          </cell>
          <cell r="CG104">
            <v>249845896.07692307</v>
          </cell>
          <cell r="CH104">
            <v>252501667.53846157</v>
          </cell>
          <cell r="CI104">
            <v>255351514.69230771</v>
          </cell>
          <cell r="CJ104">
            <v>258379945.46153846</v>
          </cell>
          <cell r="CK104">
            <v>261342228</v>
          </cell>
          <cell r="CL104">
            <v>242675885.76923078</v>
          </cell>
          <cell r="CM104">
            <v>223784136.30769232</v>
          </cell>
          <cell r="CN104">
            <v>204846856.07692307</v>
          </cell>
          <cell r="CO104">
            <v>185676049.23076925</v>
          </cell>
          <cell r="CP104">
            <v>166155059.38461536</v>
          </cell>
          <cell r="CQ104">
            <v>146364606.92307693</v>
          </cell>
          <cell r="CR104">
            <v>126146684.15384616</v>
          </cell>
          <cell r="CS104">
            <v>105663114.61538461</v>
          </cell>
          <cell r="CT104">
            <v>85017579.230769232</v>
          </cell>
          <cell r="CU104">
            <v>64154788.153846152</v>
          </cell>
          <cell r="CV104">
            <v>42978227.07692308</v>
          </cell>
          <cell r="CW104">
            <v>21524863.692307692</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100</v>
          </cell>
        </row>
        <row r="105">
          <cell r="FF105">
            <v>0</v>
          </cell>
          <cell r="FG105">
            <v>101</v>
          </cell>
        </row>
        <row r="106">
          <cell r="A106" t="str">
            <v>Ratio Based on Moving Average</v>
          </cell>
          <cell r="FF106">
            <v>0</v>
          </cell>
          <cell r="FG106">
            <v>102</v>
          </cell>
        </row>
        <row r="107">
          <cell r="A107" t="str">
            <v>Electric Plant</v>
          </cell>
          <cell r="AT107">
            <v>0.96180977922980404</v>
          </cell>
          <cell r="AU107">
            <v>0.96152091477375956</v>
          </cell>
          <cell r="AV107">
            <v>0.9609719070753574</v>
          </cell>
          <cell r="AW107">
            <v>0.96032519474079403</v>
          </cell>
          <cell r="AX107">
            <v>0.95877316559527981</v>
          </cell>
          <cell r="AY107">
            <v>0.95711758275762593</v>
          </cell>
          <cell r="AZ107">
            <v>0.95573762616127145</v>
          </cell>
          <cell r="BA107">
            <v>0.95420950583138875</v>
          </cell>
          <cell r="BB107">
            <v>0.95289218846025692</v>
          </cell>
          <cell r="BC107">
            <v>0.9513635477979846</v>
          </cell>
          <cell r="BD107">
            <v>0.9499116793011293</v>
          </cell>
          <cell r="BE107">
            <v>0.94833093822177439</v>
          </cell>
          <cell r="BF107">
            <v>0.94659714317881771</v>
          </cell>
          <cell r="BG107">
            <v>0.94512270173215274</v>
          </cell>
          <cell r="BH107">
            <v>0.94374360670796376</v>
          </cell>
          <cell r="BI107">
            <v>0.94269116846905598</v>
          </cell>
          <cell r="BJ107">
            <v>0.94159977390692962</v>
          </cell>
          <cell r="BK107">
            <v>0.94131589722107367</v>
          </cell>
          <cell r="BL107">
            <v>0.94112821631430565</v>
          </cell>
          <cell r="BM107">
            <v>0.94085179898297777</v>
          </cell>
          <cell r="BN107">
            <v>0.94045942679525563</v>
          </cell>
          <cell r="BO107">
            <v>0.93990683477805126</v>
          </cell>
          <cell r="BP107">
            <v>0.93966184435597455</v>
          </cell>
          <cell r="BQ107">
            <v>0.9393989727332448</v>
          </cell>
          <cell r="BR107">
            <v>0.93884377006493991</v>
          </cell>
          <cell r="BS107">
            <v>0.93860575550830838</v>
          </cell>
          <cell r="BT107">
            <v>0.93815982836108947</v>
          </cell>
          <cell r="BU107">
            <v>0.93810725005628925</v>
          </cell>
          <cell r="BV107">
            <v>0.93771237915112038</v>
          </cell>
          <cell r="BW107">
            <v>0.937439508011218</v>
          </cell>
          <cell r="BX107">
            <v>0.93648067959940484</v>
          </cell>
          <cell r="BY107">
            <v>0.93547606428104857</v>
          </cell>
          <cell r="BZ107">
            <v>0.93403787689299267</v>
          </cell>
          <cell r="CA107">
            <v>0.93279283602486296</v>
          </cell>
          <cell r="CB107">
            <v>0.93069448276827482</v>
          </cell>
          <cell r="CC107">
            <v>0.92759188241948254</v>
          </cell>
          <cell r="CD107">
            <v>0.9236590329091624</v>
          </cell>
          <cell r="CE107">
            <v>0.91889153605697771</v>
          </cell>
          <cell r="CF107">
            <v>0.91335067903146405</v>
          </cell>
          <cell r="CG107">
            <v>0.90738981516726314</v>
          </cell>
          <cell r="CH107">
            <v>0.90090297828643917</v>
          </cell>
          <cell r="CI107">
            <v>0.89386338688558653</v>
          </cell>
          <cell r="CJ107">
            <v>0.88637267365246941</v>
          </cell>
          <cell r="CK107">
            <v>0.88570587840624293</v>
          </cell>
          <cell r="CL107">
            <v>0.88239985487575856</v>
          </cell>
          <cell r="CM107">
            <v>0.87897099004239176</v>
          </cell>
          <cell r="CN107">
            <v>0.87489808300991367</v>
          </cell>
          <cell r="CO107">
            <v>0.87110106251887909</v>
          </cell>
          <cell r="CP107">
            <v>0.86753162467185918</v>
          </cell>
          <cell r="CQ107">
            <v>0.86452444322276756</v>
          </cell>
          <cell r="CR107">
            <v>0.86284621717066823</v>
          </cell>
          <cell r="CS107">
            <v>0.86237373905218906</v>
          </cell>
          <cell r="CT107">
            <v>0.86334030392791261</v>
          </cell>
          <cell r="CU107">
            <v>0.86597170540826807</v>
          </cell>
          <cell r="CV107">
            <v>0.87667231904572673</v>
          </cell>
          <cell r="CW107">
            <v>0.91560459019506413</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103</v>
          </cell>
        </row>
        <row r="108">
          <cell r="A108" t="str">
            <v>Other Plant</v>
          </cell>
          <cell r="AT108">
            <v>3.8190220770196015E-2</v>
          </cell>
          <cell r="AU108">
            <v>3.8479085226240418E-2</v>
          </cell>
          <cell r="AV108">
            <v>3.9028092924642606E-2</v>
          </cell>
          <cell r="AW108">
            <v>3.9674805259206004E-2</v>
          </cell>
          <cell r="AX108">
            <v>4.1226834404720192E-2</v>
          </cell>
          <cell r="AY108">
            <v>4.2882417242374092E-2</v>
          </cell>
          <cell r="AZ108">
            <v>4.4262373838728518E-2</v>
          </cell>
          <cell r="BA108">
            <v>4.5790494168611313E-2</v>
          </cell>
          <cell r="BB108">
            <v>4.710781153974318E-2</v>
          </cell>
          <cell r="BC108">
            <v>4.8636452202015429E-2</v>
          </cell>
          <cell r="BD108">
            <v>5.0088320698870724E-2</v>
          </cell>
          <cell r="BE108">
            <v>5.1669061778225618E-2</v>
          </cell>
          <cell r="BF108">
            <v>5.3402856821182267E-2</v>
          </cell>
          <cell r="BG108">
            <v>5.4877298267847187E-2</v>
          </cell>
          <cell r="BH108">
            <v>5.6256393292036244E-2</v>
          </cell>
          <cell r="BI108">
            <v>5.7308831530944009E-2</v>
          </cell>
          <cell r="BJ108">
            <v>5.8400226093070398E-2</v>
          </cell>
          <cell r="BK108">
            <v>5.8684102778926259E-2</v>
          </cell>
          <cell r="BL108">
            <v>5.8871783685694352E-2</v>
          </cell>
          <cell r="BM108">
            <v>5.9148201017022284E-2</v>
          </cell>
          <cell r="BN108">
            <v>5.954057320474429E-2</v>
          </cell>
          <cell r="BO108">
            <v>6.0093165221948748E-2</v>
          </cell>
          <cell r="BP108">
            <v>6.0338155644025442E-2</v>
          </cell>
          <cell r="BQ108">
            <v>6.060102726675521E-2</v>
          </cell>
          <cell r="BR108">
            <v>6.1156229935060022E-2</v>
          </cell>
          <cell r="BS108">
            <v>6.1394244491691528E-2</v>
          </cell>
          <cell r="BT108">
            <v>6.1840171638910535E-2</v>
          </cell>
          <cell r="BU108">
            <v>6.1892749943710801E-2</v>
          </cell>
          <cell r="BV108">
            <v>6.2287620848879621E-2</v>
          </cell>
          <cell r="BW108">
            <v>6.2560491988781913E-2</v>
          </cell>
          <cell r="BX108">
            <v>6.3519320400595214E-2</v>
          </cell>
          <cell r="BY108">
            <v>6.4523935718951375E-2</v>
          </cell>
          <cell r="BZ108">
            <v>6.5962123107007331E-2</v>
          </cell>
          <cell r="CA108">
            <v>6.7207163975137083E-2</v>
          </cell>
          <cell r="CB108">
            <v>6.9305517231725136E-2</v>
          </cell>
          <cell r="CC108">
            <v>7.2408117580517448E-2</v>
          </cell>
          <cell r="CD108">
            <v>7.634096709083768E-2</v>
          </cell>
          <cell r="CE108">
            <v>8.1108463943022263E-2</v>
          </cell>
          <cell r="CF108">
            <v>8.6649320968535962E-2</v>
          </cell>
          <cell r="CG108">
            <v>9.2610184832736878E-2</v>
          </cell>
          <cell r="CH108">
            <v>9.9097021713560787E-2</v>
          </cell>
          <cell r="CI108">
            <v>0.10613661311441344</v>
          </cell>
          <cell r="CJ108">
            <v>0.11362732634753057</v>
          </cell>
          <cell r="CK108">
            <v>0.11429412159375707</v>
          </cell>
          <cell r="CL108">
            <v>0.11760014512424147</v>
          </cell>
          <cell r="CM108">
            <v>0.12102900995760826</v>
          </cell>
          <cell r="CN108">
            <v>0.1251019169900863</v>
          </cell>
          <cell r="CO108">
            <v>0.12889893748112094</v>
          </cell>
          <cell r="CP108">
            <v>0.1324683753281409</v>
          </cell>
          <cell r="CQ108">
            <v>0.13547555677723244</v>
          </cell>
          <cell r="CR108">
            <v>0.13715378282933177</v>
          </cell>
          <cell r="CS108">
            <v>0.137626260947811</v>
          </cell>
          <cell r="CT108">
            <v>0.13665969607208744</v>
          </cell>
          <cell r="CU108">
            <v>0.13402829459173193</v>
          </cell>
          <cell r="CV108">
            <v>0.12332768095427324</v>
          </cell>
          <cell r="CW108">
            <v>8.4395409804935845E-2</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104</v>
          </cell>
        </row>
        <row r="109">
          <cell r="A109" t="str">
            <v>Water Plant</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105</v>
          </cell>
        </row>
        <row r="110">
          <cell r="A110" t="str">
            <v>Total</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0.99999999999999989</v>
          </cell>
          <cell r="BH110">
            <v>1</v>
          </cell>
          <cell r="BI110">
            <v>1</v>
          </cell>
          <cell r="BJ110">
            <v>1</v>
          </cell>
          <cell r="BK110">
            <v>0.99999999999999989</v>
          </cell>
          <cell r="BL110">
            <v>1</v>
          </cell>
          <cell r="BM110">
            <v>1</v>
          </cell>
          <cell r="BN110">
            <v>0.99999999999999989</v>
          </cell>
          <cell r="BO110">
            <v>1</v>
          </cell>
          <cell r="BP110">
            <v>1</v>
          </cell>
          <cell r="BQ110">
            <v>1</v>
          </cell>
          <cell r="BR110">
            <v>0.99999999999999989</v>
          </cell>
          <cell r="BS110">
            <v>0.99999999999999989</v>
          </cell>
          <cell r="BT110">
            <v>1</v>
          </cell>
          <cell r="BU110">
            <v>1</v>
          </cell>
          <cell r="BV110">
            <v>1</v>
          </cell>
          <cell r="BW110">
            <v>0.99999999999999989</v>
          </cell>
          <cell r="BX110">
            <v>1</v>
          </cell>
          <cell r="BY110">
            <v>1</v>
          </cell>
          <cell r="BZ110">
            <v>1</v>
          </cell>
          <cell r="CA110">
            <v>1</v>
          </cell>
          <cell r="CB110">
            <v>1</v>
          </cell>
          <cell r="CC110">
            <v>1</v>
          </cell>
          <cell r="CD110">
            <v>1</v>
          </cell>
          <cell r="CE110">
            <v>1</v>
          </cell>
          <cell r="CF110">
            <v>1</v>
          </cell>
          <cell r="CG110">
            <v>1</v>
          </cell>
          <cell r="CH110">
            <v>1</v>
          </cell>
          <cell r="CI110">
            <v>1</v>
          </cell>
          <cell r="CJ110">
            <v>1</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106</v>
          </cell>
        </row>
        <row r="111">
          <cell r="FF111">
            <v>0</v>
          </cell>
          <cell r="FG111">
            <v>107</v>
          </cell>
        </row>
        <row r="112">
          <cell r="A112" t="str">
            <v>Combined</v>
          </cell>
          <cell r="FF112">
            <v>0</v>
          </cell>
          <cell r="FG112">
            <v>108</v>
          </cell>
        </row>
        <row r="113">
          <cell r="FF113">
            <v>0</v>
          </cell>
          <cell r="FG113">
            <v>109</v>
          </cell>
        </row>
        <row r="114">
          <cell r="A114" t="str">
            <v>13 month moving average of net plant assets DE Carolinas</v>
          </cell>
          <cell r="FF114">
            <v>0</v>
          </cell>
          <cell r="FG114">
            <v>110</v>
          </cell>
        </row>
        <row r="115">
          <cell r="FF115">
            <v>0</v>
          </cell>
          <cell r="FG115">
            <v>111</v>
          </cell>
        </row>
        <row r="116">
          <cell r="A116" t="str">
            <v>Monthly Actuals</v>
          </cell>
          <cell r="FF116">
            <v>0</v>
          </cell>
          <cell r="FG116">
            <v>112</v>
          </cell>
        </row>
        <row r="117">
          <cell r="A117" t="str">
            <v>Total Electric Plant - Net</v>
          </cell>
          <cell r="C117" t="str">
            <v>A</v>
          </cell>
          <cell r="D117" t="str">
            <v xml:space="preserve">Balance Sheet </v>
          </cell>
          <cell r="BX117">
            <v>13018219178</v>
          </cell>
          <cell r="BY117">
            <v>13199075256</v>
          </cell>
          <cell r="BZ117">
            <v>13228664911</v>
          </cell>
          <cell r="CA117">
            <v>13297962941</v>
          </cell>
          <cell r="CB117">
            <v>13356215444</v>
          </cell>
          <cell r="CC117">
            <v>13378755628</v>
          </cell>
          <cell r="CD117">
            <v>13454727250</v>
          </cell>
          <cell r="CE117">
            <v>13512425988</v>
          </cell>
          <cell r="CF117">
            <v>13513479725</v>
          </cell>
          <cell r="CG117">
            <v>13558340337</v>
          </cell>
          <cell r="CH117">
            <v>13621782494</v>
          </cell>
          <cell r="CI117">
            <v>13718398745</v>
          </cell>
          <cell r="CJ117">
            <v>13760435670</v>
          </cell>
          <cell r="CK117">
            <v>14151298516</v>
          </cell>
          <cell r="CL117">
            <v>14217254190</v>
          </cell>
          <cell r="CM117">
            <v>14260843168</v>
          </cell>
          <cell r="CN117">
            <v>14446687825</v>
          </cell>
          <cell r="CO117">
            <v>14468655171</v>
          </cell>
          <cell r="CP117">
            <v>14601716612</v>
          </cell>
          <cell r="CQ117">
            <v>14784439483</v>
          </cell>
          <cell r="CR117">
            <v>14871707810</v>
          </cell>
          <cell r="CS117">
            <v>15027436943</v>
          </cell>
          <cell r="CT117">
            <v>15384032220</v>
          </cell>
          <cell r="CU117">
            <v>15489930995</v>
          </cell>
          <cell r="CV117">
            <v>15609086432</v>
          </cell>
          <cell r="CW117">
            <v>15950384722</v>
          </cell>
          <cell r="CX117">
            <v>15962275056</v>
          </cell>
          <cell r="CY117">
            <v>15992224198</v>
          </cell>
          <cell r="CZ117">
            <v>16175476922</v>
          </cell>
          <cell r="DA117">
            <v>16300378041</v>
          </cell>
          <cell r="DB117">
            <v>16393523073</v>
          </cell>
          <cell r="DC117">
            <v>16499793083</v>
          </cell>
          <cell r="DD117">
            <v>16659909919</v>
          </cell>
          <cell r="DE117">
            <v>16791739860</v>
          </cell>
          <cell r="DF117">
            <v>16945772636</v>
          </cell>
          <cell r="DG117">
            <v>17058874286</v>
          </cell>
          <cell r="DH117">
            <v>17175424682</v>
          </cell>
          <cell r="DI117">
            <v>0</v>
          </cell>
          <cell r="DJ117">
            <v>19191604170</v>
          </cell>
          <cell r="DK117">
            <v>19338847946</v>
          </cell>
          <cell r="DL117">
            <v>19530070792</v>
          </cell>
          <cell r="DM117">
            <v>18350756126</v>
          </cell>
          <cell r="DN117">
            <v>18452036087</v>
          </cell>
          <cell r="DO117">
            <v>17970281682</v>
          </cell>
          <cell r="DP117">
            <v>17915729563</v>
          </cell>
          <cell r="DQ117">
            <v>18015856597</v>
          </cell>
          <cell r="DR117">
            <v>18213290314</v>
          </cell>
          <cell r="DS117">
            <v>18290327561</v>
          </cell>
          <cell r="DT117">
            <v>18375181833</v>
          </cell>
          <cell r="DU117">
            <v>19972195289</v>
          </cell>
          <cell r="DV117">
            <v>20070363812</v>
          </cell>
          <cell r="DW117">
            <v>20199549638</v>
          </cell>
          <cell r="DX117">
            <v>20354689145</v>
          </cell>
          <cell r="DY117">
            <v>20458558881</v>
          </cell>
          <cell r="DZ117">
            <v>20555043627</v>
          </cell>
          <cell r="EA117">
            <v>20682958058</v>
          </cell>
          <cell r="EB117">
            <v>20768970121</v>
          </cell>
          <cell r="EC117">
            <v>20932629501</v>
          </cell>
          <cell r="ED117">
            <v>21072838141</v>
          </cell>
          <cell r="EE117">
            <v>21207223249</v>
          </cell>
          <cell r="EF117">
            <v>21353488415</v>
          </cell>
          <cell r="EG117">
            <v>21559028958</v>
          </cell>
          <cell r="EH117">
            <v>21616561625</v>
          </cell>
          <cell r="EI117">
            <v>21684792505</v>
          </cell>
          <cell r="EJ117">
            <v>21785001031</v>
          </cell>
          <cell r="EK117">
            <v>21917371536</v>
          </cell>
          <cell r="EL117">
            <v>22027566678</v>
          </cell>
          <cell r="EM117">
            <v>22114127742</v>
          </cell>
          <cell r="EN117">
            <v>22205793181</v>
          </cell>
          <cell r="EO117">
            <v>22282432528</v>
          </cell>
          <cell r="EP117">
            <v>22386603132</v>
          </cell>
          <cell r="EQ117">
            <v>22464997339</v>
          </cell>
          <cell r="ER117">
            <v>22600778912</v>
          </cell>
          <cell r="ES117">
            <v>22735595732</v>
          </cell>
          <cell r="ET117">
            <v>22782626481</v>
          </cell>
          <cell r="EU117">
            <v>22807343681</v>
          </cell>
          <cell r="EV117">
            <v>22881129732</v>
          </cell>
          <cell r="EW117">
            <v>22861857445</v>
          </cell>
          <cell r="EX117">
            <v>22889996765</v>
          </cell>
          <cell r="EY117">
            <v>22948535389</v>
          </cell>
          <cell r="EZ117">
            <v>22958676843</v>
          </cell>
          <cell r="FA117">
            <v>23028845061</v>
          </cell>
          <cell r="FB117">
            <v>0</v>
          </cell>
          <cell r="FC117">
            <v>0</v>
          </cell>
          <cell r="FD117">
            <v>0</v>
          </cell>
          <cell r="FE117">
            <v>0</v>
          </cell>
          <cell r="FF117">
            <v>0</v>
          </cell>
          <cell r="FG117">
            <v>113</v>
          </cell>
        </row>
        <row r="118">
          <cell r="A118" t="str">
            <v>less CWIP  -Electric Plant</v>
          </cell>
          <cell r="C118" t="str">
            <v>A</v>
          </cell>
          <cell r="D118" t="str">
            <v xml:space="preserve">Balance Sheet </v>
          </cell>
          <cell r="BX118">
            <v>710529591</v>
          </cell>
          <cell r="BY118">
            <v>765335224</v>
          </cell>
          <cell r="BZ118">
            <v>807732910</v>
          </cell>
          <cell r="CA118">
            <v>808547009</v>
          </cell>
          <cell r="CB118">
            <v>830856435</v>
          </cell>
          <cell r="CC118">
            <v>811533991</v>
          </cell>
          <cell r="CD118">
            <v>873343192</v>
          </cell>
          <cell r="CE118">
            <v>877317063</v>
          </cell>
          <cell r="CF118">
            <v>878406662</v>
          </cell>
          <cell r="CG118">
            <v>946708034</v>
          </cell>
          <cell r="CH118">
            <v>1020752365</v>
          </cell>
          <cell r="CI118">
            <v>1082405812</v>
          </cell>
          <cell r="CJ118">
            <v>1117218410</v>
          </cell>
          <cell r="CK118">
            <v>1262952944</v>
          </cell>
          <cell r="CL118">
            <v>1285637861</v>
          </cell>
          <cell r="CM118">
            <v>1342128754</v>
          </cell>
          <cell r="CN118">
            <v>1464822192</v>
          </cell>
          <cell r="CO118">
            <v>1506379760</v>
          </cell>
          <cell r="CP118">
            <v>1645407161</v>
          </cell>
          <cell r="CQ118">
            <v>1792028010</v>
          </cell>
          <cell r="CR118">
            <v>1892801701</v>
          </cell>
          <cell r="CS118">
            <v>2040852882</v>
          </cell>
          <cell r="CT118">
            <v>2146674104</v>
          </cell>
          <cell r="CU118">
            <v>2228298387</v>
          </cell>
          <cell r="CV118">
            <v>2326514364</v>
          </cell>
          <cell r="CW118">
            <v>2374145145</v>
          </cell>
          <cell r="CX118">
            <v>2403310106</v>
          </cell>
          <cell r="CY118">
            <v>2068439333</v>
          </cell>
          <cell r="CZ118">
            <v>2168797440</v>
          </cell>
          <cell r="DA118">
            <v>2194412300</v>
          </cell>
          <cell r="DB118">
            <v>2250513907</v>
          </cell>
          <cell r="DC118">
            <v>2348308414</v>
          </cell>
          <cell r="DD118">
            <v>2490566725</v>
          </cell>
          <cell r="DE118">
            <v>2579430080</v>
          </cell>
          <cell r="DF118">
            <v>2726336708</v>
          </cell>
          <cell r="DG118">
            <v>2774807488</v>
          </cell>
          <cell r="DH118">
            <v>2914430259</v>
          </cell>
          <cell r="DI118">
            <v>0</v>
          </cell>
          <cell r="DJ118">
            <v>3140597917</v>
          </cell>
          <cell r="DK118">
            <v>3212634586</v>
          </cell>
          <cell r="DL118">
            <v>3383712092</v>
          </cell>
          <cell r="DM118">
            <v>3474574874</v>
          </cell>
          <cell r="DN118">
            <v>3512258872</v>
          </cell>
          <cell r="DO118">
            <v>3546435152</v>
          </cell>
          <cell r="DP118">
            <v>3649186789</v>
          </cell>
          <cell r="DQ118">
            <v>3712387070</v>
          </cell>
          <cell r="DR118">
            <v>3878802494</v>
          </cell>
          <cell r="DS118">
            <v>3442862215</v>
          </cell>
          <cell r="DT118">
            <v>3519665663</v>
          </cell>
          <cell r="DU118">
            <v>3648032835</v>
          </cell>
          <cell r="DV118">
            <v>3721523106</v>
          </cell>
          <cell r="DW118">
            <v>3845451063</v>
          </cell>
          <cell r="DX118">
            <v>3959646987</v>
          </cell>
          <cell r="DY118">
            <v>4023851348</v>
          </cell>
          <cell r="DZ118">
            <v>4101097630</v>
          </cell>
          <cell r="EA118">
            <v>4108827186</v>
          </cell>
          <cell r="EB118">
            <v>4200321914</v>
          </cell>
          <cell r="EC118">
            <v>4152084354</v>
          </cell>
          <cell r="ED118">
            <v>4222800345</v>
          </cell>
          <cell r="EE118">
            <v>4333908470</v>
          </cell>
          <cell r="EF118">
            <v>3689243904</v>
          </cell>
          <cell r="EG118">
            <v>3743121692</v>
          </cell>
          <cell r="EH118">
            <v>3813461812</v>
          </cell>
          <cell r="EI118">
            <v>3884392792</v>
          </cell>
          <cell r="EJ118">
            <v>3960550560</v>
          </cell>
          <cell r="EK118">
            <v>4078542518</v>
          </cell>
          <cell r="EL118">
            <v>4167210369</v>
          </cell>
          <cell r="EM118">
            <v>4127971978</v>
          </cell>
          <cell r="EN118">
            <v>4191085582</v>
          </cell>
          <cell r="EO118">
            <v>4295158886</v>
          </cell>
          <cell r="EP118">
            <v>4383530591</v>
          </cell>
          <cell r="EQ118">
            <v>4451931718</v>
          </cell>
          <cell r="ER118">
            <v>4497780631</v>
          </cell>
          <cell r="ES118">
            <v>1973930940</v>
          </cell>
          <cell r="ET118">
            <v>1990608502</v>
          </cell>
          <cell r="EU118">
            <v>2005640645</v>
          </cell>
          <cell r="EV118">
            <v>2049051237</v>
          </cell>
          <cell r="EW118">
            <v>1606436402</v>
          </cell>
          <cell r="EX118">
            <v>1630998453</v>
          </cell>
          <cell r="EY118">
            <v>1623542205</v>
          </cell>
          <cell r="EZ118">
            <v>1666446599</v>
          </cell>
          <cell r="FA118">
            <v>1695480304</v>
          </cell>
          <cell r="FB118">
            <v>0</v>
          </cell>
          <cell r="FC118">
            <v>0</v>
          </cell>
          <cell r="FD118">
            <v>0</v>
          </cell>
          <cell r="FE118">
            <v>0</v>
          </cell>
          <cell r="FF118">
            <v>0</v>
          </cell>
          <cell r="FG118">
            <v>114</v>
          </cell>
        </row>
        <row r="119">
          <cell r="A119" t="str">
            <v>Total Electric Plant</v>
          </cell>
          <cell r="BX119">
            <v>12307689587</v>
          </cell>
          <cell r="BY119">
            <v>12433740032</v>
          </cell>
          <cell r="BZ119">
            <v>12420932001</v>
          </cell>
          <cell r="CA119">
            <v>12489415932</v>
          </cell>
          <cell r="CB119">
            <v>12525359009</v>
          </cell>
          <cell r="CC119">
            <v>12567221637</v>
          </cell>
          <cell r="CD119">
            <v>12581384058</v>
          </cell>
          <cell r="CE119">
            <v>12635108925</v>
          </cell>
          <cell r="CF119">
            <v>12635073063</v>
          </cell>
          <cell r="CG119">
            <v>12611632303</v>
          </cell>
          <cell r="CH119">
            <v>12601030129</v>
          </cell>
          <cell r="CI119">
            <v>12635992933</v>
          </cell>
          <cell r="CJ119">
            <v>12643217260</v>
          </cell>
          <cell r="CK119">
            <v>12888345572</v>
          </cell>
          <cell r="CL119">
            <v>12931616329</v>
          </cell>
          <cell r="CM119">
            <v>12918714414</v>
          </cell>
          <cell r="CN119">
            <v>12981865633</v>
          </cell>
          <cell r="CO119">
            <v>12962275411</v>
          </cell>
          <cell r="CP119">
            <v>12956309451</v>
          </cell>
          <cell r="CQ119">
            <v>12992411473</v>
          </cell>
          <cell r="CR119">
            <v>12978906109</v>
          </cell>
          <cell r="CS119">
            <v>12986584061</v>
          </cell>
          <cell r="CT119">
            <v>13237358116</v>
          </cell>
          <cell r="CU119">
            <v>13261632608</v>
          </cell>
          <cell r="CV119">
            <v>13282572068</v>
          </cell>
          <cell r="CW119">
            <v>13576239577</v>
          </cell>
          <cell r="CX119">
            <v>13558964950</v>
          </cell>
          <cell r="CY119">
            <v>13923784865</v>
          </cell>
          <cell r="CZ119">
            <v>14006679482</v>
          </cell>
          <cell r="DA119">
            <v>14105965741</v>
          </cell>
          <cell r="DB119">
            <v>14143009166</v>
          </cell>
          <cell r="DC119">
            <v>14151484669</v>
          </cell>
          <cell r="DD119">
            <v>14169343194</v>
          </cell>
          <cell r="DE119">
            <v>14212309780</v>
          </cell>
          <cell r="DF119">
            <v>14219435928</v>
          </cell>
          <cell r="DG119">
            <v>14284066798</v>
          </cell>
          <cell r="DH119">
            <v>14260994423</v>
          </cell>
          <cell r="DI119">
            <v>0</v>
          </cell>
          <cell r="DJ119">
            <v>16051006253</v>
          </cell>
          <cell r="DK119">
            <v>16126213360</v>
          </cell>
          <cell r="DL119">
            <v>16146358700</v>
          </cell>
          <cell r="DM119">
            <v>14876181252</v>
          </cell>
          <cell r="DN119">
            <v>14939777215</v>
          </cell>
          <cell r="DO119">
            <v>14423846530</v>
          </cell>
          <cell r="DP119">
            <v>14266542774</v>
          </cell>
          <cell r="DQ119">
            <v>14303469527</v>
          </cell>
          <cell r="DR119">
            <v>14334487820</v>
          </cell>
          <cell r="DS119">
            <v>14847465346</v>
          </cell>
          <cell r="DT119">
            <v>14855516170</v>
          </cell>
          <cell r="DU119">
            <v>16324162454</v>
          </cell>
          <cell r="DV119">
            <v>16348840706</v>
          </cell>
          <cell r="DW119">
            <v>16354098575</v>
          </cell>
          <cell r="DX119">
            <v>16395042158</v>
          </cell>
          <cell r="DY119">
            <v>16434707533</v>
          </cell>
          <cell r="DZ119">
            <v>16453945997</v>
          </cell>
          <cell r="EA119">
            <v>16574130872</v>
          </cell>
          <cell r="EB119">
            <v>16568648207</v>
          </cell>
          <cell r="EC119">
            <v>16780545147</v>
          </cell>
          <cell r="ED119">
            <v>16850037796</v>
          </cell>
          <cell r="EE119">
            <v>16873314779</v>
          </cell>
          <cell r="EF119">
            <v>17664244511</v>
          </cell>
          <cell r="EG119">
            <v>17815907266</v>
          </cell>
          <cell r="EH119">
            <v>17803099813</v>
          </cell>
          <cell r="EI119">
            <v>17800399713</v>
          </cell>
          <cell r="EJ119">
            <v>17824450471</v>
          </cell>
          <cell r="EK119">
            <v>17838829018</v>
          </cell>
          <cell r="EL119">
            <v>17860356309</v>
          </cell>
          <cell r="EM119">
            <v>17986155764</v>
          </cell>
          <cell r="EN119">
            <v>18014707599</v>
          </cell>
          <cell r="EO119">
            <v>17987273642</v>
          </cell>
          <cell r="EP119">
            <v>18003072541</v>
          </cell>
          <cell r="EQ119">
            <v>18013065621</v>
          </cell>
          <cell r="ER119">
            <v>18102998281</v>
          </cell>
          <cell r="ES119">
            <v>20761664792</v>
          </cell>
          <cell r="ET119">
            <v>20792017979</v>
          </cell>
          <cell r="EU119">
            <v>20801703036</v>
          </cell>
          <cell r="EV119">
            <v>20832078495</v>
          </cell>
          <cell r="EW119">
            <v>21255421043</v>
          </cell>
          <cell r="EX119">
            <v>21258998312</v>
          </cell>
          <cell r="EY119">
            <v>21324993184</v>
          </cell>
          <cell r="EZ119">
            <v>21292230244</v>
          </cell>
          <cell r="FA119">
            <v>21333364757</v>
          </cell>
          <cell r="FB119">
            <v>0</v>
          </cell>
          <cell r="FC119">
            <v>0</v>
          </cell>
          <cell r="FD119">
            <v>0</v>
          </cell>
          <cell r="FE119">
            <v>0</v>
          </cell>
          <cell r="FF119">
            <v>0</v>
          </cell>
          <cell r="FG119">
            <v>115</v>
          </cell>
        </row>
        <row r="120">
          <cell r="FF120">
            <v>0</v>
          </cell>
          <cell r="FG120">
            <v>116</v>
          </cell>
        </row>
        <row r="121">
          <cell r="A121" t="str">
            <v>Total Water Plant - Net</v>
          </cell>
          <cell r="D121" t="str">
            <v xml:space="preserve">Balance Sheet </v>
          </cell>
          <cell r="FF121">
            <v>0</v>
          </cell>
          <cell r="FG121">
            <v>117</v>
          </cell>
        </row>
        <row r="122">
          <cell r="A122" t="str">
            <v>less CWIP - Water Plant</v>
          </cell>
          <cell r="D122" t="str">
            <v xml:space="preserve">Balance Sheet </v>
          </cell>
          <cell r="FF122">
            <v>0</v>
          </cell>
          <cell r="FG122">
            <v>118</v>
          </cell>
        </row>
        <row r="123">
          <cell r="A123" t="str">
            <v>Total Water Plant</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119</v>
          </cell>
        </row>
        <row r="124">
          <cell r="FF124">
            <v>0</v>
          </cell>
          <cell r="FG124">
            <v>120</v>
          </cell>
        </row>
        <row r="125">
          <cell r="A125" t="str">
            <v>Total Property, Plant, and Equipment</v>
          </cell>
          <cell r="C125" t="str">
            <v>A</v>
          </cell>
          <cell r="D125" t="str">
            <v xml:space="preserve">Balance Sheet </v>
          </cell>
          <cell r="BX125">
            <v>13098414374</v>
          </cell>
          <cell r="BY125">
            <v>13279201381</v>
          </cell>
          <cell r="BZ125">
            <v>13309230290</v>
          </cell>
          <cell r="CA125">
            <v>13391952615</v>
          </cell>
          <cell r="CB125">
            <v>13450497887</v>
          </cell>
          <cell r="CC125">
            <v>13473429290</v>
          </cell>
          <cell r="CD125">
            <v>13549393671</v>
          </cell>
          <cell r="CE125">
            <v>13608272593</v>
          </cell>
          <cell r="CF125">
            <v>13609166924</v>
          </cell>
          <cell r="CG125">
            <v>13655362105</v>
          </cell>
          <cell r="CH125">
            <v>13714721690</v>
          </cell>
          <cell r="CI125">
            <v>13812151597</v>
          </cell>
          <cell r="CJ125">
            <v>13854121034</v>
          </cell>
          <cell r="CK125">
            <v>14252381736</v>
          </cell>
          <cell r="CL125">
            <v>14318440722</v>
          </cell>
          <cell r="CM125">
            <v>14361882455</v>
          </cell>
          <cell r="CN125">
            <v>14547627411</v>
          </cell>
          <cell r="CO125">
            <v>14569590458</v>
          </cell>
          <cell r="CP125">
            <v>14703456746</v>
          </cell>
          <cell r="CQ125">
            <v>14886153617</v>
          </cell>
          <cell r="CR125">
            <v>14973321922</v>
          </cell>
          <cell r="CS125">
            <v>15128877828</v>
          </cell>
          <cell r="CT125">
            <v>15485753778</v>
          </cell>
          <cell r="CU125">
            <v>15591630971</v>
          </cell>
          <cell r="CV125">
            <v>15710487302</v>
          </cell>
          <cell r="CW125">
            <v>16052800334</v>
          </cell>
          <cell r="CX125">
            <v>16065051565</v>
          </cell>
          <cell r="CY125">
            <v>16094802461</v>
          </cell>
          <cell r="CZ125">
            <v>16277874031</v>
          </cell>
          <cell r="DA125">
            <v>16402626141</v>
          </cell>
          <cell r="DB125">
            <v>16495546718</v>
          </cell>
          <cell r="DC125">
            <v>16601579224</v>
          </cell>
          <cell r="DD125">
            <v>16761835552</v>
          </cell>
          <cell r="DE125">
            <v>16893088303</v>
          </cell>
          <cell r="DF125">
            <v>17047008930</v>
          </cell>
          <cell r="DG125">
            <v>17159893740</v>
          </cell>
          <cell r="DH125">
            <v>17276244922</v>
          </cell>
          <cell r="DI125">
            <v>0</v>
          </cell>
          <cell r="DJ125">
            <v>19292007978</v>
          </cell>
          <cell r="DK125">
            <v>19439046658</v>
          </cell>
          <cell r="DL125">
            <v>19630334434</v>
          </cell>
          <cell r="DM125">
            <v>18450833647</v>
          </cell>
          <cell r="DN125">
            <v>18552070450</v>
          </cell>
          <cell r="DO125">
            <v>18069692709</v>
          </cell>
          <cell r="DP125">
            <v>18014924889</v>
          </cell>
          <cell r="DQ125">
            <v>18114907056</v>
          </cell>
          <cell r="DR125">
            <v>18313298801</v>
          </cell>
          <cell r="DS125">
            <v>18390726740</v>
          </cell>
          <cell r="DT125">
            <v>18476741448</v>
          </cell>
          <cell r="DU125">
            <v>20065019713</v>
          </cell>
          <cell r="DV125">
            <v>20163561547</v>
          </cell>
          <cell r="DW125">
            <v>20293816479</v>
          </cell>
          <cell r="DX125">
            <v>20448907424</v>
          </cell>
          <cell r="DY125">
            <v>20552554779</v>
          </cell>
          <cell r="DZ125">
            <v>20648751518</v>
          </cell>
          <cell r="EA125">
            <v>20776359971</v>
          </cell>
          <cell r="EB125">
            <v>20862455551</v>
          </cell>
          <cell r="EC125">
            <v>21025823461</v>
          </cell>
          <cell r="ED125">
            <v>21165365701</v>
          </cell>
          <cell r="EE125">
            <v>21299829826</v>
          </cell>
          <cell r="EF125">
            <v>21445804048</v>
          </cell>
          <cell r="EG125">
            <v>21650652524</v>
          </cell>
          <cell r="EH125">
            <v>21707901718</v>
          </cell>
          <cell r="EI125">
            <v>21775843179</v>
          </cell>
          <cell r="EJ125">
            <v>21875774630</v>
          </cell>
          <cell r="EK125">
            <v>22007864010</v>
          </cell>
          <cell r="EL125">
            <v>22117878777</v>
          </cell>
          <cell r="EM125">
            <v>22204161494</v>
          </cell>
          <cell r="EN125">
            <v>22295537173</v>
          </cell>
          <cell r="EO125">
            <v>22371897648</v>
          </cell>
          <cell r="EP125">
            <v>22476128681</v>
          </cell>
          <cell r="EQ125">
            <v>22554342330</v>
          </cell>
          <cell r="ER125">
            <v>22682230122</v>
          </cell>
          <cell r="ES125">
            <v>22825774951</v>
          </cell>
          <cell r="ET125">
            <v>22872828763</v>
          </cell>
          <cell r="EU125">
            <v>22890255690</v>
          </cell>
          <cell r="EV125">
            <v>22972040206</v>
          </cell>
          <cell r="EW125">
            <v>22952798479</v>
          </cell>
          <cell r="EX125">
            <v>22980839905</v>
          </cell>
          <cell r="EY125">
            <v>23039095177</v>
          </cell>
          <cell r="EZ125">
            <v>23048959673</v>
          </cell>
          <cell r="FA125">
            <v>23118844180</v>
          </cell>
          <cell r="FB125">
            <v>0</v>
          </cell>
          <cell r="FC125">
            <v>0</v>
          </cell>
          <cell r="FD125">
            <v>0</v>
          </cell>
          <cell r="FE125">
            <v>0</v>
          </cell>
          <cell r="FF125">
            <v>0</v>
          </cell>
          <cell r="FG125">
            <v>121</v>
          </cell>
        </row>
        <row r="126">
          <cell r="A126" t="str">
            <v>less Electric Plant (above)</v>
          </cell>
          <cell r="BX126">
            <v>-12307689587</v>
          </cell>
          <cell r="BY126">
            <v>-12433740032</v>
          </cell>
          <cell r="BZ126">
            <v>-12420932001</v>
          </cell>
          <cell r="CA126">
            <v>-12489415932</v>
          </cell>
          <cell r="CB126">
            <v>-12525359009</v>
          </cell>
          <cell r="CC126">
            <v>-12567221637</v>
          </cell>
          <cell r="CD126">
            <v>-12581384058</v>
          </cell>
          <cell r="CE126">
            <v>-12635108925</v>
          </cell>
          <cell r="CF126">
            <v>-12635073063</v>
          </cell>
          <cell r="CG126">
            <v>-12611632303</v>
          </cell>
          <cell r="CH126">
            <v>-12601030129</v>
          </cell>
          <cell r="CI126">
            <v>-12635992933</v>
          </cell>
          <cell r="CJ126">
            <v>-12643217260</v>
          </cell>
          <cell r="CK126">
            <v>-12888345572</v>
          </cell>
          <cell r="CL126">
            <v>-12931616329</v>
          </cell>
          <cell r="CM126">
            <v>-12918714414</v>
          </cell>
          <cell r="CN126">
            <v>-12981865633</v>
          </cell>
          <cell r="CO126">
            <v>-12962275411</v>
          </cell>
          <cell r="CP126">
            <v>-12956309451</v>
          </cell>
          <cell r="CQ126">
            <v>-12992411473</v>
          </cell>
          <cell r="CR126">
            <v>-12978906109</v>
          </cell>
          <cell r="CS126">
            <v>-12986584061</v>
          </cell>
          <cell r="CT126">
            <v>-13237358116</v>
          </cell>
          <cell r="CU126">
            <v>-13261632608</v>
          </cell>
          <cell r="CV126">
            <v>-13282572068</v>
          </cell>
          <cell r="CW126">
            <v>-13576239577</v>
          </cell>
          <cell r="CX126">
            <v>-13558964950</v>
          </cell>
          <cell r="CY126">
            <v>-13923784865</v>
          </cell>
          <cell r="CZ126">
            <v>-14006679482</v>
          </cell>
          <cell r="DA126">
            <v>-14105965741</v>
          </cell>
          <cell r="DB126">
            <v>-14143009166</v>
          </cell>
          <cell r="DC126">
            <v>-14151484669</v>
          </cell>
          <cell r="DD126">
            <v>-14169343194</v>
          </cell>
          <cell r="DE126">
            <v>-14212309780</v>
          </cell>
          <cell r="DF126">
            <v>-14219435928</v>
          </cell>
          <cell r="DG126">
            <v>-14284066798</v>
          </cell>
          <cell r="DH126">
            <v>-14260994423</v>
          </cell>
          <cell r="DI126">
            <v>0</v>
          </cell>
          <cell r="DJ126">
            <v>-16051006253</v>
          </cell>
          <cell r="DK126">
            <v>-16126213360</v>
          </cell>
          <cell r="DL126">
            <v>-16146358700</v>
          </cell>
          <cell r="DM126">
            <v>-14876181252</v>
          </cell>
          <cell r="DN126">
            <v>-14939777215</v>
          </cell>
          <cell r="DO126">
            <v>-14423846530</v>
          </cell>
          <cell r="DP126">
            <v>-14266542774</v>
          </cell>
          <cell r="DQ126">
            <v>-14303469527</v>
          </cell>
          <cell r="DR126">
            <v>-14334487820</v>
          </cell>
          <cell r="DS126">
            <v>-14847465346</v>
          </cell>
          <cell r="DT126">
            <v>-14855516170</v>
          </cell>
          <cell r="DU126">
            <v>-16324162454</v>
          </cell>
          <cell r="DV126">
            <v>-16348840706</v>
          </cell>
          <cell r="DW126">
            <v>-16354098575</v>
          </cell>
          <cell r="DX126">
            <v>-16395042158</v>
          </cell>
          <cell r="DY126">
            <v>-16434707533</v>
          </cell>
          <cell r="DZ126">
            <v>-16453945997</v>
          </cell>
          <cell r="EA126">
            <v>-16574130872</v>
          </cell>
          <cell r="EB126">
            <v>-16568648207</v>
          </cell>
          <cell r="EC126">
            <v>-16780545147</v>
          </cell>
          <cell r="ED126">
            <v>-16850037796</v>
          </cell>
          <cell r="EE126">
            <v>-16873314779</v>
          </cell>
          <cell r="EF126">
            <v>-17664244511</v>
          </cell>
          <cell r="EG126">
            <v>-17815907266</v>
          </cell>
          <cell r="EH126">
            <v>-17803099813</v>
          </cell>
          <cell r="EI126">
            <v>-17800399713</v>
          </cell>
          <cell r="EJ126">
            <v>-17824450471</v>
          </cell>
          <cell r="EK126">
            <v>-17838829018</v>
          </cell>
          <cell r="EL126">
            <v>-17860356309</v>
          </cell>
          <cell r="EM126">
            <v>-17986155764</v>
          </cell>
          <cell r="EN126">
            <v>-18014707599</v>
          </cell>
          <cell r="EO126">
            <v>-17987273642</v>
          </cell>
          <cell r="EP126">
            <v>-18003072541</v>
          </cell>
          <cell r="EQ126">
            <v>-18013065621</v>
          </cell>
          <cell r="ER126">
            <v>-18102998281</v>
          </cell>
          <cell r="ES126">
            <v>-20761664792</v>
          </cell>
          <cell r="ET126">
            <v>-20792017979</v>
          </cell>
          <cell r="EU126">
            <v>-20801703036</v>
          </cell>
          <cell r="EV126">
            <v>-20832078495</v>
          </cell>
          <cell r="EW126">
            <v>-21255421043</v>
          </cell>
          <cell r="EX126">
            <v>-21258998312</v>
          </cell>
          <cell r="EY126">
            <v>-21324993184</v>
          </cell>
          <cell r="EZ126">
            <v>-21292230244</v>
          </cell>
          <cell r="FA126">
            <v>-21333364757</v>
          </cell>
          <cell r="FB126">
            <v>0</v>
          </cell>
          <cell r="FC126">
            <v>0</v>
          </cell>
          <cell r="FD126">
            <v>0</v>
          </cell>
          <cell r="FE126">
            <v>0</v>
          </cell>
          <cell r="FF126">
            <v>0</v>
          </cell>
          <cell r="FG126">
            <v>122</v>
          </cell>
        </row>
        <row r="127">
          <cell r="A127" t="str">
            <v>less Water Plant (above)</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123</v>
          </cell>
        </row>
        <row r="128">
          <cell r="A128" t="str">
            <v>Deferred Purchased Capacity costs</v>
          </cell>
          <cell r="D128" t="str">
            <v>Green Book</v>
          </cell>
          <cell r="FF128">
            <v>0</v>
          </cell>
          <cell r="FG128">
            <v>124</v>
          </cell>
        </row>
        <row r="129">
          <cell r="A129" t="str">
            <v>Deferred DSM costs</v>
          </cell>
          <cell r="D129" t="str">
            <v>Green Book</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125</v>
          </cell>
        </row>
        <row r="130">
          <cell r="A130" t="str">
            <v>Non-electric investment</v>
          </cell>
          <cell r="BX130">
            <v>790724787</v>
          </cell>
          <cell r="BY130">
            <v>845461349</v>
          </cell>
          <cell r="BZ130">
            <v>888298289</v>
          </cell>
          <cell r="CA130">
            <v>902536683</v>
          </cell>
          <cell r="CB130">
            <v>925138878</v>
          </cell>
          <cell r="CC130">
            <v>906207653</v>
          </cell>
          <cell r="CD130">
            <v>968009613</v>
          </cell>
          <cell r="CE130">
            <v>973163668</v>
          </cell>
          <cell r="CF130">
            <v>974093861</v>
          </cell>
          <cell r="CG130">
            <v>1043729802</v>
          </cell>
          <cell r="CH130">
            <v>1113691561</v>
          </cell>
          <cell r="CI130">
            <v>1176158664</v>
          </cell>
          <cell r="CJ130">
            <v>1210903774</v>
          </cell>
          <cell r="CK130">
            <v>1364036164</v>
          </cell>
          <cell r="CL130">
            <v>1386824393</v>
          </cell>
          <cell r="CM130">
            <v>1443168041</v>
          </cell>
          <cell r="CN130">
            <v>1565761778</v>
          </cell>
          <cell r="CO130">
            <v>1607315047</v>
          </cell>
          <cell r="CP130">
            <v>1747147295</v>
          </cell>
          <cell r="CQ130">
            <v>1893742144</v>
          </cell>
          <cell r="CR130">
            <v>1994415813</v>
          </cell>
          <cell r="CS130">
            <v>2142293767</v>
          </cell>
          <cell r="CT130">
            <v>2248395662</v>
          </cell>
          <cell r="CU130">
            <v>2329998363</v>
          </cell>
          <cell r="CV130">
            <v>2427915234</v>
          </cell>
          <cell r="CW130">
            <v>2476560757</v>
          </cell>
          <cell r="CX130">
            <v>2506086615</v>
          </cell>
          <cell r="CY130">
            <v>2171017596</v>
          </cell>
          <cell r="CZ130">
            <v>2271194549</v>
          </cell>
          <cell r="DA130">
            <v>2296660400</v>
          </cell>
          <cell r="DB130">
            <v>2352537552</v>
          </cell>
          <cell r="DC130">
            <v>2450094555</v>
          </cell>
          <cell r="DD130">
            <v>2592492358</v>
          </cell>
          <cell r="DE130">
            <v>2680778523</v>
          </cell>
          <cell r="DF130">
            <v>2827573002</v>
          </cell>
          <cell r="DG130">
            <v>2875826942</v>
          </cell>
          <cell r="DH130">
            <v>3015250499</v>
          </cell>
          <cell r="DI130">
            <v>0</v>
          </cell>
          <cell r="DJ130">
            <v>3241001725</v>
          </cell>
          <cell r="DK130">
            <v>3312833298</v>
          </cell>
          <cell r="DL130">
            <v>3483975734</v>
          </cell>
          <cell r="DM130">
            <v>3574652395</v>
          </cell>
          <cell r="DN130">
            <v>3612293235</v>
          </cell>
          <cell r="DO130">
            <v>3645846179</v>
          </cell>
          <cell r="DP130">
            <v>3748382115</v>
          </cell>
          <cell r="DQ130">
            <v>3811437529</v>
          </cell>
          <cell r="DR130">
            <v>3978810981</v>
          </cell>
          <cell r="DS130">
            <v>3543261394</v>
          </cell>
          <cell r="DT130">
            <v>3621225278</v>
          </cell>
          <cell r="DU130">
            <v>3740857259</v>
          </cell>
          <cell r="DV130">
            <v>3814720841</v>
          </cell>
          <cell r="DW130">
            <v>3939717904</v>
          </cell>
          <cell r="DX130">
            <v>4053865266</v>
          </cell>
          <cell r="DY130">
            <v>4117847246</v>
          </cell>
          <cell r="DZ130">
            <v>4194805521</v>
          </cell>
          <cell r="EA130">
            <v>4202229099</v>
          </cell>
          <cell r="EB130">
            <v>4293807344</v>
          </cell>
          <cell r="EC130">
            <v>4245278314</v>
          </cell>
          <cell r="ED130">
            <v>4315327905</v>
          </cell>
          <cell r="EE130">
            <v>4426515047</v>
          </cell>
          <cell r="EF130">
            <v>3781559537</v>
          </cell>
          <cell r="EG130">
            <v>3834745258</v>
          </cell>
          <cell r="EH130">
            <v>3904801905</v>
          </cell>
          <cell r="EI130">
            <v>3975443466</v>
          </cell>
          <cell r="EJ130">
            <v>4051324159</v>
          </cell>
          <cell r="EK130">
            <v>4169034992</v>
          </cell>
          <cell r="EL130">
            <v>4257522468</v>
          </cell>
          <cell r="EM130">
            <v>4218005730</v>
          </cell>
          <cell r="EN130">
            <v>4280829574</v>
          </cell>
          <cell r="EO130">
            <v>4384624006</v>
          </cell>
          <cell r="EP130">
            <v>4473056140</v>
          </cell>
          <cell r="EQ130">
            <v>4541276709</v>
          </cell>
          <cell r="ER130">
            <v>4579231841</v>
          </cell>
          <cell r="ES130">
            <v>2064110159</v>
          </cell>
          <cell r="ET130">
            <v>2080810784</v>
          </cell>
          <cell r="EU130">
            <v>2088552654</v>
          </cell>
          <cell r="EV130">
            <v>2139961711</v>
          </cell>
          <cell r="EW130">
            <v>1697377436</v>
          </cell>
          <cell r="EX130">
            <v>1721841593</v>
          </cell>
          <cell r="EY130">
            <v>1714101993</v>
          </cell>
          <cell r="EZ130">
            <v>1756729429</v>
          </cell>
          <cell r="FA130">
            <v>1785479423</v>
          </cell>
          <cell r="FB130">
            <v>0</v>
          </cell>
          <cell r="FC130">
            <v>0</v>
          </cell>
          <cell r="FD130">
            <v>0</v>
          </cell>
          <cell r="FE130">
            <v>0</v>
          </cell>
          <cell r="FF130">
            <v>0</v>
          </cell>
          <cell r="FG130">
            <v>126</v>
          </cell>
        </row>
        <row r="131">
          <cell r="FF131">
            <v>0</v>
          </cell>
          <cell r="FG131">
            <v>127</v>
          </cell>
        </row>
        <row r="132">
          <cell r="A132" t="str">
            <v>13 Month Moving Averages</v>
          </cell>
          <cell r="FF132">
            <v>0</v>
          </cell>
          <cell r="FG132">
            <v>128</v>
          </cell>
        </row>
        <row r="133">
          <cell r="A133" t="str">
            <v>Electric Plant</v>
          </cell>
          <cell r="BX133">
            <v>0</v>
          </cell>
          <cell r="BY133">
            <v>946745352.84615386</v>
          </cell>
          <cell r="BZ133">
            <v>1903186893.7692308</v>
          </cell>
          <cell r="CA133">
            <v>2858643201.5384617</v>
          </cell>
          <cell r="CB133">
            <v>3819367504</v>
          </cell>
          <cell r="CC133">
            <v>4782856658.5384617</v>
          </cell>
          <cell r="CD133">
            <v>5749566015.2307692</v>
          </cell>
          <cell r="CE133">
            <v>6717364788.9230766</v>
          </cell>
          <cell r="CF133">
            <v>7689296244.6923075</v>
          </cell>
          <cell r="CG133">
            <v>8661224941.8461533</v>
          </cell>
          <cell r="CH133">
            <v>9631350503.6153851</v>
          </cell>
          <cell r="CI133">
            <v>10600660513.538462</v>
          </cell>
          <cell r="CJ133">
            <v>11572659969.923077</v>
          </cell>
          <cell r="CK133">
            <v>12545215143.76923</v>
          </cell>
          <cell r="CL133">
            <v>12589880988.76923</v>
          </cell>
          <cell r="CM133">
            <v>12628179165.461538</v>
          </cell>
          <cell r="CN133">
            <v>12666470120.307692</v>
          </cell>
          <cell r="CO133">
            <v>12704350866.538462</v>
          </cell>
          <cell r="CP133">
            <v>12737959820.538462</v>
          </cell>
          <cell r="CQ133">
            <v>12767889652.384615</v>
          </cell>
          <cell r="CR133">
            <v>12799507145.846153</v>
          </cell>
          <cell r="CS133">
            <v>12825953083.076923</v>
          </cell>
          <cell r="CT133">
            <v>12852992390.615385</v>
          </cell>
          <cell r="CU133">
            <v>12901125145.461538</v>
          </cell>
          <cell r="CV133">
            <v>12951940720.76923</v>
          </cell>
          <cell r="CW133">
            <v>13001677577.307692</v>
          </cell>
          <cell r="CX133">
            <v>13073448524.76923</v>
          </cell>
          <cell r="CY133">
            <v>13125034630.76923</v>
          </cell>
          <cell r="CZ133">
            <v>13201355287.384615</v>
          </cell>
          <cell r="DA133">
            <v>13285044908</v>
          </cell>
          <cell r="DB133">
            <v>13371514147.076923</v>
          </cell>
          <cell r="DC133">
            <v>13462339820.538462</v>
          </cell>
          <cell r="DD133">
            <v>13554276375.76923</v>
          </cell>
          <cell r="DE133">
            <v>13644809585.076923</v>
          </cell>
          <cell r="DF133">
            <v>13739686790.538462</v>
          </cell>
          <cell r="DG133">
            <v>13834521549.538462</v>
          </cell>
          <cell r="DH133">
            <v>13915037602</v>
          </cell>
          <cell r="DI133">
            <v>13991911587.76923</v>
          </cell>
          <cell r="DJ133">
            <v>12970175274.846153</v>
          </cell>
          <cell r="DK133">
            <v>13160541942.23077</v>
          </cell>
          <cell r="DL133">
            <v>13358022589.153847</v>
          </cell>
          <cell r="DM133">
            <v>13528989807.23077</v>
          </cell>
          <cell r="DN133">
            <v>13595874558.76923</v>
          </cell>
          <cell r="DO133">
            <v>13660013902.923077</v>
          </cell>
          <cell r="DP133">
            <v>13681616777.076923</v>
          </cell>
          <cell r="DQ133">
            <v>13690467400.538462</v>
          </cell>
          <cell r="DR133">
            <v>13700784810.76923</v>
          </cell>
          <cell r="DS133">
            <v>13710183121.538462</v>
          </cell>
          <cell r="DT133">
            <v>13758493076.76923</v>
          </cell>
          <cell r="DU133">
            <v>13802450720.76923</v>
          </cell>
          <cell r="DV133">
            <v>13961155953.923077</v>
          </cell>
          <cell r="DW133">
            <v>15218759085.153847</v>
          </cell>
          <cell r="DX133">
            <v>15242073879.153847</v>
          </cell>
          <cell r="DY133">
            <v>15262753017.461538</v>
          </cell>
          <cell r="DZ133">
            <v>15284933696.923077</v>
          </cell>
          <cell r="EA133">
            <v>15406300215.76923</v>
          </cell>
          <cell r="EB133">
            <v>15532019727.846153</v>
          </cell>
          <cell r="EC133">
            <v>15697004472.23077</v>
          </cell>
          <cell r="ED133">
            <v>15890389270.153847</v>
          </cell>
          <cell r="EE133">
            <v>16086279137</v>
          </cell>
          <cell r="EF133">
            <v>16281573518.461538</v>
          </cell>
          <cell r="EG133">
            <v>16498248838.846153</v>
          </cell>
          <cell r="EH133">
            <v>16725971230.846153</v>
          </cell>
          <cell r="EI133">
            <v>16839735643.076923</v>
          </cell>
          <cell r="EJ133">
            <v>16951394028.23077</v>
          </cell>
          <cell r="EK133">
            <v>17064498020.23077</v>
          </cell>
          <cell r="EL133">
            <v>17175558547.923077</v>
          </cell>
          <cell r="EM133">
            <v>17285223838.384617</v>
          </cell>
          <cell r="EN133">
            <v>17403086128.153847</v>
          </cell>
          <cell r="EO133">
            <v>17513899722.53846</v>
          </cell>
          <cell r="EP133">
            <v>17623024756</v>
          </cell>
          <cell r="EQ133">
            <v>17717065324.76923</v>
          </cell>
          <cell r="ER133">
            <v>17806529003.615383</v>
          </cell>
          <cell r="ES133">
            <v>17901120042.23077</v>
          </cell>
          <cell r="ET133">
            <v>18139383140.76923</v>
          </cell>
          <cell r="EU133">
            <v>18368314734.076923</v>
          </cell>
          <cell r="EV133">
            <v>18598976520.46154</v>
          </cell>
          <cell r="EW133">
            <v>18832182580.615383</v>
          </cell>
          <cell r="EX133">
            <v>19096103393.846153</v>
          </cell>
          <cell r="EY133">
            <v>19359193339.53846</v>
          </cell>
          <cell r="EZ133">
            <v>19625703868.384617</v>
          </cell>
          <cell r="FA133">
            <v>19880017289.923077</v>
          </cell>
          <cell r="FB133">
            <v>20135298609.76923</v>
          </cell>
          <cell r="FC133">
            <v>18751662175.76923</v>
          </cell>
          <cell r="FD133">
            <v>17366810441.846153</v>
          </cell>
          <cell r="FE133">
            <v>15981190009.461538</v>
          </cell>
          <cell r="FF133">
            <v>20135298609.76923</v>
          </cell>
          <cell r="FG133">
            <v>129</v>
          </cell>
        </row>
        <row r="134">
          <cell r="A134" t="str">
            <v>Non-Electric Plant</v>
          </cell>
          <cell r="BX134">
            <v>0</v>
          </cell>
          <cell r="BY134">
            <v>60824983.615384616</v>
          </cell>
          <cell r="BZ134">
            <v>125860472</v>
          </cell>
          <cell r="CA134">
            <v>194191109.61538461</v>
          </cell>
          <cell r="CB134">
            <v>263617008.30769232</v>
          </cell>
          <cell r="CC134">
            <v>334781537.38461536</v>
          </cell>
          <cell r="CD134">
            <v>404489818.38461536</v>
          </cell>
          <cell r="CE134">
            <v>478952096.30769229</v>
          </cell>
          <cell r="CF134">
            <v>553810840</v>
          </cell>
          <cell r="CG134">
            <v>628741137</v>
          </cell>
          <cell r="CH134">
            <v>709028044.84615386</v>
          </cell>
          <cell r="CI134">
            <v>794696626.46153843</v>
          </cell>
          <cell r="CJ134">
            <v>885170369.84615386</v>
          </cell>
          <cell r="CK134">
            <v>978316814</v>
          </cell>
          <cell r="CL134">
            <v>1022417689.1538461</v>
          </cell>
          <cell r="CM134">
            <v>1064061000.2307693</v>
          </cell>
          <cell r="CN134">
            <v>1106743288.8461537</v>
          </cell>
          <cell r="CO134">
            <v>1157760603.8461537</v>
          </cell>
          <cell r="CP134">
            <v>1210235693.7692308</v>
          </cell>
          <cell r="CQ134">
            <v>1274923358.5384614</v>
          </cell>
          <cell r="CR134">
            <v>1346133553.2307692</v>
          </cell>
          <cell r="CS134">
            <v>1424691410.5384614</v>
          </cell>
          <cell r="CT134">
            <v>1514552941.7692308</v>
          </cell>
          <cell r="CU134">
            <v>1607219546.3846154</v>
          </cell>
          <cell r="CV134">
            <v>1700781608.0769231</v>
          </cell>
          <cell r="CW134">
            <v>1797070575</v>
          </cell>
          <cell r="CX134">
            <v>1894428804.4615386</v>
          </cell>
          <cell r="CY134">
            <v>1982278839.1538463</v>
          </cell>
          <cell r="CZ134">
            <v>2042601393.2307692</v>
          </cell>
          <cell r="DA134">
            <v>2106295740</v>
          </cell>
          <cell r="DB134">
            <v>2162518710.9230771</v>
          </cell>
          <cell r="DC134">
            <v>2219843519</v>
          </cell>
          <cell r="DD134">
            <v>2273916385.1538463</v>
          </cell>
          <cell r="DE134">
            <v>2327666401.6153846</v>
          </cell>
          <cell r="DF134">
            <v>2380463533.1538463</v>
          </cell>
          <cell r="DG134">
            <v>2433177320.4615383</v>
          </cell>
          <cell r="DH134">
            <v>2481441265.0769229</v>
          </cell>
          <cell r="DI134">
            <v>2534152967.8461537</v>
          </cell>
          <cell r="DJ134">
            <v>2347390257.5384617</v>
          </cell>
          <cell r="DK134">
            <v>2406193408.9230771</v>
          </cell>
          <cell r="DL134">
            <v>2468250846.0769229</v>
          </cell>
          <cell r="DM134">
            <v>2569247625.9230771</v>
          </cell>
          <cell r="DN134">
            <v>2669513614.0769229</v>
          </cell>
          <cell r="DO134">
            <v>2770716139.8461537</v>
          </cell>
          <cell r="DP134">
            <v>2870201418.8461537</v>
          </cell>
          <cell r="DQ134">
            <v>2970069692.6923075</v>
          </cell>
          <cell r="DR134">
            <v>3063834705.8461537</v>
          </cell>
          <cell r="DS134">
            <v>3163683356.4615383</v>
          </cell>
          <cell r="DT134">
            <v>3218736309.6923075</v>
          </cell>
          <cell r="DU134">
            <v>3276074643.2307692</v>
          </cell>
          <cell r="DV134">
            <v>3331890547.8461537</v>
          </cell>
          <cell r="DW134">
            <v>3625330612.5384617</v>
          </cell>
          <cell r="DX134">
            <v>3679078010.9230771</v>
          </cell>
          <cell r="DY134">
            <v>3736080470</v>
          </cell>
          <cell r="DZ134">
            <v>3784839817.0769229</v>
          </cell>
          <cell r="EA134">
            <v>3832543903.6923075</v>
          </cell>
          <cell r="EB134">
            <v>3877923585.5384617</v>
          </cell>
          <cell r="EC134">
            <v>3927766752.0769229</v>
          </cell>
          <cell r="ED134">
            <v>3965989536.6153846</v>
          </cell>
          <cell r="EE134">
            <v>4004750334.7692308</v>
          </cell>
          <cell r="EF134">
            <v>4039189109.0769229</v>
          </cell>
          <cell r="EG134">
            <v>4057519735.4615383</v>
          </cell>
          <cell r="EH134">
            <v>4073944349.3076925</v>
          </cell>
          <cell r="EI134">
            <v>4086555475.9230771</v>
          </cell>
          <cell r="EJ134">
            <v>4098918754.7692308</v>
          </cell>
          <cell r="EK134">
            <v>4107503851.3076925</v>
          </cell>
          <cell r="EL134">
            <v>4116363061</v>
          </cell>
          <cell r="EM134">
            <v>4127107308.8461537</v>
          </cell>
          <cell r="EN134">
            <v>4128891940.3076925</v>
          </cell>
          <cell r="EO134">
            <v>4134938130.6923075</v>
          </cell>
          <cell r="EP134">
            <v>4141924027.7692308</v>
          </cell>
          <cell r="EQ134">
            <v>4159445399</v>
          </cell>
          <cell r="ER134">
            <v>4176826076.2307692</v>
          </cell>
          <cell r="ES134">
            <v>4188573521.9230771</v>
          </cell>
          <cell r="ET134">
            <v>4056462031.3076925</v>
          </cell>
          <cell r="EU134">
            <v>3921543994.8461537</v>
          </cell>
          <cell r="EV134">
            <v>3781832514</v>
          </cell>
          <cell r="EW134">
            <v>3640641609.7692308</v>
          </cell>
          <cell r="EX134">
            <v>3459568784.9230771</v>
          </cell>
          <cell r="EY134">
            <v>3271323138.8461537</v>
          </cell>
          <cell r="EZ134">
            <v>3075675410</v>
          </cell>
          <cell r="FA134">
            <v>2886346463.7692308</v>
          </cell>
          <cell r="FB134">
            <v>2694396452.1538463</v>
          </cell>
          <cell r="FC134">
            <v>2357117682.4615383</v>
          </cell>
          <cell r="FD134">
            <v>2013036440.9230769</v>
          </cell>
          <cell r="FE134">
            <v>1663707463.3076923</v>
          </cell>
          <cell r="FF134">
            <v>2694396452.1538463</v>
          </cell>
          <cell r="FG134">
            <v>130</v>
          </cell>
        </row>
        <row r="135">
          <cell r="A135" t="str">
            <v>Water Plant</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131</v>
          </cell>
        </row>
        <row r="136">
          <cell r="A136" t="str">
            <v>Total</v>
          </cell>
          <cell r="BX136">
            <v>0</v>
          </cell>
          <cell r="BY136">
            <v>1007570336.4615384</v>
          </cell>
          <cell r="BZ136">
            <v>2029047365.7692308</v>
          </cell>
          <cell r="CA136">
            <v>3052834311.1538463</v>
          </cell>
          <cell r="CB136">
            <v>4082984512.3076925</v>
          </cell>
          <cell r="CC136">
            <v>5117638195.9230766</v>
          </cell>
          <cell r="CD136">
            <v>6154055833.6153841</v>
          </cell>
          <cell r="CE136">
            <v>7196316885.2307692</v>
          </cell>
          <cell r="CF136">
            <v>8243107084.6923075</v>
          </cell>
          <cell r="CG136">
            <v>9289966078.8461533</v>
          </cell>
          <cell r="CH136">
            <v>10340378548.461538</v>
          </cell>
          <cell r="CI136">
            <v>11395357140</v>
          </cell>
          <cell r="CJ136">
            <v>12457830339.76923</v>
          </cell>
          <cell r="CK136">
            <v>13523531957.76923</v>
          </cell>
          <cell r="CL136">
            <v>13612298677.923077</v>
          </cell>
          <cell r="CM136">
            <v>13692240165.692308</v>
          </cell>
          <cell r="CN136">
            <v>13773213409.153845</v>
          </cell>
          <cell r="CO136">
            <v>13862111470.384615</v>
          </cell>
          <cell r="CP136">
            <v>13948195514.307693</v>
          </cell>
          <cell r="CQ136">
            <v>14042813010.923077</v>
          </cell>
          <cell r="CR136">
            <v>14145640699.076923</v>
          </cell>
          <cell r="CS136">
            <v>14250644493.615385</v>
          </cell>
          <cell r="CT136">
            <v>14367545332.384617</v>
          </cell>
          <cell r="CU136">
            <v>14508344691.846153</v>
          </cell>
          <cell r="CV136">
            <v>14652722328.846153</v>
          </cell>
          <cell r="CW136">
            <v>14798748152.307692</v>
          </cell>
          <cell r="CX136">
            <v>14967877329.230768</v>
          </cell>
          <cell r="CY136">
            <v>15107313469.923077</v>
          </cell>
          <cell r="CZ136">
            <v>15243956680.615383</v>
          </cell>
          <cell r="DA136">
            <v>15391340648</v>
          </cell>
          <cell r="DB136">
            <v>15534032858</v>
          </cell>
          <cell r="DC136">
            <v>15682183339.538462</v>
          </cell>
          <cell r="DD136">
            <v>15828192760.923077</v>
          </cell>
          <cell r="DE136">
            <v>15972475986.692308</v>
          </cell>
          <cell r="DF136">
            <v>16120150323.692308</v>
          </cell>
          <cell r="DG136">
            <v>16267698870</v>
          </cell>
          <cell r="DH136">
            <v>16396478867.076923</v>
          </cell>
          <cell r="DI136">
            <v>16526064555.615383</v>
          </cell>
          <cell r="DJ136">
            <v>15317565532.384615</v>
          </cell>
          <cell r="DK136">
            <v>15566735351.153847</v>
          </cell>
          <cell r="DL136">
            <v>15826273435.23077</v>
          </cell>
          <cell r="DM136">
            <v>16098237433.153847</v>
          </cell>
          <cell r="DN136">
            <v>16265388172.846153</v>
          </cell>
          <cell r="DO136">
            <v>16430730042.76923</v>
          </cell>
          <cell r="DP136">
            <v>16551818195.923077</v>
          </cell>
          <cell r="DQ136">
            <v>16660537093.23077</v>
          </cell>
          <cell r="DR136">
            <v>16764619516.615383</v>
          </cell>
          <cell r="DS136">
            <v>16873866478</v>
          </cell>
          <cell r="DT136">
            <v>16977229386.461536</v>
          </cell>
          <cell r="DU136">
            <v>17078525364</v>
          </cell>
          <cell r="DV136">
            <v>17293046501.76923</v>
          </cell>
          <cell r="DW136">
            <v>18844089697.692307</v>
          </cell>
          <cell r="DX136">
            <v>18921151890.076923</v>
          </cell>
          <cell r="DY136">
            <v>18998833487.46154</v>
          </cell>
          <cell r="DZ136">
            <v>19069773514</v>
          </cell>
          <cell r="EA136">
            <v>19238844119.461536</v>
          </cell>
          <cell r="EB136">
            <v>19409943313.384613</v>
          </cell>
          <cell r="EC136">
            <v>19624771224.307693</v>
          </cell>
          <cell r="ED136">
            <v>19856378806.76923</v>
          </cell>
          <cell r="EE136">
            <v>20091029471.76923</v>
          </cell>
          <cell r="EF136">
            <v>20320762627.53846</v>
          </cell>
          <cell r="EG136">
            <v>20555768574.307693</v>
          </cell>
          <cell r="EH136">
            <v>20799915580.153847</v>
          </cell>
          <cell r="EI136">
            <v>20926291119</v>
          </cell>
          <cell r="EJ136">
            <v>21050312783</v>
          </cell>
          <cell r="EK136">
            <v>21172001871.538464</v>
          </cell>
          <cell r="EL136">
            <v>21291921608.923077</v>
          </cell>
          <cell r="EM136">
            <v>21412331147.23077</v>
          </cell>
          <cell r="EN136">
            <v>21531978068.46154</v>
          </cell>
          <cell r="EO136">
            <v>21648837853.230766</v>
          </cell>
          <cell r="EP136">
            <v>21764948783.76923</v>
          </cell>
          <cell r="EQ136">
            <v>21876510723.76923</v>
          </cell>
          <cell r="ER136">
            <v>21983355079.846153</v>
          </cell>
          <cell r="ES136">
            <v>22089693564.153847</v>
          </cell>
          <cell r="ET136">
            <v>22195845172.076923</v>
          </cell>
          <cell r="EU136">
            <v>22289858728.923077</v>
          </cell>
          <cell r="EV136">
            <v>22380809034.46154</v>
          </cell>
          <cell r="EW136">
            <v>22472824190.384613</v>
          </cell>
          <cell r="EX136">
            <v>22555672178.76923</v>
          </cell>
          <cell r="EY136">
            <v>22630516478.384613</v>
          </cell>
          <cell r="EZ136">
            <v>22701379278.384617</v>
          </cell>
          <cell r="FA136">
            <v>22766363753.692307</v>
          </cell>
          <cell r="FB136">
            <v>22829695061.923077</v>
          </cell>
          <cell r="FC136">
            <v>21108779858.230766</v>
          </cell>
          <cell r="FD136">
            <v>19379846882.76923</v>
          </cell>
          <cell r="FE136">
            <v>17644897472.76923</v>
          </cell>
          <cell r="FF136">
            <v>22829695061.923077</v>
          </cell>
          <cell r="FG136">
            <v>132</v>
          </cell>
        </row>
        <row r="137">
          <cell r="FF137">
            <v>0</v>
          </cell>
          <cell r="FG137">
            <v>133</v>
          </cell>
        </row>
        <row r="138">
          <cell r="A138" t="str">
            <v>Ratio Based on Moving Average</v>
          </cell>
          <cell r="FF138">
            <v>0</v>
          </cell>
          <cell r="FG138">
            <v>134</v>
          </cell>
        </row>
        <row r="139">
          <cell r="A139" t="str">
            <v>Electric Plant</v>
          </cell>
          <cell r="BX139" t="e">
            <v>#DIV/0!</v>
          </cell>
          <cell r="BY139">
            <v>0.93963202228740239</v>
          </cell>
          <cell r="BZ139">
            <v>0.93797065848569527</v>
          </cell>
          <cell r="CA139">
            <v>0.93638989547978835</v>
          </cell>
          <cell r="CB139">
            <v>0.93543521717678602</v>
          </cell>
          <cell r="CC139">
            <v>0.93458280469078181</v>
          </cell>
          <cell r="CD139">
            <v>0.93427264403823496</v>
          </cell>
          <cell r="CE139">
            <v>0.93344482963352249</v>
          </cell>
          <cell r="CF139">
            <v>0.93281528017166693</v>
          </cell>
          <cell r="CG139">
            <v>0.93232040551453854</v>
          </cell>
          <cell r="CH139">
            <v>0.9314311326685768</v>
          </cell>
          <cell r="CI139">
            <v>0.930261367265797</v>
          </cell>
          <cell r="CJ139">
            <v>0.92894666681882665</v>
          </cell>
          <cell r="CK139">
            <v>0.92765818744281814</v>
          </cell>
          <cell r="CL139">
            <v>0.9248901516676209</v>
          </cell>
          <cell r="CM139">
            <v>0.92228729650120267</v>
          </cell>
          <cell r="CN139">
            <v>0.91964523775471319</v>
          </cell>
          <cell r="CO139">
            <v>0.91648021253330536</v>
          </cell>
          <cell r="CP139">
            <v>0.91323352956102433</v>
          </cell>
          <cell r="CQ139">
            <v>0.90921168304763622</v>
          </cell>
          <cell r="CR139">
            <v>0.90483756926481163</v>
          </cell>
          <cell r="CS139">
            <v>0.90002617697910037</v>
          </cell>
          <cell r="CT139">
            <v>0.89458512872373463</v>
          </cell>
          <cell r="CU139">
            <v>0.88922102551865279</v>
          </cell>
          <cell r="CV139">
            <v>0.88392726143942058</v>
          </cell>
          <cell r="CW139">
            <v>0.8785660410931605</v>
          </cell>
          <cell r="CX139">
            <v>0.87343370320373293</v>
          </cell>
          <cell r="CY139">
            <v>0.86878680692630517</v>
          </cell>
          <cell r="CZ139">
            <v>0.86600582538861492</v>
          </cell>
          <cell r="DA139">
            <v>0.8631505995370391</v>
          </cell>
          <cell r="DB139">
            <v>0.86078832646414916</v>
          </cell>
          <cell r="DC139">
            <v>0.85844805720366413</v>
          </cell>
          <cell r="DD139">
            <v>0.85633758575598529</v>
          </cell>
          <cell r="DE139">
            <v>0.85427015801715944</v>
          </cell>
          <cell r="DF139">
            <v>0.85232994200710388</v>
          </cell>
          <cell r="DG139">
            <v>0.85042891807220067</v>
          </cell>
          <cell r="DH139">
            <v>0.84866011262579688</v>
          </cell>
          <cell r="DI139">
            <v>0.8466572026680681</v>
          </cell>
          <cell r="DJ139">
            <v>0.84675174050500546</v>
          </cell>
          <cell r="DK139">
            <v>0.84542722962494998</v>
          </cell>
          <cell r="DL139">
            <v>0.84404093255571044</v>
          </cell>
          <cell r="DM139">
            <v>0.84040192992608076</v>
          </cell>
          <cell r="DN139">
            <v>0.8358776571632347</v>
          </cell>
          <cell r="DO139">
            <v>0.8313698701984652</v>
          </cell>
          <cell r="DP139">
            <v>0.82659298302629247</v>
          </cell>
          <cell r="DQ139">
            <v>0.82173025538900202</v>
          </cell>
          <cell r="DR139">
            <v>0.81724400587740198</v>
          </cell>
          <cell r="DS139">
            <v>0.81250987373958894</v>
          </cell>
          <cell r="DT139">
            <v>0.81040862225381238</v>
          </cell>
          <cell r="DU139">
            <v>0.80817578957159608</v>
          </cell>
          <cell r="DV139">
            <v>0.80732772866219538</v>
          </cell>
          <cell r="DW139">
            <v>0.80761444725120224</v>
          </cell>
          <cell r="DX139">
            <v>0.80555739775797974</v>
          </cell>
          <cell r="DY139">
            <v>0.8033521125143992</v>
          </cell>
          <cell r="DZ139">
            <v>0.80152675571640652</v>
          </cell>
          <cell r="EA139">
            <v>0.800791363561421</v>
          </cell>
          <cell r="EB139">
            <v>0.80020943271563605</v>
          </cell>
          <cell r="EC139">
            <v>0.79985668585976166</v>
          </cell>
          <cell r="ED139">
            <v>0.8002662230001707</v>
          </cell>
          <cell r="EE139">
            <v>0.80066972972208927</v>
          </cell>
          <cell r="EF139">
            <v>0.80122846848262186</v>
          </cell>
          <cell r="EG139">
            <v>0.80260919358019212</v>
          </cell>
          <cell r="EH139">
            <v>0.80413649595795333</v>
          </cell>
          <cell r="EI139">
            <v>0.8047166861684012</v>
          </cell>
          <cell r="EJ139">
            <v>0.80527991213130712</v>
          </cell>
          <cell r="EK139">
            <v>0.80599360059431069</v>
          </cell>
          <cell r="EL139">
            <v>0.8066701946115139</v>
          </cell>
          <cell r="EM139">
            <v>0.80725558182020241</v>
          </cell>
          <cell r="EN139">
            <v>0.80824372348978979</v>
          </cell>
          <cell r="EO139">
            <v>0.80899953342875497</v>
          </cell>
          <cell r="EP139">
            <v>0.809697506347546</v>
          </cell>
          <cell r="EQ139">
            <v>0.80986705551353366</v>
          </cell>
          <cell r="ER139">
            <v>0.81000051807105689</v>
          </cell>
          <cell r="ES139">
            <v>0.81038335775195613</v>
          </cell>
          <cell r="ET139">
            <v>0.81724228116301467</v>
          </cell>
          <cell r="EU139">
            <v>0.82406600048309864</v>
          </cell>
          <cell r="EV139">
            <v>0.83102342242513183</v>
          </cell>
          <cell r="EW139">
            <v>0.83799803803355777</v>
          </cell>
          <cell r="EX139">
            <v>0.84662089617619851</v>
          </cell>
          <cell r="EY139">
            <v>0.85544637737407647</v>
          </cell>
          <cell r="EZ139">
            <v>0.86451592335939953</v>
          </cell>
          <cell r="FA139">
            <v>0.87321881987846584</v>
          </cell>
          <cell r="FB139">
            <v>0.88197843007339394</v>
          </cell>
          <cell r="FC139">
            <v>0.88833472619960807</v>
          </cell>
          <cell r="FD139">
            <v>0.89612732994743716</v>
          </cell>
          <cell r="FE139">
            <v>0.90571169564032694</v>
          </cell>
          <cell r="FF139">
            <v>0.88197843007339394</v>
          </cell>
          <cell r="FG139">
            <v>135</v>
          </cell>
        </row>
        <row r="140">
          <cell r="A140" t="str">
            <v>Other Plant</v>
          </cell>
          <cell r="BX140" t="e">
            <v>#DIV/0!</v>
          </cell>
          <cell r="BY140">
            <v>6.0367977712597602E-2</v>
          </cell>
          <cell r="BZ140">
            <v>6.2029341514304726E-2</v>
          </cell>
          <cell r="CA140">
            <v>6.3610104520211694E-2</v>
          </cell>
          <cell r="CB140">
            <v>6.4564782823213956E-2</v>
          </cell>
          <cell r="CC140">
            <v>6.5417195309218273E-2</v>
          </cell>
          <cell r="CD140">
            <v>6.5727355961765099E-2</v>
          </cell>
          <cell r="CE140">
            <v>6.655517036647747E-2</v>
          </cell>
          <cell r="CF140">
            <v>6.7184719828333059E-2</v>
          </cell>
          <cell r="CG140">
            <v>6.7679594485461445E-2</v>
          </cell>
          <cell r="CH140">
            <v>6.8568867331423228E-2</v>
          </cell>
          <cell r="CI140">
            <v>6.9738632734203054E-2</v>
          </cell>
          <cell r="CJ140">
            <v>7.1053333181173406E-2</v>
          </cell>
          <cell r="CK140">
            <v>7.2341812557181848E-2</v>
          </cell>
          <cell r="CL140">
            <v>7.5109848332379048E-2</v>
          </cell>
          <cell r="CM140">
            <v>7.7712703498797275E-2</v>
          </cell>
          <cell r="CN140">
            <v>8.0354762245286829E-2</v>
          </cell>
          <cell r="CO140">
            <v>8.3519787466694695E-2</v>
          </cell>
          <cell r="CP140">
            <v>8.6766470438975618E-2</v>
          </cell>
          <cell r="CQ140">
            <v>9.0788316952363723E-2</v>
          </cell>
          <cell r="CR140">
            <v>9.5162430735188361E-2</v>
          </cell>
          <cell r="CS140">
            <v>9.9973823020899563E-2</v>
          </cell>
          <cell r="CT140">
            <v>0.10541487127626531</v>
          </cell>
          <cell r="CU140">
            <v>0.11077897448134728</v>
          </cell>
          <cell r="CV140">
            <v>0.11607273856057937</v>
          </cell>
          <cell r="CW140">
            <v>0.12143395890683956</v>
          </cell>
          <cell r="CX140">
            <v>0.12656629679626707</v>
          </cell>
          <cell r="CY140">
            <v>0.13121319307369478</v>
          </cell>
          <cell r="CZ140">
            <v>0.13399417461138516</v>
          </cell>
          <cell r="DA140">
            <v>0.1368494004629609</v>
          </cell>
          <cell r="DB140">
            <v>0.1392116735358509</v>
          </cell>
          <cell r="DC140">
            <v>0.14155194279633587</v>
          </cell>
          <cell r="DD140">
            <v>0.14366241424401474</v>
          </cell>
          <cell r="DE140">
            <v>0.1457298419828405</v>
          </cell>
          <cell r="DF140">
            <v>0.14767005799289612</v>
          </cell>
          <cell r="DG140">
            <v>0.1495710819277993</v>
          </cell>
          <cell r="DH140">
            <v>0.15133988737420309</v>
          </cell>
          <cell r="DI140">
            <v>0.15334279733193196</v>
          </cell>
          <cell r="DJ140">
            <v>0.15324825949499454</v>
          </cell>
          <cell r="DK140">
            <v>0.15457277037505002</v>
          </cell>
          <cell r="DL140">
            <v>0.1559590674442895</v>
          </cell>
          <cell r="DM140">
            <v>0.15959807007391921</v>
          </cell>
          <cell r="DN140">
            <v>0.16412234283676524</v>
          </cell>
          <cell r="DO140">
            <v>0.16863012980153486</v>
          </cell>
          <cell r="DP140">
            <v>0.1734070169737075</v>
          </cell>
          <cell r="DQ140">
            <v>0.17826974461099795</v>
          </cell>
          <cell r="DR140">
            <v>0.18275599412259808</v>
          </cell>
          <cell r="DS140">
            <v>0.18749012626041109</v>
          </cell>
          <cell r="DT140">
            <v>0.1895913777461877</v>
          </cell>
          <cell r="DU140">
            <v>0.19182421042840389</v>
          </cell>
          <cell r="DV140">
            <v>0.1926722713378046</v>
          </cell>
          <cell r="DW140">
            <v>0.19238555274879787</v>
          </cell>
          <cell r="DX140">
            <v>0.19444260224202026</v>
          </cell>
          <cell r="DY140">
            <v>0.19664788748560072</v>
          </cell>
          <cell r="DZ140">
            <v>0.19847324428359348</v>
          </cell>
          <cell r="EA140">
            <v>0.19920863643857903</v>
          </cell>
          <cell r="EB140">
            <v>0.19979056728436412</v>
          </cell>
          <cell r="EC140">
            <v>0.20014331414023825</v>
          </cell>
          <cell r="ED140">
            <v>0.19973377699982944</v>
          </cell>
          <cell r="EE140">
            <v>0.19933027027791075</v>
          </cell>
          <cell r="EF140">
            <v>0.19877153151737825</v>
          </cell>
          <cell r="EG140">
            <v>0.1973908064198078</v>
          </cell>
          <cell r="EH140">
            <v>0.19586350404204667</v>
          </cell>
          <cell r="EI140">
            <v>0.19528331383159886</v>
          </cell>
          <cell r="EJ140">
            <v>0.19472008786869296</v>
          </cell>
          <cell r="EK140">
            <v>0.19400639940568931</v>
          </cell>
          <cell r="EL140">
            <v>0.1933298053884861</v>
          </cell>
          <cell r="EM140">
            <v>0.19274441817979765</v>
          </cell>
          <cell r="EN140">
            <v>0.19175627651021018</v>
          </cell>
          <cell r="EO140">
            <v>0.19100046657124506</v>
          </cell>
          <cell r="EP140">
            <v>0.19030249365245402</v>
          </cell>
          <cell r="EQ140">
            <v>0.19013294448646631</v>
          </cell>
          <cell r="ER140">
            <v>0.18999948192894311</v>
          </cell>
          <cell r="ES140">
            <v>0.18961664224804387</v>
          </cell>
          <cell r="ET140">
            <v>0.18275771883698533</v>
          </cell>
          <cell r="EU140">
            <v>0.17593399951690145</v>
          </cell>
          <cell r="EV140">
            <v>0.16897657757486814</v>
          </cell>
          <cell r="EW140">
            <v>0.16200196196644223</v>
          </cell>
          <cell r="EX140">
            <v>0.15337910382380152</v>
          </cell>
          <cell r="EY140">
            <v>0.14455362262592356</v>
          </cell>
          <cell r="EZ140">
            <v>0.13548407664060044</v>
          </cell>
          <cell r="FA140">
            <v>0.12678118012153416</v>
          </cell>
          <cell r="FB140">
            <v>0.11802156992660601</v>
          </cell>
          <cell r="FC140">
            <v>0.111665273800392</v>
          </cell>
          <cell r="FD140">
            <v>0.10387267005256284</v>
          </cell>
          <cell r="FE140">
            <v>9.4288304359673128E-2</v>
          </cell>
          <cell r="FF140">
            <v>0.11802156992660601</v>
          </cell>
          <cell r="FG140">
            <v>136</v>
          </cell>
        </row>
        <row r="141">
          <cell r="A141" t="str">
            <v>Water Plant</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137</v>
          </cell>
        </row>
        <row r="142">
          <cell r="A142" t="str">
            <v>Total</v>
          </cell>
          <cell r="BX142" t="e">
            <v>#DIV/0!</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cell r="CL142">
            <v>1</v>
          </cell>
          <cell r="CM142">
            <v>1</v>
          </cell>
          <cell r="CN142">
            <v>1</v>
          </cell>
          <cell r="CO142">
            <v>1</v>
          </cell>
          <cell r="CP142">
            <v>1</v>
          </cell>
          <cell r="CQ142">
            <v>1</v>
          </cell>
          <cell r="CR142">
            <v>1</v>
          </cell>
          <cell r="CS142">
            <v>0.99999999999999989</v>
          </cell>
          <cell r="CT142">
            <v>1</v>
          </cell>
          <cell r="CU142">
            <v>1</v>
          </cell>
          <cell r="CV142">
            <v>1</v>
          </cell>
          <cell r="CW142">
            <v>1</v>
          </cell>
          <cell r="CX142">
            <v>1</v>
          </cell>
          <cell r="CY142">
            <v>1</v>
          </cell>
          <cell r="CZ142">
            <v>1</v>
          </cell>
          <cell r="DA142">
            <v>1</v>
          </cell>
          <cell r="DB142">
            <v>1</v>
          </cell>
          <cell r="DC142">
            <v>1</v>
          </cell>
          <cell r="DD142">
            <v>1</v>
          </cell>
          <cell r="DE142">
            <v>1</v>
          </cell>
          <cell r="DF142">
            <v>1</v>
          </cell>
          <cell r="DG142">
            <v>1</v>
          </cell>
          <cell r="DH142">
            <v>1</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0.99999999999999989</v>
          </cell>
          <cell r="DZ142">
            <v>1</v>
          </cell>
          <cell r="EA142">
            <v>1</v>
          </cell>
          <cell r="EB142">
            <v>1.0000000000000002</v>
          </cell>
          <cell r="EC142">
            <v>0.99999999999999989</v>
          </cell>
          <cell r="ED142">
            <v>1.0000000000000002</v>
          </cell>
          <cell r="EE142">
            <v>1</v>
          </cell>
          <cell r="EF142">
            <v>1</v>
          </cell>
          <cell r="EG142">
            <v>0.99999999999999989</v>
          </cell>
          <cell r="EH142">
            <v>1</v>
          </cell>
          <cell r="EI142">
            <v>1</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1</v>
          </cell>
          <cell r="FB142">
            <v>1</v>
          </cell>
          <cell r="FC142">
            <v>1</v>
          </cell>
          <cell r="FD142">
            <v>1</v>
          </cell>
          <cell r="FE142">
            <v>1</v>
          </cell>
          <cell r="FF142">
            <v>1</v>
          </cell>
          <cell r="FG142">
            <v>138</v>
          </cell>
        </row>
      </sheetData>
      <sheetData sheetId="18"/>
      <sheetData sheetId="19" refreshError="1">
        <row r="5">
          <cell r="B5" t="str">
            <v>Offset</v>
          </cell>
          <cell r="C5" t="str">
            <v>Source</v>
          </cell>
          <cell r="D5">
            <v>41305</v>
          </cell>
          <cell r="E5">
            <v>41333</v>
          </cell>
          <cell r="F5">
            <v>41364</v>
          </cell>
          <cell r="G5">
            <v>41394</v>
          </cell>
          <cell r="H5">
            <v>41425</v>
          </cell>
          <cell r="I5">
            <v>41455</v>
          </cell>
          <cell r="J5">
            <v>41486</v>
          </cell>
          <cell r="K5">
            <v>41517</v>
          </cell>
          <cell r="L5">
            <v>41547</v>
          </cell>
          <cell r="M5">
            <v>41578</v>
          </cell>
          <cell r="N5">
            <v>41608</v>
          </cell>
          <cell r="O5">
            <v>41639</v>
          </cell>
        </row>
        <row r="6">
          <cell r="A6" t="str">
            <v>ACCOUNT ANALYSIS</v>
          </cell>
        </row>
        <row r="7">
          <cell r="A7" t="str">
            <v>Beginning Balance</v>
          </cell>
          <cell r="D7">
            <v>96105446.920000002</v>
          </cell>
          <cell r="E7">
            <v>94241519.920000002</v>
          </cell>
          <cell r="F7">
            <v>92398913.920000002</v>
          </cell>
          <cell r="G7">
            <v>90546023.920000002</v>
          </cell>
          <cell r="H7">
            <v>88682849.920000002</v>
          </cell>
          <cell r="I7">
            <v>86809391.920000002</v>
          </cell>
          <cell r="J7">
            <v>84925649.920000002</v>
          </cell>
          <cell r="K7">
            <v>83031624.920000002</v>
          </cell>
          <cell r="L7">
            <v>81127316.920000002</v>
          </cell>
          <cell r="M7">
            <v>79212724.920000002</v>
          </cell>
          <cell r="N7">
            <v>79212724.920000002</v>
          </cell>
          <cell r="O7">
            <v>79212724.920000002</v>
          </cell>
        </row>
        <row r="9">
          <cell r="A9" t="str">
            <v>Cliffside Amortization</v>
          </cell>
          <cell r="B9" t="str">
            <v>0407306-8</v>
          </cell>
          <cell r="C9" t="str">
            <v>BU 20018</v>
          </cell>
          <cell r="D9">
            <v>-2253762</v>
          </cell>
          <cell r="E9">
            <v>-2253762</v>
          </cell>
          <cell r="F9">
            <v>-2253762</v>
          </cell>
          <cell r="G9">
            <v>-2253762</v>
          </cell>
          <cell r="H9">
            <v>-2253762</v>
          </cell>
          <cell r="I9">
            <v>-2253762</v>
          </cell>
          <cell r="J9">
            <v>-2253762</v>
          </cell>
          <cell r="K9">
            <v>-2253762</v>
          </cell>
          <cell r="L9">
            <v>-2253762</v>
          </cell>
        </row>
        <row r="10">
          <cell r="A10" t="str">
            <v>deferred depr</v>
          </cell>
          <cell r="B10" t="str">
            <v>0403100</v>
          </cell>
          <cell r="C10" t="str">
            <v>BU 20003</v>
          </cell>
        </row>
        <row r="11">
          <cell r="A11" t="str">
            <v>deferred costs</v>
          </cell>
          <cell r="B11" t="str">
            <v>various exp</v>
          </cell>
          <cell r="C11" t="str">
            <v>BU 20006</v>
          </cell>
        </row>
        <row r="12">
          <cell r="A12" t="str">
            <v>Cliffside debt return</v>
          </cell>
          <cell r="B12" t="str">
            <v>0431011</v>
          </cell>
          <cell r="C12" t="str">
            <v>BU 20018</v>
          </cell>
          <cell r="D12">
            <v>89402</v>
          </cell>
          <cell r="E12">
            <v>87656</v>
          </cell>
          <cell r="F12">
            <v>85938</v>
          </cell>
          <cell r="G12">
            <v>84206</v>
          </cell>
          <cell r="H12">
            <v>82461</v>
          </cell>
          <cell r="I12">
            <v>80703</v>
          </cell>
          <cell r="J12">
            <v>78932</v>
          </cell>
          <cell r="K12">
            <v>77148</v>
          </cell>
          <cell r="L12">
            <v>75350</v>
          </cell>
        </row>
        <row r="13">
          <cell r="A13" t="str">
            <v>Cliffside equity return</v>
          </cell>
          <cell r="B13" t="str">
            <v>0182384</v>
          </cell>
          <cell r="C13" t="str">
            <v>BU20018</v>
          </cell>
          <cell r="D13">
            <v>300433</v>
          </cell>
          <cell r="E13">
            <v>323500</v>
          </cell>
          <cell r="F13">
            <v>314934</v>
          </cell>
          <cell r="G13">
            <v>306382</v>
          </cell>
          <cell r="H13">
            <v>297843</v>
          </cell>
          <cell r="I13">
            <v>289317</v>
          </cell>
          <cell r="J13">
            <v>280805</v>
          </cell>
          <cell r="K13">
            <v>272306</v>
          </cell>
          <cell r="L13">
            <v>263820</v>
          </cell>
        </row>
        <row r="14">
          <cell r="A14" t="str">
            <v>Ending Balance</v>
          </cell>
          <cell r="C14">
            <v>96105446.920000002</v>
          </cell>
          <cell r="D14">
            <v>94241519.920000002</v>
          </cell>
          <cell r="E14">
            <v>92398913.920000002</v>
          </cell>
          <cell r="F14">
            <v>90546023.920000002</v>
          </cell>
          <cell r="G14">
            <v>88682849.920000002</v>
          </cell>
          <cell r="H14">
            <v>86809391.920000002</v>
          </cell>
          <cell r="I14">
            <v>84925649.920000002</v>
          </cell>
          <cell r="J14">
            <v>83031624.920000002</v>
          </cell>
          <cell r="K14">
            <v>81127316.920000002</v>
          </cell>
          <cell r="L14">
            <v>79212724.920000002</v>
          </cell>
          <cell r="M14">
            <v>79212724.920000002</v>
          </cell>
          <cell r="N14">
            <v>79212724.920000002</v>
          </cell>
          <cell r="O14">
            <v>79212724.920000002</v>
          </cell>
        </row>
        <row r="16">
          <cell r="A16" t="str">
            <v>GL balance: 20003</v>
          </cell>
          <cell r="D16">
            <v>25210936.949999999</v>
          </cell>
          <cell r="E16">
            <v>25210936.949999999</v>
          </cell>
          <cell r="F16">
            <v>25210936.949999999</v>
          </cell>
          <cell r="G16">
            <v>25210936.949999999</v>
          </cell>
          <cell r="H16">
            <v>25210936.949999999</v>
          </cell>
          <cell r="I16">
            <v>25210936.949999999</v>
          </cell>
          <cell r="J16">
            <v>25210936.949999999</v>
          </cell>
          <cell r="K16">
            <v>25210936.949999999</v>
          </cell>
          <cell r="L16">
            <v>25210936.949999999</v>
          </cell>
          <cell r="M16">
            <v>25210936.949999999</v>
          </cell>
          <cell r="N16">
            <v>25210936.949999999</v>
          </cell>
          <cell r="O16">
            <v>25210936.949999999</v>
          </cell>
        </row>
        <row r="17">
          <cell r="A17" t="str">
            <v>GL balance: 20006</v>
          </cell>
          <cell r="D17">
            <v>4139723.72</v>
          </cell>
          <cell r="E17">
            <v>4139723.72</v>
          </cell>
          <cell r="F17">
            <v>4139723.72</v>
          </cell>
          <cell r="G17">
            <v>4139723.72</v>
          </cell>
          <cell r="H17">
            <v>4139723.72</v>
          </cell>
          <cell r="I17">
            <v>4139723.72</v>
          </cell>
          <cell r="J17">
            <v>4139723.72</v>
          </cell>
          <cell r="K17">
            <v>4139723.72</v>
          </cell>
          <cell r="L17">
            <v>4139723.72</v>
          </cell>
          <cell r="M17">
            <v>4139723.72</v>
          </cell>
          <cell r="N17">
            <v>4139723.72</v>
          </cell>
          <cell r="O17">
            <v>4139723.72</v>
          </cell>
        </row>
        <row r="18">
          <cell r="A18" t="str">
            <v>GL balance: 20018</v>
          </cell>
          <cell r="D18">
            <v>64890859.25</v>
          </cell>
          <cell r="E18">
            <v>63048253.25</v>
          </cell>
          <cell r="F18">
            <v>61195363.25</v>
          </cell>
          <cell r="G18">
            <v>59332189.25</v>
          </cell>
          <cell r="H18">
            <v>57458731.25</v>
          </cell>
          <cell r="I18">
            <v>55574989.25</v>
          </cell>
          <cell r="J18">
            <v>53680964</v>
          </cell>
          <cell r="K18">
            <v>51776656</v>
          </cell>
          <cell r="L18">
            <v>49862064.25</v>
          </cell>
          <cell r="M18">
            <v>57458731.25</v>
          </cell>
          <cell r="N18">
            <v>57458731.25</v>
          </cell>
          <cell r="O18">
            <v>57458731.25</v>
          </cell>
        </row>
        <row r="19">
          <cell r="A19" t="str">
            <v>G/L Balance</v>
          </cell>
          <cell r="D19">
            <v>94241519.920000002</v>
          </cell>
          <cell r="E19">
            <v>92398913.920000002</v>
          </cell>
          <cell r="F19">
            <v>90546023.920000002</v>
          </cell>
          <cell r="G19">
            <v>88682849.920000002</v>
          </cell>
          <cell r="H19">
            <v>86809391.920000002</v>
          </cell>
          <cell r="I19">
            <v>84925649.920000002</v>
          </cell>
          <cell r="J19">
            <v>83031624.670000002</v>
          </cell>
          <cell r="K19">
            <v>81127316.670000002</v>
          </cell>
          <cell r="L19">
            <v>79212724.920000002</v>
          </cell>
          <cell r="M19">
            <v>86809391.920000002</v>
          </cell>
          <cell r="N19">
            <v>86809391.920000002</v>
          </cell>
          <cell r="O19">
            <v>86809391.920000002</v>
          </cell>
        </row>
        <row r="20">
          <cell r="A20" t="str">
            <v>Err Ck: Acct Analysis</v>
          </cell>
          <cell r="B20">
            <v>-22789984.5</v>
          </cell>
          <cell r="D20">
            <v>0</v>
          </cell>
          <cell r="E20">
            <v>0</v>
          </cell>
          <cell r="F20">
            <v>0</v>
          </cell>
          <cell r="G20">
            <v>0</v>
          </cell>
          <cell r="H20">
            <v>0</v>
          </cell>
          <cell r="I20">
            <v>0</v>
          </cell>
          <cell r="J20">
            <v>0.25</v>
          </cell>
          <cell r="K20">
            <v>0.25</v>
          </cell>
          <cell r="L20">
            <v>0</v>
          </cell>
          <cell r="M20">
            <v>-7596667</v>
          </cell>
          <cell r="N20">
            <v>-7596667</v>
          </cell>
          <cell r="O20">
            <v>-7596667</v>
          </cell>
        </row>
        <row r="22">
          <cell r="A22" t="str">
            <v>ACCOUNT ANALYSIS: YTD</v>
          </cell>
        </row>
        <row r="23">
          <cell r="A23" t="str">
            <v>Beginning Balance</v>
          </cell>
          <cell r="D23">
            <v>96105446.920000002</v>
          </cell>
          <cell r="E23">
            <v>96105446.920000002</v>
          </cell>
          <cell r="F23">
            <v>96105446.920000002</v>
          </cell>
          <cell r="G23">
            <v>96105446.920000002</v>
          </cell>
          <cell r="H23">
            <v>96105446.920000002</v>
          </cell>
          <cell r="I23">
            <v>96105446.920000002</v>
          </cell>
          <cell r="J23">
            <v>96105446.920000002</v>
          </cell>
          <cell r="K23">
            <v>96105446.920000002</v>
          </cell>
          <cell r="L23">
            <v>96105446.920000002</v>
          </cell>
          <cell r="M23">
            <v>96105446.920000002</v>
          </cell>
          <cell r="N23">
            <v>96105446.920000002</v>
          </cell>
          <cell r="O23">
            <v>96105446.920000002</v>
          </cell>
        </row>
        <row r="25">
          <cell r="A25" t="str">
            <v>Cliffside Amortization</v>
          </cell>
          <cell r="D25">
            <v>-2253762</v>
          </cell>
          <cell r="E25">
            <v>-4507524</v>
          </cell>
          <cell r="F25">
            <v>-6761286</v>
          </cell>
          <cell r="G25">
            <v>-9015048</v>
          </cell>
          <cell r="H25">
            <v>-11268810</v>
          </cell>
          <cell r="I25">
            <v>-13522572</v>
          </cell>
          <cell r="J25">
            <v>-15776334</v>
          </cell>
          <cell r="K25">
            <v>-18030096</v>
          </cell>
          <cell r="L25">
            <v>-20283858</v>
          </cell>
          <cell r="M25">
            <v>-20283858</v>
          </cell>
          <cell r="N25">
            <v>-20283858</v>
          </cell>
          <cell r="O25">
            <v>-20283858</v>
          </cell>
        </row>
        <row r="26">
          <cell r="A26" t="str">
            <v>deferred depr</v>
          </cell>
          <cell r="D26">
            <v>0</v>
          </cell>
          <cell r="E26">
            <v>0</v>
          </cell>
          <cell r="F26">
            <v>0</v>
          </cell>
          <cell r="G26">
            <v>0</v>
          </cell>
          <cell r="H26">
            <v>0</v>
          </cell>
          <cell r="I26">
            <v>0</v>
          </cell>
          <cell r="J26">
            <v>0</v>
          </cell>
          <cell r="K26">
            <v>0</v>
          </cell>
          <cell r="L26">
            <v>0</v>
          </cell>
          <cell r="M26">
            <v>0</v>
          </cell>
          <cell r="N26">
            <v>0</v>
          </cell>
          <cell r="O26">
            <v>0</v>
          </cell>
        </row>
        <row r="27">
          <cell r="A27" t="str">
            <v>deferred costs</v>
          </cell>
          <cell r="D27">
            <v>0</v>
          </cell>
          <cell r="E27">
            <v>0</v>
          </cell>
          <cell r="F27">
            <v>0</v>
          </cell>
          <cell r="G27">
            <v>0</v>
          </cell>
          <cell r="H27">
            <v>0</v>
          </cell>
          <cell r="I27">
            <v>0</v>
          </cell>
          <cell r="J27">
            <v>0</v>
          </cell>
          <cell r="K27">
            <v>0</v>
          </cell>
          <cell r="L27">
            <v>0</v>
          </cell>
          <cell r="M27">
            <v>0</v>
          </cell>
          <cell r="N27">
            <v>0</v>
          </cell>
          <cell r="O27">
            <v>0</v>
          </cell>
        </row>
        <row r="28">
          <cell r="A28" t="str">
            <v>Cliffside Debt return</v>
          </cell>
          <cell r="D28">
            <v>89402</v>
          </cell>
          <cell r="E28">
            <v>177058</v>
          </cell>
          <cell r="F28">
            <v>262996</v>
          </cell>
          <cell r="G28">
            <v>347202</v>
          </cell>
          <cell r="H28">
            <v>429663</v>
          </cell>
          <cell r="I28">
            <v>510366</v>
          </cell>
          <cell r="J28">
            <v>589298</v>
          </cell>
          <cell r="K28">
            <v>666446</v>
          </cell>
          <cell r="L28">
            <v>741796</v>
          </cell>
          <cell r="M28">
            <v>741796</v>
          </cell>
          <cell r="N28">
            <v>741796</v>
          </cell>
          <cell r="O28">
            <v>741796</v>
          </cell>
        </row>
        <row r="29">
          <cell r="A29" t="str">
            <v>Cliffside equity return</v>
          </cell>
          <cell r="D29">
            <v>300433</v>
          </cell>
          <cell r="E29">
            <v>623933</v>
          </cell>
          <cell r="F29">
            <v>938867</v>
          </cell>
          <cell r="G29">
            <v>1245249</v>
          </cell>
          <cell r="H29">
            <v>1543092</v>
          </cell>
          <cell r="I29">
            <v>1832409</v>
          </cell>
          <cell r="J29">
            <v>2113214</v>
          </cell>
          <cell r="K29">
            <v>2385520</v>
          </cell>
          <cell r="L29">
            <v>2649340</v>
          </cell>
          <cell r="M29">
            <v>2649340</v>
          </cell>
          <cell r="N29">
            <v>2649340</v>
          </cell>
          <cell r="O29">
            <v>2649340</v>
          </cell>
        </row>
        <row r="30">
          <cell r="A30" t="str">
            <v>Ending Balance</v>
          </cell>
          <cell r="D30">
            <v>94241519.920000002</v>
          </cell>
          <cell r="E30">
            <v>92398913.920000002</v>
          </cell>
          <cell r="F30">
            <v>90546023.920000002</v>
          </cell>
          <cell r="G30">
            <v>88682849.920000002</v>
          </cell>
          <cell r="H30">
            <v>86809391.920000002</v>
          </cell>
          <cell r="I30">
            <v>84925649.920000002</v>
          </cell>
          <cell r="J30">
            <v>83031624.920000002</v>
          </cell>
          <cell r="K30">
            <v>81127316.920000002</v>
          </cell>
          <cell r="L30">
            <v>79212724.920000002</v>
          </cell>
          <cell r="M30">
            <v>79212724.920000002</v>
          </cell>
          <cell r="N30">
            <v>79212724.920000002</v>
          </cell>
          <cell r="O30">
            <v>79212724.920000002</v>
          </cell>
        </row>
        <row r="31">
          <cell r="A31" t="str">
            <v>G/L Balance</v>
          </cell>
          <cell r="D31">
            <v>94241519.920000002</v>
          </cell>
          <cell r="E31">
            <v>92398913.920000002</v>
          </cell>
          <cell r="F31">
            <v>90546023.920000002</v>
          </cell>
          <cell r="G31">
            <v>88682849.920000002</v>
          </cell>
          <cell r="H31">
            <v>86809391.920000002</v>
          </cell>
          <cell r="I31">
            <v>84925649.920000002</v>
          </cell>
          <cell r="J31">
            <v>83031624.670000002</v>
          </cell>
          <cell r="K31">
            <v>81127316.670000002</v>
          </cell>
          <cell r="L31">
            <v>79212724.920000002</v>
          </cell>
          <cell r="M31">
            <v>86809391.920000002</v>
          </cell>
          <cell r="N31">
            <v>86809391.920000002</v>
          </cell>
          <cell r="O31">
            <v>86809391.920000002</v>
          </cell>
        </row>
        <row r="32">
          <cell r="A32" t="str">
            <v>Err Ck: Acct Analysis YTD</v>
          </cell>
          <cell r="B32">
            <v>-22789972.5</v>
          </cell>
          <cell r="D32">
            <v>0</v>
          </cell>
          <cell r="E32">
            <v>0</v>
          </cell>
          <cell r="F32">
            <v>0</v>
          </cell>
          <cell r="G32">
            <v>0</v>
          </cell>
          <cell r="H32">
            <v>0</v>
          </cell>
          <cell r="I32">
            <v>0</v>
          </cell>
          <cell r="J32">
            <v>0.25</v>
          </cell>
          <cell r="K32">
            <v>0.25</v>
          </cell>
          <cell r="L32">
            <v>0</v>
          </cell>
          <cell r="M32">
            <v>-7596667</v>
          </cell>
          <cell r="N32">
            <v>-7596667</v>
          </cell>
          <cell r="O32">
            <v>-7596667</v>
          </cell>
        </row>
        <row r="35">
          <cell r="A35" t="str">
            <v>Manual adjustments for December 2010 provision:</v>
          </cell>
        </row>
        <row r="36">
          <cell r="D36" t="str">
            <v>Inc(Ded)</v>
          </cell>
          <cell r="E36" t="str">
            <v>Inc(Ded)</v>
          </cell>
          <cell r="F36" t="str">
            <v>Inc(Ded)</v>
          </cell>
          <cell r="G36" t="str">
            <v>Inc(Ded)</v>
          </cell>
          <cell r="H36" t="str">
            <v>Inc(Ded)</v>
          </cell>
          <cell r="I36" t="str">
            <v>Inc(Ded)</v>
          </cell>
          <cell r="J36" t="str">
            <v>Inc(Ded)</v>
          </cell>
          <cell r="K36" t="str">
            <v>Inc(Ded)</v>
          </cell>
          <cell r="L36" t="str">
            <v>Inc(Ded)</v>
          </cell>
          <cell r="M36" t="str">
            <v>Inc(Ded)</v>
          </cell>
          <cell r="N36" t="str">
            <v>Inc(Ded)</v>
          </cell>
          <cell r="O36" t="str">
            <v>Inc(Ded)</v>
          </cell>
        </row>
        <row r="37">
          <cell r="A37" t="str">
            <v>Cliffside Amortization</v>
          </cell>
          <cell r="C37" t="str">
            <v>T20A33</v>
          </cell>
          <cell r="D37">
            <v>2253762</v>
          </cell>
          <cell r="E37">
            <v>4507524</v>
          </cell>
          <cell r="F37">
            <v>6761286</v>
          </cell>
          <cell r="G37">
            <v>9015048</v>
          </cell>
          <cell r="H37">
            <v>11268810</v>
          </cell>
          <cell r="I37">
            <v>13522572</v>
          </cell>
          <cell r="J37">
            <v>15776334</v>
          </cell>
          <cell r="K37">
            <v>18030096</v>
          </cell>
          <cell r="L37">
            <v>20283858</v>
          </cell>
          <cell r="M37">
            <v>20283858</v>
          </cell>
          <cell r="N37">
            <v>20283858</v>
          </cell>
          <cell r="O37">
            <v>20283858</v>
          </cell>
        </row>
        <row r="38">
          <cell r="A38" t="str">
            <v>Book depreciation addback</v>
          </cell>
          <cell r="B38" t="str">
            <v>20018-U</v>
          </cell>
          <cell r="C38" t="str">
            <v>T13A08</v>
          </cell>
          <cell r="D38">
            <v>0</v>
          </cell>
          <cell r="E38">
            <v>0</v>
          </cell>
          <cell r="F38">
            <v>0</v>
          </cell>
          <cell r="G38">
            <v>0</v>
          </cell>
          <cell r="H38">
            <v>0</v>
          </cell>
          <cell r="I38">
            <v>0</v>
          </cell>
          <cell r="J38">
            <v>0</v>
          </cell>
          <cell r="K38">
            <v>0</v>
          </cell>
          <cell r="L38">
            <v>0</v>
          </cell>
          <cell r="M38">
            <v>0</v>
          </cell>
          <cell r="N38">
            <v>0</v>
          </cell>
          <cell r="O38">
            <v>0</v>
          </cell>
        </row>
        <row r="39">
          <cell r="A39" t="str">
            <v>Deferral of book depreciation</v>
          </cell>
          <cell r="B39" t="str">
            <v>20018_U</v>
          </cell>
          <cell r="C39" t="str">
            <v>T20A33</v>
          </cell>
          <cell r="D39">
            <v>0</v>
          </cell>
          <cell r="E39">
            <v>0</v>
          </cell>
          <cell r="F39">
            <v>0</v>
          </cell>
          <cell r="G39">
            <v>0</v>
          </cell>
          <cell r="H39">
            <v>0</v>
          </cell>
          <cell r="I39">
            <v>0</v>
          </cell>
          <cell r="J39">
            <v>0</v>
          </cell>
          <cell r="K39">
            <v>0</v>
          </cell>
          <cell r="L39">
            <v>0</v>
          </cell>
          <cell r="M39">
            <v>0</v>
          </cell>
          <cell r="N39">
            <v>0</v>
          </cell>
          <cell r="O39">
            <v>0</v>
          </cell>
        </row>
        <row r="40">
          <cell r="A40" t="str">
            <v>Deferral of cost</v>
          </cell>
          <cell r="B40" t="str">
            <v>20018_U</v>
          </cell>
          <cell r="C40" t="str">
            <v>T20A33</v>
          </cell>
          <cell r="D40">
            <v>0</v>
          </cell>
          <cell r="E40">
            <v>0</v>
          </cell>
          <cell r="F40">
            <v>0</v>
          </cell>
          <cell r="G40">
            <v>0</v>
          </cell>
          <cell r="H40">
            <v>0</v>
          </cell>
          <cell r="I40">
            <v>0</v>
          </cell>
          <cell r="J40">
            <v>0</v>
          </cell>
          <cell r="K40">
            <v>0</v>
          </cell>
          <cell r="L40">
            <v>0</v>
          </cell>
          <cell r="M40">
            <v>0</v>
          </cell>
          <cell r="N40">
            <v>0</v>
          </cell>
          <cell r="O40">
            <v>0</v>
          </cell>
        </row>
        <row r="42">
          <cell r="A42" t="str">
            <v>Manual Adjust:</v>
          </cell>
        </row>
        <row r="43">
          <cell r="B43" t="str">
            <v>20018-U</v>
          </cell>
          <cell r="C43" t="str">
            <v>T20A33</v>
          </cell>
          <cell r="D43">
            <v>89402</v>
          </cell>
          <cell r="E43">
            <v>177058</v>
          </cell>
          <cell r="F43">
            <v>262996</v>
          </cell>
          <cell r="G43">
            <v>347202</v>
          </cell>
          <cell r="H43">
            <v>429663</v>
          </cell>
          <cell r="I43">
            <v>510366</v>
          </cell>
          <cell r="J43">
            <v>589298</v>
          </cell>
          <cell r="K43">
            <v>666446</v>
          </cell>
          <cell r="L43">
            <v>741796</v>
          </cell>
          <cell r="M43">
            <v>741796</v>
          </cell>
          <cell r="N43">
            <v>741796</v>
          </cell>
          <cell r="O43">
            <v>741796</v>
          </cell>
        </row>
        <row r="44">
          <cell r="B44" t="str">
            <v>20018-N</v>
          </cell>
          <cell r="C44" t="str">
            <v>T20A33</v>
          </cell>
          <cell r="D44">
            <v>-89402</v>
          </cell>
          <cell r="E44">
            <v>-177058</v>
          </cell>
          <cell r="F44">
            <v>-262996</v>
          </cell>
          <cell r="G44">
            <v>-347202</v>
          </cell>
          <cell r="H44">
            <v>-429663</v>
          </cell>
          <cell r="I44">
            <v>-510366</v>
          </cell>
          <cell r="J44">
            <v>-589298</v>
          </cell>
          <cell r="K44">
            <v>-666446</v>
          </cell>
          <cell r="L44">
            <v>-741796</v>
          </cell>
          <cell r="M44">
            <v>-741796</v>
          </cell>
          <cell r="N44">
            <v>-741796</v>
          </cell>
          <cell r="O44">
            <v>-741796</v>
          </cell>
        </row>
      </sheetData>
      <sheetData sheetId="20" refreshError="1">
        <row r="6">
          <cell r="B6" t="str">
            <v>Offset</v>
          </cell>
          <cell r="C6" t="str">
            <v>Source</v>
          </cell>
          <cell r="D6">
            <v>41305</v>
          </cell>
          <cell r="E6">
            <v>41333</v>
          </cell>
          <cell r="F6">
            <v>41364</v>
          </cell>
          <cell r="G6">
            <v>41394</v>
          </cell>
          <cell r="H6">
            <v>41425</v>
          </cell>
          <cell r="I6">
            <v>41455</v>
          </cell>
          <cell r="J6">
            <v>41486</v>
          </cell>
          <cell r="K6">
            <v>41517</v>
          </cell>
          <cell r="L6">
            <v>41547</v>
          </cell>
          <cell r="M6">
            <v>41577</v>
          </cell>
          <cell r="N6">
            <v>41608</v>
          </cell>
          <cell r="O6">
            <v>41638</v>
          </cell>
        </row>
        <row r="7">
          <cell r="A7" t="str">
            <v>ACCOUNT ANALYSIS</v>
          </cell>
        </row>
        <row r="8">
          <cell r="A8" t="str">
            <v>Beginning Balance</v>
          </cell>
          <cell r="D8">
            <v>42157514.230000004</v>
          </cell>
          <cell r="E8">
            <v>40785558.230000004</v>
          </cell>
          <cell r="F8">
            <v>39403664.230000004</v>
          </cell>
          <cell r="G8">
            <v>38011833.230000004</v>
          </cell>
          <cell r="H8">
            <v>36610064.230000004</v>
          </cell>
          <cell r="I8">
            <v>35198357.230000004</v>
          </cell>
          <cell r="J8">
            <v>33776713.230000004</v>
          </cell>
          <cell r="K8">
            <v>32345131.720000003</v>
          </cell>
          <cell r="L8">
            <v>30903612.720000003</v>
          </cell>
          <cell r="M8">
            <v>29452155.220000003</v>
          </cell>
          <cell r="N8">
            <v>29452155.220000003</v>
          </cell>
          <cell r="O8">
            <v>29452155.220000003</v>
          </cell>
        </row>
        <row r="10">
          <cell r="A10" t="str">
            <v>Amortization of deferred costs</v>
          </cell>
          <cell r="B10" t="str">
            <v>0407330</v>
          </cell>
          <cell r="C10" t="str">
            <v>BU 20018</v>
          </cell>
          <cell r="D10">
            <v>-1629117</v>
          </cell>
          <cell r="E10">
            <v>-1629117</v>
          </cell>
          <cell r="F10">
            <v>-1629117</v>
          </cell>
          <cell r="G10">
            <v>-1629117</v>
          </cell>
          <cell r="H10">
            <v>-1629117</v>
          </cell>
          <cell r="I10">
            <v>-1629117</v>
          </cell>
          <cell r="J10">
            <v>-1629117</v>
          </cell>
          <cell r="K10">
            <v>-1629117</v>
          </cell>
          <cell r="L10">
            <v>-1629117</v>
          </cell>
        </row>
        <row r="11">
          <cell r="A11" t="str">
            <v>Return on deferred costs equity</v>
          </cell>
          <cell r="B11" t="str">
            <v>0182328</v>
          </cell>
          <cell r="C11" t="str">
            <v>BU 20018</v>
          </cell>
          <cell r="D11">
            <v>200371</v>
          </cell>
          <cell r="E11">
            <v>192356</v>
          </cell>
          <cell r="F11">
            <v>184355</v>
          </cell>
          <cell r="G11">
            <v>176367</v>
          </cell>
          <cell r="H11">
            <v>168394</v>
          </cell>
          <cell r="I11">
            <v>160434</v>
          </cell>
          <cell r="J11">
            <v>152489.49</v>
          </cell>
          <cell r="K11">
            <v>144557</v>
          </cell>
          <cell r="L11">
            <v>136640</v>
          </cell>
        </row>
        <row r="12">
          <cell r="A12" t="str">
            <v>Return on deferred costs debt</v>
          </cell>
          <cell r="B12" t="str">
            <v>0431011</v>
          </cell>
          <cell r="C12" t="str">
            <v>BU 20018</v>
          </cell>
          <cell r="D12">
            <v>56790</v>
          </cell>
          <cell r="E12">
            <v>54867</v>
          </cell>
          <cell r="F12">
            <v>52931</v>
          </cell>
          <cell r="G12">
            <v>50981</v>
          </cell>
          <cell r="H12">
            <v>49016</v>
          </cell>
          <cell r="I12">
            <v>47039</v>
          </cell>
          <cell r="J12">
            <v>45046</v>
          </cell>
          <cell r="K12">
            <v>43041</v>
          </cell>
          <cell r="L12">
            <v>41019.5</v>
          </cell>
        </row>
        <row r="16">
          <cell r="A16" t="str">
            <v>Ending Balance</v>
          </cell>
          <cell r="C16">
            <v>42157514.230000004</v>
          </cell>
          <cell r="D16">
            <v>40785558.230000004</v>
          </cell>
          <cell r="E16">
            <v>39403664.230000004</v>
          </cell>
          <cell r="F16">
            <v>38011833.230000004</v>
          </cell>
          <cell r="G16">
            <v>36610064.230000004</v>
          </cell>
          <cell r="H16">
            <v>35198357.230000004</v>
          </cell>
          <cell r="I16">
            <v>33776713.230000004</v>
          </cell>
          <cell r="J16">
            <v>32345131.720000003</v>
          </cell>
          <cell r="K16">
            <v>30903612.720000003</v>
          </cell>
          <cell r="L16">
            <v>29452155.220000003</v>
          </cell>
          <cell r="M16">
            <v>29452155.220000003</v>
          </cell>
          <cell r="N16">
            <v>29452155.220000003</v>
          </cell>
          <cell r="O16">
            <v>29452155.220000003</v>
          </cell>
        </row>
        <row r="18">
          <cell r="A18" t="str">
            <v>GL balance: 20018 and 20048</v>
          </cell>
          <cell r="D18">
            <v>40785558.230000004</v>
          </cell>
          <cell r="E18">
            <v>39403664.230000004</v>
          </cell>
          <cell r="F18">
            <v>38011833.230000004</v>
          </cell>
          <cell r="G18">
            <v>36610064.230000004</v>
          </cell>
          <cell r="H18">
            <v>35198357.230000004</v>
          </cell>
          <cell r="I18">
            <v>33776713.230000004</v>
          </cell>
          <cell r="J18">
            <v>32345132</v>
          </cell>
          <cell r="K18">
            <v>30903613</v>
          </cell>
          <cell r="L18">
            <v>29452155</v>
          </cell>
          <cell r="M18">
            <v>35198357.230000004</v>
          </cell>
          <cell r="N18">
            <v>35198357.230000004</v>
          </cell>
          <cell r="O18">
            <v>35198357.230000004</v>
          </cell>
        </row>
        <row r="19">
          <cell r="A19" t="str">
            <v>G/L Balance</v>
          </cell>
          <cell r="D19">
            <v>40785558.230000004</v>
          </cell>
          <cell r="E19">
            <v>39403664.230000004</v>
          </cell>
          <cell r="F19">
            <v>38011833.230000004</v>
          </cell>
          <cell r="G19">
            <v>36610064.230000004</v>
          </cell>
          <cell r="H19">
            <v>35198357.230000004</v>
          </cell>
          <cell r="I19">
            <v>33776713.230000004</v>
          </cell>
          <cell r="J19">
            <v>32345132</v>
          </cell>
          <cell r="K19">
            <v>30903613</v>
          </cell>
          <cell r="L19">
            <v>29452155</v>
          </cell>
          <cell r="M19">
            <v>35198357.230000004</v>
          </cell>
          <cell r="N19">
            <v>35198357.230000004</v>
          </cell>
          <cell r="O19">
            <v>35198357.230000004</v>
          </cell>
        </row>
        <row r="20">
          <cell r="A20" t="str">
            <v>Err Ck: Acct Analysis</v>
          </cell>
          <cell r="B20">
            <v>-17238591.149999995</v>
          </cell>
          <cell r="D20">
            <v>0</v>
          </cell>
          <cell r="E20">
            <v>0</v>
          </cell>
          <cell r="F20">
            <v>0</v>
          </cell>
          <cell r="G20">
            <v>0</v>
          </cell>
          <cell r="H20">
            <v>0</v>
          </cell>
          <cell r="I20">
            <v>0</v>
          </cell>
          <cell r="J20">
            <v>-0.2799999974668026</v>
          </cell>
          <cell r="K20">
            <v>-0.2799999974668026</v>
          </cell>
          <cell r="L20">
            <v>0.2200000025331974</v>
          </cell>
          <cell r="M20">
            <v>-5746202.0100000016</v>
          </cell>
          <cell r="N20">
            <v>-5746202.0100000016</v>
          </cell>
          <cell r="O20">
            <v>-5746202.0100000016</v>
          </cell>
        </row>
        <row r="22">
          <cell r="A22" t="str">
            <v>ACCOUNT ANALYSIS: YTD</v>
          </cell>
        </row>
        <row r="23">
          <cell r="A23" t="str">
            <v>Beginning Balance</v>
          </cell>
          <cell r="D23">
            <v>42157514.230000004</v>
          </cell>
          <cell r="E23">
            <v>42157514.230000004</v>
          </cell>
          <cell r="F23">
            <v>42157514.230000004</v>
          </cell>
          <cell r="G23">
            <v>42157514.230000004</v>
          </cell>
          <cell r="H23">
            <v>42157514.230000004</v>
          </cell>
          <cell r="I23">
            <v>42157514.230000004</v>
          </cell>
          <cell r="J23">
            <v>42157514.230000004</v>
          </cell>
          <cell r="K23">
            <v>42157514.230000004</v>
          </cell>
          <cell r="L23">
            <v>42157514.230000004</v>
          </cell>
          <cell r="M23">
            <v>42157514.230000004</v>
          </cell>
          <cell r="N23">
            <v>42157514.230000004</v>
          </cell>
          <cell r="O23">
            <v>42157514.230000004</v>
          </cell>
        </row>
        <row r="25">
          <cell r="A25" t="str">
            <v>Amortization of deferred costs</v>
          </cell>
          <cell r="C25" t="str">
            <v>line 10+25</v>
          </cell>
          <cell r="D25">
            <v>-1629117</v>
          </cell>
          <cell r="E25">
            <v>-3258234</v>
          </cell>
          <cell r="F25">
            <v>-4887351</v>
          </cell>
          <cell r="G25">
            <v>-6516468</v>
          </cell>
          <cell r="H25">
            <v>-8145585</v>
          </cell>
          <cell r="I25">
            <v>-9774702</v>
          </cell>
          <cell r="J25">
            <v>-11403819</v>
          </cell>
          <cell r="K25">
            <v>-13032936</v>
          </cell>
          <cell r="L25">
            <v>-14662053</v>
          </cell>
          <cell r="M25">
            <v>-14662053</v>
          </cell>
          <cell r="N25">
            <v>-14662053</v>
          </cell>
          <cell r="O25">
            <v>-14662053</v>
          </cell>
        </row>
        <row r="26">
          <cell r="A26" t="str">
            <v>Return on deferred costs equity</v>
          </cell>
          <cell r="C26" t="str">
            <v>line 11+26</v>
          </cell>
          <cell r="D26">
            <v>200371</v>
          </cell>
          <cell r="E26">
            <v>392727</v>
          </cell>
          <cell r="F26">
            <v>577082</v>
          </cell>
          <cell r="G26">
            <v>753449</v>
          </cell>
          <cell r="H26">
            <v>921843</v>
          </cell>
          <cell r="I26">
            <v>1082277</v>
          </cell>
          <cell r="J26">
            <v>1234766.49</v>
          </cell>
          <cell r="K26">
            <v>1379323.49</v>
          </cell>
          <cell r="L26">
            <v>1515963.49</v>
          </cell>
          <cell r="M26">
            <v>1515963.49</v>
          </cell>
          <cell r="N26">
            <v>1515963.49</v>
          </cell>
          <cell r="O26">
            <v>1515963.49</v>
          </cell>
        </row>
        <row r="27">
          <cell r="A27" t="str">
            <v>Return on deferred costs debt</v>
          </cell>
          <cell r="C27" t="str">
            <v>line 12 and 27</v>
          </cell>
          <cell r="D27">
            <v>56790</v>
          </cell>
          <cell r="E27">
            <v>111657</v>
          </cell>
          <cell r="F27">
            <v>164588</v>
          </cell>
          <cell r="G27">
            <v>215569</v>
          </cell>
          <cell r="H27">
            <v>264585</v>
          </cell>
          <cell r="I27">
            <v>311624</v>
          </cell>
          <cell r="J27">
            <v>356670</v>
          </cell>
          <cell r="K27">
            <v>399711</v>
          </cell>
          <cell r="L27">
            <v>440730.5</v>
          </cell>
          <cell r="M27">
            <v>440730.5</v>
          </cell>
          <cell r="N27">
            <v>440730.5</v>
          </cell>
          <cell r="O27">
            <v>440730.5</v>
          </cell>
        </row>
        <row r="28">
          <cell r="A28">
            <v>0</v>
          </cell>
          <cell r="C28" t="str">
            <v>line 13 and 28</v>
          </cell>
          <cell r="D28">
            <v>0</v>
          </cell>
          <cell r="E28">
            <v>0</v>
          </cell>
          <cell r="F28">
            <v>0</v>
          </cell>
          <cell r="G28">
            <v>0</v>
          </cell>
          <cell r="H28">
            <v>0</v>
          </cell>
          <cell r="I28">
            <v>0</v>
          </cell>
          <cell r="J28">
            <v>0</v>
          </cell>
          <cell r="K28">
            <v>0</v>
          </cell>
          <cell r="L28">
            <v>0</v>
          </cell>
          <cell r="M28">
            <v>0</v>
          </cell>
          <cell r="N28">
            <v>0</v>
          </cell>
          <cell r="O28">
            <v>0</v>
          </cell>
        </row>
        <row r="29">
          <cell r="A29">
            <v>0</v>
          </cell>
          <cell r="C29" t="str">
            <v>line 14 and 29</v>
          </cell>
          <cell r="D29">
            <v>0</v>
          </cell>
          <cell r="E29">
            <v>0</v>
          </cell>
          <cell r="F29">
            <v>0</v>
          </cell>
          <cell r="G29">
            <v>0</v>
          </cell>
          <cell r="H29">
            <v>0</v>
          </cell>
          <cell r="I29">
            <v>0</v>
          </cell>
          <cell r="J29">
            <v>0</v>
          </cell>
          <cell r="K29">
            <v>0</v>
          </cell>
          <cell r="L29">
            <v>0</v>
          </cell>
          <cell r="M29">
            <v>0</v>
          </cell>
          <cell r="N29">
            <v>0</v>
          </cell>
          <cell r="O29">
            <v>0</v>
          </cell>
        </row>
        <row r="30">
          <cell r="A30">
            <v>0</v>
          </cell>
          <cell r="C30" t="str">
            <v>Line 15 and 30</v>
          </cell>
          <cell r="D30">
            <v>0</v>
          </cell>
          <cell r="E30">
            <v>0</v>
          </cell>
          <cell r="F30">
            <v>0</v>
          </cell>
          <cell r="G30">
            <v>0</v>
          </cell>
          <cell r="H30">
            <v>0</v>
          </cell>
          <cell r="I30">
            <v>0</v>
          </cell>
          <cell r="J30">
            <v>0</v>
          </cell>
          <cell r="K30">
            <v>0</v>
          </cell>
          <cell r="L30">
            <v>0</v>
          </cell>
          <cell r="M30">
            <v>0</v>
          </cell>
          <cell r="N30">
            <v>0</v>
          </cell>
          <cell r="O30">
            <v>0</v>
          </cell>
        </row>
        <row r="31">
          <cell r="A31" t="str">
            <v>Ending Balance</v>
          </cell>
          <cell r="D31">
            <v>40785558.230000004</v>
          </cell>
          <cell r="E31">
            <v>39403664.230000004</v>
          </cell>
          <cell r="F31">
            <v>38011833.230000004</v>
          </cell>
          <cell r="G31">
            <v>36610064.230000004</v>
          </cell>
          <cell r="H31">
            <v>35198357.230000004</v>
          </cell>
          <cell r="I31">
            <v>33776713.230000004</v>
          </cell>
          <cell r="J31">
            <v>32345131.720000003</v>
          </cell>
          <cell r="K31">
            <v>30903612.720000003</v>
          </cell>
          <cell r="L31">
            <v>29452155.220000003</v>
          </cell>
          <cell r="M31">
            <v>29452155.220000003</v>
          </cell>
          <cell r="N31">
            <v>29452155.220000003</v>
          </cell>
          <cell r="O31">
            <v>29452155.220000003</v>
          </cell>
        </row>
        <row r="32">
          <cell r="A32" t="str">
            <v>G/L Balance</v>
          </cell>
          <cell r="C32" t="str">
            <v>line 18</v>
          </cell>
          <cell r="D32">
            <v>40785558.230000004</v>
          </cell>
          <cell r="E32">
            <v>39403664.230000004</v>
          </cell>
          <cell r="F32">
            <v>38011833.230000004</v>
          </cell>
          <cell r="G32">
            <v>36610064.230000004</v>
          </cell>
          <cell r="H32">
            <v>35198357.230000004</v>
          </cell>
          <cell r="I32">
            <v>33776713.230000004</v>
          </cell>
          <cell r="J32">
            <v>32345132</v>
          </cell>
          <cell r="K32">
            <v>30903613</v>
          </cell>
          <cell r="L32">
            <v>29452155</v>
          </cell>
          <cell r="M32">
            <v>35198357.230000004</v>
          </cell>
          <cell r="N32">
            <v>35198357.230000004</v>
          </cell>
          <cell r="O32">
            <v>35198357.230000004</v>
          </cell>
        </row>
        <row r="33">
          <cell r="A33" t="str">
            <v>Err Ck: Acct Analysis YTD</v>
          </cell>
          <cell r="B33">
            <v>-17238578.149999995</v>
          </cell>
          <cell r="D33">
            <v>0</v>
          </cell>
          <cell r="E33">
            <v>0</v>
          </cell>
          <cell r="F33">
            <v>0</v>
          </cell>
          <cell r="G33">
            <v>0</v>
          </cell>
          <cell r="H33">
            <v>0</v>
          </cell>
          <cell r="I33">
            <v>0</v>
          </cell>
          <cell r="J33">
            <v>-0.2799999974668026</v>
          </cell>
          <cell r="K33">
            <v>-0.2799999974668026</v>
          </cell>
          <cell r="L33">
            <v>0.2200000025331974</v>
          </cell>
          <cell r="M33">
            <v>-5746202.0100000016</v>
          </cell>
          <cell r="N33">
            <v>-5746202.0100000016</v>
          </cell>
          <cell r="O33">
            <v>-5746202.0100000016</v>
          </cell>
        </row>
        <row r="36">
          <cell r="A36" t="str">
            <v>Schedule M Summary:</v>
          </cell>
        </row>
        <row r="37">
          <cell r="D37" t="str">
            <v>Inc(Ded)</v>
          </cell>
          <cell r="E37" t="str">
            <v>Inc(Ded)</v>
          </cell>
          <cell r="F37" t="str">
            <v>Inc(Ded)</v>
          </cell>
          <cell r="G37" t="str">
            <v>Inc(Ded)</v>
          </cell>
          <cell r="H37" t="str">
            <v>Inc(Ded)</v>
          </cell>
          <cell r="I37" t="str">
            <v>Inc(Ded)</v>
          </cell>
          <cell r="J37" t="str">
            <v>Inc(Ded)</v>
          </cell>
          <cell r="K37" t="str">
            <v>Inc(Ded)</v>
          </cell>
          <cell r="L37" t="str">
            <v>Inc(Ded)</v>
          </cell>
          <cell r="M37" t="str">
            <v>Inc(Ded)</v>
          </cell>
          <cell r="N37" t="str">
            <v>Inc(Ded)</v>
          </cell>
          <cell r="O37" t="str">
            <v>Inc(Ded)</v>
          </cell>
        </row>
        <row r="38">
          <cell r="A38" t="str">
            <v>Reverse book amortiozation</v>
          </cell>
          <cell r="B38" t="str">
            <v>20018-U</v>
          </cell>
          <cell r="C38" t="str">
            <v>T20A21</v>
          </cell>
          <cell r="D38">
            <v>1428746</v>
          </cell>
          <cell r="E38">
            <v>2865507</v>
          </cell>
          <cell r="F38">
            <v>4310269</v>
          </cell>
          <cell r="G38">
            <v>5763019</v>
          </cell>
          <cell r="H38">
            <v>7223742</v>
          </cell>
          <cell r="I38">
            <v>8692425</v>
          </cell>
          <cell r="J38">
            <v>10169052.51</v>
          </cell>
          <cell r="K38">
            <v>11653612.51</v>
          </cell>
          <cell r="L38">
            <v>13146089.51</v>
          </cell>
          <cell r="M38">
            <v>13146089.51</v>
          </cell>
          <cell r="N38">
            <v>13146089.51</v>
          </cell>
          <cell r="O38">
            <v>13146089.51</v>
          </cell>
        </row>
        <row r="39">
          <cell r="A39" t="str">
            <v>Reverse return on debt and equity</v>
          </cell>
          <cell r="B39" t="str">
            <v>20018_N</v>
          </cell>
          <cell r="C39" t="str">
            <v>T20A21</v>
          </cell>
          <cell r="D39">
            <v>-56790</v>
          </cell>
          <cell r="E39">
            <v>-111657</v>
          </cell>
          <cell r="F39">
            <v>-164588</v>
          </cell>
          <cell r="G39">
            <v>-215569</v>
          </cell>
          <cell r="H39">
            <v>-264585</v>
          </cell>
          <cell r="I39">
            <v>-311624</v>
          </cell>
          <cell r="J39">
            <v>-356670</v>
          </cell>
          <cell r="K39">
            <v>-399711</v>
          </cell>
          <cell r="L39">
            <v>-440730.5</v>
          </cell>
          <cell r="M39">
            <v>-440730.5</v>
          </cell>
          <cell r="N39">
            <v>-440730.5</v>
          </cell>
          <cell r="O39">
            <v>-440730.5</v>
          </cell>
        </row>
        <row r="41">
          <cell r="A41" t="str">
            <v>Note: return on debt and equity is a manual adjustment</v>
          </cell>
          <cell r="C41" t="str">
            <v>20018_U</v>
          </cell>
          <cell r="D41">
            <v>56790</v>
          </cell>
          <cell r="E41">
            <v>111657</v>
          </cell>
          <cell r="F41">
            <v>164588</v>
          </cell>
          <cell r="G41">
            <v>215569</v>
          </cell>
          <cell r="H41">
            <v>264585</v>
          </cell>
          <cell r="I41">
            <v>311624</v>
          </cell>
          <cell r="J41">
            <v>356670</v>
          </cell>
          <cell r="K41">
            <v>399711</v>
          </cell>
          <cell r="L41">
            <v>440730.5</v>
          </cell>
          <cell r="M41">
            <v>440730.5</v>
          </cell>
          <cell r="N41">
            <v>440730.5</v>
          </cell>
          <cell r="O41">
            <v>440730.5</v>
          </cell>
        </row>
        <row r="42">
          <cell r="C42" t="str">
            <v>20018_N</v>
          </cell>
          <cell r="D42">
            <v>-56790</v>
          </cell>
          <cell r="E42">
            <v>-111657</v>
          </cell>
          <cell r="F42">
            <v>-164588</v>
          </cell>
          <cell r="G42">
            <v>-215569</v>
          </cell>
          <cell r="H42">
            <v>-264585</v>
          </cell>
          <cell r="I42">
            <v>-311624</v>
          </cell>
          <cell r="J42">
            <v>-356670</v>
          </cell>
          <cell r="K42">
            <v>-399711</v>
          </cell>
          <cell r="L42">
            <v>-440730.5</v>
          </cell>
          <cell r="M42">
            <v>-440730.5</v>
          </cell>
          <cell r="N42">
            <v>-440730.5</v>
          </cell>
          <cell r="O42">
            <v>-440730.5</v>
          </cell>
        </row>
      </sheetData>
      <sheetData sheetId="21"/>
      <sheetData sheetId="22"/>
      <sheetData sheetId="23"/>
      <sheetData sheetId="24" refreshError="1">
        <row r="6">
          <cell r="B6" t="str">
            <v>Offset</v>
          </cell>
          <cell r="C6" t="str">
            <v>Source</v>
          </cell>
          <cell r="D6">
            <v>41305</v>
          </cell>
          <cell r="E6">
            <v>41333</v>
          </cell>
          <cell r="F6">
            <v>41364</v>
          </cell>
          <cell r="G6">
            <v>41394</v>
          </cell>
          <cell r="H6">
            <v>41425</v>
          </cell>
          <cell r="I6">
            <v>41455</v>
          </cell>
          <cell r="J6">
            <v>41486</v>
          </cell>
          <cell r="K6">
            <v>41517</v>
          </cell>
          <cell r="L6">
            <v>41547</v>
          </cell>
          <cell r="M6">
            <v>41577</v>
          </cell>
          <cell r="N6">
            <v>41608</v>
          </cell>
          <cell r="O6">
            <v>41638</v>
          </cell>
        </row>
        <row r="7">
          <cell r="A7" t="str">
            <v>ACCOUNT ANALYSIS</v>
          </cell>
        </row>
        <row r="8">
          <cell r="A8" t="str">
            <v>Beginning Balance</v>
          </cell>
          <cell r="D8">
            <v>18296235.460000001</v>
          </cell>
          <cell r="E8">
            <v>33458078.190000001</v>
          </cell>
          <cell r="F8">
            <v>46884594.310000002</v>
          </cell>
          <cell r="G8">
            <v>63979456.310000002</v>
          </cell>
          <cell r="H8">
            <v>151735775.00999999</v>
          </cell>
          <cell r="I8">
            <v>161230782.50999999</v>
          </cell>
          <cell r="J8">
            <v>179565247.88999999</v>
          </cell>
          <cell r="K8">
            <v>193444715.82999998</v>
          </cell>
          <cell r="L8">
            <v>208874697.66999996</v>
          </cell>
          <cell r="M8">
            <v>227059165.39999995</v>
          </cell>
          <cell r="N8">
            <v>227059165.39999995</v>
          </cell>
          <cell r="O8">
            <v>227059165.39999995</v>
          </cell>
        </row>
        <row r="10">
          <cell r="A10" t="str">
            <v>Buck and Bridgewater Amortization</v>
          </cell>
          <cell r="B10" t="str">
            <v>0407306-8</v>
          </cell>
          <cell r="C10" t="str">
            <v>BU 20018</v>
          </cell>
          <cell r="D10">
            <v>0</v>
          </cell>
        </row>
        <row r="11">
          <cell r="A11" t="str">
            <v>deferred depr-Buck and dan river</v>
          </cell>
          <cell r="B11" t="str">
            <v>0403300;0403600;0403100</v>
          </cell>
          <cell r="C11" t="str">
            <v>BU 20003-4-48</v>
          </cell>
          <cell r="D11">
            <v>6843039.7699999996</v>
          </cell>
          <cell r="E11">
            <v>8450738.1600000001</v>
          </cell>
          <cell r="F11">
            <v>8028186</v>
          </cell>
          <cell r="G11">
            <v>7692071.6500000004</v>
          </cell>
          <cell r="H11">
            <v>5368550.68</v>
          </cell>
          <cell r="I11">
            <v>11956059.32</v>
          </cell>
          <cell r="J11">
            <v>6307719.9400000004</v>
          </cell>
          <cell r="K11">
            <v>7470086.5700000003</v>
          </cell>
          <cell r="L11">
            <v>8142055.21</v>
          </cell>
        </row>
        <row r="12">
          <cell r="A12" t="str">
            <v>deferred depr-Bridgewater</v>
          </cell>
          <cell r="B12" t="str">
            <v>0403200;0403300</v>
          </cell>
          <cell r="C12" t="str">
            <v>BU 20005</v>
          </cell>
          <cell r="D12">
            <v>-44885</v>
          </cell>
          <cell r="E12">
            <v>-44874</v>
          </cell>
          <cell r="F12">
            <v>-44866</v>
          </cell>
          <cell r="G12">
            <v>-44866</v>
          </cell>
          <cell r="H12">
            <v>-44864.52</v>
          </cell>
          <cell r="I12">
            <v>-44864.52</v>
          </cell>
          <cell r="J12">
            <v>-44864.52</v>
          </cell>
          <cell r="K12">
            <v>-44864.52</v>
          </cell>
          <cell r="L12">
            <v>-44864.52</v>
          </cell>
        </row>
        <row r="13">
          <cell r="A13" t="str">
            <v>deferred costs</v>
          </cell>
          <cell r="B13" t="str">
            <v>various exp</v>
          </cell>
          <cell r="C13" t="str">
            <v>BU 20018,20006</v>
          </cell>
          <cell r="D13">
            <v>507835.96</v>
          </cell>
          <cell r="E13">
            <v>507791.96</v>
          </cell>
          <cell r="F13">
            <v>3766792</v>
          </cell>
          <cell r="G13">
            <v>1594791.96</v>
          </cell>
          <cell r="H13">
            <v>-1200870.6600000001</v>
          </cell>
          <cell r="I13">
            <v>1031740.5800000001</v>
          </cell>
          <cell r="J13">
            <v>1006488.52</v>
          </cell>
          <cell r="K13">
            <v>1179776.79</v>
          </cell>
          <cell r="L13">
            <v>3089936.04</v>
          </cell>
        </row>
        <row r="14">
          <cell r="A14" t="str">
            <v>Buck and Bridgewater debt return</v>
          </cell>
          <cell r="B14" t="str">
            <v>0431011</v>
          </cell>
          <cell r="C14" t="str">
            <v>BU 20018</v>
          </cell>
          <cell r="D14">
            <v>7855852</v>
          </cell>
          <cell r="E14">
            <v>4512860</v>
          </cell>
          <cell r="F14">
            <v>5344750</v>
          </cell>
          <cell r="G14">
            <v>5325062</v>
          </cell>
          <cell r="H14">
            <v>5372192</v>
          </cell>
          <cell r="I14">
            <v>5391530</v>
          </cell>
          <cell r="J14">
            <v>6413619</v>
          </cell>
          <cell r="K14">
            <v>6707287</v>
          </cell>
          <cell r="L14">
            <v>6453119</v>
          </cell>
        </row>
        <row r="15">
          <cell r="A15" t="str">
            <v>Unrecovered Plant</v>
          </cell>
          <cell r="B15" t="str">
            <v>inventory</v>
          </cell>
          <cell r="C15" t="str">
            <v>BU 20018</v>
          </cell>
          <cell r="G15">
            <v>5700000</v>
          </cell>
          <cell r="J15">
            <v>196505</v>
          </cell>
          <cell r="K15">
            <v>117696</v>
          </cell>
          <cell r="L15">
            <v>544222</v>
          </cell>
        </row>
        <row r="16">
          <cell r="A16" t="str">
            <v>Unrecovered Plant Buck</v>
          </cell>
          <cell r="B16" t="str">
            <v>101, 108</v>
          </cell>
          <cell r="C16" t="str">
            <v>BU20003</v>
          </cell>
          <cell r="G16">
            <v>67489259.090000004</v>
          </cell>
        </row>
        <row r="17">
          <cell r="A17" t="str">
            <v>Ending Balance</v>
          </cell>
          <cell r="C17">
            <v>18296235.460000001</v>
          </cell>
          <cell r="D17">
            <v>33458078.190000001</v>
          </cell>
          <cell r="E17">
            <v>46884594.310000002</v>
          </cell>
          <cell r="F17">
            <v>63979456.310000002</v>
          </cell>
          <cell r="G17">
            <v>151735775.00999999</v>
          </cell>
          <cell r="H17">
            <v>161230782.50999999</v>
          </cell>
          <cell r="I17">
            <v>179565247.88999999</v>
          </cell>
          <cell r="J17">
            <v>193444715.82999998</v>
          </cell>
          <cell r="K17">
            <v>208874697.66999996</v>
          </cell>
          <cell r="L17">
            <v>227059165.39999995</v>
          </cell>
          <cell r="M17">
            <v>227059165.39999995</v>
          </cell>
          <cell r="N17">
            <v>227059165.39999995</v>
          </cell>
          <cell r="O17">
            <v>227059165.39999995</v>
          </cell>
        </row>
        <row r="19">
          <cell r="A19" t="str">
            <v>GL balance: 20003</v>
          </cell>
          <cell r="D19">
            <v>5192404.72</v>
          </cell>
          <cell r="E19">
            <v>11927282.67</v>
          </cell>
          <cell r="F19">
            <v>18233240.129999999</v>
          </cell>
          <cell r="G19">
            <v>97391079.090000004</v>
          </cell>
          <cell r="H19">
            <v>101024891.94999999</v>
          </cell>
          <cell r="I19">
            <v>109345408.83000001</v>
          </cell>
          <cell r="J19">
            <v>113557370.86</v>
          </cell>
          <cell r="K19">
            <v>119152555.13</v>
          </cell>
          <cell r="L19">
            <v>124629153.25</v>
          </cell>
          <cell r="M19">
            <v>124629153.25</v>
          </cell>
          <cell r="N19">
            <v>124629153.25</v>
          </cell>
          <cell r="O19">
            <v>124629153.25</v>
          </cell>
        </row>
        <row r="20">
          <cell r="A20" t="str">
            <v>GL balance: 20004</v>
          </cell>
          <cell r="D20">
            <v>8184323.5099999998</v>
          </cell>
          <cell r="E20">
            <v>9900183.7199999988</v>
          </cell>
          <cell r="F20">
            <v>11622412.26</v>
          </cell>
          <cell r="G20">
            <v>13345904.039999999</v>
          </cell>
          <cell r="H20">
            <v>15080641.859999999</v>
          </cell>
          <cell r="I20">
            <v>16817956.309999999</v>
          </cell>
          <cell r="J20">
            <v>18556302.260000002</v>
          </cell>
          <cell r="K20">
            <v>20295477.259999998</v>
          </cell>
          <cell r="L20">
            <v>22031826.710000001</v>
          </cell>
          <cell r="M20">
            <v>22031826.710000001</v>
          </cell>
          <cell r="N20">
            <v>22031826.710000001</v>
          </cell>
          <cell r="O20">
            <v>22031826.710000001</v>
          </cell>
        </row>
        <row r="21">
          <cell r="A21" t="str">
            <v>GL balance: 20005</v>
          </cell>
          <cell r="D21">
            <v>799902</v>
          </cell>
          <cell r="E21">
            <v>755028</v>
          </cell>
          <cell r="F21">
            <v>710162</v>
          </cell>
          <cell r="G21">
            <v>665296</v>
          </cell>
          <cell r="H21">
            <v>620431.48</v>
          </cell>
          <cell r="I21">
            <v>575566.96</v>
          </cell>
          <cell r="J21">
            <v>530702.43999999994</v>
          </cell>
          <cell r="K21">
            <v>485837.92</v>
          </cell>
          <cell r="L21">
            <v>440973.4</v>
          </cell>
          <cell r="M21">
            <v>440973.4</v>
          </cell>
          <cell r="N21">
            <v>440973.4</v>
          </cell>
          <cell r="O21">
            <v>440973.4</v>
          </cell>
        </row>
        <row r="22">
          <cell r="A22" t="str">
            <v>GL balance: 20006</v>
          </cell>
          <cell r="D22">
            <v>4955119.4000000004</v>
          </cell>
          <cell r="E22">
            <v>4955119.4000000004</v>
          </cell>
          <cell r="F22">
            <v>4955119.4000000004</v>
          </cell>
          <cell r="G22">
            <v>4955119.4000000004</v>
          </cell>
          <cell r="H22">
            <v>4955119.4000000004</v>
          </cell>
          <cell r="I22">
            <v>4955119.4000000004</v>
          </cell>
          <cell r="J22">
            <v>4955119.4000000004</v>
          </cell>
          <cell r="K22">
            <v>4955119.4000000004</v>
          </cell>
          <cell r="L22">
            <v>4955119.4000000004</v>
          </cell>
          <cell r="M22">
            <v>4955119.4000000004</v>
          </cell>
          <cell r="N22">
            <v>4955119.4000000004</v>
          </cell>
          <cell r="O22">
            <v>4955119.4000000004</v>
          </cell>
        </row>
        <row r="23">
          <cell r="A23" t="str">
            <v>GL balance: 20018</v>
          </cell>
          <cell r="D23">
            <v>14326328.560000001</v>
          </cell>
          <cell r="E23">
            <v>19346980.520000003</v>
          </cell>
          <cell r="F23">
            <v>28458522.480000004</v>
          </cell>
          <cell r="G23">
            <v>35378376.440000005</v>
          </cell>
          <cell r="H23">
            <v>39549697.780000001</v>
          </cell>
          <cell r="I23">
            <v>45972968.359999999</v>
          </cell>
          <cell r="J23">
            <v>132105226.08999999</v>
          </cell>
          <cell r="K23">
            <v>139992289.88</v>
          </cell>
          <cell r="L23">
            <v>150082266.92999998</v>
          </cell>
          <cell r="M23">
            <v>150082266.92999998</v>
          </cell>
          <cell r="N23">
            <v>150082266.92999998</v>
          </cell>
          <cell r="O23">
            <v>150082266.92999998</v>
          </cell>
        </row>
        <row r="24">
          <cell r="A24" t="str">
            <v>GL balance: 20048</v>
          </cell>
          <cell r="I24">
            <v>1898227.99</v>
          </cell>
          <cell r="J24">
            <v>-76260005.429999992</v>
          </cell>
          <cell r="K24">
            <v>-76006581.859999999</v>
          </cell>
          <cell r="L24">
            <v>-75080174.219999999</v>
          </cell>
          <cell r="M24">
            <v>-75080174.219999999</v>
          </cell>
          <cell r="N24">
            <v>-75080174.219999999</v>
          </cell>
          <cell r="O24">
            <v>-75080174.219999999</v>
          </cell>
        </row>
        <row r="25">
          <cell r="A25" t="str">
            <v>G/L Balance</v>
          </cell>
          <cell r="D25">
            <v>33458078.190000005</v>
          </cell>
          <cell r="E25">
            <v>46884594.310000002</v>
          </cell>
          <cell r="F25">
            <v>63979456.270000003</v>
          </cell>
          <cell r="G25">
            <v>151735774.97</v>
          </cell>
          <cell r="H25">
            <v>161230782.47</v>
          </cell>
          <cell r="I25">
            <v>179565247.85000002</v>
          </cell>
          <cell r="J25">
            <v>193444715.62</v>
          </cell>
          <cell r="K25">
            <v>208874697.72999996</v>
          </cell>
          <cell r="L25">
            <v>227059165.47</v>
          </cell>
          <cell r="M25">
            <v>227059165.47</v>
          </cell>
          <cell r="N25">
            <v>227059165.47</v>
          </cell>
          <cell r="O25">
            <v>227059165.47</v>
          </cell>
        </row>
        <row r="26">
          <cell r="A26" t="str">
            <v>Err Ck: Acct Analysis</v>
          </cell>
          <cell r="D26">
            <v>0</v>
          </cell>
          <cell r="E26">
            <v>0</v>
          </cell>
          <cell r="F26">
            <v>3.9999999105930328E-2</v>
          </cell>
          <cell r="G26">
            <v>3.9999991655349731E-2</v>
          </cell>
          <cell r="H26">
            <v>3.9999991655349731E-2</v>
          </cell>
          <cell r="I26">
            <v>3.9999961853027344E-2</v>
          </cell>
          <cell r="J26">
            <v>0.20999997854232788</v>
          </cell>
          <cell r="K26">
            <v>-6.0000002384185791E-2</v>
          </cell>
          <cell r="L26">
            <v>-7.0000052452087402E-2</v>
          </cell>
          <cell r="M26">
            <v>-7.0000052452087402E-2</v>
          </cell>
          <cell r="N26">
            <v>-7.0000052452087402E-2</v>
          </cell>
          <cell r="O26">
            <v>-7.0000052452087402E-2</v>
          </cell>
        </row>
        <row r="28">
          <cell r="A28" t="str">
            <v>ACCOUNT ANALYSIS: YTD</v>
          </cell>
        </row>
        <row r="29">
          <cell r="A29" t="str">
            <v>Beginning Balance</v>
          </cell>
          <cell r="C29" t="str">
            <v>Line 7</v>
          </cell>
          <cell r="D29">
            <v>18296235.460000001</v>
          </cell>
          <cell r="E29">
            <v>18296235.460000001</v>
          </cell>
          <cell r="F29">
            <v>18296235.460000001</v>
          </cell>
          <cell r="G29">
            <v>18296235.460000001</v>
          </cell>
          <cell r="H29">
            <v>18296235.460000001</v>
          </cell>
          <cell r="I29">
            <v>18296235.460000001</v>
          </cell>
          <cell r="J29">
            <v>18296235.460000001</v>
          </cell>
          <cell r="K29">
            <v>18296235.460000001</v>
          </cell>
          <cell r="L29">
            <v>18296235.460000001</v>
          </cell>
          <cell r="M29">
            <v>18296235.460000001</v>
          </cell>
          <cell r="N29">
            <v>18296235.460000001</v>
          </cell>
          <cell r="O29">
            <v>18296235.460000001</v>
          </cell>
        </row>
        <row r="31">
          <cell r="A31" t="str">
            <v>Buck and Bridgewater Amortization</v>
          </cell>
          <cell r="C31" t="str">
            <v>Line 10+30</v>
          </cell>
          <cell r="D31">
            <v>0</v>
          </cell>
          <cell r="E31">
            <v>0</v>
          </cell>
          <cell r="F31">
            <v>0</v>
          </cell>
          <cell r="G31">
            <v>0</v>
          </cell>
          <cell r="H31">
            <v>0</v>
          </cell>
          <cell r="I31">
            <v>0</v>
          </cell>
          <cell r="J31">
            <v>0</v>
          </cell>
          <cell r="K31">
            <v>0</v>
          </cell>
          <cell r="L31">
            <v>0</v>
          </cell>
          <cell r="M31">
            <v>0</v>
          </cell>
          <cell r="N31">
            <v>0</v>
          </cell>
          <cell r="O31">
            <v>0</v>
          </cell>
        </row>
        <row r="32">
          <cell r="A32" t="str">
            <v>deferred depr-Buck and dan river</v>
          </cell>
          <cell r="C32" t="str">
            <v>Line 11+31</v>
          </cell>
          <cell r="D32">
            <v>6843039.7699999996</v>
          </cell>
          <cell r="E32">
            <v>15293777.93</v>
          </cell>
          <cell r="F32">
            <v>23321963.93</v>
          </cell>
          <cell r="G32">
            <v>31014035.579999998</v>
          </cell>
          <cell r="H32">
            <v>36382586.259999998</v>
          </cell>
          <cell r="I32">
            <v>48338645.579999998</v>
          </cell>
          <cell r="J32">
            <v>54646365.519999996</v>
          </cell>
          <cell r="K32">
            <v>62116452.089999996</v>
          </cell>
          <cell r="L32">
            <v>70258507.299999997</v>
          </cell>
          <cell r="M32">
            <v>70258507.299999997</v>
          </cell>
          <cell r="N32">
            <v>70258507.299999997</v>
          </cell>
          <cell r="O32">
            <v>70258507.299999997</v>
          </cell>
        </row>
        <row r="33">
          <cell r="A33" t="str">
            <v>deferred depr-Bridgewater</v>
          </cell>
          <cell r="C33" t="str">
            <v>Line 12+32</v>
          </cell>
          <cell r="D33">
            <v>-44885</v>
          </cell>
          <cell r="E33">
            <v>-89759</v>
          </cell>
          <cell r="F33">
            <v>-134625</v>
          </cell>
          <cell r="G33">
            <v>-179491</v>
          </cell>
          <cell r="H33">
            <v>-224355.52</v>
          </cell>
          <cell r="I33">
            <v>-269220.03999999998</v>
          </cell>
          <cell r="J33">
            <v>-314084.56</v>
          </cell>
          <cell r="K33">
            <v>-358949.08</v>
          </cell>
          <cell r="L33">
            <v>-403813.60000000003</v>
          </cell>
          <cell r="M33">
            <v>-403813.60000000003</v>
          </cell>
          <cell r="N33">
            <v>-403813.60000000003</v>
          </cell>
          <cell r="O33">
            <v>-403813.60000000003</v>
          </cell>
        </row>
        <row r="34">
          <cell r="A34" t="str">
            <v>deferred costs</v>
          </cell>
          <cell r="C34" t="str">
            <v>Line 13+33</v>
          </cell>
          <cell r="D34">
            <v>507835.96</v>
          </cell>
          <cell r="E34">
            <v>1015627.92</v>
          </cell>
          <cell r="F34">
            <v>4782419.92</v>
          </cell>
          <cell r="G34">
            <v>6377211.8799999999</v>
          </cell>
          <cell r="H34">
            <v>5176341.22</v>
          </cell>
          <cell r="I34">
            <v>6208081.7999999998</v>
          </cell>
          <cell r="J34">
            <v>7214570.3200000003</v>
          </cell>
          <cell r="K34">
            <v>8394347.1099999994</v>
          </cell>
          <cell r="L34">
            <v>11484283.149999999</v>
          </cell>
          <cell r="M34">
            <v>11484283.149999999</v>
          </cell>
          <cell r="N34">
            <v>11484283.149999999</v>
          </cell>
          <cell r="O34">
            <v>11484283.149999999</v>
          </cell>
        </row>
        <row r="35">
          <cell r="A35" t="str">
            <v>Cliffside Debt return</v>
          </cell>
          <cell r="C35" t="str">
            <v>Line 14+34</v>
          </cell>
          <cell r="D35">
            <v>7855852</v>
          </cell>
          <cell r="E35">
            <v>12368712</v>
          </cell>
          <cell r="F35">
            <v>17713462</v>
          </cell>
          <cell r="G35">
            <v>23038524</v>
          </cell>
          <cell r="H35">
            <v>28410716</v>
          </cell>
          <cell r="I35">
            <v>33802246</v>
          </cell>
          <cell r="J35">
            <v>40215865</v>
          </cell>
          <cell r="K35">
            <v>46923152</v>
          </cell>
          <cell r="L35">
            <v>53376271</v>
          </cell>
          <cell r="M35">
            <v>53376271</v>
          </cell>
          <cell r="N35">
            <v>53376271</v>
          </cell>
          <cell r="O35">
            <v>53376271</v>
          </cell>
        </row>
        <row r="36">
          <cell r="A36" t="str">
            <v>Unrecovered Plant</v>
          </cell>
          <cell r="C36" t="str">
            <v>Line 15+35</v>
          </cell>
          <cell r="D36">
            <v>0</v>
          </cell>
          <cell r="E36">
            <v>0</v>
          </cell>
          <cell r="F36">
            <v>0</v>
          </cell>
          <cell r="G36">
            <v>5700000</v>
          </cell>
          <cell r="H36">
            <v>5700000</v>
          </cell>
          <cell r="I36">
            <v>5700000</v>
          </cell>
          <cell r="J36">
            <v>5896505</v>
          </cell>
          <cell r="K36">
            <v>6014201</v>
          </cell>
          <cell r="L36">
            <v>6558423</v>
          </cell>
          <cell r="M36">
            <v>6558423</v>
          </cell>
          <cell r="N36">
            <v>6558423</v>
          </cell>
          <cell r="O36">
            <v>6558423</v>
          </cell>
        </row>
        <row r="37">
          <cell r="A37" t="str">
            <v>Unrecovered Plant</v>
          </cell>
          <cell r="C37" t="str">
            <v>Line 15+35</v>
          </cell>
          <cell r="D37">
            <v>0</v>
          </cell>
          <cell r="E37">
            <v>0</v>
          </cell>
          <cell r="F37">
            <v>0</v>
          </cell>
          <cell r="G37">
            <v>67489259.090000004</v>
          </cell>
          <cell r="H37">
            <v>67489259.090000004</v>
          </cell>
          <cell r="I37">
            <v>67489259.090000004</v>
          </cell>
          <cell r="J37">
            <v>67489259.090000004</v>
          </cell>
          <cell r="K37">
            <v>67489259.090000004</v>
          </cell>
          <cell r="L37">
            <v>67489259.090000004</v>
          </cell>
          <cell r="M37">
            <v>67489259.090000004</v>
          </cell>
          <cell r="N37">
            <v>67489259.090000004</v>
          </cell>
          <cell r="O37">
            <v>67489259.090000004</v>
          </cell>
        </row>
        <row r="38">
          <cell r="A38" t="str">
            <v>Ending Balance</v>
          </cell>
          <cell r="D38">
            <v>33458078.190000001</v>
          </cell>
          <cell r="E38">
            <v>46884594.310000002</v>
          </cell>
          <cell r="F38">
            <v>63979456.310000002</v>
          </cell>
          <cell r="G38">
            <v>151735775.00999999</v>
          </cell>
          <cell r="H38">
            <v>161230782.50999999</v>
          </cell>
          <cell r="I38">
            <v>179565247.88999999</v>
          </cell>
          <cell r="J38">
            <v>193444715.82999998</v>
          </cell>
          <cell r="K38">
            <v>208874697.66999999</v>
          </cell>
          <cell r="L38">
            <v>227059165.40000001</v>
          </cell>
          <cell r="M38">
            <v>227059165.40000001</v>
          </cell>
          <cell r="N38">
            <v>227059165.40000001</v>
          </cell>
          <cell r="O38">
            <v>227059165.40000001</v>
          </cell>
        </row>
        <row r="39">
          <cell r="A39" t="str">
            <v>G/L Balance</v>
          </cell>
          <cell r="C39" t="str">
            <v>Line24</v>
          </cell>
          <cell r="D39">
            <v>33458078.190000005</v>
          </cell>
          <cell r="E39">
            <v>46884594.310000002</v>
          </cell>
          <cell r="F39">
            <v>63979456.270000003</v>
          </cell>
          <cell r="G39">
            <v>151735774.97</v>
          </cell>
          <cell r="H39">
            <v>161230782.47</v>
          </cell>
          <cell r="I39">
            <v>179565247.85000002</v>
          </cell>
          <cell r="J39">
            <v>193444715.62</v>
          </cell>
          <cell r="K39">
            <v>208874697.72999996</v>
          </cell>
          <cell r="L39">
            <v>227059165.47</v>
          </cell>
          <cell r="M39">
            <v>227059165.47</v>
          </cell>
          <cell r="N39">
            <v>227059165.47</v>
          </cell>
          <cell r="O39">
            <v>227059165.47</v>
          </cell>
        </row>
        <row r="40">
          <cell r="A40" t="str">
            <v>Err Ck: Acct Analysis YTD</v>
          </cell>
          <cell r="B40">
            <v>227059199.49999997</v>
          </cell>
          <cell r="D40">
            <v>0</v>
          </cell>
          <cell r="E40">
            <v>0</v>
          </cell>
          <cell r="F40">
            <v>3.9999999105930328E-2</v>
          </cell>
          <cell r="G40">
            <v>3.9999991655349731E-2</v>
          </cell>
          <cell r="H40">
            <v>3.9999991655349731E-2</v>
          </cell>
          <cell r="I40">
            <v>3.9999961853027344E-2</v>
          </cell>
          <cell r="J40">
            <v>0.20999997854232788</v>
          </cell>
          <cell r="K40">
            <v>-5.9999972581863403E-2</v>
          </cell>
          <cell r="L40">
            <v>-6.9999992847442627E-2</v>
          </cell>
          <cell r="M40">
            <v>-6.9999992847442627E-2</v>
          </cell>
          <cell r="N40">
            <v>-6.9999992847442627E-2</v>
          </cell>
          <cell r="O40">
            <v>-6.9999992847442627E-2</v>
          </cell>
        </row>
        <row r="43">
          <cell r="A43" t="str">
            <v>Manual adjustments for December 2010 provision:</v>
          </cell>
        </row>
        <row r="44">
          <cell r="D44" t="str">
            <v>Inc(Ded)</v>
          </cell>
          <cell r="E44" t="str">
            <v>Inc(Ded)</v>
          </cell>
          <cell r="F44" t="str">
            <v>Inc(Ded)</v>
          </cell>
          <cell r="G44" t="str">
            <v>Inc(Ded)</v>
          </cell>
          <cell r="H44" t="str">
            <v>Inc(Ded)</v>
          </cell>
          <cell r="I44" t="str">
            <v>Inc(Ded)</v>
          </cell>
          <cell r="J44" t="str">
            <v>Inc(Ded)</v>
          </cell>
          <cell r="K44" t="str">
            <v>Inc(Ded)</v>
          </cell>
          <cell r="L44" t="str">
            <v>Inc(Ded)</v>
          </cell>
          <cell r="M44" t="str">
            <v>Inc(Ded)</v>
          </cell>
          <cell r="N44" t="str">
            <v>Inc(Ded)</v>
          </cell>
          <cell r="O44" t="str">
            <v>Inc(Ded)</v>
          </cell>
        </row>
        <row r="45">
          <cell r="A45" t="str">
            <v>Buck and Bridgewater Amortization</v>
          </cell>
          <cell r="C45" t="str">
            <v>T20A38</v>
          </cell>
          <cell r="D45">
            <v>0</v>
          </cell>
          <cell r="E45">
            <v>0</v>
          </cell>
          <cell r="F45">
            <v>0</v>
          </cell>
          <cell r="G45">
            <v>0</v>
          </cell>
          <cell r="H45">
            <v>0</v>
          </cell>
          <cell r="I45">
            <v>0</v>
          </cell>
          <cell r="J45">
            <v>0</v>
          </cell>
          <cell r="K45">
            <v>0</v>
          </cell>
          <cell r="L45">
            <v>0</v>
          </cell>
          <cell r="M45">
            <v>0</v>
          </cell>
          <cell r="N45">
            <v>0</v>
          </cell>
          <cell r="O45">
            <v>0</v>
          </cell>
        </row>
        <row r="46">
          <cell r="A46" t="str">
            <v>Book depreciation addback</v>
          </cell>
          <cell r="B46" t="str">
            <v>20018-U</v>
          </cell>
          <cell r="C46" t="str">
            <v>T13A08</v>
          </cell>
          <cell r="D46">
            <v>6798154.7699999996</v>
          </cell>
          <cell r="E46">
            <v>15204018.93</v>
          </cell>
          <cell r="F46">
            <v>23187338.93</v>
          </cell>
          <cell r="G46">
            <v>30834544.579999998</v>
          </cell>
          <cell r="H46">
            <v>36158230.739999995</v>
          </cell>
          <cell r="I46">
            <v>48069425.539999999</v>
          </cell>
          <cell r="J46">
            <v>54332280.959999993</v>
          </cell>
          <cell r="K46">
            <v>61757503.009999998</v>
          </cell>
          <cell r="L46">
            <v>69854693.700000003</v>
          </cell>
          <cell r="M46">
            <v>69854693.700000003</v>
          </cell>
          <cell r="N46">
            <v>69854693.700000003</v>
          </cell>
          <cell r="O46">
            <v>69854693.700000003</v>
          </cell>
        </row>
        <row r="47">
          <cell r="A47" t="str">
            <v>Deferral of book depreciation</v>
          </cell>
          <cell r="B47" t="str">
            <v>20018_U</v>
          </cell>
          <cell r="C47" t="str">
            <v>T20A38</v>
          </cell>
          <cell r="D47">
            <v>-6798154.7699999996</v>
          </cell>
          <cell r="E47">
            <v>-15204018.93</v>
          </cell>
          <cell r="F47">
            <v>-23187338.93</v>
          </cell>
          <cell r="G47">
            <v>-30834544.579999998</v>
          </cell>
          <cell r="H47">
            <v>-36158230.739999995</v>
          </cell>
          <cell r="I47">
            <v>-48069425.539999999</v>
          </cell>
          <cell r="J47">
            <v>-54332280.959999993</v>
          </cell>
          <cell r="K47">
            <v>-61757503.009999998</v>
          </cell>
          <cell r="L47">
            <v>-69854693.700000003</v>
          </cell>
          <cell r="M47">
            <v>-69854693.700000003</v>
          </cell>
          <cell r="N47">
            <v>-69854693.700000003</v>
          </cell>
          <cell r="O47">
            <v>-69854693.700000003</v>
          </cell>
        </row>
        <row r="49">
          <cell r="A49" t="str">
            <v>Deferral of cost</v>
          </cell>
          <cell r="B49" t="str">
            <v>20018_U</v>
          </cell>
          <cell r="C49" t="str">
            <v>T20A38</v>
          </cell>
          <cell r="D49">
            <v>-507835.96</v>
          </cell>
          <cell r="E49">
            <v>-1015627.92</v>
          </cell>
          <cell r="F49">
            <v>-4782419.92</v>
          </cell>
          <cell r="G49">
            <v>-79566470.969999999</v>
          </cell>
          <cell r="H49">
            <v>-78365600.310000002</v>
          </cell>
          <cell r="I49">
            <v>-79397340.890000001</v>
          </cell>
          <cell r="J49">
            <v>-80600334.409999996</v>
          </cell>
          <cell r="K49">
            <v>-81897807.200000003</v>
          </cell>
          <cell r="L49">
            <v>-85531965.24000001</v>
          </cell>
          <cell r="M49">
            <v>-85531965.24000001</v>
          </cell>
          <cell r="N49">
            <v>-85531965.24000001</v>
          </cell>
          <cell r="O49">
            <v>-85531965.24000001</v>
          </cell>
        </row>
        <row r="51">
          <cell r="A51" t="str">
            <v>Manual Adjust:</v>
          </cell>
        </row>
        <row r="52">
          <cell r="B52" t="str">
            <v>20018-U</v>
          </cell>
          <cell r="C52" t="str">
            <v>T20A38</v>
          </cell>
          <cell r="D52">
            <v>7855852</v>
          </cell>
          <cell r="E52">
            <v>12368712</v>
          </cell>
          <cell r="F52">
            <v>17713462</v>
          </cell>
          <cell r="G52">
            <v>23038524</v>
          </cell>
          <cell r="H52">
            <v>28410716</v>
          </cell>
          <cell r="I52">
            <v>33802246</v>
          </cell>
          <cell r="J52">
            <v>40215865</v>
          </cell>
          <cell r="K52">
            <v>46923152</v>
          </cell>
          <cell r="L52">
            <v>53376271</v>
          </cell>
          <cell r="M52">
            <v>53376271</v>
          </cell>
          <cell r="N52">
            <v>53376271</v>
          </cell>
          <cell r="O52">
            <v>53376271</v>
          </cell>
        </row>
        <row r="53">
          <cell r="B53" t="str">
            <v>20018-N</v>
          </cell>
          <cell r="C53" t="str">
            <v>T20A38</v>
          </cell>
          <cell r="D53">
            <v>-7855852</v>
          </cell>
          <cell r="E53">
            <v>-12368712</v>
          </cell>
          <cell r="F53">
            <v>-17713462</v>
          </cell>
          <cell r="G53">
            <v>-23038524</v>
          </cell>
          <cell r="H53">
            <v>-28410716</v>
          </cell>
          <cell r="I53">
            <v>-33802246</v>
          </cell>
          <cell r="J53">
            <v>-40215865</v>
          </cell>
          <cell r="K53">
            <v>-46923152</v>
          </cell>
          <cell r="L53">
            <v>-53376271</v>
          </cell>
          <cell r="M53">
            <v>-53376271</v>
          </cell>
          <cell r="N53">
            <v>-53376271</v>
          </cell>
          <cell r="O53">
            <v>-53376271</v>
          </cell>
        </row>
      </sheetData>
      <sheetData sheetId="25" refreshError="1"/>
      <sheetData sheetId="26"/>
      <sheetData sheetId="2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 #UPD# Unit Perm Diffs"/>
      <sheetName val="#UTD# Unit Temp Diffs"/>
      <sheetName val="#UTA# Unit Tax Adjs"/>
      <sheetName val="#SPM# State Perm Mods"/>
      <sheetName val="#STD# State Temp Diff Adjs"/>
      <sheetName val="#UATTD# U AfterTax TempDiffs"/>
      <sheetName val="#SAATD# St AfterApp TempDiff"/>
      <sheetName val="#STA# State Tax Adjs"/>
      <sheetName val="#UTBBS# Unit Tax Basis BalSheet"/>
      <sheetName val="Work paper"/>
      <sheetName val="AfterTax Workpaper"/>
      <sheetName val="FBOS"/>
      <sheetName val="ESOP Dividend 2013"/>
      <sheetName val="Interest Alloc"/>
      <sheetName val="Annual"/>
      <sheetName val="NuStart"/>
      <sheetName val="APOG"/>
      <sheetName val="NCEF"/>
      <sheetName val="ST Concessions"/>
      <sheetName val="LT Concessions"/>
      <sheetName val="Suites"/>
      <sheetName val="Advance SC"/>
      <sheetName val="Tax Exempt int"/>
      <sheetName val="T22B26"/>
      <sheetName val="Transmission Project"/>
      <sheetName val="Capacity Rider"/>
      <sheetName val="P11A32"/>
      <sheetName val="T20A31-2"/>
      <sheetName val="T17A1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
          <cell r="B5" t="str">
            <v>Description</v>
          </cell>
          <cell r="C5" t="str">
            <v>Reference</v>
          </cell>
          <cell r="D5" t="str">
            <v>Reference</v>
          </cell>
          <cell r="E5">
            <v>41305</v>
          </cell>
          <cell r="F5">
            <v>41333</v>
          </cell>
          <cell r="G5">
            <v>41364</v>
          </cell>
          <cell r="H5">
            <v>41394</v>
          </cell>
          <cell r="I5">
            <v>41425</v>
          </cell>
          <cell r="J5">
            <v>41455</v>
          </cell>
          <cell r="K5">
            <v>41486</v>
          </cell>
          <cell r="L5">
            <v>41517</v>
          </cell>
          <cell r="M5">
            <v>41547</v>
          </cell>
          <cell r="N5">
            <v>41578</v>
          </cell>
          <cell r="O5">
            <v>41608</v>
          </cell>
          <cell r="P5">
            <v>41639</v>
          </cell>
        </row>
        <row r="6">
          <cell r="A6">
            <v>6</v>
          </cell>
          <cell r="B6" t="str">
            <v>Economic Development Program</v>
          </cell>
        </row>
        <row r="7">
          <cell r="A7">
            <v>7</v>
          </cell>
          <cell r="B7" t="str">
            <v>SC Council on Competitiveness</v>
          </cell>
          <cell r="D7" t="str">
            <v>B</v>
          </cell>
        </row>
        <row r="8">
          <cell r="A8">
            <v>8</v>
          </cell>
          <cell r="B8" t="str">
            <v>Lancaster County Economic Development</v>
          </cell>
          <cell r="D8" t="str">
            <v>B</v>
          </cell>
        </row>
        <row r="9">
          <cell r="A9">
            <v>9</v>
          </cell>
          <cell r="B9" t="str">
            <v>Oconee Alliance</v>
          </cell>
          <cell r="D9" t="str">
            <v>B</v>
          </cell>
        </row>
        <row r="10">
          <cell r="A10">
            <v>10</v>
          </cell>
          <cell r="B10" t="str">
            <v>Oconee County</v>
          </cell>
          <cell r="D10" t="str">
            <v>B</v>
          </cell>
        </row>
        <row r="11">
          <cell r="A11">
            <v>11</v>
          </cell>
          <cell r="B11" t="str">
            <v>Laurens County Economic Development Corp</v>
          </cell>
          <cell r="D11" t="str">
            <v>B</v>
          </cell>
        </row>
        <row r="12">
          <cell r="A12">
            <v>12</v>
          </cell>
          <cell r="B12" t="str">
            <v>Alliance Pickens</v>
          </cell>
          <cell r="D12" t="str">
            <v>B</v>
          </cell>
        </row>
        <row r="13">
          <cell r="A13">
            <v>13</v>
          </cell>
          <cell r="B13" t="str">
            <v>Upstate Alliance</v>
          </cell>
          <cell r="D13" t="str">
            <v>B</v>
          </cell>
        </row>
        <row r="14">
          <cell r="A14">
            <v>14</v>
          </cell>
          <cell r="B14" t="str">
            <v>Chester Development Assocaition</v>
          </cell>
          <cell r="D14" t="str">
            <v>B</v>
          </cell>
        </row>
        <row r="15">
          <cell r="A15">
            <v>15</v>
          </cell>
          <cell r="B15" t="str">
            <v>Spartanburg County Economic Developemt Corp</v>
          </cell>
          <cell r="D15" t="str">
            <v>B</v>
          </cell>
        </row>
        <row r="16">
          <cell r="A16">
            <v>16</v>
          </cell>
          <cell r="B16" t="str">
            <v>Spartanburg County Economic Group</v>
          </cell>
          <cell r="D16" t="str">
            <v>B</v>
          </cell>
        </row>
        <row r="17">
          <cell r="A17">
            <v>17</v>
          </cell>
          <cell r="B17" t="str">
            <v>Spartanburg Area Chamber of Commerce</v>
          </cell>
          <cell r="D17" t="str">
            <v>B</v>
          </cell>
        </row>
        <row r="18">
          <cell r="A18">
            <v>18</v>
          </cell>
          <cell r="B18" t="str">
            <v>Clemson Area Chamber of Commerce</v>
          </cell>
          <cell r="D18" t="str">
            <v>B</v>
          </cell>
        </row>
        <row r="19">
          <cell r="A19">
            <v>19</v>
          </cell>
          <cell r="B19" t="str">
            <v xml:space="preserve">Union County  Economic Development </v>
          </cell>
          <cell r="D19" t="str">
            <v>B</v>
          </cell>
        </row>
        <row r="20">
          <cell r="A20">
            <v>20</v>
          </cell>
          <cell r="B20" t="str">
            <v>Greenwood Partnership Alliance</v>
          </cell>
          <cell r="D20" t="str">
            <v>B</v>
          </cell>
        </row>
        <row r="21">
          <cell r="A21">
            <v>21</v>
          </cell>
          <cell r="B21" t="str">
            <v>Greenville Area Economic Development</v>
          </cell>
          <cell r="D21" t="str">
            <v>B</v>
          </cell>
        </row>
        <row r="22">
          <cell r="A22">
            <v>22</v>
          </cell>
          <cell r="B22" t="str">
            <v>Greenville Area Development Corp</v>
          </cell>
          <cell r="D22" t="str">
            <v>B</v>
          </cell>
        </row>
        <row r="23">
          <cell r="A23">
            <v>23</v>
          </cell>
          <cell r="B23" t="str">
            <v>Anderson County Office of Economic Development</v>
          </cell>
          <cell r="D23" t="str">
            <v>B</v>
          </cell>
        </row>
        <row r="24">
          <cell r="A24">
            <v>24</v>
          </cell>
          <cell r="B24" t="str">
            <v>Various</v>
          </cell>
          <cell r="D24" t="str">
            <v>B</v>
          </cell>
          <cell r="E24">
            <v>176902.16</v>
          </cell>
          <cell r="F24">
            <v>30000</v>
          </cell>
          <cell r="G24">
            <v>17625</v>
          </cell>
          <cell r="H24">
            <v>0</v>
          </cell>
          <cell r="I24">
            <v>50000</v>
          </cell>
          <cell r="J24">
            <v>123600</v>
          </cell>
          <cell r="K24">
            <v>100000</v>
          </cell>
        </row>
        <row r="25">
          <cell r="A25">
            <v>25</v>
          </cell>
          <cell r="B25" t="str">
            <v>Sub-total Economic Development Program</v>
          </cell>
          <cell r="C25" t="str">
            <v>Line 7 thru 24</v>
          </cell>
          <cell r="E25">
            <v>176902.16</v>
          </cell>
          <cell r="F25">
            <v>30000</v>
          </cell>
          <cell r="G25">
            <v>17625</v>
          </cell>
          <cell r="H25">
            <v>0</v>
          </cell>
          <cell r="I25">
            <v>50000</v>
          </cell>
          <cell r="J25">
            <v>123600</v>
          </cell>
          <cell r="K25">
            <v>100000</v>
          </cell>
          <cell r="L25">
            <v>0</v>
          </cell>
          <cell r="M25">
            <v>0</v>
          </cell>
          <cell r="N25">
            <v>0</v>
          </cell>
          <cell r="O25">
            <v>0</v>
          </cell>
          <cell r="P25">
            <v>0</v>
          </cell>
        </row>
        <row r="26">
          <cell r="A26">
            <v>26</v>
          </cell>
          <cell r="B26" t="str">
            <v>Education Program</v>
          </cell>
        </row>
        <row r="27">
          <cell r="A27">
            <v>27</v>
          </cell>
          <cell r="B27" t="str">
            <v>Carolina High School</v>
          </cell>
          <cell r="D27" t="str">
            <v>C</v>
          </cell>
        </row>
        <row r="28">
          <cell r="A28">
            <v>28</v>
          </cell>
          <cell r="B28" t="str">
            <v>Chester County Career Center</v>
          </cell>
          <cell r="D28" t="str">
            <v>C</v>
          </cell>
        </row>
        <row r="29">
          <cell r="A29">
            <v>29</v>
          </cell>
          <cell r="B29" t="str">
            <v>Floyd D Johnson Technology Center</v>
          </cell>
          <cell r="D29" t="str">
            <v>C</v>
          </cell>
        </row>
        <row r="30">
          <cell r="A30">
            <v>30</v>
          </cell>
          <cell r="B30" t="str">
            <v>Tri-County Technical College</v>
          </cell>
          <cell r="D30" t="str">
            <v>C</v>
          </cell>
        </row>
        <row r="31">
          <cell r="A31">
            <v>31</v>
          </cell>
          <cell r="B31" t="str">
            <v>Daniel Morgan Technology Center</v>
          </cell>
          <cell r="D31" t="str">
            <v>C</v>
          </cell>
        </row>
        <row r="32">
          <cell r="A32">
            <v>32</v>
          </cell>
          <cell r="B32" t="str">
            <v>York Technical College Foundation</v>
          </cell>
          <cell r="D32" t="str">
            <v>C</v>
          </cell>
        </row>
        <row r="33">
          <cell r="A33">
            <v>33</v>
          </cell>
          <cell r="B33" t="str">
            <v>Anderson 1 &amp; 2 Career &amp; Technology Center</v>
          </cell>
          <cell r="D33" t="str">
            <v>C</v>
          </cell>
        </row>
        <row r="34">
          <cell r="A34">
            <v>34</v>
          </cell>
          <cell r="B34" t="str">
            <v>Hanna-Westside Extension Campus</v>
          </cell>
          <cell r="D34" t="str">
            <v>C</v>
          </cell>
        </row>
        <row r="35">
          <cell r="A35">
            <v>35</v>
          </cell>
          <cell r="B35" t="str">
            <v>Carolina Piedmont Foundation</v>
          </cell>
          <cell r="D35" t="str">
            <v>C</v>
          </cell>
        </row>
        <row r="36">
          <cell r="A36">
            <v>36</v>
          </cell>
          <cell r="B36" t="str">
            <v>Pendleton High School</v>
          </cell>
          <cell r="D36" t="str">
            <v>C</v>
          </cell>
        </row>
        <row r="37">
          <cell r="A37">
            <v>37</v>
          </cell>
          <cell r="B37" t="str">
            <v>Clemson University</v>
          </cell>
          <cell r="D37" t="str">
            <v>C</v>
          </cell>
        </row>
        <row r="38">
          <cell r="A38">
            <v>38</v>
          </cell>
          <cell r="B38" t="str">
            <v>Spartanburg Community College</v>
          </cell>
          <cell r="D38" t="str">
            <v>C</v>
          </cell>
        </row>
        <row r="39">
          <cell r="A39">
            <v>39</v>
          </cell>
          <cell r="B39" t="str">
            <v>Spartanburg County School District</v>
          </cell>
          <cell r="D39" t="str">
            <v>C</v>
          </cell>
        </row>
        <row r="40">
          <cell r="A40">
            <v>40</v>
          </cell>
          <cell r="B40" t="str">
            <v>Greenville technical School</v>
          </cell>
          <cell r="D40" t="str">
            <v>C</v>
          </cell>
        </row>
        <row r="41">
          <cell r="A41">
            <v>41</v>
          </cell>
          <cell r="B41" t="str">
            <v xml:space="preserve">JL Mann Academy of Science </v>
          </cell>
          <cell r="D41" t="str">
            <v>C</v>
          </cell>
        </row>
        <row r="42">
          <cell r="A42">
            <v>42</v>
          </cell>
          <cell r="B42" t="str">
            <v>Greenville High Academy</v>
          </cell>
          <cell r="D42" t="str">
            <v>C</v>
          </cell>
        </row>
        <row r="43">
          <cell r="A43">
            <v>43</v>
          </cell>
          <cell r="B43" t="str">
            <v>Piedmont Technical College</v>
          </cell>
          <cell r="D43" t="str">
            <v>C</v>
          </cell>
        </row>
        <row r="44">
          <cell r="A44">
            <v>44</v>
          </cell>
          <cell r="B44" t="str">
            <v>Cash Withdrawls - Admin Account</v>
          </cell>
          <cell r="D44" t="str">
            <v>C</v>
          </cell>
        </row>
        <row r="45">
          <cell r="A45">
            <v>45</v>
          </cell>
          <cell r="B45" t="str">
            <v>Various Educational Funding</v>
          </cell>
          <cell r="D45" t="str">
            <v>B</v>
          </cell>
          <cell r="E45">
            <v>0</v>
          </cell>
          <cell r="F45">
            <v>0</v>
          </cell>
          <cell r="G45">
            <v>0</v>
          </cell>
          <cell r="H45">
            <v>0</v>
          </cell>
          <cell r="I45">
            <v>214604</v>
          </cell>
          <cell r="J45">
            <v>0</v>
          </cell>
          <cell r="K45">
            <v>0</v>
          </cell>
          <cell r="L45">
            <v>0</v>
          </cell>
          <cell r="M45">
            <v>0</v>
          </cell>
          <cell r="N45">
            <v>0</v>
          </cell>
          <cell r="O45">
            <v>0</v>
          </cell>
          <cell r="P45">
            <v>0</v>
          </cell>
        </row>
        <row r="46">
          <cell r="A46">
            <v>46</v>
          </cell>
          <cell r="B46" t="str">
            <v>Sub-Total Education Program</v>
          </cell>
          <cell r="C46" t="str">
            <v>Line 27 thru 32</v>
          </cell>
          <cell r="E46">
            <v>0</v>
          </cell>
          <cell r="F46">
            <v>0</v>
          </cell>
          <cell r="G46">
            <v>0</v>
          </cell>
          <cell r="H46">
            <v>0</v>
          </cell>
          <cell r="I46">
            <v>214604</v>
          </cell>
          <cell r="J46">
            <v>0</v>
          </cell>
          <cell r="K46">
            <v>0</v>
          </cell>
          <cell r="L46">
            <v>0</v>
          </cell>
          <cell r="M46">
            <v>0</v>
          </cell>
          <cell r="N46">
            <v>0</v>
          </cell>
          <cell r="O46">
            <v>0</v>
          </cell>
          <cell r="P46">
            <v>0</v>
          </cell>
        </row>
        <row r="47">
          <cell r="A47">
            <v>47</v>
          </cell>
          <cell r="B47" t="str">
            <v>MCF Program</v>
          </cell>
        </row>
        <row r="48">
          <cell r="A48">
            <v>48</v>
          </cell>
          <cell r="B48" t="str">
            <v>SEW Eurodrive, Inc.</v>
          </cell>
          <cell r="D48" t="str">
            <v>B</v>
          </cell>
        </row>
        <row r="49">
          <cell r="A49">
            <v>49</v>
          </cell>
          <cell r="B49" t="str">
            <v>Greenwood Mills</v>
          </cell>
          <cell r="D49" t="str">
            <v>B</v>
          </cell>
        </row>
        <row r="50">
          <cell r="A50">
            <v>50</v>
          </cell>
          <cell r="B50" t="str">
            <v>Hamrick Mills</v>
          </cell>
          <cell r="D50" t="str">
            <v>B</v>
          </cell>
        </row>
        <row r="51">
          <cell r="A51">
            <v>51</v>
          </cell>
          <cell r="B51" t="str">
            <v>IW High performance</v>
          </cell>
          <cell r="D51" t="str">
            <v>B</v>
          </cell>
        </row>
        <row r="52">
          <cell r="A52">
            <v>52</v>
          </cell>
          <cell r="B52" t="str">
            <v>Invista S.A.R.L.</v>
          </cell>
          <cell r="D52" t="str">
            <v>B</v>
          </cell>
        </row>
        <row r="53">
          <cell r="A53">
            <v>53</v>
          </cell>
          <cell r="B53" t="str">
            <v>Capsugel Electric Boiler</v>
          </cell>
          <cell r="D53" t="str">
            <v>B</v>
          </cell>
        </row>
        <row r="54">
          <cell r="A54">
            <v>54</v>
          </cell>
          <cell r="B54" t="str">
            <v>Caraustar Mill</v>
          </cell>
          <cell r="D54" t="str">
            <v>B</v>
          </cell>
        </row>
        <row r="55">
          <cell r="A55">
            <v>55</v>
          </cell>
          <cell r="B55" t="str">
            <v>US Corrugated</v>
          </cell>
          <cell r="D55" t="str">
            <v>B</v>
          </cell>
        </row>
        <row r="56">
          <cell r="A56">
            <v>56</v>
          </cell>
          <cell r="B56" t="str">
            <v>Abitibibowater</v>
          </cell>
          <cell r="D56" t="str">
            <v>B</v>
          </cell>
        </row>
        <row r="57">
          <cell r="A57">
            <v>57</v>
          </cell>
          <cell r="B57" t="str">
            <v>Dispozo Products</v>
          </cell>
          <cell r="D57" t="str">
            <v>B</v>
          </cell>
        </row>
        <row r="58">
          <cell r="A58">
            <v>58</v>
          </cell>
          <cell r="B58" t="str">
            <v>Kemet Electronics</v>
          </cell>
          <cell r="D58" t="str">
            <v>B</v>
          </cell>
        </row>
        <row r="59">
          <cell r="A59">
            <v>59</v>
          </cell>
          <cell r="B59" t="str">
            <v>Michelin</v>
          </cell>
          <cell r="D59" t="str">
            <v>B</v>
          </cell>
        </row>
        <row r="60">
          <cell r="A60">
            <v>60</v>
          </cell>
          <cell r="B60" t="str">
            <v>Ionic technologies</v>
          </cell>
          <cell r="D60" t="str">
            <v>B</v>
          </cell>
        </row>
        <row r="61">
          <cell r="A61">
            <v>61</v>
          </cell>
          <cell r="B61" t="str">
            <v xml:space="preserve">Milken </v>
          </cell>
          <cell r="D61" t="str">
            <v>B</v>
          </cell>
        </row>
        <row r="62">
          <cell r="A62">
            <v>62</v>
          </cell>
          <cell r="B62" t="str">
            <v>PPG Industries</v>
          </cell>
          <cell r="D62" t="str">
            <v>B</v>
          </cell>
        </row>
        <row r="63">
          <cell r="A63">
            <v>63</v>
          </cell>
          <cell r="B63" t="str">
            <v>Connie maxwell children's home</v>
          </cell>
          <cell r="D63" t="str">
            <v>C</v>
          </cell>
        </row>
        <row r="64">
          <cell r="A64">
            <v>64</v>
          </cell>
          <cell r="B64" t="str">
            <v>Fellowship of Christian Athletes</v>
          </cell>
          <cell r="D64" t="str">
            <v>C</v>
          </cell>
        </row>
        <row r="65">
          <cell r="A65">
            <v>65</v>
          </cell>
          <cell r="B65" t="str">
            <v>In You Minitries</v>
          </cell>
          <cell r="D65" t="str">
            <v>C</v>
          </cell>
        </row>
        <row r="66">
          <cell r="A66">
            <v>66</v>
          </cell>
          <cell r="B66" t="str">
            <v>A Child's Haven</v>
          </cell>
          <cell r="D66" t="str">
            <v>B</v>
          </cell>
        </row>
        <row r="67">
          <cell r="A67">
            <v>67</v>
          </cell>
          <cell r="B67" t="str">
            <v>Jackson Marketing Group</v>
          </cell>
          <cell r="D67" t="str">
            <v>B</v>
          </cell>
          <cell r="E67">
            <v>5966.88</v>
          </cell>
          <cell r="F67">
            <v>4253.25</v>
          </cell>
          <cell r="G67">
            <v>2717.36</v>
          </cell>
          <cell r="H67">
            <v>1766</v>
          </cell>
          <cell r="I67">
            <v>1041</v>
          </cell>
          <cell r="J67">
            <v>4103.75</v>
          </cell>
          <cell r="K67">
            <v>2926.05</v>
          </cell>
        </row>
        <row r="68">
          <cell r="A68">
            <v>68</v>
          </cell>
          <cell r="B68" t="str">
            <v>Tyco Electronics</v>
          </cell>
          <cell r="D68" t="str">
            <v>B</v>
          </cell>
        </row>
        <row r="69">
          <cell r="A69">
            <v>69</v>
          </cell>
          <cell r="B69" t="str">
            <v>Various Organizations (see trust statement)</v>
          </cell>
          <cell r="D69" t="str">
            <v>B</v>
          </cell>
          <cell r="E69">
            <v>235880</v>
          </cell>
          <cell r="F69">
            <v>76667.399999999994</v>
          </cell>
          <cell r="G69">
            <v>298113</v>
          </cell>
          <cell r="H69">
            <v>13573</v>
          </cell>
          <cell r="I69">
            <v>405849</v>
          </cell>
          <cell r="J69">
            <v>128230</v>
          </cell>
          <cell r="K69">
            <v>157947</v>
          </cell>
        </row>
        <row r="70">
          <cell r="A70">
            <v>70</v>
          </cell>
          <cell r="B70" t="str">
            <v>Sub-Total MCF Program</v>
          </cell>
          <cell r="C70" t="str">
            <v>Line 48 thru 69</v>
          </cell>
          <cell r="E70">
            <v>241846.88</v>
          </cell>
          <cell r="F70">
            <v>80920.649999999994</v>
          </cell>
          <cell r="G70">
            <v>300830.36</v>
          </cell>
          <cell r="H70">
            <v>15339</v>
          </cell>
          <cell r="I70">
            <v>406890</v>
          </cell>
          <cell r="J70">
            <v>132333.75</v>
          </cell>
          <cell r="K70">
            <v>160873.04999999999</v>
          </cell>
          <cell r="L70">
            <v>0</v>
          </cell>
          <cell r="M70">
            <v>0</v>
          </cell>
          <cell r="N70">
            <v>0</v>
          </cell>
          <cell r="O70">
            <v>0</v>
          </cell>
          <cell r="P70">
            <v>0</v>
          </cell>
        </row>
        <row r="71">
          <cell r="A71">
            <v>71</v>
          </cell>
        </row>
        <row r="72">
          <cell r="A72">
            <v>72</v>
          </cell>
          <cell r="B72" t="str">
            <v>Public Assistance Program</v>
          </cell>
        </row>
        <row r="73">
          <cell r="A73">
            <v>73</v>
          </cell>
          <cell r="B73" t="str">
            <v>Fan Heat Relief Program</v>
          </cell>
          <cell r="D73" t="str">
            <v>C</v>
          </cell>
        </row>
        <row r="74">
          <cell r="A74">
            <v>74</v>
          </cell>
          <cell r="B74" t="str">
            <v>2008 Summer Cooling Assistance</v>
          </cell>
          <cell r="D74" t="str">
            <v>C</v>
          </cell>
          <cell r="K74">
            <v>-761</v>
          </cell>
        </row>
        <row r="75">
          <cell r="A75">
            <v>75</v>
          </cell>
          <cell r="B75" t="str">
            <v>Central SC Alliance</v>
          </cell>
          <cell r="D75" t="str">
            <v>C</v>
          </cell>
        </row>
        <row r="76">
          <cell r="A76">
            <v>76</v>
          </cell>
          <cell r="B76" t="str">
            <v>Greenville Area  Development Corporation</v>
          </cell>
          <cell r="D76" t="str">
            <v>C</v>
          </cell>
        </row>
        <row r="77">
          <cell r="A77">
            <v>77</v>
          </cell>
          <cell r="B77" t="str">
            <v>Partnership For Tomorrow</v>
          </cell>
          <cell r="D77" t="str">
            <v>C</v>
          </cell>
        </row>
        <row r="78">
          <cell r="A78">
            <v>78</v>
          </cell>
          <cell r="B78" t="str">
            <v>Various Organizations</v>
          </cell>
          <cell r="D78" t="str">
            <v>C</v>
          </cell>
          <cell r="E78">
            <v>0</v>
          </cell>
        </row>
        <row r="79">
          <cell r="A79">
            <v>79</v>
          </cell>
          <cell r="B79" t="str">
            <v>South Carolina Export Consortium</v>
          </cell>
          <cell r="D79" t="str">
            <v>C</v>
          </cell>
        </row>
        <row r="80">
          <cell r="A80">
            <v>80</v>
          </cell>
          <cell r="B80" t="str">
            <v>First Baptist Spartanburg (paid out of admin trust)</v>
          </cell>
          <cell r="D80" t="str">
            <v>C</v>
          </cell>
          <cell r="F80">
            <v>0</v>
          </cell>
          <cell r="G80">
            <v>0</v>
          </cell>
          <cell r="H80">
            <v>0</v>
          </cell>
          <cell r="I80">
            <v>0</v>
          </cell>
          <cell r="J80">
            <v>0</v>
          </cell>
          <cell r="K80">
            <v>0</v>
          </cell>
          <cell r="L80">
            <v>0</v>
          </cell>
          <cell r="M80">
            <v>0</v>
          </cell>
          <cell r="N80">
            <v>0</v>
          </cell>
          <cell r="O80">
            <v>0</v>
          </cell>
          <cell r="P80">
            <v>0</v>
          </cell>
        </row>
        <row r="81">
          <cell r="A81">
            <v>81</v>
          </cell>
          <cell r="B81" t="str">
            <v>Various Organizations</v>
          </cell>
          <cell r="D81" t="str">
            <v>B</v>
          </cell>
          <cell r="F81">
            <v>0</v>
          </cell>
          <cell r="G81">
            <v>0</v>
          </cell>
          <cell r="H81">
            <v>0</v>
          </cell>
          <cell r="I81">
            <v>100000</v>
          </cell>
          <cell r="J81">
            <v>0</v>
          </cell>
          <cell r="K81">
            <v>0</v>
          </cell>
          <cell r="L81">
            <v>0</v>
          </cell>
          <cell r="M81">
            <v>0</v>
          </cell>
          <cell r="N81">
            <v>0</v>
          </cell>
          <cell r="O81">
            <v>0</v>
          </cell>
          <cell r="P81">
            <v>0</v>
          </cell>
        </row>
        <row r="82">
          <cell r="A82">
            <v>82</v>
          </cell>
          <cell r="B82" t="str">
            <v>Sub-Total Public Assistance Program</v>
          </cell>
          <cell r="C82" t="str">
            <v>Line 73 thru 81</v>
          </cell>
          <cell r="E82">
            <v>0</v>
          </cell>
          <cell r="F82">
            <v>0</v>
          </cell>
          <cell r="G82">
            <v>0</v>
          </cell>
          <cell r="H82">
            <v>0</v>
          </cell>
          <cell r="I82">
            <v>100000</v>
          </cell>
          <cell r="J82">
            <v>0</v>
          </cell>
          <cell r="K82">
            <v>-761</v>
          </cell>
          <cell r="L82">
            <v>0</v>
          </cell>
          <cell r="M82">
            <v>0</v>
          </cell>
          <cell r="N82">
            <v>0</v>
          </cell>
          <cell r="O82">
            <v>0</v>
          </cell>
          <cell r="P82">
            <v>0</v>
          </cell>
        </row>
        <row r="83">
          <cell r="A83">
            <v>83</v>
          </cell>
        </row>
        <row r="84">
          <cell r="A84">
            <v>84</v>
          </cell>
          <cell r="B84" t="str">
            <v>ACCOUNT ANALYSIS - YTD</v>
          </cell>
        </row>
        <row r="85">
          <cell r="A85">
            <v>85</v>
          </cell>
          <cell r="B85" t="str">
            <v>Sub-total Economic Development Program</v>
          </cell>
          <cell r="C85" t="str">
            <v>Line 25</v>
          </cell>
          <cell r="E85">
            <v>176902.16</v>
          </cell>
          <cell r="F85">
            <v>206902.16</v>
          </cell>
          <cell r="G85">
            <v>224527.16</v>
          </cell>
          <cell r="H85">
            <v>224527.16</v>
          </cell>
          <cell r="I85">
            <v>274527.16000000003</v>
          </cell>
          <cell r="J85">
            <v>398127.16000000003</v>
          </cell>
          <cell r="K85">
            <v>498127.16000000003</v>
          </cell>
          <cell r="L85">
            <v>498127.16000000003</v>
          </cell>
          <cell r="M85">
            <v>498127.16000000003</v>
          </cell>
          <cell r="N85">
            <v>498127.16000000003</v>
          </cell>
          <cell r="O85">
            <v>498127.16000000003</v>
          </cell>
          <cell r="P85">
            <v>498127.16000000003</v>
          </cell>
        </row>
        <row r="86">
          <cell r="A86">
            <v>86</v>
          </cell>
          <cell r="B86" t="str">
            <v>Sub-Total Education Program</v>
          </cell>
          <cell r="C86" t="str">
            <v>Line 46</v>
          </cell>
          <cell r="E86">
            <v>0</v>
          </cell>
          <cell r="F86">
            <v>0</v>
          </cell>
          <cell r="G86">
            <v>0</v>
          </cell>
          <cell r="H86">
            <v>0</v>
          </cell>
          <cell r="I86">
            <v>214604</v>
          </cell>
          <cell r="J86">
            <v>214604</v>
          </cell>
          <cell r="K86">
            <v>214604</v>
          </cell>
          <cell r="L86">
            <v>214604</v>
          </cell>
          <cell r="M86">
            <v>214604</v>
          </cell>
          <cell r="N86">
            <v>214604</v>
          </cell>
          <cell r="O86">
            <v>214604</v>
          </cell>
          <cell r="P86">
            <v>214604</v>
          </cell>
        </row>
        <row r="87">
          <cell r="A87">
            <v>87</v>
          </cell>
          <cell r="B87" t="str">
            <v>Sub-Total MCF Program</v>
          </cell>
          <cell r="C87" t="str">
            <v>Line 70</v>
          </cell>
          <cell r="E87">
            <v>241846.88</v>
          </cell>
          <cell r="F87">
            <v>322767.53000000003</v>
          </cell>
          <cell r="G87">
            <v>623597.89</v>
          </cell>
          <cell r="H87">
            <v>638936.89</v>
          </cell>
          <cell r="I87">
            <v>1045826.89</v>
          </cell>
          <cell r="J87">
            <v>1178160.6400000001</v>
          </cell>
          <cell r="K87">
            <v>1339033.6900000002</v>
          </cell>
          <cell r="L87">
            <v>1339033.6900000002</v>
          </cell>
          <cell r="M87">
            <v>1339033.6900000002</v>
          </cell>
          <cell r="N87">
            <v>1339033.6900000002</v>
          </cell>
          <cell r="O87">
            <v>1339033.6900000002</v>
          </cell>
          <cell r="P87">
            <v>1339033.6900000002</v>
          </cell>
        </row>
        <row r="88">
          <cell r="A88">
            <v>88</v>
          </cell>
          <cell r="B88" t="str">
            <v>Sub-Total Public Assistance Program</v>
          </cell>
          <cell r="C88" t="str">
            <v>Line 82</v>
          </cell>
          <cell r="E88">
            <v>0</v>
          </cell>
          <cell r="F88">
            <v>0</v>
          </cell>
          <cell r="G88">
            <v>0</v>
          </cell>
          <cell r="H88">
            <v>0</v>
          </cell>
          <cell r="I88">
            <v>100000</v>
          </cell>
          <cell r="J88">
            <v>100000</v>
          </cell>
          <cell r="K88">
            <v>99239</v>
          </cell>
          <cell r="L88">
            <v>99239</v>
          </cell>
          <cell r="M88">
            <v>99239</v>
          </cell>
          <cell r="N88">
            <v>99239</v>
          </cell>
          <cell r="O88">
            <v>99239</v>
          </cell>
          <cell r="P88">
            <v>99239</v>
          </cell>
        </row>
        <row r="89">
          <cell r="A89">
            <v>89</v>
          </cell>
          <cell r="B89" t="str">
            <v>Total Disbursements</v>
          </cell>
          <cell r="E89">
            <v>418749.04000000004</v>
          </cell>
          <cell r="F89">
            <v>529669.69000000006</v>
          </cell>
          <cell r="G89">
            <v>848125.05</v>
          </cell>
          <cell r="H89">
            <v>863464.05</v>
          </cell>
          <cell r="I89">
            <v>1634958.05</v>
          </cell>
          <cell r="J89">
            <v>1890891.8000000003</v>
          </cell>
          <cell r="K89">
            <v>2151003.85</v>
          </cell>
          <cell r="L89">
            <v>2151003.85</v>
          </cell>
          <cell r="M89">
            <v>2151003.85</v>
          </cell>
          <cell r="N89">
            <v>2151003.85</v>
          </cell>
          <cell r="O89">
            <v>2151003.85</v>
          </cell>
          <cell r="P89">
            <v>2151003.85</v>
          </cell>
        </row>
        <row r="90">
          <cell r="A90">
            <v>90</v>
          </cell>
        </row>
        <row r="91">
          <cell r="A91">
            <v>91</v>
          </cell>
          <cell r="B91" t="str">
            <v xml:space="preserve">Charitable Contributions </v>
          </cell>
          <cell r="C91" t="str">
            <v>SumIf</v>
          </cell>
          <cell r="D91" t="str">
            <v>C</v>
          </cell>
          <cell r="E91">
            <v>0</v>
          </cell>
          <cell r="F91">
            <v>0</v>
          </cell>
          <cell r="G91">
            <v>0</v>
          </cell>
          <cell r="H91">
            <v>0</v>
          </cell>
          <cell r="I91">
            <v>0</v>
          </cell>
          <cell r="J91">
            <v>0</v>
          </cell>
          <cell r="K91">
            <v>-761</v>
          </cell>
          <cell r="L91">
            <v>0</v>
          </cell>
          <cell r="M91">
            <v>0</v>
          </cell>
          <cell r="N91">
            <v>0</v>
          </cell>
          <cell r="O91">
            <v>0</v>
          </cell>
          <cell r="P91">
            <v>0</v>
          </cell>
        </row>
        <row r="92">
          <cell r="A92">
            <v>92</v>
          </cell>
          <cell r="B92" t="str">
            <v>Ordinary Business Expense</v>
          </cell>
          <cell r="C92" t="str">
            <v>SumIf</v>
          </cell>
          <cell r="D92" t="str">
            <v>B</v>
          </cell>
          <cell r="E92">
            <v>418749.04000000004</v>
          </cell>
          <cell r="F92">
            <v>110920.65</v>
          </cell>
          <cell r="G92">
            <v>318455.36</v>
          </cell>
          <cell r="H92">
            <v>15339</v>
          </cell>
          <cell r="I92">
            <v>771494</v>
          </cell>
          <cell r="J92">
            <v>255933.75</v>
          </cell>
          <cell r="K92">
            <v>260873.05</v>
          </cell>
          <cell r="L92">
            <v>0</v>
          </cell>
          <cell r="M92">
            <v>0</v>
          </cell>
          <cell r="N92">
            <v>0</v>
          </cell>
          <cell r="O92">
            <v>0</v>
          </cell>
          <cell r="P92">
            <v>0</v>
          </cell>
        </row>
        <row r="93">
          <cell r="A93">
            <v>93</v>
          </cell>
          <cell r="B93" t="str">
            <v>Total Month;y Disbursements</v>
          </cell>
          <cell r="E93">
            <v>418749.04000000004</v>
          </cell>
          <cell r="F93">
            <v>110920.65</v>
          </cell>
          <cell r="G93">
            <v>318455.36</v>
          </cell>
          <cell r="H93">
            <v>15339</v>
          </cell>
          <cell r="I93">
            <v>771494</v>
          </cell>
          <cell r="J93">
            <v>255933.75</v>
          </cell>
          <cell r="K93">
            <v>260112.05</v>
          </cell>
          <cell r="L93">
            <v>0</v>
          </cell>
          <cell r="M93">
            <v>0</v>
          </cell>
          <cell r="N93">
            <v>0</v>
          </cell>
          <cell r="O93">
            <v>0</v>
          </cell>
          <cell r="P93">
            <v>0</v>
          </cell>
        </row>
        <row r="94">
          <cell r="A94">
            <v>94</v>
          </cell>
        </row>
        <row r="95">
          <cell r="A95">
            <v>95</v>
          </cell>
          <cell r="B95" t="str">
            <v xml:space="preserve">Charitable Contributions </v>
          </cell>
          <cell r="C95" t="str">
            <v>Line 91</v>
          </cell>
          <cell r="E95">
            <v>0</v>
          </cell>
          <cell r="F95">
            <v>0</v>
          </cell>
          <cell r="G95">
            <v>0</v>
          </cell>
          <cell r="H95">
            <v>0</v>
          </cell>
          <cell r="I95">
            <v>0</v>
          </cell>
          <cell r="J95">
            <v>0</v>
          </cell>
          <cell r="K95">
            <v>-761</v>
          </cell>
          <cell r="L95">
            <v>-761</v>
          </cell>
          <cell r="M95">
            <v>-761</v>
          </cell>
          <cell r="N95">
            <v>-761</v>
          </cell>
          <cell r="O95">
            <v>-761</v>
          </cell>
          <cell r="P95">
            <v>-761</v>
          </cell>
        </row>
        <row r="96">
          <cell r="A96">
            <v>96</v>
          </cell>
          <cell r="B96" t="str">
            <v>Ordinary Business Expense</v>
          </cell>
          <cell r="C96" t="str">
            <v>Line 92</v>
          </cell>
          <cell r="E96">
            <v>418749.04000000004</v>
          </cell>
          <cell r="F96">
            <v>529669.69000000006</v>
          </cell>
          <cell r="G96">
            <v>848125.05</v>
          </cell>
          <cell r="H96">
            <v>863464.05</v>
          </cell>
          <cell r="I96">
            <v>1634958.05</v>
          </cell>
          <cell r="J96">
            <v>1890891.8</v>
          </cell>
          <cell r="K96">
            <v>2151764.85</v>
          </cell>
          <cell r="L96">
            <v>2151764.85</v>
          </cell>
          <cell r="M96">
            <v>2151764.85</v>
          </cell>
          <cell r="N96">
            <v>2151764.85</v>
          </cell>
          <cell r="O96">
            <v>2151764.85</v>
          </cell>
          <cell r="P96">
            <v>2151764.85</v>
          </cell>
        </row>
        <row r="97">
          <cell r="A97">
            <v>97</v>
          </cell>
          <cell r="B97" t="str">
            <v>Total YTD Disbursements</v>
          </cell>
          <cell r="E97">
            <v>418749.04000000004</v>
          </cell>
          <cell r="F97">
            <v>529669.69000000006</v>
          </cell>
          <cell r="G97">
            <v>848125.05</v>
          </cell>
          <cell r="H97">
            <v>863464.05</v>
          </cell>
          <cell r="I97">
            <v>1634958.05</v>
          </cell>
          <cell r="J97">
            <v>1890891.8</v>
          </cell>
          <cell r="K97">
            <v>2151003.85</v>
          </cell>
          <cell r="L97">
            <v>2151003.85</v>
          </cell>
          <cell r="M97">
            <v>2151003.85</v>
          </cell>
          <cell r="N97">
            <v>2151003.85</v>
          </cell>
          <cell r="O97">
            <v>2151003.85</v>
          </cell>
          <cell r="P97">
            <v>2151003.85</v>
          </cell>
        </row>
        <row r="98">
          <cell r="A98">
            <v>98</v>
          </cell>
          <cell r="B98" t="str">
            <v>A management decision made in April 2012 to treat</v>
          </cell>
        </row>
        <row r="99">
          <cell r="A99">
            <v>99</v>
          </cell>
          <cell r="B99" t="str">
            <v>payments made to charitable organizations as ordinary business expense.</v>
          </cell>
        </row>
        <row r="100">
          <cell r="A100">
            <v>100</v>
          </cell>
        </row>
        <row r="101">
          <cell r="A101">
            <v>101</v>
          </cell>
          <cell r="B101" t="str">
            <v>Per Provision</v>
          </cell>
        </row>
        <row r="102">
          <cell r="A102">
            <v>102</v>
          </cell>
          <cell r="B102" t="str">
            <v>Interest Income Earned-Domestic</v>
          </cell>
          <cell r="C102" t="str">
            <v>T17A48</v>
          </cell>
          <cell r="E102">
            <v>8190.64</v>
          </cell>
          <cell r="F102">
            <v>10737.86</v>
          </cell>
          <cell r="G102">
            <v>13211.12</v>
          </cell>
          <cell r="H102">
            <v>9927.1200000000008</v>
          </cell>
          <cell r="I102">
            <v>16346.56</v>
          </cell>
          <cell r="J102">
            <v>7973.54</v>
          </cell>
          <cell r="K102">
            <v>9637.1200000000008</v>
          </cell>
        </row>
        <row r="103">
          <cell r="A103">
            <v>103</v>
          </cell>
          <cell r="B103" t="str">
            <v>Interest Income Earned-US Treasury</v>
          </cell>
        </row>
        <row r="104">
          <cell r="A104">
            <v>104</v>
          </cell>
          <cell r="B104" t="str">
            <v>Dividend Income</v>
          </cell>
        </row>
        <row r="105">
          <cell r="A105">
            <v>105</v>
          </cell>
          <cell r="B105" t="str">
            <v>Short term (Gains) Losses</v>
          </cell>
          <cell r="J105">
            <v>-678.32</v>
          </cell>
        </row>
        <row r="106">
          <cell r="A106">
            <v>106</v>
          </cell>
          <cell r="B106" t="str">
            <v>long term (Gains) Losses</v>
          </cell>
          <cell r="E106">
            <v>1320.4</v>
          </cell>
          <cell r="F106">
            <v>-1136.08</v>
          </cell>
          <cell r="G106">
            <v>-6270.43</v>
          </cell>
          <cell r="H106">
            <v>0</v>
          </cell>
          <cell r="I106">
            <v>-7257.01</v>
          </cell>
          <cell r="J106">
            <v>-3715.8</v>
          </cell>
          <cell r="K106">
            <v>-3046</v>
          </cell>
        </row>
        <row r="107">
          <cell r="A107">
            <v>107</v>
          </cell>
          <cell r="B107" t="str">
            <v>Total Income</v>
          </cell>
          <cell r="E107">
            <v>9511.0400000000009</v>
          </cell>
          <cell r="F107">
            <v>9601.7800000000007</v>
          </cell>
          <cell r="G107">
            <v>6940.6900000000005</v>
          </cell>
          <cell r="H107">
            <v>9927.1200000000008</v>
          </cell>
          <cell r="I107">
            <v>9089.5499999999993</v>
          </cell>
          <cell r="J107">
            <v>3579.42</v>
          </cell>
          <cell r="K107">
            <v>6591.1200000000008</v>
          </cell>
          <cell r="L107">
            <v>0</v>
          </cell>
          <cell r="M107">
            <v>0</v>
          </cell>
          <cell r="N107">
            <v>0</v>
          </cell>
          <cell r="O107">
            <v>0</v>
          </cell>
          <cell r="P107">
            <v>0</v>
          </cell>
        </row>
        <row r="108">
          <cell r="A108">
            <v>108</v>
          </cell>
        </row>
        <row r="109">
          <cell r="A109">
            <v>109</v>
          </cell>
          <cell r="B109" t="str">
            <v>Fees</v>
          </cell>
          <cell r="C109" t="str">
            <v>T17A50</v>
          </cell>
          <cell r="E109">
            <v>8813.0400000000009</v>
          </cell>
          <cell r="F109">
            <v>8449.34</v>
          </cell>
          <cell r="G109">
            <v>8361.93</v>
          </cell>
          <cell r="H109">
            <v>8333.33</v>
          </cell>
          <cell r="I109">
            <v>8333.33</v>
          </cell>
          <cell r="J109">
            <v>8333.33</v>
          </cell>
          <cell r="K109">
            <v>8333</v>
          </cell>
        </row>
        <row r="110">
          <cell r="A110">
            <v>110</v>
          </cell>
          <cell r="B110" t="str">
            <v>Net Earnings</v>
          </cell>
          <cell r="E110">
            <v>18324.080000000002</v>
          </cell>
          <cell r="F110">
            <v>18051.120000000003</v>
          </cell>
          <cell r="G110">
            <v>15302.62</v>
          </cell>
          <cell r="H110">
            <v>18260.45</v>
          </cell>
          <cell r="I110">
            <v>17422.879999999997</v>
          </cell>
          <cell r="J110">
            <v>11912.75</v>
          </cell>
          <cell r="K110">
            <v>14924.12</v>
          </cell>
          <cell r="L110">
            <v>0</v>
          </cell>
          <cell r="M110">
            <v>0</v>
          </cell>
          <cell r="N110">
            <v>0</v>
          </cell>
          <cell r="O110">
            <v>0</v>
          </cell>
          <cell r="P110">
            <v>0</v>
          </cell>
        </row>
        <row r="111">
          <cell r="A111">
            <v>111</v>
          </cell>
        </row>
        <row r="112">
          <cell r="A112">
            <v>112</v>
          </cell>
          <cell r="B112" t="str">
            <v>ACCOUNT ANALYSIS - YTD</v>
          </cell>
        </row>
        <row r="113">
          <cell r="A113">
            <v>113</v>
          </cell>
          <cell r="B113" t="str">
            <v>Interest Income Earned</v>
          </cell>
          <cell r="C113" t="str">
            <v>T17A48</v>
          </cell>
          <cell r="E113">
            <v>-9511.0400000000009</v>
          </cell>
          <cell r="F113">
            <v>-19112.82</v>
          </cell>
          <cell r="G113">
            <v>-26053.510000000002</v>
          </cell>
          <cell r="H113">
            <v>-35980.630000000005</v>
          </cell>
          <cell r="I113">
            <v>-45070.180000000008</v>
          </cell>
          <cell r="J113">
            <v>-48649.600000000006</v>
          </cell>
          <cell r="K113">
            <v>-55240.720000000008</v>
          </cell>
          <cell r="L113">
            <v>-55240.720000000008</v>
          </cell>
          <cell r="M113">
            <v>-55240.720000000008</v>
          </cell>
          <cell r="N113">
            <v>-55240.720000000008</v>
          </cell>
          <cell r="O113">
            <v>-55240.720000000008</v>
          </cell>
          <cell r="P113">
            <v>-55240.720000000008</v>
          </cell>
        </row>
        <row r="114">
          <cell r="A114">
            <v>114</v>
          </cell>
          <cell r="B114" t="str">
            <v>Fees</v>
          </cell>
          <cell r="C114" t="str">
            <v>T17A50</v>
          </cell>
          <cell r="E114">
            <v>8813.0400000000009</v>
          </cell>
          <cell r="F114">
            <v>17262.38</v>
          </cell>
          <cell r="G114">
            <v>25624.31</v>
          </cell>
          <cell r="H114">
            <v>33957.64</v>
          </cell>
          <cell r="I114">
            <v>42290.97</v>
          </cell>
          <cell r="J114">
            <v>50624.3</v>
          </cell>
          <cell r="K114">
            <v>58957.3</v>
          </cell>
          <cell r="L114">
            <v>58957.3</v>
          </cell>
          <cell r="M114">
            <v>58957.3</v>
          </cell>
          <cell r="N114">
            <v>58957.3</v>
          </cell>
          <cell r="O114">
            <v>58957.3</v>
          </cell>
          <cell r="P114">
            <v>58957.3</v>
          </cell>
        </row>
        <row r="115">
          <cell r="A115">
            <v>115</v>
          </cell>
          <cell r="B115" t="str">
            <v>Net (Earnings) Loss</v>
          </cell>
          <cell r="E115">
            <v>-698</v>
          </cell>
          <cell r="F115">
            <v>-1850.4399999999987</v>
          </cell>
          <cell r="G115">
            <v>-429.20000000000073</v>
          </cell>
          <cell r="H115">
            <v>-2022.9900000000052</v>
          </cell>
          <cell r="I115">
            <v>-2779.2100000000064</v>
          </cell>
          <cell r="J115">
            <v>1974.6999999999971</v>
          </cell>
          <cell r="K115">
            <v>3716.5799999999945</v>
          </cell>
          <cell r="L115">
            <v>3716.5799999999945</v>
          </cell>
          <cell r="M115">
            <v>3716.5799999999945</v>
          </cell>
          <cell r="N115">
            <v>3716.5799999999945</v>
          </cell>
          <cell r="O115">
            <v>3716.5799999999945</v>
          </cell>
          <cell r="P115">
            <v>3716.5799999999945</v>
          </cell>
        </row>
      </sheetData>
      <sheetData sheetId="23"/>
      <sheetData sheetId="24"/>
      <sheetData sheetId="25"/>
      <sheetData sheetId="26"/>
      <sheetData sheetId="27"/>
      <sheetData sheetId="28"/>
      <sheetData sheetId="29"/>
      <sheetData sheetId="30"/>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Selection"/>
      <sheetName val="summary_statement"/>
      <sheetName val="rollforwards_ni"/>
      <sheetName val="rollforwards_cash flow"/>
      <sheetName val="Budget"/>
      <sheetName val="Projection"/>
      <sheetName val="7+5 Projection"/>
      <sheetName val="6+6 Projection"/>
      <sheetName val="5+7 Projection"/>
      <sheetName val="4+8 Projection"/>
      <sheetName val="3+9 Projection"/>
      <sheetName val="2+10 Projection"/>
      <sheetName val="P2-Trial Balance"/>
    </sheetNames>
    <sheetDataSet>
      <sheetData sheetId="0">
        <row r="20">
          <cell r="C20">
            <v>8</v>
          </cell>
          <cell r="F20">
            <v>38603.693194444444</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isclaimer"/>
      <sheetName val="FV Debt Reconcilation 3-31-12"/>
      <sheetName val="PGN Debt Summary 3-31-12"/>
      <sheetName val="Parent 3-31-12"/>
      <sheetName val="Price Chart"/>
      <sheetName val="Bond Amortization Comparison"/>
      <sheetName val="Pollution Bond Last Coupon Calc"/>
      <sheetName val="PBC --&gt;"/>
      <sheetName val="LT Debt PBC"/>
      <sheetName val="PP PBC"/>
      <sheetName val="10-K Recon"/>
      <sheetName val="Combined Comparison BS"/>
      <sheetName val="Consolidated Total"/>
      <sheetName val="PE Carolinas"/>
      <sheetName val="PE Florida"/>
    </sheetNames>
    <sheetDataSet>
      <sheetData sheetId="0">
        <row r="10">
          <cell r="B10" t="str">
            <v>Duke Energy Corporation</v>
          </cell>
        </row>
        <row r="23">
          <cell r="B23" t="str">
            <v>As of March 31, 2012</v>
          </cell>
        </row>
      </sheetData>
      <sheetData sheetId="1"/>
      <sheetData sheetId="2"/>
      <sheetData sheetId="3"/>
      <sheetData sheetId="4">
        <row r="6">
          <cell r="F6">
            <v>1.7858248368412681</v>
          </cell>
        </row>
      </sheetData>
      <sheetData sheetId="5" refreshError="1"/>
      <sheetData sheetId="6"/>
      <sheetData sheetId="7">
        <row r="17">
          <cell r="D17">
            <v>40997</v>
          </cell>
        </row>
      </sheetData>
      <sheetData sheetId="8"/>
      <sheetData sheetId="9">
        <row r="12">
          <cell r="A12" t="str">
            <v>csp_743263AD7</v>
          </cell>
        </row>
      </sheetData>
      <sheetData sheetId="10"/>
      <sheetData sheetId="11">
        <row r="15">
          <cell r="E15">
            <v>-6</v>
          </cell>
        </row>
      </sheetData>
      <sheetData sheetId="12"/>
      <sheetData sheetId="13"/>
      <sheetData sheetId="14"/>
      <sheetData sheetId="1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isclaimer"/>
      <sheetName val="Purchase Price"/>
      <sheetName val="FV Debt Reconcilation 6-30-11"/>
      <sheetName val="PGN Debt Summary 6-30-11"/>
      <sheetName val="Parent 6-30-11"/>
      <sheetName val="Price Chart"/>
      <sheetName val="Bond Amortization Comparison"/>
      <sheetName val="Pollution Bond Last Coupon Calc"/>
      <sheetName val="PBC --&gt;"/>
      <sheetName val="LT Debt PBC"/>
      <sheetName val="PP PBC"/>
      <sheetName val="10-K Recon"/>
      <sheetName val="Combined Comparison BS"/>
      <sheetName val="Consolidated Total"/>
      <sheetName val="PE Carolinas"/>
      <sheetName val="PE Florida"/>
    </sheetNames>
    <sheetDataSet>
      <sheetData sheetId="0">
        <row r="10">
          <cell r="B10" t="str">
            <v>Duke Energy Corporation</v>
          </cell>
        </row>
        <row r="22">
          <cell r="B22">
            <v>40724</v>
          </cell>
        </row>
      </sheetData>
      <sheetData sheetId="1" refreshError="1"/>
      <sheetData sheetId="2" refreshError="1"/>
      <sheetData sheetId="3" refreshError="1"/>
      <sheetData sheetId="4"/>
      <sheetData sheetId="5">
        <row r="6">
          <cell r="F6">
            <v>0.42899681673855383</v>
          </cell>
        </row>
      </sheetData>
      <sheetData sheetId="6" refreshError="1"/>
      <sheetData sheetId="7" refreshError="1"/>
      <sheetData sheetId="8">
        <row r="17">
          <cell r="D17">
            <v>40717</v>
          </cell>
        </row>
      </sheetData>
      <sheetData sheetId="9" refreshError="1"/>
      <sheetData sheetId="10">
        <row r="12">
          <cell r="A12" t="str">
            <v>csp_743263AD7</v>
          </cell>
        </row>
      </sheetData>
      <sheetData sheetId="11" refreshError="1"/>
      <sheetData sheetId="12">
        <row r="15">
          <cell r="E15">
            <v>-6</v>
          </cell>
        </row>
      </sheetData>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IT by Temporary Diff"/>
      <sheetName val="SCH_B6"/>
      <sheetName val="WPB-6's"/>
      <sheetName val="PP&amp;E Allocation"/>
    </sheetNames>
    <sheetDataSet>
      <sheetData sheetId="0"/>
      <sheetData sheetId="1">
        <row r="78">
          <cell r="G78">
            <v>-72948025.015784472</v>
          </cell>
        </row>
      </sheetData>
      <sheetData sheetId="2">
        <row r="115">
          <cell r="U115">
            <v>-90790.178701518103</v>
          </cell>
        </row>
        <row r="122">
          <cell r="U122">
            <v>1273377.0922109485</v>
          </cell>
        </row>
      </sheetData>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ING ANALYSIS"/>
      <sheetName val="Inactive Accounts Recon"/>
      <sheetName val="184PN_OFFSET"/>
      <sheetName val="184WA_OFFSET"/>
      <sheetName val="184YH_HLTH_ACTV"/>
      <sheetName val="184YJ_H_L_RET"/>
      <sheetName val="184YK_LIFE_ACTV"/>
      <sheetName val="184YM_PENSIONS"/>
      <sheetName val="184YN_SPSP"/>
      <sheetName val="184YU_FS112 H_L"/>
      <sheetName val="184YV_FS112_SC"/>
      <sheetName val="2283110_OPEB_FAY"/>
      <sheetName val="2283120_OPEB_MUNI"/>
      <sheetName val="2283130_OPEB_NCEMC"/>
      <sheetName val="2283140_OPEB_RES"/>
      <sheetName val="2283150_PENSION_LIAB"/>
      <sheetName val="2283540_FAS 112_SAL_CONT"/>
      <sheetName val="2283550_FAS 112_LTD_H&amp;L"/>
      <sheetName val="2320171_AP SPSP"/>
      <sheetName val="18400PN CS"/>
      <sheetName val="18400WA CS"/>
      <sheetName val="18400YH CS"/>
      <sheetName val="18400YJ CS"/>
      <sheetName val="18400YK CS"/>
      <sheetName val="18400YM CS"/>
      <sheetName val="18400YN CS"/>
      <sheetName val="18400YU CS"/>
      <sheetName val="18400YV CS"/>
      <sheetName val="2283110 CS"/>
      <sheetName val="2283120 CS"/>
      <sheetName val="2283130 CS"/>
      <sheetName val="2283140 CS"/>
      <sheetName val="2283150 CS"/>
      <sheetName val="2283540 CS"/>
      <sheetName val="2283550 CS"/>
      <sheetName val="2320171 CS"/>
    </sheetNames>
    <sheetDataSet>
      <sheetData sheetId="0">
        <row r="4">
          <cell r="A4" t="str">
            <v>PROGRESS ENERGY CAROLINAS (01)</v>
          </cell>
        </row>
        <row r="5">
          <cell r="A5" t="str">
            <v>LOADING RATES FOR BENEFITS</v>
          </cell>
        </row>
        <row r="6">
          <cell r="A6">
            <v>2004</v>
          </cell>
        </row>
        <row r="8">
          <cell r="B8" t="str">
            <v>--------AMOUNTS EXPENSED/CAPITALIZED--------</v>
          </cell>
          <cell r="K8" t="str">
            <v>BURDENED LABOR</v>
          </cell>
          <cell r="L8" t="str">
            <v xml:space="preserve">PAYROLL </v>
          </cell>
        </row>
        <row r="9">
          <cell r="A9" t="str">
            <v>FROM:</v>
          </cell>
          <cell r="B9" t="str">
            <v>18400YM</v>
          </cell>
          <cell r="C9" t="str">
            <v>18400YK</v>
          </cell>
          <cell r="D9" t="str">
            <v>18400YH</v>
          </cell>
          <cell r="E9" t="str">
            <v>18400YJ</v>
          </cell>
          <cell r="F9" t="str">
            <v>18400YN</v>
          </cell>
          <cell r="G9" t="str">
            <v>18400YU</v>
          </cell>
          <cell r="H9" t="str">
            <v>18400YV</v>
          </cell>
          <cell r="K9" t="str">
            <v>BASE</v>
          </cell>
          <cell r="L9" t="str">
            <v>WEEKS</v>
          </cell>
        </row>
        <row r="10">
          <cell r="C10" t="str">
            <v>ACTIVE</v>
          </cell>
          <cell r="D10" t="str">
            <v>ACTIVE</v>
          </cell>
          <cell r="E10" t="str">
            <v>RETIREE</v>
          </cell>
          <cell r="G10" t="str">
            <v>FAS 112</v>
          </cell>
          <cell r="H10" t="str">
            <v>FAS 112</v>
          </cell>
          <cell r="K10" t="str">
            <v xml:space="preserve">CHARGE BY </v>
          </cell>
        </row>
        <row r="11">
          <cell r="A11" t="str">
            <v>MONTH</v>
          </cell>
          <cell r="B11" t="str">
            <v>PENSIONS</v>
          </cell>
          <cell r="C11" t="str">
            <v>LIFE INSURANCE</v>
          </cell>
          <cell r="D11" t="str">
            <v>HEALTH</v>
          </cell>
          <cell r="E11" t="str">
            <v>HEALTH &amp;LIFE</v>
          </cell>
          <cell r="F11" t="str">
            <v>401(K) PLAN</v>
          </cell>
          <cell r="G11" t="str">
            <v>HEALTH/LIFE</v>
          </cell>
          <cell r="H11" t="str">
            <v>SALARY CONT</v>
          </cell>
          <cell r="I11" t="str">
            <v>TOTAL</v>
          </cell>
          <cell r="K11" t="str">
            <v>GROSS</v>
          </cell>
        </row>
        <row r="12">
          <cell r="A12" t="str">
            <v>-</v>
          </cell>
          <cell r="B12" t="str">
            <v>-</v>
          </cell>
          <cell r="C12" t="str">
            <v>-</v>
          </cell>
          <cell r="D12" t="str">
            <v>-</v>
          </cell>
          <cell r="E12" t="str">
            <v>-</v>
          </cell>
          <cell r="F12" t="str">
            <v>-</v>
          </cell>
          <cell r="G12" t="str">
            <v>-</v>
          </cell>
          <cell r="H12" t="str">
            <v>-</v>
          </cell>
          <cell r="J12" t="str">
            <v xml:space="preserve"> </v>
          </cell>
          <cell r="K12" t="str">
            <v>-</v>
          </cell>
          <cell r="L12" t="str">
            <v>-</v>
          </cell>
        </row>
        <row r="13">
          <cell r="A13" t="str">
            <v>JANUARY</v>
          </cell>
          <cell r="B13">
            <v>492550.64</v>
          </cell>
          <cell r="C13">
            <v>41842.6</v>
          </cell>
          <cell r="D13">
            <v>2370383.19</v>
          </cell>
          <cell r="E13">
            <v>1548176.13</v>
          </cell>
          <cell r="F13">
            <v>1315949.72</v>
          </cell>
          <cell r="G13">
            <v>276161.14999999997</v>
          </cell>
          <cell r="H13">
            <v>200844.47999999998</v>
          </cell>
          <cell r="I13">
            <v>5753357.2699999996</v>
          </cell>
          <cell r="J13">
            <v>1.9999999552965164E-2</v>
          </cell>
          <cell r="K13">
            <v>20915334.07</v>
          </cell>
          <cell r="L13">
            <v>4</v>
          </cell>
        </row>
        <row r="14">
          <cell r="A14" t="str">
            <v>FEBRUARY</v>
          </cell>
          <cell r="B14">
            <v>554066.75</v>
          </cell>
          <cell r="C14">
            <v>47151.37</v>
          </cell>
          <cell r="D14">
            <v>2671124.9300000002</v>
          </cell>
          <cell r="E14">
            <v>1744600.57</v>
          </cell>
          <cell r="F14">
            <v>1482910.49</v>
          </cell>
          <cell r="G14">
            <v>311199.02</v>
          </cell>
          <cell r="H14">
            <v>226326.56</v>
          </cell>
          <cell r="I14">
            <v>6483312.9400000004</v>
          </cell>
          <cell r="J14">
            <v>-62.359999999403954</v>
          </cell>
          <cell r="K14">
            <v>23575683.420000002</v>
          </cell>
          <cell r="L14">
            <v>4</v>
          </cell>
        </row>
        <row r="15">
          <cell r="A15" t="str">
            <v>MARCH</v>
          </cell>
          <cell r="B15">
            <v>568418.93000000005</v>
          </cell>
          <cell r="C15">
            <v>48376.1</v>
          </cell>
          <cell r="D15">
            <v>2740506.06</v>
          </cell>
          <cell r="E15">
            <v>1789915.7</v>
          </cell>
          <cell r="F15">
            <v>1521428.34</v>
          </cell>
          <cell r="G15">
            <v>319282.26</v>
          </cell>
          <cell r="H15">
            <v>232205.28</v>
          </cell>
          <cell r="I15">
            <v>6651713.7400000002</v>
          </cell>
          <cell r="J15">
            <v>-1.3700000001117587</v>
          </cell>
          <cell r="K15">
            <v>24188049.960000001</v>
          </cell>
          <cell r="L15">
            <v>4</v>
          </cell>
        </row>
        <row r="16">
          <cell r="A16" t="str">
            <v>APRIL</v>
          </cell>
          <cell r="B16">
            <v>559652.16</v>
          </cell>
          <cell r="C16">
            <v>47629.98</v>
          </cell>
          <cell r="D16">
            <v>2698238.19</v>
          </cell>
          <cell r="E16">
            <v>1762309.14</v>
          </cell>
          <cell r="F16">
            <v>1497962.77</v>
          </cell>
          <cell r="G16">
            <v>314357.84999999998</v>
          </cell>
          <cell r="H16">
            <v>228623.89</v>
          </cell>
          <cell r="I16">
            <v>6549121.8199999994</v>
          </cell>
          <cell r="J16">
            <v>-1.4500000001862645</v>
          </cell>
          <cell r="K16">
            <v>23814988.43</v>
          </cell>
          <cell r="L16">
            <v>4</v>
          </cell>
        </row>
        <row r="17">
          <cell r="A17" t="str">
            <v>MAY</v>
          </cell>
          <cell r="B17">
            <v>574102.23</v>
          </cell>
          <cell r="C17">
            <v>48859.72</v>
          </cell>
          <cell r="D17">
            <v>2767903.06</v>
          </cell>
          <cell r="E17">
            <v>1807809.59</v>
          </cell>
          <cell r="F17">
            <v>1536638.15</v>
          </cell>
          <cell r="G17">
            <v>322474.14</v>
          </cell>
          <cell r="H17">
            <v>234526.65</v>
          </cell>
          <cell r="I17">
            <v>6718211.3099999996</v>
          </cell>
          <cell r="J17">
            <v>-1.650000000372529</v>
          </cell>
          <cell r="K17">
            <v>24429859.34</v>
          </cell>
          <cell r="L17">
            <v>4</v>
          </cell>
        </row>
        <row r="18">
          <cell r="A18" t="str">
            <v>JUNE</v>
          </cell>
          <cell r="B18">
            <v>529858.99</v>
          </cell>
          <cell r="C18">
            <v>45094.37</v>
          </cell>
          <cell r="D18">
            <v>2554595.85</v>
          </cell>
          <cell r="E18">
            <v>1668491.55</v>
          </cell>
          <cell r="F18">
            <v>1418217.82</v>
          </cell>
          <cell r="G18">
            <v>297622.82</v>
          </cell>
          <cell r="H18">
            <v>216452.96</v>
          </cell>
          <cell r="I18">
            <v>6200475.370000001</v>
          </cell>
          <cell r="J18">
            <v>-1.6999999992549419</v>
          </cell>
          <cell r="K18">
            <v>22547183.170000002</v>
          </cell>
          <cell r="L18">
            <v>4</v>
          </cell>
        </row>
        <row r="19">
          <cell r="A19" t="str">
            <v>JULY</v>
          </cell>
          <cell r="B19">
            <v>779256.36</v>
          </cell>
          <cell r="C19">
            <v>66319.67</v>
          </cell>
          <cell r="D19">
            <v>3757009.1</v>
          </cell>
          <cell r="E19">
            <v>2453827.66</v>
          </cell>
          <cell r="F19">
            <v>2085753.51</v>
          </cell>
          <cell r="G19">
            <v>437709.8</v>
          </cell>
          <cell r="H19">
            <v>318334.40000000002</v>
          </cell>
          <cell r="I19">
            <v>9118954.1400000006</v>
          </cell>
          <cell r="J19">
            <v>-2.2599999997764826</v>
          </cell>
          <cell r="K19">
            <v>33159833.219999999</v>
          </cell>
          <cell r="L19">
            <v>6</v>
          </cell>
        </row>
        <row r="20">
          <cell r="A20" t="str">
            <v>AUGUST</v>
          </cell>
          <cell r="B20">
            <v>546696.9</v>
          </cell>
          <cell r="C20">
            <v>46494.45</v>
          </cell>
          <cell r="D20">
            <v>2633910.69</v>
          </cell>
          <cell r="E20">
            <v>1720294.71</v>
          </cell>
          <cell r="F20">
            <v>1462250.51</v>
          </cell>
          <cell r="G20">
            <v>306863.38</v>
          </cell>
          <cell r="H20">
            <v>223173.37</v>
          </cell>
          <cell r="I20">
            <v>6392987.1099999994</v>
          </cell>
          <cell r="J20">
            <v>-4531.2900000009686</v>
          </cell>
          <cell r="K20">
            <v>23247225.870000001</v>
          </cell>
          <cell r="L20">
            <v>4</v>
          </cell>
        </row>
        <row r="21">
          <cell r="A21" t="str">
            <v>SEPTEMBER</v>
          </cell>
          <cell r="B21">
            <v>533374.18000000005</v>
          </cell>
          <cell r="C21">
            <v>45426.47</v>
          </cell>
          <cell r="D21">
            <v>2573409.58</v>
          </cell>
          <cell r="E21">
            <v>1680779.43</v>
          </cell>
          <cell r="F21">
            <v>1428662.51</v>
          </cell>
          <cell r="G21">
            <v>299814.71000000002</v>
          </cell>
          <cell r="H21">
            <v>218047.06</v>
          </cell>
          <cell r="I21">
            <v>6246139.7599999998</v>
          </cell>
          <cell r="J21">
            <v>4528.019999999553</v>
          </cell>
          <cell r="K21">
            <v>22713235.5</v>
          </cell>
          <cell r="L21">
            <v>4</v>
          </cell>
        </row>
        <row r="22">
          <cell r="A22" t="str">
            <v>OCTOBER</v>
          </cell>
          <cell r="B22">
            <v>547208.31999999995</v>
          </cell>
          <cell r="C22">
            <v>46570.9</v>
          </cell>
          <cell r="D22">
            <v>2638241.42</v>
          </cell>
          <cell r="E22">
            <v>1723123.26</v>
          </cell>
          <cell r="F22">
            <v>1464654.77</v>
          </cell>
          <cell r="G22">
            <v>307367.93</v>
          </cell>
          <cell r="H22">
            <v>223540.31</v>
          </cell>
          <cell r="I22">
            <v>6403498.5899999989</v>
          </cell>
          <cell r="J22">
            <v>-1.3100000014528632</v>
          </cell>
          <cell r="K22">
            <v>23285449.43</v>
          </cell>
          <cell r="L22">
            <v>4</v>
          </cell>
        </row>
        <row r="23">
          <cell r="A23" t="str">
            <v xml:space="preserve">NOVEMBER </v>
          </cell>
          <cell r="B23">
            <v>550958.68999999994</v>
          </cell>
          <cell r="C23">
            <v>46889.87</v>
          </cell>
          <cell r="D23">
            <v>2656311.1</v>
          </cell>
          <cell r="E23">
            <v>1734925.17</v>
          </cell>
          <cell r="F23">
            <v>1474686.39</v>
          </cell>
          <cell r="G23">
            <v>309473.14</v>
          </cell>
          <cell r="H23">
            <v>225071.37</v>
          </cell>
          <cell r="I23">
            <v>6447357.04</v>
          </cell>
          <cell r="J23">
            <v>-32.21999999973923</v>
          </cell>
          <cell r="K23">
            <v>23444934.73</v>
          </cell>
          <cell r="L23">
            <v>4</v>
          </cell>
        </row>
        <row r="24">
          <cell r="A24" t="str">
            <v>DECEMBER</v>
          </cell>
          <cell r="B24">
            <v>671931.47</v>
          </cell>
          <cell r="C24">
            <v>57185.85</v>
          </cell>
          <cell r="D24">
            <v>3239578.66</v>
          </cell>
          <cell r="E24">
            <v>2115876.62</v>
          </cell>
          <cell r="F24">
            <v>1798495.13</v>
          </cell>
          <cell r="G24">
            <v>377426.64</v>
          </cell>
          <cell r="H24">
            <v>274492.09999999998</v>
          </cell>
          <cell r="I24">
            <v>7863055</v>
          </cell>
          <cell r="J24">
            <v>28.160000000149012</v>
          </cell>
          <cell r="K24">
            <v>28592927.300000001</v>
          </cell>
          <cell r="L24">
            <v>6</v>
          </cell>
        </row>
        <row r="25">
          <cell r="B25" t="str">
            <v>-</v>
          </cell>
          <cell r="C25" t="str">
            <v>-</v>
          </cell>
          <cell r="D25" t="str">
            <v>-</v>
          </cell>
          <cell r="E25" t="str">
            <v>-</v>
          </cell>
          <cell r="F25" t="str">
            <v>-</v>
          </cell>
          <cell r="G25" t="str">
            <v>-</v>
          </cell>
          <cell r="H25" t="str">
            <v>-</v>
          </cell>
          <cell r="J25" t="str">
            <v xml:space="preserve"> </v>
          </cell>
          <cell r="K25" t="str">
            <v>-</v>
          </cell>
          <cell r="L25" t="str">
            <v>-</v>
          </cell>
        </row>
        <row r="26">
          <cell r="B26">
            <v>6908075.6200000001</v>
          </cell>
          <cell r="C26">
            <v>587841.35</v>
          </cell>
          <cell r="D26">
            <v>33301211.830000002</v>
          </cell>
          <cell r="E26">
            <v>21750129.530000005</v>
          </cell>
          <cell r="F26">
            <v>18487610.109999999</v>
          </cell>
          <cell r="G26">
            <v>3879752.8400000003</v>
          </cell>
          <cell r="H26">
            <v>2821638.43</v>
          </cell>
          <cell r="I26">
            <v>80828184.090000018</v>
          </cell>
          <cell r="J26">
            <v>-79.410000002011657</v>
          </cell>
          <cell r="K26">
            <v>293914704.44</v>
          </cell>
          <cell r="L26">
            <v>52</v>
          </cell>
        </row>
        <row r="27">
          <cell r="B27" t="str">
            <v>-</v>
          </cell>
          <cell r="C27" t="str">
            <v>-</v>
          </cell>
          <cell r="D27" t="str">
            <v>-</v>
          </cell>
          <cell r="E27" t="str">
            <v>-</v>
          </cell>
          <cell r="F27" t="str">
            <v>-</v>
          </cell>
          <cell r="G27" t="str">
            <v>-</v>
          </cell>
          <cell r="H27" t="str">
            <v>-</v>
          </cell>
          <cell r="J27" t="str">
            <v xml:space="preserve"> </v>
          </cell>
          <cell r="K27" t="str">
            <v>=</v>
          </cell>
          <cell r="L27" t="str">
            <v>=</v>
          </cell>
        </row>
        <row r="28">
          <cell r="A28" t="str">
            <v>SEP ADJ</v>
          </cell>
          <cell r="D28">
            <v>-1497464.25</v>
          </cell>
          <cell r="I28">
            <v>-1497464.25</v>
          </cell>
        </row>
        <row r="29">
          <cell r="A29" t="str">
            <v>OCT ADJ</v>
          </cell>
          <cell r="D29">
            <v>-166378.26</v>
          </cell>
          <cell r="I29">
            <v>-166378.26</v>
          </cell>
        </row>
        <row r="30">
          <cell r="A30" t="str">
            <v>NOV ADJ</v>
          </cell>
          <cell r="B30" t="str">
            <v>-</v>
          </cell>
          <cell r="C30" t="str">
            <v>-</v>
          </cell>
          <cell r="D30" t="str">
            <v>-</v>
          </cell>
          <cell r="E30" t="str">
            <v>-</v>
          </cell>
          <cell r="F30" t="str">
            <v>-</v>
          </cell>
          <cell r="G30" t="str">
            <v>-</v>
          </cell>
          <cell r="H30" t="str">
            <v>-</v>
          </cell>
          <cell r="I30">
            <v>-166378.26</v>
          </cell>
          <cell r="J30" t="str">
            <v xml:space="preserve"> </v>
          </cell>
        </row>
        <row r="31">
          <cell r="A31" t="str">
            <v>TOT. EXPENSED</v>
          </cell>
          <cell r="B31">
            <v>3278649.7</v>
          </cell>
          <cell r="C31">
            <v>278942.21000000002</v>
          </cell>
          <cell r="D31">
            <v>15802075.439999999</v>
          </cell>
          <cell r="E31">
            <v>10320861.270000001</v>
          </cell>
          <cell r="F31">
            <v>8772732.0800000001</v>
          </cell>
          <cell r="G31">
            <v>1841018.5000000002</v>
          </cell>
          <cell r="H31">
            <v>1338922.55</v>
          </cell>
          <cell r="I31">
            <v>41633201.75</v>
          </cell>
        </row>
        <row r="32">
          <cell r="B32" t="str">
            <v>-</v>
          </cell>
          <cell r="C32" t="str">
            <v>-</v>
          </cell>
          <cell r="D32" t="str">
            <v>-</v>
          </cell>
          <cell r="E32" t="str">
            <v>-</v>
          </cell>
          <cell r="F32" t="str">
            <v>-</v>
          </cell>
          <cell r="G32" t="str">
            <v>-</v>
          </cell>
          <cell r="H32" t="str">
            <v>-</v>
          </cell>
          <cell r="J32" t="str">
            <v xml:space="preserve"> </v>
          </cell>
        </row>
        <row r="33">
          <cell r="A33" t="str">
            <v>TOT. EXPENSED</v>
          </cell>
          <cell r="B33">
            <v>5685185.46</v>
          </cell>
          <cell r="C33">
            <v>483745.99000000005</v>
          </cell>
          <cell r="D33">
            <v>25573988.830000002</v>
          </cell>
          <cell r="E33">
            <v>17898601.149999999</v>
          </cell>
          <cell r="F33">
            <v>15213810.98</v>
          </cell>
          <cell r="G33">
            <v>3192723.45</v>
          </cell>
          <cell r="H33">
            <v>2321980.7000000002</v>
          </cell>
          <cell r="I33">
            <v>70370036.560000002</v>
          </cell>
        </row>
        <row r="34">
          <cell r="A34" t="str">
            <v>LOADING RATE</v>
          </cell>
          <cell r="B34">
            <v>2.35E-2</v>
          </cell>
          <cell r="C34">
            <v>2E-3</v>
          </cell>
          <cell r="D34">
            <v>0.1133</v>
          </cell>
          <cell r="E34">
            <v>7.3999999999999996E-2</v>
          </cell>
          <cell r="F34">
            <v>6.2899999999999998E-2</v>
          </cell>
          <cell r="G34">
            <v>1.32E-2</v>
          </cell>
          <cell r="H34">
            <v>9.5999999999999992E-3</v>
          </cell>
          <cell r="I34">
            <v>0.27499999999999997</v>
          </cell>
          <cell r="J34" t="str">
            <v xml:space="preserve"> </v>
          </cell>
        </row>
        <row r="35">
          <cell r="B35">
            <v>2.3507735565629403E-2</v>
          </cell>
        </row>
        <row r="36">
          <cell r="A36" t="str">
            <v>Current Balance</v>
          </cell>
          <cell r="B36">
            <v>3602424.42</v>
          </cell>
          <cell r="C36">
            <v>445907.91999999987</v>
          </cell>
          <cell r="D36">
            <v>16116515.710000001</v>
          </cell>
          <cell r="E36">
            <v>11204999.99</v>
          </cell>
          <cell r="F36">
            <v>10300202.080000002</v>
          </cell>
          <cell r="G36">
            <v>2001000</v>
          </cell>
          <cell r="H36">
            <v>1455499.99</v>
          </cell>
          <cell r="I36">
            <v>45126550.110000007</v>
          </cell>
        </row>
        <row r="37">
          <cell r="A37" t="str">
            <v>Current Residual</v>
          </cell>
          <cell r="B37">
            <v>323774.71999999974</v>
          </cell>
          <cell r="C37">
            <v>166965.70999999985</v>
          </cell>
          <cell r="D37">
            <v>314440.27000000142</v>
          </cell>
          <cell r="E37">
            <v>884138.71999999881</v>
          </cell>
          <cell r="F37">
            <v>1527470.0000000019</v>
          </cell>
          <cell r="G37">
            <v>159981.49999999977</v>
          </cell>
          <cell r="H37">
            <v>116577.43999999994</v>
          </cell>
          <cell r="I37">
            <v>3493348.3600000017</v>
          </cell>
        </row>
        <row r="38">
          <cell r="A38" t="str">
            <v>Current Balance</v>
          </cell>
          <cell r="B38">
            <v>6622286.2300000004</v>
          </cell>
          <cell r="C38">
            <v>354576.69999999984</v>
          </cell>
          <cell r="D38">
            <v>25319507.289999999</v>
          </cell>
          <cell r="E38">
            <v>20542500</v>
          </cell>
          <cell r="F38">
            <v>17994314.66</v>
          </cell>
          <cell r="G38">
            <v>3668499.9699999997</v>
          </cell>
          <cell r="H38">
            <v>2668416.7400000002</v>
          </cell>
          <cell r="I38">
            <v>77170101.589999989</v>
          </cell>
        </row>
        <row r="39">
          <cell r="A39" t="str">
            <v>Current Residual</v>
          </cell>
          <cell r="B39">
            <v>937100.77000000048</v>
          </cell>
          <cell r="C39">
            <v>-129169.29000000021</v>
          </cell>
          <cell r="D39">
            <v>-254481.54000000283</v>
          </cell>
          <cell r="E39">
            <v>2643898.8500000015</v>
          </cell>
          <cell r="F39">
            <v>2780503.6799999997</v>
          </cell>
          <cell r="G39">
            <v>475776.51999999955</v>
          </cell>
          <cell r="H39">
            <v>346436.04000000004</v>
          </cell>
          <cell r="I39">
            <v>6800065.0299999984</v>
          </cell>
        </row>
        <row r="69">
          <cell r="A69" t="str">
            <v xml:space="preserve">FILE #95520 - 2003 CP&amp;L BURDEN ANALYSIS </v>
          </cell>
        </row>
        <row r="71">
          <cell r="A71" t="str">
            <v xml:space="preserve">FILE #95520 - 2003 CP&amp;L BURDEN ANALYSIS </v>
          </cell>
        </row>
        <row r="81">
          <cell r="B81" t="str">
            <v>ACTIVE</v>
          </cell>
          <cell r="D81" t="str">
            <v>ACTIVE</v>
          </cell>
          <cell r="F81" t="str">
            <v>LIFE &amp; HEALTH</v>
          </cell>
          <cell r="G81" t="str">
            <v>FAS 112</v>
          </cell>
          <cell r="H81" t="str">
            <v>FAS 112</v>
          </cell>
          <cell r="I81" t="str">
            <v>TOTAL</v>
          </cell>
        </row>
        <row r="82">
          <cell r="B82" t="str">
            <v>MEDICAL</v>
          </cell>
          <cell r="C82" t="str">
            <v>PENSION</v>
          </cell>
          <cell r="D82" t="str">
            <v>LIFE INS</v>
          </cell>
          <cell r="E82" t="str">
            <v>401 K</v>
          </cell>
          <cell r="F82" t="str">
            <v>RETIREE</v>
          </cell>
          <cell r="G82" t="str">
            <v>HEALTH/LIFE</v>
          </cell>
          <cell r="H82" t="str">
            <v>SALARY CONTIN</v>
          </cell>
        </row>
        <row r="83">
          <cell r="B83" t="str">
            <v>RATE</v>
          </cell>
          <cell r="C83" t="str">
            <v>RATE</v>
          </cell>
          <cell r="D83" t="str">
            <v>RATE</v>
          </cell>
          <cell r="E83" t="str">
            <v>RATE</v>
          </cell>
          <cell r="F83" t="str">
            <v>RATE</v>
          </cell>
          <cell r="G83" t="str">
            <v>RATE</v>
          </cell>
          <cell r="H83" t="str">
            <v>RATE</v>
          </cell>
        </row>
        <row r="84">
          <cell r="B84" t="str">
            <v>-</v>
          </cell>
          <cell r="C84" t="str">
            <v>-</v>
          </cell>
          <cell r="D84" t="str">
            <v>-</v>
          </cell>
          <cell r="E84" t="str">
            <v>-</v>
          </cell>
          <cell r="F84" t="str">
            <v>-</v>
          </cell>
          <cell r="G84" t="str">
            <v>-</v>
          </cell>
          <cell r="H84" t="str">
            <v>-</v>
          </cell>
        </row>
        <row r="85">
          <cell r="A85" t="str">
            <v>JANUARY</v>
          </cell>
          <cell r="B85">
            <v>7.7600000000000002E-2</v>
          </cell>
          <cell r="C85">
            <v>-3.4099999999999998E-2</v>
          </cell>
          <cell r="D85">
            <v>1.2999999999999999E-3</v>
          </cell>
          <cell r="E85">
            <v>5.8400000000000001E-2</v>
          </cell>
          <cell r="F85">
            <v>5.6500000000000002E-2</v>
          </cell>
          <cell r="G85">
            <v>9.4999999999999998E-3</v>
          </cell>
          <cell r="H85">
            <v>8.0000000000000002E-3</v>
          </cell>
        </row>
        <row r="86">
          <cell r="A86" t="str">
            <v>FEBRUARY</v>
          </cell>
          <cell r="B86">
            <v>7.7600000000000002E-2</v>
          </cell>
          <cell r="C86">
            <v>-3.4099999999999998E-2</v>
          </cell>
          <cell r="D86">
            <v>1.2999999999999999E-3</v>
          </cell>
          <cell r="E86">
            <v>5.8400000000000001E-2</v>
          </cell>
          <cell r="F86">
            <v>5.6500000000000002E-2</v>
          </cell>
          <cell r="G86">
            <v>9.4999999999999998E-3</v>
          </cell>
          <cell r="H86">
            <v>8.0000000000000002E-3</v>
          </cell>
        </row>
        <row r="87">
          <cell r="A87" t="str">
            <v>MARCH</v>
          </cell>
          <cell r="B87">
            <v>7.7600000000000002E-2</v>
          </cell>
          <cell r="C87">
            <v>-3.4099999999999998E-2</v>
          </cell>
          <cell r="D87">
            <v>1.2999999999999999E-3</v>
          </cell>
          <cell r="E87">
            <v>5.8400000000000001E-2</v>
          </cell>
          <cell r="F87">
            <v>5.6500000000000002E-2</v>
          </cell>
          <cell r="G87">
            <v>9.4999999999999998E-3</v>
          </cell>
          <cell r="H87">
            <v>8.0000000000000002E-3</v>
          </cell>
        </row>
        <row r="88">
          <cell r="A88" t="str">
            <v>APRIL</v>
          </cell>
          <cell r="B88">
            <v>7.7600000000000002E-2</v>
          </cell>
          <cell r="C88">
            <v>-3.4099999999999998E-2</v>
          </cell>
          <cell r="D88">
            <v>1.2999999999999999E-3</v>
          </cell>
          <cell r="E88">
            <v>5.8400000000000001E-2</v>
          </cell>
          <cell r="F88">
            <v>5.6500000000000002E-2</v>
          </cell>
          <cell r="G88">
            <v>9.4999999999999998E-3</v>
          </cell>
          <cell r="H88">
            <v>8.0000000000000002E-3</v>
          </cell>
        </row>
        <row r="89">
          <cell r="A89" t="str">
            <v>MAY</v>
          </cell>
          <cell r="B89">
            <v>7.7600000000000002E-2</v>
          </cell>
          <cell r="C89">
            <v>-3.4099999999999998E-2</v>
          </cell>
          <cell r="D89">
            <v>1.2999999999999999E-3</v>
          </cell>
          <cell r="E89">
            <v>5.8400000000000001E-2</v>
          </cell>
          <cell r="F89">
            <v>5.6500000000000002E-2</v>
          </cell>
          <cell r="G89">
            <v>9.4999999999999998E-3</v>
          </cell>
          <cell r="H89">
            <v>8.0000000000000002E-3</v>
          </cell>
        </row>
        <row r="90">
          <cell r="A90" t="str">
            <v>JUNE</v>
          </cell>
          <cell r="B90">
            <v>7.7600000000000002E-2</v>
          </cell>
          <cell r="C90">
            <v>-3.4099999999999998E-2</v>
          </cell>
          <cell r="D90">
            <v>1.2999999999999999E-3</v>
          </cell>
          <cell r="E90">
            <v>5.8400000000000001E-2</v>
          </cell>
          <cell r="F90">
            <v>5.6500000000000002E-2</v>
          </cell>
          <cell r="G90">
            <v>9.4999999999999998E-3</v>
          </cell>
          <cell r="H90">
            <v>8.0000000000000002E-3</v>
          </cell>
        </row>
        <row r="91">
          <cell r="A91" t="str">
            <v>JULY</v>
          </cell>
          <cell r="B91">
            <v>7.7600000000000002E-2</v>
          </cell>
          <cell r="C91">
            <v>-3.4099999999999998E-2</v>
          </cell>
          <cell r="D91">
            <v>1.2999999999999999E-3</v>
          </cell>
          <cell r="E91">
            <v>5.8400000000000001E-2</v>
          </cell>
          <cell r="F91">
            <v>5.6500000000000002E-2</v>
          </cell>
          <cell r="G91">
            <v>9.4999999999999998E-3</v>
          </cell>
          <cell r="H91">
            <v>8.0000000000000002E-3</v>
          </cell>
        </row>
        <row r="92">
          <cell r="A92" t="str">
            <v>AUGUST</v>
          </cell>
          <cell r="B92">
            <v>7.7600000000000002E-2</v>
          </cell>
          <cell r="C92">
            <v>-3.4099999999999998E-2</v>
          </cell>
          <cell r="D92">
            <v>1.2999999999999999E-3</v>
          </cell>
          <cell r="E92">
            <v>5.8400000000000001E-2</v>
          </cell>
          <cell r="F92">
            <v>5.6500000000000002E-2</v>
          </cell>
          <cell r="G92">
            <v>9.4999999999999998E-3</v>
          </cell>
          <cell r="H92">
            <v>8.0000000000000002E-3</v>
          </cell>
        </row>
        <row r="93">
          <cell r="A93" t="str">
            <v>SEPTEMBER</v>
          </cell>
          <cell r="B93">
            <v>7.7600000000000002E-2</v>
          </cell>
          <cell r="C93">
            <v>-3.4099999999999998E-2</v>
          </cell>
          <cell r="D93">
            <v>1.2999999999999999E-3</v>
          </cell>
          <cell r="E93">
            <v>5.8400000000000001E-2</v>
          </cell>
          <cell r="F93">
            <v>5.6500000000000002E-2</v>
          </cell>
          <cell r="G93">
            <v>9.4999999999999998E-3</v>
          </cell>
          <cell r="H93">
            <v>8.0000000000000002E-3</v>
          </cell>
        </row>
        <row r="94">
          <cell r="A94" t="str">
            <v>OCTOBER</v>
          </cell>
        </row>
        <row r="95">
          <cell r="A95" t="str">
            <v>NOVEMBER</v>
          </cell>
        </row>
        <row r="96">
          <cell r="A96" t="str">
            <v>DECEMBER</v>
          </cell>
        </row>
        <row r="97">
          <cell r="A97" t="str">
            <v>NOVEMBER</v>
          </cell>
        </row>
        <row r="98">
          <cell r="A98" t="str">
            <v>DECEMBER</v>
          </cell>
        </row>
        <row r="99">
          <cell r="A99" t="str">
            <v>PROJECTED RATE</v>
          </cell>
          <cell r="B99">
            <v>0.1133</v>
          </cell>
          <cell r="C99">
            <v>2.35E-2</v>
          </cell>
          <cell r="D99">
            <v>2E-3</v>
          </cell>
          <cell r="E99">
            <v>6.2899999999999998E-2</v>
          </cell>
          <cell r="F99">
            <v>7.3999999999999996E-2</v>
          </cell>
          <cell r="G99">
            <v>1.32E-2</v>
          </cell>
          <cell r="H99">
            <v>9.5999999999999992E-3</v>
          </cell>
        </row>
        <row r="101">
          <cell r="A101" t="str">
            <v>PROJECTED RATE</v>
          </cell>
          <cell r="B101">
            <v>0.1133</v>
          </cell>
          <cell r="C101">
            <v>2.35E-2</v>
          </cell>
          <cell r="D101">
            <v>2E-3</v>
          </cell>
          <cell r="E101">
            <v>6.2899999999999998E-2</v>
          </cell>
          <cell r="F101">
            <v>7.3999999999999996E-2</v>
          </cell>
          <cell r="G101">
            <v>1.32E-2</v>
          </cell>
          <cell r="H101">
            <v>9.5999999999999992E-3</v>
          </cell>
        </row>
      </sheetData>
      <sheetData sheetId="1">
        <row r="1">
          <cell r="A1" t="str">
            <v>Progress Energy Carolinas (01)</v>
          </cell>
        </row>
        <row r="2">
          <cell r="A2" t="str">
            <v xml:space="preserve">Account Reconciliation </v>
          </cell>
          <cell r="C2" t="str">
            <v>Various Accounts</v>
          </cell>
        </row>
        <row r="3">
          <cell r="A3" t="str">
            <v>For the Period Ending</v>
          </cell>
          <cell r="C3">
            <v>38168</v>
          </cell>
        </row>
        <row r="7">
          <cell r="B7" t="str">
            <v xml:space="preserve">Account Owner:  </v>
          </cell>
          <cell r="C7" t="str">
            <v>Andrea Daniel/ Lisa Westberg</v>
          </cell>
        </row>
        <row r="9">
          <cell r="B9" t="str">
            <v xml:space="preserve">Account Number:  </v>
          </cell>
          <cell r="C9" t="str">
            <v xml:space="preserve">Account Name:  </v>
          </cell>
          <cell r="D9" t="str">
            <v xml:space="preserve">Account Balance:  </v>
          </cell>
        </row>
        <row r="10">
          <cell r="B10" t="str">
            <v>18400YF</v>
          </cell>
          <cell r="C10" t="str">
            <v>Active Life Master</v>
          </cell>
          <cell r="D10">
            <v>0</v>
          </cell>
        </row>
        <row r="11">
          <cell r="B11" t="str">
            <v>18400YG</v>
          </cell>
          <cell r="C11" t="str">
            <v>Active Medical/Dental Master</v>
          </cell>
          <cell r="D11">
            <v>0</v>
          </cell>
        </row>
        <row r="12">
          <cell r="B12">
            <v>2283530</v>
          </cell>
          <cell r="C12" t="str">
            <v>Employee Premium Reimbursement</v>
          </cell>
          <cell r="D12">
            <v>0</v>
          </cell>
        </row>
        <row r="22">
          <cell r="B22" t="str">
            <v xml:space="preserve">Supporting Documentation:  </v>
          </cell>
        </row>
        <row r="24">
          <cell r="B24" t="str">
            <v>See Attached</v>
          </cell>
        </row>
        <row r="28">
          <cell r="B28" t="str">
            <v xml:space="preserve">Outstanding Issues:  </v>
          </cell>
        </row>
        <row r="30">
          <cell r="B30" t="str">
            <v>None--these accounts have a zero balance and are no longer in use.</v>
          </cell>
        </row>
        <row r="39">
          <cell r="B39" t="str">
            <v xml:space="preserve">Prepared By:  </v>
          </cell>
          <cell r="C39" t="str">
            <v>Andrea Daniel</v>
          </cell>
        </row>
        <row r="41">
          <cell r="B41" t="str">
            <v xml:space="preserve">Reviewed By:  </v>
          </cell>
        </row>
        <row r="44">
          <cell r="B44" t="str">
            <v xml:space="preserve">Date Reviewed:  </v>
          </cell>
        </row>
      </sheetData>
      <sheetData sheetId="2">
        <row r="5">
          <cell r="A5" t="str">
            <v>PROGRESS ENERGY CAROLINAS</v>
          </cell>
        </row>
        <row r="6">
          <cell r="A6" t="str">
            <v>PENSION COST (ACCOUNT 18400PN)</v>
          </cell>
        </row>
        <row r="7">
          <cell r="A7">
            <v>2004</v>
          </cell>
        </row>
        <row r="9">
          <cell r="B9" t="str">
            <v>BURDEN COST</v>
          </cell>
          <cell r="C9" t="str">
            <v>ACCOUNTING</v>
          </cell>
          <cell r="D9" t="str">
            <v>YEAR-END</v>
          </cell>
          <cell r="E9" t="str">
            <v>MONTHLY</v>
          </cell>
          <cell r="F9" t="str">
            <v>ENDING</v>
          </cell>
        </row>
        <row r="10">
          <cell r="A10" t="str">
            <v>MONTH</v>
          </cell>
          <cell r="B10" t="str">
            <v>SRC:PROJECTS</v>
          </cell>
          <cell r="C10" t="str">
            <v>ADJUSTMENTS</v>
          </cell>
          <cell r="D10" t="str">
            <v>CLEARING</v>
          </cell>
          <cell r="E10" t="str">
            <v>ACTIVITY</v>
          </cell>
          <cell r="F10" t="str">
            <v>BALANCE</v>
          </cell>
        </row>
        <row r="11">
          <cell r="B11" t="str">
            <v>X0039</v>
          </cell>
          <cell r="D11" t="str">
            <v>JOURNAL</v>
          </cell>
        </row>
        <row r="12">
          <cell r="A12" t="str">
            <v>BEG BALANCE</v>
          </cell>
          <cell r="F12">
            <v>0</v>
          </cell>
        </row>
        <row r="13">
          <cell r="A13" t="str">
            <v xml:space="preserve">JANUARY </v>
          </cell>
          <cell r="B13">
            <v>-492550.64</v>
          </cell>
          <cell r="E13">
            <v>-492550.64</v>
          </cell>
          <cell r="F13">
            <v>-492550.64</v>
          </cell>
        </row>
        <row r="14">
          <cell r="A14" t="str">
            <v xml:space="preserve">FEBRUARY </v>
          </cell>
          <cell r="B14">
            <v>-554066.75</v>
          </cell>
          <cell r="E14">
            <v>-554066.75</v>
          </cell>
          <cell r="F14">
            <v>-1046617.39</v>
          </cell>
        </row>
        <row r="15">
          <cell r="A15" t="str">
            <v xml:space="preserve">MARCH </v>
          </cell>
          <cell r="B15">
            <v>-568418.93000000005</v>
          </cell>
          <cell r="E15">
            <v>-568418.93000000005</v>
          </cell>
          <cell r="F15">
            <v>-1615036.32</v>
          </cell>
        </row>
        <row r="16">
          <cell r="A16" t="str">
            <v>APRIL</v>
          </cell>
          <cell r="B16">
            <v>-559652.16</v>
          </cell>
          <cell r="E16">
            <v>-559652.16</v>
          </cell>
          <cell r="F16">
            <v>-2174688.48</v>
          </cell>
        </row>
        <row r="17">
          <cell r="A17" t="str">
            <v>MAY</v>
          </cell>
          <cell r="B17">
            <v>-574102.23</v>
          </cell>
          <cell r="E17">
            <v>-574102.23</v>
          </cell>
          <cell r="F17">
            <v>-2748790.71</v>
          </cell>
        </row>
        <row r="18">
          <cell r="A18" t="str">
            <v>JUNE</v>
          </cell>
          <cell r="B18">
            <v>-529858.99</v>
          </cell>
          <cell r="E18">
            <v>-529858.99</v>
          </cell>
          <cell r="F18">
            <v>-3278649.7</v>
          </cell>
        </row>
        <row r="19">
          <cell r="A19" t="str">
            <v xml:space="preserve">JULY </v>
          </cell>
          <cell r="B19">
            <v>-779256.36</v>
          </cell>
          <cell r="E19">
            <v>-779256.36</v>
          </cell>
          <cell r="F19">
            <v>-4057906.06</v>
          </cell>
        </row>
        <row r="20">
          <cell r="A20" t="str">
            <v xml:space="preserve">AUGUST </v>
          </cell>
          <cell r="B20">
            <v>-546696.9</v>
          </cell>
          <cell r="E20">
            <v>-546696.9</v>
          </cell>
          <cell r="F20">
            <v>-4604602.96</v>
          </cell>
        </row>
        <row r="21">
          <cell r="A21" t="str">
            <v xml:space="preserve">SEPTEMBER </v>
          </cell>
          <cell r="B21">
            <v>-533374.18000000005</v>
          </cell>
          <cell r="E21">
            <v>-533374.18000000005</v>
          </cell>
          <cell r="F21">
            <v>-5137977.1399999997</v>
          </cell>
        </row>
        <row r="22">
          <cell r="A22" t="str">
            <v xml:space="preserve">OCTOBER </v>
          </cell>
          <cell r="B22">
            <v>-547208.31999999995</v>
          </cell>
          <cell r="E22">
            <v>-547208.31999999995</v>
          </cell>
          <cell r="F22">
            <v>-5685185.46</v>
          </cell>
        </row>
        <row r="23">
          <cell r="A23" t="str">
            <v xml:space="preserve">NOVEMBER </v>
          </cell>
          <cell r="B23">
            <v>-550958.68999999994</v>
          </cell>
          <cell r="E23">
            <v>-550958.68999999994</v>
          </cell>
          <cell r="F23">
            <v>-6236144.1500000004</v>
          </cell>
        </row>
        <row r="24">
          <cell r="A24" t="str">
            <v>DECEMBER</v>
          </cell>
          <cell r="B24">
            <v>-671931.47</v>
          </cell>
          <cell r="D24">
            <v>6908075.6200000001</v>
          </cell>
          <cell r="E24">
            <v>6236144.1500000004</v>
          </cell>
          <cell r="F24">
            <v>0</v>
          </cell>
        </row>
        <row r="25">
          <cell r="B25" t="str">
            <v>-</v>
          </cell>
          <cell r="C25" t="str">
            <v>-</v>
          </cell>
          <cell r="D25" t="str">
            <v>-</v>
          </cell>
          <cell r="E25" t="str">
            <v>-</v>
          </cell>
        </row>
        <row r="26">
          <cell r="B26">
            <v>-6908075.6200000001</v>
          </cell>
          <cell r="C26">
            <v>0</v>
          </cell>
          <cell r="D26">
            <v>6908075.6200000001</v>
          </cell>
          <cell r="E26">
            <v>0</v>
          </cell>
        </row>
        <row r="27">
          <cell r="B27" t="str">
            <v>=</v>
          </cell>
          <cell r="C27" t="str">
            <v>=</v>
          </cell>
          <cell r="D27" t="str">
            <v>=</v>
          </cell>
          <cell r="E27" t="str">
            <v>=</v>
          </cell>
        </row>
        <row r="30">
          <cell r="A30" t="str">
            <v>PREPARED BY/DATE:</v>
          </cell>
          <cell r="B30" t="str">
            <v xml:space="preserve">                                      </v>
          </cell>
          <cell r="C30" t="str">
            <v xml:space="preserve">                                      </v>
          </cell>
        </row>
        <row r="32">
          <cell r="A32" t="str">
            <v>REVIEWED BY/DATE:</v>
          </cell>
          <cell r="B32" t="str">
            <v xml:space="preserve">                                      </v>
          </cell>
          <cell r="C32" t="str">
            <v xml:space="preserve">                                      </v>
          </cell>
        </row>
        <row r="35">
          <cell r="A35" t="str">
            <v>6/30/04 YTD pension burdened</v>
          </cell>
          <cell r="D35">
            <v>3278649.7</v>
          </cell>
          <cell r="E35" t="str">
            <v>(A) 18400PN balance</v>
          </cell>
        </row>
        <row r="36">
          <cell r="A36" t="str">
            <v>6/30/04 YTD base productive labor (Co. 01 ChargeBy):</v>
          </cell>
          <cell r="D36">
            <v>139471098.38999999</v>
          </cell>
          <cell r="E36" t="str">
            <v>(B) from Business Objects query</v>
          </cell>
        </row>
        <row r="37">
          <cell r="A37" t="str">
            <v>Co. 01 effective pension burden rate:</v>
          </cell>
          <cell r="D37">
            <v>2.3507735565629403E-2</v>
          </cell>
          <cell r="E37" t="str">
            <v>(A) / (B)</v>
          </cell>
        </row>
        <row r="38">
          <cell r="A38" t="str">
            <v>Co. 01 budgeted pension burden rate:</v>
          </cell>
          <cell r="D38">
            <v>2.35E-2</v>
          </cell>
        </row>
      </sheetData>
      <sheetData sheetId="3">
        <row r="5">
          <cell r="A5" t="str">
            <v>PROGRESS ENERGY CAROLINAS</v>
          </cell>
        </row>
        <row r="6">
          <cell r="A6" t="str">
            <v>BENEFIT COSTS - BURDEN OFFSET (ACCOUNT 18400WA)</v>
          </cell>
        </row>
        <row r="7">
          <cell r="A7">
            <v>2004</v>
          </cell>
        </row>
        <row r="9">
          <cell r="B9" t="str">
            <v>BURDEN COST</v>
          </cell>
          <cell r="C9" t="str">
            <v>ACCOUNTING</v>
          </cell>
          <cell r="D9" t="str">
            <v>YEAR-END</v>
          </cell>
          <cell r="E9" t="str">
            <v>MONTHLY</v>
          </cell>
          <cell r="F9" t="str">
            <v>ENDING</v>
          </cell>
        </row>
        <row r="10">
          <cell r="A10" t="str">
            <v>MONTH</v>
          </cell>
          <cell r="B10" t="str">
            <v>SRC:PROJECTS</v>
          </cell>
          <cell r="C10" t="str">
            <v>ADJUSTMENTS</v>
          </cell>
          <cell r="D10" t="str">
            <v>CLEARING</v>
          </cell>
          <cell r="E10" t="str">
            <v>ACTIVITY</v>
          </cell>
          <cell r="F10" t="str">
            <v>BALANCE</v>
          </cell>
        </row>
        <row r="11">
          <cell r="B11" t="str">
            <v>X0039</v>
          </cell>
          <cell r="D11" t="str">
            <v>JOURNAL</v>
          </cell>
        </row>
        <row r="12">
          <cell r="A12" t="str">
            <v>BEG BALANCE</v>
          </cell>
          <cell r="F12">
            <v>0</v>
          </cell>
        </row>
        <row r="13">
          <cell r="A13" t="str">
            <v xml:space="preserve">JANUARY </v>
          </cell>
          <cell r="B13">
            <v>-5753357.25</v>
          </cell>
          <cell r="E13">
            <v>-5753357.25</v>
          </cell>
          <cell r="F13">
            <v>-5753357.25</v>
          </cell>
        </row>
        <row r="14">
          <cell r="A14" t="str">
            <v xml:space="preserve">FEBRUARY </v>
          </cell>
          <cell r="B14">
            <v>-6483375.2999999998</v>
          </cell>
          <cell r="E14">
            <v>-6483375.2999999998</v>
          </cell>
          <cell r="F14">
            <v>-12236732.550000001</v>
          </cell>
        </row>
        <row r="15">
          <cell r="A15" t="str">
            <v xml:space="preserve">MARCH </v>
          </cell>
          <cell r="B15">
            <v>-6651715.1100000003</v>
          </cell>
          <cell r="E15">
            <v>-6651715.1100000003</v>
          </cell>
          <cell r="F15">
            <v>-18888447.66</v>
          </cell>
        </row>
        <row r="16">
          <cell r="A16" t="str">
            <v>APRIL</v>
          </cell>
          <cell r="B16">
            <v>-6549123.2699999996</v>
          </cell>
          <cell r="E16">
            <v>-6549123.2699999996</v>
          </cell>
          <cell r="F16">
            <v>-25437570.93</v>
          </cell>
        </row>
        <row r="17">
          <cell r="A17" t="str">
            <v>MAY</v>
          </cell>
          <cell r="B17">
            <v>-6718212.96</v>
          </cell>
          <cell r="E17">
            <v>-6718212.96</v>
          </cell>
          <cell r="F17">
            <v>-32155783.890000001</v>
          </cell>
        </row>
        <row r="18">
          <cell r="A18" t="str">
            <v>JUNE</v>
          </cell>
          <cell r="B18">
            <v>-6200477.0700000003</v>
          </cell>
          <cell r="E18">
            <v>-6200477.0700000003</v>
          </cell>
          <cell r="F18">
            <v>-38356260.960000001</v>
          </cell>
        </row>
        <row r="19">
          <cell r="A19" t="str">
            <v xml:space="preserve">JULY </v>
          </cell>
          <cell r="B19">
            <v>-9118956.4000000004</v>
          </cell>
          <cell r="E19">
            <v>-9118956.4000000004</v>
          </cell>
          <cell r="F19">
            <v>-47475217.359999999</v>
          </cell>
        </row>
        <row r="20">
          <cell r="A20" t="str">
            <v xml:space="preserve">AUGUST </v>
          </cell>
          <cell r="B20">
            <v>-6397518.4000000004</v>
          </cell>
          <cell r="E20">
            <v>-6397518.4000000004</v>
          </cell>
          <cell r="F20">
            <v>-53872735.759999998</v>
          </cell>
        </row>
        <row r="21">
          <cell r="A21" t="str">
            <v xml:space="preserve">SEPTEMBER </v>
          </cell>
          <cell r="B21">
            <v>-6241611.7400000002</v>
          </cell>
          <cell r="E21">
            <v>-6241611.7400000002</v>
          </cell>
          <cell r="F21">
            <v>-60114347.5</v>
          </cell>
        </row>
        <row r="22">
          <cell r="A22" t="str">
            <v xml:space="preserve">OCTOBER </v>
          </cell>
          <cell r="B22">
            <v>-6403499.9000000004</v>
          </cell>
          <cell r="E22">
            <v>-6403499.9000000004</v>
          </cell>
          <cell r="F22">
            <v>-66517847.399999999</v>
          </cell>
        </row>
        <row r="23">
          <cell r="A23" t="str">
            <v xml:space="preserve">NOVEMBER </v>
          </cell>
          <cell r="B23">
            <v>-6447389.2599999998</v>
          </cell>
          <cell r="E23">
            <v>-6447389.2599999998</v>
          </cell>
          <cell r="F23">
            <v>-72965236.659999996</v>
          </cell>
        </row>
        <row r="24">
          <cell r="A24" t="str">
            <v>DECEMBER</v>
          </cell>
          <cell r="B24">
            <v>-7863026.8399999999</v>
          </cell>
          <cell r="D24">
            <v>80828263.5</v>
          </cell>
          <cell r="E24">
            <v>72965236.659999996</v>
          </cell>
          <cell r="F24">
            <v>0</v>
          </cell>
        </row>
        <row r="25">
          <cell r="B25" t="str">
            <v>-</v>
          </cell>
          <cell r="C25" t="str">
            <v>-</v>
          </cell>
          <cell r="D25" t="str">
            <v>-</v>
          </cell>
          <cell r="E25" t="str">
            <v>-</v>
          </cell>
        </row>
        <row r="26">
          <cell r="B26">
            <v>-80828263.5</v>
          </cell>
          <cell r="C26">
            <v>0</v>
          </cell>
          <cell r="D26">
            <v>80828263.5</v>
          </cell>
          <cell r="E26">
            <v>0</v>
          </cell>
        </row>
        <row r="27">
          <cell r="B27" t="str">
            <v>=</v>
          </cell>
          <cell r="C27" t="str">
            <v>=</v>
          </cell>
          <cell r="D27" t="str">
            <v>=</v>
          </cell>
          <cell r="E27" t="str">
            <v>=</v>
          </cell>
        </row>
        <row r="30">
          <cell r="A30" t="str">
            <v>PREPARED BY/DATE:</v>
          </cell>
          <cell r="B30" t="str">
            <v xml:space="preserve">                                      </v>
          </cell>
          <cell r="C30" t="str">
            <v xml:space="preserve">                                      </v>
          </cell>
        </row>
        <row r="32">
          <cell r="A32" t="str">
            <v>REVIEWED BY/DATE:</v>
          </cell>
          <cell r="B32" t="str">
            <v xml:space="preserve">                                      </v>
          </cell>
          <cell r="C32" t="str">
            <v xml:space="preserve">                                      </v>
          </cell>
        </row>
        <row r="35">
          <cell r="A35" t="str">
            <v>6/30/04 YTD benefits burdened</v>
          </cell>
          <cell r="D35">
            <v>38356260.960000001</v>
          </cell>
          <cell r="E35" t="str">
            <v>(A) 18400WA balance</v>
          </cell>
        </row>
        <row r="36">
          <cell r="A36" t="str">
            <v>6/30/04 YTD base productive labor (Co. 01 ChargeBy):</v>
          </cell>
          <cell r="D36">
            <v>139471098.38999999</v>
          </cell>
          <cell r="E36" t="str">
            <v>(B) from Business Objects query</v>
          </cell>
        </row>
        <row r="37">
          <cell r="A37" t="str">
            <v>Co. 01 effective benefits burden rate:</v>
          </cell>
          <cell r="D37">
            <v>0.27501225273744689</v>
          </cell>
          <cell r="E37" t="str">
            <v>(A) / (B)</v>
          </cell>
        </row>
        <row r="38">
          <cell r="A38" t="str">
            <v>Co. 01 budgeted benefits burden rate:</v>
          </cell>
          <cell r="D38">
            <v>0.27500000000000002</v>
          </cell>
        </row>
      </sheetData>
      <sheetData sheetId="4">
        <row r="5">
          <cell r="E5" t="str">
            <v>PROGRESS ENERGY CAROLINAS (01)</v>
          </cell>
        </row>
        <row r="6">
          <cell r="E6" t="str">
            <v>LOADING RATES - HEALTH - ACTIVE (ACCOUNT 18400YH)</v>
          </cell>
        </row>
        <row r="7">
          <cell r="E7">
            <v>2004</v>
          </cell>
        </row>
        <row r="9">
          <cell r="F9" t="str">
            <v>(A)</v>
          </cell>
          <cell r="G9" t="str">
            <v>(B)</v>
          </cell>
          <cell r="H9" t="str">
            <v>(C)</v>
          </cell>
          <cell r="I9" t="str">
            <v>(D)</v>
          </cell>
          <cell r="J9" t="str">
            <v>(E)</v>
          </cell>
          <cell r="K9" t="str">
            <v>(F)</v>
          </cell>
          <cell r="L9" t="str">
            <v>(G)</v>
          </cell>
        </row>
        <row r="10">
          <cell r="F10" t="str">
            <v>ACCRUAL</v>
          </cell>
          <cell r="G10" t="str">
            <v>MISC</v>
          </cell>
          <cell r="H10" t="str">
            <v>HEAD COUNT</v>
          </cell>
          <cell r="I10" t="str">
            <v>PAYROLL</v>
          </cell>
          <cell r="J10" t="str">
            <v>LABOR</v>
          </cell>
          <cell r="K10" t="str">
            <v>WELLNESS</v>
          </cell>
          <cell r="L10" t="str">
            <v>ACCOUNTING</v>
          </cell>
        </row>
        <row r="11">
          <cell r="F11" t="str">
            <v>ACTIVITY</v>
          </cell>
          <cell r="G11" t="str">
            <v>EXPENSES</v>
          </cell>
          <cell r="H11" t="str">
            <v>ALLOCATION</v>
          </cell>
          <cell r="I11" t="str">
            <v>WITHHOLDING</v>
          </cell>
          <cell r="J11" t="str">
            <v>SRC:PROJECTS</v>
          </cell>
          <cell r="K11" t="str">
            <v>ACTIVE &amp; RET</v>
          </cell>
          <cell r="L11" t="str">
            <v>ADJUSTMENTS</v>
          </cell>
        </row>
        <row r="12">
          <cell r="A12" t="str">
            <v>ANNUALIZED COST TO COMPANY:</v>
          </cell>
          <cell r="E12" t="str">
            <v>MONTH</v>
          </cell>
          <cell r="G12" t="str">
            <v>SRC:PAYABLES</v>
          </cell>
          <cell r="H12" t="str">
            <v>XSIND</v>
          </cell>
          <cell r="I12" t="str">
            <v>SRC:PAYABLES</v>
          </cell>
          <cell r="J12" t="str">
            <v>B1215</v>
          </cell>
          <cell r="K12" t="str">
            <v>SRC:PROJECTS</v>
          </cell>
        </row>
        <row r="13">
          <cell r="B13" t="str">
            <v>A, B, C, D, E</v>
          </cell>
          <cell r="C13">
            <v>31051263.309999999</v>
          </cell>
          <cell r="H13" t="str">
            <v>FROM 18400YG</v>
          </cell>
          <cell r="I13" t="str">
            <v>B1215</v>
          </cell>
          <cell r="K13" t="str">
            <v>B1223</v>
          </cell>
        </row>
        <row r="14">
          <cell r="B14" t="str">
            <v>FACTOR  12/9</v>
          </cell>
          <cell r="C14">
            <v>1.3333333333333333</v>
          </cell>
        </row>
        <row r="15">
          <cell r="C15">
            <v>41401684.413333327</v>
          </cell>
        </row>
        <row r="16">
          <cell r="E16" t="str">
            <v>BEG BALANCE</v>
          </cell>
        </row>
        <row r="17">
          <cell r="A17" t="str">
            <v>PROJECTED ANNUAL EXPENSE</v>
          </cell>
          <cell r="C17">
            <v>41401684.413333327</v>
          </cell>
          <cell r="E17" t="str">
            <v>JANUARY *</v>
          </cell>
          <cell r="F17">
            <v>468167</v>
          </cell>
          <cell r="H17">
            <v>3389271.96</v>
          </cell>
          <cell r="I17">
            <v>-1403633.3</v>
          </cell>
          <cell r="J17">
            <v>3504</v>
          </cell>
          <cell r="K17">
            <v>25439.68</v>
          </cell>
        </row>
        <row r="18">
          <cell r="A18" t="str">
            <v>LOADINGS TO DATE</v>
          </cell>
          <cell r="C18">
            <v>-31051263.309999999</v>
          </cell>
          <cell r="E18" t="str">
            <v>FEBRUARY</v>
          </cell>
          <cell r="H18">
            <v>3468298.5100000002</v>
          </cell>
          <cell r="I18">
            <v>-932790.64999999991</v>
          </cell>
          <cell r="J18">
            <v>3586</v>
          </cell>
          <cell r="K18">
            <v>19761.36</v>
          </cell>
        </row>
        <row r="19">
          <cell r="C19" t="str">
            <v>-</v>
          </cell>
          <cell r="E19" t="str">
            <v>MARCH</v>
          </cell>
          <cell r="G19">
            <v>10190.11</v>
          </cell>
          <cell r="H19">
            <v>3432736.64</v>
          </cell>
          <cell r="I19">
            <v>-930382.45</v>
          </cell>
          <cell r="J19">
            <v>3584</v>
          </cell>
          <cell r="K19">
            <v>16340.47</v>
          </cell>
        </row>
        <row r="20">
          <cell r="A20" t="str">
            <v>TO BE LOADED (A)</v>
          </cell>
          <cell r="C20">
            <v>72452947.723333329</v>
          </cell>
          <cell r="E20" t="str">
            <v>APRIL</v>
          </cell>
          <cell r="H20">
            <v>3161669.9299999997</v>
          </cell>
          <cell r="I20">
            <v>-928396.05</v>
          </cell>
          <cell r="J20">
            <v>3596</v>
          </cell>
          <cell r="K20">
            <v>22161.039999999997</v>
          </cell>
        </row>
        <row r="21">
          <cell r="A21" t="str">
            <v>ADJUSTMENT FOR RESERVES</v>
          </cell>
          <cell r="E21" t="str">
            <v>MAY</v>
          </cell>
          <cell r="H21">
            <v>3625304.8600000003</v>
          </cell>
          <cell r="I21">
            <v>-928403.04</v>
          </cell>
          <cell r="J21">
            <v>3576</v>
          </cell>
          <cell r="K21">
            <v>7676.22</v>
          </cell>
        </row>
        <row r="22">
          <cell r="A22" t="str">
            <v>PROJ LOADING BASE PAYROLL</v>
          </cell>
          <cell r="C22">
            <v>293914704.44</v>
          </cell>
          <cell r="E22" t="str">
            <v>JUNE</v>
          </cell>
          <cell r="G22">
            <v>11208.98</v>
          </cell>
          <cell r="H22">
            <v>4479243.16</v>
          </cell>
          <cell r="I22">
            <v>-927163.45</v>
          </cell>
          <cell r="J22">
            <v>3596</v>
          </cell>
          <cell r="K22">
            <v>8372.73</v>
          </cell>
        </row>
        <row r="23">
          <cell r="A23" t="str">
            <v>LOADING BASE RECORDED TO DATE</v>
          </cell>
          <cell r="C23">
            <v>0</v>
          </cell>
          <cell r="E23" t="str">
            <v xml:space="preserve">JULY </v>
          </cell>
          <cell r="G23">
            <v>6363.48</v>
          </cell>
          <cell r="H23">
            <v>3034639.2</v>
          </cell>
          <cell r="I23">
            <v>-1390195.7999999998</v>
          </cell>
          <cell r="J23">
            <v>5442</v>
          </cell>
          <cell r="K23">
            <v>9150.76</v>
          </cell>
        </row>
        <row r="24">
          <cell r="C24" t="str">
            <v>-</v>
          </cell>
          <cell r="E24" t="str">
            <v xml:space="preserve">AUGUST  </v>
          </cell>
          <cell r="H24">
            <v>4201934.47</v>
          </cell>
          <cell r="I24">
            <v>-926338.49</v>
          </cell>
          <cell r="J24">
            <v>3642</v>
          </cell>
          <cell r="K24">
            <v>10065.17</v>
          </cell>
        </row>
        <row r="25">
          <cell r="A25" t="str">
            <v>REMAINING LOADING BASE (B)</v>
          </cell>
          <cell r="C25">
            <v>293914704.44</v>
          </cell>
          <cell r="E25" t="str">
            <v>SEPTEMBER **</v>
          </cell>
          <cell r="H25">
            <v>3418197.2199999997</v>
          </cell>
          <cell r="I25">
            <v>-920512.58000000007</v>
          </cell>
          <cell r="J25">
            <v>3500</v>
          </cell>
          <cell r="K25">
            <v>7463.51</v>
          </cell>
        </row>
        <row r="26">
          <cell r="E26" t="str">
            <v>OCTOBER ***</v>
          </cell>
          <cell r="G26">
            <v>870</v>
          </cell>
          <cell r="H26">
            <v>3377044.31</v>
          </cell>
          <cell r="I26">
            <v>-914071.58000000007</v>
          </cell>
          <cell r="J26">
            <v>3480</v>
          </cell>
          <cell r="K26">
            <v>7270.8899999999994</v>
          </cell>
        </row>
        <row r="27">
          <cell r="A27" t="str">
            <v>LOADING RATE</v>
          </cell>
          <cell r="C27">
            <v>0.1133</v>
          </cell>
          <cell r="E27" t="str">
            <v>NOVEMBER</v>
          </cell>
          <cell r="H27">
            <v>3487322.54</v>
          </cell>
          <cell r="I27">
            <v>-912992.44</v>
          </cell>
          <cell r="J27">
            <v>3470</v>
          </cell>
          <cell r="K27">
            <v>8191.2</v>
          </cell>
        </row>
        <row r="28">
          <cell r="E28" t="str">
            <v>DECEMBER ****</v>
          </cell>
          <cell r="G28">
            <v>122.96</v>
          </cell>
          <cell r="H28">
            <v>3179824.34</v>
          </cell>
          <cell r="I28">
            <v>-911903.23</v>
          </cell>
          <cell r="J28">
            <v>3492</v>
          </cell>
          <cell r="K28">
            <v>17864.669999999998</v>
          </cell>
          <cell r="L28">
            <v>121411</v>
          </cell>
        </row>
        <row r="29">
          <cell r="A29" t="str">
            <v>REMAINING TO BE LOADED</v>
          </cell>
          <cell r="C29">
            <v>-33300536.013051998</v>
          </cell>
          <cell r="F29" t="str">
            <v>-</v>
          </cell>
          <cell r="G29" t="str">
            <v>-</v>
          </cell>
          <cell r="H29" t="str">
            <v>-</v>
          </cell>
          <cell r="I29" t="str">
            <v>-</v>
          </cell>
          <cell r="J29" t="str">
            <v>-</v>
          </cell>
          <cell r="K29" t="str">
            <v>-</v>
          </cell>
        </row>
        <row r="30">
          <cell r="F30">
            <v>468167</v>
          </cell>
          <cell r="G30">
            <v>21399.09</v>
          </cell>
          <cell r="H30">
            <v>21556525.060000002</v>
          </cell>
          <cell r="I30">
            <v>-6050768.9400000004</v>
          </cell>
          <cell r="J30">
            <v>21442</v>
          </cell>
        </row>
        <row r="31">
          <cell r="A31" t="str">
            <v>PROJECTED 12/31 BALANCE</v>
          </cell>
          <cell r="C31">
            <v>5686612.1657463349</v>
          </cell>
          <cell r="F31" t="str">
            <v>=</v>
          </cell>
          <cell r="G31" t="str">
            <v>=</v>
          </cell>
          <cell r="H31" t="str">
            <v>=</v>
          </cell>
          <cell r="I31" t="str">
            <v>=</v>
          </cell>
          <cell r="J31" t="str">
            <v>=</v>
          </cell>
        </row>
        <row r="32">
          <cell r="E32" t="str">
            <v>* January: (A) Includes reversal of 12/03 accrual for PP1 payroll withholdings $468,167.00</v>
          </cell>
        </row>
        <row r="33">
          <cell r="E33" t="str">
            <v>** September:  (H) - 9/12ths of estimated year-end residual booked in September.</v>
          </cell>
        </row>
        <row r="34">
          <cell r="E34" t="str">
            <v>*** December: (F) Includes 2004 IBNR entry of &lt;$&gt;; (A) includes payroll withholding accrual for PP1 of &lt;$&gt;</v>
          </cell>
        </row>
        <row r="35">
          <cell r="E35" t="str">
            <v xml:space="preserve">**** December: (G) Includes 2004 IBNR entry of $121,411.00 </v>
          </cell>
        </row>
        <row r="36">
          <cell r="E36" t="str">
            <v>PREPARED BY/DATE:</v>
          </cell>
          <cell r="F36" t="str">
            <v xml:space="preserve">                                      </v>
          </cell>
          <cell r="G36" t="str">
            <v xml:space="preserve">                                      </v>
          </cell>
        </row>
        <row r="38">
          <cell r="E38" t="str">
            <v>REVIEWED BY/DATE:</v>
          </cell>
          <cell r="F38" t="str">
            <v xml:space="preserve">                                      </v>
          </cell>
          <cell r="G38" t="str">
            <v xml:space="preserve">                                      </v>
          </cell>
        </row>
        <row r="40">
          <cell r="A40" t="str">
            <v>HR PROJECTION</v>
          </cell>
          <cell r="C40">
            <v>28356000</v>
          </cell>
          <cell r="E40" t="str">
            <v>REVIEWED BY/DATE:</v>
          </cell>
          <cell r="F40" t="str">
            <v xml:space="preserve">                                      </v>
          </cell>
          <cell r="G40" t="str">
            <v xml:space="preserve">                                      </v>
          </cell>
        </row>
        <row r="41">
          <cell r="A41" t="str">
            <v>LOADINGS TO DATE</v>
          </cell>
          <cell r="C41">
            <v>15802075.439999999</v>
          </cell>
        </row>
        <row r="42">
          <cell r="A42" t="str">
            <v>HR PROJECTION</v>
          </cell>
          <cell r="C42">
            <v>28356000</v>
          </cell>
        </row>
        <row r="43">
          <cell r="A43" t="str">
            <v>TO BE LOADED (A)</v>
          </cell>
          <cell r="C43">
            <v>12553924.560000001</v>
          </cell>
          <cell r="F43" t="str">
            <v>Quarter 1</v>
          </cell>
          <cell r="G43" t="str">
            <v>Quarter 2</v>
          </cell>
          <cell r="H43" t="str">
            <v>Quarter 3</v>
          </cell>
          <cell r="I43" t="str">
            <v>Quarter 4</v>
          </cell>
          <cell r="J43" t="str">
            <v>TOTAL</v>
          </cell>
        </row>
        <row r="44">
          <cell r="A44" t="str">
            <v>LOADINGS TO DATE</v>
          </cell>
          <cell r="C44">
            <v>15802075.439999999</v>
          </cell>
          <cell r="E44" t="str">
            <v>Health Masterpool =</v>
          </cell>
          <cell r="F44">
            <v>13665746.5</v>
          </cell>
          <cell r="G44">
            <v>14981672.809999999</v>
          </cell>
          <cell r="J44">
            <v>28647419.309999999</v>
          </cell>
        </row>
        <row r="45">
          <cell r="A45" t="str">
            <v>PROJ LOADING BASE PAYROLL</v>
          </cell>
          <cell r="C45" t="str">
            <v>-</v>
          </cell>
          <cell r="E45" t="str">
            <v>PEC Headcount =</v>
          </cell>
          <cell r="F45">
            <v>0.753</v>
          </cell>
          <cell r="G45">
            <v>0.752</v>
          </cell>
          <cell r="H45" t="str">
            <v>Aug-Sep</v>
          </cell>
          <cell r="I45" t="str">
            <v>Oct-Dec</v>
          </cell>
          <cell r="J45" t="str">
            <v>TOTAL</v>
          </cell>
        </row>
        <row r="46">
          <cell r="A46" t="str">
            <v>TO BE LOADED (A)</v>
          </cell>
          <cell r="C46">
            <v>12553924.560000001</v>
          </cell>
          <cell r="E46" t="str">
            <v>PEC Allocation =</v>
          </cell>
          <cell r="F46">
            <v>10290307.109999999</v>
          </cell>
          <cell r="G46">
            <v>11266217.949999999</v>
          </cell>
          <cell r="H46">
            <v>10146646.73</v>
          </cell>
          <cell r="I46">
            <v>4539038.0599999996</v>
          </cell>
          <cell r="J46">
            <v>21556525.059999999</v>
          </cell>
        </row>
        <row r="47">
          <cell r="A47" t="str">
            <v>ADJUSTMENT FOR RESERVES</v>
          </cell>
          <cell r="C47" t="str">
            <v>-</v>
          </cell>
          <cell r="E47" t="str">
            <v>PEC Headcount =</v>
          </cell>
          <cell r="F47">
            <v>0.753</v>
          </cell>
          <cell r="G47">
            <v>0.752</v>
          </cell>
          <cell r="H47">
            <v>0.751</v>
          </cell>
          <cell r="I47">
            <v>0.74399999999999999</v>
          </cell>
        </row>
        <row r="48">
          <cell r="A48" t="str">
            <v>PROJ LOADING BASE PAYROLL</v>
          </cell>
          <cell r="C48">
            <v>139471098.38999999</v>
          </cell>
          <cell r="E48" t="str">
            <v>PEC Allocation =</v>
          </cell>
          <cell r="F48">
            <v>10290307.109999999</v>
          </cell>
          <cell r="G48">
            <v>14300857.15</v>
          </cell>
          <cell r="H48">
            <v>7620131.6900000004</v>
          </cell>
          <cell r="I48">
            <v>3377044.31</v>
          </cell>
          <cell r="J48">
            <v>35588340.259999998</v>
          </cell>
        </row>
        <row r="49">
          <cell r="A49" t="str">
            <v>LOADING BASE RECORDED TO DATE</v>
          </cell>
          <cell r="C49">
            <v>0</v>
          </cell>
        </row>
        <row r="50">
          <cell r="A50" t="str">
            <v>PROJ LOADING BASE PAYROLL</v>
          </cell>
          <cell r="C50" t="str">
            <v>-</v>
          </cell>
        </row>
        <row r="51">
          <cell r="A51" t="str">
            <v>REMAINING LOADING BASE (B)</v>
          </cell>
          <cell r="C51">
            <v>139471098.38999999</v>
          </cell>
        </row>
        <row r="52">
          <cell r="C52" t="str">
            <v>=</v>
          </cell>
        </row>
        <row r="53">
          <cell r="A53" t="str">
            <v>REVISED LOADING RATE (A)/(B)</v>
          </cell>
          <cell r="C53">
            <v>9.0010939219075589E-2</v>
          </cell>
        </row>
        <row r="54">
          <cell r="C54" t="str">
            <v>=</v>
          </cell>
        </row>
        <row r="55">
          <cell r="A55" t="str">
            <v>REVISED LOADING RATE (A)/(B)</v>
          </cell>
          <cell r="C55">
            <v>3.9350834716778789E-3</v>
          </cell>
        </row>
      </sheetData>
      <sheetData sheetId="5">
        <row r="5">
          <cell r="E5" t="str">
            <v>PROGRESS ENERGY CAROLINAS (01)</v>
          </cell>
        </row>
        <row r="6">
          <cell r="E6" t="str">
            <v>LOADING RATES - HEALTH &amp; LIFE - RETIREES (ACCOUNT 18400YJ)</v>
          </cell>
        </row>
        <row r="7">
          <cell r="E7">
            <v>2004</v>
          </cell>
        </row>
        <row r="10">
          <cell r="A10" t="str">
            <v>ANNUALIZED COST TO COMPANY:</v>
          </cell>
          <cell r="E10" t="str">
            <v>MONTH</v>
          </cell>
          <cell r="F10" t="str">
            <v>(A)</v>
          </cell>
          <cell r="G10" t="str">
            <v>(B)</v>
          </cell>
          <cell r="H10" t="str">
            <v>( C)</v>
          </cell>
          <cell r="I10" t="str">
            <v>(D)</v>
          </cell>
        </row>
        <row r="11">
          <cell r="B11" t="str">
            <v>(A)</v>
          </cell>
          <cell r="F11" t="str">
            <v>CLEARING</v>
          </cell>
          <cell r="G11" t="str">
            <v>MANUAL</v>
          </cell>
          <cell r="H11" t="str">
            <v>ACCOUNTING</v>
          </cell>
          <cell r="I11" t="str">
            <v>YEAR-END</v>
          </cell>
          <cell r="J11" t="str">
            <v>MONTHLY</v>
          </cell>
          <cell r="K11" t="str">
            <v>ENDING</v>
          </cell>
        </row>
        <row r="12">
          <cell r="F12" t="str">
            <v>SRC:SPREADSHEET</v>
          </cell>
          <cell r="G12" t="str">
            <v>ADJUSTMENTS</v>
          </cell>
          <cell r="H12" t="str">
            <v>ADJUSTMENTS</v>
          </cell>
          <cell r="I12" t="str">
            <v>CLEARING</v>
          </cell>
          <cell r="J12" t="str">
            <v>ACTIVITY</v>
          </cell>
          <cell r="K12" t="str">
            <v>BALANCE</v>
          </cell>
        </row>
        <row r="13">
          <cell r="F13" t="str">
            <v>B1217</v>
          </cell>
          <cell r="I13" t="str">
            <v>JOURNAL</v>
          </cell>
        </row>
        <row r="14">
          <cell r="E14" t="str">
            <v>BEG BALANCE</v>
          </cell>
          <cell r="K14">
            <v>0</v>
          </cell>
        </row>
        <row r="15">
          <cell r="A15" t="str">
            <v>PROJECTED ANNUAL EXPENSE</v>
          </cell>
          <cell r="C15">
            <v>23943268</v>
          </cell>
          <cell r="E15" t="str">
            <v>JANUARY</v>
          </cell>
          <cell r="F15">
            <v>2065833.33</v>
          </cell>
          <cell r="G15">
            <v>-198333.33</v>
          </cell>
          <cell r="J15">
            <v>1867500</v>
          </cell>
          <cell r="K15">
            <v>1867500</v>
          </cell>
        </row>
        <row r="16">
          <cell r="A16" t="str">
            <v>PROJECTED BURDEN ADJUSTMENT</v>
          </cell>
          <cell r="C16">
            <v>-3908268</v>
          </cell>
          <cell r="E16" t="str">
            <v>FEBRUARY</v>
          </cell>
          <cell r="F16">
            <v>2065833.33</v>
          </cell>
          <cell r="G16">
            <v>-198333.33</v>
          </cell>
          <cell r="J16">
            <v>1867500</v>
          </cell>
          <cell r="K16">
            <v>3735000</v>
          </cell>
        </row>
        <row r="17">
          <cell r="C17" t="str">
            <v>-</v>
          </cell>
          <cell r="E17" t="str">
            <v>MARCH</v>
          </cell>
          <cell r="F17">
            <v>2065833.33</v>
          </cell>
          <cell r="G17">
            <v>-198333.34000000003</v>
          </cell>
          <cell r="J17">
            <v>1867499.99</v>
          </cell>
          <cell r="K17">
            <v>5602499.9900000002</v>
          </cell>
        </row>
        <row r="18">
          <cell r="A18" t="str">
            <v>PROJECTED 12/31 BALANCE 18400YJ</v>
          </cell>
          <cell r="C18">
            <v>27851536</v>
          </cell>
          <cell r="E18" t="str">
            <v>APRIL</v>
          </cell>
          <cell r="F18">
            <v>2065833.33</v>
          </cell>
          <cell r="G18">
            <v>-198333.33</v>
          </cell>
          <cell r="J18">
            <v>1867500</v>
          </cell>
          <cell r="K18">
            <v>7469999.9900000002</v>
          </cell>
        </row>
        <row r="19">
          <cell r="E19" t="str">
            <v>MAY</v>
          </cell>
          <cell r="F19">
            <v>2065833.33</v>
          </cell>
          <cell r="G19">
            <v>-198333.33</v>
          </cell>
          <cell r="J19">
            <v>1867500</v>
          </cell>
          <cell r="K19">
            <v>9337499.9900000002</v>
          </cell>
        </row>
        <row r="20">
          <cell r="A20" t="str">
            <v>PROJ LOADING BASE PAYROLL</v>
          </cell>
          <cell r="C20">
            <v>293914704.44</v>
          </cell>
          <cell r="E20" t="str">
            <v xml:space="preserve">JUNE   </v>
          </cell>
          <cell r="F20">
            <v>2065833.33</v>
          </cell>
          <cell r="G20">
            <v>-198333.33</v>
          </cell>
          <cell r="J20">
            <v>1867500</v>
          </cell>
          <cell r="K20">
            <v>11204999.99</v>
          </cell>
        </row>
        <row r="21">
          <cell r="A21" t="str">
            <v>LOADING BASE RECORDED TO DATE</v>
          </cell>
          <cell r="C21">
            <v>0</v>
          </cell>
          <cell r="E21" t="str">
            <v>JULY</v>
          </cell>
          <cell r="F21">
            <v>2065833.33</v>
          </cell>
          <cell r="G21">
            <v>-198333.33</v>
          </cell>
          <cell r="J21">
            <v>1867500</v>
          </cell>
          <cell r="K21">
            <v>13072499.99</v>
          </cell>
        </row>
        <row r="22">
          <cell r="C22" t="str">
            <v>-</v>
          </cell>
          <cell r="E22" t="str">
            <v xml:space="preserve">AUGUST  </v>
          </cell>
          <cell r="F22">
            <v>2065833.33</v>
          </cell>
          <cell r="G22">
            <v>-198333.33</v>
          </cell>
          <cell r="J22">
            <v>1867500</v>
          </cell>
          <cell r="K22">
            <v>14939999.99</v>
          </cell>
        </row>
        <row r="23">
          <cell r="A23" t="str">
            <v>REMAINING LOADING BASE (B)</v>
          </cell>
          <cell r="C23">
            <v>293914704.44</v>
          </cell>
          <cell r="E23" t="str">
            <v>SEPTEMBER *</v>
          </cell>
          <cell r="F23">
            <v>-1300916.6399999999</v>
          </cell>
          <cell r="G23">
            <v>3168416.65</v>
          </cell>
          <cell r="J23">
            <v>1867500.01</v>
          </cell>
          <cell r="K23">
            <v>16807500</v>
          </cell>
        </row>
        <row r="24">
          <cell r="E24" t="str">
            <v>OCTOBER</v>
          </cell>
          <cell r="F24">
            <v>1691750</v>
          </cell>
          <cell r="G24">
            <v>175750</v>
          </cell>
          <cell r="J24">
            <v>1867500</v>
          </cell>
          <cell r="K24">
            <v>18675000</v>
          </cell>
        </row>
        <row r="25">
          <cell r="A25" t="str">
            <v>LOADING RATE</v>
          </cell>
          <cell r="C25">
            <v>7.3999999999999996E-2</v>
          </cell>
          <cell r="E25" t="str">
            <v>NOVEMBER</v>
          </cell>
          <cell r="F25">
            <v>1691750</v>
          </cell>
          <cell r="G25">
            <v>175750</v>
          </cell>
          <cell r="J25">
            <v>1867500</v>
          </cell>
          <cell r="K25">
            <v>20542500</v>
          </cell>
        </row>
        <row r="26">
          <cell r="A26" t="str">
            <v>REMAINING TO BE LOADED</v>
          </cell>
          <cell r="C26">
            <v>-21749688.128559999</v>
          </cell>
          <cell r="E26" t="str">
            <v>DECEMBER</v>
          </cell>
          <cell r="F26">
            <v>1691750</v>
          </cell>
          <cell r="G26">
            <v>175750</v>
          </cell>
          <cell r="I26">
            <v>-22410000</v>
          </cell>
          <cell r="J26">
            <v>-20542500</v>
          </cell>
          <cell r="K26">
            <v>0</v>
          </cell>
        </row>
        <row r="27">
          <cell r="A27" t="str">
            <v>REMAINING CLEARING</v>
          </cell>
          <cell r="C27">
            <v>3642268</v>
          </cell>
          <cell r="F27" t="str">
            <v>-</v>
          </cell>
          <cell r="G27" t="str">
            <v>-</v>
          </cell>
          <cell r="H27" t="str">
            <v>-</v>
          </cell>
          <cell r="I27" t="str">
            <v>-</v>
          </cell>
          <cell r="J27" t="str">
            <v>-</v>
          </cell>
        </row>
        <row r="28">
          <cell r="A28" t="str">
            <v>REMAINING ADJUSTMENT</v>
          </cell>
          <cell r="C28">
            <v>-6017268</v>
          </cell>
          <cell r="F28">
            <v>20301000</v>
          </cell>
          <cell r="G28">
            <v>2109000</v>
          </cell>
          <cell r="H28">
            <v>0</v>
          </cell>
          <cell r="I28">
            <v>-22410000</v>
          </cell>
          <cell r="J28">
            <v>0</v>
          </cell>
        </row>
        <row r="29">
          <cell r="A29" t="str">
            <v>PROJECTED 12/31 BALANCE</v>
          </cell>
          <cell r="C29">
            <v>-24124688.128559999</v>
          </cell>
          <cell r="F29" t="str">
            <v>=</v>
          </cell>
          <cell r="G29" t="str">
            <v>=</v>
          </cell>
          <cell r="H29" t="str">
            <v>=</v>
          </cell>
          <cell r="I29" t="str">
            <v>=</v>
          </cell>
          <cell r="J29" t="str">
            <v>=</v>
          </cell>
        </row>
        <row r="32">
          <cell r="E32" t="str">
            <v>PREPARED BY/DATE:</v>
          </cell>
          <cell r="F32" t="str">
            <v xml:space="preserve">                                      </v>
          </cell>
          <cell r="G32" t="str">
            <v xml:space="preserve">                                      </v>
          </cell>
        </row>
        <row r="34">
          <cell r="E34" t="str">
            <v>REVIEWED BY/DATE:</v>
          </cell>
          <cell r="F34" t="str">
            <v xml:space="preserve">                                      </v>
          </cell>
          <cell r="G34" t="str">
            <v xml:space="preserve">                                      </v>
          </cell>
        </row>
        <row r="36">
          <cell r="E36" t="str">
            <v xml:space="preserve">* September:  (A) &amp; (B) - YTD true-up based on revised actuarial estimates. </v>
          </cell>
        </row>
      </sheetData>
      <sheetData sheetId="6">
        <row r="5">
          <cell r="F5" t="str">
            <v>PROGRESS ENERGY CAROLINAS (01)</v>
          </cell>
        </row>
        <row r="6">
          <cell r="F6" t="str">
            <v>LOADING RATES - LIFE INSURANCE-ACTIVES (ACCOUNT 18400YK)</v>
          </cell>
        </row>
        <row r="7">
          <cell r="F7">
            <v>2004</v>
          </cell>
        </row>
        <row r="8">
          <cell r="G8" t="str">
            <v>(A)</v>
          </cell>
          <cell r="H8" t="str">
            <v>(B)</v>
          </cell>
          <cell r="I8" t="str">
            <v>(C)</v>
          </cell>
          <cell r="J8" t="str">
            <v>(D)</v>
          </cell>
          <cell r="K8" t="str">
            <v>(E)</v>
          </cell>
          <cell r="L8" t="str">
            <v>(F)</v>
          </cell>
        </row>
        <row r="9">
          <cell r="G9" t="str">
            <v>HEAD COUNT</v>
          </cell>
          <cell r="H9" t="str">
            <v>ACCRUAL</v>
          </cell>
          <cell r="I9" t="str">
            <v>LABOR</v>
          </cell>
          <cell r="J9" t="str">
            <v>PAYROLL</v>
          </cell>
          <cell r="K9" t="str">
            <v>ACCOUNTING</v>
          </cell>
          <cell r="L9" t="str">
            <v>YEAR-END</v>
          </cell>
        </row>
        <row r="10">
          <cell r="G10" t="str">
            <v>ALLOCATION</v>
          </cell>
          <cell r="H10" t="str">
            <v>ACTIVITY</v>
          </cell>
          <cell r="I10" t="str">
            <v>PRJ 20010134</v>
          </cell>
          <cell r="J10" t="str">
            <v>WITHHOLDING</v>
          </cell>
          <cell r="K10" t="str">
            <v>ADJUSTMENTS</v>
          </cell>
          <cell r="L10" t="str">
            <v>CLEARING</v>
          </cell>
        </row>
        <row r="11">
          <cell r="F11" t="str">
            <v>MONTH</v>
          </cell>
          <cell r="G11" t="str">
            <v>B1211/XSIND</v>
          </cell>
          <cell r="I11" t="str">
            <v>SRC:PROJECTS</v>
          </cell>
          <cell r="J11" t="str">
            <v>SRC:PAYABLES</v>
          </cell>
          <cell r="L11" t="str">
            <v>JOURNAL</v>
          </cell>
        </row>
        <row r="12">
          <cell r="G12" t="str">
            <v>FROM 18400YF</v>
          </cell>
          <cell r="I12" t="str">
            <v>B1211</v>
          </cell>
          <cell r="J12" t="str">
            <v>B1211</v>
          </cell>
        </row>
        <row r="13">
          <cell r="F13" t="str">
            <v>BEG BALANCE</v>
          </cell>
        </row>
        <row r="14">
          <cell r="F14" t="str">
            <v>JANUARY *</v>
          </cell>
          <cell r="G14">
            <v>191758.83</v>
          </cell>
          <cell r="H14">
            <v>107299.64</v>
          </cell>
          <cell r="I14">
            <v>1027.08</v>
          </cell>
          <cell r="J14">
            <v>-321980.91000000003</v>
          </cell>
        </row>
        <row r="15">
          <cell r="A15" t="str">
            <v xml:space="preserve">EXPENSE TO DATE </v>
          </cell>
          <cell r="D15">
            <v>714415.84000000032</v>
          </cell>
          <cell r="F15" t="str">
            <v>FEBRUARY</v>
          </cell>
          <cell r="G15">
            <v>262442.31</v>
          </cell>
          <cell r="I15">
            <v>1024.44</v>
          </cell>
          <cell r="J15">
            <v>-214093.88</v>
          </cell>
        </row>
        <row r="16">
          <cell r="A16" t="str">
            <v>ANNUAL FACTOR</v>
          </cell>
          <cell r="C16" t="str">
            <v>12/9</v>
          </cell>
          <cell r="D16">
            <v>1.3333333333333333</v>
          </cell>
          <cell r="F16" t="str">
            <v>MARCH</v>
          </cell>
          <cell r="G16">
            <v>87991.95</v>
          </cell>
          <cell r="I16">
            <v>1026.06</v>
          </cell>
          <cell r="J16">
            <v>-212711.09000000003</v>
          </cell>
        </row>
        <row r="17">
          <cell r="A17" t="str">
            <v>PROJECTED ANNUAL EXPENSE</v>
          </cell>
          <cell r="D17">
            <v>2523798.4533333336</v>
          </cell>
          <cell r="F17" t="str">
            <v>APRIL</v>
          </cell>
          <cell r="G17">
            <v>635296.61</v>
          </cell>
          <cell r="I17">
            <v>1026.21</v>
          </cell>
          <cell r="J17">
            <v>-216560.87</v>
          </cell>
        </row>
        <row r="18">
          <cell r="A18" t="str">
            <v>LOADINGS TO DATE</v>
          </cell>
          <cell r="D18">
            <v>714415.84</v>
          </cell>
          <cell r="F18" t="str">
            <v>MAY</v>
          </cell>
          <cell r="G18">
            <v>255524.95</v>
          </cell>
          <cell r="I18">
            <v>1032.3499999999999</v>
          </cell>
          <cell r="J18">
            <v>-215988</v>
          </cell>
        </row>
        <row r="19">
          <cell r="D19" t="str">
            <v>-</v>
          </cell>
          <cell r="F19" t="str">
            <v>JUNE</v>
          </cell>
          <cell r="G19">
            <v>296344.48</v>
          </cell>
          <cell r="I19">
            <v>1044.9699999999998</v>
          </cell>
          <cell r="J19">
            <v>-215597.21000000002</v>
          </cell>
        </row>
        <row r="20">
          <cell r="A20" t="str">
            <v>TO BE LOADED (A)</v>
          </cell>
          <cell r="D20">
            <v>1809382.6133333337</v>
          </cell>
          <cell r="F20" t="str">
            <v xml:space="preserve">JULY </v>
          </cell>
          <cell r="G20">
            <v>281674.93</v>
          </cell>
          <cell r="I20">
            <v>1577.42</v>
          </cell>
          <cell r="J20">
            <v>-321181.31</v>
          </cell>
        </row>
        <row r="21">
          <cell r="F21" t="str">
            <v xml:space="preserve">AUGUST  </v>
          </cell>
          <cell r="G21">
            <v>252506.97</v>
          </cell>
          <cell r="I21">
            <v>1058.6100000000001</v>
          </cell>
          <cell r="J21">
            <v>-213226.12</v>
          </cell>
        </row>
        <row r="22">
          <cell r="A22" t="str">
            <v>PROJECTED LOADING BASE PAYROLL</v>
          </cell>
          <cell r="D22">
            <v>293914704.44</v>
          </cell>
          <cell r="F22" t="str">
            <v>SEPTEMBER</v>
          </cell>
          <cell r="G22">
            <v>249417.87</v>
          </cell>
          <cell r="I22">
            <v>1027.83</v>
          </cell>
          <cell r="J22">
            <v>-211544.34000000003</v>
          </cell>
        </row>
        <row r="23">
          <cell r="A23" t="str">
            <v>LOADING BASE RECORDED TO DATE</v>
          </cell>
          <cell r="D23">
            <v>0</v>
          </cell>
          <cell r="F23" t="str">
            <v>OCTOBER</v>
          </cell>
          <cell r="G23">
            <v>285967.42</v>
          </cell>
          <cell r="I23">
            <v>1011.62</v>
          </cell>
          <cell r="J23">
            <v>-210442.02000000002</v>
          </cell>
        </row>
        <row r="24">
          <cell r="D24" t="str">
            <v>-</v>
          </cell>
          <cell r="F24" t="str">
            <v>NOVEMBER</v>
          </cell>
          <cell r="G24">
            <v>255543.88</v>
          </cell>
          <cell r="I24">
            <v>1008.3599999999999</v>
          </cell>
          <cell r="J24">
            <v>-210188.46</v>
          </cell>
        </row>
        <row r="25">
          <cell r="A25" t="str">
            <v>REMAINING LOADING BASE (B)</v>
          </cell>
          <cell r="D25">
            <v>293914704.44</v>
          </cell>
          <cell r="F25" t="str">
            <v xml:space="preserve">DECEMBER </v>
          </cell>
          <cell r="G25">
            <v>313071.72000000003</v>
          </cell>
          <cell r="I25">
            <v>998.96</v>
          </cell>
          <cell r="J25">
            <v>-209775.41999999998</v>
          </cell>
          <cell r="L25">
            <v>-714415.84</v>
          </cell>
        </row>
        <row r="26">
          <cell r="G26" t="str">
            <v>-</v>
          </cell>
          <cell r="H26" t="str">
            <v>-</v>
          </cell>
          <cell r="I26" t="str">
            <v>-</v>
          </cell>
          <cell r="J26" t="str">
            <v>-</v>
          </cell>
          <cell r="K26" t="str">
            <v>-</v>
          </cell>
          <cell r="L26" t="str">
            <v>-</v>
          </cell>
        </row>
        <row r="27">
          <cell r="A27" t="str">
            <v>LOADING RATE</v>
          </cell>
          <cell r="D27">
            <v>2E-3</v>
          </cell>
          <cell r="G27">
            <v>3367541.92</v>
          </cell>
          <cell r="H27">
            <v>107299.64</v>
          </cell>
          <cell r="I27">
            <v>12863.91</v>
          </cell>
          <cell r="J27">
            <v>-2773289.63</v>
          </cell>
          <cell r="K27">
            <v>0</v>
          </cell>
          <cell r="L27">
            <v>-714415.84</v>
          </cell>
        </row>
        <row r="28">
          <cell r="A28" t="str">
            <v>REMAINING TO BE LOADED</v>
          </cell>
          <cell r="D28">
            <v>-587829.40888</v>
          </cell>
          <cell r="G28" t="str">
            <v>=</v>
          </cell>
          <cell r="H28" t="str">
            <v>=</v>
          </cell>
          <cell r="I28" t="str">
            <v>=</v>
          </cell>
          <cell r="J28" t="str">
            <v>=</v>
          </cell>
          <cell r="K28" t="str">
            <v>=</v>
          </cell>
          <cell r="L28" t="str">
            <v>=</v>
          </cell>
        </row>
        <row r="30">
          <cell r="F30" t="str">
            <v>* January: (B) Includes reversal of 12/03 accrual for PP1 payroll withholdings $107,299.64</v>
          </cell>
        </row>
        <row r="31">
          <cell r="A31" t="str">
            <v>PROJECTED 12/31 BALANCE</v>
          </cell>
          <cell r="D31">
            <v>1886845.6965533332</v>
          </cell>
        </row>
        <row r="32">
          <cell r="F32" t="str">
            <v>*** December: (B) Includes payroll withholding accrual for PP1 of &lt;$&gt;</v>
          </cell>
        </row>
        <row r="34">
          <cell r="F34" t="str">
            <v>PREPARED BY/DATE:</v>
          </cell>
          <cell r="G34" t="str">
            <v xml:space="preserve">                                      </v>
          </cell>
          <cell r="H34" t="str">
            <v xml:space="preserve">                                      </v>
          </cell>
        </row>
        <row r="36">
          <cell r="F36" t="str">
            <v>REVIEWED BY/DATE:</v>
          </cell>
          <cell r="G36" t="str">
            <v xml:space="preserve">                                      </v>
          </cell>
          <cell r="H36" t="str">
            <v xml:space="preserve">                                      </v>
          </cell>
        </row>
        <row r="39">
          <cell r="J39" t="str">
            <v>EXAMPLES</v>
          </cell>
        </row>
        <row r="40">
          <cell r="G40" t="str">
            <v>Quarter 1</v>
          </cell>
          <cell r="H40" t="str">
            <v>Quarter 2</v>
          </cell>
          <cell r="I40" t="str">
            <v>Quarter 3</v>
          </cell>
          <cell r="J40" t="str">
            <v>Quarter 4</v>
          </cell>
        </row>
        <row r="41">
          <cell r="F41" t="str">
            <v>Life Masterpool =</v>
          </cell>
          <cell r="G41">
            <v>720043.95000000007</v>
          </cell>
          <cell r="H41">
            <v>1578678.23</v>
          </cell>
          <cell r="I41">
            <v>668342</v>
          </cell>
          <cell r="J41">
            <v>384364.81</v>
          </cell>
        </row>
        <row r="42">
          <cell r="F42" t="str">
            <v>PEC Headcount =</v>
          </cell>
          <cell r="G42">
            <v>0.753</v>
          </cell>
          <cell r="H42">
            <v>0.752</v>
          </cell>
          <cell r="I42">
            <v>0.751</v>
          </cell>
          <cell r="J42">
            <v>0.74399999999999999</v>
          </cell>
        </row>
        <row r="43">
          <cell r="F43" t="str">
            <v>PEC Allocation =</v>
          </cell>
          <cell r="G43">
            <v>542193.09</v>
          </cell>
          <cell r="H43">
            <v>1187166.04</v>
          </cell>
          <cell r="I43">
            <v>501924.84</v>
          </cell>
          <cell r="J43">
            <v>285967.42</v>
          </cell>
        </row>
        <row r="44">
          <cell r="J44" t="str">
            <v>LIFE INSURANCE</v>
          </cell>
        </row>
      </sheetData>
      <sheetData sheetId="7">
        <row r="8">
          <cell r="F8" t="str">
            <v>PROGRESS ENERGY CAROLINAS (01)</v>
          </cell>
        </row>
        <row r="9">
          <cell r="F9" t="str">
            <v>PAYROLL-BASED LOADING RATES - PENSIONS (ACCOUNT 18400YM)</v>
          </cell>
        </row>
        <row r="10">
          <cell r="F10">
            <v>2004</v>
          </cell>
        </row>
        <row r="11">
          <cell r="G11" t="str">
            <v>CLEARING</v>
          </cell>
          <cell r="H11" t="str">
            <v>MISC</v>
          </cell>
          <cell r="I11" t="str">
            <v>MANUAL</v>
          </cell>
          <cell r="J11" t="str">
            <v>ACCOUNTING</v>
          </cell>
          <cell r="K11" t="str">
            <v>YEAR-END</v>
          </cell>
          <cell r="L11" t="str">
            <v>MONTHLY</v>
          </cell>
        </row>
        <row r="12">
          <cell r="F12" t="str">
            <v>MONTH</v>
          </cell>
          <cell r="G12" t="str">
            <v>(A)</v>
          </cell>
          <cell r="H12" t="str">
            <v>(B)</v>
          </cell>
          <cell r="I12" t="str">
            <v>( C)</v>
          </cell>
          <cell r="J12" t="str">
            <v>(D)</v>
          </cell>
          <cell r="K12" t="str">
            <v>(E)</v>
          </cell>
          <cell r="L12" t="str">
            <v>ACTIVITY</v>
          </cell>
        </row>
        <row r="13">
          <cell r="G13" t="str">
            <v>CLEARING</v>
          </cell>
          <cell r="H13" t="str">
            <v>MANUAL</v>
          </cell>
          <cell r="I13" t="str">
            <v>MISC</v>
          </cell>
          <cell r="J13" t="str">
            <v>ACCOUNTING</v>
          </cell>
          <cell r="K13" t="str">
            <v>YEAR-END</v>
          </cell>
          <cell r="L13" t="str">
            <v>MONTHLY</v>
          </cell>
        </row>
        <row r="14">
          <cell r="F14" t="str">
            <v>MONTH</v>
          </cell>
          <cell r="G14" t="str">
            <v>SRC:SPREADSHEET</v>
          </cell>
          <cell r="H14" t="str">
            <v>ADJUSTMENTS</v>
          </cell>
          <cell r="I14" t="str">
            <v>B1213</v>
          </cell>
          <cell r="J14" t="str">
            <v>ADJUSTMENTS</v>
          </cell>
          <cell r="K14" t="str">
            <v>CLEARING</v>
          </cell>
          <cell r="L14" t="str">
            <v>ACTIVITY</v>
          </cell>
        </row>
        <row r="15">
          <cell r="F15" t="str">
            <v xml:space="preserve">JANUARY </v>
          </cell>
          <cell r="G15" t="str">
            <v>B1213</v>
          </cell>
          <cell r="H15">
            <v>-1760.95</v>
          </cell>
          <cell r="K15" t="str">
            <v>JOURNAL</v>
          </cell>
          <cell r="L15">
            <v>599072.38</v>
          </cell>
        </row>
        <row r="16">
          <cell r="A16" t="str">
            <v xml:space="preserve">PROJECTED PENSION COST </v>
          </cell>
          <cell r="D16">
            <v>1759403</v>
          </cell>
          <cell r="F16" t="str">
            <v>BEG BALANCE</v>
          </cell>
          <cell r="G16">
            <v>600833.32999999996</v>
          </cell>
          <cell r="L16">
            <v>600833.32999999996</v>
          </cell>
        </row>
        <row r="17">
          <cell r="A17" t="str">
            <v>PROJECTED BURDEN ADJUSTMENT</v>
          </cell>
          <cell r="D17">
            <v>-783403</v>
          </cell>
          <cell r="F17" t="str">
            <v xml:space="preserve">JANUARY </v>
          </cell>
          <cell r="G17">
            <v>600833.32999999996</v>
          </cell>
          <cell r="I17">
            <v>-1760.95</v>
          </cell>
          <cell r="L17">
            <v>599072.38</v>
          </cell>
        </row>
        <row r="18">
          <cell r="A18" t="str">
            <v xml:space="preserve">PROJECTED PENSION COST </v>
          </cell>
          <cell r="D18">
            <v>1759403</v>
          </cell>
          <cell r="F18" t="str">
            <v xml:space="preserve">FEBRUARY </v>
          </cell>
          <cell r="G18">
            <v>600833.32999999996</v>
          </cell>
          <cell r="L18">
            <v>600833.32999999996</v>
          </cell>
        </row>
        <row r="19">
          <cell r="A19" t="str">
            <v>PROJECTED BURDEN ADJUSTMENT</v>
          </cell>
          <cell r="D19">
            <v>-783403</v>
          </cell>
          <cell r="F19" t="str">
            <v xml:space="preserve">MARCH </v>
          </cell>
          <cell r="G19">
            <v>600833.32999999996</v>
          </cell>
          <cell r="L19">
            <v>600833.32999999996</v>
          </cell>
        </row>
        <row r="20">
          <cell r="A20" t="str">
            <v>MISC</v>
          </cell>
          <cell r="D20">
            <v>49503.71</v>
          </cell>
          <cell r="F20" t="str">
            <v>APRIL</v>
          </cell>
          <cell r="G20">
            <v>600833.32999999996</v>
          </cell>
          <cell r="H20">
            <v>-814.61</v>
          </cell>
          <cell r="L20">
            <v>600833.32999999996</v>
          </cell>
        </row>
        <row r="21">
          <cell r="D21" t="str">
            <v>-</v>
          </cell>
          <cell r="F21" t="str">
            <v>MAY</v>
          </cell>
          <cell r="G21">
            <v>600833.32999999996</v>
          </cell>
          <cell r="L21">
            <v>600833.32999999996</v>
          </cell>
        </row>
        <row r="22">
          <cell r="A22" t="str">
            <v>PROJECTED 12/31 BALANCE 18400YM</v>
          </cell>
          <cell r="D22">
            <v>1025503.71</v>
          </cell>
          <cell r="F22" t="str">
            <v>JUNE</v>
          </cell>
          <cell r="G22">
            <v>600833.32999999996</v>
          </cell>
          <cell r="I22">
            <v>-814.61</v>
          </cell>
          <cell r="L22">
            <v>600018.72</v>
          </cell>
        </row>
        <row r="23">
          <cell r="A23" t="str">
            <v>LOADING BASE RECORDED TO DATE</v>
          </cell>
          <cell r="D23" t="str">
            <v>=</v>
          </cell>
          <cell r="F23" t="str">
            <v xml:space="preserve">JULY </v>
          </cell>
          <cell r="G23">
            <v>600833.32999999996</v>
          </cell>
          <cell r="L23">
            <v>600833.32999999996</v>
          </cell>
        </row>
        <row r="24">
          <cell r="A24" t="str">
            <v>PROJECTED LOADING BASE</v>
          </cell>
          <cell r="D24">
            <v>293914704.44</v>
          </cell>
          <cell r="F24" t="str">
            <v xml:space="preserve">AUGUST  </v>
          </cell>
          <cell r="G24">
            <v>600833.32999999996</v>
          </cell>
          <cell r="L24">
            <v>600833.32999999996</v>
          </cell>
        </row>
        <row r="25">
          <cell r="A25" t="str">
            <v>LOADING BASE RECORDED TO DATE</v>
          </cell>
          <cell r="D25">
            <v>0</v>
          </cell>
          <cell r="F25" t="str">
            <v>SEPTEMBER *</v>
          </cell>
          <cell r="G25">
            <v>-1422315.64</v>
          </cell>
          <cell r="H25">
            <v>2023149</v>
          </cell>
          <cell r="L25">
            <v>600833.3600000001</v>
          </cell>
        </row>
        <row r="26">
          <cell r="D26" t="str">
            <v>-</v>
          </cell>
          <cell r="F26" t="str">
            <v xml:space="preserve">OCTOBER </v>
          </cell>
          <cell r="G26">
            <v>376039</v>
          </cell>
          <cell r="H26">
            <v>224794.33</v>
          </cell>
          <cell r="L26">
            <v>600833.32999999996</v>
          </cell>
        </row>
        <row r="27">
          <cell r="A27" t="str">
            <v>REMAINING LOADING BASE(B)</v>
          </cell>
          <cell r="D27">
            <v>293914704.44</v>
          </cell>
          <cell r="F27" t="str">
            <v xml:space="preserve">NOVEMBER </v>
          </cell>
          <cell r="G27">
            <v>376039</v>
          </cell>
          <cell r="H27">
            <v>224794.33</v>
          </cell>
          <cell r="I27">
            <v>20693.190000000002</v>
          </cell>
          <cell r="K27" t="str">
            <v>-</v>
          </cell>
          <cell r="L27">
            <v>621526.52</v>
          </cell>
        </row>
        <row r="28">
          <cell r="A28" t="str">
            <v>REMAINING TO BE LOADED</v>
          </cell>
          <cell r="D28">
            <v>-3277570.8121649995</v>
          </cell>
          <cell r="F28" t="str">
            <v>DECEMBER</v>
          </cell>
          <cell r="G28">
            <v>376039</v>
          </cell>
          <cell r="H28">
            <v>224794.34</v>
          </cell>
          <cell r="I28">
            <v>31386.079999999998</v>
          </cell>
          <cell r="J28">
            <v>0</v>
          </cell>
          <cell r="K28">
            <v>-7259503.71</v>
          </cell>
          <cell r="L28">
            <v>-6627284.29</v>
          </cell>
        </row>
        <row r="29">
          <cell r="A29" t="str">
            <v>LOADING RATE</v>
          </cell>
          <cell r="D29">
            <v>2.35E-2</v>
          </cell>
          <cell r="G29" t="str">
            <v>-</v>
          </cell>
          <cell r="H29" t="str">
            <v>-</v>
          </cell>
          <cell r="I29" t="str">
            <v>-</v>
          </cell>
          <cell r="K29" t="str">
            <v>-</v>
          </cell>
          <cell r="L29" t="str">
            <v>-</v>
          </cell>
        </row>
        <row r="30">
          <cell r="A30" t="str">
            <v>REMAINING ADJUSTMENT</v>
          </cell>
          <cell r="D30">
            <v>-783403</v>
          </cell>
          <cell r="G30">
            <v>4136429</v>
          </cell>
          <cell r="H30">
            <v>2472737.66</v>
          </cell>
        </row>
        <row r="31">
          <cell r="A31" t="str">
            <v>REMAINING CLEARING</v>
          </cell>
          <cell r="D31">
            <v>-2377026</v>
          </cell>
          <cell r="G31" t="str">
            <v>=</v>
          </cell>
          <cell r="H31" t="str">
            <v>=</v>
          </cell>
        </row>
        <row r="32">
          <cell r="A32" t="str">
            <v>PROJECTED 12/31 BALANCE W/BURDEN</v>
          </cell>
          <cell r="D32">
            <v>-2304146.3721649996</v>
          </cell>
          <cell r="F32" t="str">
            <v>PREPARED BY/DATE:</v>
          </cell>
          <cell r="G32" t="str">
            <v xml:space="preserve">                                      </v>
          </cell>
          <cell r="H32" t="str">
            <v xml:space="preserve">                                      </v>
          </cell>
        </row>
        <row r="34">
          <cell r="A34" t="str">
            <v>PROJECTED 12/31 BALANCE W/BURDEN</v>
          </cell>
          <cell r="D34">
            <v>-4694895.6639799988</v>
          </cell>
          <cell r="F34" t="str">
            <v>REVIEWED BY/DATE:</v>
          </cell>
          <cell r="G34" t="str">
            <v xml:space="preserve">                                      </v>
          </cell>
          <cell r="H34" t="str">
            <v xml:space="preserve">                                      </v>
          </cell>
        </row>
        <row r="36">
          <cell r="F36" t="str">
            <v>REVIEWED BY/DATE:</v>
          </cell>
          <cell r="G36" t="str">
            <v xml:space="preserve">                                      </v>
          </cell>
          <cell r="H36" t="str">
            <v xml:space="preserve">                                      </v>
          </cell>
        </row>
        <row r="38">
          <cell r="F38" t="str">
            <v xml:space="preserve">* September:  (A) &amp; (B) - YTD true-up based on revised actuarial estimates. </v>
          </cell>
        </row>
      </sheetData>
      <sheetData sheetId="8">
        <row r="5">
          <cell r="A5" t="str">
            <v>PROGRESS ENERGY CAROLINAS (01)</v>
          </cell>
        </row>
        <row r="6">
          <cell r="A6" t="str">
            <v>LOADING RATES - SPSP (ACCOUNT 18400YN)</v>
          </cell>
        </row>
        <row r="7">
          <cell r="A7">
            <v>2004</v>
          </cell>
        </row>
        <row r="8">
          <cell r="B8" t="str">
            <v>(A)</v>
          </cell>
          <cell r="C8" t="str">
            <v>(B)</v>
          </cell>
          <cell r="D8" t="str">
            <v>(C)</v>
          </cell>
          <cell r="E8" t="str">
            <v>(D)</v>
          </cell>
          <cell r="F8" t="str">
            <v>(E)</v>
          </cell>
          <cell r="G8" t="str">
            <v>(G)</v>
          </cell>
          <cell r="H8" t="str">
            <v>(H)</v>
          </cell>
        </row>
        <row r="9">
          <cell r="B9" t="str">
            <v>FEES/MISC</v>
          </cell>
          <cell r="C9" t="str">
            <v xml:space="preserve">INCENTIVE </v>
          </cell>
          <cell r="D9" t="str">
            <v>MANUAL</v>
          </cell>
          <cell r="E9" t="str">
            <v>CO CONTRIBUTION</v>
          </cell>
          <cell r="F9" t="str">
            <v xml:space="preserve">ESOP </v>
          </cell>
          <cell r="G9" t="str">
            <v>PAYROLL</v>
          </cell>
          <cell r="H9" t="str">
            <v>ACCRUAL</v>
          </cell>
        </row>
        <row r="10">
          <cell r="C10" t="str">
            <v>AMORTIZATION</v>
          </cell>
          <cell r="D10" t="str">
            <v>ADJUSTMENT</v>
          </cell>
          <cell r="E10" t="str">
            <v>CASH OUT</v>
          </cell>
          <cell r="F10" t="str">
            <v>SPSP PAYMENTS</v>
          </cell>
          <cell r="G10" t="str">
            <v>WITHHOLDING</v>
          </cell>
          <cell r="H10" t="str">
            <v>ACTIVITY</v>
          </cell>
        </row>
        <row r="11">
          <cell r="A11" t="str">
            <v>MONTH</v>
          </cell>
          <cell r="C11" t="str">
            <v>SRC:SPREADSHEET</v>
          </cell>
          <cell r="E11" t="str">
            <v>SRC:PAYABLES</v>
          </cell>
          <cell r="F11" t="str">
            <v>SRC:SPREADSHEET</v>
          </cell>
          <cell r="G11" t="str">
            <v>SRC:PAYABLES</v>
          </cell>
        </row>
        <row r="12">
          <cell r="E12" t="str">
            <v>B1214</v>
          </cell>
        </row>
        <row r="13">
          <cell r="A13" t="str">
            <v>BEG BALANCE</v>
          </cell>
        </row>
        <row r="14">
          <cell r="A14" t="str">
            <v>JANUARY *</v>
          </cell>
          <cell r="C14">
            <v>1958318.0800000001</v>
          </cell>
          <cell r="D14">
            <v>-372750.67</v>
          </cell>
          <cell r="E14">
            <v>2177030.7800000003</v>
          </cell>
          <cell r="F14">
            <v>667818.60000000009</v>
          </cell>
          <cell r="G14">
            <v>-3292596.9</v>
          </cell>
          <cell r="H14">
            <v>-291599.62999999989</v>
          </cell>
        </row>
        <row r="15">
          <cell r="A15" t="str">
            <v xml:space="preserve">FEBRUARY </v>
          </cell>
          <cell r="B15">
            <v>2192.4</v>
          </cell>
          <cell r="C15">
            <v>1958318.0800000001</v>
          </cell>
          <cell r="D15">
            <v>-372750.67</v>
          </cell>
          <cell r="E15">
            <v>2237333.7700000005</v>
          </cell>
          <cell r="F15">
            <v>682793.91999999993</v>
          </cell>
          <cell r="G15">
            <v>-2246901.12</v>
          </cell>
        </row>
        <row r="16">
          <cell r="A16" t="str">
            <v>MARCH **</v>
          </cell>
          <cell r="B16">
            <v>411.07</v>
          </cell>
          <cell r="C16">
            <v>-2050644.17</v>
          </cell>
          <cell r="D16">
            <v>745501.34</v>
          </cell>
          <cell r="E16">
            <v>3390925.4400000004</v>
          </cell>
          <cell r="F16">
            <v>1024776.3400000001</v>
          </cell>
          <cell r="G16">
            <v>-2265630.5300000003</v>
          </cell>
        </row>
        <row r="17">
          <cell r="A17" t="str">
            <v>APRIL</v>
          </cell>
          <cell r="C17">
            <v>621997.32999999996</v>
          </cell>
          <cell r="E17">
            <v>2364462.9500000002</v>
          </cell>
          <cell r="F17">
            <v>708119.75</v>
          </cell>
          <cell r="G17">
            <v>-2364439.66</v>
          </cell>
        </row>
        <row r="18">
          <cell r="A18" t="str">
            <v>MAY***</v>
          </cell>
          <cell r="C18">
            <v>621997.32999999996</v>
          </cell>
          <cell r="E18">
            <v>2571758.67</v>
          </cell>
          <cell r="F18">
            <v>497867.77</v>
          </cell>
          <cell r="G18">
            <v>-2378067.69</v>
          </cell>
        </row>
        <row r="19">
          <cell r="A19" t="str">
            <v xml:space="preserve">JUNE </v>
          </cell>
          <cell r="C19">
            <v>621997.32999999996</v>
          </cell>
          <cell r="D19">
            <v>2450000</v>
          </cell>
          <cell r="E19">
            <v>3075173.57</v>
          </cell>
          <cell r="G19">
            <v>-2365786.42</v>
          </cell>
        </row>
        <row r="20">
          <cell r="A20" t="str">
            <v>JULY</v>
          </cell>
          <cell r="C20">
            <v>621997.32999999996</v>
          </cell>
          <cell r="D20">
            <v>408333.33</v>
          </cell>
          <cell r="E20">
            <v>3064783.37</v>
          </cell>
          <cell r="G20">
            <v>-3529040.65</v>
          </cell>
        </row>
        <row r="21">
          <cell r="A21" t="str">
            <v xml:space="preserve">AUGUST  </v>
          </cell>
          <cell r="C21">
            <v>621997.32999999996</v>
          </cell>
          <cell r="D21">
            <v>408333.33</v>
          </cell>
          <cell r="E21">
            <v>6945185.9699999997</v>
          </cell>
          <cell r="F21">
            <v>-2982329.52</v>
          </cell>
          <cell r="G21">
            <v>-2341016.4900000002</v>
          </cell>
        </row>
        <row r="22">
          <cell r="A22" t="str">
            <v>SEPTEMBER</v>
          </cell>
          <cell r="C22">
            <v>621997.32999999996</v>
          </cell>
          <cell r="D22">
            <v>408333.34</v>
          </cell>
          <cell r="E22">
            <v>3025879.1</v>
          </cell>
          <cell r="F22">
            <v>-966.33</v>
          </cell>
          <cell r="G22">
            <v>-2322237.88</v>
          </cell>
        </row>
        <row r="23">
          <cell r="A23" t="str">
            <v>OCTOBER</v>
          </cell>
          <cell r="C23">
            <v>621997.32999999996</v>
          </cell>
          <cell r="D23">
            <v>408333.33</v>
          </cell>
          <cell r="E23">
            <v>3003240.33</v>
          </cell>
          <cell r="G23">
            <v>-2305206.64</v>
          </cell>
        </row>
        <row r="24">
          <cell r="A24" t="str">
            <v xml:space="preserve">NOVEMBER  </v>
          </cell>
          <cell r="C24">
            <v>1946962.95</v>
          </cell>
          <cell r="D24">
            <v>-916632.18</v>
          </cell>
          <cell r="E24">
            <v>5266353.46</v>
          </cell>
          <cell r="F24">
            <v>-2982329.52</v>
          </cell>
          <cell r="G24">
            <v>-2299856.04</v>
          </cell>
        </row>
        <row r="25">
          <cell r="A25" t="str">
            <v xml:space="preserve">DECEMBER </v>
          </cell>
          <cell r="B25">
            <v>33.17</v>
          </cell>
          <cell r="C25">
            <v>742448.75</v>
          </cell>
          <cell r="D25">
            <v>287881.84999999998</v>
          </cell>
          <cell r="E25">
            <v>2967951.41</v>
          </cell>
          <cell r="G25">
            <v>-3386117.6799999997</v>
          </cell>
          <cell r="H25">
            <v>1449999.72</v>
          </cell>
        </row>
        <row r="26">
          <cell r="B26" t="str">
            <v>-</v>
          </cell>
          <cell r="C26" t="str">
            <v>-</v>
          </cell>
          <cell r="D26" t="str">
            <v>-</v>
          </cell>
          <cell r="E26" t="str">
            <v>-</v>
          </cell>
          <cell r="F26" t="str">
            <v>-</v>
          </cell>
          <cell r="G26" t="str">
            <v>-</v>
          </cell>
          <cell r="H26" t="str">
            <v>-</v>
          </cell>
        </row>
        <row r="27">
          <cell r="B27">
            <v>2603.4700000000003</v>
          </cell>
          <cell r="C27">
            <v>3731983.9800000004</v>
          </cell>
          <cell r="D27">
            <v>2450000</v>
          </cell>
          <cell r="E27">
            <v>15816685.180000002</v>
          </cell>
          <cell r="F27">
            <v>3581376.3800000004</v>
          </cell>
          <cell r="G27">
            <v>-14913422.32</v>
          </cell>
          <cell r="H27">
            <v>-291599.62999999989</v>
          </cell>
        </row>
        <row r="28">
          <cell r="B28" t="str">
            <v>=</v>
          </cell>
          <cell r="C28" t="str">
            <v>=</v>
          </cell>
          <cell r="D28" t="str">
            <v>=</v>
          </cell>
          <cell r="E28" t="str">
            <v>=</v>
          </cell>
          <cell r="F28" t="str">
            <v>=</v>
          </cell>
          <cell r="G28" t="str">
            <v>=</v>
          </cell>
          <cell r="H28" t="str">
            <v>=</v>
          </cell>
        </row>
        <row r="29">
          <cell r="A29" t="str">
            <v>* January: (H) Includes reversal of 12/03 accrual for PP1 company contribution $1,372,282.73 and reversal of 12/03 accrual for PP1 payroll withholdings &lt;$1,080,683.10&gt;</v>
          </cell>
        </row>
        <row r="30">
          <cell r="A30" t="str">
            <v>** March:  (I) Includes 2003 SPSP true-up of &lt;$77,397.24&gt;</v>
          </cell>
        </row>
        <row r="31">
          <cell r="A31" t="str">
            <v>*** (E) ESOP Shares use complete in May</v>
          </cell>
        </row>
        <row r="32">
          <cell r="A32" t="str">
            <v>**** November: (B) and (C ): YTD true-up based on revised ESIP estimate</v>
          </cell>
        </row>
        <row r="33">
          <cell r="A33" t="str">
            <v>**** November: (H) 2004 SPSP true-up &lt;&gt;;  (D) August &amp; November: ESOP Dividends on allocated shares &lt;&gt;</v>
          </cell>
        </row>
        <row r="34">
          <cell r="A34" t="str">
            <v>***** December: (G) Includes company contribution accrual for PP1 of $ and payroll withholding accrual for PP1 of &lt;$&gt;</v>
          </cell>
        </row>
        <row r="35">
          <cell r="A35" t="str">
            <v>***** December: (G) Includes company contribution accrual for PP1 of $ and payroll withholding accrual for PP1 of &lt;$&gt;</v>
          </cell>
        </row>
        <row r="36">
          <cell r="A36" t="str">
            <v>PREPARED BY/DATE:</v>
          </cell>
          <cell r="B36" t="str">
            <v xml:space="preserve">                                      </v>
          </cell>
          <cell r="C36" t="str">
            <v xml:space="preserve">                                      </v>
          </cell>
        </row>
        <row r="37">
          <cell r="A37" t="str">
            <v>PREPARED BY/DATE:</v>
          </cell>
          <cell r="B37" t="str">
            <v xml:space="preserve">                                      </v>
          </cell>
          <cell r="C37" t="str">
            <v xml:space="preserve">                                      </v>
          </cell>
        </row>
        <row r="38">
          <cell r="A38" t="str">
            <v>REVIEWED BY/DATE:</v>
          </cell>
          <cell r="B38" t="str">
            <v xml:space="preserve">                                      </v>
          </cell>
          <cell r="C38" t="str">
            <v xml:space="preserve">                                      </v>
          </cell>
        </row>
        <row r="39">
          <cell r="A39" t="str">
            <v>REVIEWED BY/DATE:</v>
          </cell>
          <cell r="B39" t="str">
            <v xml:space="preserve">                                      </v>
          </cell>
          <cell r="C39" t="str">
            <v xml:space="preserve">                                      </v>
          </cell>
        </row>
        <row r="41">
          <cell r="A41" t="str">
            <v>* ESOP SHARES USE COMPLETE IN SEPT</v>
          </cell>
        </row>
        <row r="42">
          <cell r="A42" t="str">
            <v>** 2001 TRUE-UP  = 298,655.38 and ESOP DIVIDENDS ON ALLOCATED SHARES  = &lt;2,450,385.32&gt;</v>
          </cell>
        </row>
        <row r="43">
          <cell r="A43" t="str">
            <v>** 2001 TRUE-UP  = 298,655.38 and ESOP DIVIDENDS ON ALLOCATED SHARES  = &lt;2,450,385.32&gt;</v>
          </cell>
        </row>
        <row r="44">
          <cell r="A44" t="str">
            <v>COMPANY CONTRIBUTIONS ANNUALIZED:</v>
          </cell>
          <cell r="E44" t="str">
            <v>FACTOR  12/9</v>
          </cell>
          <cell r="F44">
            <v>1.3333333333333333</v>
          </cell>
        </row>
        <row r="45">
          <cell r="A45" t="str">
            <v>COMPANY CONTRIBUTIONS ANNUALIZED:</v>
          </cell>
          <cell r="B45">
            <v>15816685.180000002</v>
          </cell>
          <cell r="E45">
            <v>21088913.573333334</v>
          </cell>
          <cell r="F45">
            <v>1.3333333333333333</v>
          </cell>
        </row>
        <row r="46">
          <cell r="A46" t="str">
            <v>2003 INCENTIVE ANNUALIZED:</v>
          </cell>
          <cell r="B46">
            <v>40090078.820000008</v>
          </cell>
          <cell r="E46">
            <v>53453438.426666677</v>
          </cell>
          <cell r="F46">
            <v>1.3333333333333333</v>
          </cell>
        </row>
        <row r="47">
          <cell r="A47" t="str">
            <v>2003 INCENTIVE ANNUALIZED:</v>
          </cell>
          <cell r="B47">
            <v>3731983.9800000004</v>
          </cell>
          <cell r="E47">
            <v>4975978.6400000006</v>
          </cell>
          <cell r="F47">
            <v>1.3333333333333333</v>
          </cell>
        </row>
        <row r="48">
          <cell r="A48" t="str">
            <v>FEES/MISC</v>
          </cell>
          <cell r="B48">
            <v>2603.4700000000003</v>
          </cell>
          <cell r="E48">
            <v>3471.2933333333335</v>
          </cell>
        </row>
        <row r="49">
          <cell r="A49" t="str">
            <v>ESOP &amp; TRNSFRS</v>
          </cell>
          <cell r="B49">
            <v>3503951.4000000004</v>
          </cell>
          <cell r="E49">
            <v>3503951.4000000004</v>
          </cell>
        </row>
        <row r="50">
          <cell r="A50" t="str">
            <v>EMPLOYEE W/H</v>
          </cell>
          <cell r="B50">
            <v>-14913422.32</v>
          </cell>
          <cell r="E50">
            <v>-19884563.093333334</v>
          </cell>
        </row>
        <row r="51">
          <cell r="A51" t="str">
            <v>EMPLOYEE W/H</v>
          </cell>
          <cell r="B51">
            <v>-31096897.699999999</v>
          </cell>
          <cell r="E51">
            <v>-41462530.266666666</v>
          </cell>
        </row>
        <row r="53">
          <cell r="G53" t="str">
            <v>HR PROJECTION</v>
          </cell>
        </row>
        <row r="54">
          <cell r="E54" t="str">
            <v>-</v>
          </cell>
          <cell r="G54" t="str">
            <v>HR PROJECTION</v>
          </cell>
        </row>
        <row r="55">
          <cell r="A55" t="str">
            <v xml:space="preserve">PROJECTED ANNUAL EXPENSE </v>
          </cell>
          <cell r="E55">
            <v>9687751.8133333325</v>
          </cell>
          <cell r="G55">
            <v>6944112.3300000001</v>
          </cell>
        </row>
        <row r="56">
          <cell r="A56" t="str">
            <v>LOADED TO DATE</v>
          </cell>
          <cell r="E56">
            <v>-291599.62999999989</v>
          </cell>
          <cell r="G56">
            <v>-291599.62999999989</v>
          </cell>
        </row>
        <row r="57">
          <cell r="A57" t="str">
            <v>LOADED TO DATE</v>
          </cell>
          <cell r="E57" t="str">
            <v>-</v>
          </cell>
          <cell r="G57" t="str">
            <v>-</v>
          </cell>
        </row>
        <row r="58">
          <cell r="A58" t="str">
            <v>REMAINING TO BE LOADED (A)</v>
          </cell>
          <cell r="E58">
            <v>9979351.4433333315</v>
          </cell>
          <cell r="G58">
            <v>7235711.96</v>
          </cell>
        </row>
        <row r="59">
          <cell r="A59" t="str">
            <v>REMAINING TO BE LOADED (A)</v>
          </cell>
          <cell r="E59" t="str">
            <v>=</v>
          </cell>
          <cell r="G59" t="str">
            <v>=</v>
          </cell>
        </row>
        <row r="60">
          <cell r="A60" t="str">
            <v>PROJ LOADING BASE PAYROLL</v>
          </cell>
          <cell r="E60">
            <v>139471098.38999999</v>
          </cell>
          <cell r="G60">
            <v>139471098.38999999</v>
          </cell>
        </row>
        <row r="61">
          <cell r="A61" t="str">
            <v>LOADING BASE RECORDED TO DATE</v>
          </cell>
          <cell r="E61">
            <v>0</v>
          </cell>
          <cell r="G61">
            <v>0</v>
          </cell>
        </row>
        <row r="62">
          <cell r="A62" t="str">
            <v>LOADING BASE RECORDED TO DATE</v>
          </cell>
          <cell r="E62" t="str">
            <v>-</v>
          </cell>
          <cell r="G62" t="str">
            <v>-</v>
          </cell>
        </row>
        <row r="63">
          <cell r="A63" t="str">
            <v>REMAINING LOADING BASE (B)</v>
          </cell>
          <cell r="E63">
            <v>139471098.38999999</v>
          </cell>
          <cell r="G63">
            <v>139471098.38999999</v>
          </cell>
        </row>
        <row r="64">
          <cell r="A64" t="str">
            <v>REMAINING LOADING BASE (B)</v>
          </cell>
          <cell r="E64">
            <v>293914704.44</v>
          </cell>
          <cell r="G64">
            <v>293914704.44</v>
          </cell>
        </row>
        <row r="65">
          <cell r="A65" t="str">
            <v>REVISED LOADING RATE (A)/(B)</v>
          </cell>
          <cell r="E65">
            <v>6.2899999999999998E-2</v>
          </cell>
          <cell r="G65">
            <v>6.2899999999999998E-2</v>
          </cell>
        </row>
        <row r="66">
          <cell r="A66" t="str">
            <v>REMAINING TO BE LOADED</v>
          </cell>
          <cell r="E66">
            <v>-8772732.0887309983</v>
          </cell>
          <cell r="G66">
            <v>-8772732.0887309983</v>
          </cell>
        </row>
        <row r="67">
          <cell r="A67" t="str">
            <v>REMAINING TO BE LOADED</v>
          </cell>
          <cell r="E67">
            <v>-18487234.909275997</v>
          </cell>
          <cell r="G67">
            <v>-18487234.909275997</v>
          </cell>
        </row>
        <row r="68">
          <cell r="A68" t="str">
            <v>PROJECTED 12/31 BALANCE</v>
          </cell>
          <cell r="E68">
            <v>915019.7246023342</v>
          </cell>
          <cell r="G68">
            <v>-1828619.7587309983</v>
          </cell>
        </row>
        <row r="69">
          <cell r="A69" t="str">
            <v>PROJECTED 12/31 BALANCE</v>
          </cell>
          <cell r="E69">
            <v>4207783.1107240207</v>
          </cell>
          <cell r="G69">
            <v>-11543122.579275997</v>
          </cell>
        </row>
      </sheetData>
      <sheetData sheetId="9">
        <row r="5">
          <cell r="E5" t="str">
            <v>PROGRESS ENERGY CAROLINAS (01)</v>
          </cell>
        </row>
        <row r="6">
          <cell r="E6" t="str">
            <v>PAYROLL-BASED LOADING RATES FOR BENEFITS</v>
          </cell>
        </row>
        <row r="7">
          <cell r="E7">
            <v>2004</v>
          </cell>
        </row>
        <row r="8">
          <cell r="E8" t="str">
            <v>FAS 112 HEALTH/LIFE - 18400YU</v>
          </cell>
        </row>
        <row r="10">
          <cell r="F10" t="str">
            <v>CLEARING</v>
          </cell>
          <cell r="G10" t="str">
            <v>MANUAL</v>
          </cell>
          <cell r="H10" t="str">
            <v>MISC</v>
          </cell>
        </row>
        <row r="11">
          <cell r="E11" t="str">
            <v>MONTH</v>
          </cell>
          <cell r="F11" t="str">
            <v>SRC:SPREADSHEET</v>
          </cell>
          <cell r="G11" t="str">
            <v>ADJUSTMENT</v>
          </cell>
        </row>
        <row r="12">
          <cell r="F12" t="str">
            <v>B1221</v>
          </cell>
        </row>
        <row r="13">
          <cell r="E13" t="str">
            <v>BEG BALANCE</v>
          </cell>
        </row>
        <row r="14">
          <cell r="A14" t="str">
            <v xml:space="preserve">PROJ FAS 112 HLTH/LIFE COST </v>
          </cell>
          <cell r="C14">
            <v>3680000</v>
          </cell>
          <cell r="E14" t="str">
            <v>JANUARY</v>
          </cell>
          <cell r="F14">
            <v>327500</v>
          </cell>
          <cell r="G14">
            <v>6000</v>
          </cell>
        </row>
        <row r="15">
          <cell r="A15" t="str">
            <v>LOADED TO DATE</v>
          </cell>
          <cell r="C15">
            <v>0</v>
          </cell>
          <cell r="E15" t="str">
            <v>FEBRUARY</v>
          </cell>
          <cell r="F15">
            <v>327500</v>
          </cell>
          <cell r="G15">
            <v>6000</v>
          </cell>
        </row>
        <row r="16">
          <cell r="C16" t="str">
            <v>-</v>
          </cell>
          <cell r="E16" t="str">
            <v>MARCH</v>
          </cell>
          <cell r="F16">
            <v>327500</v>
          </cell>
          <cell r="G16">
            <v>6000</v>
          </cell>
        </row>
        <row r="17">
          <cell r="A17" t="str">
            <v>REMAINING TO BE LOADED(A)</v>
          </cell>
          <cell r="C17">
            <v>3680000</v>
          </cell>
          <cell r="E17" t="str">
            <v>APRIL</v>
          </cell>
          <cell r="F17">
            <v>327500</v>
          </cell>
          <cell r="G17">
            <v>6000</v>
          </cell>
        </row>
        <row r="18">
          <cell r="C18" t="str">
            <v>=</v>
          </cell>
          <cell r="E18" t="str">
            <v>MAY</v>
          </cell>
          <cell r="F18">
            <v>327500</v>
          </cell>
          <cell r="G18">
            <v>6000</v>
          </cell>
        </row>
        <row r="19">
          <cell r="A19" t="str">
            <v>PROJ LOADING BASE PAYROLL</v>
          </cell>
          <cell r="C19">
            <v>139471098.38999999</v>
          </cell>
          <cell r="E19" t="str">
            <v>JUNE</v>
          </cell>
          <cell r="F19">
            <v>327500</v>
          </cell>
          <cell r="G19">
            <v>6000</v>
          </cell>
        </row>
        <row r="20">
          <cell r="A20" t="str">
            <v>LOADING BASE RECORDED TO DATE</v>
          </cell>
          <cell r="C20">
            <v>0</v>
          </cell>
          <cell r="E20" t="str">
            <v>JULY</v>
          </cell>
          <cell r="F20">
            <v>327500</v>
          </cell>
          <cell r="G20">
            <v>6000</v>
          </cell>
        </row>
        <row r="21">
          <cell r="C21" t="str">
            <v>-</v>
          </cell>
          <cell r="E21" t="str">
            <v xml:space="preserve">AUGUST  </v>
          </cell>
          <cell r="F21">
            <v>327500</v>
          </cell>
          <cell r="G21">
            <v>6000</v>
          </cell>
        </row>
        <row r="22">
          <cell r="A22" t="str">
            <v>REMAINING LOADING BASE(B)</v>
          </cell>
          <cell r="C22">
            <v>139471098.38999999</v>
          </cell>
          <cell r="E22" t="str">
            <v>SEPTEMBER</v>
          </cell>
          <cell r="F22">
            <v>327500</v>
          </cell>
          <cell r="G22">
            <v>6000</v>
          </cell>
        </row>
        <row r="23">
          <cell r="E23" t="str">
            <v>OCTOBER</v>
          </cell>
          <cell r="F23">
            <v>327500</v>
          </cell>
          <cell r="G23">
            <v>6000</v>
          </cell>
        </row>
        <row r="24">
          <cell r="A24" t="str">
            <v>LOADING RATE</v>
          </cell>
          <cell r="C24">
            <v>1.32E-2</v>
          </cell>
          <cell r="E24" t="str">
            <v>NOVEMBER</v>
          </cell>
          <cell r="F24">
            <v>777583.34</v>
          </cell>
          <cell r="G24">
            <v>-444083.37</v>
          </cell>
        </row>
        <row r="25">
          <cell r="A25" t="str">
            <v>REMAINING TO BE LOADED</v>
          </cell>
          <cell r="C25">
            <v>-1841018.4987479998</v>
          </cell>
          <cell r="E25" t="str">
            <v>DECEMBER</v>
          </cell>
          <cell r="F25">
            <v>543416.66</v>
          </cell>
          <cell r="G25">
            <v>-209916.63</v>
          </cell>
        </row>
        <row r="26">
          <cell r="A26" t="str">
            <v>REMAINING CLEARING</v>
          </cell>
          <cell r="C26">
            <v>1715000</v>
          </cell>
          <cell r="F26" t="str">
            <v>-</v>
          </cell>
          <cell r="G26" t="str">
            <v>-</v>
          </cell>
        </row>
        <row r="27">
          <cell r="A27" t="str">
            <v>PROJECTED 12/31 BALANCE</v>
          </cell>
          <cell r="C27">
            <v>1874981.5012520002</v>
          </cell>
          <cell r="F27">
            <v>1965000</v>
          </cell>
          <cell r="G27">
            <v>36000</v>
          </cell>
          <cell r="H27">
            <v>0</v>
          </cell>
        </row>
        <row r="28">
          <cell r="F28" t="str">
            <v>=</v>
          </cell>
          <cell r="G28" t="str">
            <v>=</v>
          </cell>
          <cell r="H28" t="str">
            <v>=</v>
          </cell>
        </row>
        <row r="30">
          <cell r="E30" t="str">
            <v>* November: YTD true-up based on revised actuarial estimates</v>
          </cell>
        </row>
        <row r="31">
          <cell r="E31" t="str">
            <v>PREPARED BY/DATE:</v>
          </cell>
          <cell r="F31" t="str">
            <v xml:space="preserve">                                      </v>
          </cell>
          <cell r="G31" t="str">
            <v xml:space="preserve">                                      </v>
          </cell>
        </row>
        <row r="33">
          <cell r="E33" t="str">
            <v>REVIEWED BY/DATE:</v>
          </cell>
          <cell r="F33" t="str">
            <v xml:space="preserve">                                      </v>
          </cell>
          <cell r="G33" t="str">
            <v xml:space="preserve">                                      </v>
          </cell>
        </row>
        <row r="35">
          <cell r="E35" t="str">
            <v>REVIEWED BY/DATE:</v>
          </cell>
          <cell r="F35" t="str">
            <v xml:space="preserve">                                      </v>
          </cell>
          <cell r="G35" t="str">
            <v xml:space="preserve">                                      </v>
          </cell>
        </row>
      </sheetData>
      <sheetData sheetId="10">
        <row r="5">
          <cell r="E5" t="str">
            <v>PROGRESS ENERGY CAROLINAS (01)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4">
          <cell r="B4" t="str">
            <v>JAN</v>
          </cell>
          <cell r="E4">
            <v>22.07</v>
          </cell>
        </row>
        <row r="5">
          <cell r="B5" t="str">
            <v>FEB</v>
          </cell>
          <cell r="E5">
            <v>21.62</v>
          </cell>
        </row>
        <row r="6">
          <cell r="B6" t="str">
            <v>MAR</v>
          </cell>
          <cell r="E6">
            <v>21.01</v>
          </cell>
        </row>
        <row r="7">
          <cell r="B7" t="str">
            <v>APR</v>
          </cell>
          <cell r="E7">
            <v>20.8</v>
          </cell>
        </row>
        <row r="8">
          <cell r="B8" t="str">
            <v>MAY</v>
          </cell>
          <cell r="E8">
            <v>20.25</v>
          </cell>
        </row>
        <row r="9">
          <cell r="B9" t="str">
            <v>JUN</v>
          </cell>
          <cell r="E9">
            <v>19.87</v>
          </cell>
        </row>
        <row r="10">
          <cell r="B10" t="str">
            <v>JUL</v>
          </cell>
          <cell r="E10">
            <v>19.22</v>
          </cell>
        </row>
        <row r="11">
          <cell r="B11" t="str">
            <v>AUG</v>
          </cell>
          <cell r="E11">
            <v>18.18</v>
          </cell>
        </row>
        <row r="12">
          <cell r="B12" t="str">
            <v>SEP</v>
          </cell>
          <cell r="E12">
            <v>17.510000000000002</v>
          </cell>
        </row>
        <row r="13">
          <cell r="B13" t="str">
            <v>OCT</v>
          </cell>
          <cell r="E13">
            <v>17.28</v>
          </cell>
        </row>
        <row r="14">
          <cell r="B14" t="str">
            <v>NOV</v>
          </cell>
          <cell r="E14">
            <v>16.75</v>
          </cell>
        </row>
        <row r="15">
          <cell r="B15" t="str">
            <v>DEC</v>
          </cell>
          <cell r="E15">
            <v>16.47</v>
          </cell>
          <cell r="G15">
            <v>12.29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wcett_Exhibits"/>
      <sheetName val="Control Study 2"/>
      <sheetName val="Markt Study 1"/>
      <sheetName val="Holdings II"/>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Revenues"/>
      <sheetName val="Cost_Market"/>
      <sheetName val="Sales data"/>
      <sheetName val="Prod Cost"/>
      <sheetName val="BPM NOx Costs"/>
      <sheetName val="Transmission reservations"/>
      <sheetName val="2003"/>
      <sheetName val="2004"/>
      <sheetName val="2005"/>
      <sheetName val="2006"/>
      <sheetName val="2007"/>
      <sheetName val="Sheet2"/>
    </sheetNames>
    <sheetDataSet>
      <sheetData sheetId="0" refreshError="1"/>
      <sheetData sheetId="1" refreshError="1">
        <row r="2">
          <cell r="G2">
            <v>0.73</v>
          </cell>
          <cell r="H2" t="str">
            <v>Percent on-peak</v>
          </cell>
        </row>
        <row r="4">
          <cell r="B4" t="str">
            <v>Jan</v>
          </cell>
          <cell r="C4" t="str">
            <v>Feb</v>
          </cell>
          <cell r="D4" t="str">
            <v>Mar</v>
          </cell>
          <cell r="E4" t="str">
            <v>Apr</v>
          </cell>
          <cell r="F4" t="str">
            <v>May</v>
          </cell>
          <cell r="G4" t="str">
            <v>Jun</v>
          </cell>
          <cell r="H4" t="str">
            <v>Jul</v>
          </cell>
          <cell r="I4" t="str">
            <v>Aug</v>
          </cell>
          <cell r="J4" t="str">
            <v>Sep</v>
          </cell>
          <cell r="K4" t="str">
            <v>Oct</v>
          </cell>
          <cell r="L4" t="str">
            <v>Nov</v>
          </cell>
          <cell r="M4" t="str">
            <v>Dec</v>
          </cell>
        </row>
        <row r="6">
          <cell r="B6">
            <v>35134084.319999993</v>
          </cell>
          <cell r="C6">
            <v>48243180</v>
          </cell>
          <cell r="D6">
            <v>40167534</v>
          </cell>
          <cell r="E6">
            <v>14276882.560000001</v>
          </cell>
          <cell r="F6">
            <v>15336750.719999999</v>
          </cell>
          <cell r="G6">
            <v>12552037.439999999</v>
          </cell>
          <cell r="H6">
            <v>11240028.360000001</v>
          </cell>
          <cell r="I6">
            <v>11222782.440000001</v>
          </cell>
          <cell r="J6">
            <v>14592226.18</v>
          </cell>
          <cell r="K6">
            <v>10794326.63655635</v>
          </cell>
          <cell r="L6">
            <v>9158085.0158987697</v>
          </cell>
          <cell r="M6">
            <v>13860861.895116879</v>
          </cell>
        </row>
        <row r="7">
          <cell r="B7">
            <v>17270949.932202373</v>
          </cell>
          <cell r="C7">
            <v>17458904.437594317</v>
          </cell>
          <cell r="D7">
            <v>27791989.506736435</v>
          </cell>
          <cell r="E7">
            <v>11022502.558352044</v>
          </cell>
          <cell r="F7">
            <v>12613089.382458854</v>
          </cell>
          <cell r="G7">
            <v>11621795.586288482</v>
          </cell>
          <cell r="H7">
            <v>12593282.813898599</v>
          </cell>
          <cell r="I7">
            <v>9883459.4245584626</v>
          </cell>
          <cell r="J7">
            <v>15372997.799751151</v>
          </cell>
          <cell r="K7">
            <v>12457509.392218981</v>
          </cell>
          <cell r="L7">
            <v>10275534.152467394</v>
          </cell>
          <cell r="M7">
            <v>12026514.841700286</v>
          </cell>
        </row>
        <row r="8">
          <cell r="B8">
            <v>14989581.523431718</v>
          </cell>
          <cell r="C8">
            <v>15147159.169636413</v>
          </cell>
          <cell r="D8">
            <v>23821231.324664071</v>
          </cell>
          <cell r="E8">
            <v>9585366.6758636422</v>
          </cell>
          <cell r="F8">
            <v>11000519.332519414</v>
          </cell>
          <cell r="G8">
            <v>10096515.704983054</v>
          </cell>
          <cell r="H8">
            <v>11452818.72462913</v>
          </cell>
          <cell r="I8">
            <v>8982714.2771368138</v>
          </cell>
          <cell r="J8">
            <v>13380585.743675629</v>
          </cell>
          <cell r="K8">
            <v>10888476.329229772</v>
          </cell>
          <cell r="L8">
            <v>8987261.1967097577</v>
          </cell>
          <cell r="M8">
            <v>10488918.364909375</v>
          </cell>
        </row>
        <row r="9">
          <cell r="B9">
            <v>14076980.824899066</v>
          </cell>
          <cell r="C9">
            <v>14212288.76033761</v>
          </cell>
          <cell r="D9">
            <v>22684496.187172681</v>
          </cell>
          <cell r="E9">
            <v>9046606.0326777864</v>
          </cell>
          <cell r="F9">
            <v>10386340.288236855</v>
          </cell>
          <cell r="G9">
            <v>9523399.5449758247</v>
          </cell>
          <cell r="H9">
            <v>10261533.536379162</v>
          </cell>
          <cell r="I9">
            <v>8053368.9001356103</v>
          </cell>
          <cell r="J9">
            <v>12643842.83441891</v>
          </cell>
          <cell r="K9">
            <v>10302173.328762606</v>
          </cell>
          <cell r="L9">
            <v>8503867.0921356026</v>
          </cell>
          <cell r="M9">
            <v>9909330.5567778982</v>
          </cell>
        </row>
        <row r="10">
          <cell r="B10">
            <v>14162551.133322725</v>
          </cell>
          <cell r="C10">
            <v>14300523.168061465</v>
          </cell>
          <cell r="D10">
            <v>22843277.792990956</v>
          </cell>
          <cell r="E10">
            <v>9072397.7028087359</v>
          </cell>
          <cell r="F10">
            <v>10416203.435588134</v>
          </cell>
          <cell r="G10">
            <v>9558840.3510839976</v>
          </cell>
          <cell r="H10">
            <v>10282255.651175674</v>
          </cell>
          <cell r="I10">
            <v>8070518.4103588145</v>
          </cell>
          <cell r="J10">
            <v>12671656.358787641</v>
          </cell>
          <cell r="K10">
            <v>10341762.103391692</v>
          </cell>
          <cell r="L10">
            <v>8535893.2230525333</v>
          </cell>
          <cell r="M10">
            <v>9942686.6717725154</v>
          </cell>
        </row>
        <row r="13">
          <cell r="B13" t="str">
            <v>Jan</v>
          </cell>
          <cell r="C13" t="str">
            <v>Feb</v>
          </cell>
          <cell r="D13" t="str">
            <v>Mar</v>
          </cell>
          <cell r="E13" t="str">
            <v>Apr</v>
          </cell>
          <cell r="F13" t="str">
            <v>May</v>
          </cell>
          <cell r="G13" t="str">
            <v>Jun</v>
          </cell>
          <cell r="H13" t="str">
            <v>Jul</v>
          </cell>
          <cell r="I13" t="str">
            <v>Aug</v>
          </cell>
          <cell r="J13" t="str">
            <v>Sep</v>
          </cell>
          <cell r="K13" t="str">
            <v>Oct</v>
          </cell>
          <cell r="L13" t="str">
            <v>Nov</v>
          </cell>
          <cell r="M13" t="str">
            <v>Dec</v>
          </cell>
        </row>
        <row r="15">
          <cell r="B15">
            <v>0</v>
          </cell>
          <cell r="C15">
            <v>0</v>
          </cell>
          <cell r="D15">
            <v>8500.1283999999996</v>
          </cell>
          <cell r="E15">
            <v>5705.9201000000003</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2">
          <cell r="B22" t="str">
            <v>Jan</v>
          </cell>
          <cell r="C22" t="str">
            <v>Feb</v>
          </cell>
          <cell r="D22" t="str">
            <v>Mar</v>
          </cell>
          <cell r="E22" t="str">
            <v>Apr</v>
          </cell>
          <cell r="F22" t="str">
            <v>May</v>
          </cell>
          <cell r="G22" t="str">
            <v>Jun</v>
          </cell>
          <cell r="H22" t="str">
            <v>Jul</v>
          </cell>
          <cell r="I22" t="str">
            <v>Aug</v>
          </cell>
          <cell r="J22" t="str">
            <v>Sep</v>
          </cell>
          <cell r="K22" t="str">
            <v>Oct</v>
          </cell>
          <cell r="L22" t="str">
            <v>Nov</v>
          </cell>
          <cell r="M22" t="str">
            <v>Dec</v>
          </cell>
        </row>
        <row r="23">
          <cell r="B23" t="str">
            <v>Jan_Total Energy Revenues ($)</v>
          </cell>
          <cell r="C23" t="str">
            <v>Feb_Total Energy Revenues ($)</v>
          </cell>
          <cell r="D23" t="str">
            <v>Mar_Total Energy Revenues ($)</v>
          </cell>
          <cell r="E23" t="str">
            <v>Apr_Total Energy Revenues ($)</v>
          </cell>
          <cell r="F23" t="str">
            <v>May_Total Energy Revenues ($)</v>
          </cell>
          <cell r="G23" t="str">
            <v>Jun_Total Energy Revenues ($)</v>
          </cell>
          <cell r="H23" t="str">
            <v>Jul_Total Energy Revenues ($)</v>
          </cell>
          <cell r="I23" t="str">
            <v>Aug_Total Energy Revenues ($)</v>
          </cell>
          <cell r="J23" t="str">
            <v>Sep_Total Energy Revenues ($)</v>
          </cell>
          <cell r="K23" t="str">
            <v>Oct_Total Energy Revenues ($)</v>
          </cell>
          <cell r="L23" t="str">
            <v>Nov_Total Energy Revenues ($)</v>
          </cell>
          <cell r="M23" t="str">
            <v>Dec_Total Energy Revenues ($)</v>
          </cell>
        </row>
        <row r="24">
          <cell r="B24">
            <v>35134084.319999993</v>
          </cell>
          <cell r="C24">
            <v>48243180</v>
          </cell>
          <cell r="D24">
            <v>40176034.128399998</v>
          </cell>
          <cell r="E24">
            <v>14282588.4801</v>
          </cell>
          <cell r="F24">
            <v>15336750.719999999</v>
          </cell>
          <cell r="G24">
            <v>12552037.439999999</v>
          </cell>
          <cell r="H24">
            <v>11240028.360000001</v>
          </cell>
          <cell r="I24">
            <v>11222782.440000001</v>
          </cell>
          <cell r="J24">
            <v>14592226.18</v>
          </cell>
          <cell r="K24">
            <v>12465637.140000017</v>
          </cell>
          <cell r="L24">
            <v>9158085.0158987697</v>
          </cell>
          <cell r="M24">
            <v>13860861.895116879</v>
          </cell>
        </row>
        <row r="25">
          <cell r="B25">
            <v>17270949.932202373</v>
          </cell>
          <cell r="C25">
            <v>17458904.437594317</v>
          </cell>
          <cell r="D25">
            <v>27791989.506736435</v>
          </cell>
          <cell r="E25">
            <v>11022502.558352044</v>
          </cell>
          <cell r="F25">
            <v>12613089.382458854</v>
          </cell>
          <cell r="G25">
            <v>11621795.586288482</v>
          </cell>
          <cell r="H25">
            <v>16970337.010000005</v>
          </cell>
          <cell r="I25">
            <v>11659991.310000004</v>
          </cell>
          <cell r="J25">
            <v>15372997.799751151</v>
          </cell>
          <cell r="K25">
            <v>15665020.470000003</v>
          </cell>
          <cell r="L25">
            <v>10275534.152467394</v>
          </cell>
          <cell r="M25">
            <v>12026514.841700286</v>
          </cell>
          <cell r="N25">
            <v>179749626.98755136</v>
          </cell>
        </row>
        <row r="26">
          <cell r="B26">
            <v>14989581.523431718</v>
          </cell>
          <cell r="C26">
            <v>15147159.169636413</v>
          </cell>
          <cell r="D26">
            <v>23821231.324664071</v>
          </cell>
          <cell r="E26">
            <v>9585366.6758636422</v>
          </cell>
          <cell r="F26">
            <v>11000519.332519414</v>
          </cell>
          <cell r="G26">
            <v>12485602.689999975</v>
          </cell>
          <cell r="H26">
            <v>17104338.349999979</v>
          </cell>
          <cell r="I26">
            <v>11735561.640000032</v>
          </cell>
          <cell r="J26">
            <v>13380585.743675629</v>
          </cell>
          <cell r="K26">
            <v>10888476.329229772</v>
          </cell>
          <cell r="L26">
            <v>8987261.1967097577</v>
          </cell>
          <cell r="M26">
            <v>10488918.364909375</v>
          </cell>
          <cell r="N26">
            <v>159614602.3406398</v>
          </cell>
        </row>
        <row r="27">
          <cell r="B27">
            <v>14076980.824899066</v>
          </cell>
          <cell r="C27">
            <v>14212288.76033761</v>
          </cell>
          <cell r="D27">
            <v>22684496.187172681</v>
          </cell>
          <cell r="E27">
            <v>9046606.0326777864</v>
          </cell>
          <cell r="F27">
            <v>11646130.760000005</v>
          </cell>
          <cell r="G27">
            <v>12870054.670000004</v>
          </cell>
          <cell r="H27">
            <v>15419229.540000021</v>
          </cell>
          <cell r="I27">
            <v>11439854.470000004</v>
          </cell>
          <cell r="J27">
            <v>17435421.080000024</v>
          </cell>
          <cell r="K27">
            <v>12932096.210000006</v>
          </cell>
          <cell r="L27">
            <v>10760488.970000025</v>
          </cell>
          <cell r="M27">
            <v>13331356.500000011</v>
          </cell>
          <cell r="N27">
            <v>165855004.00508723</v>
          </cell>
        </row>
        <row r="28">
          <cell r="B28">
            <v>18141971.319999982</v>
          </cell>
          <cell r="C28">
            <v>16571272.190000001</v>
          </cell>
          <cell r="D28">
            <v>26415739.460000023</v>
          </cell>
          <cell r="E28">
            <v>13575572.560000004</v>
          </cell>
          <cell r="F28">
            <v>16285020.840000005</v>
          </cell>
          <cell r="G28">
            <v>18243850.130000014</v>
          </cell>
          <cell r="H28">
            <v>22251816.729999986</v>
          </cell>
          <cell r="I28">
            <v>17865607.650000006</v>
          </cell>
          <cell r="J28">
            <v>20571367.410000026</v>
          </cell>
          <cell r="K28">
            <v>17439199.249999978</v>
          </cell>
          <cell r="L28">
            <v>14310035.299999993</v>
          </cell>
          <cell r="M28">
            <v>15455232.980000023</v>
          </cell>
          <cell r="N28">
            <v>217126685.82000002</v>
          </cell>
        </row>
        <row r="35">
          <cell r="B35" t="str">
            <v>Jan</v>
          </cell>
          <cell r="C35" t="str">
            <v>Feb</v>
          </cell>
          <cell r="D35" t="str">
            <v>Mar</v>
          </cell>
          <cell r="E35" t="str">
            <v>Apr</v>
          </cell>
          <cell r="F35" t="str">
            <v>May</v>
          </cell>
          <cell r="G35" t="str">
            <v>Jun</v>
          </cell>
          <cell r="H35" t="str">
            <v>Jul</v>
          </cell>
          <cell r="I35" t="str">
            <v>Aug</v>
          </cell>
          <cell r="J35" t="str">
            <v>Sep</v>
          </cell>
          <cell r="K35" t="str">
            <v>Oct</v>
          </cell>
          <cell r="L35" t="str">
            <v>Nov</v>
          </cell>
          <cell r="M35" t="str">
            <v>Dec</v>
          </cell>
        </row>
        <row r="36">
          <cell r="B36" t="str">
            <v>Jan_Total Production Costs ($)</v>
          </cell>
          <cell r="C36" t="str">
            <v>Feb_Total Production Costs ($)</v>
          </cell>
          <cell r="D36" t="str">
            <v>Mar_Total Production Costs ($)</v>
          </cell>
          <cell r="E36" t="str">
            <v>Apr_Total Production Costs ($)</v>
          </cell>
          <cell r="F36" t="str">
            <v>May_Total Production Costs ($)</v>
          </cell>
          <cell r="G36" t="str">
            <v>Jun_Total Production Costs ($)</v>
          </cell>
          <cell r="H36" t="str">
            <v>Jul_Total Production Costs ($)</v>
          </cell>
          <cell r="I36" t="str">
            <v>Aug_Total Production Costs ($)</v>
          </cell>
          <cell r="J36" t="str">
            <v>Sep_Total Production Costs ($)</v>
          </cell>
          <cell r="K36" t="str">
            <v>Oct_Total Production Costs ($)</v>
          </cell>
          <cell r="L36" t="str">
            <v>Nov_Total Production Costs ($)</v>
          </cell>
          <cell r="M36" t="str">
            <v>Dec_Total Production Costs ($)</v>
          </cell>
        </row>
        <row r="37">
          <cell r="B37">
            <v>20724955.000000015</v>
          </cell>
          <cell r="C37">
            <v>27945570.29999999</v>
          </cell>
          <cell r="D37">
            <v>39942860.799999997</v>
          </cell>
          <cell r="E37">
            <v>11455811.700000022</v>
          </cell>
          <cell r="F37">
            <v>10048795.800000021</v>
          </cell>
          <cell r="G37">
            <v>7961670.8999999976</v>
          </cell>
          <cell r="H37">
            <v>10040644.500000024</v>
          </cell>
          <cell r="I37">
            <v>7810171.2999999868</v>
          </cell>
          <cell r="J37">
            <v>10702570.299999993</v>
          </cell>
          <cell r="K37">
            <v>11332397.400000015</v>
          </cell>
          <cell r="L37">
            <v>8939406.3000000026</v>
          </cell>
          <cell r="M37">
            <v>9717837.8000000082</v>
          </cell>
        </row>
        <row r="38">
          <cell r="B38">
            <v>12895084.899999987</v>
          </cell>
          <cell r="C38">
            <v>11627381.899999978</v>
          </cell>
          <cell r="D38">
            <v>23371158.199999977</v>
          </cell>
          <cell r="E38">
            <v>8505803.7000000179</v>
          </cell>
          <cell r="F38">
            <v>11871350.600000005</v>
          </cell>
          <cell r="G38">
            <v>11367850.500000002</v>
          </cell>
          <cell r="H38">
            <v>15427579.100000003</v>
          </cell>
          <cell r="I38">
            <v>10599992.100000003</v>
          </cell>
          <cell r="J38">
            <v>13606746.099999988</v>
          </cell>
          <cell r="K38">
            <v>14240927.700000001</v>
          </cell>
          <cell r="L38">
            <v>8957329.1999999788</v>
          </cell>
          <cell r="M38">
            <v>10626395.500000015</v>
          </cell>
          <cell r="N38">
            <v>153097599.5</v>
          </cell>
        </row>
        <row r="39">
          <cell r="B39">
            <v>11455627.000000009</v>
          </cell>
          <cell r="C39">
            <v>10945919.900000008</v>
          </cell>
          <cell r="D39">
            <v>19798568.399999987</v>
          </cell>
          <cell r="E39">
            <v>8181707.0999999996</v>
          </cell>
          <cell r="F39">
            <v>10988960.900000004</v>
          </cell>
          <cell r="G39">
            <v>11350547.899999976</v>
          </cell>
          <cell r="H39">
            <v>15549398.49999998</v>
          </cell>
          <cell r="I39">
            <v>10668692.400000028</v>
          </cell>
          <cell r="J39">
            <v>12933761.700000003</v>
          </cell>
          <cell r="K39">
            <v>10772712.900000013</v>
          </cell>
          <cell r="L39">
            <v>8924497.0999999791</v>
          </cell>
          <cell r="M39">
            <v>9872284.2000000235</v>
          </cell>
          <cell r="N39">
            <v>141442678.00000003</v>
          </cell>
        </row>
        <row r="40">
          <cell r="B40">
            <v>11442026.400000004</v>
          </cell>
          <cell r="C40">
            <v>11259121.09999999</v>
          </cell>
          <cell r="D40">
            <v>20448976.599999994</v>
          </cell>
          <cell r="E40">
            <v>8906328.1999999881</v>
          </cell>
          <cell r="F40">
            <v>10587391.600000003</v>
          </cell>
          <cell r="G40">
            <v>11700049.700000003</v>
          </cell>
          <cell r="H40">
            <v>14017481.400000019</v>
          </cell>
          <cell r="I40">
            <v>10399867.700000003</v>
          </cell>
          <cell r="J40">
            <v>15850382.800000021</v>
          </cell>
          <cell r="K40">
            <v>11756451.100000005</v>
          </cell>
          <cell r="L40">
            <v>9782262.7000000216</v>
          </cell>
          <cell r="M40">
            <v>12119415.000000009</v>
          </cell>
          <cell r="N40">
            <v>148269754.30000007</v>
          </cell>
        </row>
        <row r="41">
          <cell r="B41">
            <v>16492701.199999982</v>
          </cell>
          <cell r="C41">
            <v>15064792.9</v>
          </cell>
          <cell r="D41">
            <v>24014308.60000002</v>
          </cell>
          <cell r="E41">
            <v>12341429.600000003</v>
          </cell>
          <cell r="F41">
            <v>14804564.400000004</v>
          </cell>
          <cell r="G41">
            <v>16585318.300000012</v>
          </cell>
          <cell r="H41">
            <v>20228924.299999986</v>
          </cell>
          <cell r="I41">
            <v>16241461.500000006</v>
          </cell>
          <cell r="J41">
            <v>18701243.100000024</v>
          </cell>
          <cell r="K41">
            <v>15853817.499999978</v>
          </cell>
          <cell r="L41">
            <v>13009122.999999993</v>
          </cell>
          <cell r="M41">
            <v>14050211.800000019</v>
          </cell>
          <cell r="N41">
            <v>197387896.20000002</v>
          </cell>
        </row>
        <row r="47">
          <cell r="B47" t="str">
            <v>Jan</v>
          </cell>
          <cell r="C47" t="str">
            <v>Feb</v>
          </cell>
          <cell r="D47" t="str">
            <v>Mar</v>
          </cell>
          <cell r="E47" t="str">
            <v>Apr</v>
          </cell>
          <cell r="F47" t="str">
            <v>May</v>
          </cell>
          <cell r="G47" t="str">
            <v>Jun</v>
          </cell>
          <cell r="H47" t="str">
            <v>Jul</v>
          </cell>
          <cell r="I47" t="str">
            <v>Aug</v>
          </cell>
          <cell r="J47" t="str">
            <v>Sep</v>
          </cell>
          <cell r="K47" t="str">
            <v>Oct</v>
          </cell>
          <cell r="L47" t="str">
            <v>Nov</v>
          </cell>
          <cell r="M47" t="str">
            <v>Dec</v>
          </cell>
        </row>
        <row r="49">
          <cell r="B49">
            <v>14409129.319999978</v>
          </cell>
          <cell r="C49">
            <v>20297609.70000001</v>
          </cell>
          <cell r="D49">
            <v>233173.32840000093</v>
          </cell>
          <cell r="E49">
            <v>2826776.7800999787</v>
          </cell>
          <cell r="F49">
            <v>5287954.9199999776</v>
          </cell>
          <cell r="G49">
            <v>4590366.5400000019</v>
          </cell>
          <cell r="H49">
            <v>1199383.8599999771</v>
          </cell>
          <cell r="I49">
            <v>3412611.1400000146</v>
          </cell>
          <cell r="J49">
            <v>3889655.8800000064</v>
          </cell>
          <cell r="K49">
            <v>1133239.7400000021</v>
          </cell>
          <cell r="L49">
            <v>218678.71589876711</v>
          </cell>
          <cell r="M49">
            <v>4143024.0951168705</v>
          </cell>
        </row>
        <row r="50">
          <cell r="B50">
            <v>4375865.0322023854</v>
          </cell>
          <cell r="C50">
            <v>5831522.5375943389</v>
          </cell>
          <cell r="D50">
            <v>4420831.3067364581</v>
          </cell>
          <cell r="E50">
            <v>2516698.858352026</v>
          </cell>
          <cell r="F50">
            <v>741738.78245884925</v>
          </cell>
          <cell r="G50">
            <v>253945.08628848009</v>
          </cell>
          <cell r="H50">
            <v>1542757.910000002</v>
          </cell>
          <cell r="I50">
            <v>1059999.2100000009</v>
          </cell>
          <cell r="J50">
            <v>1766251.6997511629</v>
          </cell>
          <cell r="K50">
            <v>1424092.7700000014</v>
          </cell>
          <cell r="L50">
            <v>1318204.9524674155</v>
          </cell>
          <cell r="M50">
            <v>1400119.3417002708</v>
          </cell>
        </row>
        <row r="51">
          <cell r="B51">
            <v>3533954.523431709</v>
          </cell>
          <cell r="C51">
            <v>4201239.2696364056</v>
          </cell>
          <cell r="D51">
            <v>4022662.9246640839</v>
          </cell>
          <cell r="E51">
            <v>1403659.5758636426</v>
          </cell>
          <cell r="F51">
            <v>11558.432519409806</v>
          </cell>
          <cell r="G51">
            <v>1135054.7899999991</v>
          </cell>
          <cell r="H51">
            <v>1554939.8499999996</v>
          </cell>
          <cell r="I51">
            <v>1066869.2400000039</v>
          </cell>
          <cell r="J51">
            <v>446824.0436756257</v>
          </cell>
          <cell r="K51">
            <v>115763.42922975868</v>
          </cell>
          <cell r="L51">
            <v>62764.096709778532</v>
          </cell>
          <cell r="M51">
            <v>616634.16490935162</v>
          </cell>
        </row>
        <row r="52">
          <cell r="B52">
            <v>2634954.4248990621</v>
          </cell>
          <cell r="C52">
            <v>2953167.6603376195</v>
          </cell>
          <cell r="D52">
            <v>2235519.5871726871</v>
          </cell>
          <cell r="E52">
            <v>140277.83267779835</v>
          </cell>
          <cell r="F52">
            <v>1058739.160000002</v>
          </cell>
          <cell r="G52">
            <v>1170004.9700000007</v>
          </cell>
          <cell r="H52">
            <v>1401748.1400000025</v>
          </cell>
          <cell r="I52">
            <v>1039986.7700000014</v>
          </cell>
          <cell r="J52">
            <v>1585038.2800000031</v>
          </cell>
          <cell r="K52">
            <v>1175645.1100000013</v>
          </cell>
          <cell r="L52">
            <v>978226.27000000328</v>
          </cell>
          <cell r="M52">
            <v>1211941.5000000019</v>
          </cell>
        </row>
        <row r="53">
          <cell r="B53">
            <v>1649270.1199999992</v>
          </cell>
          <cell r="C53">
            <v>1506479.290000001</v>
          </cell>
          <cell r="D53">
            <v>2401430.8600000031</v>
          </cell>
          <cell r="E53">
            <v>1234142.9600000009</v>
          </cell>
          <cell r="F53">
            <v>1480456.4400000013</v>
          </cell>
          <cell r="G53">
            <v>1658531.8300000019</v>
          </cell>
          <cell r="H53">
            <v>2022892.4299999997</v>
          </cell>
          <cell r="I53">
            <v>1624146.1500000004</v>
          </cell>
          <cell r="J53">
            <v>1870124.3100000024</v>
          </cell>
          <cell r="K53">
            <v>1585381.75</v>
          </cell>
          <cell r="L53">
            <v>1300912.3000000007</v>
          </cell>
          <cell r="M53">
            <v>1405021.1800000034</v>
          </cell>
        </row>
        <row r="61">
          <cell r="B61" t="str">
            <v>Monte Carlo Based Expected Revenues (from Bill)</v>
          </cell>
        </row>
        <row r="62">
          <cell r="B62" t="str">
            <v>Jan</v>
          </cell>
          <cell r="C62" t="str">
            <v>Feb</v>
          </cell>
          <cell r="D62" t="str">
            <v>Mar</v>
          </cell>
          <cell r="E62" t="str">
            <v>Apr</v>
          </cell>
          <cell r="F62" t="str">
            <v>May</v>
          </cell>
          <cell r="G62" t="str">
            <v>Jun</v>
          </cell>
          <cell r="H62" t="str">
            <v>Jul</v>
          </cell>
          <cell r="I62" t="str">
            <v>Aug</v>
          </cell>
          <cell r="J62" t="str">
            <v>Sep</v>
          </cell>
          <cell r="K62" t="str">
            <v>Oct</v>
          </cell>
          <cell r="L62" t="str">
            <v>Nov</v>
          </cell>
          <cell r="M62" t="str">
            <v>Dec</v>
          </cell>
        </row>
        <row r="63">
          <cell r="B63">
            <v>19347682.644400001</v>
          </cell>
          <cell r="C63">
            <v>27619625.518154033</v>
          </cell>
          <cell r="D63">
            <v>30948735.231096037</v>
          </cell>
          <cell r="E63">
            <v>6321773.5984523054</v>
          </cell>
          <cell r="F63">
            <v>3710509.2503663022</v>
          </cell>
          <cell r="G63">
            <v>3155551.5790605489</v>
          </cell>
          <cell r="H63">
            <v>1706219.3049528992</v>
          </cell>
          <cell r="I63">
            <v>2017192.3919634416</v>
          </cell>
          <cell r="J63">
            <v>535325.32983719546</v>
          </cell>
          <cell r="K63">
            <v>730855.97371005279</v>
          </cell>
          <cell r="L63">
            <v>-531344.69400425965</v>
          </cell>
          <cell r="M63">
            <v>3077642.2711597052</v>
          </cell>
        </row>
        <row r="64">
          <cell r="B64">
            <v>7757364.8541815933</v>
          </cell>
          <cell r="C64">
            <v>9145351.4045704734</v>
          </cell>
          <cell r="D64">
            <v>11000301.288184676</v>
          </cell>
          <cell r="E64">
            <v>4538899.4674349008</v>
          </cell>
          <cell r="F64">
            <v>4561767.0682543144</v>
          </cell>
          <cell r="G64">
            <v>2691049.8609880987</v>
          </cell>
          <cell r="H64">
            <v>2107192.4640881214</v>
          </cell>
          <cell r="I64">
            <v>2406120.5747155491</v>
          </cell>
          <cell r="J64">
            <v>4128764.656111944</v>
          </cell>
          <cell r="K64">
            <v>2055194.9150708984</v>
          </cell>
          <cell r="L64">
            <v>3321482.2353312168</v>
          </cell>
          <cell r="M64">
            <v>4155650.1286338223</v>
          </cell>
          <cell r="N64">
            <v>57869138.917565592</v>
          </cell>
        </row>
        <row r="65">
          <cell r="B65">
            <v>7157108.9374021115</v>
          </cell>
          <cell r="C65">
            <v>7839907.071673614</v>
          </cell>
          <cell r="D65">
            <v>9158538.7116310876</v>
          </cell>
          <cell r="E65">
            <v>2873838.6517411573</v>
          </cell>
          <cell r="F65">
            <v>2589139.1999129178</v>
          </cell>
          <cell r="G65">
            <v>1640008.4905810978</v>
          </cell>
          <cell r="H65">
            <v>2065702.0986219428</v>
          </cell>
          <cell r="I65">
            <v>2259949.1979964031</v>
          </cell>
          <cell r="J65">
            <v>2968627.9763046382</v>
          </cell>
          <cell r="K65">
            <v>2304214.3757114876</v>
          </cell>
          <cell r="L65">
            <v>1759272.3428871345</v>
          </cell>
          <cell r="M65">
            <v>2630203.1932708607</v>
          </cell>
          <cell r="N65">
            <v>45246510.24773445</v>
          </cell>
        </row>
        <row r="66">
          <cell r="B66">
            <v>4964356.7457656572</v>
          </cell>
          <cell r="C66">
            <v>5360411.5282150665</v>
          </cell>
          <cell r="D66">
            <v>7419058.4069328168</v>
          </cell>
          <cell r="E66">
            <v>1998900.7963722576</v>
          </cell>
          <cell r="F66">
            <v>2366334.3968445845</v>
          </cell>
          <cell r="G66">
            <v>1156637.4049849575</v>
          </cell>
          <cell r="H66">
            <v>1475765.4190781594</v>
          </cell>
          <cell r="I66">
            <v>1418650.8791442057</v>
          </cell>
          <cell r="J66">
            <v>1525469.9719099903</v>
          </cell>
          <cell r="K66">
            <v>1358462.1683637658</v>
          </cell>
          <cell r="L66">
            <v>989042.16755909275</v>
          </cell>
          <cell r="M66">
            <v>1085692.4053922649</v>
          </cell>
          <cell r="N66">
            <v>31118782.290562816</v>
          </cell>
        </row>
        <row r="67">
          <cell r="B67">
            <v>1899186.2081939525</v>
          </cell>
          <cell r="C67">
            <v>3061914.2569494122</v>
          </cell>
          <cell r="D67">
            <v>5760485.668835599</v>
          </cell>
          <cell r="E67">
            <v>263543.67645235261</v>
          </cell>
          <cell r="F67">
            <v>450762.80653478735</v>
          </cell>
          <cell r="G67">
            <v>-57308.426557911407</v>
          </cell>
          <cell r="H67">
            <v>349110.80581303244</v>
          </cell>
          <cell r="I67">
            <v>-14238.859336478543</v>
          </cell>
          <cell r="J67">
            <v>1146893.0953995814</v>
          </cell>
          <cell r="K67">
            <v>85345.694485988817</v>
          </cell>
          <cell r="L67">
            <v>-294427.4109901021</v>
          </cell>
          <cell r="M67">
            <v>296929.49166467605</v>
          </cell>
          <cell r="N67">
            <v>12948197.007444888</v>
          </cell>
        </row>
      </sheetData>
      <sheetData sheetId="2" refreshError="1">
        <row r="5">
          <cell r="C5">
            <v>24.070124642286412</v>
          </cell>
          <cell r="D5">
            <v>24.799769179161689</v>
          </cell>
          <cell r="E5">
            <v>36.644826422018348</v>
          </cell>
          <cell r="F5">
            <v>20.828142635850632</v>
          </cell>
          <cell r="G5">
            <v>23.626880501843402</v>
          </cell>
          <cell r="H5">
            <v>24.493228551388061</v>
          </cell>
          <cell r="I5">
            <v>40.118928605677119</v>
          </cell>
          <cell r="J5">
            <v>31.254687299910309</v>
          </cell>
          <cell r="K5">
            <v>25.176357550152417</v>
          </cell>
          <cell r="L5">
            <v>34.880076701467594</v>
          </cell>
          <cell r="M5">
            <v>32.483307776162803</v>
          </cell>
          <cell r="N5">
            <v>22.870666785909307</v>
          </cell>
        </row>
        <row r="6">
          <cell r="C6">
            <v>26.663010098587328</v>
          </cell>
          <cell r="D6">
            <v>23.718508069780302</v>
          </cell>
          <cell r="E6">
            <v>27.04719681328751</v>
          </cell>
          <cell r="F6">
            <v>25.171057350852326</v>
          </cell>
          <cell r="G6">
            <v>28.394925851511687</v>
          </cell>
          <cell r="H6">
            <v>31.330892809895492</v>
          </cell>
          <cell r="I6">
            <v>48.63307662724133</v>
          </cell>
          <cell r="J6">
            <v>42.57982558326372</v>
          </cell>
          <cell r="K6">
            <v>26.901861041693007</v>
          </cell>
          <cell r="L6">
            <v>32.752220980294751</v>
          </cell>
          <cell r="M6">
            <v>25.041737117552273</v>
          </cell>
          <cell r="N6">
            <v>24.80345522192971</v>
          </cell>
        </row>
        <row r="7">
          <cell r="C7">
            <v>25.90879833179542</v>
          </cell>
          <cell r="D7">
            <v>24.429367010070006</v>
          </cell>
          <cell r="E7">
            <v>25.059702603359746</v>
          </cell>
          <cell r="F7">
            <v>26.471848307190555</v>
          </cell>
          <cell r="G7">
            <v>28.72720663585412</v>
          </cell>
          <cell r="H7">
            <v>34.211479733313972</v>
          </cell>
          <cell r="I7">
            <v>53.580185591024296</v>
          </cell>
          <cell r="J7">
            <v>46.878042393138486</v>
          </cell>
          <cell r="K7">
            <v>27.977714541584472</v>
          </cell>
          <cell r="L7">
            <v>27.11508019209862</v>
          </cell>
          <cell r="M7">
            <v>27.303395601840457</v>
          </cell>
          <cell r="N7">
            <v>25.193138946165057</v>
          </cell>
        </row>
        <row r="8">
          <cell r="C8">
            <v>27.598280719357835</v>
          </cell>
          <cell r="D8">
            <v>26.811516754934061</v>
          </cell>
          <cell r="E8">
            <v>27.621505383896675</v>
          </cell>
          <cell r="F8">
            <v>30.745402513117885</v>
          </cell>
          <cell r="G8">
            <v>29.534779843335052</v>
          </cell>
          <cell r="H8">
            <v>37.639134560942978</v>
          </cell>
          <cell r="I8">
            <v>51.527280546978453</v>
          </cell>
          <cell r="J8">
            <v>48.72136505884118</v>
          </cell>
          <cell r="K8">
            <v>36.554636445822084</v>
          </cell>
          <cell r="L8">
            <v>31.547053377841717</v>
          </cell>
          <cell r="M8">
            <v>31.911447296309898</v>
          </cell>
          <cell r="N8">
            <v>32.998472521727791</v>
          </cell>
        </row>
        <row r="9">
          <cell r="C9">
            <v>39.795148151722763</v>
          </cell>
          <cell r="D9">
            <v>35.874021041301532</v>
          </cell>
          <cell r="E9">
            <v>32.42582771620544</v>
          </cell>
          <cell r="F9">
            <v>42.596606472277458</v>
          </cell>
          <cell r="G9">
            <v>41.299081657702708</v>
          </cell>
          <cell r="H9">
            <v>53.293354605280108</v>
          </cell>
          <cell r="I9">
            <v>74.364483648501547</v>
          </cell>
          <cell r="J9">
            <v>76.088100123678913</v>
          </cell>
          <cell r="K9">
            <v>43.162027095642593</v>
          </cell>
          <cell r="L9">
            <v>42.530897896769979</v>
          </cell>
          <cell r="M9">
            <v>42.438028472258445</v>
          </cell>
          <cell r="N9">
            <v>38.255602931887047</v>
          </cell>
        </row>
        <row r="15">
          <cell r="C15">
            <v>1</v>
          </cell>
          <cell r="D15">
            <v>2</v>
          </cell>
          <cell r="E15">
            <v>3</v>
          </cell>
          <cell r="F15">
            <v>4</v>
          </cell>
          <cell r="G15">
            <v>5</v>
          </cell>
          <cell r="H15">
            <v>6</v>
          </cell>
          <cell r="I15">
            <v>7</v>
          </cell>
          <cell r="J15">
            <v>8</v>
          </cell>
          <cell r="K15">
            <v>9</v>
          </cell>
          <cell r="L15">
            <v>10</v>
          </cell>
          <cell r="M15">
            <v>11</v>
          </cell>
          <cell r="N15">
            <v>12</v>
          </cell>
        </row>
        <row r="16">
          <cell r="C16" t="str">
            <v>January</v>
          </cell>
          <cell r="D16" t="str">
            <v>February</v>
          </cell>
          <cell r="E16" t="str">
            <v>March</v>
          </cell>
          <cell r="F16" t="str">
            <v>April</v>
          </cell>
          <cell r="G16" t="str">
            <v>May</v>
          </cell>
          <cell r="H16" t="str">
            <v>June</v>
          </cell>
          <cell r="I16" t="str">
            <v>July</v>
          </cell>
          <cell r="J16" t="str">
            <v>August</v>
          </cell>
          <cell r="K16" t="str">
            <v>September</v>
          </cell>
          <cell r="L16" t="str">
            <v>October</v>
          </cell>
          <cell r="M16" t="str">
            <v>November</v>
          </cell>
          <cell r="N16" t="str">
            <v>December</v>
          </cell>
        </row>
        <row r="18">
          <cell r="C18">
            <v>48.5</v>
          </cell>
          <cell r="D18">
            <v>51.25</v>
          </cell>
          <cell r="E18">
            <v>52.5</v>
          </cell>
          <cell r="F18">
            <v>38.5</v>
          </cell>
          <cell r="G18">
            <v>42</v>
          </cell>
          <cell r="H18">
            <v>45.5</v>
          </cell>
          <cell r="I18">
            <v>54.125</v>
          </cell>
          <cell r="J18">
            <v>54.125</v>
          </cell>
          <cell r="K18">
            <v>39.625</v>
          </cell>
          <cell r="L18">
            <v>38.625</v>
          </cell>
          <cell r="M18">
            <v>38.625</v>
          </cell>
          <cell r="N18">
            <v>38.625</v>
          </cell>
        </row>
        <row r="19">
          <cell r="C19">
            <v>42.625</v>
          </cell>
          <cell r="D19">
            <v>42.625</v>
          </cell>
          <cell r="E19">
            <v>38</v>
          </cell>
          <cell r="F19">
            <v>38</v>
          </cell>
          <cell r="G19">
            <v>34.616527727437479</v>
          </cell>
          <cell r="H19">
            <v>37.5</v>
          </cell>
          <cell r="I19">
            <v>48</v>
          </cell>
          <cell r="J19">
            <v>48</v>
          </cell>
          <cell r="K19">
            <v>35.146180110968842</v>
          </cell>
          <cell r="L19">
            <v>32.25</v>
          </cell>
          <cell r="M19">
            <v>32.25</v>
          </cell>
          <cell r="N19">
            <v>32.25</v>
          </cell>
        </row>
        <row r="20">
          <cell r="C20">
            <v>40</v>
          </cell>
          <cell r="D20">
            <v>40</v>
          </cell>
          <cell r="E20">
            <v>35.094968062475857</v>
          </cell>
          <cell r="F20">
            <v>35.094968062475857</v>
          </cell>
          <cell r="G20">
            <v>31.970156184953371</v>
          </cell>
          <cell r="H20">
            <v>34.633192166916956</v>
          </cell>
          <cell r="I20">
            <v>47</v>
          </cell>
          <cell r="J20">
            <v>47</v>
          </cell>
          <cell r="K20">
            <v>32.459317592433571</v>
          </cell>
          <cell r="L20">
            <v>29.784545263548591</v>
          </cell>
          <cell r="M20">
            <v>29.784545263548587</v>
          </cell>
          <cell r="N20">
            <v>29.784545263548587</v>
          </cell>
        </row>
        <row r="21">
          <cell r="C21">
            <v>39.366395096395621</v>
          </cell>
          <cell r="D21">
            <v>39.366395096395621</v>
          </cell>
          <cell r="E21">
            <v>35.094968062475864</v>
          </cell>
          <cell r="F21">
            <v>35.094968062475857</v>
          </cell>
          <cell r="G21">
            <v>31.970156184953364</v>
          </cell>
          <cell r="H21">
            <v>34.633192166916956</v>
          </cell>
          <cell r="I21">
            <v>44.330485973653722</v>
          </cell>
          <cell r="J21">
            <v>44.33048597365373</v>
          </cell>
          <cell r="K21">
            <v>32.459317592433571</v>
          </cell>
          <cell r="L21">
            <v>29.784545263548591</v>
          </cell>
          <cell r="M21">
            <v>29.784545263548587</v>
          </cell>
          <cell r="N21">
            <v>29.784545263548587</v>
          </cell>
        </row>
        <row r="22">
          <cell r="C22">
            <v>39.366395096395621</v>
          </cell>
          <cell r="D22">
            <v>39.366395096395614</v>
          </cell>
          <cell r="E22">
            <v>35.094968062475857</v>
          </cell>
          <cell r="F22">
            <v>35.094968062475857</v>
          </cell>
          <cell r="G22">
            <v>31.970156184953364</v>
          </cell>
          <cell r="H22">
            <v>34.633192166916956</v>
          </cell>
          <cell r="I22">
            <v>44.330485973653722</v>
          </cell>
          <cell r="J22">
            <v>44.330485973653722</v>
          </cell>
          <cell r="K22">
            <v>32.459317592433571</v>
          </cell>
          <cell r="L22">
            <v>29.784545263548591</v>
          </cell>
          <cell r="M22">
            <v>29.784545263548587</v>
          </cell>
          <cell r="N22">
            <v>29.784545263548583</v>
          </cell>
        </row>
        <row r="23">
          <cell r="C23">
            <v>40.586753344383872</v>
          </cell>
          <cell r="D23">
            <v>40.586753344383879</v>
          </cell>
          <cell r="E23">
            <v>36.182912072412606</v>
          </cell>
          <cell r="F23">
            <v>36.182912072412606</v>
          </cell>
          <cell r="G23">
            <v>32.961231026686917</v>
          </cell>
          <cell r="H23">
            <v>35.706821124091384</v>
          </cell>
          <cell r="I23">
            <v>45.704731038836982</v>
          </cell>
          <cell r="J23">
            <v>45.704731038836975</v>
          </cell>
          <cell r="K23">
            <v>33.465556437799009</v>
          </cell>
          <cell r="L23">
            <v>30.707866166718599</v>
          </cell>
          <cell r="M23">
            <v>30.707866166718595</v>
          </cell>
          <cell r="N23">
            <v>30.707866166718592</v>
          </cell>
        </row>
        <row r="24">
          <cell r="C24">
            <v>41.844942698059775</v>
          </cell>
          <cell r="D24">
            <v>41.844942698059768</v>
          </cell>
          <cell r="E24">
            <v>37.304582346657391</v>
          </cell>
          <cell r="F24">
            <v>37.304582346657391</v>
          </cell>
          <cell r="G24">
            <v>33.983029188514202</v>
          </cell>
          <cell r="H24">
            <v>36.813732578938222</v>
          </cell>
          <cell r="I24">
            <v>47.12157770104092</v>
          </cell>
          <cell r="J24">
            <v>47.121577701040927</v>
          </cell>
          <cell r="K24">
            <v>34.502988687370774</v>
          </cell>
          <cell r="L24">
            <v>31.659810017886866</v>
          </cell>
          <cell r="M24">
            <v>31.659810017886869</v>
          </cell>
          <cell r="N24">
            <v>31.659810017886869</v>
          </cell>
        </row>
        <row r="28">
          <cell r="C28" t="str">
            <v>January</v>
          </cell>
          <cell r="D28" t="str">
            <v>February</v>
          </cell>
          <cell r="E28" t="str">
            <v>March</v>
          </cell>
          <cell r="F28" t="str">
            <v>April</v>
          </cell>
          <cell r="G28" t="str">
            <v>May</v>
          </cell>
          <cell r="H28" t="str">
            <v>June</v>
          </cell>
          <cell r="I28" t="str">
            <v>July</v>
          </cell>
          <cell r="J28" t="str">
            <v>August</v>
          </cell>
          <cell r="K28" t="str">
            <v>September</v>
          </cell>
          <cell r="L28" t="str">
            <v>October</v>
          </cell>
          <cell r="M28" t="str">
            <v>November</v>
          </cell>
          <cell r="N28" t="str">
            <v>December</v>
          </cell>
        </row>
        <row r="30">
          <cell r="C30">
            <v>20</v>
          </cell>
          <cell r="D30">
            <v>20</v>
          </cell>
          <cell r="E30">
            <v>20</v>
          </cell>
          <cell r="F30">
            <v>20</v>
          </cell>
          <cell r="G30">
            <v>20</v>
          </cell>
          <cell r="H30">
            <v>20</v>
          </cell>
          <cell r="I30">
            <v>20</v>
          </cell>
          <cell r="J30">
            <v>20</v>
          </cell>
          <cell r="K30">
            <v>20</v>
          </cell>
          <cell r="L30">
            <v>18.621090333594505</v>
          </cell>
          <cell r="M30">
            <v>18.821019270816777</v>
          </cell>
          <cell r="N30">
            <v>16.388560144625952</v>
          </cell>
        </row>
        <row r="31">
          <cell r="C31">
            <v>17.017344318440866</v>
          </cell>
          <cell r="D31">
            <v>16.658838783255543</v>
          </cell>
          <cell r="E31">
            <v>16.382883785226774</v>
          </cell>
          <cell r="F31">
            <v>18.069165596416035</v>
          </cell>
          <cell r="G31">
            <v>18.144502793097356</v>
          </cell>
          <cell r="H31">
            <v>17.243666554467861</v>
          </cell>
          <cell r="I31">
            <v>17.253304989050839</v>
          </cell>
          <cell r="J31">
            <v>17.264951816598685</v>
          </cell>
          <cell r="K31">
            <v>17.545189021848927</v>
          </cell>
          <cell r="L31">
            <v>18.918882989469186</v>
          </cell>
          <cell r="M31">
            <v>19.201863867718362</v>
          </cell>
          <cell r="N31">
            <v>16.774165068218057</v>
          </cell>
        </row>
        <row r="32">
          <cell r="C32">
            <v>17.412673934082981</v>
          </cell>
          <cell r="D32">
            <v>17.058495360752136</v>
          </cell>
          <cell r="E32">
            <v>16.785160661559516</v>
          </cell>
          <cell r="F32">
            <v>19.977966760347343</v>
          </cell>
          <cell r="G32">
            <v>20.071142715511581</v>
          </cell>
          <cell r="H32">
            <v>19.072199437909401</v>
          </cell>
          <cell r="I32">
            <v>19.089529714436352</v>
          </cell>
          <cell r="J32">
            <v>19.110684685521285</v>
          </cell>
          <cell r="K32">
            <v>19.440599202556186</v>
          </cell>
          <cell r="L32">
            <v>20.976816444537384</v>
          </cell>
          <cell r="M32">
            <v>21.306283534185244</v>
          </cell>
          <cell r="N32">
            <v>18.607456233361361</v>
          </cell>
        </row>
        <row r="33">
          <cell r="C33">
            <v>19.319808904153554</v>
          </cell>
          <cell r="D33">
            <v>18.912857459775317</v>
          </cell>
          <cell r="E33">
            <v>18.599304715369644</v>
          </cell>
          <cell r="F33">
            <v>20.77898828836727</v>
          </cell>
          <cell r="G33">
            <v>20.872997920453876</v>
          </cell>
          <cell r="H33">
            <v>19.831877177121097</v>
          </cell>
          <cell r="I33">
            <v>19.849719693455331</v>
          </cell>
          <cell r="J33">
            <v>19.878585506411625</v>
          </cell>
          <cell r="K33">
            <v>20.238201094984213</v>
          </cell>
          <cell r="L33">
            <v>21.859081601589708</v>
          </cell>
          <cell r="M33">
            <v>22.216221422736474</v>
          </cell>
          <cell r="N33">
            <v>19.400688559342704</v>
          </cell>
        </row>
        <row r="34">
          <cell r="C34">
            <v>20.130642340982018</v>
          </cell>
          <cell r="D34">
            <v>19.691057239458285</v>
          </cell>
          <cell r="E34">
            <v>19.352933090182603</v>
          </cell>
          <cell r="F34">
            <v>21.089530472017209</v>
          </cell>
          <cell r="G34">
            <v>21.181541542966066</v>
          </cell>
          <cell r="H34">
            <v>20.122400327829055</v>
          </cell>
          <cell r="I34">
            <v>20.140075959157365</v>
          </cell>
          <cell r="J34">
            <v>20.176148959912069</v>
          </cell>
          <cell r="K34">
            <v>20.557709465775446</v>
          </cell>
          <cell r="L34">
            <v>22.226062702545374</v>
          </cell>
          <cell r="M34">
            <v>22.603165220991666</v>
          </cell>
          <cell r="N34">
            <v>19.737063689074159</v>
          </cell>
        </row>
        <row r="35">
          <cell r="C35">
            <v>20.466647162274288</v>
          </cell>
          <cell r="D35">
            <v>20.003888608046111</v>
          </cell>
          <cell r="E35">
            <v>19.648518886267595</v>
          </cell>
          <cell r="F35">
            <v>22.168410450180083</v>
          </cell>
          <cell r="G35">
            <v>22.261534915235938</v>
          </cell>
          <cell r="H35">
            <v>21.145614457244633</v>
          </cell>
          <cell r="I35">
            <v>21.16372991181964</v>
          </cell>
          <cell r="J35">
            <v>21.208761855639921</v>
          </cell>
          <cell r="K35">
            <v>21.627268916689193</v>
          </cell>
          <cell r="L35">
            <v>23.405462124707462</v>
          </cell>
          <cell r="M35">
            <v>23.817288982141676</v>
          </cell>
          <cell r="N35">
            <v>20.795621213802285</v>
          </cell>
        </row>
        <row r="36">
          <cell r="C36">
            <v>21.550616330206566</v>
          </cell>
          <cell r="D36">
            <v>21.046685784383641</v>
          </cell>
          <cell r="E36">
            <v>20.660304570985211</v>
          </cell>
          <cell r="F36">
            <v>22.853112234985637</v>
          </cell>
          <cell r="G36">
            <v>22.945408365672911</v>
          </cell>
          <cell r="H36">
            <v>21.792345240195409</v>
          </cell>
          <cell r="I36">
            <v>21.810541431408872</v>
          </cell>
          <cell r="J36">
            <v>21.864295124264796</v>
          </cell>
          <cell r="K36">
            <v>22.31370865690916</v>
          </cell>
          <cell r="L36">
            <v>24.172135749556116</v>
          </cell>
          <cell r="M36">
            <v>24.612657576219689</v>
          </cell>
          <cell r="N36">
            <v>21.488414338386008</v>
          </cell>
        </row>
        <row r="39">
          <cell r="G39" t="str">
            <v>May</v>
          </cell>
        </row>
        <row r="41">
          <cell r="G41">
            <v>5.5714285714285712</v>
          </cell>
        </row>
        <row r="42">
          <cell r="G42">
            <v>4.5166468182053539</v>
          </cell>
        </row>
        <row r="43">
          <cell r="G43">
            <v>4.1385937407076243</v>
          </cell>
        </row>
        <row r="44">
          <cell r="G44">
            <v>4.1385937407076234</v>
          </cell>
        </row>
        <row r="45">
          <cell r="G45">
            <v>4.1385937407076234</v>
          </cell>
        </row>
        <row r="50">
          <cell r="G50" t="str">
            <v>May</v>
          </cell>
        </row>
        <row r="52">
          <cell r="G52">
            <v>3.8479262672811059</v>
          </cell>
        </row>
        <row r="53">
          <cell r="G53">
            <v>3.1756063857629173</v>
          </cell>
        </row>
        <row r="54">
          <cell r="G54">
            <v>3.2064129619955941</v>
          </cell>
        </row>
        <row r="55">
          <cell r="G55">
            <v>3.3033237638098121</v>
          </cell>
        </row>
        <row r="56">
          <cell r="G56">
            <v>3.3265474773322352</v>
          </cell>
        </row>
        <row r="61">
          <cell r="G61" t="str">
            <v>May</v>
          </cell>
        </row>
        <row r="62">
          <cell r="G62">
            <v>5.6026064055890759</v>
          </cell>
        </row>
        <row r="63">
          <cell r="G63">
            <v>4.6276064055890762</v>
          </cell>
        </row>
        <row r="64">
          <cell r="G64">
            <v>4.3086064055890763</v>
          </cell>
        </row>
        <row r="65">
          <cell r="G65">
            <v>4.1626064055890764</v>
          </cell>
        </row>
        <row r="66">
          <cell r="G66">
            <v>4.1826064055890759</v>
          </cell>
        </row>
        <row r="70">
          <cell r="G70" t="str">
            <v>May</v>
          </cell>
        </row>
        <row r="71">
          <cell r="G71">
            <v>336</v>
          </cell>
        </row>
        <row r="72">
          <cell r="G72">
            <v>320</v>
          </cell>
        </row>
      </sheetData>
      <sheetData sheetId="3" refreshError="1">
        <row r="14">
          <cell r="Q14" t="str">
            <v>(From PROSYM MSTAT)</v>
          </cell>
        </row>
        <row r="15">
          <cell r="Q15" t="str">
            <v>January</v>
          </cell>
          <cell r="R15" t="str">
            <v>February</v>
          </cell>
          <cell r="S15" t="str">
            <v>March</v>
          </cell>
          <cell r="T15" t="str">
            <v>April</v>
          </cell>
          <cell r="U15" t="str">
            <v>May</v>
          </cell>
          <cell r="V15" t="str">
            <v>June</v>
          </cell>
          <cell r="W15" t="str">
            <v>July</v>
          </cell>
          <cell r="X15" t="str">
            <v>August</v>
          </cell>
          <cell r="Y15" t="str">
            <v>September</v>
          </cell>
          <cell r="Z15" t="str">
            <v>October</v>
          </cell>
          <cell r="AA15" t="str">
            <v>November</v>
          </cell>
          <cell r="AB15" t="str">
            <v>December</v>
          </cell>
        </row>
        <row r="16">
          <cell r="Q16">
            <v>0</v>
          </cell>
          <cell r="R16">
            <v>0</v>
          </cell>
          <cell r="S16">
            <v>0</v>
          </cell>
          <cell r="T16">
            <v>777.92</v>
          </cell>
          <cell r="U16">
            <v>0</v>
          </cell>
          <cell r="V16">
            <v>0</v>
          </cell>
          <cell r="W16">
            <v>0</v>
          </cell>
          <cell r="X16">
            <v>0</v>
          </cell>
          <cell r="Y16">
            <v>0</v>
          </cell>
          <cell r="Z16">
            <v>0</v>
          </cell>
          <cell r="AA16">
            <v>0</v>
          </cell>
          <cell r="AB16">
            <v>0</v>
          </cell>
        </row>
        <row r="17">
          <cell r="Q17">
            <v>0</v>
          </cell>
          <cell r="R17">
            <v>0</v>
          </cell>
          <cell r="S17">
            <v>1991.8081</v>
          </cell>
          <cell r="T17">
            <v>0</v>
          </cell>
          <cell r="U17">
            <v>0</v>
          </cell>
          <cell r="V17">
            <v>0</v>
          </cell>
          <cell r="W17">
            <v>0</v>
          </cell>
          <cell r="X17">
            <v>0</v>
          </cell>
          <cell r="Y17">
            <v>0</v>
          </cell>
          <cell r="Z17">
            <v>0</v>
          </cell>
          <cell r="AA17">
            <v>0</v>
          </cell>
          <cell r="AB17">
            <v>0</v>
          </cell>
        </row>
        <row r="18">
          <cell r="Q18">
            <v>0</v>
          </cell>
          <cell r="R18">
            <v>0</v>
          </cell>
          <cell r="S18">
            <v>1881.6001000000001</v>
          </cell>
          <cell r="T18">
            <v>0</v>
          </cell>
          <cell r="U18">
            <v>0</v>
          </cell>
          <cell r="V18">
            <v>0</v>
          </cell>
          <cell r="W18">
            <v>0</v>
          </cell>
          <cell r="X18">
            <v>0</v>
          </cell>
          <cell r="Y18">
            <v>0</v>
          </cell>
          <cell r="Z18">
            <v>0</v>
          </cell>
          <cell r="AA18">
            <v>0</v>
          </cell>
          <cell r="AB18">
            <v>0</v>
          </cell>
        </row>
        <row r="19">
          <cell r="Q19">
            <v>0</v>
          </cell>
          <cell r="R19">
            <v>0</v>
          </cell>
          <cell r="S19">
            <v>0</v>
          </cell>
          <cell r="T19">
            <v>1971.2001</v>
          </cell>
          <cell r="U19">
            <v>0</v>
          </cell>
          <cell r="V19">
            <v>0</v>
          </cell>
          <cell r="W19">
            <v>0</v>
          </cell>
          <cell r="X19">
            <v>0</v>
          </cell>
          <cell r="Y19">
            <v>0</v>
          </cell>
          <cell r="Z19">
            <v>0</v>
          </cell>
          <cell r="AA19">
            <v>0</v>
          </cell>
          <cell r="AB19">
            <v>0</v>
          </cell>
        </row>
        <row r="20">
          <cell r="Q20">
            <v>0</v>
          </cell>
          <cell r="R20">
            <v>0</v>
          </cell>
          <cell r="S20">
            <v>0</v>
          </cell>
          <cell r="T20">
            <v>2956.8</v>
          </cell>
          <cell r="U20">
            <v>0</v>
          </cell>
          <cell r="V20">
            <v>0</v>
          </cell>
          <cell r="W20">
            <v>0</v>
          </cell>
          <cell r="X20">
            <v>0</v>
          </cell>
          <cell r="Y20">
            <v>0</v>
          </cell>
          <cell r="Z20">
            <v>0</v>
          </cell>
          <cell r="AA20">
            <v>0</v>
          </cell>
          <cell r="AB20">
            <v>0</v>
          </cell>
        </row>
        <row r="21">
          <cell r="Q21">
            <v>0</v>
          </cell>
          <cell r="R21">
            <v>0</v>
          </cell>
          <cell r="S21">
            <v>4626.7201999999997</v>
          </cell>
          <cell r="T21">
            <v>0</v>
          </cell>
          <cell r="U21">
            <v>0</v>
          </cell>
          <cell r="V21">
            <v>0</v>
          </cell>
          <cell r="W21">
            <v>0</v>
          </cell>
          <cell r="X21">
            <v>0</v>
          </cell>
          <cell r="Y21">
            <v>0</v>
          </cell>
          <cell r="Z21">
            <v>0</v>
          </cell>
          <cell r="AA21">
            <v>0</v>
          </cell>
          <cell r="AB21">
            <v>0</v>
          </cell>
        </row>
        <row r="24">
          <cell r="Q24" t="str">
            <v>January</v>
          </cell>
          <cell r="R24" t="str">
            <v>February</v>
          </cell>
          <cell r="S24" t="str">
            <v>March</v>
          </cell>
          <cell r="T24" t="str">
            <v>April</v>
          </cell>
          <cell r="U24" t="str">
            <v>May</v>
          </cell>
          <cell r="V24" t="str">
            <v>June</v>
          </cell>
          <cell r="W24" t="str">
            <v>July</v>
          </cell>
          <cell r="X24" t="str">
            <v>August</v>
          </cell>
          <cell r="Y24" t="str">
            <v>September</v>
          </cell>
          <cell r="Z24" t="str">
            <v>October</v>
          </cell>
          <cell r="AA24" t="str">
            <v>November</v>
          </cell>
          <cell r="AB24" t="str">
            <v>December</v>
          </cell>
        </row>
        <row r="26">
          <cell r="Q26" t="str">
            <v>January</v>
          </cell>
          <cell r="R26" t="str">
            <v>February</v>
          </cell>
          <cell r="S26" t="str">
            <v>March</v>
          </cell>
          <cell r="T26" t="str">
            <v>April</v>
          </cell>
          <cell r="U26" t="str">
            <v>May</v>
          </cell>
          <cell r="V26" t="str">
            <v>June</v>
          </cell>
          <cell r="W26" t="str">
            <v>July</v>
          </cell>
          <cell r="X26" t="str">
            <v>August</v>
          </cell>
          <cell r="Y26" t="str">
            <v>September</v>
          </cell>
          <cell r="Z26" t="str">
            <v>October</v>
          </cell>
          <cell r="AA26" t="str">
            <v>November</v>
          </cell>
          <cell r="AB26" t="str">
            <v>December</v>
          </cell>
        </row>
        <row r="28">
          <cell r="Q28" t="str">
            <v>January</v>
          </cell>
          <cell r="R28" t="str">
            <v>February</v>
          </cell>
          <cell r="S28" t="str">
            <v>March</v>
          </cell>
          <cell r="T28" t="str">
            <v>April</v>
          </cell>
          <cell r="U28" t="str">
            <v>May</v>
          </cell>
          <cell r="V28" t="str">
            <v>June</v>
          </cell>
          <cell r="W28" t="str">
            <v>July</v>
          </cell>
          <cell r="X28" t="str">
            <v>August</v>
          </cell>
          <cell r="Y28" t="str">
            <v>September</v>
          </cell>
          <cell r="Z28" t="str">
            <v>October</v>
          </cell>
          <cell r="AA28" t="str">
            <v>November</v>
          </cell>
          <cell r="AB28" t="str">
            <v>December</v>
          </cell>
        </row>
        <row r="30">
          <cell r="Q30" t="str">
            <v>January</v>
          </cell>
          <cell r="R30" t="str">
            <v>February</v>
          </cell>
          <cell r="S30" t="str">
            <v>March</v>
          </cell>
          <cell r="T30" t="str">
            <v>April</v>
          </cell>
          <cell r="U30" t="str">
            <v>May</v>
          </cell>
          <cell r="V30" t="str">
            <v>June</v>
          </cell>
          <cell r="W30" t="str">
            <v>July</v>
          </cell>
          <cell r="X30" t="str">
            <v>August</v>
          </cell>
          <cell r="Y30" t="str">
            <v>September</v>
          </cell>
          <cell r="Z30" t="str">
            <v>October</v>
          </cell>
          <cell r="AA30" t="str">
            <v>November</v>
          </cell>
          <cell r="AB30" t="str">
            <v>December</v>
          </cell>
        </row>
        <row r="35">
          <cell r="Q35" t="str">
            <v>January</v>
          </cell>
          <cell r="R35" t="str">
            <v>February</v>
          </cell>
          <cell r="S35" t="str">
            <v>March</v>
          </cell>
          <cell r="T35" t="str">
            <v>April</v>
          </cell>
          <cell r="U35" t="str">
            <v>May</v>
          </cell>
          <cell r="V35" t="str">
            <v>June</v>
          </cell>
          <cell r="W35" t="str">
            <v>July</v>
          </cell>
          <cell r="X35" t="str">
            <v>August</v>
          </cell>
          <cell r="Y35" t="str">
            <v>September</v>
          </cell>
          <cell r="Z35" t="str">
            <v>October</v>
          </cell>
          <cell r="AA35" t="str">
            <v>November</v>
          </cell>
          <cell r="AB35" t="str">
            <v>December</v>
          </cell>
        </row>
        <row r="36">
          <cell r="Q36">
            <v>0</v>
          </cell>
          <cell r="R36">
            <v>0</v>
          </cell>
          <cell r="S36">
            <v>8500.1283999999996</v>
          </cell>
          <cell r="T36">
            <v>5705.9201000000003</v>
          </cell>
          <cell r="U36">
            <v>0</v>
          </cell>
          <cell r="V36">
            <v>0</v>
          </cell>
          <cell r="W36">
            <v>0</v>
          </cell>
          <cell r="X36">
            <v>0</v>
          </cell>
          <cell r="Y36">
            <v>0</v>
          </cell>
          <cell r="Z36">
            <v>0</v>
          </cell>
          <cell r="AA36">
            <v>0</v>
          </cell>
          <cell r="AB36">
            <v>0</v>
          </cell>
        </row>
        <row r="37">
          <cell r="Q37">
            <v>0</v>
          </cell>
          <cell r="R37">
            <v>0</v>
          </cell>
          <cell r="S37">
            <v>0</v>
          </cell>
          <cell r="T37">
            <v>0</v>
          </cell>
          <cell r="U37">
            <v>0</v>
          </cell>
          <cell r="V37">
            <v>0</v>
          </cell>
          <cell r="W37">
            <v>0</v>
          </cell>
          <cell r="X37">
            <v>0</v>
          </cell>
          <cell r="Y37">
            <v>0</v>
          </cell>
          <cell r="Z37">
            <v>0</v>
          </cell>
          <cell r="AA37">
            <v>0</v>
          </cell>
          <cell r="AB37">
            <v>0</v>
          </cell>
        </row>
        <row r="38">
          <cell r="Q38">
            <v>0</v>
          </cell>
          <cell r="R38">
            <v>0</v>
          </cell>
          <cell r="S38">
            <v>0</v>
          </cell>
          <cell r="T38">
            <v>0</v>
          </cell>
          <cell r="U38">
            <v>0</v>
          </cell>
          <cell r="V38">
            <v>0</v>
          </cell>
          <cell r="W38">
            <v>0</v>
          </cell>
          <cell r="X38">
            <v>0</v>
          </cell>
          <cell r="Y38">
            <v>0</v>
          </cell>
          <cell r="Z38">
            <v>0</v>
          </cell>
          <cell r="AA38">
            <v>0</v>
          </cell>
          <cell r="AB38">
            <v>0</v>
          </cell>
        </row>
        <row r="39">
          <cell r="Q39">
            <v>0</v>
          </cell>
          <cell r="R39">
            <v>0</v>
          </cell>
          <cell r="S39">
            <v>0</v>
          </cell>
          <cell r="T39">
            <v>0</v>
          </cell>
          <cell r="U39">
            <v>0</v>
          </cell>
          <cell r="V39">
            <v>0</v>
          </cell>
          <cell r="W39">
            <v>0</v>
          </cell>
          <cell r="X39">
            <v>0</v>
          </cell>
          <cell r="Y39">
            <v>0</v>
          </cell>
          <cell r="Z39">
            <v>0</v>
          </cell>
          <cell r="AA39">
            <v>0</v>
          </cell>
          <cell r="AB39">
            <v>0</v>
          </cell>
        </row>
        <row r="40">
          <cell r="Q40">
            <v>0</v>
          </cell>
          <cell r="R40">
            <v>0</v>
          </cell>
          <cell r="S40">
            <v>0</v>
          </cell>
          <cell r="T40">
            <v>0</v>
          </cell>
          <cell r="U40">
            <v>0</v>
          </cell>
          <cell r="V40">
            <v>0</v>
          </cell>
          <cell r="W40">
            <v>0</v>
          </cell>
          <cell r="X40">
            <v>0</v>
          </cell>
          <cell r="Y40">
            <v>0</v>
          </cell>
          <cell r="Z40">
            <v>0</v>
          </cell>
          <cell r="AA40">
            <v>0</v>
          </cell>
          <cell r="AB40">
            <v>0</v>
          </cell>
        </row>
        <row r="55">
          <cell r="Q55" t="str">
            <v>January</v>
          </cell>
          <cell r="R55" t="str">
            <v>February</v>
          </cell>
          <cell r="S55" t="str">
            <v>March</v>
          </cell>
          <cell r="T55" t="str">
            <v>April</v>
          </cell>
          <cell r="U55" t="str">
            <v>May</v>
          </cell>
          <cell r="V55" t="str">
            <v>June</v>
          </cell>
          <cell r="W55" t="str">
            <v>July</v>
          </cell>
          <cell r="X55" t="str">
            <v>August</v>
          </cell>
          <cell r="Y55" t="str">
            <v>September</v>
          </cell>
          <cell r="Z55" t="str">
            <v>October</v>
          </cell>
          <cell r="AA55" t="str">
            <v>November</v>
          </cell>
          <cell r="AB55" t="str">
            <v>December</v>
          </cell>
        </row>
        <row r="56">
          <cell r="Q56">
            <v>0</v>
          </cell>
          <cell r="R56">
            <v>0</v>
          </cell>
          <cell r="S56">
            <v>0</v>
          </cell>
          <cell r="T56">
            <v>0</v>
          </cell>
          <cell r="U56">
            <v>0</v>
          </cell>
          <cell r="V56">
            <v>0</v>
          </cell>
          <cell r="W56">
            <v>0</v>
          </cell>
          <cell r="X56">
            <v>0</v>
          </cell>
          <cell r="Y56">
            <v>0</v>
          </cell>
          <cell r="Z56">
            <v>0</v>
          </cell>
          <cell r="AA56">
            <v>0</v>
          </cell>
          <cell r="AB56">
            <v>0</v>
          </cell>
        </row>
        <row r="57">
          <cell r="Q57" t="str">
            <v>January</v>
          </cell>
          <cell r="R57" t="str">
            <v>February</v>
          </cell>
          <cell r="S57" t="str">
            <v>March</v>
          </cell>
          <cell r="T57" t="str">
            <v>April</v>
          </cell>
          <cell r="U57" t="str">
            <v>May</v>
          </cell>
          <cell r="V57" t="str">
            <v>June</v>
          </cell>
          <cell r="W57" t="str">
            <v>July</v>
          </cell>
          <cell r="X57" t="str">
            <v>August</v>
          </cell>
          <cell r="Y57" t="str">
            <v>September</v>
          </cell>
          <cell r="Z57" t="str">
            <v>October</v>
          </cell>
          <cell r="AA57" t="str">
            <v>November</v>
          </cell>
          <cell r="AB57" t="str">
            <v>December</v>
          </cell>
        </row>
        <row r="58">
          <cell r="Q58">
            <v>0</v>
          </cell>
          <cell r="R58">
            <v>0</v>
          </cell>
          <cell r="S58">
            <v>0</v>
          </cell>
          <cell r="T58">
            <v>0</v>
          </cell>
          <cell r="U58">
            <v>0</v>
          </cell>
          <cell r="V58">
            <v>0</v>
          </cell>
          <cell r="W58">
            <v>0</v>
          </cell>
          <cell r="X58">
            <v>0</v>
          </cell>
          <cell r="Y58">
            <v>0</v>
          </cell>
          <cell r="Z58">
            <v>0</v>
          </cell>
          <cell r="AA58">
            <v>0</v>
          </cell>
          <cell r="AB58">
            <v>0</v>
          </cell>
        </row>
        <row r="59">
          <cell r="Q59" t="str">
            <v>January</v>
          </cell>
          <cell r="R59" t="str">
            <v>February</v>
          </cell>
          <cell r="S59" t="str">
            <v>March</v>
          </cell>
          <cell r="T59" t="str">
            <v>April</v>
          </cell>
          <cell r="U59" t="str">
            <v>May</v>
          </cell>
          <cell r="V59" t="str">
            <v>June</v>
          </cell>
          <cell r="W59" t="str">
            <v>July</v>
          </cell>
          <cell r="X59" t="str">
            <v>August</v>
          </cell>
          <cell r="Y59" t="str">
            <v>September</v>
          </cell>
          <cell r="Z59" t="str">
            <v>October</v>
          </cell>
          <cell r="AA59" t="str">
            <v>November</v>
          </cell>
          <cell r="AB59" t="str">
            <v>December</v>
          </cell>
        </row>
        <row r="60">
          <cell r="Q60">
            <v>0</v>
          </cell>
          <cell r="R60">
            <v>0</v>
          </cell>
          <cell r="S60">
            <v>0</v>
          </cell>
          <cell r="T60">
            <v>0</v>
          </cell>
          <cell r="U60">
            <v>0</v>
          </cell>
          <cell r="V60">
            <v>0</v>
          </cell>
          <cell r="W60">
            <v>0</v>
          </cell>
          <cell r="X60">
            <v>0</v>
          </cell>
          <cell r="Y60">
            <v>0</v>
          </cell>
          <cell r="Z60">
            <v>0</v>
          </cell>
          <cell r="AA60">
            <v>0</v>
          </cell>
          <cell r="AB60">
            <v>0</v>
          </cell>
        </row>
        <row r="61">
          <cell r="Q61" t="str">
            <v>January</v>
          </cell>
          <cell r="R61" t="str">
            <v>February</v>
          </cell>
          <cell r="S61" t="str">
            <v>March</v>
          </cell>
          <cell r="T61" t="str">
            <v>April</v>
          </cell>
          <cell r="U61" t="str">
            <v>May</v>
          </cell>
          <cell r="V61" t="str">
            <v>June</v>
          </cell>
          <cell r="W61" t="str">
            <v>July</v>
          </cell>
          <cell r="X61" t="str">
            <v>August</v>
          </cell>
          <cell r="Y61" t="str">
            <v>September</v>
          </cell>
          <cell r="Z61" t="str">
            <v>October</v>
          </cell>
          <cell r="AA61" t="str">
            <v>November</v>
          </cell>
          <cell r="AB61" t="str">
            <v>December</v>
          </cell>
        </row>
        <row r="62">
          <cell r="Q62">
            <v>0</v>
          </cell>
          <cell r="R62">
            <v>0</v>
          </cell>
          <cell r="S62">
            <v>0</v>
          </cell>
          <cell r="T62">
            <v>0</v>
          </cell>
          <cell r="U62">
            <v>0</v>
          </cell>
          <cell r="V62">
            <v>0</v>
          </cell>
          <cell r="W62">
            <v>0</v>
          </cell>
          <cell r="X62">
            <v>0</v>
          </cell>
          <cell r="Y62">
            <v>0</v>
          </cell>
          <cell r="Z62">
            <v>0</v>
          </cell>
          <cell r="AA62">
            <v>0</v>
          </cell>
          <cell r="AB62">
            <v>0</v>
          </cell>
        </row>
        <row r="63">
          <cell r="Q63" t="str">
            <v>January</v>
          </cell>
          <cell r="R63" t="str">
            <v>February</v>
          </cell>
          <cell r="S63" t="str">
            <v>March</v>
          </cell>
          <cell r="T63" t="str">
            <v>April</v>
          </cell>
          <cell r="U63" t="str">
            <v>May</v>
          </cell>
          <cell r="V63" t="str">
            <v>June</v>
          </cell>
          <cell r="W63" t="str">
            <v>July</v>
          </cell>
          <cell r="X63" t="str">
            <v>August</v>
          </cell>
          <cell r="Y63" t="str">
            <v>September</v>
          </cell>
          <cell r="Z63" t="str">
            <v>October</v>
          </cell>
          <cell r="AA63" t="str">
            <v>November</v>
          </cell>
          <cell r="AB63" t="str">
            <v>December</v>
          </cell>
        </row>
        <row r="64">
          <cell r="Q64">
            <v>0</v>
          </cell>
          <cell r="R64">
            <v>0</v>
          </cell>
          <cell r="S64">
            <v>0</v>
          </cell>
          <cell r="T64">
            <v>0</v>
          </cell>
          <cell r="U64">
            <v>0</v>
          </cell>
          <cell r="V64">
            <v>0</v>
          </cell>
          <cell r="W64">
            <v>0</v>
          </cell>
          <cell r="X64">
            <v>0</v>
          </cell>
          <cell r="Y64">
            <v>0</v>
          </cell>
          <cell r="Z64">
            <v>0</v>
          </cell>
          <cell r="AA64">
            <v>0</v>
          </cell>
          <cell r="AB64">
            <v>0</v>
          </cell>
        </row>
        <row r="68">
          <cell r="Q68" t="str">
            <v>January</v>
          </cell>
          <cell r="R68" t="str">
            <v>February</v>
          </cell>
          <cell r="S68" t="str">
            <v>March</v>
          </cell>
          <cell r="T68" t="str">
            <v>April</v>
          </cell>
          <cell r="U68" t="str">
            <v>May</v>
          </cell>
          <cell r="V68" t="str">
            <v>June</v>
          </cell>
          <cell r="W68" t="str">
            <v>July</v>
          </cell>
          <cell r="X68" t="str">
            <v>August</v>
          </cell>
          <cell r="Y68" t="str">
            <v>September</v>
          </cell>
          <cell r="Z68" t="str">
            <v>October</v>
          </cell>
          <cell r="AA68" t="str">
            <v>November</v>
          </cell>
          <cell r="AB68" t="str">
            <v>December</v>
          </cell>
        </row>
        <row r="69">
          <cell r="Q69">
            <v>0</v>
          </cell>
          <cell r="R69">
            <v>0</v>
          </cell>
          <cell r="S69">
            <v>0</v>
          </cell>
          <cell r="T69">
            <v>0</v>
          </cell>
          <cell r="U69">
            <v>0</v>
          </cell>
          <cell r="V69">
            <v>0</v>
          </cell>
          <cell r="W69">
            <v>0</v>
          </cell>
          <cell r="X69">
            <v>0</v>
          </cell>
          <cell r="Y69">
            <v>0</v>
          </cell>
          <cell r="Z69">
            <v>0</v>
          </cell>
          <cell r="AA69">
            <v>0</v>
          </cell>
          <cell r="AB69">
            <v>0</v>
          </cell>
        </row>
        <row r="70">
          <cell r="Q70">
            <v>0</v>
          </cell>
          <cell r="R70">
            <v>0</v>
          </cell>
          <cell r="S70">
            <v>0</v>
          </cell>
          <cell r="T70">
            <v>0</v>
          </cell>
          <cell r="U70">
            <v>0</v>
          </cell>
          <cell r="V70">
            <v>0</v>
          </cell>
          <cell r="W70">
            <v>0</v>
          </cell>
          <cell r="X70">
            <v>0</v>
          </cell>
          <cell r="Y70">
            <v>0</v>
          </cell>
          <cell r="Z70">
            <v>0</v>
          </cell>
          <cell r="AA70">
            <v>0</v>
          </cell>
          <cell r="AB70">
            <v>0</v>
          </cell>
        </row>
        <row r="71">
          <cell r="Q71">
            <v>0</v>
          </cell>
          <cell r="R71">
            <v>0</v>
          </cell>
          <cell r="S71">
            <v>0</v>
          </cell>
          <cell r="T71">
            <v>0</v>
          </cell>
          <cell r="U71">
            <v>0</v>
          </cell>
          <cell r="V71">
            <v>0</v>
          </cell>
          <cell r="W71">
            <v>0</v>
          </cell>
          <cell r="X71">
            <v>0</v>
          </cell>
          <cell r="Y71">
            <v>0</v>
          </cell>
          <cell r="Z71">
            <v>0</v>
          </cell>
          <cell r="AA71">
            <v>0</v>
          </cell>
          <cell r="AB71">
            <v>0</v>
          </cell>
        </row>
        <row r="72">
          <cell r="Q72">
            <v>0</v>
          </cell>
          <cell r="R72">
            <v>0</v>
          </cell>
          <cell r="S72">
            <v>0</v>
          </cell>
          <cell r="T72">
            <v>0</v>
          </cell>
          <cell r="U72">
            <v>0</v>
          </cell>
          <cell r="V72">
            <v>0</v>
          </cell>
          <cell r="W72">
            <v>0</v>
          </cell>
          <cell r="X72">
            <v>0</v>
          </cell>
          <cell r="Y72">
            <v>0</v>
          </cell>
          <cell r="Z72">
            <v>0</v>
          </cell>
          <cell r="AA72">
            <v>0</v>
          </cell>
          <cell r="AB72">
            <v>0</v>
          </cell>
        </row>
        <row r="73">
          <cell r="Q73">
            <v>0</v>
          </cell>
          <cell r="R73">
            <v>0</v>
          </cell>
          <cell r="S73">
            <v>0</v>
          </cell>
          <cell r="T73">
            <v>0</v>
          </cell>
          <cell r="U73">
            <v>0</v>
          </cell>
          <cell r="V73">
            <v>0</v>
          </cell>
          <cell r="W73">
            <v>0</v>
          </cell>
          <cell r="X73">
            <v>0</v>
          </cell>
          <cell r="Y73">
            <v>0</v>
          </cell>
          <cell r="Z73">
            <v>0</v>
          </cell>
          <cell r="AA73">
            <v>0</v>
          </cell>
          <cell r="AB73">
            <v>0</v>
          </cell>
        </row>
        <row r="78">
          <cell r="Q78" t="str">
            <v>January</v>
          </cell>
          <cell r="R78" t="str">
            <v>February</v>
          </cell>
          <cell r="S78" t="str">
            <v>March</v>
          </cell>
          <cell r="T78" t="str">
            <v>April</v>
          </cell>
          <cell r="U78" t="str">
            <v>May</v>
          </cell>
          <cell r="V78" t="str">
            <v>June</v>
          </cell>
          <cell r="W78" t="str">
            <v>July</v>
          </cell>
          <cell r="X78" t="str">
            <v>August</v>
          </cell>
          <cell r="Y78" t="str">
            <v>September</v>
          </cell>
          <cell r="Z78" t="str">
            <v>October</v>
          </cell>
          <cell r="AA78" t="str">
            <v>November</v>
          </cell>
          <cell r="AB78" t="str">
            <v>December</v>
          </cell>
        </row>
        <row r="81">
          <cell r="Q81" t="str">
            <v>January</v>
          </cell>
          <cell r="R81" t="str">
            <v>February</v>
          </cell>
          <cell r="S81" t="str">
            <v>March</v>
          </cell>
          <cell r="T81" t="str">
            <v>April</v>
          </cell>
          <cell r="U81" t="str">
            <v>May</v>
          </cell>
          <cell r="V81" t="str">
            <v>June</v>
          </cell>
          <cell r="W81" t="str">
            <v>July</v>
          </cell>
          <cell r="X81" t="str">
            <v>August</v>
          </cell>
          <cell r="Y81" t="str">
            <v>September</v>
          </cell>
          <cell r="Z81" t="str">
            <v>October</v>
          </cell>
          <cell r="AA81" t="str">
            <v>November</v>
          </cell>
          <cell r="AB81" t="str">
            <v>December</v>
          </cell>
        </row>
        <row r="85">
          <cell r="Q85" t="str">
            <v>January</v>
          </cell>
          <cell r="R85" t="str">
            <v>February</v>
          </cell>
          <cell r="S85" t="str">
            <v>March</v>
          </cell>
          <cell r="T85" t="str">
            <v>April</v>
          </cell>
          <cell r="U85" t="str">
            <v>May</v>
          </cell>
          <cell r="V85" t="str">
            <v>June</v>
          </cell>
          <cell r="W85" t="str">
            <v>July</v>
          </cell>
          <cell r="X85" t="str">
            <v>August</v>
          </cell>
          <cell r="Y85" t="str">
            <v>September</v>
          </cell>
          <cell r="Z85" t="str">
            <v>October</v>
          </cell>
          <cell r="AA85" t="str">
            <v>November</v>
          </cell>
          <cell r="AB85" t="str">
            <v>December</v>
          </cell>
        </row>
        <row r="86">
          <cell r="T86">
            <v>41</v>
          </cell>
        </row>
        <row r="87">
          <cell r="T87">
            <v>40.950000000000003</v>
          </cell>
        </row>
        <row r="89">
          <cell r="Q89" t="str">
            <v>January</v>
          </cell>
          <cell r="R89" t="str">
            <v>February</v>
          </cell>
          <cell r="S89" t="str">
            <v>March</v>
          </cell>
          <cell r="T89" t="str">
            <v>April</v>
          </cell>
          <cell r="U89" t="str">
            <v>May</v>
          </cell>
          <cell r="V89" t="str">
            <v>June</v>
          </cell>
          <cell r="W89" t="str">
            <v>July</v>
          </cell>
          <cell r="X89" t="str">
            <v>August</v>
          </cell>
          <cell r="Y89" t="str">
            <v>September</v>
          </cell>
          <cell r="Z89" t="str">
            <v>October</v>
          </cell>
          <cell r="AA89" t="str">
            <v>November</v>
          </cell>
          <cell r="AB89" t="str">
            <v>December</v>
          </cell>
        </row>
        <row r="90">
          <cell r="Q90">
            <v>43.5</v>
          </cell>
        </row>
        <row r="91">
          <cell r="Q91">
            <v>43.5</v>
          </cell>
        </row>
        <row r="94">
          <cell r="Q94" t="str">
            <v>January</v>
          </cell>
          <cell r="R94" t="str">
            <v>February</v>
          </cell>
          <cell r="S94" t="str">
            <v>March</v>
          </cell>
          <cell r="T94" t="str">
            <v>April</v>
          </cell>
          <cell r="U94" t="str">
            <v>May</v>
          </cell>
          <cell r="V94" t="str">
            <v>June</v>
          </cell>
          <cell r="W94" t="str">
            <v>July</v>
          </cell>
          <cell r="X94" t="str">
            <v>August</v>
          </cell>
          <cell r="Y94" t="str">
            <v>September</v>
          </cell>
          <cell r="Z94" t="str">
            <v>October</v>
          </cell>
          <cell r="AA94" t="str">
            <v>November</v>
          </cell>
          <cell r="AB94" t="str">
            <v>December</v>
          </cell>
        </row>
        <row r="95">
          <cell r="Q95"/>
          <cell r="R95"/>
          <cell r="S95"/>
          <cell r="T95"/>
          <cell r="U95"/>
          <cell r="V95"/>
          <cell r="W95"/>
          <cell r="X95"/>
          <cell r="Y95"/>
          <cell r="Z95"/>
          <cell r="AA95"/>
          <cell r="AB95"/>
        </row>
        <row r="96">
          <cell r="Q96"/>
          <cell r="R96"/>
          <cell r="S96"/>
          <cell r="T96"/>
          <cell r="U96"/>
          <cell r="V96"/>
          <cell r="W96"/>
          <cell r="X96"/>
          <cell r="Y96"/>
          <cell r="Z96"/>
          <cell r="AA96"/>
          <cell r="AB96"/>
        </row>
        <row r="97">
          <cell r="Q97" t="str">
            <v>January</v>
          </cell>
          <cell r="R97" t="str">
            <v>February</v>
          </cell>
          <cell r="S97" t="str">
            <v>March</v>
          </cell>
          <cell r="T97" t="str">
            <v>April</v>
          </cell>
          <cell r="U97" t="str">
            <v>May</v>
          </cell>
          <cell r="V97" t="str">
            <v>June</v>
          </cell>
          <cell r="W97" t="str">
            <v>July</v>
          </cell>
          <cell r="X97" t="str">
            <v>August</v>
          </cell>
          <cell r="Y97" t="str">
            <v>September</v>
          </cell>
          <cell r="Z97" t="str">
            <v>October</v>
          </cell>
          <cell r="AA97" t="str">
            <v>November</v>
          </cell>
          <cell r="AB97" t="str">
            <v>December</v>
          </cell>
        </row>
        <row r="98">
          <cell r="Q98"/>
          <cell r="R98"/>
          <cell r="S98"/>
          <cell r="T98"/>
          <cell r="U98"/>
          <cell r="V98"/>
          <cell r="W98"/>
          <cell r="X98"/>
          <cell r="Y98"/>
          <cell r="Z98"/>
          <cell r="AA98"/>
          <cell r="AB98"/>
        </row>
        <row r="99">
          <cell r="Q99"/>
          <cell r="R99"/>
          <cell r="S99"/>
          <cell r="T99"/>
          <cell r="U99"/>
          <cell r="V99"/>
          <cell r="W99"/>
          <cell r="X99"/>
          <cell r="Y99"/>
          <cell r="Z99"/>
          <cell r="AA99"/>
          <cell r="AB99"/>
        </row>
        <row r="101">
          <cell r="Q101" t="str">
            <v>January</v>
          </cell>
          <cell r="R101" t="str">
            <v>February</v>
          </cell>
          <cell r="S101" t="str">
            <v>March</v>
          </cell>
          <cell r="T101" t="str">
            <v>April</v>
          </cell>
          <cell r="U101" t="str">
            <v>May</v>
          </cell>
          <cell r="V101" t="str">
            <v>June</v>
          </cell>
          <cell r="W101" t="str">
            <v>July</v>
          </cell>
          <cell r="X101" t="str">
            <v>August</v>
          </cell>
          <cell r="Y101" t="str">
            <v>September</v>
          </cell>
          <cell r="Z101" t="str">
            <v>October</v>
          </cell>
          <cell r="AA101" t="str">
            <v>November</v>
          </cell>
          <cell r="AB101" t="str">
            <v>December</v>
          </cell>
        </row>
        <row r="102">
          <cell r="Q102"/>
          <cell r="R102"/>
          <cell r="S102"/>
          <cell r="T102">
            <v>44</v>
          </cell>
          <cell r="U102"/>
          <cell r="V102"/>
          <cell r="W102"/>
          <cell r="X102"/>
          <cell r="Y102"/>
          <cell r="Z102"/>
          <cell r="AA102"/>
          <cell r="AB102"/>
        </row>
        <row r="103">
          <cell r="Q103"/>
          <cell r="R103"/>
          <cell r="S103"/>
          <cell r="T103">
            <v>43.120000000000054</v>
          </cell>
          <cell r="U103"/>
          <cell r="V103"/>
          <cell r="W103"/>
          <cell r="X103"/>
          <cell r="Y103"/>
          <cell r="Z103"/>
          <cell r="AA103"/>
          <cell r="AB103"/>
        </row>
        <row r="104">
          <cell r="Q104"/>
          <cell r="R104"/>
          <cell r="S104"/>
          <cell r="T104"/>
          <cell r="U104"/>
          <cell r="V104"/>
          <cell r="W104"/>
          <cell r="X104"/>
          <cell r="Y104"/>
          <cell r="Z104"/>
          <cell r="AA104"/>
          <cell r="AB104"/>
        </row>
        <row r="105">
          <cell r="Q105" t="str">
            <v>January</v>
          </cell>
          <cell r="R105" t="str">
            <v>February</v>
          </cell>
          <cell r="S105" t="str">
            <v>March</v>
          </cell>
          <cell r="T105" t="str">
            <v>April</v>
          </cell>
          <cell r="U105" t="str">
            <v>May</v>
          </cell>
          <cell r="V105" t="str">
            <v>June</v>
          </cell>
          <cell r="W105" t="str">
            <v>July</v>
          </cell>
          <cell r="X105" t="str">
            <v>August</v>
          </cell>
          <cell r="Y105" t="str">
            <v>September</v>
          </cell>
          <cell r="Z105" t="str">
            <v>October</v>
          </cell>
          <cell r="AA105" t="str">
            <v>November</v>
          </cell>
          <cell r="AB105" t="str">
            <v>December</v>
          </cell>
        </row>
        <row r="106">
          <cell r="Q106">
            <v>29.4</v>
          </cell>
          <cell r="R106"/>
          <cell r="S106"/>
          <cell r="T106"/>
          <cell r="U106"/>
          <cell r="V106"/>
          <cell r="W106"/>
          <cell r="X106"/>
          <cell r="Y106"/>
          <cell r="Z106"/>
          <cell r="AA106"/>
          <cell r="AB106"/>
        </row>
        <row r="107">
          <cell r="Q107">
            <v>14.7</v>
          </cell>
          <cell r="R107"/>
          <cell r="S107"/>
          <cell r="T107"/>
          <cell r="U107"/>
          <cell r="V107"/>
          <cell r="W107"/>
          <cell r="X107"/>
          <cell r="Y107"/>
          <cell r="Z107"/>
          <cell r="AA107"/>
          <cell r="AB107"/>
        </row>
        <row r="108">
          <cell r="Q108"/>
          <cell r="R108"/>
          <cell r="S108"/>
          <cell r="T108"/>
          <cell r="U108"/>
          <cell r="V108"/>
          <cell r="W108"/>
          <cell r="X108"/>
          <cell r="Y108"/>
          <cell r="Z108"/>
          <cell r="AA108"/>
          <cell r="AB108"/>
        </row>
        <row r="114">
          <cell r="Q114" t="str">
            <v>January</v>
          </cell>
          <cell r="R114" t="str">
            <v>February</v>
          </cell>
          <cell r="S114" t="str">
            <v>March</v>
          </cell>
          <cell r="T114" t="str">
            <v>April</v>
          </cell>
          <cell r="U114" t="str">
            <v>May</v>
          </cell>
          <cell r="V114" t="str">
            <v>June</v>
          </cell>
          <cell r="W114" t="str">
            <v>July</v>
          </cell>
          <cell r="X114" t="str">
            <v>August</v>
          </cell>
          <cell r="Y114" t="str">
            <v>September</v>
          </cell>
          <cell r="Z114" t="str">
            <v>October</v>
          </cell>
          <cell r="AA114" t="str">
            <v>November</v>
          </cell>
          <cell r="AB114" t="str">
            <v>December</v>
          </cell>
        </row>
        <row r="115">
          <cell r="Q115">
            <v>0</v>
          </cell>
          <cell r="R115">
            <v>0</v>
          </cell>
          <cell r="S115">
            <v>0</v>
          </cell>
          <cell r="T115">
            <v>87.120000000000061</v>
          </cell>
          <cell r="U115">
            <v>0</v>
          </cell>
          <cell r="V115">
            <v>0</v>
          </cell>
          <cell r="W115">
            <v>0</v>
          </cell>
          <cell r="X115">
            <v>0</v>
          </cell>
          <cell r="Y115">
            <v>0</v>
          </cell>
          <cell r="Z115">
            <v>0</v>
          </cell>
          <cell r="AA115">
            <v>0</v>
          </cell>
          <cell r="AB115">
            <v>0</v>
          </cell>
        </row>
        <row r="116">
          <cell r="Q116">
            <v>44.099999999999994</v>
          </cell>
          <cell r="R116">
            <v>0</v>
          </cell>
          <cell r="S116">
            <v>0</v>
          </cell>
          <cell r="T116">
            <v>0</v>
          </cell>
          <cell r="U116">
            <v>0</v>
          </cell>
          <cell r="V116">
            <v>0</v>
          </cell>
          <cell r="W116">
            <v>0</v>
          </cell>
          <cell r="X116">
            <v>0</v>
          </cell>
          <cell r="Y116">
            <v>0</v>
          </cell>
          <cell r="Z116">
            <v>0</v>
          </cell>
          <cell r="AA116">
            <v>0</v>
          </cell>
          <cell r="AB116">
            <v>0</v>
          </cell>
        </row>
      </sheetData>
      <sheetData sheetId="4" refreshError="1"/>
      <sheetData sheetId="5" refreshError="1">
        <row r="42">
          <cell r="C42" t="str">
            <v>January</v>
          </cell>
          <cell r="D42" t="str">
            <v>February</v>
          </cell>
          <cell r="E42" t="str">
            <v>March</v>
          </cell>
          <cell r="F42" t="str">
            <v>April</v>
          </cell>
          <cell r="G42" t="str">
            <v>May</v>
          </cell>
          <cell r="H42" t="str">
            <v>June</v>
          </cell>
          <cell r="I42" t="str">
            <v>July</v>
          </cell>
          <cell r="J42" t="str">
            <v>August</v>
          </cell>
          <cell r="K42" t="str">
            <v>September</v>
          </cell>
          <cell r="L42" t="str">
            <v>October</v>
          </cell>
          <cell r="M42" t="str">
            <v>November</v>
          </cell>
          <cell r="N42" t="str">
            <v>December</v>
          </cell>
        </row>
        <row r="43">
          <cell r="C43"/>
          <cell r="D43"/>
          <cell r="E43"/>
          <cell r="F43"/>
          <cell r="G43"/>
          <cell r="H43">
            <v>1183246.4350000008</v>
          </cell>
          <cell r="I43">
            <v>741051.67500000098</v>
          </cell>
          <cell r="J43">
            <v>759731.66499999713</v>
          </cell>
          <cell r="K43">
            <v>1632810.2700000003</v>
          </cell>
          <cell r="L43"/>
          <cell r="M43"/>
          <cell r="N43"/>
          <cell r="O43">
            <v>4316840.044999999</v>
          </cell>
        </row>
        <row r="44">
          <cell r="C44"/>
          <cell r="D44"/>
          <cell r="E44"/>
          <cell r="F44"/>
          <cell r="G44">
            <v>954552.26999999955</v>
          </cell>
          <cell r="H44">
            <v>796419.69750000013</v>
          </cell>
          <cell r="I44">
            <v>466531.0124999996</v>
          </cell>
          <cell r="J44">
            <v>469933.8787500005</v>
          </cell>
          <cell r="K44">
            <v>1146534.4537499999</v>
          </cell>
          <cell r="L44"/>
          <cell r="M44"/>
          <cell r="N44"/>
          <cell r="O44">
            <v>3833971.3125</v>
          </cell>
        </row>
        <row r="45">
          <cell r="C45"/>
          <cell r="D45"/>
          <cell r="E45"/>
          <cell r="F45"/>
          <cell r="G45">
            <v>590073.43500000064</v>
          </cell>
          <cell r="H45">
            <v>470348.98749999882</v>
          </cell>
          <cell r="I45">
            <v>276861.86500000203</v>
          </cell>
          <cell r="J45">
            <v>274910.35249999817</v>
          </cell>
          <cell r="K45">
            <v>535945.53249999951</v>
          </cell>
          <cell r="L45"/>
          <cell r="M45"/>
          <cell r="N45"/>
          <cell r="O45">
            <v>2148140.1724999994</v>
          </cell>
        </row>
        <row r="46">
          <cell r="C46">
            <v>699990.3049999997</v>
          </cell>
          <cell r="D46">
            <v>718600.66250000044</v>
          </cell>
          <cell r="E46">
            <v>1228911.8800000004</v>
          </cell>
          <cell r="F46">
            <v>520394.33249999979</v>
          </cell>
          <cell r="G46">
            <v>605374.38500000024</v>
          </cell>
          <cell r="H46">
            <v>468384.80499999924</v>
          </cell>
          <cell r="I46">
            <v>206671.9024999993</v>
          </cell>
          <cell r="J46">
            <v>260614.49749999924</v>
          </cell>
          <cell r="K46">
            <v>668386.89750000113</v>
          </cell>
          <cell r="L46">
            <v>604692.5325000002</v>
          </cell>
          <cell r="M46">
            <v>550818.04749999929</v>
          </cell>
          <cell r="N46">
            <v>616517.33500000008</v>
          </cell>
          <cell r="O46">
            <v>7149357.5824999986</v>
          </cell>
        </row>
      </sheetData>
      <sheetData sheetId="6" refreshError="1">
        <row r="2">
          <cell r="B2" t="str">
            <v>Jan                  Actual</v>
          </cell>
          <cell r="C2" t="str">
            <v>Feb                      Actual</v>
          </cell>
          <cell r="D2" t="str">
            <v>Mar                       Actual</v>
          </cell>
          <cell r="E2" t="str">
            <v>Apr                         Actual</v>
          </cell>
          <cell r="F2" t="str">
            <v>May                   Actual</v>
          </cell>
          <cell r="G2" t="str">
            <v>Jun                   Actual</v>
          </cell>
          <cell r="H2" t="str">
            <v>Jul                        Actual</v>
          </cell>
          <cell r="I2" t="str">
            <v>Aug                    Actual</v>
          </cell>
          <cell r="J2" t="str">
            <v>Sep                  Actual</v>
          </cell>
          <cell r="K2" t="str">
            <v>Oct                        Actual</v>
          </cell>
          <cell r="L2" t="str">
            <v>Nov                   Actual</v>
          </cell>
          <cell r="M2" t="str">
            <v>Dec                  Actual</v>
          </cell>
        </row>
        <row r="3">
          <cell r="B3">
            <v>900</v>
          </cell>
          <cell r="C3">
            <v>900</v>
          </cell>
          <cell r="D3">
            <v>900</v>
          </cell>
          <cell r="E3">
            <v>900</v>
          </cell>
          <cell r="F3">
            <v>900</v>
          </cell>
          <cell r="G3">
            <v>900</v>
          </cell>
          <cell r="H3">
            <v>900</v>
          </cell>
          <cell r="I3">
            <v>900</v>
          </cell>
          <cell r="J3">
            <v>900</v>
          </cell>
          <cell r="K3">
            <v>900</v>
          </cell>
          <cell r="L3">
            <v>900</v>
          </cell>
          <cell r="M3">
            <v>900</v>
          </cell>
        </row>
        <row r="4">
          <cell r="B4">
            <v>200</v>
          </cell>
          <cell r="C4">
            <v>200</v>
          </cell>
          <cell r="D4">
            <v>200</v>
          </cell>
          <cell r="E4">
            <v>200</v>
          </cell>
          <cell r="F4">
            <v>200</v>
          </cell>
          <cell r="G4">
            <v>200</v>
          </cell>
          <cell r="H4">
            <v>200</v>
          </cell>
          <cell r="I4">
            <v>200</v>
          </cell>
          <cell r="J4">
            <v>200</v>
          </cell>
          <cell r="K4">
            <v>200</v>
          </cell>
          <cell r="L4">
            <v>200</v>
          </cell>
          <cell r="M4">
            <v>200</v>
          </cell>
        </row>
        <row r="5">
          <cell r="B5">
            <v>1100</v>
          </cell>
          <cell r="C5">
            <v>1100</v>
          </cell>
          <cell r="D5">
            <v>1100</v>
          </cell>
          <cell r="E5">
            <v>1100</v>
          </cell>
          <cell r="F5">
            <v>1100</v>
          </cell>
          <cell r="G5">
            <v>1100</v>
          </cell>
          <cell r="H5">
            <v>1100</v>
          </cell>
          <cell r="I5">
            <v>1100</v>
          </cell>
          <cell r="J5">
            <v>1100</v>
          </cell>
          <cell r="K5">
            <v>1100</v>
          </cell>
          <cell r="L5">
            <v>1100</v>
          </cell>
          <cell r="M5">
            <v>1100</v>
          </cell>
        </row>
        <row r="6">
          <cell r="B6">
            <v>37622</v>
          </cell>
          <cell r="C6">
            <v>37653</v>
          </cell>
          <cell r="D6">
            <v>37681</v>
          </cell>
          <cell r="E6">
            <v>37712</v>
          </cell>
          <cell r="F6">
            <v>37742</v>
          </cell>
          <cell r="G6">
            <v>37773</v>
          </cell>
          <cell r="H6">
            <v>37803</v>
          </cell>
          <cell r="I6">
            <v>37834</v>
          </cell>
          <cell r="J6">
            <v>37865</v>
          </cell>
          <cell r="K6">
            <v>37895</v>
          </cell>
          <cell r="L6">
            <v>37926</v>
          </cell>
          <cell r="M6">
            <v>37956</v>
          </cell>
        </row>
        <row r="7">
          <cell r="B7">
            <v>352</v>
          </cell>
          <cell r="C7">
            <v>320</v>
          </cell>
          <cell r="D7">
            <v>336</v>
          </cell>
          <cell r="E7">
            <v>352</v>
          </cell>
          <cell r="F7">
            <v>336</v>
          </cell>
          <cell r="G7">
            <v>336</v>
          </cell>
          <cell r="H7">
            <v>352</v>
          </cell>
          <cell r="I7">
            <v>336</v>
          </cell>
          <cell r="J7">
            <v>336</v>
          </cell>
          <cell r="K7">
            <v>368</v>
          </cell>
          <cell r="L7">
            <v>304</v>
          </cell>
          <cell r="M7">
            <v>352</v>
          </cell>
        </row>
        <row r="8">
          <cell r="B8">
            <v>392</v>
          </cell>
          <cell r="C8">
            <v>352</v>
          </cell>
          <cell r="D8">
            <v>408</v>
          </cell>
          <cell r="E8">
            <v>368</v>
          </cell>
          <cell r="F8">
            <v>408</v>
          </cell>
          <cell r="G8">
            <v>384</v>
          </cell>
          <cell r="H8">
            <v>392</v>
          </cell>
          <cell r="I8">
            <v>408</v>
          </cell>
          <cell r="J8">
            <v>384</v>
          </cell>
          <cell r="K8">
            <v>376</v>
          </cell>
          <cell r="L8">
            <v>416</v>
          </cell>
          <cell r="M8">
            <v>392</v>
          </cell>
        </row>
        <row r="10">
          <cell r="B10">
            <v>473824</v>
          </cell>
          <cell r="C10">
            <v>774848</v>
          </cell>
          <cell r="D10">
            <v>720400</v>
          </cell>
          <cell r="E10">
            <v>162816</v>
          </cell>
          <cell r="F10">
            <v>55712</v>
          </cell>
          <cell r="G10">
            <v>-44544</v>
          </cell>
          <cell r="H10">
            <v>-136928</v>
          </cell>
          <cell r="I10">
            <v>-119712</v>
          </cell>
          <cell r="J10">
            <v>55504</v>
          </cell>
          <cell r="K10">
            <v>-79904</v>
          </cell>
          <cell r="L10">
            <v>-59200</v>
          </cell>
          <cell r="M10">
            <v>37704</v>
          </cell>
        </row>
        <row r="11">
          <cell r="B11">
            <v>1346.090909090909</v>
          </cell>
          <cell r="C11">
            <v>2421.4</v>
          </cell>
          <cell r="D11">
            <v>2144.0476190476193</v>
          </cell>
          <cell r="E11">
            <v>462.54545454545456</v>
          </cell>
          <cell r="F11">
            <v>165.8095238095238</v>
          </cell>
          <cell r="G11">
            <v>0</v>
          </cell>
          <cell r="H11">
            <v>0</v>
          </cell>
          <cell r="I11">
            <v>0</v>
          </cell>
          <cell r="J11">
            <v>165.1904761904762</v>
          </cell>
          <cell r="K11">
            <v>0</v>
          </cell>
          <cell r="L11">
            <v>0</v>
          </cell>
          <cell r="M11">
            <v>107.11363636363636</v>
          </cell>
        </row>
        <row r="14">
          <cell r="B14">
            <v>1133000</v>
          </cell>
          <cell r="C14">
            <v>1133000</v>
          </cell>
          <cell r="D14">
            <v>1133000</v>
          </cell>
          <cell r="E14">
            <v>1133000</v>
          </cell>
          <cell r="F14">
            <v>1133000</v>
          </cell>
          <cell r="G14">
            <v>1133000</v>
          </cell>
          <cell r="H14">
            <v>1133000</v>
          </cell>
          <cell r="I14">
            <v>1133000</v>
          </cell>
          <cell r="J14">
            <v>1133000</v>
          </cell>
          <cell r="K14">
            <v>1133000</v>
          </cell>
          <cell r="L14">
            <v>1133000</v>
          </cell>
          <cell r="M14">
            <v>1133000</v>
          </cell>
        </row>
        <row r="15">
          <cell r="B15">
            <v>15400</v>
          </cell>
          <cell r="C15">
            <v>15400</v>
          </cell>
          <cell r="D15">
            <v>15400</v>
          </cell>
          <cell r="E15">
            <v>15400</v>
          </cell>
          <cell r="F15">
            <v>15400</v>
          </cell>
          <cell r="G15">
            <v>15400</v>
          </cell>
          <cell r="H15">
            <v>15400</v>
          </cell>
          <cell r="I15">
            <v>15400</v>
          </cell>
          <cell r="J15">
            <v>15400</v>
          </cell>
          <cell r="K15">
            <v>15400</v>
          </cell>
          <cell r="L15">
            <v>15400</v>
          </cell>
          <cell r="M15">
            <v>15400</v>
          </cell>
        </row>
        <row r="16">
          <cell r="B16">
            <v>220000</v>
          </cell>
          <cell r="C16">
            <v>220000</v>
          </cell>
          <cell r="D16">
            <v>220000</v>
          </cell>
          <cell r="E16">
            <v>220000</v>
          </cell>
          <cell r="F16">
            <v>220000</v>
          </cell>
          <cell r="G16">
            <v>220000</v>
          </cell>
          <cell r="H16">
            <v>220000</v>
          </cell>
          <cell r="I16">
            <v>220000</v>
          </cell>
          <cell r="J16">
            <v>220000</v>
          </cell>
          <cell r="K16">
            <v>220000</v>
          </cell>
          <cell r="L16">
            <v>220000</v>
          </cell>
          <cell r="M16">
            <v>220000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3">
          <cell r="B23">
            <v>473824</v>
          </cell>
          <cell r="C23">
            <v>774848</v>
          </cell>
          <cell r="D23">
            <v>720400</v>
          </cell>
          <cell r="E23">
            <v>162816</v>
          </cell>
          <cell r="F23">
            <v>55712</v>
          </cell>
          <cell r="G23">
            <v>0</v>
          </cell>
          <cell r="H23">
            <v>0</v>
          </cell>
          <cell r="I23">
            <v>0</v>
          </cell>
          <cell r="J23">
            <v>55504</v>
          </cell>
          <cell r="K23">
            <v>0</v>
          </cell>
          <cell r="L23">
            <v>0</v>
          </cell>
          <cell r="M23">
            <v>37704</v>
          </cell>
        </row>
        <row r="24">
          <cell r="B24">
            <v>1421472</v>
          </cell>
          <cell r="C24">
            <v>2324544</v>
          </cell>
          <cell r="D24">
            <v>2161200</v>
          </cell>
          <cell r="E24">
            <v>488448</v>
          </cell>
          <cell r="F24">
            <v>167136</v>
          </cell>
          <cell r="G24">
            <v>0</v>
          </cell>
          <cell r="H24">
            <v>0</v>
          </cell>
          <cell r="I24">
            <v>0</v>
          </cell>
          <cell r="J24">
            <v>166512</v>
          </cell>
          <cell r="K24">
            <v>0</v>
          </cell>
          <cell r="L24">
            <v>0</v>
          </cell>
          <cell r="M24">
            <v>113112</v>
          </cell>
        </row>
        <row r="25">
          <cell r="B25">
            <v>18952.96</v>
          </cell>
          <cell r="C25">
            <v>30993.920000000002</v>
          </cell>
          <cell r="D25">
            <v>28816</v>
          </cell>
          <cell r="E25">
            <v>6512.64</v>
          </cell>
          <cell r="F25">
            <v>2228.48</v>
          </cell>
          <cell r="G25">
            <v>0</v>
          </cell>
          <cell r="H25">
            <v>0</v>
          </cell>
          <cell r="I25">
            <v>0</v>
          </cell>
          <cell r="J25">
            <v>2220.16</v>
          </cell>
          <cell r="K25">
            <v>0</v>
          </cell>
          <cell r="L25">
            <v>0</v>
          </cell>
          <cell r="M25">
            <v>1508.16</v>
          </cell>
        </row>
        <row r="26">
          <cell r="B26">
            <v>284294.39999999997</v>
          </cell>
          <cell r="C26">
            <v>464908.79999999999</v>
          </cell>
          <cell r="D26">
            <v>432240</v>
          </cell>
          <cell r="E26">
            <v>97689.599999999991</v>
          </cell>
          <cell r="F26">
            <v>33427.199999999997</v>
          </cell>
          <cell r="G26">
            <v>0</v>
          </cell>
          <cell r="H26">
            <v>0</v>
          </cell>
          <cell r="I26">
            <v>0</v>
          </cell>
          <cell r="J26">
            <v>33302.400000000001</v>
          </cell>
          <cell r="K26">
            <v>0</v>
          </cell>
          <cell r="L26">
            <v>0</v>
          </cell>
          <cell r="M26">
            <v>22622.399999999998</v>
          </cell>
        </row>
        <row r="29">
          <cell r="B29">
            <v>2554472</v>
          </cell>
          <cell r="C29">
            <v>3457544</v>
          </cell>
          <cell r="D29">
            <v>3294200</v>
          </cell>
          <cell r="E29">
            <v>1621448</v>
          </cell>
          <cell r="F29">
            <v>1300136</v>
          </cell>
          <cell r="G29">
            <v>1133000</v>
          </cell>
          <cell r="H29">
            <v>1133000</v>
          </cell>
          <cell r="I29">
            <v>1133000</v>
          </cell>
          <cell r="J29">
            <v>1299512</v>
          </cell>
          <cell r="K29">
            <v>1133000</v>
          </cell>
          <cell r="L29">
            <v>1133000</v>
          </cell>
          <cell r="M29">
            <v>1246112</v>
          </cell>
        </row>
        <row r="30">
          <cell r="B30">
            <v>34352.959999999999</v>
          </cell>
          <cell r="C30">
            <v>46393.919999999998</v>
          </cell>
          <cell r="D30">
            <v>44216</v>
          </cell>
          <cell r="E30">
            <v>21912.639999999999</v>
          </cell>
          <cell r="F30">
            <v>17628.48</v>
          </cell>
          <cell r="G30">
            <v>15400</v>
          </cell>
          <cell r="H30">
            <v>15400</v>
          </cell>
          <cell r="I30">
            <v>15400</v>
          </cell>
          <cell r="J30">
            <v>17620.16</v>
          </cell>
          <cell r="K30">
            <v>15400</v>
          </cell>
          <cell r="L30">
            <v>15400</v>
          </cell>
          <cell r="M30">
            <v>16908.16</v>
          </cell>
        </row>
        <row r="31">
          <cell r="B31">
            <v>504294.39999999997</v>
          </cell>
          <cell r="C31">
            <v>684908.8</v>
          </cell>
          <cell r="D31">
            <v>652240</v>
          </cell>
          <cell r="E31">
            <v>317689.59999999998</v>
          </cell>
          <cell r="F31">
            <v>253427.20000000001</v>
          </cell>
          <cell r="G31">
            <v>220000</v>
          </cell>
          <cell r="H31">
            <v>220000</v>
          </cell>
          <cell r="I31">
            <v>220000</v>
          </cell>
          <cell r="J31">
            <v>253302.39999999999</v>
          </cell>
          <cell r="K31">
            <v>220000</v>
          </cell>
          <cell r="L31">
            <v>220000</v>
          </cell>
          <cell r="M31">
            <v>242622.4</v>
          </cell>
        </row>
        <row r="33">
          <cell r="B33">
            <v>100</v>
          </cell>
          <cell r="C33">
            <v>100</v>
          </cell>
          <cell r="D33">
            <v>100</v>
          </cell>
          <cell r="E33">
            <v>100</v>
          </cell>
          <cell r="F33">
            <v>100</v>
          </cell>
          <cell r="G33">
            <v>100</v>
          </cell>
          <cell r="H33">
            <v>100</v>
          </cell>
          <cell r="I33">
            <v>100</v>
          </cell>
          <cell r="J33">
            <v>100</v>
          </cell>
          <cell r="K33">
            <v>100</v>
          </cell>
          <cell r="L33">
            <v>100</v>
          </cell>
          <cell r="M33">
            <v>100</v>
          </cell>
        </row>
        <row r="34">
          <cell r="B34">
            <v>1807.13</v>
          </cell>
          <cell r="C34">
            <v>1807.13</v>
          </cell>
          <cell r="D34">
            <v>1807.13</v>
          </cell>
          <cell r="E34">
            <v>1807.13</v>
          </cell>
          <cell r="F34">
            <v>1807.13</v>
          </cell>
          <cell r="G34">
            <v>1807.13</v>
          </cell>
          <cell r="H34">
            <v>1807.13</v>
          </cell>
          <cell r="I34">
            <v>1807.13</v>
          </cell>
          <cell r="J34">
            <v>1807.13</v>
          </cell>
          <cell r="K34">
            <v>1807.13</v>
          </cell>
          <cell r="L34">
            <v>1807.13</v>
          </cell>
          <cell r="M34">
            <v>1807.13</v>
          </cell>
        </row>
        <row r="35">
          <cell r="B35">
            <v>180713</v>
          </cell>
          <cell r="C35">
            <v>180713</v>
          </cell>
          <cell r="D35">
            <v>180713</v>
          </cell>
          <cell r="E35">
            <v>180713</v>
          </cell>
          <cell r="F35">
            <v>180713</v>
          </cell>
          <cell r="G35">
            <v>180713</v>
          </cell>
          <cell r="H35">
            <v>180713</v>
          </cell>
          <cell r="I35">
            <v>180713</v>
          </cell>
          <cell r="J35">
            <v>180713</v>
          </cell>
          <cell r="K35">
            <v>180713</v>
          </cell>
          <cell r="L35">
            <v>180713</v>
          </cell>
          <cell r="M35">
            <v>180713</v>
          </cell>
        </row>
        <row r="38">
          <cell r="B38" t="str">
            <v>Jan                  Actual</v>
          </cell>
          <cell r="C38" t="str">
            <v>Feb                      Actual</v>
          </cell>
          <cell r="D38" t="str">
            <v>Mar                       Actual</v>
          </cell>
          <cell r="E38" t="str">
            <v>Apr                         Actual</v>
          </cell>
          <cell r="F38" t="str">
            <v>May                   Actual</v>
          </cell>
          <cell r="G38" t="str">
            <v>Jun                   Actual</v>
          </cell>
          <cell r="H38" t="str">
            <v>Jul                        Actual</v>
          </cell>
          <cell r="I38" t="str">
            <v>Aug                    Actual</v>
          </cell>
          <cell r="J38" t="str">
            <v>Sep                  Actual</v>
          </cell>
          <cell r="K38" t="str">
            <v>Oct                        Actual</v>
          </cell>
          <cell r="L38" t="str">
            <v>Nov                   Actual</v>
          </cell>
          <cell r="M38" t="str">
            <v>Dec                  Actual</v>
          </cell>
        </row>
        <row r="39">
          <cell r="B39">
            <v>900</v>
          </cell>
          <cell r="C39">
            <v>900</v>
          </cell>
          <cell r="D39">
            <v>900</v>
          </cell>
          <cell r="E39">
            <v>900</v>
          </cell>
          <cell r="F39">
            <v>900</v>
          </cell>
          <cell r="G39">
            <v>900</v>
          </cell>
          <cell r="H39">
            <v>900</v>
          </cell>
          <cell r="I39">
            <v>900</v>
          </cell>
          <cell r="J39">
            <v>900</v>
          </cell>
          <cell r="K39">
            <v>900</v>
          </cell>
          <cell r="L39">
            <v>900</v>
          </cell>
          <cell r="M39">
            <v>900</v>
          </cell>
        </row>
        <row r="40">
          <cell r="B40">
            <v>200</v>
          </cell>
          <cell r="C40">
            <v>200</v>
          </cell>
          <cell r="D40">
            <v>200</v>
          </cell>
          <cell r="E40">
            <v>200</v>
          </cell>
          <cell r="F40">
            <v>200</v>
          </cell>
          <cell r="G40">
            <v>200</v>
          </cell>
          <cell r="H40">
            <v>200</v>
          </cell>
          <cell r="I40">
            <v>200</v>
          </cell>
          <cell r="J40">
            <v>200</v>
          </cell>
          <cell r="K40">
            <v>200</v>
          </cell>
          <cell r="L40">
            <v>200</v>
          </cell>
          <cell r="M40">
            <v>200</v>
          </cell>
        </row>
        <row r="41">
          <cell r="B41">
            <v>1100</v>
          </cell>
          <cell r="C41">
            <v>1100</v>
          </cell>
          <cell r="D41">
            <v>1100</v>
          </cell>
          <cell r="E41">
            <v>1100</v>
          </cell>
          <cell r="F41">
            <v>1100</v>
          </cell>
          <cell r="G41">
            <v>1100</v>
          </cell>
          <cell r="H41">
            <v>1100</v>
          </cell>
          <cell r="I41">
            <v>1100</v>
          </cell>
          <cell r="J41">
            <v>1100</v>
          </cell>
          <cell r="K41">
            <v>1100</v>
          </cell>
          <cell r="L41">
            <v>1100</v>
          </cell>
          <cell r="M41">
            <v>1100</v>
          </cell>
        </row>
        <row r="42">
          <cell r="B42">
            <v>37987</v>
          </cell>
          <cell r="C42">
            <v>38018</v>
          </cell>
          <cell r="D42">
            <v>38047</v>
          </cell>
          <cell r="E42">
            <v>38078</v>
          </cell>
          <cell r="F42">
            <v>38108</v>
          </cell>
          <cell r="G42">
            <v>38139</v>
          </cell>
          <cell r="H42">
            <v>38169</v>
          </cell>
          <cell r="I42">
            <v>38200</v>
          </cell>
          <cell r="J42">
            <v>38231</v>
          </cell>
          <cell r="K42">
            <v>38261</v>
          </cell>
          <cell r="L42">
            <v>38292</v>
          </cell>
          <cell r="M42">
            <v>38322</v>
          </cell>
        </row>
        <row r="43">
          <cell r="B43">
            <v>336</v>
          </cell>
          <cell r="C43">
            <v>320</v>
          </cell>
          <cell r="D43">
            <v>368</v>
          </cell>
          <cell r="E43">
            <v>352</v>
          </cell>
          <cell r="F43">
            <v>320</v>
          </cell>
          <cell r="G43">
            <v>352</v>
          </cell>
          <cell r="H43">
            <v>336</v>
          </cell>
          <cell r="I43">
            <v>352</v>
          </cell>
          <cell r="J43">
            <v>336</v>
          </cell>
          <cell r="K43">
            <v>336</v>
          </cell>
          <cell r="L43">
            <v>336</v>
          </cell>
          <cell r="M43">
            <v>368</v>
          </cell>
        </row>
        <row r="44">
          <cell r="B44">
            <v>408</v>
          </cell>
          <cell r="C44">
            <v>376</v>
          </cell>
          <cell r="D44">
            <v>376</v>
          </cell>
          <cell r="E44">
            <v>368</v>
          </cell>
          <cell r="F44">
            <v>424</v>
          </cell>
          <cell r="G44">
            <v>368</v>
          </cell>
          <cell r="H44">
            <v>408</v>
          </cell>
          <cell r="I44">
            <v>392</v>
          </cell>
          <cell r="J44">
            <v>384</v>
          </cell>
          <cell r="K44">
            <v>408</v>
          </cell>
          <cell r="L44">
            <v>384</v>
          </cell>
          <cell r="M44">
            <v>376</v>
          </cell>
        </row>
        <row r="46">
          <cell r="B46">
            <v>114032</v>
          </cell>
          <cell r="C46">
            <v>138224</v>
          </cell>
          <cell r="D46">
            <v>459288</v>
          </cell>
          <cell r="E46">
            <v>-49280</v>
          </cell>
          <cell r="F46">
            <v>66080</v>
          </cell>
          <cell r="G46">
            <v>-24368</v>
          </cell>
          <cell r="H46">
            <v>-52376</v>
          </cell>
          <cell r="I46">
            <v>-138256</v>
          </cell>
          <cell r="J46">
            <v>136192</v>
          </cell>
          <cell r="K46">
            <v>65208</v>
          </cell>
          <cell r="L46">
            <v>-11904</v>
          </cell>
          <cell r="M46">
            <v>23624</v>
          </cell>
        </row>
        <row r="47">
          <cell r="B47">
            <v>339.38095238095241</v>
          </cell>
          <cell r="C47">
            <v>431.95</v>
          </cell>
          <cell r="D47">
            <v>1248.0652173913043</v>
          </cell>
          <cell r="E47">
            <v>0</v>
          </cell>
          <cell r="F47">
            <v>206.5</v>
          </cell>
          <cell r="G47">
            <v>0</v>
          </cell>
          <cell r="H47">
            <v>0</v>
          </cell>
          <cell r="I47">
            <v>0</v>
          </cell>
          <cell r="J47">
            <v>405.33333333333331</v>
          </cell>
          <cell r="K47">
            <v>194.07142857142858</v>
          </cell>
          <cell r="L47">
            <v>0</v>
          </cell>
          <cell r="M47">
            <v>64.195652173913047</v>
          </cell>
        </row>
        <row r="50">
          <cell r="B50">
            <v>1133000</v>
          </cell>
          <cell r="C50">
            <v>1133000</v>
          </cell>
          <cell r="D50">
            <v>1133000</v>
          </cell>
          <cell r="E50">
            <v>1133000</v>
          </cell>
          <cell r="F50">
            <v>1133000</v>
          </cell>
          <cell r="G50">
            <v>1133000</v>
          </cell>
          <cell r="H50">
            <v>1133000</v>
          </cell>
          <cell r="I50">
            <v>1133000</v>
          </cell>
          <cell r="J50">
            <v>1133000</v>
          </cell>
          <cell r="K50">
            <v>1133000</v>
          </cell>
          <cell r="L50">
            <v>1133000</v>
          </cell>
          <cell r="M50">
            <v>1133000</v>
          </cell>
        </row>
        <row r="51">
          <cell r="B51">
            <v>15400</v>
          </cell>
          <cell r="C51">
            <v>15400</v>
          </cell>
          <cell r="D51">
            <v>15400</v>
          </cell>
          <cell r="E51">
            <v>15400</v>
          </cell>
          <cell r="F51">
            <v>15400</v>
          </cell>
          <cell r="G51">
            <v>15400</v>
          </cell>
          <cell r="H51">
            <v>15400</v>
          </cell>
          <cell r="I51">
            <v>15400</v>
          </cell>
          <cell r="J51">
            <v>15400</v>
          </cell>
          <cell r="K51">
            <v>15400</v>
          </cell>
          <cell r="L51">
            <v>15400</v>
          </cell>
          <cell r="M51">
            <v>15400</v>
          </cell>
        </row>
        <row r="52">
          <cell r="B52">
            <v>220000</v>
          </cell>
          <cell r="C52">
            <v>220000</v>
          </cell>
          <cell r="D52">
            <v>220000</v>
          </cell>
          <cell r="E52">
            <v>220000</v>
          </cell>
          <cell r="F52">
            <v>220000</v>
          </cell>
          <cell r="G52">
            <v>220000</v>
          </cell>
          <cell r="H52">
            <v>220000</v>
          </cell>
          <cell r="I52">
            <v>220000</v>
          </cell>
          <cell r="J52">
            <v>220000</v>
          </cell>
          <cell r="K52">
            <v>220000</v>
          </cell>
          <cell r="L52">
            <v>220000</v>
          </cell>
          <cell r="M52">
            <v>220000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9">
          <cell r="B59">
            <v>114032</v>
          </cell>
          <cell r="C59">
            <v>138224</v>
          </cell>
          <cell r="D59">
            <v>459288</v>
          </cell>
          <cell r="E59">
            <v>0</v>
          </cell>
          <cell r="F59">
            <v>66080</v>
          </cell>
          <cell r="G59">
            <v>0</v>
          </cell>
          <cell r="H59">
            <v>0</v>
          </cell>
          <cell r="I59">
            <v>0</v>
          </cell>
          <cell r="J59">
            <v>136192</v>
          </cell>
          <cell r="K59">
            <v>65208</v>
          </cell>
          <cell r="L59">
            <v>0</v>
          </cell>
          <cell r="M59">
            <v>23624</v>
          </cell>
        </row>
        <row r="60">
          <cell r="B60">
            <v>342096</v>
          </cell>
          <cell r="C60">
            <v>414672</v>
          </cell>
          <cell r="D60">
            <v>1377864</v>
          </cell>
          <cell r="E60">
            <v>0</v>
          </cell>
          <cell r="F60">
            <v>198240</v>
          </cell>
          <cell r="G60">
            <v>0</v>
          </cell>
          <cell r="H60">
            <v>0</v>
          </cell>
          <cell r="I60">
            <v>0</v>
          </cell>
          <cell r="J60">
            <v>408576</v>
          </cell>
          <cell r="K60">
            <v>195624</v>
          </cell>
          <cell r="L60">
            <v>0</v>
          </cell>
          <cell r="M60">
            <v>70872</v>
          </cell>
        </row>
        <row r="61">
          <cell r="B61">
            <v>4561.28</v>
          </cell>
          <cell r="C61">
            <v>5528.96</v>
          </cell>
          <cell r="D61">
            <v>18371.52</v>
          </cell>
          <cell r="E61">
            <v>0</v>
          </cell>
          <cell r="F61">
            <v>2643.2000000000003</v>
          </cell>
          <cell r="G61">
            <v>0</v>
          </cell>
          <cell r="H61">
            <v>0</v>
          </cell>
          <cell r="I61">
            <v>0</v>
          </cell>
          <cell r="J61">
            <v>5447.68</v>
          </cell>
          <cell r="K61">
            <v>2608.3200000000002</v>
          </cell>
          <cell r="L61">
            <v>0</v>
          </cell>
          <cell r="M61">
            <v>944.96</v>
          </cell>
        </row>
        <row r="62">
          <cell r="B62">
            <v>68419.199999999997</v>
          </cell>
          <cell r="C62">
            <v>82934.399999999994</v>
          </cell>
          <cell r="D62">
            <v>275572.8</v>
          </cell>
          <cell r="E62">
            <v>0</v>
          </cell>
          <cell r="F62">
            <v>39648</v>
          </cell>
          <cell r="G62">
            <v>0</v>
          </cell>
          <cell r="H62">
            <v>0</v>
          </cell>
          <cell r="I62">
            <v>0</v>
          </cell>
          <cell r="J62">
            <v>81715.199999999997</v>
          </cell>
          <cell r="K62">
            <v>39124.799999999996</v>
          </cell>
          <cell r="L62">
            <v>0</v>
          </cell>
          <cell r="M62">
            <v>14174.4</v>
          </cell>
        </row>
        <row r="65">
          <cell r="B65">
            <v>1475096</v>
          </cell>
          <cell r="C65">
            <v>1547672</v>
          </cell>
          <cell r="D65">
            <v>2510864</v>
          </cell>
          <cell r="E65">
            <v>1133000</v>
          </cell>
          <cell r="F65">
            <v>1331240</v>
          </cell>
          <cell r="G65">
            <v>1133000</v>
          </cell>
          <cell r="H65">
            <v>1133000</v>
          </cell>
          <cell r="I65">
            <v>1133000</v>
          </cell>
          <cell r="J65">
            <v>1541576</v>
          </cell>
          <cell r="K65">
            <v>1328624</v>
          </cell>
          <cell r="L65">
            <v>1133000</v>
          </cell>
          <cell r="M65">
            <v>1203872</v>
          </cell>
          <cell r="N65">
            <v>16603944</v>
          </cell>
        </row>
        <row r="66">
          <cell r="B66">
            <v>19961.28</v>
          </cell>
          <cell r="C66">
            <v>20928.96</v>
          </cell>
          <cell r="D66">
            <v>33771.520000000004</v>
          </cell>
          <cell r="E66">
            <v>15400</v>
          </cell>
          <cell r="F66">
            <v>18043.2</v>
          </cell>
          <cell r="G66">
            <v>15400</v>
          </cell>
          <cell r="H66">
            <v>15400</v>
          </cell>
          <cell r="I66">
            <v>15400</v>
          </cell>
          <cell r="J66">
            <v>20847.68</v>
          </cell>
          <cell r="K66">
            <v>18008.32</v>
          </cell>
          <cell r="L66">
            <v>15400</v>
          </cell>
          <cell r="M66">
            <v>16344.96</v>
          </cell>
          <cell r="N66">
            <v>224905.92</v>
          </cell>
        </row>
        <row r="67">
          <cell r="B67">
            <v>288419.20000000001</v>
          </cell>
          <cell r="C67">
            <v>302934.40000000002</v>
          </cell>
          <cell r="D67">
            <v>495572.8</v>
          </cell>
          <cell r="E67">
            <v>220000</v>
          </cell>
          <cell r="F67">
            <v>259648</v>
          </cell>
          <cell r="G67">
            <v>220000</v>
          </cell>
          <cell r="H67">
            <v>220000</v>
          </cell>
          <cell r="I67">
            <v>220000</v>
          </cell>
          <cell r="J67">
            <v>301715.20000000001</v>
          </cell>
          <cell r="K67">
            <v>259124.8</v>
          </cell>
          <cell r="L67">
            <v>220000</v>
          </cell>
          <cell r="M67">
            <v>234174.4</v>
          </cell>
          <cell r="N67">
            <v>3241588.8000000003</v>
          </cell>
        </row>
        <row r="69">
          <cell r="B69">
            <v>100</v>
          </cell>
          <cell r="C69">
            <v>100</v>
          </cell>
          <cell r="D69">
            <v>100</v>
          </cell>
          <cell r="E69">
            <v>100</v>
          </cell>
          <cell r="F69">
            <v>100</v>
          </cell>
          <cell r="G69">
            <v>100</v>
          </cell>
          <cell r="H69">
            <v>100</v>
          </cell>
          <cell r="I69">
            <v>100</v>
          </cell>
          <cell r="J69">
            <v>100</v>
          </cell>
          <cell r="K69">
            <v>100</v>
          </cell>
          <cell r="L69">
            <v>100</v>
          </cell>
          <cell r="M69">
            <v>100</v>
          </cell>
        </row>
        <row r="70">
          <cell r="B70">
            <v>1807.13</v>
          </cell>
          <cell r="C70">
            <v>1807.13</v>
          </cell>
          <cell r="D70">
            <v>1807.13</v>
          </cell>
          <cell r="E70">
            <v>1807.13</v>
          </cell>
          <cell r="F70">
            <v>1807.13</v>
          </cell>
          <cell r="G70">
            <v>1807.13</v>
          </cell>
          <cell r="H70">
            <v>1807.13</v>
          </cell>
          <cell r="I70">
            <v>1807.13</v>
          </cell>
          <cell r="J70">
            <v>1807.13</v>
          </cell>
          <cell r="K70">
            <v>1807.13</v>
          </cell>
          <cell r="L70">
            <v>1807.13</v>
          </cell>
          <cell r="M70">
            <v>1807.13</v>
          </cell>
        </row>
        <row r="71">
          <cell r="B71">
            <v>180713</v>
          </cell>
          <cell r="C71">
            <v>180713</v>
          </cell>
          <cell r="D71">
            <v>180713</v>
          </cell>
          <cell r="E71">
            <v>180713</v>
          </cell>
          <cell r="F71">
            <v>180713</v>
          </cell>
          <cell r="G71">
            <v>180713</v>
          </cell>
          <cell r="H71">
            <v>180713</v>
          </cell>
          <cell r="I71">
            <v>180713</v>
          </cell>
          <cell r="J71">
            <v>180713</v>
          </cell>
          <cell r="K71">
            <v>180713</v>
          </cell>
          <cell r="L71">
            <v>180713</v>
          </cell>
          <cell r="M71">
            <v>180713</v>
          </cell>
          <cell r="N71">
            <v>2168556</v>
          </cell>
          <cell r="O71" t="str">
            <v xml:space="preserve">2004_Non-Duke ET Transm Expense </v>
          </cell>
        </row>
        <row r="75">
          <cell r="B75" t="str">
            <v>Jan                  Actual</v>
          </cell>
          <cell r="C75" t="str">
            <v>Feb                      Actual</v>
          </cell>
          <cell r="D75" t="str">
            <v>Mar                       Actual</v>
          </cell>
          <cell r="E75" t="str">
            <v>Apr                         Actual</v>
          </cell>
          <cell r="F75" t="str">
            <v>May                   Actual</v>
          </cell>
          <cell r="G75" t="str">
            <v>Jun                   Actual</v>
          </cell>
          <cell r="H75" t="str">
            <v>Jul                        Actual</v>
          </cell>
          <cell r="I75" t="str">
            <v>Aug                    Actual</v>
          </cell>
          <cell r="J75" t="str">
            <v>Sep                  Actual</v>
          </cell>
          <cell r="K75" t="str">
            <v>Oct                        Actual</v>
          </cell>
          <cell r="L75" t="str">
            <v>Nov                   Actual</v>
          </cell>
          <cell r="M75" t="str">
            <v>Dec                  Actual</v>
          </cell>
        </row>
        <row r="76">
          <cell r="B76">
            <v>900</v>
          </cell>
          <cell r="C76">
            <v>900</v>
          </cell>
          <cell r="D76">
            <v>900</v>
          </cell>
          <cell r="E76">
            <v>900</v>
          </cell>
          <cell r="F76">
            <v>900</v>
          </cell>
          <cell r="G76">
            <v>900</v>
          </cell>
          <cell r="H76">
            <v>900</v>
          </cell>
          <cell r="I76">
            <v>900</v>
          </cell>
          <cell r="J76">
            <v>900</v>
          </cell>
          <cell r="K76">
            <v>900</v>
          </cell>
          <cell r="L76">
            <v>900</v>
          </cell>
          <cell r="M76">
            <v>900</v>
          </cell>
        </row>
        <row r="77">
          <cell r="B77">
            <v>200</v>
          </cell>
          <cell r="C77">
            <v>200</v>
          </cell>
          <cell r="D77">
            <v>200</v>
          </cell>
          <cell r="E77">
            <v>200</v>
          </cell>
          <cell r="F77">
            <v>200</v>
          </cell>
          <cell r="G77">
            <v>200</v>
          </cell>
          <cell r="H77">
            <v>200</v>
          </cell>
          <cell r="I77">
            <v>200</v>
          </cell>
          <cell r="J77">
            <v>200</v>
          </cell>
          <cell r="K77">
            <v>200</v>
          </cell>
          <cell r="L77">
            <v>200</v>
          </cell>
          <cell r="M77">
            <v>200</v>
          </cell>
        </row>
        <row r="78">
          <cell r="B78">
            <v>1100</v>
          </cell>
          <cell r="C78">
            <v>1100</v>
          </cell>
          <cell r="D78">
            <v>1100</v>
          </cell>
          <cell r="E78">
            <v>1100</v>
          </cell>
          <cell r="F78">
            <v>1100</v>
          </cell>
          <cell r="G78">
            <v>1100</v>
          </cell>
          <cell r="H78">
            <v>1100</v>
          </cell>
          <cell r="I78">
            <v>1100</v>
          </cell>
          <cell r="J78">
            <v>1100</v>
          </cell>
          <cell r="K78">
            <v>1100</v>
          </cell>
          <cell r="L78">
            <v>1100</v>
          </cell>
          <cell r="M78">
            <v>1100</v>
          </cell>
        </row>
        <row r="79">
          <cell r="B79">
            <v>38353</v>
          </cell>
          <cell r="C79">
            <v>38384</v>
          </cell>
          <cell r="D79">
            <v>38412</v>
          </cell>
          <cell r="E79">
            <v>38443</v>
          </cell>
          <cell r="F79">
            <v>38473</v>
          </cell>
          <cell r="G79">
            <v>38504</v>
          </cell>
          <cell r="H79">
            <v>38534</v>
          </cell>
          <cell r="I79">
            <v>38565</v>
          </cell>
          <cell r="J79">
            <v>38596</v>
          </cell>
          <cell r="K79">
            <v>38626</v>
          </cell>
          <cell r="L79">
            <v>38657</v>
          </cell>
          <cell r="M79">
            <v>38687</v>
          </cell>
        </row>
        <row r="80">
          <cell r="B80">
            <v>336</v>
          </cell>
          <cell r="C80">
            <v>320</v>
          </cell>
          <cell r="D80">
            <v>368</v>
          </cell>
          <cell r="E80">
            <v>336</v>
          </cell>
          <cell r="F80">
            <v>336</v>
          </cell>
          <cell r="G80">
            <v>352</v>
          </cell>
          <cell r="H80">
            <v>320</v>
          </cell>
          <cell r="I80">
            <v>368</v>
          </cell>
          <cell r="J80">
            <v>336</v>
          </cell>
          <cell r="K80">
            <v>336</v>
          </cell>
          <cell r="L80">
            <v>336</v>
          </cell>
          <cell r="M80">
            <v>336</v>
          </cell>
        </row>
        <row r="81">
          <cell r="B81">
            <v>408</v>
          </cell>
          <cell r="C81">
            <v>352</v>
          </cell>
          <cell r="D81">
            <v>376</v>
          </cell>
          <cell r="E81">
            <v>384</v>
          </cell>
          <cell r="F81">
            <v>408</v>
          </cell>
          <cell r="G81">
            <v>368</v>
          </cell>
          <cell r="H81">
            <v>424</v>
          </cell>
          <cell r="I81">
            <v>376</v>
          </cell>
          <cell r="J81">
            <v>384</v>
          </cell>
          <cell r="K81">
            <v>408</v>
          </cell>
          <cell r="L81">
            <v>384</v>
          </cell>
          <cell r="M81">
            <v>408</v>
          </cell>
        </row>
        <row r="83">
          <cell r="B83">
            <v>72552</v>
          </cell>
          <cell r="C83">
            <v>96064</v>
          </cell>
          <cell r="D83">
            <v>385256</v>
          </cell>
          <cell r="E83">
            <v>-60528</v>
          </cell>
          <cell r="F83">
            <v>12928</v>
          </cell>
          <cell r="G83">
            <v>-55424</v>
          </cell>
          <cell r="H83">
            <v>-61792</v>
          </cell>
          <cell r="I83">
            <v>-177216</v>
          </cell>
          <cell r="J83">
            <v>92688</v>
          </cell>
          <cell r="K83">
            <v>27696</v>
          </cell>
          <cell r="L83">
            <v>-42736</v>
          </cell>
          <cell r="M83">
            <v>22264</v>
          </cell>
        </row>
        <row r="84">
          <cell r="B84">
            <v>215.92857142857142</v>
          </cell>
          <cell r="C84">
            <v>300.2</v>
          </cell>
          <cell r="D84">
            <v>1046.891304347826</v>
          </cell>
          <cell r="E84">
            <v>0</v>
          </cell>
          <cell r="F84">
            <v>38.476190476190474</v>
          </cell>
          <cell r="G84">
            <v>0</v>
          </cell>
          <cell r="H84">
            <v>0</v>
          </cell>
          <cell r="I84">
            <v>0</v>
          </cell>
          <cell r="J84">
            <v>275.85714285714283</v>
          </cell>
          <cell r="K84">
            <v>82.428571428571431</v>
          </cell>
          <cell r="L84">
            <v>0</v>
          </cell>
          <cell r="M84">
            <v>66.261904761904759</v>
          </cell>
        </row>
        <row r="87">
          <cell r="B87">
            <v>1133000</v>
          </cell>
          <cell r="C87">
            <v>1133000</v>
          </cell>
          <cell r="D87">
            <v>1133000</v>
          </cell>
          <cell r="E87">
            <v>1133000</v>
          </cell>
          <cell r="F87">
            <v>1133000</v>
          </cell>
          <cell r="G87">
            <v>1133000</v>
          </cell>
          <cell r="H87">
            <v>1133000</v>
          </cell>
          <cell r="I87">
            <v>1133000</v>
          </cell>
          <cell r="J87">
            <v>1133000</v>
          </cell>
          <cell r="K87">
            <v>1133000</v>
          </cell>
          <cell r="L87">
            <v>1133000</v>
          </cell>
          <cell r="M87">
            <v>1133000</v>
          </cell>
        </row>
        <row r="88">
          <cell r="B88">
            <v>15400</v>
          </cell>
          <cell r="C88">
            <v>15400</v>
          </cell>
          <cell r="D88">
            <v>15400</v>
          </cell>
          <cell r="E88">
            <v>15400</v>
          </cell>
          <cell r="F88">
            <v>15400</v>
          </cell>
          <cell r="G88">
            <v>15400</v>
          </cell>
          <cell r="H88">
            <v>15400</v>
          </cell>
          <cell r="I88">
            <v>15400</v>
          </cell>
          <cell r="J88">
            <v>15400</v>
          </cell>
          <cell r="K88">
            <v>15400</v>
          </cell>
          <cell r="L88">
            <v>15400</v>
          </cell>
          <cell r="M88">
            <v>15400</v>
          </cell>
        </row>
        <row r="89">
          <cell r="B89">
            <v>220000</v>
          </cell>
          <cell r="C89">
            <v>220000</v>
          </cell>
          <cell r="D89">
            <v>220000</v>
          </cell>
          <cell r="E89">
            <v>220000</v>
          </cell>
          <cell r="F89">
            <v>220000</v>
          </cell>
          <cell r="G89">
            <v>220000</v>
          </cell>
          <cell r="H89">
            <v>220000</v>
          </cell>
          <cell r="I89">
            <v>220000</v>
          </cell>
          <cell r="J89">
            <v>220000</v>
          </cell>
          <cell r="K89">
            <v>220000</v>
          </cell>
          <cell r="L89">
            <v>220000</v>
          </cell>
          <cell r="M89">
            <v>220000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6">
          <cell r="B96">
            <v>72552</v>
          </cell>
          <cell r="C96">
            <v>96064</v>
          </cell>
          <cell r="D96">
            <v>385256</v>
          </cell>
          <cell r="E96">
            <v>0</v>
          </cell>
          <cell r="F96">
            <v>12928</v>
          </cell>
          <cell r="G96">
            <v>0</v>
          </cell>
          <cell r="H96">
            <v>0</v>
          </cell>
          <cell r="I96">
            <v>0</v>
          </cell>
          <cell r="J96">
            <v>92688</v>
          </cell>
          <cell r="K96">
            <v>27696</v>
          </cell>
          <cell r="L96">
            <v>0</v>
          </cell>
          <cell r="M96">
            <v>22264</v>
          </cell>
        </row>
        <row r="97">
          <cell r="B97">
            <v>217656</v>
          </cell>
          <cell r="C97">
            <v>288192</v>
          </cell>
          <cell r="D97">
            <v>1155768</v>
          </cell>
          <cell r="E97">
            <v>0</v>
          </cell>
          <cell r="F97">
            <v>38784</v>
          </cell>
          <cell r="G97">
            <v>0</v>
          </cell>
          <cell r="H97">
            <v>0</v>
          </cell>
          <cell r="I97">
            <v>0</v>
          </cell>
          <cell r="J97">
            <v>278064</v>
          </cell>
          <cell r="K97">
            <v>83088</v>
          </cell>
          <cell r="L97">
            <v>0</v>
          </cell>
          <cell r="M97">
            <v>66792</v>
          </cell>
        </row>
        <row r="98">
          <cell r="B98">
            <v>2902.08</v>
          </cell>
          <cell r="C98">
            <v>3842.56</v>
          </cell>
          <cell r="D98">
            <v>15410.24</v>
          </cell>
          <cell r="E98">
            <v>0</v>
          </cell>
          <cell r="F98">
            <v>517.12</v>
          </cell>
          <cell r="G98">
            <v>0</v>
          </cell>
          <cell r="H98">
            <v>0</v>
          </cell>
          <cell r="I98">
            <v>0</v>
          </cell>
          <cell r="J98">
            <v>3707.52</v>
          </cell>
          <cell r="K98">
            <v>1107.8399999999999</v>
          </cell>
          <cell r="L98">
            <v>0</v>
          </cell>
          <cell r="M98">
            <v>890.56000000000006</v>
          </cell>
        </row>
        <row r="99">
          <cell r="B99">
            <v>43531.199999999997</v>
          </cell>
          <cell r="C99">
            <v>57638.400000000001</v>
          </cell>
          <cell r="D99">
            <v>231153.6</v>
          </cell>
          <cell r="E99">
            <v>0</v>
          </cell>
          <cell r="F99">
            <v>7756.7999999999993</v>
          </cell>
          <cell r="G99">
            <v>0</v>
          </cell>
          <cell r="H99">
            <v>0</v>
          </cell>
          <cell r="I99">
            <v>0</v>
          </cell>
          <cell r="J99">
            <v>55612.799999999996</v>
          </cell>
          <cell r="K99">
            <v>16617.599999999999</v>
          </cell>
          <cell r="L99">
            <v>0</v>
          </cell>
          <cell r="M99">
            <v>13358.4</v>
          </cell>
        </row>
        <row r="102">
          <cell r="B102">
            <v>1350656</v>
          </cell>
          <cell r="C102">
            <v>1421192</v>
          </cell>
          <cell r="D102">
            <v>2288768</v>
          </cell>
          <cell r="E102">
            <v>1133000</v>
          </cell>
          <cell r="F102">
            <v>1171784</v>
          </cell>
          <cell r="G102">
            <v>1133000</v>
          </cell>
          <cell r="H102">
            <v>1133000</v>
          </cell>
          <cell r="I102">
            <v>1133000</v>
          </cell>
          <cell r="J102">
            <v>1411064</v>
          </cell>
          <cell r="K102">
            <v>1216088</v>
          </cell>
          <cell r="L102">
            <v>1133000</v>
          </cell>
          <cell r="M102">
            <v>1199792</v>
          </cell>
          <cell r="N102">
            <v>15724344</v>
          </cell>
        </row>
        <row r="103">
          <cell r="B103">
            <v>18302.080000000002</v>
          </cell>
          <cell r="C103">
            <v>19242.560000000001</v>
          </cell>
          <cell r="D103">
            <v>30810.239999999998</v>
          </cell>
          <cell r="E103">
            <v>15400</v>
          </cell>
          <cell r="F103">
            <v>15917.12</v>
          </cell>
          <cell r="G103">
            <v>15400</v>
          </cell>
          <cell r="H103">
            <v>15400</v>
          </cell>
          <cell r="I103">
            <v>15400</v>
          </cell>
          <cell r="J103">
            <v>19107.52</v>
          </cell>
          <cell r="K103">
            <v>16507.84</v>
          </cell>
          <cell r="L103">
            <v>15400</v>
          </cell>
          <cell r="M103">
            <v>16290.56</v>
          </cell>
          <cell r="N103">
            <v>213177.91999999998</v>
          </cell>
        </row>
        <row r="104">
          <cell r="B104">
            <v>263531.2</v>
          </cell>
          <cell r="C104">
            <v>277638.40000000002</v>
          </cell>
          <cell r="D104">
            <v>451153.6</v>
          </cell>
          <cell r="E104">
            <v>220000</v>
          </cell>
          <cell r="F104">
            <v>227756.79999999999</v>
          </cell>
          <cell r="G104">
            <v>220000</v>
          </cell>
          <cell r="H104">
            <v>220000</v>
          </cell>
          <cell r="I104">
            <v>220000</v>
          </cell>
          <cell r="J104">
            <v>275612.79999999999</v>
          </cell>
          <cell r="K104">
            <v>236617.60000000001</v>
          </cell>
          <cell r="L104">
            <v>220000</v>
          </cell>
          <cell r="M104">
            <v>233358.4</v>
          </cell>
          <cell r="N104">
            <v>3065668.8</v>
          </cell>
        </row>
        <row r="106">
          <cell r="B106">
            <v>100</v>
          </cell>
          <cell r="C106">
            <v>100</v>
          </cell>
          <cell r="D106">
            <v>100</v>
          </cell>
          <cell r="E106">
            <v>100</v>
          </cell>
          <cell r="F106">
            <v>100</v>
          </cell>
          <cell r="G106">
            <v>100</v>
          </cell>
          <cell r="H106">
            <v>100</v>
          </cell>
          <cell r="I106">
            <v>100</v>
          </cell>
          <cell r="J106">
            <v>100</v>
          </cell>
          <cell r="K106">
            <v>100</v>
          </cell>
          <cell r="L106">
            <v>100</v>
          </cell>
          <cell r="M106">
            <v>100</v>
          </cell>
        </row>
        <row r="107">
          <cell r="B107">
            <v>1807.13</v>
          </cell>
          <cell r="C107">
            <v>1807.13</v>
          </cell>
          <cell r="D107">
            <v>1807.13</v>
          </cell>
          <cell r="E107">
            <v>1807.13</v>
          </cell>
          <cell r="F107">
            <v>1807.13</v>
          </cell>
          <cell r="G107">
            <v>1807.13</v>
          </cell>
          <cell r="H107">
            <v>1807.13</v>
          </cell>
          <cell r="I107">
            <v>1807.13</v>
          </cell>
          <cell r="J107">
            <v>1807.13</v>
          </cell>
          <cell r="K107">
            <v>1807.13</v>
          </cell>
          <cell r="L107">
            <v>1807.13</v>
          </cell>
          <cell r="M107">
            <v>1807.13</v>
          </cell>
        </row>
        <row r="108">
          <cell r="B108">
            <v>180713</v>
          </cell>
          <cell r="C108">
            <v>180713</v>
          </cell>
          <cell r="D108">
            <v>180713</v>
          </cell>
          <cell r="E108">
            <v>180713</v>
          </cell>
          <cell r="F108">
            <v>180713</v>
          </cell>
          <cell r="G108">
            <v>180713</v>
          </cell>
          <cell r="H108">
            <v>180713</v>
          </cell>
          <cell r="I108">
            <v>180713</v>
          </cell>
          <cell r="J108">
            <v>180713</v>
          </cell>
          <cell r="K108">
            <v>180713</v>
          </cell>
          <cell r="L108">
            <v>180713</v>
          </cell>
          <cell r="M108">
            <v>180713</v>
          </cell>
          <cell r="N108">
            <v>2168556</v>
          </cell>
          <cell r="O108" t="str">
            <v xml:space="preserve">2005_Non-Duke ET Transm Expense </v>
          </cell>
        </row>
        <row r="112">
          <cell r="B112" t="str">
            <v>Jan                  Actual</v>
          </cell>
          <cell r="C112" t="str">
            <v>Feb                      Actual</v>
          </cell>
          <cell r="D112" t="str">
            <v>Mar                       Actual</v>
          </cell>
          <cell r="E112" t="str">
            <v>Apr                         Actual</v>
          </cell>
          <cell r="F112" t="str">
            <v>May                   Actual</v>
          </cell>
          <cell r="G112" t="str">
            <v>Jun                   Actual</v>
          </cell>
          <cell r="H112" t="str">
            <v>Jul                        Actual</v>
          </cell>
          <cell r="I112" t="str">
            <v>Aug                    Actual</v>
          </cell>
          <cell r="J112" t="str">
            <v>Sep                  Actual</v>
          </cell>
          <cell r="K112" t="str">
            <v>Oct                        Actual</v>
          </cell>
          <cell r="L112" t="str">
            <v>Nov                   Actual</v>
          </cell>
          <cell r="M112" t="str">
            <v>Dec                  Actual</v>
          </cell>
        </row>
        <row r="113">
          <cell r="B113">
            <v>900</v>
          </cell>
          <cell r="C113">
            <v>900</v>
          </cell>
          <cell r="D113">
            <v>900</v>
          </cell>
          <cell r="E113">
            <v>900</v>
          </cell>
          <cell r="F113">
            <v>900</v>
          </cell>
          <cell r="G113">
            <v>900</v>
          </cell>
          <cell r="H113">
            <v>900</v>
          </cell>
          <cell r="I113">
            <v>900</v>
          </cell>
          <cell r="J113">
            <v>900</v>
          </cell>
          <cell r="K113">
            <v>900</v>
          </cell>
          <cell r="L113">
            <v>900</v>
          </cell>
          <cell r="M113">
            <v>900</v>
          </cell>
        </row>
        <row r="114">
          <cell r="B114">
            <v>200</v>
          </cell>
          <cell r="C114">
            <v>200</v>
          </cell>
          <cell r="D114">
            <v>200</v>
          </cell>
          <cell r="E114">
            <v>200</v>
          </cell>
          <cell r="F114">
            <v>200</v>
          </cell>
          <cell r="G114">
            <v>200</v>
          </cell>
          <cell r="H114">
            <v>200</v>
          </cell>
          <cell r="I114">
            <v>200</v>
          </cell>
          <cell r="J114">
            <v>200</v>
          </cell>
          <cell r="K114">
            <v>200</v>
          </cell>
          <cell r="L114">
            <v>200</v>
          </cell>
          <cell r="M114">
            <v>200</v>
          </cell>
        </row>
        <row r="115">
          <cell r="B115">
            <v>1100</v>
          </cell>
          <cell r="C115">
            <v>1100</v>
          </cell>
          <cell r="D115">
            <v>1100</v>
          </cell>
          <cell r="E115">
            <v>1100</v>
          </cell>
          <cell r="F115">
            <v>1100</v>
          </cell>
          <cell r="G115">
            <v>1100</v>
          </cell>
          <cell r="H115">
            <v>1100</v>
          </cell>
          <cell r="I115">
            <v>1100</v>
          </cell>
          <cell r="J115">
            <v>1100</v>
          </cell>
          <cell r="K115">
            <v>1100</v>
          </cell>
          <cell r="L115">
            <v>1100</v>
          </cell>
          <cell r="M115">
            <v>1100</v>
          </cell>
        </row>
        <row r="116">
          <cell r="B116">
            <v>38718</v>
          </cell>
          <cell r="C116">
            <v>38749</v>
          </cell>
          <cell r="D116">
            <v>38777</v>
          </cell>
          <cell r="E116">
            <v>38808</v>
          </cell>
          <cell r="F116">
            <v>38838</v>
          </cell>
          <cell r="G116">
            <v>38869</v>
          </cell>
          <cell r="H116">
            <v>38899</v>
          </cell>
          <cell r="I116">
            <v>38930</v>
          </cell>
          <cell r="J116">
            <v>38961</v>
          </cell>
          <cell r="K116">
            <v>38991</v>
          </cell>
          <cell r="L116">
            <v>39022</v>
          </cell>
          <cell r="M116">
            <v>39052</v>
          </cell>
        </row>
        <row r="117">
          <cell r="B117">
            <v>336</v>
          </cell>
          <cell r="C117">
            <v>320</v>
          </cell>
          <cell r="D117">
            <v>368</v>
          </cell>
          <cell r="E117">
            <v>320</v>
          </cell>
          <cell r="F117">
            <v>352</v>
          </cell>
          <cell r="G117">
            <v>352</v>
          </cell>
          <cell r="H117">
            <v>320</v>
          </cell>
          <cell r="I117">
            <v>368</v>
          </cell>
          <cell r="J117">
            <v>320</v>
          </cell>
          <cell r="K117">
            <v>352</v>
          </cell>
          <cell r="L117">
            <v>336</v>
          </cell>
          <cell r="M117">
            <v>320</v>
          </cell>
        </row>
        <row r="118">
          <cell r="B118">
            <v>408</v>
          </cell>
          <cell r="C118">
            <v>352</v>
          </cell>
          <cell r="D118">
            <v>376</v>
          </cell>
          <cell r="E118">
            <v>400</v>
          </cell>
          <cell r="F118">
            <v>392</v>
          </cell>
          <cell r="G118">
            <v>368</v>
          </cell>
          <cell r="H118">
            <v>424</v>
          </cell>
          <cell r="I118">
            <v>376</v>
          </cell>
          <cell r="J118">
            <v>400</v>
          </cell>
          <cell r="K118">
            <v>392</v>
          </cell>
          <cell r="L118">
            <v>384</v>
          </cell>
          <cell r="M118">
            <v>424</v>
          </cell>
        </row>
        <row r="120">
          <cell r="B120">
            <v>44992</v>
          </cell>
          <cell r="C120">
            <v>67936</v>
          </cell>
          <cell r="D120">
            <v>335528.09999999998</v>
          </cell>
          <cell r="E120">
            <v>-62320</v>
          </cell>
          <cell r="F120">
            <v>-28728</v>
          </cell>
          <cell r="G120">
            <v>-76352</v>
          </cell>
          <cell r="H120">
            <v>-79960</v>
          </cell>
          <cell r="I120">
            <v>-191344</v>
          </cell>
          <cell r="J120">
            <v>81608</v>
          </cell>
          <cell r="K120">
            <v>-14536</v>
          </cell>
          <cell r="L120">
            <v>-63056</v>
          </cell>
          <cell r="M120">
            <v>15272</v>
          </cell>
        </row>
        <row r="121">
          <cell r="B121">
            <v>133.9047619047619</v>
          </cell>
          <cell r="C121">
            <v>212.3</v>
          </cell>
          <cell r="D121">
            <v>911.7611413043478</v>
          </cell>
          <cell r="E121">
            <v>0</v>
          </cell>
          <cell r="F121">
            <v>0</v>
          </cell>
          <cell r="G121">
            <v>0</v>
          </cell>
          <cell r="H121">
            <v>0</v>
          </cell>
          <cell r="I121">
            <v>0</v>
          </cell>
          <cell r="J121">
            <v>255.02500000000001</v>
          </cell>
          <cell r="K121">
            <v>0</v>
          </cell>
          <cell r="L121">
            <v>0</v>
          </cell>
          <cell r="M121">
            <v>47.725000000000001</v>
          </cell>
        </row>
        <row r="124">
          <cell r="B124">
            <v>1133000</v>
          </cell>
          <cell r="C124">
            <v>1133000</v>
          </cell>
          <cell r="D124">
            <v>1133000</v>
          </cell>
          <cell r="E124">
            <v>1133000</v>
          </cell>
          <cell r="F124">
            <v>1133000</v>
          </cell>
          <cell r="G124">
            <v>1133000</v>
          </cell>
          <cell r="H124">
            <v>1133000</v>
          </cell>
          <cell r="I124">
            <v>1133000</v>
          </cell>
          <cell r="J124">
            <v>1133000</v>
          </cell>
          <cell r="K124">
            <v>1133000</v>
          </cell>
          <cell r="L124">
            <v>1133000</v>
          </cell>
          <cell r="M124">
            <v>1133000</v>
          </cell>
        </row>
        <row r="125">
          <cell r="B125">
            <v>15400</v>
          </cell>
          <cell r="C125">
            <v>15400</v>
          </cell>
          <cell r="D125">
            <v>15400</v>
          </cell>
          <cell r="E125">
            <v>15400</v>
          </cell>
          <cell r="F125">
            <v>15400</v>
          </cell>
          <cell r="G125">
            <v>15400</v>
          </cell>
          <cell r="H125">
            <v>15400</v>
          </cell>
          <cell r="I125">
            <v>15400</v>
          </cell>
          <cell r="J125">
            <v>15400</v>
          </cell>
          <cell r="K125">
            <v>15400</v>
          </cell>
          <cell r="L125">
            <v>15400</v>
          </cell>
          <cell r="M125">
            <v>15400</v>
          </cell>
        </row>
        <row r="126">
          <cell r="B126">
            <v>220000</v>
          </cell>
          <cell r="C126">
            <v>220000</v>
          </cell>
          <cell r="D126">
            <v>220000</v>
          </cell>
          <cell r="E126">
            <v>220000</v>
          </cell>
          <cell r="F126">
            <v>220000</v>
          </cell>
          <cell r="G126">
            <v>220000</v>
          </cell>
          <cell r="H126">
            <v>220000</v>
          </cell>
          <cell r="I126">
            <v>220000</v>
          </cell>
          <cell r="J126">
            <v>220000</v>
          </cell>
          <cell r="K126">
            <v>220000</v>
          </cell>
          <cell r="L126">
            <v>220000</v>
          </cell>
          <cell r="M126">
            <v>220000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3">
          <cell r="B133">
            <v>44992</v>
          </cell>
          <cell r="C133">
            <v>67936</v>
          </cell>
          <cell r="D133">
            <v>335528.09999999998</v>
          </cell>
          <cell r="E133">
            <v>0</v>
          </cell>
          <cell r="F133">
            <v>0</v>
          </cell>
          <cell r="G133">
            <v>0</v>
          </cell>
          <cell r="H133">
            <v>0</v>
          </cell>
          <cell r="I133">
            <v>0</v>
          </cell>
          <cell r="J133">
            <v>81608</v>
          </cell>
          <cell r="K133">
            <v>0</v>
          </cell>
          <cell r="L133">
            <v>0</v>
          </cell>
          <cell r="M133">
            <v>15272</v>
          </cell>
        </row>
        <row r="134">
          <cell r="B134">
            <v>134976</v>
          </cell>
          <cell r="C134">
            <v>203808</v>
          </cell>
          <cell r="D134">
            <v>1006584.2999999999</v>
          </cell>
          <cell r="E134">
            <v>0</v>
          </cell>
          <cell r="F134">
            <v>0</v>
          </cell>
          <cell r="G134">
            <v>0</v>
          </cell>
          <cell r="H134">
            <v>0</v>
          </cell>
          <cell r="I134">
            <v>0</v>
          </cell>
          <cell r="J134">
            <v>244824</v>
          </cell>
          <cell r="K134">
            <v>0</v>
          </cell>
          <cell r="L134">
            <v>0</v>
          </cell>
          <cell r="M134">
            <v>45816</v>
          </cell>
        </row>
        <row r="135">
          <cell r="B135">
            <v>1799.68</v>
          </cell>
          <cell r="C135">
            <v>2717.44</v>
          </cell>
          <cell r="D135">
            <v>13421.124</v>
          </cell>
          <cell r="E135">
            <v>0</v>
          </cell>
          <cell r="F135">
            <v>0</v>
          </cell>
          <cell r="G135">
            <v>0</v>
          </cell>
          <cell r="H135">
            <v>0</v>
          </cell>
          <cell r="I135">
            <v>0</v>
          </cell>
          <cell r="J135">
            <v>3264.32</v>
          </cell>
          <cell r="K135">
            <v>0</v>
          </cell>
          <cell r="L135">
            <v>0</v>
          </cell>
          <cell r="M135">
            <v>610.88</v>
          </cell>
        </row>
        <row r="136">
          <cell r="B136">
            <v>26995.200000000001</v>
          </cell>
          <cell r="C136">
            <v>40761.599999999999</v>
          </cell>
          <cell r="D136">
            <v>201316.86</v>
          </cell>
          <cell r="E136">
            <v>0</v>
          </cell>
          <cell r="F136">
            <v>0</v>
          </cell>
          <cell r="G136">
            <v>0</v>
          </cell>
          <cell r="H136">
            <v>0</v>
          </cell>
          <cell r="I136">
            <v>0</v>
          </cell>
          <cell r="J136">
            <v>48964.799999999996</v>
          </cell>
          <cell r="K136">
            <v>0</v>
          </cell>
          <cell r="L136">
            <v>0</v>
          </cell>
          <cell r="M136">
            <v>9163.1999999999989</v>
          </cell>
        </row>
        <row r="139">
          <cell r="B139">
            <v>1267976</v>
          </cell>
          <cell r="C139">
            <v>1336808</v>
          </cell>
          <cell r="D139">
            <v>2139584.2999999998</v>
          </cell>
          <cell r="E139">
            <v>1133000</v>
          </cell>
          <cell r="F139">
            <v>1133000</v>
          </cell>
          <cell r="G139">
            <v>1133000</v>
          </cell>
          <cell r="H139">
            <v>1133000</v>
          </cell>
          <cell r="I139">
            <v>1133000</v>
          </cell>
          <cell r="J139">
            <v>1377824</v>
          </cell>
          <cell r="K139">
            <v>1133000</v>
          </cell>
          <cell r="L139">
            <v>1133000</v>
          </cell>
          <cell r="M139">
            <v>1178816</v>
          </cell>
          <cell r="N139">
            <v>15232008.300000001</v>
          </cell>
        </row>
        <row r="140">
          <cell r="B140">
            <v>17199.68</v>
          </cell>
          <cell r="C140">
            <v>18117.439999999999</v>
          </cell>
          <cell r="D140">
            <v>28821.124</v>
          </cell>
          <cell r="E140">
            <v>15400</v>
          </cell>
          <cell r="F140">
            <v>15400</v>
          </cell>
          <cell r="G140">
            <v>15400</v>
          </cell>
          <cell r="H140">
            <v>15400</v>
          </cell>
          <cell r="I140">
            <v>15400</v>
          </cell>
          <cell r="J140">
            <v>18664.32</v>
          </cell>
          <cell r="K140">
            <v>15400</v>
          </cell>
          <cell r="L140">
            <v>15400</v>
          </cell>
          <cell r="M140">
            <v>16010.88</v>
          </cell>
          <cell r="N140">
            <v>206613.44400000002</v>
          </cell>
        </row>
        <row r="141">
          <cell r="B141">
            <v>246995.20000000001</v>
          </cell>
          <cell r="C141">
            <v>260761.60000000001</v>
          </cell>
          <cell r="D141">
            <v>421316.86</v>
          </cell>
          <cell r="E141">
            <v>220000</v>
          </cell>
          <cell r="F141">
            <v>220000</v>
          </cell>
          <cell r="G141">
            <v>220000</v>
          </cell>
          <cell r="H141">
            <v>220000</v>
          </cell>
          <cell r="I141">
            <v>220000</v>
          </cell>
          <cell r="J141">
            <v>268964.8</v>
          </cell>
          <cell r="K141">
            <v>220000</v>
          </cell>
          <cell r="L141">
            <v>220000</v>
          </cell>
          <cell r="M141">
            <v>229163.2</v>
          </cell>
          <cell r="N141">
            <v>2967201.66</v>
          </cell>
        </row>
        <row r="143">
          <cell r="B143">
            <v>100</v>
          </cell>
          <cell r="C143">
            <v>100</v>
          </cell>
          <cell r="D143">
            <v>100</v>
          </cell>
          <cell r="E143">
            <v>100</v>
          </cell>
          <cell r="F143">
            <v>100</v>
          </cell>
          <cell r="G143">
            <v>100</v>
          </cell>
          <cell r="H143">
            <v>100</v>
          </cell>
          <cell r="I143">
            <v>100</v>
          </cell>
          <cell r="J143">
            <v>100</v>
          </cell>
          <cell r="K143">
            <v>100</v>
          </cell>
          <cell r="L143">
            <v>100</v>
          </cell>
          <cell r="M143">
            <v>100</v>
          </cell>
        </row>
        <row r="144">
          <cell r="B144">
            <v>1807.13</v>
          </cell>
          <cell r="C144">
            <v>1807.13</v>
          </cell>
          <cell r="D144">
            <v>1807.13</v>
          </cell>
          <cell r="E144">
            <v>1807.13</v>
          </cell>
          <cell r="F144">
            <v>1807.13</v>
          </cell>
          <cell r="G144">
            <v>1807.13</v>
          </cell>
          <cell r="H144">
            <v>1807.13</v>
          </cell>
          <cell r="I144">
            <v>1807.13</v>
          </cell>
          <cell r="J144">
            <v>1807.13</v>
          </cell>
          <cell r="K144">
            <v>1807.13</v>
          </cell>
          <cell r="L144">
            <v>1807.13</v>
          </cell>
          <cell r="M144">
            <v>1807.13</v>
          </cell>
        </row>
        <row r="145">
          <cell r="B145">
            <v>180713</v>
          </cell>
          <cell r="C145">
            <v>180713</v>
          </cell>
          <cell r="D145">
            <v>180713</v>
          </cell>
          <cell r="E145">
            <v>180713</v>
          </cell>
          <cell r="F145">
            <v>180713</v>
          </cell>
          <cell r="G145">
            <v>180713</v>
          </cell>
          <cell r="H145">
            <v>180713</v>
          </cell>
          <cell r="I145">
            <v>180713</v>
          </cell>
          <cell r="J145">
            <v>180713</v>
          </cell>
          <cell r="K145">
            <v>180713</v>
          </cell>
          <cell r="L145">
            <v>180713</v>
          </cell>
          <cell r="M145">
            <v>180713</v>
          </cell>
          <cell r="N145">
            <v>2168556</v>
          </cell>
          <cell r="O145" t="str">
            <v xml:space="preserve">2006_Non-Duke ET Transm Expense </v>
          </cell>
        </row>
        <row r="148">
          <cell r="B148" t="str">
            <v>Jan                  Actual</v>
          </cell>
          <cell r="C148" t="str">
            <v>Feb                      Actual</v>
          </cell>
          <cell r="D148" t="str">
            <v>Mar                       Actual</v>
          </cell>
          <cell r="E148" t="str">
            <v>Apr                         Actual</v>
          </cell>
          <cell r="F148" t="str">
            <v>May                   Actual</v>
          </cell>
          <cell r="G148" t="str">
            <v>Jun                   Actual</v>
          </cell>
          <cell r="H148" t="str">
            <v>Jul                        Actual</v>
          </cell>
          <cell r="I148" t="str">
            <v>Aug                    Actual</v>
          </cell>
          <cell r="J148" t="str">
            <v>Sep                  Actual</v>
          </cell>
          <cell r="K148" t="str">
            <v>Oct                        Actual</v>
          </cell>
          <cell r="L148" t="str">
            <v>Nov                   Actual</v>
          </cell>
          <cell r="M148" t="str">
            <v>Dec                  Actual</v>
          </cell>
        </row>
        <row r="149">
          <cell r="B149">
            <v>900</v>
          </cell>
          <cell r="C149">
            <v>900</v>
          </cell>
          <cell r="D149">
            <v>900</v>
          </cell>
          <cell r="E149">
            <v>900</v>
          </cell>
          <cell r="F149">
            <v>900</v>
          </cell>
          <cell r="G149">
            <v>900</v>
          </cell>
          <cell r="H149">
            <v>900</v>
          </cell>
          <cell r="I149">
            <v>900</v>
          </cell>
          <cell r="J149">
            <v>900</v>
          </cell>
          <cell r="K149">
            <v>900</v>
          </cell>
          <cell r="L149">
            <v>900</v>
          </cell>
          <cell r="M149">
            <v>900</v>
          </cell>
        </row>
        <row r="150">
          <cell r="B150">
            <v>200</v>
          </cell>
          <cell r="C150">
            <v>200</v>
          </cell>
          <cell r="D150">
            <v>200</v>
          </cell>
          <cell r="E150">
            <v>200</v>
          </cell>
          <cell r="F150">
            <v>200</v>
          </cell>
          <cell r="G150">
            <v>200</v>
          </cell>
          <cell r="H150">
            <v>200</v>
          </cell>
          <cell r="I150">
            <v>200</v>
          </cell>
          <cell r="J150">
            <v>200</v>
          </cell>
          <cell r="K150">
            <v>200</v>
          </cell>
          <cell r="L150">
            <v>200</v>
          </cell>
          <cell r="M150">
            <v>200</v>
          </cell>
        </row>
        <row r="151">
          <cell r="B151">
            <v>1100</v>
          </cell>
          <cell r="C151">
            <v>1100</v>
          </cell>
          <cell r="D151">
            <v>1100</v>
          </cell>
          <cell r="E151">
            <v>1100</v>
          </cell>
          <cell r="F151">
            <v>1100</v>
          </cell>
          <cell r="G151">
            <v>1100</v>
          </cell>
          <cell r="H151">
            <v>1100</v>
          </cell>
          <cell r="I151">
            <v>1100</v>
          </cell>
          <cell r="J151">
            <v>1100</v>
          </cell>
          <cell r="K151">
            <v>1100</v>
          </cell>
          <cell r="L151">
            <v>1100</v>
          </cell>
          <cell r="M151">
            <v>1100</v>
          </cell>
        </row>
        <row r="152">
          <cell r="B152">
            <v>39083</v>
          </cell>
          <cell r="C152">
            <v>39114</v>
          </cell>
          <cell r="D152">
            <v>39142</v>
          </cell>
          <cell r="E152">
            <v>39173</v>
          </cell>
          <cell r="F152">
            <v>39203</v>
          </cell>
          <cell r="G152">
            <v>39234</v>
          </cell>
          <cell r="H152">
            <v>39264</v>
          </cell>
          <cell r="I152">
            <v>39295</v>
          </cell>
          <cell r="J152">
            <v>39326</v>
          </cell>
          <cell r="K152">
            <v>39356</v>
          </cell>
          <cell r="L152">
            <v>39387</v>
          </cell>
          <cell r="M152">
            <v>39417</v>
          </cell>
        </row>
        <row r="153">
          <cell r="B153">
            <v>352</v>
          </cell>
          <cell r="C153">
            <v>320</v>
          </cell>
          <cell r="D153">
            <v>352</v>
          </cell>
          <cell r="E153">
            <v>336</v>
          </cell>
          <cell r="F153">
            <v>352</v>
          </cell>
          <cell r="G153">
            <v>336</v>
          </cell>
          <cell r="H153">
            <v>336</v>
          </cell>
          <cell r="I153">
            <v>368</v>
          </cell>
          <cell r="J153">
            <v>304</v>
          </cell>
          <cell r="K153">
            <v>368</v>
          </cell>
          <cell r="L153">
            <v>336</v>
          </cell>
          <cell r="M153">
            <v>320</v>
          </cell>
        </row>
        <row r="154">
          <cell r="B154">
            <v>392</v>
          </cell>
          <cell r="C154">
            <v>352</v>
          </cell>
          <cell r="D154">
            <v>392</v>
          </cell>
          <cell r="E154">
            <v>384</v>
          </cell>
          <cell r="F154">
            <v>392</v>
          </cell>
          <cell r="G154">
            <v>384</v>
          </cell>
          <cell r="H154">
            <v>408</v>
          </cell>
          <cell r="I154">
            <v>376</v>
          </cell>
          <cell r="J154">
            <v>416</v>
          </cell>
          <cell r="K154">
            <v>376</v>
          </cell>
          <cell r="L154">
            <v>384</v>
          </cell>
          <cell r="M154">
            <v>424</v>
          </cell>
        </row>
        <row r="156">
          <cell r="B156">
            <v>27240</v>
          </cell>
          <cell r="C156">
            <v>67936</v>
          </cell>
          <cell r="D156">
            <v>353392</v>
          </cell>
          <cell r="E156">
            <v>-79872</v>
          </cell>
          <cell r="F156">
            <v>-28728</v>
          </cell>
          <cell r="G156">
            <v>-58392</v>
          </cell>
          <cell r="H156">
            <v>-97576</v>
          </cell>
          <cell r="I156">
            <v>-191344</v>
          </cell>
          <cell r="J156">
            <v>98880</v>
          </cell>
          <cell r="K156">
            <v>-32040</v>
          </cell>
          <cell r="L156">
            <v>-63056</v>
          </cell>
          <cell r="M156">
            <v>15272</v>
          </cell>
        </row>
        <row r="157">
          <cell r="B157">
            <v>77.38636363636364</v>
          </cell>
          <cell r="C157">
            <v>212.3</v>
          </cell>
          <cell r="D157">
            <v>1003.9545454545455</v>
          </cell>
          <cell r="E157">
            <v>0</v>
          </cell>
          <cell r="F157">
            <v>0</v>
          </cell>
          <cell r="G157">
            <v>0</v>
          </cell>
          <cell r="H157">
            <v>0</v>
          </cell>
          <cell r="I157">
            <v>0</v>
          </cell>
          <cell r="J157">
            <v>325.26315789473682</v>
          </cell>
          <cell r="K157">
            <v>0</v>
          </cell>
          <cell r="L157">
            <v>0</v>
          </cell>
          <cell r="M157">
            <v>47.725000000000001</v>
          </cell>
        </row>
        <row r="160">
          <cell r="B160">
            <v>1133000</v>
          </cell>
          <cell r="C160">
            <v>1133000</v>
          </cell>
          <cell r="D160">
            <v>1133000</v>
          </cell>
          <cell r="E160">
            <v>1133000</v>
          </cell>
          <cell r="F160">
            <v>1133000</v>
          </cell>
          <cell r="G160">
            <v>1133000</v>
          </cell>
          <cell r="H160">
            <v>1133000</v>
          </cell>
          <cell r="I160">
            <v>1133000</v>
          </cell>
          <cell r="J160">
            <v>1133000</v>
          </cell>
          <cell r="K160">
            <v>1133000</v>
          </cell>
          <cell r="L160">
            <v>1133000</v>
          </cell>
          <cell r="M160">
            <v>1133000</v>
          </cell>
        </row>
        <row r="161">
          <cell r="B161">
            <v>15400</v>
          </cell>
          <cell r="C161">
            <v>15400</v>
          </cell>
          <cell r="D161">
            <v>15400</v>
          </cell>
          <cell r="E161">
            <v>15400</v>
          </cell>
          <cell r="F161">
            <v>15400</v>
          </cell>
          <cell r="G161">
            <v>15400</v>
          </cell>
          <cell r="H161">
            <v>15400</v>
          </cell>
          <cell r="I161">
            <v>15400</v>
          </cell>
          <cell r="J161">
            <v>15400</v>
          </cell>
          <cell r="K161">
            <v>15400</v>
          </cell>
          <cell r="L161">
            <v>15400</v>
          </cell>
          <cell r="M161">
            <v>15400</v>
          </cell>
        </row>
        <row r="162">
          <cell r="B162">
            <v>220000</v>
          </cell>
          <cell r="C162">
            <v>220000</v>
          </cell>
          <cell r="D162">
            <v>220000</v>
          </cell>
          <cell r="E162">
            <v>220000</v>
          </cell>
          <cell r="F162">
            <v>220000</v>
          </cell>
          <cell r="G162">
            <v>220000</v>
          </cell>
          <cell r="H162">
            <v>220000</v>
          </cell>
          <cell r="I162">
            <v>220000</v>
          </cell>
          <cell r="J162">
            <v>220000</v>
          </cell>
          <cell r="K162">
            <v>220000</v>
          </cell>
          <cell r="L162">
            <v>220000</v>
          </cell>
          <cell r="M162">
            <v>220000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9">
          <cell r="B169">
            <v>27240</v>
          </cell>
          <cell r="C169">
            <v>67936</v>
          </cell>
          <cell r="D169">
            <v>353392</v>
          </cell>
          <cell r="E169">
            <v>0</v>
          </cell>
          <cell r="F169">
            <v>0</v>
          </cell>
          <cell r="G169">
            <v>0</v>
          </cell>
          <cell r="H169">
            <v>0</v>
          </cell>
          <cell r="I169">
            <v>0</v>
          </cell>
          <cell r="J169">
            <v>98880</v>
          </cell>
          <cell r="K169">
            <v>0</v>
          </cell>
          <cell r="L169">
            <v>0</v>
          </cell>
          <cell r="M169">
            <v>15272</v>
          </cell>
        </row>
        <row r="170">
          <cell r="B170">
            <v>81720</v>
          </cell>
          <cell r="C170">
            <v>203808</v>
          </cell>
          <cell r="D170">
            <v>1060176</v>
          </cell>
          <cell r="E170">
            <v>0</v>
          </cell>
          <cell r="F170">
            <v>0</v>
          </cell>
          <cell r="G170">
            <v>0</v>
          </cell>
          <cell r="H170">
            <v>0</v>
          </cell>
          <cell r="I170">
            <v>0</v>
          </cell>
          <cell r="J170">
            <v>296640</v>
          </cell>
          <cell r="K170">
            <v>0</v>
          </cell>
          <cell r="L170">
            <v>0</v>
          </cell>
          <cell r="M170">
            <v>45816</v>
          </cell>
        </row>
        <row r="171">
          <cell r="B171">
            <v>1089.5999999999999</v>
          </cell>
          <cell r="C171">
            <v>2717.44</v>
          </cell>
          <cell r="D171">
            <v>14135.68</v>
          </cell>
          <cell r="E171">
            <v>0</v>
          </cell>
          <cell r="F171">
            <v>0</v>
          </cell>
          <cell r="G171">
            <v>0</v>
          </cell>
          <cell r="H171">
            <v>0</v>
          </cell>
          <cell r="I171">
            <v>0</v>
          </cell>
          <cell r="J171">
            <v>3955.2000000000003</v>
          </cell>
          <cell r="K171">
            <v>0</v>
          </cell>
          <cell r="L171">
            <v>0</v>
          </cell>
          <cell r="M171">
            <v>610.88</v>
          </cell>
        </row>
        <row r="172">
          <cell r="B172">
            <v>16344</v>
          </cell>
          <cell r="C172">
            <v>40761.599999999999</v>
          </cell>
          <cell r="D172">
            <v>212035.19999999998</v>
          </cell>
          <cell r="E172">
            <v>0</v>
          </cell>
          <cell r="F172">
            <v>0</v>
          </cell>
          <cell r="G172">
            <v>0</v>
          </cell>
          <cell r="H172">
            <v>0</v>
          </cell>
          <cell r="I172">
            <v>0</v>
          </cell>
          <cell r="J172">
            <v>59328</v>
          </cell>
          <cell r="K172">
            <v>0</v>
          </cell>
          <cell r="L172">
            <v>0</v>
          </cell>
          <cell r="M172">
            <v>9163.1999999999989</v>
          </cell>
        </row>
        <row r="175">
          <cell r="B175">
            <v>1214720</v>
          </cell>
          <cell r="C175">
            <v>1336808</v>
          </cell>
          <cell r="D175">
            <v>2193176</v>
          </cell>
          <cell r="E175">
            <v>1133000</v>
          </cell>
          <cell r="F175">
            <v>1133000</v>
          </cell>
          <cell r="G175">
            <v>1133000</v>
          </cell>
          <cell r="H175">
            <v>1133000</v>
          </cell>
          <cell r="I175">
            <v>1133000</v>
          </cell>
          <cell r="J175">
            <v>1429640</v>
          </cell>
          <cell r="K175">
            <v>1133000</v>
          </cell>
          <cell r="L175">
            <v>1133000</v>
          </cell>
          <cell r="M175">
            <v>1178816</v>
          </cell>
          <cell r="N175">
            <v>15284160</v>
          </cell>
        </row>
        <row r="176">
          <cell r="B176">
            <v>16489.599999999999</v>
          </cell>
          <cell r="C176">
            <v>18117.439999999999</v>
          </cell>
          <cell r="D176">
            <v>29535.68</v>
          </cell>
          <cell r="E176">
            <v>15400</v>
          </cell>
          <cell r="F176">
            <v>15400</v>
          </cell>
          <cell r="G176">
            <v>15400</v>
          </cell>
          <cell r="H176">
            <v>15400</v>
          </cell>
          <cell r="I176">
            <v>15400</v>
          </cell>
          <cell r="J176">
            <v>19355.2</v>
          </cell>
          <cell r="K176">
            <v>15400</v>
          </cell>
          <cell r="L176">
            <v>15400</v>
          </cell>
          <cell r="M176">
            <v>16010.88</v>
          </cell>
          <cell r="N176">
            <v>207308.80000000002</v>
          </cell>
        </row>
        <row r="177">
          <cell r="B177">
            <v>236344</v>
          </cell>
          <cell r="C177">
            <v>260761.60000000001</v>
          </cell>
          <cell r="D177">
            <v>432035.19999999995</v>
          </cell>
          <cell r="E177">
            <v>220000</v>
          </cell>
          <cell r="F177">
            <v>220000</v>
          </cell>
          <cell r="G177">
            <v>220000</v>
          </cell>
          <cell r="H177">
            <v>220000</v>
          </cell>
          <cell r="I177">
            <v>220000</v>
          </cell>
          <cell r="J177">
            <v>279328</v>
          </cell>
          <cell r="K177">
            <v>220000</v>
          </cell>
          <cell r="L177">
            <v>220000</v>
          </cell>
          <cell r="M177">
            <v>229163.2</v>
          </cell>
          <cell r="N177">
            <v>2977632</v>
          </cell>
        </row>
        <row r="179">
          <cell r="B179">
            <v>100</v>
          </cell>
          <cell r="C179">
            <v>100</v>
          </cell>
          <cell r="D179">
            <v>100</v>
          </cell>
          <cell r="E179">
            <v>100</v>
          </cell>
          <cell r="F179">
            <v>100</v>
          </cell>
          <cell r="G179">
            <v>100</v>
          </cell>
          <cell r="H179">
            <v>100</v>
          </cell>
          <cell r="I179">
            <v>100</v>
          </cell>
          <cell r="J179">
            <v>100</v>
          </cell>
          <cell r="K179">
            <v>100</v>
          </cell>
          <cell r="L179">
            <v>100</v>
          </cell>
          <cell r="M179">
            <v>100</v>
          </cell>
        </row>
        <row r="180">
          <cell r="B180">
            <v>1807.13</v>
          </cell>
          <cell r="C180">
            <v>1807.13</v>
          </cell>
          <cell r="D180">
            <v>1807.13</v>
          </cell>
          <cell r="E180">
            <v>1807.13</v>
          </cell>
          <cell r="F180">
            <v>1807.13</v>
          </cell>
          <cell r="G180">
            <v>1807.13</v>
          </cell>
          <cell r="H180">
            <v>1807.13</v>
          </cell>
          <cell r="I180">
            <v>1807.13</v>
          </cell>
          <cell r="J180">
            <v>1807.13</v>
          </cell>
          <cell r="K180">
            <v>1807.13</v>
          </cell>
          <cell r="L180">
            <v>1807.13</v>
          </cell>
          <cell r="M180">
            <v>1807.13</v>
          </cell>
        </row>
        <row r="181">
          <cell r="B181">
            <v>180713</v>
          </cell>
          <cell r="C181">
            <v>180713</v>
          </cell>
          <cell r="D181">
            <v>180713</v>
          </cell>
          <cell r="E181">
            <v>180713</v>
          </cell>
          <cell r="F181">
            <v>180713</v>
          </cell>
          <cell r="G181">
            <v>180713</v>
          </cell>
          <cell r="H181">
            <v>180713</v>
          </cell>
          <cell r="I181">
            <v>180713</v>
          </cell>
          <cell r="J181">
            <v>180713</v>
          </cell>
          <cell r="K181">
            <v>180713</v>
          </cell>
          <cell r="L181">
            <v>180713</v>
          </cell>
          <cell r="M181">
            <v>180713</v>
          </cell>
          <cell r="N181">
            <v>2168556</v>
          </cell>
          <cell r="O181" t="str">
            <v xml:space="preserve">2007_Non-Duke ET Transm Expense </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Revenues"/>
      <sheetName val="Cost_Market"/>
      <sheetName val="Sales data"/>
      <sheetName val="Prod Cost"/>
      <sheetName val="BPM NOx Costs"/>
      <sheetName val="Transmission reservations"/>
      <sheetName val="2003"/>
      <sheetName val="2004"/>
      <sheetName val="2005"/>
      <sheetName val="2006"/>
      <sheetName val="2007"/>
      <sheetName val="2008"/>
      <sheetName val="Sales Chart"/>
      <sheetName val="Sales Components"/>
      <sheetName val="Sheet1"/>
    </sheetNames>
    <sheetDataSet>
      <sheetData sheetId="0" refreshError="1"/>
      <sheetData sheetId="1" refreshError="1">
        <row r="32">
          <cell r="B32">
            <v>25523330.795547791</v>
          </cell>
          <cell r="C32">
            <v>21422120.065995704</v>
          </cell>
          <cell r="D32">
            <v>17986537.107119828</v>
          </cell>
          <cell r="E32">
            <v>15958687.051469356</v>
          </cell>
          <cell r="F32">
            <v>16085859.758088998</v>
          </cell>
          <cell r="G32">
            <v>12090393.438281095</v>
          </cell>
          <cell r="H32">
            <v>8335581.5573273152</v>
          </cell>
          <cell r="I32">
            <v>13719392.960392088</v>
          </cell>
          <cell r="J32">
            <v>10859974.541772692</v>
          </cell>
          <cell r="K32">
            <v>6967851.6465245076</v>
          </cell>
          <cell r="L32">
            <v>10497465.351140995</v>
          </cell>
          <cell r="M32">
            <v>9761750.9238742702</v>
          </cell>
          <cell r="N32">
            <v>169208945.19753462</v>
          </cell>
        </row>
        <row r="45">
          <cell r="B45">
            <v>14724855.500000006</v>
          </cell>
          <cell r="C45">
            <v>12221187.5</v>
          </cell>
          <cell r="D45">
            <v>12382400.400000013</v>
          </cell>
          <cell r="E45">
            <v>10845488.300000027</v>
          </cell>
          <cell r="F45">
            <v>12241439.500000007</v>
          </cell>
          <cell r="G45">
            <v>10172063.599999994</v>
          </cell>
          <cell r="H45">
            <v>7069248.5000000158</v>
          </cell>
          <cell r="I45">
            <v>10913492.199999979</v>
          </cell>
          <cell r="J45">
            <v>8162469.8000000212</v>
          </cell>
          <cell r="K45">
            <v>5540706.099999981</v>
          </cell>
          <cell r="L45">
            <v>9158981.4999999944</v>
          </cell>
          <cell r="M45">
            <v>7117729.499999987</v>
          </cell>
          <cell r="N45">
            <v>120550062.40000002</v>
          </cell>
        </row>
      </sheetData>
      <sheetData sheetId="2" refreshError="1">
        <row r="23">
          <cell r="C23">
            <v>44.597256506321031</v>
          </cell>
          <cell r="D23">
            <v>44.597256506321031</v>
          </cell>
          <cell r="E23">
            <v>43.281725919467284</v>
          </cell>
          <cell r="F23">
            <v>43.281725919467284</v>
          </cell>
          <cell r="G23">
            <v>38.300878580650135</v>
          </cell>
          <cell r="H23">
            <v>41.873081474561573</v>
          </cell>
          <cell r="I23">
            <v>50.151230166606489</v>
          </cell>
          <cell r="J23">
            <v>50.151230166606489</v>
          </cell>
          <cell r="K23">
            <v>37.537761262620833</v>
          </cell>
          <cell r="L23">
            <v>35.096014332459269</v>
          </cell>
          <cell r="M23">
            <v>35.096014332459269</v>
          </cell>
          <cell r="N23">
            <v>35.096014332459269</v>
          </cell>
        </row>
      </sheetData>
      <sheetData sheetId="3" refreshError="1"/>
      <sheetData sheetId="4" refreshError="1"/>
      <sheetData sheetId="5" refreshError="1">
        <row r="21">
          <cell r="A21">
            <v>2008</v>
          </cell>
          <cell r="B21">
            <v>1300</v>
          </cell>
          <cell r="C21">
            <v>662479.99999999977</v>
          </cell>
          <cell r="D21">
            <v>538980.0000000007</v>
          </cell>
          <cell r="E21">
            <v>537030.00000000035</v>
          </cell>
          <cell r="F21">
            <v>550549.99999999884</v>
          </cell>
          <cell r="G21">
            <v>547690.00000000116</v>
          </cell>
          <cell r="H21">
            <v>346059.99999999942</v>
          </cell>
          <cell r="I21">
            <v>129480.00000000017</v>
          </cell>
          <cell r="J21">
            <v>276250.00000000047</v>
          </cell>
          <cell r="K21">
            <v>338129.99999999884</v>
          </cell>
          <cell r="L21">
            <v>210339.99999999875</v>
          </cell>
          <cell r="M21">
            <v>420290.00000000134</v>
          </cell>
          <cell r="N21">
            <v>323439.99999999988</v>
          </cell>
          <cell r="O21">
            <v>4880720</v>
          </cell>
        </row>
      </sheetData>
      <sheetData sheetId="6" refreshError="1">
        <row r="211">
          <cell r="B211">
            <v>1855136</v>
          </cell>
          <cell r="C211">
            <v>1605248.3000000003</v>
          </cell>
          <cell r="D211">
            <v>1395080</v>
          </cell>
          <cell r="E211">
            <v>1235912</v>
          </cell>
          <cell r="F211">
            <v>1450856</v>
          </cell>
          <cell r="G211">
            <v>1133000</v>
          </cell>
          <cell r="H211">
            <v>1133000</v>
          </cell>
          <cell r="I211">
            <v>1133000</v>
          </cell>
          <cell r="J211">
            <v>1133000</v>
          </cell>
          <cell r="K211">
            <v>1133000</v>
          </cell>
          <cell r="L211">
            <v>1133000</v>
          </cell>
          <cell r="M211">
            <v>1133000</v>
          </cell>
          <cell r="N211">
            <v>15473232.300000001</v>
          </cell>
        </row>
        <row r="212">
          <cell r="B212">
            <v>25028.48</v>
          </cell>
          <cell r="C212">
            <v>21696.644000000004</v>
          </cell>
          <cell r="D212">
            <v>18894.400000000001</v>
          </cell>
          <cell r="E212">
            <v>16772.16</v>
          </cell>
          <cell r="F212">
            <v>19638.080000000002</v>
          </cell>
          <cell r="G212">
            <v>15400</v>
          </cell>
          <cell r="H212">
            <v>15400</v>
          </cell>
          <cell r="I212">
            <v>15400</v>
          </cell>
          <cell r="J212">
            <v>15400</v>
          </cell>
          <cell r="K212">
            <v>15400</v>
          </cell>
          <cell r="L212">
            <v>15400</v>
          </cell>
          <cell r="M212">
            <v>15400</v>
          </cell>
          <cell r="N212">
            <v>209829.76400000002</v>
          </cell>
        </row>
        <row r="213">
          <cell r="B213">
            <v>364427.19999999995</v>
          </cell>
          <cell r="C213">
            <v>314449.66000000003</v>
          </cell>
          <cell r="D213">
            <v>272416</v>
          </cell>
          <cell r="E213">
            <v>240582.39999999999</v>
          </cell>
          <cell r="F213">
            <v>283571.20000000001</v>
          </cell>
          <cell r="G213">
            <v>220000</v>
          </cell>
          <cell r="H213">
            <v>220000</v>
          </cell>
          <cell r="I213">
            <v>220000</v>
          </cell>
          <cell r="J213">
            <v>220000</v>
          </cell>
          <cell r="K213">
            <v>220000</v>
          </cell>
          <cell r="L213">
            <v>220000</v>
          </cell>
          <cell r="M213">
            <v>220000</v>
          </cell>
          <cell r="N213">
            <v>3015446.46</v>
          </cell>
        </row>
        <row r="217">
          <cell r="B217">
            <v>361426</v>
          </cell>
          <cell r="C217">
            <v>361426</v>
          </cell>
          <cell r="D217">
            <v>361426</v>
          </cell>
          <cell r="E217">
            <v>361426</v>
          </cell>
          <cell r="F217">
            <v>361426</v>
          </cell>
          <cell r="G217">
            <v>361426</v>
          </cell>
          <cell r="H217">
            <v>361426</v>
          </cell>
          <cell r="I217">
            <v>361426</v>
          </cell>
          <cell r="J217">
            <v>361426</v>
          </cell>
          <cell r="K217">
            <v>361426</v>
          </cell>
          <cell r="L217">
            <v>361426</v>
          </cell>
          <cell r="M217">
            <v>361426</v>
          </cell>
          <cell r="N217">
            <v>4337112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 Form 1 Page 328"/>
      <sheetName val="FL Summary"/>
      <sheetName val="NC Summary"/>
      <sheetName val="SC Summary- Rowan"/>
      <sheetName val="SC Summary"/>
      <sheetName val="GA Summary"/>
      <sheetName val="VA Summary - Rowan"/>
      <sheetName val="VA Summary"/>
      <sheetName val="Payroll"/>
      <sheetName val="PropertySum"/>
      <sheetName val="Property"/>
      <sheetName val="PROPERTY FACTOR-LEASE PROPERTY"/>
      <sheetName val=" Sales Factor"/>
      <sheetName val="Nondesignated Sal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ERCPages"/>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7bak"/>
      <sheetName val="7b9c"/>
      <sheetName val="7bbk"/>
      <sheetName val="7bbc"/>
      <sheetName val="7bw1"/>
      <sheetName val="7bw7"/>
      <sheetName val="7bw8"/>
    </sheetNames>
    <sheetDataSet>
      <sheetData sheetId="0">
        <row r="10">
          <cell r="AC10">
            <v>121721138.33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 Return Difference"/>
      <sheetName val="Accrual Return by Category"/>
      <sheetName val="2005 Tax Basis Balance Sheet"/>
      <sheetName val="Reference Table"/>
      <sheetName val="Pivot"/>
      <sheetName val="Tax Basis Balance Sheet"/>
      <sheetName val="Fixed Assets"/>
      <sheetName val="Land Reconcilation"/>
      <sheetName val="236A Calculation"/>
      <sheetName val="Inventory"/>
      <sheetName val="Hedging"/>
      <sheetName val="Depreciation"/>
      <sheetName val="Balance Sheet"/>
    </sheetNames>
    <sheetDataSet>
      <sheetData sheetId="0"/>
      <sheetData sheetId="1"/>
      <sheetData sheetId="2"/>
      <sheetData sheetId="3">
        <row r="9">
          <cell r="A9" t="str">
            <v>Account</v>
          </cell>
        </row>
      </sheetData>
      <sheetData sheetId="4"/>
      <sheetData sheetId="5"/>
      <sheetData sheetId="6"/>
      <sheetData sheetId="7"/>
      <sheetData sheetId="8"/>
      <sheetData sheetId="9"/>
      <sheetData sheetId="10"/>
      <sheetData sheetId="11"/>
      <sheetData sheetId="12">
        <row r="8">
          <cell r="M8" t="str">
            <v>2004-10-31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Rec"/>
      <sheetName val="Jan"/>
      <sheetName val="Feb"/>
      <sheetName val="Mar"/>
      <sheetName val="Apr"/>
      <sheetName val="May"/>
      <sheetName val="Jun"/>
      <sheetName val="Jul"/>
      <sheetName val="Aug"/>
      <sheetName val="Sep"/>
      <sheetName val="Oct"/>
      <sheetName val="Nov"/>
      <sheetName val="Dec"/>
      <sheetName val="DEC - YTD"/>
      <sheetName val="Module1"/>
    </sheetNames>
    <sheetDataSet>
      <sheetData sheetId="0">
        <row r="4">
          <cell r="C4">
            <v>0.33074999999999999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0">
          <cell r="E10" t="e">
            <v>#REF!</v>
          </cell>
        </row>
      </sheetData>
      <sheetData sheetId="12"/>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tle Inputs"/>
      <sheetName val="Viginia Inputs"/>
      <sheetName val="Seattle Cashflows"/>
      <sheetName val="Virginia Cashflows"/>
      <sheetName val="180 Baldwin Datacenter Analysis"/>
      <sheetName val="#REF"/>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Tracking"/>
      <sheetName val="LOGO"/>
      <sheetName val="ALLOCTABLE"/>
      <sheetName val="GOTO"/>
      <sheetName val="PRINT"/>
      <sheetName val="BASE PERIOD"/>
      <sheetName val="STAFF-DR-01-002"/>
      <sheetName val="O&amp;M Table"/>
      <sheetName val="BP_Data"/>
      <sheetName val="BP Rev by Product"/>
      <sheetName val="BP Bdgt Data"/>
      <sheetName val="FP Bdgt Data"/>
      <sheetName val="BP Bdgt Rev"/>
      <sheetName val="BP Actual Rev"/>
      <sheetName val="STAFF-DR-01-001a"/>
      <sheetName val="FP Rev by Product"/>
      <sheetName val="FORECASTED PERIOD"/>
      <sheetName val="BP vs FP by Acct"/>
      <sheetName val="Rate Case Drivers"/>
      <sheetName val="SCH_A Rate Base"/>
      <sheetName val="FP vs. BP RB Ratio Compare"/>
      <sheetName val="SCH_B1"/>
      <sheetName val="SCH B-2"/>
      <sheetName val="SCH B-2.1"/>
      <sheetName val="SCH B-2.2"/>
      <sheetName val="WPB-2.2a-f - Base"/>
      <sheetName val="WPB-2.2g"/>
      <sheetName val="WPB-2.2h"/>
      <sheetName val="WPB-2.2i Erlanger"/>
      <sheetName val="SCH B-2.3"/>
      <sheetName val="SCH B-2.4"/>
      <sheetName val="SCH B-2.5"/>
      <sheetName val="SCH B-2.6"/>
      <sheetName val="SCH B-2.7"/>
      <sheetName val="SCH B-3"/>
      <sheetName val="SCH B-3.1"/>
      <sheetName val="WPB-3.1a"/>
      <sheetName val="SCH B-3.2 - Proposed Rate"/>
      <sheetName val="SCH B-3.2 - Current Rate"/>
      <sheetName val="SCH B-4"/>
      <sheetName val="SCH_B5s"/>
      <sheetName val="WPB-5's"/>
      <sheetName val="SCH_B6"/>
      <sheetName val="WPB-6's"/>
      <sheetName val="SCH_B7s"/>
      <sheetName val="SCH_B8"/>
      <sheetName val="SCH_C1"/>
      <sheetName val="SCH_C2"/>
      <sheetName val="WPC_2"/>
      <sheetName val="WPC-2e - Adj Summary"/>
      <sheetName val="SCH_C2.1 - Base Period"/>
      <sheetName val="SCH_C2.1 - Forecasted Period"/>
      <sheetName val="SCH_D1"/>
      <sheetName val="SCH_D2.1"/>
      <sheetName val="SCH_D2.2"/>
      <sheetName val="SCH_D2.3"/>
      <sheetName val="SCH_D2.4"/>
      <sheetName val="SCH_D2.5"/>
      <sheetName val="SCH_D2.6"/>
      <sheetName val="SCH_D2.7"/>
      <sheetName val="SCH_D2.8"/>
      <sheetName val="SCH_D2.9"/>
      <sheetName val="SCH_D2.10"/>
      <sheetName val="SCH_D2.11"/>
      <sheetName val="SCH_D2.12"/>
      <sheetName val="SCH_D2.13"/>
      <sheetName val="SCH_D2.14"/>
      <sheetName val="SCH_D2.15"/>
      <sheetName val="SCH_D2.16"/>
      <sheetName val="SCH_D2.17"/>
      <sheetName val="SCH_D2.18"/>
      <sheetName val="SCH_D2.19"/>
      <sheetName val="SCH_D2.20"/>
      <sheetName val="SCH_D2.21"/>
      <sheetName val="SCH_D2.22"/>
      <sheetName val="SCH_D2.23"/>
      <sheetName val="SCH_D2.24"/>
      <sheetName val="SCH_D2.25"/>
      <sheetName val="SCH_D2.26"/>
      <sheetName val="SCH_D2.27"/>
      <sheetName val="SCH_D2.28"/>
      <sheetName val="SCH_D2.29"/>
      <sheetName val="SCH_D3"/>
      <sheetName val="SCH_D4"/>
      <sheetName val="SCH_D5"/>
      <sheetName val="SCH_E1"/>
      <sheetName val="SCH_E2"/>
      <sheetName val="SCH_F1"/>
      <sheetName val="SCH_F2.1"/>
      <sheetName val="SCH_F2.2"/>
      <sheetName val="SCH_F2.3"/>
      <sheetName val="SCH_F3"/>
      <sheetName val="SCH_F4"/>
      <sheetName val="SCH_F5"/>
      <sheetName val="SCH_F6"/>
      <sheetName val="SCH_F7"/>
      <sheetName val="SCH_G1"/>
      <sheetName val="SCH_G2"/>
      <sheetName val="SCH_G3"/>
      <sheetName val="SCH_H"/>
      <sheetName val="SCH_I1 - Total Co."/>
      <sheetName val="SCH_I1 - Gas Only"/>
      <sheetName val="Staff-DR-01-007(not used)"/>
      <sheetName val="Staff-DR-01-052(not used)"/>
      <sheetName val="SCH_I2.1"/>
      <sheetName val="Base Period Cust"/>
      <sheetName val="MCF Sales"/>
      <sheetName val="SCH_I3"/>
      <sheetName val="SCH_I4"/>
      <sheetName val="SCH_I5"/>
      <sheetName val="SCH_J1 - Base"/>
      <sheetName val="SCH_J1 - Forecast"/>
      <sheetName val="SCH_J2 - Base"/>
      <sheetName val="SCH_J2 - Forecast"/>
      <sheetName val="SCH_J3 - Base"/>
      <sheetName val="SCH_J3 - Forecast"/>
      <sheetName val="SCH_J4"/>
      <sheetName val="SCH K DEK"/>
      <sheetName val="RB vs Cap BP Staff DR, pg1"/>
      <sheetName val="RB vs Cap BP Staff DR, pg2"/>
      <sheetName val="RB vs Cap BP Staff DR, pg3"/>
      <sheetName val="RB vs Cap BP Staff DR, pg4"/>
      <sheetName val="RB vs CAP BP Staff DR, pg5"/>
      <sheetName val="RB vs CAP FP 16(6)(f) Page 1"/>
      <sheetName val="RB vs CAP FP 16(6)(f) Page 2"/>
      <sheetName val="RB vs CAP FP 16(6)(f) Page 3"/>
      <sheetName val="RB vs CAP FP 16(6)(f) Page 4"/>
      <sheetName val="RB vs CAP FP 16(6)(f) Page 5"/>
      <sheetName val="STAFF-DR-01-030b"/>
      <sheetName val="SCH_A Cap"/>
      <sheetName val="Rate Base Ratios"/>
      <sheetName val="Staff-DR-01-007"/>
      <sheetName val="Staff-DR-01-031"/>
      <sheetName val="RB vs Cap FP 16(6)(f)"/>
      <sheetName val="RB vs Cap BP Staff DR"/>
    </sheetNames>
    <sheetDataSet>
      <sheetData sheetId="0" refreshError="1"/>
      <sheetData sheetId="1" refreshError="1">
        <row r="5">
          <cell r="B5" t="str">
            <v>DUKE ENERGY KENTUCKY, INC.</v>
          </cell>
        </row>
        <row r="6">
          <cell r="B6" t="str">
            <v>CASE NO. 2021-00XYZ</v>
          </cell>
          <cell r="G6" t="str">
            <v>J. P. BROWN</v>
          </cell>
        </row>
        <row r="7">
          <cell r="B7" t="str">
            <v>FOR THE TWELVE MONTHS ENDED AUGUST 31, 2021</v>
          </cell>
          <cell r="G7" t="str">
            <v>J. E. ZIOLKOWSKI</v>
          </cell>
        </row>
        <row r="8">
          <cell r="B8" t="str">
            <v>FOR THE TWELVE MONTHS ENDED DECEMBER 31, 2022</v>
          </cell>
          <cell r="G8" t="str">
            <v>J. R. PANIZZA</v>
          </cell>
        </row>
        <row r="9">
          <cell r="B9" t="str">
            <v>GAS DEPARTMENT</v>
          </cell>
          <cell r="G9" t="str">
            <v>D. G. RAIFORD</v>
          </cell>
        </row>
        <row r="10">
          <cell r="B10" t="str">
            <v>12 MONTHS ENDED AUGUST 31, 2021</v>
          </cell>
        </row>
        <row r="11">
          <cell r="B11" t="str">
            <v>12 MONTHS ENDED DECEMBER 31, 2022</v>
          </cell>
          <cell r="G11" t="str">
            <v>C. M. JACOBI / B. MANGES</v>
          </cell>
        </row>
        <row r="12">
          <cell r="B12" t="str">
            <v>DATA: "X" BASE PERIOD   FORECASTED PERIOD</v>
          </cell>
          <cell r="G12" t="str">
            <v>C. M. JACOBI / D. G. RAIFORD</v>
          </cell>
        </row>
        <row r="13">
          <cell r="B13" t="str">
            <v>DATA:  BASE PERIOD  "X" FORECASTED PERIOD</v>
          </cell>
          <cell r="G13" t="str">
            <v>J. STEWART</v>
          </cell>
        </row>
        <row r="14">
          <cell r="B14" t="str">
            <v>DATA: "X" BASE PERIOD  "X" FORECASTED PERIOD</v>
          </cell>
          <cell r="G14" t="str">
            <v>C. M. JACOBI</v>
          </cell>
        </row>
        <row r="15">
          <cell r="B15" t="str">
            <v xml:space="preserve">TYPE OF FILING:  "X" ORIGINAL   UPDATED    REVISED  </v>
          </cell>
        </row>
        <row r="16">
          <cell r="F16" t="str">
            <v>DECEMBER 31, 2020</v>
          </cell>
        </row>
        <row r="20">
          <cell r="C20">
            <v>0</v>
          </cell>
        </row>
        <row r="21">
          <cell r="C21">
            <v>2E-3</v>
          </cell>
        </row>
        <row r="22">
          <cell r="C22">
            <v>0.05</v>
          </cell>
        </row>
        <row r="23">
          <cell r="C23">
            <v>0.21</v>
          </cell>
        </row>
      </sheetData>
      <sheetData sheetId="2" refreshError="1">
        <row r="1">
          <cell r="A1" t="str">
            <v>C319</v>
          </cell>
          <cell r="B1">
            <v>100</v>
          </cell>
          <cell r="C1" t="str">
            <v>Customer Accounts Expenses</v>
          </cell>
        </row>
        <row r="2">
          <cell r="A2" t="str">
            <v>D149</v>
          </cell>
          <cell r="B2">
            <v>100</v>
          </cell>
          <cell r="C2" t="str">
            <v>Distribution gross plant factor</v>
          </cell>
        </row>
        <row r="3">
          <cell r="A3" t="str">
            <v>D249</v>
          </cell>
          <cell r="B3">
            <v>100</v>
          </cell>
          <cell r="C3" t="str">
            <v>Distribution net plant factor</v>
          </cell>
        </row>
        <row r="4">
          <cell r="A4" t="str">
            <v>DALL</v>
          </cell>
          <cell r="B4">
            <v>100</v>
          </cell>
          <cell r="C4" t="str">
            <v>Direct Assign</v>
          </cell>
        </row>
        <row r="5">
          <cell r="A5" t="str">
            <v>DE49</v>
          </cell>
          <cell r="B5">
            <v>100</v>
          </cell>
          <cell r="C5" t="str">
            <v>Depreciation expense factor</v>
          </cell>
        </row>
        <row r="6">
          <cell r="A6" t="str">
            <v>DNON</v>
          </cell>
          <cell r="B6">
            <v>0</v>
          </cell>
          <cell r="C6" t="str">
            <v>Direct Assign</v>
          </cell>
        </row>
        <row r="7">
          <cell r="A7" t="str">
            <v>K201</v>
          </cell>
          <cell r="B7">
            <v>100</v>
          </cell>
          <cell r="C7" t="str">
            <v>Average of 12 months demand factor</v>
          </cell>
        </row>
        <row r="8">
          <cell r="A8" t="str">
            <v>K209</v>
          </cell>
          <cell r="B8">
            <v>100</v>
          </cell>
          <cell r="C8" t="str">
            <v>Average of 12 months demand factor less lighting</v>
          </cell>
        </row>
        <row r="9">
          <cell r="A9" t="str">
            <v>K301</v>
          </cell>
          <cell r="B9">
            <v>100</v>
          </cell>
          <cell r="C9" t="str">
            <v>Total kWh energy factor</v>
          </cell>
        </row>
        <row r="10">
          <cell r="A10" t="str">
            <v>K305</v>
          </cell>
          <cell r="B10">
            <v>100</v>
          </cell>
          <cell r="C10" t="str">
            <v>Total kWh energy factor less lighting</v>
          </cell>
        </row>
        <row r="11">
          <cell r="A11" t="str">
            <v>K411</v>
          </cell>
          <cell r="B11">
            <v>100</v>
          </cell>
          <cell r="C11" t="str">
            <v>Administrative &amp; General</v>
          </cell>
        </row>
        <row r="12">
          <cell r="A12" t="str">
            <v>NP29</v>
          </cell>
          <cell r="B12">
            <v>100</v>
          </cell>
          <cell r="C12" t="str">
            <v>Total net plant factor</v>
          </cell>
        </row>
        <row r="13">
          <cell r="A13" t="str">
            <v>UNBL</v>
          </cell>
          <cell r="B13">
            <v>100</v>
          </cell>
          <cell r="C13" t="str">
            <v>Unbilled revenue factor - directly assigned</v>
          </cell>
        </row>
      </sheetData>
      <sheetData sheetId="3" refreshError="1"/>
      <sheetData sheetId="4" refreshError="1"/>
      <sheetData sheetId="5" refreshError="1">
        <row r="12">
          <cell r="A12">
            <v>403002</v>
          </cell>
          <cell r="B12" t="str">
            <v>Depreciation Expense</v>
          </cell>
          <cell r="C12" t="str">
            <v>DEPR</v>
          </cell>
          <cell r="D12">
            <v>403</v>
          </cell>
          <cell r="E12">
            <v>16108462</v>
          </cell>
          <cell r="F12">
            <v>1214309</v>
          </cell>
          <cell r="G12">
            <v>1220388</v>
          </cell>
          <cell r="H12">
            <v>1226144</v>
          </cell>
          <cell r="I12">
            <v>1274508</v>
          </cell>
          <cell r="J12">
            <v>1283029</v>
          </cell>
          <cell r="K12">
            <v>1289438</v>
          </cell>
          <cell r="L12">
            <v>1429121</v>
          </cell>
          <cell r="M12">
            <v>1431317</v>
          </cell>
          <cell r="N12">
            <v>1432128</v>
          </cell>
          <cell r="O12">
            <v>1433714</v>
          </cell>
          <cell r="P12">
            <v>1436726</v>
          </cell>
          <cell r="Q12">
            <v>1437640</v>
          </cell>
        </row>
        <row r="13">
          <cell r="A13">
            <v>403150</v>
          </cell>
          <cell r="B13" t="str">
            <v>Depreciation Expense - ARO</v>
          </cell>
          <cell r="C13" t="str">
            <v>DEPR</v>
          </cell>
          <cell r="D13">
            <v>403</v>
          </cell>
          <cell r="E13">
            <v>0</v>
          </cell>
          <cell r="F13">
            <v>0</v>
          </cell>
          <cell r="G13">
            <v>0</v>
          </cell>
          <cell r="H13">
            <v>0</v>
          </cell>
          <cell r="I13">
            <v>0</v>
          </cell>
          <cell r="J13">
            <v>0</v>
          </cell>
          <cell r="K13">
            <v>0</v>
          </cell>
          <cell r="L13">
            <v>0</v>
          </cell>
          <cell r="M13">
            <v>0</v>
          </cell>
          <cell r="N13">
            <v>0</v>
          </cell>
          <cell r="O13">
            <v>0</v>
          </cell>
          <cell r="P13">
            <v>0</v>
          </cell>
          <cell r="Q13">
            <v>0</v>
          </cell>
        </row>
        <row r="14">
          <cell r="A14">
            <v>404200</v>
          </cell>
          <cell r="B14" t="str">
            <v>Amort Exp - Limited Term</v>
          </cell>
          <cell r="C14" t="str">
            <v>DEPR</v>
          </cell>
          <cell r="D14">
            <v>404</v>
          </cell>
          <cell r="E14">
            <v>3267868</v>
          </cell>
          <cell r="F14">
            <v>420534</v>
          </cell>
          <cell r="G14">
            <v>336102</v>
          </cell>
          <cell r="H14">
            <v>338677</v>
          </cell>
          <cell r="I14">
            <v>332457</v>
          </cell>
          <cell r="J14">
            <v>349084</v>
          </cell>
          <cell r="K14">
            <v>339923</v>
          </cell>
          <cell r="L14">
            <v>192012</v>
          </cell>
          <cell r="M14">
            <v>192012</v>
          </cell>
          <cell r="N14">
            <v>191963</v>
          </cell>
          <cell r="O14">
            <v>191963</v>
          </cell>
          <cell r="P14">
            <v>191963</v>
          </cell>
          <cell r="Q14">
            <v>191178</v>
          </cell>
        </row>
        <row r="15">
          <cell r="A15">
            <v>407305</v>
          </cell>
          <cell r="B15" t="str">
            <v>Reg Assest Amortization</v>
          </cell>
          <cell r="C15" t="str">
            <v>AMORT</v>
          </cell>
          <cell r="D15">
            <v>407</v>
          </cell>
          <cell r="E15">
            <v>524364</v>
          </cell>
          <cell r="F15">
            <v>29727</v>
          </cell>
          <cell r="G15">
            <v>29727</v>
          </cell>
          <cell r="H15">
            <v>29727</v>
          </cell>
          <cell r="I15">
            <v>29727</v>
          </cell>
          <cell r="J15">
            <v>29727</v>
          </cell>
          <cell r="K15">
            <v>29727</v>
          </cell>
          <cell r="L15">
            <v>57667</v>
          </cell>
          <cell r="M15">
            <v>57667</v>
          </cell>
          <cell r="N15">
            <v>57667</v>
          </cell>
          <cell r="O15">
            <v>57667</v>
          </cell>
          <cell r="P15">
            <v>57667</v>
          </cell>
          <cell r="Q15">
            <v>57667</v>
          </cell>
        </row>
        <row r="16">
          <cell r="A16">
            <v>407355</v>
          </cell>
          <cell r="B16" t="str">
            <v>DSM Amortization</v>
          </cell>
          <cell r="C16" t="str">
            <v>OTH</v>
          </cell>
          <cell r="D16">
            <v>407</v>
          </cell>
          <cell r="E16">
            <v>1372959</v>
          </cell>
          <cell r="F16">
            <v>30573</v>
          </cell>
          <cell r="G16">
            <v>74147</v>
          </cell>
          <cell r="H16">
            <v>144611</v>
          </cell>
          <cell r="I16">
            <v>357279</v>
          </cell>
          <cell r="J16">
            <v>354004</v>
          </cell>
          <cell r="K16">
            <v>412345</v>
          </cell>
          <cell r="L16">
            <v>0</v>
          </cell>
          <cell r="M16">
            <v>0</v>
          </cell>
          <cell r="N16">
            <v>0</v>
          </cell>
          <cell r="O16">
            <v>0</v>
          </cell>
          <cell r="P16">
            <v>0</v>
          </cell>
          <cell r="Q16">
            <v>0</v>
          </cell>
        </row>
        <row r="17">
          <cell r="A17">
            <v>408000</v>
          </cell>
          <cell r="B17" t="str">
            <v>General Taxes</v>
          </cell>
          <cell r="C17" t="str">
            <v>OTHTX</v>
          </cell>
          <cell r="D17">
            <v>408</v>
          </cell>
          <cell r="E17">
            <v>0</v>
          </cell>
          <cell r="F17">
            <v>0</v>
          </cell>
          <cell r="G17">
            <v>0</v>
          </cell>
          <cell r="H17">
            <v>0</v>
          </cell>
          <cell r="I17">
            <v>0</v>
          </cell>
          <cell r="J17">
            <v>0</v>
          </cell>
          <cell r="K17">
            <v>0</v>
          </cell>
          <cell r="L17">
            <v>0</v>
          </cell>
          <cell r="M17">
            <v>0</v>
          </cell>
          <cell r="N17">
            <v>0</v>
          </cell>
          <cell r="O17">
            <v>0</v>
          </cell>
          <cell r="P17">
            <v>0</v>
          </cell>
          <cell r="Q17">
            <v>0</v>
          </cell>
        </row>
        <row r="18">
          <cell r="A18">
            <v>408015</v>
          </cell>
          <cell r="B18" t="str">
            <v>Ohio Property Taxes - General</v>
          </cell>
          <cell r="C18" t="str">
            <v>OTHTX</v>
          </cell>
          <cell r="D18">
            <v>408</v>
          </cell>
          <cell r="E18">
            <v>0</v>
          </cell>
          <cell r="F18">
            <v>0</v>
          </cell>
          <cell r="G18">
            <v>0</v>
          </cell>
          <cell r="H18">
            <v>0</v>
          </cell>
          <cell r="I18">
            <v>0</v>
          </cell>
          <cell r="J18">
            <v>0</v>
          </cell>
          <cell r="K18">
            <v>0</v>
          </cell>
          <cell r="L18">
            <v>0</v>
          </cell>
          <cell r="M18">
            <v>0</v>
          </cell>
          <cell r="N18">
            <v>0</v>
          </cell>
          <cell r="O18">
            <v>0</v>
          </cell>
          <cell r="P18">
            <v>0</v>
          </cell>
          <cell r="Q18">
            <v>0</v>
          </cell>
        </row>
        <row r="19">
          <cell r="A19">
            <v>408040</v>
          </cell>
          <cell r="B19" t="str">
            <v>Taxes Property - Allocated</v>
          </cell>
          <cell r="C19" t="str">
            <v>OTHTX</v>
          </cell>
          <cell r="D19">
            <v>408</v>
          </cell>
          <cell r="E19">
            <v>0</v>
          </cell>
          <cell r="F19">
            <v>0</v>
          </cell>
          <cell r="G19">
            <v>0</v>
          </cell>
          <cell r="H19">
            <v>0</v>
          </cell>
          <cell r="I19">
            <v>0</v>
          </cell>
          <cell r="J19">
            <v>0</v>
          </cell>
          <cell r="K19">
            <v>0</v>
          </cell>
          <cell r="L19">
            <v>0</v>
          </cell>
          <cell r="M19">
            <v>0</v>
          </cell>
          <cell r="N19">
            <v>0</v>
          </cell>
          <cell r="O19">
            <v>0</v>
          </cell>
          <cell r="P19">
            <v>0</v>
          </cell>
          <cell r="Q19">
            <v>0</v>
          </cell>
        </row>
        <row r="20">
          <cell r="A20">
            <v>408050</v>
          </cell>
          <cell r="B20" t="str">
            <v>Kentucky Property Tax - Gas</v>
          </cell>
          <cell r="C20" t="str">
            <v>OTHTX</v>
          </cell>
          <cell r="D20">
            <v>408</v>
          </cell>
          <cell r="E20">
            <v>0</v>
          </cell>
          <cell r="F20">
            <v>0</v>
          </cell>
          <cell r="G20">
            <v>0</v>
          </cell>
          <cell r="H20">
            <v>0</v>
          </cell>
          <cell r="I20">
            <v>0</v>
          </cell>
          <cell r="J20">
            <v>0</v>
          </cell>
          <cell r="K20">
            <v>0</v>
          </cell>
          <cell r="L20">
            <v>0</v>
          </cell>
          <cell r="M20">
            <v>0</v>
          </cell>
          <cell r="N20">
            <v>0</v>
          </cell>
          <cell r="O20">
            <v>0</v>
          </cell>
          <cell r="P20">
            <v>0</v>
          </cell>
          <cell r="Q20">
            <v>0</v>
          </cell>
        </row>
        <row r="21">
          <cell r="A21">
            <v>408090</v>
          </cell>
          <cell r="B21" t="str">
            <v>West Virgina Property Tax-Gas</v>
          </cell>
          <cell r="C21" t="str">
            <v>OTHTX</v>
          </cell>
          <cell r="D21">
            <v>408</v>
          </cell>
          <cell r="E21">
            <v>0</v>
          </cell>
          <cell r="F21">
            <v>0</v>
          </cell>
          <cell r="G21">
            <v>0</v>
          </cell>
          <cell r="H21">
            <v>0</v>
          </cell>
          <cell r="I21">
            <v>0</v>
          </cell>
          <cell r="J21">
            <v>0</v>
          </cell>
          <cell r="K21">
            <v>0</v>
          </cell>
          <cell r="L21">
            <v>0</v>
          </cell>
          <cell r="M21">
            <v>0</v>
          </cell>
          <cell r="N21">
            <v>0</v>
          </cell>
          <cell r="O21">
            <v>0</v>
          </cell>
          <cell r="P21">
            <v>0</v>
          </cell>
          <cell r="Q21">
            <v>0</v>
          </cell>
        </row>
        <row r="22">
          <cell r="A22">
            <v>408095</v>
          </cell>
          <cell r="B22" t="str">
            <v>Misc States Property Tax</v>
          </cell>
          <cell r="C22" t="str">
            <v>OTHTX</v>
          </cell>
          <cell r="D22">
            <v>408</v>
          </cell>
          <cell r="E22">
            <v>0</v>
          </cell>
          <cell r="F22">
            <v>0</v>
          </cell>
          <cell r="G22">
            <v>0</v>
          </cell>
          <cell r="H22">
            <v>0</v>
          </cell>
          <cell r="I22">
            <v>0</v>
          </cell>
          <cell r="J22">
            <v>0</v>
          </cell>
          <cell r="K22">
            <v>0</v>
          </cell>
          <cell r="L22">
            <v>0</v>
          </cell>
          <cell r="M22">
            <v>0</v>
          </cell>
          <cell r="N22">
            <v>0</v>
          </cell>
          <cell r="O22">
            <v>0</v>
          </cell>
          <cell r="P22">
            <v>0</v>
          </cell>
          <cell r="Q22">
            <v>0</v>
          </cell>
        </row>
        <row r="23">
          <cell r="A23">
            <v>408121</v>
          </cell>
          <cell r="B23" t="str">
            <v>Taxes Property-Operating</v>
          </cell>
          <cell r="C23" t="str">
            <v>OTHTX</v>
          </cell>
          <cell r="D23">
            <v>408</v>
          </cell>
          <cell r="E23">
            <v>3609113</v>
          </cell>
          <cell r="F23">
            <v>282833</v>
          </cell>
          <cell r="G23">
            <v>282833</v>
          </cell>
          <cell r="H23">
            <v>282833</v>
          </cell>
          <cell r="I23">
            <v>126966</v>
          </cell>
          <cell r="J23">
            <v>282833</v>
          </cell>
          <cell r="K23">
            <v>375579</v>
          </cell>
          <cell r="L23">
            <v>329206</v>
          </cell>
          <cell r="M23">
            <v>329206</v>
          </cell>
          <cell r="N23">
            <v>329206</v>
          </cell>
          <cell r="O23">
            <v>329206</v>
          </cell>
          <cell r="P23">
            <v>329206</v>
          </cell>
          <cell r="Q23">
            <v>329206</v>
          </cell>
        </row>
        <row r="24">
          <cell r="A24">
            <v>408150</v>
          </cell>
          <cell r="B24" t="str">
            <v>State Unemployment Tax</v>
          </cell>
          <cell r="C24" t="str">
            <v>OTHTX</v>
          </cell>
          <cell r="D24">
            <v>408</v>
          </cell>
          <cell r="E24">
            <v>4855</v>
          </cell>
          <cell r="F24">
            <v>5</v>
          </cell>
          <cell r="G24">
            <v>5</v>
          </cell>
          <cell r="H24">
            <v>6</v>
          </cell>
          <cell r="I24">
            <v>9</v>
          </cell>
          <cell r="J24">
            <v>3503</v>
          </cell>
          <cell r="K24">
            <v>1327</v>
          </cell>
          <cell r="L24">
            <v>0</v>
          </cell>
          <cell r="M24">
            <v>0</v>
          </cell>
          <cell r="N24">
            <v>0</v>
          </cell>
          <cell r="O24">
            <v>0</v>
          </cell>
          <cell r="P24">
            <v>0</v>
          </cell>
          <cell r="Q24">
            <v>0</v>
          </cell>
        </row>
        <row r="25">
          <cell r="A25">
            <v>408151</v>
          </cell>
          <cell r="B25" t="str">
            <v>Federal Unemployment Tax</v>
          </cell>
          <cell r="C25" t="str">
            <v>OTHTX</v>
          </cell>
          <cell r="D25">
            <v>408</v>
          </cell>
          <cell r="E25">
            <v>1309</v>
          </cell>
          <cell r="F25">
            <v>-248</v>
          </cell>
          <cell r="G25">
            <v>-263</v>
          </cell>
          <cell r="H25">
            <v>-261</v>
          </cell>
          <cell r="I25">
            <v>-256</v>
          </cell>
          <cell r="J25">
            <v>2017</v>
          </cell>
          <cell r="K25">
            <v>320</v>
          </cell>
          <cell r="L25">
            <v>0</v>
          </cell>
          <cell r="M25">
            <v>0</v>
          </cell>
          <cell r="N25">
            <v>0</v>
          </cell>
          <cell r="O25">
            <v>0</v>
          </cell>
          <cell r="P25">
            <v>0</v>
          </cell>
          <cell r="Q25">
            <v>0</v>
          </cell>
        </row>
        <row r="26">
          <cell r="A26">
            <v>408152</v>
          </cell>
          <cell r="B26" t="str">
            <v>Employer FICA Tax</v>
          </cell>
          <cell r="C26" t="str">
            <v>OTHTX</v>
          </cell>
          <cell r="D26">
            <v>408</v>
          </cell>
          <cell r="E26">
            <v>154107</v>
          </cell>
          <cell r="F26">
            <v>-3331</v>
          </cell>
          <cell r="G26">
            <v>23645</v>
          </cell>
          <cell r="H26">
            <v>34358</v>
          </cell>
          <cell r="I26">
            <v>44366</v>
          </cell>
          <cell r="J26">
            <v>27357</v>
          </cell>
          <cell r="K26">
            <v>27712</v>
          </cell>
          <cell r="L26">
            <v>0</v>
          </cell>
          <cell r="M26">
            <v>0</v>
          </cell>
          <cell r="N26">
            <v>0</v>
          </cell>
          <cell r="O26">
            <v>0</v>
          </cell>
          <cell r="P26">
            <v>0</v>
          </cell>
          <cell r="Q26">
            <v>0</v>
          </cell>
        </row>
        <row r="27">
          <cell r="A27">
            <v>408205</v>
          </cell>
          <cell r="B27" t="str">
            <v>Highway Use Tax</v>
          </cell>
          <cell r="C27" t="str">
            <v>OTHTX</v>
          </cell>
          <cell r="D27">
            <v>408</v>
          </cell>
          <cell r="E27">
            <v>0</v>
          </cell>
          <cell r="F27">
            <v>0</v>
          </cell>
          <cell r="G27">
            <v>0</v>
          </cell>
          <cell r="H27">
            <v>0</v>
          </cell>
          <cell r="I27">
            <v>0</v>
          </cell>
          <cell r="J27">
            <v>0</v>
          </cell>
          <cell r="K27">
            <v>0</v>
          </cell>
          <cell r="L27">
            <v>0</v>
          </cell>
          <cell r="M27">
            <v>0</v>
          </cell>
          <cell r="N27">
            <v>0</v>
          </cell>
          <cell r="O27">
            <v>0</v>
          </cell>
          <cell r="P27">
            <v>0</v>
          </cell>
          <cell r="Q27">
            <v>0</v>
          </cell>
        </row>
        <row r="28">
          <cell r="A28">
            <v>408410</v>
          </cell>
          <cell r="B28" t="str">
            <v>Social Security Taxes</v>
          </cell>
          <cell r="C28" t="str">
            <v>OTHTX</v>
          </cell>
          <cell r="D28">
            <v>408</v>
          </cell>
          <cell r="E28">
            <v>0</v>
          </cell>
          <cell r="F28">
            <v>0</v>
          </cell>
          <cell r="G28">
            <v>0</v>
          </cell>
          <cell r="H28">
            <v>0</v>
          </cell>
          <cell r="I28">
            <v>0</v>
          </cell>
          <cell r="J28">
            <v>0</v>
          </cell>
          <cell r="K28">
            <v>0</v>
          </cell>
          <cell r="L28">
            <v>0</v>
          </cell>
          <cell r="M28">
            <v>0</v>
          </cell>
          <cell r="N28">
            <v>0</v>
          </cell>
          <cell r="O28">
            <v>0</v>
          </cell>
          <cell r="P28">
            <v>0</v>
          </cell>
          <cell r="Q28">
            <v>0</v>
          </cell>
        </row>
        <row r="29">
          <cell r="A29">
            <v>408490</v>
          </cell>
          <cell r="B29" t="str">
            <v>Indiana Highway Use Tax</v>
          </cell>
          <cell r="C29" t="str">
            <v>OTHTX</v>
          </cell>
          <cell r="D29">
            <v>408</v>
          </cell>
          <cell r="E29">
            <v>0</v>
          </cell>
          <cell r="F29">
            <v>0</v>
          </cell>
          <cell r="G29">
            <v>0</v>
          </cell>
          <cell r="H29">
            <v>0</v>
          </cell>
          <cell r="I29">
            <v>0</v>
          </cell>
          <cell r="J29">
            <v>0</v>
          </cell>
          <cell r="K29">
            <v>0</v>
          </cell>
          <cell r="L29">
            <v>0</v>
          </cell>
          <cell r="M29">
            <v>0</v>
          </cell>
          <cell r="N29">
            <v>0</v>
          </cell>
          <cell r="O29">
            <v>0</v>
          </cell>
          <cell r="P29">
            <v>0</v>
          </cell>
          <cell r="Q29">
            <v>0</v>
          </cell>
        </row>
        <row r="30">
          <cell r="A30">
            <v>408470</v>
          </cell>
          <cell r="B30" t="str">
            <v>Franchise Tax</v>
          </cell>
          <cell r="C30" t="str">
            <v>OTHTX</v>
          </cell>
          <cell r="D30">
            <v>408</v>
          </cell>
          <cell r="E30">
            <v>3625</v>
          </cell>
          <cell r="F30">
            <v>543</v>
          </cell>
          <cell r="G30">
            <v>543</v>
          </cell>
          <cell r="H30">
            <v>543</v>
          </cell>
          <cell r="I30">
            <v>718</v>
          </cell>
          <cell r="J30">
            <v>639</v>
          </cell>
          <cell r="K30">
            <v>639</v>
          </cell>
          <cell r="L30">
            <v>0</v>
          </cell>
          <cell r="M30">
            <v>0</v>
          </cell>
          <cell r="N30">
            <v>0</v>
          </cell>
          <cell r="O30">
            <v>0</v>
          </cell>
          <cell r="P30">
            <v>0</v>
          </cell>
          <cell r="Q30">
            <v>0</v>
          </cell>
        </row>
        <row r="31">
          <cell r="A31">
            <v>408530</v>
          </cell>
          <cell r="B31" t="str">
            <v>Ohio Highway Use</v>
          </cell>
          <cell r="C31" t="str">
            <v>OTHTX</v>
          </cell>
          <cell r="D31">
            <v>408</v>
          </cell>
          <cell r="E31">
            <v>0</v>
          </cell>
          <cell r="F31">
            <v>0</v>
          </cell>
          <cell r="G31">
            <v>0</v>
          </cell>
          <cell r="H31">
            <v>0</v>
          </cell>
          <cell r="I31">
            <v>0</v>
          </cell>
          <cell r="J31">
            <v>0</v>
          </cell>
          <cell r="K31">
            <v>0</v>
          </cell>
          <cell r="L31">
            <v>0</v>
          </cell>
          <cell r="M31">
            <v>0</v>
          </cell>
          <cell r="N31">
            <v>0</v>
          </cell>
          <cell r="O31">
            <v>0</v>
          </cell>
          <cell r="P31">
            <v>0</v>
          </cell>
          <cell r="Q31">
            <v>0</v>
          </cell>
        </row>
        <row r="32">
          <cell r="A32">
            <v>408550</v>
          </cell>
          <cell r="B32" t="str">
            <v>Kentucky Highway Use</v>
          </cell>
          <cell r="C32" t="str">
            <v>OTHTX</v>
          </cell>
          <cell r="D32">
            <v>408</v>
          </cell>
          <cell r="E32">
            <v>0</v>
          </cell>
          <cell r="F32">
            <v>0</v>
          </cell>
          <cell r="G32">
            <v>0</v>
          </cell>
          <cell r="H32">
            <v>0</v>
          </cell>
          <cell r="I32">
            <v>0</v>
          </cell>
          <cell r="J32">
            <v>0</v>
          </cell>
          <cell r="K32">
            <v>0</v>
          </cell>
          <cell r="L32">
            <v>0</v>
          </cell>
          <cell r="M32">
            <v>0</v>
          </cell>
          <cell r="N32">
            <v>0</v>
          </cell>
          <cell r="O32">
            <v>0</v>
          </cell>
          <cell r="P32">
            <v>0</v>
          </cell>
          <cell r="Q32">
            <v>0</v>
          </cell>
        </row>
        <row r="33">
          <cell r="A33">
            <v>408700</v>
          </cell>
          <cell r="B33" t="str">
            <v>Fed Social Security Tax-Elec</v>
          </cell>
          <cell r="C33" t="str">
            <v>OTHTX</v>
          </cell>
          <cell r="D33">
            <v>408</v>
          </cell>
          <cell r="E33">
            <v>2000</v>
          </cell>
          <cell r="F33">
            <v>-3000</v>
          </cell>
          <cell r="G33">
            <v>0</v>
          </cell>
          <cell r="H33">
            <v>0</v>
          </cell>
          <cell r="I33">
            <v>5000</v>
          </cell>
          <cell r="J33">
            <v>0</v>
          </cell>
          <cell r="K33">
            <v>0</v>
          </cell>
          <cell r="L33">
            <v>0</v>
          </cell>
          <cell r="M33">
            <v>0</v>
          </cell>
          <cell r="N33">
            <v>0</v>
          </cell>
          <cell r="O33">
            <v>0</v>
          </cell>
          <cell r="P33">
            <v>0</v>
          </cell>
          <cell r="Q33">
            <v>0</v>
          </cell>
        </row>
        <row r="34">
          <cell r="A34">
            <v>408800</v>
          </cell>
          <cell r="B34" t="str">
            <v>Federal Highway Use Tax - Gas</v>
          </cell>
          <cell r="C34" t="str">
            <v>OTHTX</v>
          </cell>
          <cell r="D34">
            <v>408</v>
          </cell>
          <cell r="E34">
            <v>0</v>
          </cell>
          <cell r="F34">
            <v>0</v>
          </cell>
          <cell r="G34">
            <v>0</v>
          </cell>
          <cell r="H34">
            <v>0</v>
          </cell>
          <cell r="I34">
            <v>0</v>
          </cell>
          <cell r="J34">
            <v>0</v>
          </cell>
          <cell r="K34">
            <v>0</v>
          </cell>
          <cell r="L34">
            <v>0</v>
          </cell>
          <cell r="M34">
            <v>0</v>
          </cell>
          <cell r="N34">
            <v>0</v>
          </cell>
          <cell r="O34">
            <v>0</v>
          </cell>
          <cell r="P34">
            <v>0</v>
          </cell>
          <cell r="Q34">
            <v>0</v>
          </cell>
        </row>
        <row r="35">
          <cell r="A35">
            <v>408851</v>
          </cell>
          <cell r="B35" t="str">
            <v>Sales and Use Expense</v>
          </cell>
          <cell r="C35" t="str">
            <v>OTHTX</v>
          </cell>
          <cell r="D35">
            <v>408</v>
          </cell>
          <cell r="E35">
            <v>-14874</v>
          </cell>
          <cell r="F35">
            <v>-14471</v>
          </cell>
          <cell r="G35">
            <v>0</v>
          </cell>
          <cell r="H35">
            <v>0</v>
          </cell>
          <cell r="I35">
            <v>0</v>
          </cell>
          <cell r="J35">
            <v>0</v>
          </cell>
          <cell r="K35">
            <v>-403</v>
          </cell>
          <cell r="L35">
            <v>0</v>
          </cell>
          <cell r="M35">
            <v>0</v>
          </cell>
          <cell r="N35">
            <v>0</v>
          </cell>
          <cell r="O35">
            <v>0</v>
          </cell>
          <cell r="P35">
            <v>0</v>
          </cell>
          <cell r="Q35">
            <v>0</v>
          </cell>
        </row>
        <row r="36">
          <cell r="A36">
            <v>408960</v>
          </cell>
          <cell r="B36" t="str">
            <v>Allocated Payroll Taxes</v>
          </cell>
          <cell r="C36" t="str">
            <v>OTHTX</v>
          </cell>
          <cell r="D36">
            <v>408</v>
          </cell>
          <cell r="E36">
            <v>503654</v>
          </cell>
          <cell r="F36">
            <v>36181</v>
          </cell>
          <cell r="G36">
            <v>1512</v>
          </cell>
          <cell r="H36">
            <v>30959</v>
          </cell>
          <cell r="I36">
            <v>60896</v>
          </cell>
          <cell r="J36">
            <v>35234</v>
          </cell>
          <cell r="K36">
            <v>31682</v>
          </cell>
          <cell r="L36">
            <v>50046</v>
          </cell>
          <cell r="M36">
            <v>49394</v>
          </cell>
          <cell r="N36">
            <v>48941</v>
          </cell>
          <cell r="O36">
            <v>48623</v>
          </cell>
          <cell r="P36">
            <v>61517</v>
          </cell>
          <cell r="Q36">
            <v>48669</v>
          </cell>
        </row>
        <row r="37">
          <cell r="A37">
            <v>409060</v>
          </cell>
          <cell r="B37" t="str">
            <v>Federal Income Taxes Utility Op Income</v>
          </cell>
          <cell r="C37" t="str">
            <v>FIT</v>
          </cell>
          <cell r="D37">
            <v>409</v>
          </cell>
          <cell r="E37">
            <v>1959102</v>
          </cell>
          <cell r="F37">
            <v>163259</v>
          </cell>
          <cell r="G37">
            <v>163259</v>
          </cell>
          <cell r="H37">
            <v>163259</v>
          </cell>
          <cell r="I37">
            <v>163259</v>
          </cell>
          <cell r="J37">
            <v>163259</v>
          </cell>
          <cell r="K37">
            <v>163259</v>
          </cell>
          <cell r="L37">
            <v>163259</v>
          </cell>
          <cell r="M37">
            <v>163259</v>
          </cell>
          <cell r="N37">
            <v>163259</v>
          </cell>
          <cell r="O37">
            <v>163259</v>
          </cell>
          <cell r="P37">
            <v>163259</v>
          </cell>
          <cell r="Q37">
            <v>163253</v>
          </cell>
        </row>
        <row r="38">
          <cell r="A38">
            <v>409104</v>
          </cell>
          <cell r="B38" t="str">
            <v>State/Local Inc Tx Exp Utility Op Inc PY</v>
          </cell>
          <cell r="C38" t="str">
            <v>FIT</v>
          </cell>
          <cell r="D38">
            <v>409</v>
          </cell>
          <cell r="E38">
            <v>0</v>
          </cell>
          <cell r="F38">
            <v>0</v>
          </cell>
          <cell r="G38">
            <v>0</v>
          </cell>
          <cell r="H38">
            <v>0</v>
          </cell>
          <cell r="I38">
            <v>0</v>
          </cell>
          <cell r="J38">
            <v>0</v>
          </cell>
          <cell r="K38">
            <v>0</v>
          </cell>
          <cell r="L38">
            <v>0</v>
          </cell>
          <cell r="M38">
            <v>0</v>
          </cell>
          <cell r="N38">
            <v>0</v>
          </cell>
          <cell r="O38">
            <v>0</v>
          </cell>
          <cell r="P38">
            <v>0</v>
          </cell>
          <cell r="Q38">
            <v>0</v>
          </cell>
        </row>
        <row r="39">
          <cell r="A39">
            <v>409160</v>
          </cell>
          <cell r="B39" t="str">
            <v>State/Local Inc Tax Exp Utility Op Inc</v>
          </cell>
          <cell r="C39" t="str">
            <v>FIT</v>
          </cell>
          <cell r="D39">
            <v>409</v>
          </cell>
          <cell r="E39">
            <v>-303448</v>
          </cell>
          <cell r="F39">
            <v>-25287</v>
          </cell>
          <cell r="G39">
            <v>-25287</v>
          </cell>
          <cell r="H39">
            <v>-25287</v>
          </cell>
          <cell r="I39">
            <v>-25287</v>
          </cell>
          <cell r="J39">
            <v>-25287</v>
          </cell>
          <cell r="K39">
            <v>-25287</v>
          </cell>
          <cell r="L39">
            <v>-25287</v>
          </cell>
          <cell r="M39">
            <v>-25287</v>
          </cell>
          <cell r="N39">
            <v>-25287</v>
          </cell>
          <cell r="O39">
            <v>-25287</v>
          </cell>
          <cell r="P39">
            <v>-25287</v>
          </cell>
          <cell r="Q39">
            <v>-25291</v>
          </cell>
        </row>
        <row r="40">
          <cell r="A40">
            <v>410060</v>
          </cell>
          <cell r="B40" t="str">
            <v>Deferred FIT</v>
          </cell>
          <cell r="C40" t="str">
            <v>FIT</v>
          </cell>
          <cell r="D40">
            <v>410</v>
          </cell>
          <cell r="E40">
            <v>1370020</v>
          </cell>
          <cell r="F40">
            <v>114168</v>
          </cell>
          <cell r="G40">
            <v>114168</v>
          </cell>
          <cell r="H40">
            <v>114168</v>
          </cell>
          <cell r="I40">
            <v>114168</v>
          </cell>
          <cell r="J40">
            <v>114168</v>
          </cell>
          <cell r="K40">
            <v>114168</v>
          </cell>
          <cell r="L40">
            <v>114168</v>
          </cell>
          <cell r="M40">
            <v>114168</v>
          </cell>
          <cell r="N40">
            <v>114168</v>
          </cell>
          <cell r="O40">
            <v>114168</v>
          </cell>
          <cell r="P40">
            <v>114168</v>
          </cell>
          <cell r="Q40">
            <v>114172</v>
          </cell>
        </row>
        <row r="41">
          <cell r="A41">
            <v>410101</v>
          </cell>
          <cell r="B41" t="str">
            <v>Deferred SIT</v>
          </cell>
          <cell r="C41" t="str">
            <v>FIT</v>
          </cell>
          <cell r="D41">
            <v>410</v>
          </cell>
          <cell r="E41">
            <v>1132283</v>
          </cell>
          <cell r="F41">
            <v>94357</v>
          </cell>
          <cell r="G41">
            <v>94357</v>
          </cell>
          <cell r="H41">
            <v>94357</v>
          </cell>
          <cell r="I41">
            <v>94357</v>
          </cell>
          <cell r="J41">
            <v>94357</v>
          </cell>
          <cell r="K41">
            <v>94357</v>
          </cell>
          <cell r="L41">
            <v>94357</v>
          </cell>
          <cell r="M41">
            <v>94357</v>
          </cell>
          <cell r="N41">
            <v>94357</v>
          </cell>
          <cell r="O41">
            <v>94357</v>
          </cell>
          <cell r="P41">
            <v>94357</v>
          </cell>
          <cell r="Q41">
            <v>94356</v>
          </cell>
        </row>
        <row r="42">
          <cell r="A42">
            <v>411060</v>
          </cell>
          <cell r="B42" t="str">
            <v>Deferred FIT - ARAM</v>
          </cell>
          <cell r="C42" t="str">
            <v>FIT</v>
          </cell>
          <cell r="D42">
            <v>411</v>
          </cell>
          <cell r="E42">
            <v>-59471</v>
          </cell>
          <cell r="F42">
            <v>-4956</v>
          </cell>
          <cell r="G42">
            <v>-4956</v>
          </cell>
          <cell r="H42">
            <v>-4956</v>
          </cell>
          <cell r="I42">
            <v>-4956</v>
          </cell>
          <cell r="J42">
            <v>-4956</v>
          </cell>
          <cell r="K42">
            <v>-4956</v>
          </cell>
          <cell r="L42">
            <v>-4956</v>
          </cell>
          <cell r="M42">
            <v>-4956</v>
          </cell>
          <cell r="N42">
            <v>-4956</v>
          </cell>
          <cell r="O42">
            <v>-4956</v>
          </cell>
          <cell r="P42">
            <v>-4956</v>
          </cell>
          <cell r="Q42">
            <v>-4955</v>
          </cell>
        </row>
        <row r="43">
          <cell r="A43">
            <v>411065</v>
          </cell>
          <cell r="B43" t="str">
            <v>Amortization of Investment Tax Credit</v>
          </cell>
          <cell r="C43" t="str">
            <v>FIT</v>
          </cell>
          <cell r="D43">
            <v>411</v>
          </cell>
          <cell r="E43">
            <v>-75934</v>
          </cell>
          <cell r="F43">
            <v>-6328</v>
          </cell>
          <cell r="G43">
            <v>-6328</v>
          </cell>
          <cell r="H43">
            <v>-6328</v>
          </cell>
          <cell r="I43">
            <v>-6328</v>
          </cell>
          <cell r="J43">
            <v>-6328</v>
          </cell>
          <cell r="K43">
            <v>-6328</v>
          </cell>
          <cell r="L43">
            <v>-6328</v>
          </cell>
          <cell r="M43">
            <v>-6328</v>
          </cell>
          <cell r="N43">
            <v>-6328</v>
          </cell>
          <cell r="O43">
            <v>-6328</v>
          </cell>
          <cell r="P43">
            <v>-6328</v>
          </cell>
          <cell r="Q43">
            <v>-6326</v>
          </cell>
        </row>
        <row r="44">
          <cell r="A44">
            <v>411101</v>
          </cell>
          <cell r="B44" t="str">
            <v>Deferred SIT - ARAM</v>
          </cell>
          <cell r="C44" t="str">
            <v>FIT</v>
          </cell>
          <cell r="D44">
            <v>411</v>
          </cell>
          <cell r="E44">
            <v>-46178</v>
          </cell>
          <cell r="F44">
            <v>-3848</v>
          </cell>
          <cell r="G44">
            <v>-3848</v>
          </cell>
          <cell r="H44">
            <v>-3848</v>
          </cell>
          <cell r="I44">
            <v>-3848</v>
          </cell>
          <cell r="J44">
            <v>-3848</v>
          </cell>
          <cell r="K44">
            <v>-3848</v>
          </cell>
          <cell r="L44">
            <v>-3848</v>
          </cell>
          <cell r="M44">
            <v>-3848</v>
          </cell>
          <cell r="N44">
            <v>-3848</v>
          </cell>
          <cell r="O44">
            <v>-3848</v>
          </cell>
          <cell r="P44">
            <v>-3848</v>
          </cell>
          <cell r="Q44">
            <v>-3850</v>
          </cell>
        </row>
        <row r="45">
          <cell r="A45">
            <v>411102</v>
          </cell>
          <cell r="B45" t="str">
            <v>DFIT - Other</v>
          </cell>
          <cell r="C45" t="str">
            <v>FIT</v>
          </cell>
          <cell r="D45">
            <v>411</v>
          </cell>
          <cell r="E45">
            <v>91381</v>
          </cell>
          <cell r="F45">
            <v>7615</v>
          </cell>
          <cell r="G45">
            <v>7615</v>
          </cell>
          <cell r="H45">
            <v>7615</v>
          </cell>
          <cell r="I45">
            <v>7615</v>
          </cell>
          <cell r="J45">
            <v>7615</v>
          </cell>
          <cell r="K45">
            <v>7615</v>
          </cell>
          <cell r="L45">
            <v>7615</v>
          </cell>
          <cell r="M45">
            <v>7615</v>
          </cell>
          <cell r="N45">
            <v>7615</v>
          </cell>
          <cell r="O45">
            <v>7615</v>
          </cell>
          <cell r="P45">
            <v>7615</v>
          </cell>
          <cell r="Q45">
            <v>7616</v>
          </cell>
        </row>
        <row r="46">
          <cell r="A46">
            <v>411113</v>
          </cell>
          <cell r="B46" t="str">
            <v>DSIT: State Excess DIT Amort</v>
          </cell>
          <cell r="C46" t="str">
            <v>FIT</v>
          </cell>
          <cell r="D46">
            <v>411</v>
          </cell>
          <cell r="E46">
            <v>-74589</v>
          </cell>
          <cell r="F46">
            <v>-6216</v>
          </cell>
          <cell r="G46">
            <v>-6216</v>
          </cell>
          <cell r="H46">
            <v>-6216</v>
          </cell>
          <cell r="I46">
            <v>-6216</v>
          </cell>
          <cell r="J46">
            <v>-6216</v>
          </cell>
          <cell r="K46">
            <v>-6216</v>
          </cell>
          <cell r="L46">
            <v>-6216</v>
          </cell>
          <cell r="M46">
            <v>-6216</v>
          </cell>
          <cell r="N46">
            <v>-6216</v>
          </cell>
          <cell r="O46">
            <v>-6216</v>
          </cell>
          <cell r="P46">
            <v>-6216</v>
          </cell>
          <cell r="Q46">
            <v>-6213</v>
          </cell>
        </row>
        <row r="47">
          <cell r="A47">
            <v>411115</v>
          </cell>
          <cell r="B47" t="str">
            <v>DFIT: Federal Excess DIT Amort</v>
          </cell>
          <cell r="C47" t="str">
            <v>FIT</v>
          </cell>
          <cell r="D47">
            <v>411</v>
          </cell>
          <cell r="E47">
            <v>-864745</v>
          </cell>
          <cell r="F47">
            <v>-72062</v>
          </cell>
          <cell r="G47">
            <v>-72062</v>
          </cell>
          <cell r="H47">
            <v>-72062</v>
          </cell>
          <cell r="I47">
            <v>-72062</v>
          </cell>
          <cell r="J47">
            <v>-72062</v>
          </cell>
          <cell r="K47">
            <v>-72062</v>
          </cell>
          <cell r="L47">
            <v>-72062</v>
          </cell>
          <cell r="M47">
            <v>-72062</v>
          </cell>
          <cell r="N47">
            <v>-72062</v>
          </cell>
          <cell r="O47">
            <v>-72062</v>
          </cell>
          <cell r="P47">
            <v>-72062</v>
          </cell>
          <cell r="Q47">
            <v>-72063</v>
          </cell>
        </row>
        <row r="48">
          <cell r="A48">
            <v>426509</v>
          </cell>
          <cell r="B48" t="str">
            <v>Loss on Sale of A/R</v>
          </cell>
          <cell r="C48" t="str">
            <v>CO</v>
          </cell>
          <cell r="D48">
            <v>426</v>
          </cell>
          <cell r="E48">
            <v>453874</v>
          </cell>
          <cell r="F48">
            <v>-8099</v>
          </cell>
          <cell r="G48">
            <v>-9539</v>
          </cell>
          <cell r="H48">
            <v>9228</v>
          </cell>
          <cell r="I48">
            <v>4689</v>
          </cell>
          <cell r="J48">
            <v>95363</v>
          </cell>
          <cell r="K48">
            <v>100658</v>
          </cell>
          <cell r="L48">
            <v>41610</v>
          </cell>
          <cell r="M48">
            <v>334</v>
          </cell>
          <cell r="N48">
            <v>45968</v>
          </cell>
          <cell r="O48">
            <v>28059</v>
          </cell>
          <cell r="P48">
            <v>72145</v>
          </cell>
          <cell r="Q48">
            <v>73458</v>
          </cell>
        </row>
        <row r="49">
          <cell r="A49">
            <v>426591</v>
          </cell>
          <cell r="B49" t="str">
            <v>I/C - Loss on Sale of A/R</v>
          </cell>
          <cell r="C49" t="str">
            <v>CO</v>
          </cell>
          <cell r="D49">
            <v>426</v>
          </cell>
          <cell r="E49">
            <v>321870</v>
          </cell>
          <cell r="F49">
            <v>21337</v>
          </cell>
          <cell r="G49">
            <v>22774</v>
          </cell>
          <cell r="H49">
            <v>6911</v>
          </cell>
          <cell r="I49">
            <v>4689</v>
          </cell>
          <cell r="J49">
            <v>95363</v>
          </cell>
          <cell r="K49">
            <v>100658</v>
          </cell>
          <cell r="L49">
            <v>-18654</v>
          </cell>
          <cell r="M49">
            <v>32064</v>
          </cell>
          <cell r="N49">
            <v>16083</v>
          </cell>
          <cell r="O49">
            <v>21882</v>
          </cell>
          <cell r="P49">
            <v>8320</v>
          </cell>
          <cell r="Q49">
            <v>10443</v>
          </cell>
        </row>
        <row r="50">
          <cell r="A50">
            <v>426891</v>
          </cell>
          <cell r="B50" t="str">
            <v>IC Sale of AR Fees VIE</v>
          </cell>
          <cell r="C50" t="str">
            <v>CO</v>
          </cell>
          <cell r="D50">
            <v>426</v>
          </cell>
          <cell r="E50">
            <v>139921</v>
          </cell>
          <cell r="F50">
            <v>6789</v>
          </cell>
          <cell r="G50">
            <v>6249</v>
          </cell>
          <cell r="H50">
            <v>6067</v>
          </cell>
          <cell r="I50">
            <v>6206</v>
          </cell>
          <cell r="J50">
            <v>6504</v>
          </cell>
          <cell r="K50">
            <v>7361</v>
          </cell>
          <cell r="L50">
            <v>18367</v>
          </cell>
          <cell r="M50">
            <v>16843</v>
          </cell>
          <cell r="N50">
            <v>13784</v>
          </cell>
          <cell r="O50">
            <v>12658</v>
          </cell>
          <cell r="P50">
            <v>19942</v>
          </cell>
          <cell r="Q50">
            <v>19151</v>
          </cell>
        </row>
        <row r="51">
          <cell r="A51">
            <v>480000</v>
          </cell>
          <cell r="B51" t="str">
            <v>Residential Sales-Gas</v>
          </cell>
          <cell r="C51" t="str">
            <v>REV</v>
          </cell>
          <cell r="D51">
            <v>480</v>
          </cell>
          <cell r="E51">
            <v>72344611</v>
          </cell>
          <cell r="F51">
            <v>2329249</v>
          </cell>
          <cell r="G51">
            <v>2687106</v>
          </cell>
          <cell r="H51">
            <v>4663574</v>
          </cell>
          <cell r="I51">
            <v>9559941</v>
          </cell>
          <cell r="J51">
            <v>12781881</v>
          </cell>
          <cell r="K51">
            <v>12701059</v>
          </cell>
          <cell r="L51">
            <v>9270542</v>
          </cell>
          <cell r="M51">
            <v>6124689</v>
          </cell>
          <cell r="N51">
            <v>3994417</v>
          </cell>
          <cell r="O51">
            <v>2796250</v>
          </cell>
          <cell r="P51">
            <v>2719032</v>
          </cell>
          <cell r="Q51">
            <v>2716871</v>
          </cell>
        </row>
        <row r="52">
          <cell r="A52">
            <v>480990</v>
          </cell>
          <cell r="B52" t="str">
            <v>Gas Residential Sales-Unbilled</v>
          </cell>
          <cell r="C52" t="str">
            <v>REV</v>
          </cell>
          <cell r="D52">
            <v>480</v>
          </cell>
          <cell r="E52">
            <v>-1042142</v>
          </cell>
          <cell r="F52">
            <v>-17694</v>
          </cell>
          <cell r="G52">
            <v>764687</v>
          </cell>
          <cell r="H52">
            <v>1296965</v>
          </cell>
          <cell r="I52">
            <v>2533027</v>
          </cell>
          <cell r="J52">
            <v>-899242</v>
          </cell>
          <cell r="K52">
            <v>-683202</v>
          </cell>
          <cell r="L52">
            <v>-857734</v>
          </cell>
          <cell r="M52">
            <v>-1621936</v>
          </cell>
          <cell r="N52">
            <v>-1267955</v>
          </cell>
          <cell r="O52">
            <v>-252518</v>
          </cell>
          <cell r="P52">
            <v>-47736</v>
          </cell>
          <cell r="Q52">
            <v>11196</v>
          </cell>
        </row>
        <row r="53">
          <cell r="A53">
            <v>481000</v>
          </cell>
          <cell r="B53" t="str">
            <v>Industrial Sales-Gas</v>
          </cell>
          <cell r="C53" t="str">
            <v>REV</v>
          </cell>
          <cell r="D53">
            <v>481</v>
          </cell>
          <cell r="E53">
            <v>1859021</v>
          </cell>
          <cell r="F53">
            <v>46433</v>
          </cell>
          <cell r="G53">
            <v>54649</v>
          </cell>
          <cell r="H53">
            <v>105726</v>
          </cell>
          <cell r="I53">
            <v>252219</v>
          </cell>
          <cell r="J53">
            <v>347799</v>
          </cell>
          <cell r="K53">
            <v>349929</v>
          </cell>
          <cell r="L53">
            <v>292501</v>
          </cell>
          <cell r="M53">
            <v>156467</v>
          </cell>
          <cell r="N53">
            <v>68061</v>
          </cell>
          <cell r="O53">
            <v>63490</v>
          </cell>
          <cell r="P53">
            <v>60106</v>
          </cell>
          <cell r="Q53">
            <v>61641</v>
          </cell>
        </row>
        <row r="54">
          <cell r="A54">
            <v>481090</v>
          </cell>
          <cell r="B54" t="str">
            <v>Gas Industrial Sales Unbilled</v>
          </cell>
          <cell r="C54" t="str">
            <v>REV</v>
          </cell>
          <cell r="D54">
            <v>481</v>
          </cell>
          <cell r="E54">
            <v>-10266</v>
          </cell>
          <cell r="F54">
            <v>-1113</v>
          </cell>
          <cell r="G54">
            <v>19146</v>
          </cell>
          <cell r="H54">
            <v>33277</v>
          </cell>
          <cell r="I54">
            <v>7607</v>
          </cell>
          <cell r="J54">
            <v>-24021</v>
          </cell>
          <cell r="K54">
            <v>-8648</v>
          </cell>
          <cell r="L54">
            <v>748</v>
          </cell>
          <cell r="M54">
            <v>-27642</v>
          </cell>
          <cell r="N54">
            <v>10385</v>
          </cell>
          <cell r="O54">
            <v>-16640</v>
          </cell>
          <cell r="P54">
            <v>-5412</v>
          </cell>
          <cell r="Q54">
            <v>2047</v>
          </cell>
        </row>
        <row r="55">
          <cell r="A55">
            <v>481200</v>
          </cell>
          <cell r="B55" t="str">
            <v>Gas Commercial Sales</v>
          </cell>
          <cell r="C55" t="str">
            <v>REV</v>
          </cell>
          <cell r="D55">
            <v>481</v>
          </cell>
          <cell r="E55">
            <v>25224060</v>
          </cell>
          <cell r="F55">
            <v>665755</v>
          </cell>
          <cell r="G55">
            <v>864947</v>
          </cell>
          <cell r="H55">
            <v>1577078</v>
          </cell>
          <cell r="I55">
            <v>3523048</v>
          </cell>
          <cell r="J55">
            <v>4854582</v>
          </cell>
          <cell r="K55">
            <v>4863357</v>
          </cell>
          <cell r="L55">
            <v>3128232</v>
          </cell>
          <cell r="M55">
            <v>1910462</v>
          </cell>
          <cell r="N55">
            <v>1127565</v>
          </cell>
          <cell r="O55">
            <v>935745</v>
          </cell>
          <cell r="P55">
            <v>907687</v>
          </cell>
          <cell r="Q55">
            <v>865602</v>
          </cell>
        </row>
        <row r="56">
          <cell r="A56">
            <v>481290</v>
          </cell>
          <cell r="B56" t="str">
            <v>Gas Commercial Sales Unbilled</v>
          </cell>
          <cell r="C56" t="str">
            <v>REV</v>
          </cell>
          <cell r="D56">
            <v>481</v>
          </cell>
          <cell r="E56">
            <v>-147755</v>
          </cell>
          <cell r="F56">
            <v>-2473</v>
          </cell>
          <cell r="G56">
            <v>267064</v>
          </cell>
          <cell r="H56">
            <v>666975</v>
          </cell>
          <cell r="I56">
            <v>593062</v>
          </cell>
          <cell r="J56">
            <v>-359140</v>
          </cell>
          <cell r="K56">
            <v>-188131</v>
          </cell>
          <cell r="L56">
            <v>-281933</v>
          </cell>
          <cell r="M56">
            <v>-521271</v>
          </cell>
          <cell r="N56">
            <v>-254894</v>
          </cell>
          <cell r="O56">
            <v>-82492</v>
          </cell>
          <cell r="P56">
            <v>25503</v>
          </cell>
          <cell r="Q56">
            <v>-10025</v>
          </cell>
        </row>
        <row r="57">
          <cell r="A57">
            <v>482000</v>
          </cell>
          <cell r="B57" t="str">
            <v>Other Sales to Public Auth-Gas</v>
          </cell>
          <cell r="C57" t="str">
            <v>REV</v>
          </cell>
          <cell r="D57">
            <v>482</v>
          </cell>
          <cell r="E57">
            <v>1168722</v>
          </cell>
          <cell r="F57">
            <v>24713</v>
          </cell>
          <cell r="G57">
            <v>19693</v>
          </cell>
          <cell r="H57">
            <v>35178</v>
          </cell>
          <cell r="I57">
            <v>112303</v>
          </cell>
          <cell r="J57">
            <v>122938</v>
          </cell>
          <cell r="K57">
            <v>116382</v>
          </cell>
          <cell r="L57">
            <v>288829</v>
          </cell>
          <cell r="M57">
            <v>208695</v>
          </cell>
          <cell r="N57">
            <v>93108</v>
          </cell>
          <cell r="O57">
            <v>57164</v>
          </cell>
          <cell r="P57">
            <v>49672</v>
          </cell>
          <cell r="Q57">
            <v>40047</v>
          </cell>
        </row>
        <row r="58">
          <cell r="A58">
            <v>482090</v>
          </cell>
          <cell r="B58" t="str">
            <v>Gas OPA Unbilled</v>
          </cell>
          <cell r="C58" t="str">
            <v>REV</v>
          </cell>
          <cell r="D58">
            <v>482</v>
          </cell>
          <cell r="E58">
            <v>-65534</v>
          </cell>
          <cell r="F58">
            <v>-804</v>
          </cell>
          <cell r="G58">
            <v>27374</v>
          </cell>
          <cell r="H58">
            <v>77621</v>
          </cell>
          <cell r="I58">
            <v>14615</v>
          </cell>
          <cell r="J58">
            <v>-43796</v>
          </cell>
          <cell r="K58">
            <v>-24281</v>
          </cell>
          <cell r="L58">
            <v>44882</v>
          </cell>
          <cell r="M58">
            <v>-118822</v>
          </cell>
          <cell r="N58">
            <v>-26835</v>
          </cell>
          <cell r="O58">
            <v>-19261</v>
          </cell>
          <cell r="P58">
            <v>-3518</v>
          </cell>
          <cell r="Q58">
            <v>7291</v>
          </cell>
        </row>
        <row r="59">
          <cell r="A59">
            <v>482200</v>
          </cell>
          <cell r="B59" t="str">
            <v>Gas Public St Hwy Ltng</v>
          </cell>
          <cell r="C59" t="str">
            <v>REV</v>
          </cell>
          <cell r="D59">
            <v>482</v>
          </cell>
          <cell r="E59">
            <v>513</v>
          </cell>
          <cell r="F59">
            <v>0</v>
          </cell>
          <cell r="G59">
            <v>0</v>
          </cell>
          <cell r="H59">
            <v>0</v>
          </cell>
          <cell r="I59">
            <v>0</v>
          </cell>
          <cell r="J59">
            <v>0</v>
          </cell>
          <cell r="K59">
            <v>0</v>
          </cell>
          <cell r="L59">
            <v>82</v>
          </cell>
          <cell r="M59">
            <v>78</v>
          </cell>
          <cell r="N59">
            <v>78</v>
          </cell>
          <cell r="O59">
            <v>88</v>
          </cell>
          <cell r="P59">
            <v>94</v>
          </cell>
          <cell r="Q59">
            <v>93</v>
          </cell>
        </row>
        <row r="60">
          <cell r="A60">
            <v>484000</v>
          </cell>
          <cell r="B60" t="str">
            <v>Interdepartmental Sales</v>
          </cell>
          <cell r="C60" t="str">
            <v>REV</v>
          </cell>
          <cell r="D60">
            <v>484</v>
          </cell>
          <cell r="E60">
            <v>21999</v>
          </cell>
          <cell r="F60">
            <v>32</v>
          </cell>
          <cell r="G60">
            <v>40</v>
          </cell>
          <cell r="H60">
            <v>231</v>
          </cell>
          <cell r="I60">
            <v>2083</v>
          </cell>
          <cell r="J60">
            <v>6122</v>
          </cell>
          <cell r="K60">
            <v>5672</v>
          </cell>
          <cell r="L60">
            <v>4706</v>
          </cell>
          <cell r="M60">
            <v>2224</v>
          </cell>
          <cell r="N60">
            <v>304</v>
          </cell>
          <cell r="O60">
            <v>184</v>
          </cell>
          <cell r="P60">
            <v>199</v>
          </cell>
          <cell r="Q60">
            <v>202</v>
          </cell>
        </row>
        <row r="61">
          <cell r="A61">
            <v>487001</v>
          </cell>
          <cell r="B61" t="str">
            <v>Discounts Earn/Lost-Gas</v>
          </cell>
          <cell r="C61" t="str">
            <v>REV</v>
          </cell>
          <cell r="D61">
            <v>487</v>
          </cell>
          <cell r="E61">
            <v>1166</v>
          </cell>
          <cell r="F61">
            <v>-2324</v>
          </cell>
          <cell r="G61">
            <v>0</v>
          </cell>
          <cell r="H61">
            <v>0</v>
          </cell>
          <cell r="I61">
            <v>3487</v>
          </cell>
          <cell r="J61">
            <v>0</v>
          </cell>
          <cell r="K61">
            <v>3</v>
          </cell>
          <cell r="L61">
            <v>0</v>
          </cell>
          <cell r="M61">
            <v>0</v>
          </cell>
          <cell r="N61">
            <v>0</v>
          </cell>
          <cell r="O61">
            <v>0</v>
          </cell>
          <cell r="P61">
            <v>0</v>
          </cell>
          <cell r="Q61">
            <v>0</v>
          </cell>
        </row>
        <row r="62">
          <cell r="A62">
            <v>488000</v>
          </cell>
          <cell r="B62" t="str">
            <v>Misc Service Revenue-Gas</v>
          </cell>
          <cell r="C62" t="str">
            <v>REV</v>
          </cell>
          <cell r="D62">
            <v>488</v>
          </cell>
          <cell r="E62">
            <v>35078</v>
          </cell>
          <cell r="F62">
            <v>584</v>
          </cell>
          <cell r="G62">
            <v>1850</v>
          </cell>
          <cell r="H62">
            <v>732</v>
          </cell>
          <cell r="I62">
            <v>2312</v>
          </cell>
          <cell r="J62">
            <v>2089</v>
          </cell>
          <cell r="K62">
            <v>1513</v>
          </cell>
          <cell r="L62">
            <v>4333</v>
          </cell>
          <cell r="M62">
            <v>4333</v>
          </cell>
          <cell r="N62">
            <v>4333</v>
          </cell>
          <cell r="O62">
            <v>4333</v>
          </cell>
          <cell r="P62">
            <v>4333</v>
          </cell>
          <cell r="Q62">
            <v>4333</v>
          </cell>
        </row>
        <row r="63">
          <cell r="A63">
            <v>488100</v>
          </cell>
          <cell r="B63" t="str">
            <v>IC Misc Svc Reg Gas Reg</v>
          </cell>
          <cell r="C63" t="str">
            <v>REV</v>
          </cell>
          <cell r="D63">
            <v>488</v>
          </cell>
          <cell r="E63">
            <v>604439</v>
          </cell>
          <cell r="F63">
            <v>51997</v>
          </cell>
          <cell r="G63">
            <v>51997</v>
          </cell>
          <cell r="H63">
            <v>51997</v>
          </cell>
          <cell r="I63">
            <v>307166</v>
          </cell>
          <cell r="J63">
            <v>70641</v>
          </cell>
          <cell r="K63">
            <v>70641</v>
          </cell>
          <cell r="L63">
            <v>0</v>
          </cell>
          <cell r="M63">
            <v>0</v>
          </cell>
          <cell r="N63">
            <v>0</v>
          </cell>
          <cell r="O63">
            <v>0</v>
          </cell>
          <cell r="P63">
            <v>0</v>
          </cell>
          <cell r="Q63">
            <v>0</v>
          </cell>
        </row>
        <row r="64">
          <cell r="A64">
            <v>489000</v>
          </cell>
          <cell r="B64" t="str">
            <v>Transp Gas of Others</v>
          </cell>
          <cell r="C64" t="str">
            <v>REV</v>
          </cell>
          <cell r="D64">
            <v>489</v>
          </cell>
          <cell r="E64">
            <v>1538632</v>
          </cell>
          <cell r="F64">
            <v>117810</v>
          </cell>
          <cell r="G64">
            <v>123868</v>
          </cell>
          <cell r="H64">
            <v>121597</v>
          </cell>
          <cell r="I64">
            <v>119590</v>
          </cell>
          <cell r="J64">
            <v>113694</v>
          </cell>
          <cell r="K64">
            <v>97455</v>
          </cell>
          <cell r="L64">
            <v>144700</v>
          </cell>
          <cell r="M64">
            <v>137591</v>
          </cell>
          <cell r="N64">
            <v>139018</v>
          </cell>
          <cell r="O64">
            <v>138194</v>
          </cell>
          <cell r="P64">
            <v>138418</v>
          </cell>
          <cell r="Q64">
            <v>146697</v>
          </cell>
        </row>
        <row r="65">
          <cell r="A65">
            <v>489010</v>
          </cell>
          <cell r="B65" t="str">
            <v>IC Gas Transp Rev Reg</v>
          </cell>
          <cell r="C65" t="str">
            <v>REV</v>
          </cell>
          <cell r="D65">
            <v>489</v>
          </cell>
          <cell r="E65">
            <v>601752</v>
          </cell>
          <cell r="F65">
            <v>50292</v>
          </cell>
          <cell r="G65">
            <v>50292</v>
          </cell>
          <cell r="H65">
            <v>50292</v>
          </cell>
          <cell r="I65">
            <v>50292</v>
          </cell>
          <cell r="J65">
            <v>50292</v>
          </cell>
          <cell r="K65">
            <v>50292</v>
          </cell>
          <cell r="L65">
            <v>50000</v>
          </cell>
          <cell r="M65">
            <v>50000</v>
          </cell>
          <cell r="N65">
            <v>50000</v>
          </cell>
          <cell r="O65">
            <v>50000</v>
          </cell>
          <cell r="P65">
            <v>50000</v>
          </cell>
          <cell r="Q65">
            <v>50000</v>
          </cell>
        </row>
        <row r="66">
          <cell r="A66">
            <v>489020</v>
          </cell>
          <cell r="B66" t="str">
            <v>Comm Gas Transp Only</v>
          </cell>
          <cell r="C66" t="str">
            <v>REV</v>
          </cell>
          <cell r="D66">
            <v>489</v>
          </cell>
          <cell r="E66">
            <v>1497576</v>
          </cell>
          <cell r="F66">
            <v>86179</v>
          </cell>
          <cell r="G66">
            <v>108713</v>
          </cell>
          <cell r="H66">
            <v>135598</v>
          </cell>
          <cell r="I66">
            <v>213266</v>
          </cell>
          <cell r="J66">
            <v>254438</v>
          </cell>
          <cell r="K66">
            <v>258615</v>
          </cell>
          <cell r="L66">
            <v>132505</v>
          </cell>
          <cell r="M66">
            <v>91601</v>
          </cell>
          <cell r="N66">
            <v>66395</v>
          </cell>
          <cell r="O66">
            <v>52748</v>
          </cell>
          <cell r="P66">
            <v>47393</v>
          </cell>
          <cell r="Q66">
            <v>50125</v>
          </cell>
        </row>
        <row r="67">
          <cell r="A67">
            <v>489025</v>
          </cell>
          <cell r="B67" t="str">
            <v>Comm Gas Transp Unbilled</v>
          </cell>
          <cell r="C67" t="str">
            <v>REV</v>
          </cell>
          <cell r="D67">
            <v>489</v>
          </cell>
          <cell r="E67">
            <v>17092</v>
          </cell>
          <cell r="F67">
            <v>-161</v>
          </cell>
          <cell r="G67">
            <v>17762</v>
          </cell>
          <cell r="H67">
            <v>28867</v>
          </cell>
          <cell r="I67">
            <v>-58879</v>
          </cell>
          <cell r="J67">
            <v>-401</v>
          </cell>
          <cell r="K67">
            <v>82587</v>
          </cell>
          <cell r="L67">
            <v>-12406</v>
          </cell>
          <cell r="M67">
            <v>-20397</v>
          </cell>
          <cell r="N67">
            <v>-13710</v>
          </cell>
          <cell r="O67">
            <v>-7320</v>
          </cell>
          <cell r="P67">
            <v>1833</v>
          </cell>
          <cell r="Q67">
            <v>-683</v>
          </cell>
        </row>
        <row r="68">
          <cell r="A68">
            <v>489030</v>
          </cell>
          <cell r="B68" t="str">
            <v>Indust Gas Transp Only</v>
          </cell>
          <cell r="C68" t="str">
            <v>REV</v>
          </cell>
          <cell r="D68">
            <v>489</v>
          </cell>
          <cell r="E68">
            <v>2992652</v>
          </cell>
          <cell r="F68">
            <v>189352</v>
          </cell>
          <cell r="G68">
            <v>222524</v>
          </cell>
          <cell r="H68">
            <v>242129</v>
          </cell>
          <cell r="I68">
            <v>311435</v>
          </cell>
          <cell r="J68">
            <v>335718</v>
          </cell>
          <cell r="K68">
            <v>321039</v>
          </cell>
          <cell r="L68">
            <v>304684</v>
          </cell>
          <cell r="M68">
            <v>250831</v>
          </cell>
          <cell r="N68">
            <v>217480</v>
          </cell>
          <cell r="O68">
            <v>198896</v>
          </cell>
          <cell r="P68">
            <v>197690</v>
          </cell>
          <cell r="Q68">
            <v>200874</v>
          </cell>
        </row>
        <row r="69">
          <cell r="A69">
            <v>489035</v>
          </cell>
          <cell r="B69" t="str">
            <v>Indust Gas Transp Unbilled</v>
          </cell>
          <cell r="C69" t="str">
            <v>REV</v>
          </cell>
          <cell r="D69">
            <v>489</v>
          </cell>
          <cell r="E69">
            <v>-5079</v>
          </cell>
          <cell r="F69">
            <v>-1564</v>
          </cell>
          <cell r="G69">
            <v>42153</v>
          </cell>
          <cell r="H69">
            <v>41489</v>
          </cell>
          <cell r="I69">
            <v>-180887</v>
          </cell>
          <cell r="J69">
            <v>260</v>
          </cell>
          <cell r="K69">
            <v>139662</v>
          </cell>
          <cell r="L69">
            <v>850</v>
          </cell>
          <cell r="M69">
            <v>-45509</v>
          </cell>
          <cell r="N69">
            <v>-7487</v>
          </cell>
          <cell r="O69">
            <v>-3337</v>
          </cell>
          <cell r="P69">
            <v>-2014</v>
          </cell>
          <cell r="Q69">
            <v>11305</v>
          </cell>
        </row>
        <row r="70">
          <cell r="A70">
            <v>489040</v>
          </cell>
          <cell r="B70" t="str">
            <v>OPA Gas Transp Only</v>
          </cell>
          <cell r="C70" t="str">
            <v>REV</v>
          </cell>
          <cell r="D70">
            <v>489</v>
          </cell>
          <cell r="E70">
            <v>257707</v>
          </cell>
          <cell r="F70">
            <v>-1605</v>
          </cell>
          <cell r="G70">
            <v>15845</v>
          </cell>
          <cell r="H70">
            <v>25349</v>
          </cell>
          <cell r="I70">
            <v>44615</v>
          </cell>
          <cell r="J70">
            <v>43834</v>
          </cell>
          <cell r="K70">
            <v>24801</v>
          </cell>
          <cell r="L70">
            <v>39700</v>
          </cell>
          <cell r="M70">
            <v>30436</v>
          </cell>
          <cell r="N70">
            <v>13654</v>
          </cell>
          <cell r="O70">
            <v>7382</v>
          </cell>
          <cell r="P70">
            <v>6906</v>
          </cell>
          <cell r="Q70">
            <v>6790</v>
          </cell>
        </row>
        <row r="71">
          <cell r="A71">
            <v>489045</v>
          </cell>
          <cell r="B71" t="str">
            <v>OPA Gas Transp Unbilled</v>
          </cell>
          <cell r="C71" t="str">
            <v>REV</v>
          </cell>
          <cell r="D71">
            <v>489</v>
          </cell>
          <cell r="E71">
            <v>2840</v>
          </cell>
          <cell r="F71">
            <v>-208</v>
          </cell>
          <cell r="G71">
            <v>6430</v>
          </cell>
          <cell r="H71">
            <v>12462</v>
          </cell>
          <cell r="I71">
            <v>-33762</v>
          </cell>
          <cell r="J71">
            <v>1344</v>
          </cell>
          <cell r="K71">
            <v>28127</v>
          </cell>
          <cell r="L71">
            <v>5475</v>
          </cell>
          <cell r="M71">
            <v>-13404</v>
          </cell>
          <cell r="N71">
            <v>-3948</v>
          </cell>
          <cell r="O71">
            <v>-574</v>
          </cell>
          <cell r="P71">
            <v>94</v>
          </cell>
          <cell r="Q71">
            <v>804</v>
          </cell>
        </row>
        <row r="72">
          <cell r="A72">
            <v>489200</v>
          </cell>
          <cell r="B72" t="str">
            <v>Transportation Fees</v>
          </cell>
          <cell r="C72" t="str">
            <v>REV</v>
          </cell>
          <cell r="D72">
            <v>489</v>
          </cell>
          <cell r="E72">
            <v>0</v>
          </cell>
          <cell r="F72">
            <v>0</v>
          </cell>
          <cell r="G72">
            <v>0</v>
          </cell>
          <cell r="H72">
            <v>0</v>
          </cell>
          <cell r="I72">
            <v>0</v>
          </cell>
          <cell r="J72">
            <v>0</v>
          </cell>
          <cell r="K72">
            <v>0</v>
          </cell>
          <cell r="L72">
            <v>0</v>
          </cell>
          <cell r="M72">
            <v>0</v>
          </cell>
          <cell r="N72">
            <v>0</v>
          </cell>
          <cell r="O72">
            <v>0</v>
          </cell>
          <cell r="P72">
            <v>0</v>
          </cell>
          <cell r="Q72">
            <v>0</v>
          </cell>
        </row>
        <row r="73">
          <cell r="A73">
            <v>493010</v>
          </cell>
          <cell r="B73" t="str">
            <v>Rent from Gas Properties - I/C</v>
          </cell>
          <cell r="C73" t="str">
            <v>REV</v>
          </cell>
          <cell r="D73">
            <v>493</v>
          </cell>
          <cell r="E73">
            <v>0</v>
          </cell>
          <cell r="F73">
            <v>0</v>
          </cell>
          <cell r="G73">
            <v>0</v>
          </cell>
          <cell r="H73">
            <v>0</v>
          </cell>
          <cell r="I73">
            <v>0</v>
          </cell>
          <cell r="J73">
            <v>0</v>
          </cell>
          <cell r="K73">
            <v>0</v>
          </cell>
          <cell r="L73">
            <v>0</v>
          </cell>
          <cell r="M73">
            <v>0</v>
          </cell>
          <cell r="N73">
            <v>0</v>
          </cell>
          <cell r="O73">
            <v>0</v>
          </cell>
          <cell r="P73">
            <v>0</v>
          </cell>
          <cell r="Q73">
            <v>0</v>
          </cell>
        </row>
        <row r="74">
          <cell r="A74">
            <v>495031</v>
          </cell>
          <cell r="B74" t="str">
            <v>Gas Losses Damaged Lines</v>
          </cell>
          <cell r="C74" t="str">
            <v>REV</v>
          </cell>
          <cell r="D74">
            <v>495</v>
          </cell>
          <cell r="E74">
            <v>3492</v>
          </cell>
          <cell r="F74">
            <v>574</v>
          </cell>
          <cell r="G74">
            <v>486</v>
          </cell>
          <cell r="H74">
            <v>1682</v>
          </cell>
          <cell r="I74">
            <v>234</v>
          </cell>
          <cell r="J74">
            <v>-279</v>
          </cell>
          <cell r="K74">
            <v>795</v>
          </cell>
          <cell r="L74">
            <v>0</v>
          </cell>
          <cell r="M74">
            <v>0</v>
          </cell>
          <cell r="N74">
            <v>0</v>
          </cell>
          <cell r="O74">
            <v>0</v>
          </cell>
          <cell r="P74">
            <v>0</v>
          </cell>
          <cell r="Q74">
            <v>0</v>
          </cell>
        </row>
        <row r="75">
          <cell r="A75">
            <v>496020</v>
          </cell>
          <cell r="B75" t="str">
            <v>Provision for Rate Refund</v>
          </cell>
          <cell r="C75" t="str">
            <v>REV</v>
          </cell>
          <cell r="D75">
            <v>496</v>
          </cell>
          <cell r="E75">
            <v>25068</v>
          </cell>
          <cell r="F75">
            <v>4178</v>
          </cell>
          <cell r="G75">
            <v>4178</v>
          </cell>
          <cell r="H75">
            <v>4178</v>
          </cell>
          <cell r="I75">
            <v>4178</v>
          </cell>
          <cell r="J75">
            <v>4178</v>
          </cell>
          <cell r="K75">
            <v>4178</v>
          </cell>
          <cell r="L75">
            <v>0</v>
          </cell>
          <cell r="M75">
            <v>0</v>
          </cell>
          <cell r="N75">
            <v>0</v>
          </cell>
          <cell r="O75">
            <v>0</v>
          </cell>
          <cell r="P75">
            <v>0</v>
          </cell>
          <cell r="Q75">
            <v>0</v>
          </cell>
        </row>
        <row r="76">
          <cell r="A76">
            <v>711000</v>
          </cell>
          <cell r="B76" t="str">
            <v>Gas Boiler Labor</v>
          </cell>
          <cell r="C76" t="str">
            <v>PO</v>
          </cell>
          <cell r="D76">
            <v>711</v>
          </cell>
          <cell r="E76">
            <v>2294</v>
          </cell>
          <cell r="F76">
            <v>6</v>
          </cell>
          <cell r="G76">
            <v>50</v>
          </cell>
          <cell r="H76">
            <v>155</v>
          </cell>
          <cell r="I76">
            <v>361</v>
          </cell>
          <cell r="J76">
            <v>846</v>
          </cell>
          <cell r="K76">
            <v>876</v>
          </cell>
          <cell r="L76">
            <v>0</v>
          </cell>
          <cell r="M76">
            <v>0</v>
          </cell>
          <cell r="N76">
            <v>0</v>
          </cell>
          <cell r="O76">
            <v>0</v>
          </cell>
          <cell r="P76">
            <v>0</v>
          </cell>
          <cell r="Q76">
            <v>0</v>
          </cell>
        </row>
        <row r="77">
          <cell r="A77">
            <v>712000</v>
          </cell>
          <cell r="B77" t="str">
            <v>Gas Production-Other Power Ex</v>
          </cell>
          <cell r="C77" t="str">
            <v>PO</v>
          </cell>
          <cell r="D77">
            <v>712</v>
          </cell>
          <cell r="E77">
            <v>1883</v>
          </cell>
          <cell r="F77">
            <v>108</v>
          </cell>
          <cell r="G77">
            <v>117</v>
          </cell>
          <cell r="H77">
            <v>0</v>
          </cell>
          <cell r="I77">
            <v>223</v>
          </cell>
          <cell r="J77">
            <v>960</v>
          </cell>
          <cell r="K77">
            <v>475</v>
          </cell>
          <cell r="L77">
            <v>0</v>
          </cell>
          <cell r="M77">
            <v>0</v>
          </cell>
          <cell r="N77">
            <v>0</v>
          </cell>
          <cell r="O77">
            <v>0</v>
          </cell>
          <cell r="P77">
            <v>0</v>
          </cell>
          <cell r="Q77">
            <v>0</v>
          </cell>
        </row>
        <row r="78">
          <cell r="A78">
            <v>717000</v>
          </cell>
          <cell r="B78" t="str">
            <v>Liq Petro Gas Exp-Vapor Proc</v>
          </cell>
          <cell r="C78" t="str">
            <v>PO</v>
          </cell>
          <cell r="D78">
            <v>717</v>
          </cell>
          <cell r="E78">
            <v>215498</v>
          </cell>
          <cell r="F78">
            <v>10614</v>
          </cell>
          <cell r="G78">
            <v>5879</v>
          </cell>
          <cell r="H78">
            <v>8617</v>
          </cell>
          <cell r="I78">
            <v>9069</v>
          </cell>
          <cell r="J78">
            <v>9434</v>
          </cell>
          <cell r="K78">
            <v>6759</v>
          </cell>
          <cell r="L78">
            <v>25644</v>
          </cell>
          <cell r="M78">
            <v>25554</v>
          </cell>
          <cell r="N78">
            <v>25539</v>
          </cell>
          <cell r="O78">
            <v>25495</v>
          </cell>
          <cell r="P78">
            <v>37932</v>
          </cell>
          <cell r="Q78">
            <v>24962</v>
          </cell>
        </row>
        <row r="79">
          <cell r="A79">
            <v>728000</v>
          </cell>
          <cell r="B79" t="str">
            <v>Liquid Petroleum Gas</v>
          </cell>
          <cell r="C79" t="str">
            <v>PO</v>
          </cell>
          <cell r="D79">
            <v>728</v>
          </cell>
          <cell r="E79">
            <v>43757</v>
          </cell>
          <cell r="F79">
            <v>0</v>
          </cell>
          <cell r="G79">
            <v>0</v>
          </cell>
          <cell r="H79">
            <v>0</v>
          </cell>
          <cell r="I79">
            <v>12792</v>
          </cell>
          <cell r="J79">
            <v>13955</v>
          </cell>
          <cell r="K79">
            <v>4460</v>
          </cell>
          <cell r="L79">
            <v>12550</v>
          </cell>
          <cell r="M79">
            <v>0</v>
          </cell>
          <cell r="N79">
            <v>0</v>
          </cell>
          <cell r="O79">
            <v>0</v>
          </cell>
          <cell r="P79">
            <v>0</v>
          </cell>
          <cell r="Q79">
            <v>0</v>
          </cell>
        </row>
        <row r="80">
          <cell r="A80">
            <v>735000</v>
          </cell>
          <cell r="B80" t="str">
            <v>Gas Misc Production Exp</v>
          </cell>
          <cell r="C80" t="str">
            <v>PO</v>
          </cell>
          <cell r="D80">
            <v>735</v>
          </cell>
          <cell r="E80">
            <v>186529</v>
          </cell>
          <cell r="F80">
            <v>4827</v>
          </cell>
          <cell r="G80">
            <v>6537</v>
          </cell>
          <cell r="H80">
            <v>9886</v>
          </cell>
          <cell r="I80">
            <v>13086</v>
          </cell>
          <cell r="J80">
            <v>7678</v>
          </cell>
          <cell r="K80">
            <v>21915</v>
          </cell>
          <cell r="L80">
            <v>34055</v>
          </cell>
          <cell r="M80">
            <v>18310</v>
          </cell>
          <cell r="N80">
            <v>16721</v>
          </cell>
          <cell r="O80">
            <v>16605</v>
          </cell>
          <cell r="P80">
            <v>20662</v>
          </cell>
          <cell r="Q80">
            <v>16247</v>
          </cell>
        </row>
        <row r="81">
          <cell r="A81">
            <v>742000</v>
          </cell>
          <cell r="B81" t="str">
            <v>Maint Gas Production Equipmen</v>
          </cell>
          <cell r="C81" t="str">
            <v>PM</v>
          </cell>
          <cell r="D81">
            <v>742</v>
          </cell>
          <cell r="E81">
            <v>99761</v>
          </cell>
          <cell r="F81">
            <v>1279</v>
          </cell>
          <cell r="G81">
            <v>666</v>
          </cell>
          <cell r="H81">
            <v>2181</v>
          </cell>
          <cell r="I81">
            <v>5881</v>
          </cell>
          <cell r="J81">
            <v>2775</v>
          </cell>
          <cell r="K81">
            <v>2567</v>
          </cell>
          <cell r="L81">
            <v>1050</v>
          </cell>
          <cell r="M81">
            <v>12600</v>
          </cell>
          <cell r="N81">
            <v>30862</v>
          </cell>
          <cell r="O81">
            <v>16800</v>
          </cell>
          <cell r="P81">
            <v>22050</v>
          </cell>
          <cell r="Q81">
            <v>1050</v>
          </cell>
        </row>
        <row r="82">
          <cell r="A82">
            <v>801000</v>
          </cell>
          <cell r="B82" t="str">
            <v>Purchases Gas &amp; NGL</v>
          </cell>
          <cell r="C82" t="str">
            <v>Fuel</v>
          </cell>
          <cell r="D82">
            <v>801</v>
          </cell>
          <cell r="E82">
            <v>38803552</v>
          </cell>
          <cell r="F82">
            <v>762951</v>
          </cell>
          <cell r="G82">
            <v>1607007</v>
          </cell>
          <cell r="H82">
            <v>3130187</v>
          </cell>
          <cell r="I82">
            <v>5352501</v>
          </cell>
          <cell r="J82">
            <v>5891545</v>
          </cell>
          <cell r="K82">
            <v>9576336</v>
          </cell>
          <cell r="L82">
            <v>5216260</v>
          </cell>
          <cell r="M82">
            <v>2670963</v>
          </cell>
          <cell r="N82">
            <v>1360953</v>
          </cell>
          <cell r="O82">
            <v>1074372</v>
          </cell>
          <cell r="P82">
            <v>1100748</v>
          </cell>
          <cell r="Q82">
            <v>1059729</v>
          </cell>
        </row>
        <row r="83">
          <cell r="A83">
            <v>801001</v>
          </cell>
          <cell r="B83" t="str">
            <v>Purchases Gas &amp; NGL-Aff</v>
          </cell>
          <cell r="C83" t="str">
            <v>Fuel</v>
          </cell>
          <cell r="D83">
            <v>801</v>
          </cell>
          <cell r="E83">
            <v>1003052</v>
          </cell>
          <cell r="F83">
            <v>163015</v>
          </cell>
          <cell r="G83">
            <v>160156</v>
          </cell>
          <cell r="H83">
            <v>159450</v>
          </cell>
          <cell r="I83">
            <v>174459</v>
          </cell>
          <cell r="J83">
            <v>172128</v>
          </cell>
          <cell r="K83">
            <v>173844</v>
          </cell>
          <cell r="L83">
            <v>0</v>
          </cell>
          <cell r="M83">
            <v>0</v>
          </cell>
          <cell r="N83">
            <v>0</v>
          </cell>
          <cell r="O83">
            <v>0</v>
          </cell>
          <cell r="P83">
            <v>0</v>
          </cell>
          <cell r="Q83">
            <v>0</v>
          </cell>
        </row>
        <row r="84">
          <cell r="A84">
            <v>805002</v>
          </cell>
          <cell r="B84" t="str">
            <v>Unrecovered Purchase Gas Adj</v>
          </cell>
          <cell r="C84" t="str">
            <v>Fuel</v>
          </cell>
          <cell r="D84">
            <v>805</v>
          </cell>
          <cell r="E84">
            <v>-4343696</v>
          </cell>
          <cell r="F84">
            <v>-486728</v>
          </cell>
          <cell r="G84">
            <v>-1102574</v>
          </cell>
          <cell r="H84">
            <v>-1660393</v>
          </cell>
          <cell r="I84">
            <v>-440745</v>
          </cell>
          <cell r="J84">
            <v>1328584</v>
          </cell>
          <cell r="K84">
            <v>-1981840</v>
          </cell>
          <cell r="L84">
            <v>0</v>
          </cell>
          <cell r="M84">
            <v>0</v>
          </cell>
          <cell r="N84">
            <v>0</v>
          </cell>
          <cell r="O84">
            <v>0</v>
          </cell>
          <cell r="P84">
            <v>0</v>
          </cell>
          <cell r="Q84">
            <v>0</v>
          </cell>
        </row>
        <row r="85">
          <cell r="A85">
            <v>805003</v>
          </cell>
          <cell r="B85" t="str">
            <v>Purchase Gas Cost Unbilled Rev</v>
          </cell>
          <cell r="C85" t="str">
            <v>Fuel</v>
          </cell>
          <cell r="D85">
            <v>805</v>
          </cell>
          <cell r="E85">
            <v>-487664</v>
          </cell>
          <cell r="F85">
            <v>-8321</v>
          </cell>
          <cell r="G85">
            <v>385724</v>
          </cell>
          <cell r="H85">
            <v>928193</v>
          </cell>
          <cell r="I85">
            <v>1529065</v>
          </cell>
          <cell r="J85">
            <v>-573671</v>
          </cell>
          <cell r="K85">
            <v>-214131</v>
          </cell>
          <cell r="L85">
            <v>-489358</v>
          </cell>
          <cell r="M85">
            <v>-1171550</v>
          </cell>
          <cell r="N85">
            <v>-615480</v>
          </cell>
          <cell r="O85">
            <v>-221211</v>
          </cell>
          <cell r="P85">
            <v>-40185</v>
          </cell>
          <cell r="Q85">
            <v>3261</v>
          </cell>
        </row>
        <row r="86">
          <cell r="A86">
            <v>807000</v>
          </cell>
          <cell r="B86" t="str">
            <v>Gas Purchased Expenses</v>
          </cell>
          <cell r="C86" t="str">
            <v>PO</v>
          </cell>
          <cell r="D86">
            <v>807</v>
          </cell>
          <cell r="E86">
            <v>590591</v>
          </cell>
          <cell r="F86">
            <v>36307</v>
          </cell>
          <cell r="G86">
            <v>58027</v>
          </cell>
          <cell r="H86">
            <v>42169</v>
          </cell>
          <cell r="I86">
            <v>38013</v>
          </cell>
          <cell r="J86">
            <v>93072</v>
          </cell>
          <cell r="K86">
            <v>38454</v>
          </cell>
          <cell r="L86">
            <v>48013</v>
          </cell>
          <cell r="M86">
            <v>47928</v>
          </cell>
          <cell r="N86">
            <v>47502</v>
          </cell>
          <cell r="O86">
            <v>47114</v>
          </cell>
          <cell r="P86">
            <v>47558</v>
          </cell>
          <cell r="Q86">
            <v>46434</v>
          </cell>
        </row>
        <row r="87">
          <cell r="A87">
            <v>807100</v>
          </cell>
          <cell r="B87" t="str">
            <v>I/C Gas Purchased Expenses</v>
          </cell>
          <cell r="C87" t="str">
            <v>PO</v>
          </cell>
          <cell r="D87">
            <v>807</v>
          </cell>
          <cell r="E87">
            <v>1843</v>
          </cell>
          <cell r="F87">
            <v>125</v>
          </cell>
          <cell r="G87">
            <v>129</v>
          </cell>
          <cell r="H87">
            <v>202</v>
          </cell>
          <cell r="I87">
            <v>427</v>
          </cell>
          <cell r="J87">
            <v>379</v>
          </cell>
          <cell r="K87">
            <v>581</v>
          </cell>
          <cell r="L87">
            <v>0</v>
          </cell>
          <cell r="M87">
            <v>0</v>
          </cell>
          <cell r="N87">
            <v>0</v>
          </cell>
          <cell r="O87">
            <v>0</v>
          </cell>
          <cell r="P87">
            <v>0</v>
          </cell>
          <cell r="Q87">
            <v>0</v>
          </cell>
        </row>
        <row r="88">
          <cell r="A88">
            <v>813001</v>
          </cell>
          <cell r="B88" t="str">
            <v>Other Gas Supply Expenses</v>
          </cell>
          <cell r="C88" t="str">
            <v>PO</v>
          </cell>
          <cell r="D88">
            <v>813</v>
          </cell>
          <cell r="E88">
            <v>0</v>
          </cell>
          <cell r="F88">
            <v>0</v>
          </cell>
          <cell r="G88">
            <v>0</v>
          </cell>
          <cell r="H88">
            <v>0</v>
          </cell>
          <cell r="I88">
            <v>0</v>
          </cell>
          <cell r="J88">
            <v>0</v>
          </cell>
          <cell r="K88">
            <v>0</v>
          </cell>
          <cell r="L88">
            <v>0</v>
          </cell>
          <cell r="M88">
            <v>0</v>
          </cell>
          <cell r="N88">
            <v>0</v>
          </cell>
          <cell r="O88">
            <v>0</v>
          </cell>
          <cell r="P88">
            <v>0</v>
          </cell>
          <cell r="Q88">
            <v>0</v>
          </cell>
        </row>
        <row r="89">
          <cell r="A89">
            <v>850001</v>
          </cell>
          <cell r="B89" t="str">
            <v>Operation Supv &amp; Eng-Tran</v>
          </cell>
          <cell r="C89" t="str">
            <v>TO</v>
          </cell>
          <cell r="D89">
            <v>850</v>
          </cell>
          <cell r="E89">
            <v>1831</v>
          </cell>
          <cell r="F89">
            <v>480</v>
          </cell>
          <cell r="G89">
            <v>269</v>
          </cell>
          <cell r="H89">
            <v>200</v>
          </cell>
          <cell r="I89">
            <v>272</v>
          </cell>
          <cell r="J89">
            <v>291</v>
          </cell>
          <cell r="K89">
            <v>319</v>
          </cell>
          <cell r="L89">
            <v>0</v>
          </cell>
          <cell r="M89">
            <v>0</v>
          </cell>
          <cell r="N89">
            <v>0</v>
          </cell>
          <cell r="O89">
            <v>0</v>
          </cell>
          <cell r="P89">
            <v>0</v>
          </cell>
          <cell r="Q89">
            <v>0</v>
          </cell>
        </row>
        <row r="90">
          <cell r="A90">
            <v>859000</v>
          </cell>
          <cell r="B90" t="str">
            <v>Other Expenses-Trans</v>
          </cell>
          <cell r="C90" t="str">
            <v>TO</v>
          </cell>
          <cell r="D90">
            <v>859</v>
          </cell>
          <cell r="E90">
            <v>14197</v>
          </cell>
          <cell r="F90">
            <v>1345</v>
          </cell>
          <cell r="G90">
            <v>1321</v>
          </cell>
          <cell r="H90">
            <v>1034</v>
          </cell>
          <cell r="I90">
            <v>-638</v>
          </cell>
          <cell r="J90">
            <v>1543</v>
          </cell>
          <cell r="K90">
            <v>1502</v>
          </cell>
          <cell r="L90">
            <v>1371</v>
          </cell>
          <cell r="M90">
            <v>1368</v>
          </cell>
          <cell r="N90">
            <v>1354</v>
          </cell>
          <cell r="O90">
            <v>1342</v>
          </cell>
          <cell r="P90">
            <v>1334</v>
          </cell>
          <cell r="Q90">
            <v>1321</v>
          </cell>
        </row>
        <row r="91">
          <cell r="A91">
            <v>863000</v>
          </cell>
          <cell r="B91" t="str">
            <v>Transm-Maint of Mains</v>
          </cell>
          <cell r="C91" t="str">
            <v>TM</v>
          </cell>
          <cell r="D91">
            <v>863</v>
          </cell>
          <cell r="E91">
            <v>404697</v>
          </cell>
          <cell r="F91">
            <v>5089</v>
          </cell>
          <cell r="G91">
            <v>2330</v>
          </cell>
          <cell r="H91">
            <v>14546</v>
          </cell>
          <cell r="I91">
            <v>4679</v>
          </cell>
          <cell r="J91">
            <v>362</v>
          </cell>
          <cell r="K91">
            <v>1662</v>
          </cell>
          <cell r="L91">
            <v>34347</v>
          </cell>
          <cell r="M91">
            <v>73830</v>
          </cell>
          <cell r="N91">
            <v>53536</v>
          </cell>
          <cell r="O91">
            <v>77138</v>
          </cell>
          <cell r="P91">
            <v>77127</v>
          </cell>
          <cell r="Q91">
            <v>60051</v>
          </cell>
        </row>
        <row r="92">
          <cell r="A92">
            <v>871000</v>
          </cell>
          <cell r="B92" t="str">
            <v>Distribution Load Dispatching</v>
          </cell>
          <cell r="C92" t="str">
            <v>DO</v>
          </cell>
          <cell r="D92">
            <v>871</v>
          </cell>
          <cell r="E92">
            <v>252336</v>
          </cell>
          <cell r="F92">
            <v>36088</v>
          </cell>
          <cell r="G92">
            <v>13641</v>
          </cell>
          <cell r="H92">
            <v>14104</v>
          </cell>
          <cell r="I92">
            <v>30180</v>
          </cell>
          <cell r="J92">
            <v>17822</v>
          </cell>
          <cell r="K92">
            <v>13753</v>
          </cell>
          <cell r="L92">
            <v>17066</v>
          </cell>
          <cell r="M92">
            <v>18432</v>
          </cell>
          <cell r="N92">
            <v>27349</v>
          </cell>
          <cell r="O92">
            <v>22138</v>
          </cell>
          <cell r="P92">
            <v>20288</v>
          </cell>
          <cell r="Q92">
            <v>21475</v>
          </cell>
        </row>
        <row r="93">
          <cell r="A93">
            <v>874000</v>
          </cell>
          <cell r="B93" t="str">
            <v>Mains And Services</v>
          </cell>
          <cell r="C93" t="str">
            <v>DO</v>
          </cell>
          <cell r="D93">
            <v>874</v>
          </cell>
          <cell r="E93">
            <v>1653213</v>
          </cell>
          <cell r="F93">
            <v>157834</v>
          </cell>
          <cell r="G93">
            <v>141137</v>
          </cell>
          <cell r="H93">
            <v>206954</v>
          </cell>
          <cell r="I93">
            <v>181261</v>
          </cell>
          <cell r="J93">
            <v>180672</v>
          </cell>
          <cell r="K93">
            <v>112304</v>
          </cell>
          <cell r="L93">
            <v>95819</v>
          </cell>
          <cell r="M93">
            <v>104605</v>
          </cell>
          <cell r="N93">
            <v>109845</v>
          </cell>
          <cell r="O93">
            <v>110798</v>
          </cell>
          <cell r="P93">
            <v>143002</v>
          </cell>
          <cell r="Q93">
            <v>108982</v>
          </cell>
        </row>
        <row r="94">
          <cell r="A94">
            <v>875000</v>
          </cell>
          <cell r="B94" t="str">
            <v>Measuring And Reg Stations-Ge</v>
          </cell>
          <cell r="C94" t="str">
            <v>DO</v>
          </cell>
          <cell r="D94">
            <v>875</v>
          </cell>
          <cell r="E94">
            <v>167795</v>
          </cell>
          <cell r="F94">
            <v>13859</v>
          </cell>
          <cell r="G94">
            <v>30166</v>
          </cell>
          <cell r="H94">
            <v>18722</v>
          </cell>
          <cell r="I94">
            <v>17921</v>
          </cell>
          <cell r="J94">
            <v>586</v>
          </cell>
          <cell r="K94">
            <v>12</v>
          </cell>
          <cell r="L94">
            <v>13648</v>
          </cell>
          <cell r="M94">
            <v>13605</v>
          </cell>
          <cell r="N94">
            <v>13582</v>
          </cell>
          <cell r="O94">
            <v>13549</v>
          </cell>
          <cell r="P94">
            <v>18850</v>
          </cell>
          <cell r="Q94">
            <v>13295</v>
          </cell>
        </row>
        <row r="95">
          <cell r="A95">
            <v>876000</v>
          </cell>
          <cell r="B95" t="str">
            <v>Measuring &amp; Reg Station-Indus</v>
          </cell>
          <cell r="C95" t="str">
            <v>DO</v>
          </cell>
          <cell r="D95">
            <v>876</v>
          </cell>
          <cell r="E95">
            <v>3142</v>
          </cell>
          <cell r="F95">
            <v>1306</v>
          </cell>
          <cell r="G95">
            <v>329</v>
          </cell>
          <cell r="H95">
            <v>630</v>
          </cell>
          <cell r="I95">
            <v>2911</v>
          </cell>
          <cell r="J95">
            <v>378</v>
          </cell>
          <cell r="K95">
            <v>2979</v>
          </cell>
          <cell r="L95">
            <v>-833</v>
          </cell>
          <cell r="M95">
            <v>-832</v>
          </cell>
          <cell r="N95">
            <v>-833</v>
          </cell>
          <cell r="O95">
            <v>-833</v>
          </cell>
          <cell r="P95">
            <v>-1241</v>
          </cell>
          <cell r="Q95">
            <v>-819</v>
          </cell>
        </row>
        <row r="96">
          <cell r="A96">
            <v>878000</v>
          </cell>
          <cell r="B96" t="str">
            <v>Meter And House Regulator Exp</v>
          </cell>
          <cell r="C96" t="str">
            <v>DO</v>
          </cell>
          <cell r="D96">
            <v>878</v>
          </cell>
          <cell r="E96">
            <v>913113</v>
          </cell>
          <cell r="F96">
            <v>113458</v>
          </cell>
          <cell r="G96">
            <v>22742</v>
          </cell>
          <cell r="H96">
            <v>307398</v>
          </cell>
          <cell r="I96">
            <v>92821</v>
          </cell>
          <cell r="J96">
            <v>38178</v>
          </cell>
          <cell r="K96">
            <v>29796</v>
          </cell>
          <cell r="L96">
            <v>50995</v>
          </cell>
          <cell r="M96">
            <v>50815</v>
          </cell>
          <cell r="N96">
            <v>50359</v>
          </cell>
          <cell r="O96">
            <v>49931</v>
          </cell>
          <cell r="P96">
            <v>57745</v>
          </cell>
          <cell r="Q96">
            <v>48875</v>
          </cell>
        </row>
        <row r="97">
          <cell r="A97">
            <v>879000</v>
          </cell>
          <cell r="B97" t="str">
            <v>Customer Installation Expense</v>
          </cell>
          <cell r="C97" t="str">
            <v>DO</v>
          </cell>
          <cell r="D97">
            <v>879</v>
          </cell>
          <cell r="E97">
            <v>1260584</v>
          </cell>
          <cell r="F97">
            <v>80034</v>
          </cell>
          <cell r="G97">
            <v>123262</v>
          </cell>
          <cell r="H97">
            <v>83348</v>
          </cell>
          <cell r="I97">
            <v>143907</v>
          </cell>
          <cell r="J97">
            <v>110436</v>
          </cell>
          <cell r="K97">
            <v>81324</v>
          </cell>
          <cell r="L97">
            <v>112008</v>
          </cell>
          <cell r="M97">
            <v>100308</v>
          </cell>
          <cell r="N97">
            <v>86669</v>
          </cell>
          <cell r="O97">
            <v>106394</v>
          </cell>
          <cell r="P97">
            <v>136720</v>
          </cell>
          <cell r="Q97">
            <v>96174</v>
          </cell>
        </row>
        <row r="98">
          <cell r="A98">
            <v>880000</v>
          </cell>
          <cell r="B98" t="str">
            <v>Gas Distribution-Other Expense</v>
          </cell>
          <cell r="C98" t="str">
            <v>DO</v>
          </cell>
          <cell r="D98">
            <v>880</v>
          </cell>
          <cell r="E98">
            <v>1880048</v>
          </cell>
          <cell r="F98">
            <v>98076</v>
          </cell>
          <cell r="G98">
            <v>99233</v>
          </cell>
          <cell r="H98">
            <v>104949</v>
          </cell>
          <cell r="I98">
            <v>134439</v>
          </cell>
          <cell r="J98">
            <v>148349</v>
          </cell>
          <cell r="K98">
            <v>103907</v>
          </cell>
          <cell r="L98">
            <v>230569</v>
          </cell>
          <cell r="M98">
            <v>194759</v>
          </cell>
          <cell r="N98">
            <v>190099</v>
          </cell>
          <cell r="O98">
            <v>191322</v>
          </cell>
          <cell r="P98">
            <v>192106</v>
          </cell>
          <cell r="Q98">
            <v>192240</v>
          </cell>
        </row>
        <row r="99">
          <cell r="A99">
            <v>887000</v>
          </cell>
          <cell r="B99" t="str">
            <v>Maintenance of Mains</v>
          </cell>
          <cell r="C99" t="str">
            <v>DM</v>
          </cell>
          <cell r="D99">
            <v>887</v>
          </cell>
          <cell r="E99">
            <v>1091465</v>
          </cell>
          <cell r="F99">
            <v>78411</v>
          </cell>
          <cell r="G99">
            <v>45616</v>
          </cell>
          <cell r="H99">
            <v>82430</v>
          </cell>
          <cell r="I99">
            <v>75264</v>
          </cell>
          <cell r="J99">
            <v>111588</v>
          </cell>
          <cell r="K99">
            <v>127223</v>
          </cell>
          <cell r="L99">
            <v>95329</v>
          </cell>
          <cell r="M99">
            <v>93821</v>
          </cell>
          <cell r="N99">
            <v>85632</v>
          </cell>
          <cell r="O99">
            <v>89593</v>
          </cell>
          <cell r="P99">
            <v>118198</v>
          </cell>
          <cell r="Q99">
            <v>88360</v>
          </cell>
        </row>
        <row r="100">
          <cell r="A100">
            <v>889000</v>
          </cell>
          <cell r="B100" t="str">
            <v>Maint-Meas/Reg Stn Equip-Gas</v>
          </cell>
          <cell r="C100" t="str">
            <v>DM</v>
          </cell>
          <cell r="D100">
            <v>889</v>
          </cell>
          <cell r="E100">
            <v>61752</v>
          </cell>
          <cell r="F100">
            <v>9716</v>
          </cell>
          <cell r="G100">
            <v>6701</v>
          </cell>
          <cell r="H100">
            <v>1100</v>
          </cell>
          <cell r="I100">
            <v>12047</v>
          </cell>
          <cell r="J100">
            <v>7519</v>
          </cell>
          <cell r="K100">
            <v>7537</v>
          </cell>
          <cell r="L100">
            <v>2787</v>
          </cell>
          <cell r="M100">
            <v>2797</v>
          </cell>
          <cell r="N100">
            <v>2792</v>
          </cell>
          <cell r="O100">
            <v>2786</v>
          </cell>
          <cell r="P100">
            <v>3199</v>
          </cell>
          <cell r="Q100">
            <v>2771</v>
          </cell>
        </row>
        <row r="101">
          <cell r="A101">
            <v>892000</v>
          </cell>
          <cell r="B101" t="str">
            <v>Maintenance of Services</v>
          </cell>
          <cell r="C101" t="str">
            <v>DM</v>
          </cell>
          <cell r="D101">
            <v>892</v>
          </cell>
          <cell r="E101">
            <v>505702</v>
          </cell>
          <cell r="F101">
            <v>11066</v>
          </cell>
          <cell r="G101">
            <v>7926</v>
          </cell>
          <cell r="H101">
            <v>64835</v>
          </cell>
          <cell r="I101">
            <v>84439</v>
          </cell>
          <cell r="J101">
            <v>11380</v>
          </cell>
          <cell r="K101">
            <v>1478</v>
          </cell>
          <cell r="L101">
            <v>55287</v>
          </cell>
          <cell r="M101">
            <v>55092</v>
          </cell>
          <cell r="N101">
            <v>54385</v>
          </cell>
          <cell r="O101">
            <v>53749</v>
          </cell>
          <cell r="P101">
            <v>53449</v>
          </cell>
          <cell r="Q101">
            <v>52616</v>
          </cell>
        </row>
        <row r="102">
          <cell r="A102">
            <v>893000</v>
          </cell>
          <cell r="B102" t="str">
            <v>Maint - Meters And House Reg</v>
          </cell>
          <cell r="C102" t="str">
            <v>DM</v>
          </cell>
          <cell r="D102">
            <v>893</v>
          </cell>
          <cell r="E102">
            <v>138367</v>
          </cell>
          <cell r="F102">
            <v>14366</v>
          </cell>
          <cell r="G102">
            <v>23446</v>
          </cell>
          <cell r="H102">
            <v>12829</v>
          </cell>
          <cell r="I102">
            <v>30655</v>
          </cell>
          <cell r="J102">
            <v>27064</v>
          </cell>
          <cell r="K102">
            <v>21429</v>
          </cell>
          <cell r="L102">
            <v>1326</v>
          </cell>
          <cell r="M102">
            <v>1323</v>
          </cell>
          <cell r="N102">
            <v>1325</v>
          </cell>
          <cell r="O102">
            <v>1326</v>
          </cell>
          <cell r="P102">
            <v>1975</v>
          </cell>
          <cell r="Q102">
            <v>1303</v>
          </cell>
        </row>
        <row r="103">
          <cell r="A103">
            <v>894000</v>
          </cell>
          <cell r="B103" t="str">
            <v>Maint-Other Distribution Equip</v>
          </cell>
          <cell r="C103" t="str">
            <v>DM</v>
          </cell>
          <cell r="D103">
            <v>894</v>
          </cell>
          <cell r="E103">
            <v>103566</v>
          </cell>
          <cell r="F103">
            <v>79491</v>
          </cell>
          <cell r="G103">
            <v>28540</v>
          </cell>
          <cell r="H103">
            <v>-41336</v>
          </cell>
          <cell r="I103">
            <v>5899</v>
          </cell>
          <cell r="J103">
            <v>23480</v>
          </cell>
          <cell r="K103">
            <v>21473</v>
          </cell>
          <cell r="L103">
            <v>-35125</v>
          </cell>
          <cell r="M103">
            <v>12597</v>
          </cell>
          <cell r="N103">
            <v>12604</v>
          </cell>
          <cell r="O103">
            <v>-35167</v>
          </cell>
          <cell r="P103">
            <v>18754</v>
          </cell>
          <cell r="Q103">
            <v>12356</v>
          </cell>
        </row>
        <row r="104">
          <cell r="A104">
            <v>901000</v>
          </cell>
          <cell r="B104" t="str">
            <v>Supervision-Cust Accts</v>
          </cell>
          <cell r="C104" t="str">
            <v>CO</v>
          </cell>
          <cell r="D104">
            <v>901</v>
          </cell>
          <cell r="E104">
            <v>184509</v>
          </cell>
          <cell r="F104">
            <v>15804</v>
          </cell>
          <cell r="G104">
            <v>14851</v>
          </cell>
          <cell r="H104">
            <v>15276</v>
          </cell>
          <cell r="I104">
            <v>17048</v>
          </cell>
          <cell r="J104">
            <v>13444</v>
          </cell>
          <cell r="K104">
            <v>14245</v>
          </cell>
          <cell r="L104">
            <v>14183</v>
          </cell>
          <cell r="M104">
            <v>14523</v>
          </cell>
          <cell r="N104">
            <v>14528</v>
          </cell>
          <cell r="O104">
            <v>14525</v>
          </cell>
          <cell r="P104">
            <v>21552</v>
          </cell>
          <cell r="Q104">
            <v>14530</v>
          </cell>
        </row>
        <row r="105">
          <cell r="A105">
            <v>902000</v>
          </cell>
          <cell r="B105" t="str">
            <v>Meter Reading Expense</v>
          </cell>
          <cell r="C105" t="str">
            <v>CO</v>
          </cell>
          <cell r="D105">
            <v>902</v>
          </cell>
          <cell r="E105">
            <v>10243</v>
          </cell>
          <cell r="F105">
            <v>2176</v>
          </cell>
          <cell r="G105">
            <v>1114</v>
          </cell>
          <cell r="H105">
            <v>1471</v>
          </cell>
          <cell r="I105">
            <v>1513</v>
          </cell>
          <cell r="J105">
            <v>1715</v>
          </cell>
          <cell r="K105">
            <v>1788</v>
          </cell>
          <cell r="L105">
            <v>72</v>
          </cell>
          <cell r="M105">
            <v>72</v>
          </cell>
          <cell r="N105">
            <v>72</v>
          </cell>
          <cell r="O105">
            <v>72</v>
          </cell>
          <cell r="P105">
            <v>107</v>
          </cell>
          <cell r="Q105">
            <v>71</v>
          </cell>
        </row>
        <row r="106">
          <cell r="A106">
            <v>903000</v>
          </cell>
          <cell r="B106" t="str">
            <v>Cust Records &amp; Collection Exp</v>
          </cell>
          <cell r="C106" t="str">
            <v>CO</v>
          </cell>
          <cell r="D106">
            <v>903</v>
          </cell>
          <cell r="E106">
            <v>1646101</v>
          </cell>
          <cell r="F106">
            <v>104049</v>
          </cell>
          <cell r="G106">
            <v>153396</v>
          </cell>
          <cell r="H106">
            <v>150996</v>
          </cell>
          <cell r="I106">
            <v>141024</v>
          </cell>
          <cell r="J106">
            <v>141313</v>
          </cell>
          <cell r="K106">
            <v>142390</v>
          </cell>
          <cell r="L106">
            <v>121652</v>
          </cell>
          <cell r="M106">
            <v>129068</v>
          </cell>
          <cell r="N106">
            <v>147519</v>
          </cell>
          <cell r="O106">
            <v>109869</v>
          </cell>
          <cell r="P106">
            <v>171245</v>
          </cell>
          <cell r="Q106">
            <v>133580</v>
          </cell>
        </row>
        <row r="107">
          <cell r="A107">
            <v>903100</v>
          </cell>
          <cell r="B107" t="str">
            <v>Cust Contracts &amp; Orders-Local</v>
          </cell>
          <cell r="C107" t="str">
            <v>CO</v>
          </cell>
          <cell r="D107">
            <v>903</v>
          </cell>
          <cell r="E107">
            <v>280409</v>
          </cell>
          <cell r="F107">
            <v>15406</v>
          </cell>
          <cell r="G107">
            <v>13847</v>
          </cell>
          <cell r="H107">
            <v>12794</v>
          </cell>
          <cell r="I107">
            <v>21472</v>
          </cell>
          <cell r="J107">
            <v>12705</v>
          </cell>
          <cell r="K107">
            <v>13850</v>
          </cell>
          <cell r="L107">
            <v>34382</v>
          </cell>
          <cell r="M107">
            <v>30241</v>
          </cell>
          <cell r="N107">
            <v>30783</v>
          </cell>
          <cell r="O107">
            <v>34346</v>
          </cell>
          <cell r="P107">
            <v>29757</v>
          </cell>
          <cell r="Q107">
            <v>30826</v>
          </cell>
        </row>
        <row r="108">
          <cell r="A108">
            <v>903200</v>
          </cell>
          <cell r="B108" t="str">
            <v>Cust Billing &amp; Acct</v>
          </cell>
          <cell r="C108" t="str">
            <v>CO</v>
          </cell>
          <cell r="D108">
            <v>903</v>
          </cell>
          <cell r="E108">
            <v>455868</v>
          </cell>
          <cell r="F108">
            <v>59625</v>
          </cell>
          <cell r="G108">
            <v>-28715</v>
          </cell>
          <cell r="H108">
            <v>43497</v>
          </cell>
          <cell r="I108">
            <v>36580</v>
          </cell>
          <cell r="J108">
            <v>43621</v>
          </cell>
          <cell r="K108">
            <v>45421</v>
          </cell>
          <cell r="L108">
            <v>44901</v>
          </cell>
          <cell r="M108">
            <v>40770</v>
          </cell>
          <cell r="N108">
            <v>41283</v>
          </cell>
          <cell r="O108">
            <v>44920</v>
          </cell>
          <cell r="P108">
            <v>42759</v>
          </cell>
          <cell r="Q108">
            <v>41206</v>
          </cell>
        </row>
        <row r="109">
          <cell r="A109">
            <v>903250</v>
          </cell>
          <cell r="B109" t="str">
            <v>Cust Billing - Common</v>
          </cell>
          <cell r="C109" t="str">
            <v>CO</v>
          </cell>
          <cell r="D109">
            <v>903</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903300</v>
          </cell>
          <cell r="B110" t="str">
            <v>Cust Collecting-Local</v>
          </cell>
          <cell r="C110" t="str">
            <v>CO</v>
          </cell>
          <cell r="D110">
            <v>903</v>
          </cell>
          <cell r="E110">
            <v>374019</v>
          </cell>
          <cell r="F110">
            <v>34001</v>
          </cell>
          <cell r="G110">
            <v>32943</v>
          </cell>
          <cell r="H110">
            <v>33056</v>
          </cell>
          <cell r="I110">
            <v>37450</v>
          </cell>
          <cell r="J110">
            <v>16327</v>
          </cell>
          <cell r="K110">
            <v>12929</v>
          </cell>
          <cell r="L110">
            <v>35151</v>
          </cell>
          <cell r="M110">
            <v>34810</v>
          </cell>
          <cell r="N110">
            <v>32805</v>
          </cell>
          <cell r="O110">
            <v>35486</v>
          </cell>
          <cell r="P110">
            <v>36225</v>
          </cell>
          <cell r="Q110">
            <v>32836</v>
          </cell>
        </row>
        <row r="111">
          <cell r="A111">
            <v>903400</v>
          </cell>
          <cell r="B111" t="str">
            <v>Cust Receiv &amp; Collect Exp-Edp</v>
          </cell>
          <cell r="C111" t="str">
            <v>CO</v>
          </cell>
          <cell r="D111">
            <v>903</v>
          </cell>
          <cell r="E111">
            <v>33022</v>
          </cell>
          <cell r="F111">
            <v>1306</v>
          </cell>
          <cell r="G111">
            <v>1155</v>
          </cell>
          <cell r="H111">
            <v>547</v>
          </cell>
          <cell r="I111">
            <v>2392</v>
          </cell>
          <cell r="J111">
            <v>191</v>
          </cell>
          <cell r="K111">
            <v>821</v>
          </cell>
          <cell r="L111">
            <v>4152</v>
          </cell>
          <cell r="M111">
            <v>4156</v>
          </cell>
          <cell r="N111">
            <v>4472</v>
          </cell>
          <cell r="O111">
            <v>4463</v>
          </cell>
          <cell r="P111">
            <v>4688</v>
          </cell>
          <cell r="Q111">
            <v>4679</v>
          </cell>
        </row>
        <row r="112">
          <cell r="A112">
            <v>903891</v>
          </cell>
          <cell r="B112" t="str">
            <v>IC Collection Agent Revenue</v>
          </cell>
          <cell r="C112" t="str">
            <v>CO</v>
          </cell>
          <cell r="D112">
            <v>903</v>
          </cell>
          <cell r="E112">
            <v>-50942</v>
          </cell>
          <cell r="F112">
            <v>-3851</v>
          </cell>
          <cell r="G112">
            <v>-3608</v>
          </cell>
          <cell r="H112">
            <v>-4112</v>
          </cell>
          <cell r="I112">
            <v>-5365</v>
          </cell>
          <cell r="J112">
            <v>-5114</v>
          </cell>
          <cell r="K112">
            <v>-5534</v>
          </cell>
          <cell r="L112">
            <v>-4103</v>
          </cell>
          <cell r="M112">
            <v>-3413</v>
          </cell>
          <cell r="N112">
            <v>-3505</v>
          </cell>
          <cell r="O112">
            <v>-3924</v>
          </cell>
          <cell r="P112">
            <v>-4392</v>
          </cell>
          <cell r="Q112">
            <v>-4021</v>
          </cell>
        </row>
        <row r="113">
          <cell r="A113">
            <v>904001</v>
          </cell>
          <cell r="B113" t="str">
            <v>BAD DEBT EXPENSE</v>
          </cell>
          <cell r="C113" t="str">
            <v>CO</v>
          </cell>
          <cell r="D113">
            <v>904</v>
          </cell>
          <cell r="E113">
            <v>-228241</v>
          </cell>
          <cell r="F113">
            <v>-100000</v>
          </cell>
          <cell r="G113">
            <v>-50000</v>
          </cell>
          <cell r="H113">
            <v>-50000</v>
          </cell>
          <cell r="I113">
            <v>-28241</v>
          </cell>
          <cell r="J113">
            <v>0</v>
          </cell>
          <cell r="K113">
            <v>0</v>
          </cell>
          <cell r="L113">
            <v>0</v>
          </cell>
          <cell r="M113">
            <v>0</v>
          </cell>
          <cell r="N113">
            <v>0</v>
          </cell>
          <cell r="O113">
            <v>0</v>
          </cell>
          <cell r="P113">
            <v>0</v>
          </cell>
          <cell r="Q113">
            <v>0</v>
          </cell>
        </row>
        <row r="114">
          <cell r="A114">
            <v>904003</v>
          </cell>
          <cell r="B114" t="str">
            <v>Cust Acctg-Loss On Sale-A/R</v>
          </cell>
          <cell r="C114" t="str">
            <v>CO</v>
          </cell>
          <cell r="D114">
            <v>904</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905000</v>
          </cell>
          <cell r="B115" t="str">
            <v>Misc Customer Accts Expenses</v>
          </cell>
          <cell r="C115" t="str">
            <v>CO</v>
          </cell>
          <cell r="D115">
            <v>905</v>
          </cell>
          <cell r="E115">
            <v>71</v>
          </cell>
          <cell r="F115">
            <v>13</v>
          </cell>
          <cell r="G115">
            <v>2</v>
          </cell>
          <cell r="H115">
            <v>1</v>
          </cell>
          <cell r="I115">
            <v>39</v>
          </cell>
          <cell r="J115">
            <v>7</v>
          </cell>
          <cell r="K115">
            <v>9</v>
          </cell>
          <cell r="L115">
            <v>0</v>
          </cell>
          <cell r="M115">
            <v>0</v>
          </cell>
          <cell r="N115">
            <v>0</v>
          </cell>
          <cell r="O115">
            <v>0</v>
          </cell>
          <cell r="P115">
            <v>0</v>
          </cell>
          <cell r="Q115">
            <v>0</v>
          </cell>
        </row>
        <row r="116">
          <cell r="A116">
            <v>908000</v>
          </cell>
          <cell r="B116" t="str">
            <v>Cust Asst Exp-Conservation Pro</v>
          </cell>
          <cell r="C116" t="str">
            <v>CSI</v>
          </cell>
          <cell r="D116">
            <v>908</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908150</v>
          </cell>
          <cell r="B117" t="str">
            <v>Commer/Indust Assistance Exp</v>
          </cell>
          <cell r="C117" t="str">
            <v>CSI</v>
          </cell>
          <cell r="D117">
            <v>908</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908160</v>
          </cell>
          <cell r="B118" t="str">
            <v>Cust Assist Exp-General</v>
          </cell>
          <cell r="C118" t="str">
            <v>CSI</v>
          </cell>
          <cell r="D118">
            <v>908</v>
          </cell>
          <cell r="E118">
            <v>137119</v>
          </cell>
          <cell r="F118">
            <v>8113</v>
          </cell>
          <cell r="G118">
            <v>7456</v>
          </cell>
          <cell r="H118">
            <v>8445</v>
          </cell>
          <cell r="I118">
            <v>8368</v>
          </cell>
          <cell r="J118">
            <v>11740</v>
          </cell>
          <cell r="K118">
            <v>12517</v>
          </cell>
          <cell r="L118">
            <v>13825</v>
          </cell>
          <cell r="M118">
            <v>14059</v>
          </cell>
          <cell r="N118">
            <v>14539</v>
          </cell>
          <cell r="O118">
            <v>12008</v>
          </cell>
          <cell r="P118">
            <v>14229</v>
          </cell>
          <cell r="Q118">
            <v>11820</v>
          </cell>
        </row>
        <row r="119">
          <cell r="A119">
            <v>909650</v>
          </cell>
          <cell r="B119" t="str">
            <v>Misc Advertising Expenses</v>
          </cell>
          <cell r="C119" t="str">
            <v>CSI</v>
          </cell>
          <cell r="D119">
            <v>909</v>
          </cell>
          <cell r="E119">
            <v>2005</v>
          </cell>
          <cell r="F119">
            <v>76</v>
          </cell>
          <cell r="G119">
            <v>953</v>
          </cell>
          <cell r="H119">
            <v>180</v>
          </cell>
          <cell r="I119">
            <v>0</v>
          </cell>
          <cell r="J119">
            <v>0</v>
          </cell>
          <cell r="K119">
            <v>796</v>
          </cell>
          <cell r="L119">
            <v>0</v>
          </cell>
          <cell r="M119">
            <v>0</v>
          </cell>
          <cell r="N119">
            <v>0</v>
          </cell>
          <cell r="O119">
            <v>0</v>
          </cell>
          <cell r="P119">
            <v>0</v>
          </cell>
          <cell r="Q119">
            <v>0</v>
          </cell>
        </row>
        <row r="120">
          <cell r="A120">
            <v>910000</v>
          </cell>
          <cell r="B120" t="str">
            <v>Misc Cust Serv/Inform Exp</v>
          </cell>
          <cell r="C120" t="str">
            <v>CSI</v>
          </cell>
          <cell r="D120">
            <v>910</v>
          </cell>
          <cell r="E120">
            <v>92715</v>
          </cell>
          <cell r="F120">
            <v>6409</v>
          </cell>
          <cell r="G120">
            <v>-5415</v>
          </cell>
          <cell r="H120">
            <v>10967</v>
          </cell>
          <cell r="I120">
            <v>9870</v>
          </cell>
          <cell r="J120">
            <v>8275</v>
          </cell>
          <cell r="K120">
            <v>6334</v>
          </cell>
          <cell r="L120">
            <v>9419</v>
          </cell>
          <cell r="M120">
            <v>9402</v>
          </cell>
          <cell r="N120">
            <v>9386</v>
          </cell>
          <cell r="O120">
            <v>9352</v>
          </cell>
          <cell r="P120">
            <v>9318</v>
          </cell>
          <cell r="Q120">
            <v>9398</v>
          </cell>
        </row>
        <row r="121">
          <cell r="A121">
            <v>910100</v>
          </cell>
          <cell r="B121" t="str">
            <v>Exp-Rs Reg Prod/Svces-CstAccts</v>
          </cell>
          <cell r="C121" t="str">
            <v>CSI</v>
          </cell>
          <cell r="D121">
            <v>910</v>
          </cell>
          <cell r="E121">
            <v>113508</v>
          </cell>
          <cell r="F121">
            <v>5018</v>
          </cell>
          <cell r="G121">
            <v>9896</v>
          </cell>
          <cell r="H121">
            <v>9381</v>
          </cell>
          <cell r="I121">
            <v>773</v>
          </cell>
          <cell r="J121">
            <v>28142</v>
          </cell>
          <cell r="K121">
            <v>915</v>
          </cell>
          <cell r="L121">
            <v>9896</v>
          </cell>
          <cell r="M121">
            <v>9896</v>
          </cell>
          <cell r="N121">
            <v>9896</v>
          </cell>
          <cell r="O121">
            <v>9896</v>
          </cell>
          <cell r="P121">
            <v>9903</v>
          </cell>
          <cell r="Q121">
            <v>9896</v>
          </cell>
        </row>
        <row r="122">
          <cell r="A122">
            <v>911000</v>
          </cell>
          <cell r="B122" t="str">
            <v>Supervision</v>
          </cell>
          <cell r="C122" t="str">
            <v>SE</v>
          </cell>
          <cell r="D122">
            <v>911</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912000</v>
          </cell>
          <cell r="B123" t="str">
            <v>Demonstrating &amp; Selling Exp</v>
          </cell>
          <cell r="C123" t="str">
            <v>SE</v>
          </cell>
          <cell r="D123">
            <v>912</v>
          </cell>
          <cell r="E123">
            <v>364521</v>
          </cell>
          <cell r="F123">
            <v>16792</v>
          </cell>
          <cell r="G123">
            <v>26655</v>
          </cell>
          <cell r="H123">
            <v>15795</v>
          </cell>
          <cell r="I123">
            <v>24600</v>
          </cell>
          <cell r="J123">
            <v>26682</v>
          </cell>
          <cell r="K123">
            <v>21744</v>
          </cell>
          <cell r="L123">
            <v>36972</v>
          </cell>
          <cell r="M123">
            <v>41215</v>
          </cell>
          <cell r="N123">
            <v>41442</v>
          </cell>
          <cell r="O123">
            <v>37964</v>
          </cell>
          <cell r="P123">
            <v>35054</v>
          </cell>
          <cell r="Q123">
            <v>39606</v>
          </cell>
        </row>
        <row r="124">
          <cell r="A124">
            <v>913001</v>
          </cell>
          <cell r="B124" t="str">
            <v>Advertising Expense</v>
          </cell>
          <cell r="C124" t="str">
            <v>SE</v>
          </cell>
          <cell r="D124">
            <v>913</v>
          </cell>
          <cell r="E124">
            <v>2355</v>
          </cell>
          <cell r="F124">
            <v>18</v>
          </cell>
          <cell r="G124">
            <v>1100</v>
          </cell>
          <cell r="H124">
            <v>21</v>
          </cell>
          <cell r="I124">
            <v>1216</v>
          </cell>
          <cell r="J124">
            <v>0</v>
          </cell>
          <cell r="K124">
            <v>0</v>
          </cell>
          <cell r="L124">
            <v>0</v>
          </cell>
          <cell r="M124">
            <v>0</v>
          </cell>
          <cell r="N124">
            <v>0</v>
          </cell>
          <cell r="O124">
            <v>0</v>
          </cell>
          <cell r="P124">
            <v>0</v>
          </cell>
          <cell r="Q124">
            <v>0</v>
          </cell>
        </row>
        <row r="125">
          <cell r="A125">
            <v>920000</v>
          </cell>
          <cell r="B125" t="str">
            <v>A &amp; G Salaries</v>
          </cell>
          <cell r="C125" t="str">
            <v>AGO</v>
          </cell>
          <cell r="D125">
            <v>920</v>
          </cell>
          <cell r="E125">
            <v>2647642</v>
          </cell>
          <cell r="F125">
            <v>95703</v>
          </cell>
          <cell r="G125">
            <v>149867</v>
          </cell>
          <cell r="H125">
            <v>177133</v>
          </cell>
          <cell r="I125">
            <v>600756</v>
          </cell>
          <cell r="J125">
            <v>213697</v>
          </cell>
          <cell r="K125">
            <v>215032</v>
          </cell>
          <cell r="L125">
            <v>229891</v>
          </cell>
          <cell r="M125">
            <v>180260</v>
          </cell>
          <cell r="N125">
            <v>181364</v>
          </cell>
          <cell r="O125">
            <v>233635</v>
          </cell>
          <cell r="P125">
            <v>187801</v>
          </cell>
          <cell r="Q125">
            <v>182503</v>
          </cell>
        </row>
        <row r="126">
          <cell r="A126">
            <v>921100</v>
          </cell>
          <cell r="B126" t="str">
            <v>Employee Expenses</v>
          </cell>
          <cell r="C126" t="str">
            <v>AGO</v>
          </cell>
          <cell r="D126">
            <v>921</v>
          </cell>
          <cell r="E126">
            <v>123298</v>
          </cell>
          <cell r="F126">
            <v>3169</v>
          </cell>
          <cell r="G126">
            <v>7138</v>
          </cell>
          <cell r="H126">
            <v>2868</v>
          </cell>
          <cell r="I126">
            <v>-6164</v>
          </cell>
          <cell r="J126">
            <v>6013</v>
          </cell>
          <cell r="K126">
            <v>11390</v>
          </cell>
          <cell r="L126">
            <v>16474</v>
          </cell>
          <cell r="M126">
            <v>16273</v>
          </cell>
          <cell r="N126">
            <v>16377</v>
          </cell>
          <cell r="O126">
            <v>16997</v>
          </cell>
          <cell r="P126">
            <v>16402</v>
          </cell>
          <cell r="Q126">
            <v>16361</v>
          </cell>
        </row>
        <row r="127">
          <cell r="A127">
            <v>921101</v>
          </cell>
          <cell r="B127" t="str">
            <v>Employee Exp - NC</v>
          </cell>
          <cell r="C127" t="str">
            <v>AGO</v>
          </cell>
          <cell r="D127">
            <v>921</v>
          </cell>
          <cell r="E127">
            <v>0</v>
          </cell>
          <cell r="F127">
            <v>0</v>
          </cell>
          <cell r="G127">
            <v>0</v>
          </cell>
          <cell r="H127">
            <v>0</v>
          </cell>
          <cell r="I127">
            <v>0</v>
          </cell>
          <cell r="J127">
            <v>0</v>
          </cell>
          <cell r="K127">
            <v>0</v>
          </cell>
          <cell r="L127">
            <v>0</v>
          </cell>
          <cell r="M127">
            <v>0</v>
          </cell>
          <cell r="N127">
            <v>0</v>
          </cell>
          <cell r="O127">
            <v>0</v>
          </cell>
          <cell r="P127">
            <v>0</v>
          </cell>
          <cell r="Q127">
            <v>0</v>
          </cell>
        </row>
        <row r="128">
          <cell r="A128">
            <v>921110</v>
          </cell>
          <cell r="B128" t="str">
            <v>Relocation Expenses</v>
          </cell>
          <cell r="C128" t="str">
            <v>AGO</v>
          </cell>
          <cell r="D128">
            <v>921</v>
          </cell>
          <cell r="E128">
            <v>0</v>
          </cell>
          <cell r="F128">
            <v>0</v>
          </cell>
          <cell r="G128">
            <v>0</v>
          </cell>
          <cell r="H128">
            <v>0</v>
          </cell>
          <cell r="I128">
            <v>0</v>
          </cell>
          <cell r="J128">
            <v>0</v>
          </cell>
          <cell r="K128">
            <v>0</v>
          </cell>
          <cell r="L128">
            <v>0</v>
          </cell>
          <cell r="M128">
            <v>0</v>
          </cell>
          <cell r="N128">
            <v>0</v>
          </cell>
          <cell r="O128">
            <v>0</v>
          </cell>
          <cell r="P128">
            <v>0</v>
          </cell>
          <cell r="Q128">
            <v>0</v>
          </cell>
        </row>
        <row r="129">
          <cell r="A129">
            <v>921200</v>
          </cell>
          <cell r="B129" t="str">
            <v>Office Expenses</v>
          </cell>
          <cell r="C129" t="str">
            <v>AGO</v>
          </cell>
          <cell r="D129">
            <v>921</v>
          </cell>
          <cell r="E129">
            <v>233601</v>
          </cell>
          <cell r="F129">
            <v>8517</v>
          </cell>
          <cell r="G129">
            <v>11881</v>
          </cell>
          <cell r="H129">
            <v>8936</v>
          </cell>
          <cell r="I129">
            <v>65325</v>
          </cell>
          <cell r="J129">
            <v>16419</v>
          </cell>
          <cell r="K129">
            <v>-43928</v>
          </cell>
          <cell r="L129">
            <v>27682</v>
          </cell>
          <cell r="M129">
            <v>30596</v>
          </cell>
          <cell r="N129">
            <v>26246</v>
          </cell>
          <cell r="O129">
            <v>31362</v>
          </cell>
          <cell r="P129">
            <v>25315</v>
          </cell>
          <cell r="Q129">
            <v>25250</v>
          </cell>
        </row>
        <row r="130">
          <cell r="A130">
            <v>921300</v>
          </cell>
          <cell r="B130" t="str">
            <v>Telephone And Telegraph Exp</v>
          </cell>
          <cell r="C130" t="str">
            <v>AGO</v>
          </cell>
          <cell r="D130">
            <v>921</v>
          </cell>
          <cell r="E130">
            <v>62</v>
          </cell>
          <cell r="F130">
            <v>4</v>
          </cell>
          <cell r="G130">
            <v>30</v>
          </cell>
          <cell r="H130">
            <v>10</v>
          </cell>
          <cell r="I130">
            <v>1</v>
          </cell>
          <cell r="J130">
            <v>13</v>
          </cell>
          <cell r="K130">
            <v>4</v>
          </cell>
          <cell r="L130">
            <v>0</v>
          </cell>
          <cell r="M130">
            <v>0</v>
          </cell>
          <cell r="N130">
            <v>0</v>
          </cell>
          <cell r="O130">
            <v>0</v>
          </cell>
          <cell r="P130">
            <v>0</v>
          </cell>
          <cell r="Q130">
            <v>0</v>
          </cell>
        </row>
        <row r="131">
          <cell r="A131">
            <v>921400</v>
          </cell>
          <cell r="B131" t="str">
            <v>Computer Services Expenses</v>
          </cell>
          <cell r="C131" t="str">
            <v>AGO</v>
          </cell>
          <cell r="D131">
            <v>921</v>
          </cell>
          <cell r="E131">
            <v>164158</v>
          </cell>
          <cell r="F131">
            <v>4174</v>
          </cell>
          <cell r="G131">
            <v>10281</v>
          </cell>
          <cell r="H131">
            <v>3988</v>
          </cell>
          <cell r="I131">
            <v>17767</v>
          </cell>
          <cell r="J131">
            <v>17105</v>
          </cell>
          <cell r="K131">
            <v>-2456</v>
          </cell>
          <cell r="L131">
            <v>17366</v>
          </cell>
          <cell r="M131">
            <v>20595</v>
          </cell>
          <cell r="N131">
            <v>18229</v>
          </cell>
          <cell r="O131">
            <v>20491</v>
          </cell>
          <cell r="P131">
            <v>19374</v>
          </cell>
          <cell r="Q131">
            <v>17244</v>
          </cell>
        </row>
        <row r="132">
          <cell r="A132">
            <v>921540</v>
          </cell>
          <cell r="B132" t="str">
            <v>Computer Rent (Go Only)</v>
          </cell>
          <cell r="C132" t="str">
            <v>AGO</v>
          </cell>
          <cell r="D132">
            <v>921</v>
          </cell>
          <cell r="E132">
            <v>155884</v>
          </cell>
          <cell r="F132">
            <v>27699</v>
          </cell>
          <cell r="G132">
            <v>29842</v>
          </cell>
          <cell r="H132">
            <v>28680</v>
          </cell>
          <cell r="I132">
            <v>28848</v>
          </cell>
          <cell r="J132">
            <v>18942</v>
          </cell>
          <cell r="K132">
            <v>19815</v>
          </cell>
          <cell r="L132">
            <v>45</v>
          </cell>
          <cell r="M132">
            <v>45</v>
          </cell>
          <cell r="N132">
            <v>183</v>
          </cell>
          <cell r="O132">
            <v>1695</v>
          </cell>
          <cell r="P132">
            <v>45</v>
          </cell>
          <cell r="Q132">
            <v>45</v>
          </cell>
        </row>
        <row r="133">
          <cell r="A133">
            <v>921600</v>
          </cell>
          <cell r="B133" t="str">
            <v>Other</v>
          </cell>
          <cell r="C133" t="str">
            <v>AGO</v>
          </cell>
          <cell r="D133">
            <v>921</v>
          </cell>
          <cell r="E133">
            <v>82</v>
          </cell>
          <cell r="F133">
            <v>8</v>
          </cell>
          <cell r="G133">
            <v>1</v>
          </cell>
          <cell r="H133">
            <v>10</v>
          </cell>
          <cell r="I133">
            <v>0</v>
          </cell>
          <cell r="J133">
            <v>2</v>
          </cell>
          <cell r="K133">
            <v>0</v>
          </cell>
          <cell r="L133">
            <v>6</v>
          </cell>
          <cell r="M133">
            <v>11</v>
          </cell>
          <cell r="N133">
            <v>11</v>
          </cell>
          <cell r="O133">
            <v>11</v>
          </cell>
          <cell r="P133">
            <v>11</v>
          </cell>
          <cell r="Q133">
            <v>11</v>
          </cell>
        </row>
        <row r="134">
          <cell r="A134">
            <v>921980</v>
          </cell>
          <cell r="B134" t="str">
            <v>Office Supplies &amp; Expenses</v>
          </cell>
          <cell r="C134" t="str">
            <v>AGO</v>
          </cell>
          <cell r="D134">
            <v>921</v>
          </cell>
          <cell r="E134">
            <v>863857</v>
          </cell>
          <cell r="F134">
            <v>68189</v>
          </cell>
          <cell r="G134">
            <v>73505</v>
          </cell>
          <cell r="H134">
            <v>58999</v>
          </cell>
          <cell r="I134">
            <v>61196</v>
          </cell>
          <cell r="J134">
            <v>71894</v>
          </cell>
          <cell r="K134">
            <v>69610</v>
          </cell>
          <cell r="L134">
            <v>76931</v>
          </cell>
          <cell r="M134">
            <v>76852</v>
          </cell>
          <cell r="N134">
            <v>76776</v>
          </cell>
          <cell r="O134">
            <v>76618</v>
          </cell>
          <cell r="P134">
            <v>76454</v>
          </cell>
          <cell r="Q134">
            <v>76833</v>
          </cell>
        </row>
        <row r="135">
          <cell r="A135">
            <v>922000</v>
          </cell>
          <cell r="B135" t="str">
            <v>Admin  Exp Transfer</v>
          </cell>
          <cell r="C135" t="str">
            <v>AGO</v>
          </cell>
          <cell r="D135">
            <v>922</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923000</v>
          </cell>
          <cell r="B136" t="str">
            <v>Outside Services Employed</v>
          </cell>
          <cell r="C136" t="str">
            <v>AGO</v>
          </cell>
          <cell r="D136">
            <v>923</v>
          </cell>
          <cell r="E136">
            <v>1779357</v>
          </cell>
          <cell r="F136">
            <v>447116</v>
          </cell>
          <cell r="G136">
            <v>170676</v>
          </cell>
          <cell r="H136">
            <v>300877</v>
          </cell>
          <cell r="I136">
            <v>220180</v>
          </cell>
          <cell r="J136">
            <v>59909</v>
          </cell>
          <cell r="K136">
            <v>260938</v>
          </cell>
          <cell r="L136">
            <v>78004</v>
          </cell>
          <cell r="M136">
            <v>44011</v>
          </cell>
          <cell r="N136">
            <v>51807</v>
          </cell>
          <cell r="O136">
            <v>51952</v>
          </cell>
          <cell r="P136">
            <v>43342</v>
          </cell>
          <cell r="Q136">
            <v>50545</v>
          </cell>
        </row>
        <row r="137">
          <cell r="A137">
            <v>923980</v>
          </cell>
          <cell r="B137" t="str">
            <v>Outside Services Employee &amp;</v>
          </cell>
          <cell r="C137" t="str">
            <v>AGO</v>
          </cell>
          <cell r="D137">
            <v>923</v>
          </cell>
          <cell r="E137">
            <v>-9251</v>
          </cell>
          <cell r="F137">
            <v>-2971</v>
          </cell>
          <cell r="G137">
            <v>-855</v>
          </cell>
          <cell r="H137">
            <v>-2478</v>
          </cell>
          <cell r="I137">
            <v>-931</v>
          </cell>
          <cell r="J137">
            <v>-2547</v>
          </cell>
          <cell r="K137">
            <v>531</v>
          </cell>
          <cell r="L137">
            <v>0</v>
          </cell>
          <cell r="M137">
            <v>0</v>
          </cell>
          <cell r="N137">
            <v>0</v>
          </cell>
          <cell r="O137">
            <v>0</v>
          </cell>
          <cell r="P137">
            <v>0</v>
          </cell>
          <cell r="Q137">
            <v>0</v>
          </cell>
        </row>
        <row r="138">
          <cell r="A138">
            <v>924000</v>
          </cell>
          <cell r="B138" t="str">
            <v>Property Insurance</v>
          </cell>
          <cell r="C138" t="str">
            <v>AGO</v>
          </cell>
          <cell r="D138">
            <v>924</v>
          </cell>
          <cell r="E138">
            <v>1233</v>
          </cell>
          <cell r="F138">
            <v>-128</v>
          </cell>
          <cell r="G138">
            <v>110</v>
          </cell>
          <cell r="H138">
            <v>110</v>
          </cell>
          <cell r="I138">
            <v>-128</v>
          </cell>
          <cell r="J138">
            <v>174</v>
          </cell>
          <cell r="K138">
            <v>174</v>
          </cell>
          <cell r="L138">
            <v>0</v>
          </cell>
          <cell r="M138">
            <v>0</v>
          </cell>
          <cell r="N138">
            <v>0</v>
          </cell>
          <cell r="O138">
            <v>0</v>
          </cell>
          <cell r="P138">
            <v>921</v>
          </cell>
          <cell r="Q138">
            <v>0</v>
          </cell>
        </row>
        <row r="139">
          <cell r="A139">
            <v>924050</v>
          </cell>
          <cell r="B139" t="str">
            <v>Inter-Co Prop Ins Exp</v>
          </cell>
          <cell r="C139" t="str">
            <v>AGO</v>
          </cell>
          <cell r="D139">
            <v>924</v>
          </cell>
          <cell r="E139">
            <v>5378</v>
          </cell>
          <cell r="F139">
            <v>420</v>
          </cell>
          <cell r="G139">
            <v>420</v>
          </cell>
          <cell r="H139">
            <v>420</v>
          </cell>
          <cell r="I139">
            <v>420</v>
          </cell>
          <cell r="J139">
            <v>448</v>
          </cell>
          <cell r="K139">
            <v>448</v>
          </cell>
          <cell r="L139">
            <v>467</v>
          </cell>
          <cell r="M139">
            <v>467</v>
          </cell>
          <cell r="N139">
            <v>467</v>
          </cell>
          <cell r="O139">
            <v>467</v>
          </cell>
          <cell r="P139">
            <v>467</v>
          </cell>
          <cell r="Q139">
            <v>467</v>
          </cell>
        </row>
        <row r="140">
          <cell r="A140">
            <v>924980</v>
          </cell>
          <cell r="B140" t="str">
            <v>Property Insurance For Corp.</v>
          </cell>
          <cell r="C140" t="str">
            <v>AGO</v>
          </cell>
          <cell r="D140">
            <v>924</v>
          </cell>
          <cell r="E140">
            <v>57080</v>
          </cell>
          <cell r="F140">
            <v>4222</v>
          </cell>
          <cell r="G140">
            <v>4222</v>
          </cell>
          <cell r="H140">
            <v>4222</v>
          </cell>
          <cell r="I140">
            <v>4222</v>
          </cell>
          <cell r="J140">
            <v>4997</v>
          </cell>
          <cell r="K140">
            <v>4997</v>
          </cell>
          <cell r="L140">
            <v>5033</v>
          </cell>
          <cell r="M140">
            <v>5033</v>
          </cell>
          <cell r="N140">
            <v>5033</v>
          </cell>
          <cell r="O140">
            <v>5033</v>
          </cell>
          <cell r="P140">
            <v>5033</v>
          </cell>
          <cell r="Q140">
            <v>5033</v>
          </cell>
        </row>
        <row r="141">
          <cell r="A141">
            <v>925000</v>
          </cell>
          <cell r="B141" t="str">
            <v>Injuries &amp; Damages</v>
          </cell>
          <cell r="C141" t="str">
            <v>AGO</v>
          </cell>
          <cell r="D141">
            <v>925</v>
          </cell>
          <cell r="E141">
            <v>16913</v>
          </cell>
          <cell r="F141">
            <v>520</v>
          </cell>
          <cell r="G141">
            <v>520</v>
          </cell>
          <cell r="H141">
            <v>3888</v>
          </cell>
          <cell r="I141">
            <v>552</v>
          </cell>
          <cell r="J141">
            <v>6056</v>
          </cell>
          <cell r="K141">
            <v>2353</v>
          </cell>
          <cell r="L141">
            <v>504</v>
          </cell>
          <cell r="M141">
            <v>504</v>
          </cell>
          <cell r="N141">
            <v>504</v>
          </cell>
          <cell r="O141">
            <v>504</v>
          </cell>
          <cell r="P141">
            <v>504</v>
          </cell>
          <cell r="Q141">
            <v>504</v>
          </cell>
        </row>
        <row r="142">
          <cell r="A142">
            <v>925050</v>
          </cell>
          <cell r="B142" t="str">
            <v>INTER-CO NON-PROP EXP</v>
          </cell>
          <cell r="C142" t="str">
            <v>AGO</v>
          </cell>
          <cell r="D142">
            <v>925</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925051</v>
          </cell>
          <cell r="B143" t="str">
            <v>INTER-CO GEN LIAB EXP</v>
          </cell>
          <cell r="C143" t="str">
            <v>AGO</v>
          </cell>
          <cell r="D143">
            <v>925</v>
          </cell>
          <cell r="E143">
            <v>97478</v>
          </cell>
          <cell r="F143">
            <v>6449</v>
          </cell>
          <cell r="G143">
            <v>6449</v>
          </cell>
          <cell r="H143">
            <v>6449</v>
          </cell>
          <cell r="I143">
            <v>6449</v>
          </cell>
          <cell r="J143">
            <v>9663</v>
          </cell>
          <cell r="K143">
            <v>9663</v>
          </cell>
          <cell r="L143">
            <v>8726</v>
          </cell>
          <cell r="M143">
            <v>8726</v>
          </cell>
          <cell r="N143">
            <v>8726</v>
          </cell>
          <cell r="O143">
            <v>8726</v>
          </cell>
          <cell r="P143">
            <v>8726</v>
          </cell>
          <cell r="Q143">
            <v>8726</v>
          </cell>
        </row>
        <row r="144">
          <cell r="A144">
            <v>925200</v>
          </cell>
          <cell r="B144" t="str">
            <v>Injuries And Damages-Other</v>
          </cell>
          <cell r="C144" t="str">
            <v>AGO</v>
          </cell>
          <cell r="D144">
            <v>925</v>
          </cell>
          <cell r="E144">
            <v>12563</v>
          </cell>
          <cell r="F144">
            <v>134</v>
          </cell>
          <cell r="G144">
            <v>136</v>
          </cell>
          <cell r="H144">
            <v>138</v>
          </cell>
          <cell r="I144">
            <v>155</v>
          </cell>
          <cell r="J144">
            <v>144</v>
          </cell>
          <cell r="K144">
            <v>160</v>
          </cell>
          <cell r="L144">
            <v>2366</v>
          </cell>
          <cell r="M144">
            <v>1741</v>
          </cell>
          <cell r="N144">
            <v>1741</v>
          </cell>
          <cell r="O144">
            <v>2616</v>
          </cell>
          <cell r="P144">
            <v>1491</v>
          </cell>
          <cell r="Q144">
            <v>1741</v>
          </cell>
        </row>
        <row r="145">
          <cell r="A145">
            <v>925300</v>
          </cell>
          <cell r="B145" t="str">
            <v>Environmental Inj &amp; Damages</v>
          </cell>
          <cell r="C145" t="str">
            <v>AGO</v>
          </cell>
          <cell r="D145">
            <v>925</v>
          </cell>
          <cell r="E145">
            <v>-1360</v>
          </cell>
          <cell r="F145">
            <v>-1360</v>
          </cell>
          <cell r="G145">
            <v>0</v>
          </cell>
          <cell r="H145">
            <v>0</v>
          </cell>
          <cell r="I145">
            <v>0</v>
          </cell>
          <cell r="J145">
            <v>0</v>
          </cell>
          <cell r="K145">
            <v>0</v>
          </cell>
          <cell r="L145">
            <v>0</v>
          </cell>
          <cell r="M145">
            <v>0</v>
          </cell>
          <cell r="N145">
            <v>0</v>
          </cell>
          <cell r="O145">
            <v>0</v>
          </cell>
          <cell r="P145">
            <v>0</v>
          </cell>
          <cell r="Q145">
            <v>0</v>
          </cell>
        </row>
        <row r="146">
          <cell r="A146">
            <v>925980</v>
          </cell>
          <cell r="B146" t="str">
            <v>Injuries And Damages For Corp.</v>
          </cell>
          <cell r="C146" t="str">
            <v>AGO</v>
          </cell>
          <cell r="D146">
            <v>925</v>
          </cell>
          <cell r="E146">
            <v>4182</v>
          </cell>
          <cell r="F146">
            <v>435</v>
          </cell>
          <cell r="G146">
            <v>435</v>
          </cell>
          <cell r="H146">
            <v>481</v>
          </cell>
          <cell r="I146">
            <v>435</v>
          </cell>
          <cell r="J146">
            <v>400</v>
          </cell>
          <cell r="K146">
            <v>400</v>
          </cell>
          <cell r="L146">
            <v>266</v>
          </cell>
          <cell r="M146">
            <v>266</v>
          </cell>
          <cell r="N146">
            <v>266</v>
          </cell>
          <cell r="O146">
            <v>266</v>
          </cell>
          <cell r="P146">
            <v>266</v>
          </cell>
          <cell r="Q146">
            <v>266</v>
          </cell>
        </row>
        <row r="147">
          <cell r="A147">
            <v>926000</v>
          </cell>
          <cell r="B147" t="str">
            <v>EMPL PENSIONS AND BENEFITS</v>
          </cell>
          <cell r="C147" t="str">
            <v>AGO</v>
          </cell>
          <cell r="D147">
            <v>926</v>
          </cell>
          <cell r="E147">
            <v>2286009</v>
          </cell>
          <cell r="F147">
            <v>136058</v>
          </cell>
          <cell r="G147">
            <v>114847</v>
          </cell>
          <cell r="H147">
            <v>167215</v>
          </cell>
          <cell r="I147">
            <v>185809</v>
          </cell>
          <cell r="J147">
            <v>144066</v>
          </cell>
          <cell r="K147">
            <v>122131</v>
          </cell>
          <cell r="L147">
            <v>246693</v>
          </cell>
          <cell r="M147">
            <v>231657</v>
          </cell>
          <cell r="N147">
            <v>229867</v>
          </cell>
          <cell r="O147">
            <v>225843</v>
          </cell>
          <cell r="P147">
            <v>239696</v>
          </cell>
          <cell r="Q147">
            <v>242127</v>
          </cell>
        </row>
        <row r="148">
          <cell r="A148">
            <v>926430</v>
          </cell>
          <cell r="B148" t="str">
            <v>Employees'Recreation Expense</v>
          </cell>
          <cell r="C148" t="str">
            <v>AGO</v>
          </cell>
          <cell r="D148">
            <v>926</v>
          </cell>
          <cell r="E148">
            <v>0</v>
          </cell>
          <cell r="F148">
            <v>0</v>
          </cell>
          <cell r="G148">
            <v>0</v>
          </cell>
          <cell r="H148">
            <v>0</v>
          </cell>
          <cell r="I148">
            <v>0</v>
          </cell>
          <cell r="J148">
            <v>0</v>
          </cell>
          <cell r="K148">
            <v>0</v>
          </cell>
          <cell r="L148">
            <v>0</v>
          </cell>
          <cell r="M148">
            <v>0</v>
          </cell>
          <cell r="N148">
            <v>0</v>
          </cell>
          <cell r="O148">
            <v>0</v>
          </cell>
          <cell r="P148">
            <v>0</v>
          </cell>
          <cell r="Q148">
            <v>0</v>
          </cell>
        </row>
        <row r="149">
          <cell r="A149">
            <v>926600</v>
          </cell>
          <cell r="B149" t="str">
            <v>Employee Benefits-Transferred</v>
          </cell>
          <cell r="C149" t="str">
            <v>AGO</v>
          </cell>
          <cell r="D149">
            <v>926</v>
          </cell>
          <cell r="E149">
            <v>-36850</v>
          </cell>
          <cell r="F149">
            <v>93395</v>
          </cell>
          <cell r="G149">
            <v>52157</v>
          </cell>
          <cell r="H149">
            <v>-23183</v>
          </cell>
          <cell r="I149">
            <v>61834</v>
          </cell>
          <cell r="J149">
            <v>118186</v>
          </cell>
          <cell r="K149">
            <v>86370</v>
          </cell>
          <cell r="L149">
            <v>-83367</v>
          </cell>
          <cell r="M149">
            <v>-55872</v>
          </cell>
          <cell r="N149">
            <v>-94095</v>
          </cell>
          <cell r="O149">
            <v>-52807</v>
          </cell>
          <cell r="P149">
            <v>-96692</v>
          </cell>
          <cell r="Q149">
            <v>-42776</v>
          </cell>
        </row>
        <row r="150">
          <cell r="A150">
            <v>926999</v>
          </cell>
          <cell r="B150" t="str">
            <v>Non Serv Pension (ASU 2017-07)</v>
          </cell>
          <cell r="C150" t="str">
            <v>AGO</v>
          </cell>
          <cell r="D150">
            <v>926</v>
          </cell>
          <cell r="E150">
            <v>-525786</v>
          </cell>
          <cell r="F150">
            <v>-26162</v>
          </cell>
          <cell r="G150">
            <v>-32628</v>
          </cell>
          <cell r="H150">
            <v>-26510</v>
          </cell>
          <cell r="I150">
            <v>-26510</v>
          </cell>
          <cell r="J150">
            <v>-29950</v>
          </cell>
          <cell r="K150">
            <v>-44396</v>
          </cell>
          <cell r="L150">
            <v>-56605</v>
          </cell>
          <cell r="M150">
            <v>-56605</v>
          </cell>
          <cell r="N150">
            <v>-56605</v>
          </cell>
          <cell r="O150">
            <v>-56605</v>
          </cell>
          <cell r="P150">
            <v>-56605</v>
          </cell>
          <cell r="Q150">
            <v>-56605</v>
          </cell>
        </row>
        <row r="151">
          <cell r="A151">
            <v>928000</v>
          </cell>
          <cell r="B151" t="str">
            <v>Regulatory Expenses (Go)</v>
          </cell>
          <cell r="C151" t="str">
            <v>AGO</v>
          </cell>
          <cell r="D151">
            <v>928</v>
          </cell>
          <cell r="E151">
            <v>48</v>
          </cell>
          <cell r="F151">
            <v>45</v>
          </cell>
          <cell r="G151">
            <v>0</v>
          </cell>
          <cell r="H151">
            <v>3</v>
          </cell>
          <cell r="I151">
            <v>0</v>
          </cell>
          <cell r="J151">
            <v>0</v>
          </cell>
          <cell r="K151">
            <v>0</v>
          </cell>
          <cell r="L151">
            <v>0</v>
          </cell>
          <cell r="M151">
            <v>0</v>
          </cell>
          <cell r="N151">
            <v>0</v>
          </cell>
          <cell r="O151">
            <v>0</v>
          </cell>
          <cell r="P151">
            <v>0</v>
          </cell>
          <cell r="Q151">
            <v>0</v>
          </cell>
        </row>
        <row r="152">
          <cell r="A152">
            <v>928006</v>
          </cell>
          <cell r="B152" t="str">
            <v>State Reg Comm Proceeding</v>
          </cell>
          <cell r="C152" t="str">
            <v>AGO</v>
          </cell>
          <cell r="D152">
            <v>928</v>
          </cell>
          <cell r="E152">
            <v>240745</v>
          </cell>
          <cell r="F152">
            <v>21264</v>
          </cell>
          <cell r="G152">
            <v>21264</v>
          </cell>
          <cell r="H152">
            <v>21264</v>
          </cell>
          <cell r="I152">
            <v>21264</v>
          </cell>
          <cell r="J152">
            <v>21264</v>
          </cell>
          <cell r="K152">
            <v>21265</v>
          </cell>
          <cell r="L152">
            <v>18860</v>
          </cell>
          <cell r="M152">
            <v>18860</v>
          </cell>
          <cell r="N152">
            <v>18860</v>
          </cell>
          <cell r="O152">
            <v>18860</v>
          </cell>
          <cell r="P152">
            <v>18860</v>
          </cell>
          <cell r="Q152">
            <v>18860</v>
          </cell>
        </row>
        <row r="153">
          <cell r="A153">
            <v>928053</v>
          </cell>
          <cell r="B153" t="str">
            <v>Travel Expense</v>
          </cell>
          <cell r="C153" t="str">
            <v>AGO</v>
          </cell>
          <cell r="D153">
            <v>928</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v>929000</v>
          </cell>
          <cell r="B154" t="str">
            <v>Duplicate Chrgs-Enrgy To Exp</v>
          </cell>
          <cell r="C154" t="str">
            <v>AGO</v>
          </cell>
          <cell r="D154">
            <v>929</v>
          </cell>
          <cell r="E154">
            <v>-19420</v>
          </cell>
          <cell r="F154">
            <v>-87</v>
          </cell>
          <cell r="G154">
            <v>-279</v>
          </cell>
          <cell r="H154">
            <v>-767</v>
          </cell>
          <cell r="I154">
            <v>-2914</v>
          </cell>
          <cell r="J154">
            <v>-7370</v>
          </cell>
          <cell r="K154">
            <v>-8003</v>
          </cell>
          <cell r="L154">
            <v>0</v>
          </cell>
          <cell r="M154">
            <v>0</v>
          </cell>
          <cell r="N154">
            <v>0</v>
          </cell>
          <cell r="O154">
            <v>0</v>
          </cell>
          <cell r="P154">
            <v>0</v>
          </cell>
          <cell r="Q154">
            <v>0</v>
          </cell>
        </row>
        <row r="155">
          <cell r="A155">
            <v>929500</v>
          </cell>
          <cell r="B155" t="str">
            <v>Admin Exp Transf</v>
          </cell>
          <cell r="C155" t="str">
            <v>AGO</v>
          </cell>
          <cell r="D155">
            <v>929</v>
          </cell>
          <cell r="E155">
            <v>-186440</v>
          </cell>
          <cell r="F155">
            <v>-9406</v>
          </cell>
          <cell r="G155">
            <v>-14800</v>
          </cell>
          <cell r="H155">
            <v>-9560</v>
          </cell>
          <cell r="I155">
            <v>-8718</v>
          </cell>
          <cell r="J155">
            <v>-13499</v>
          </cell>
          <cell r="K155">
            <v>-11792</v>
          </cell>
          <cell r="L155">
            <v>-18036</v>
          </cell>
          <cell r="M155">
            <v>-18070</v>
          </cell>
          <cell r="N155">
            <v>-18270</v>
          </cell>
          <cell r="O155">
            <v>-18435</v>
          </cell>
          <cell r="P155">
            <v>-27419</v>
          </cell>
          <cell r="Q155">
            <v>-18435</v>
          </cell>
        </row>
        <row r="156">
          <cell r="A156">
            <v>930150</v>
          </cell>
          <cell r="B156" t="str">
            <v>Miscellaneous Advertising Exp</v>
          </cell>
          <cell r="C156" t="str">
            <v>AGO</v>
          </cell>
          <cell r="D156">
            <v>930</v>
          </cell>
          <cell r="E156">
            <v>32161</v>
          </cell>
          <cell r="F156">
            <v>1424</v>
          </cell>
          <cell r="G156">
            <v>361</v>
          </cell>
          <cell r="H156">
            <v>1597</v>
          </cell>
          <cell r="I156">
            <v>4864</v>
          </cell>
          <cell r="J156">
            <v>3491</v>
          </cell>
          <cell r="K156">
            <v>429</v>
          </cell>
          <cell r="L156">
            <v>3927</v>
          </cell>
          <cell r="M156">
            <v>2878</v>
          </cell>
          <cell r="N156">
            <v>3192</v>
          </cell>
          <cell r="O156">
            <v>3927</v>
          </cell>
          <cell r="P156">
            <v>2879</v>
          </cell>
          <cell r="Q156">
            <v>3192</v>
          </cell>
        </row>
        <row r="157">
          <cell r="A157">
            <v>930200</v>
          </cell>
          <cell r="B157" t="str">
            <v>Misc General Expenses</v>
          </cell>
          <cell r="C157" t="str">
            <v>AGO</v>
          </cell>
          <cell r="D157">
            <v>930</v>
          </cell>
          <cell r="E157">
            <v>205133</v>
          </cell>
          <cell r="F157">
            <v>12474</v>
          </cell>
          <cell r="G157">
            <v>-37936</v>
          </cell>
          <cell r="H157">
            <v>121456</v>
          </cell>
          <cell r="I157">
            <v>15971</v>
          </cell>
          <cell r="J157">
            <v>83537</v>
          </cell>
          <cell r="K157">
            <v>-2635</v>
          </cell>
          <cell r="L157">
            <v>4439</v>
          </cell>
          <cell r="M157">
            <v>11269</v>
          </cell>
          <cell r="N157">
            <v>-1975</v>
          </cell>
          <cell r="O157">
            <v>-2636</v>
          </cell>
          <cell r="P157">
            <v>3602</v>
          </cell>
          <cell r="Q157">
            <v>-2433</v>
          </cell>
        </row>
        <row r="158">
          <cell r="A158">
            <v>930210</v>
          </cell>
          <cell r="B158" t="str">
            <v>Industry Association Dues</v>
          </cell>
          <cell r="C158" t="str">
            <v>AGO</v>
          </cell>
          <cell r="D158">
            <v>930</v>
          </cell>
          <cell r="E158">
            <v>0</v>
          </cell>
          <cell r="F158">
            <v>0</v>
          </cell>
          <cell r="G158">
            <v>0</v>
          </cell>
          <cell r="H158">
            <v>0</v>
          </cell>
          <cell r="I158">
            <v>0</v>
          </cell>
          <cell r="J158">
            <v>0</v>
          </cell>
          <cell r="K158">
            <v>0</v>
          </cell>
          <cell r="L158">
            <v>0</v>
          </cell>
          <cell r="M158">
            <v>0</v>
          </cell>
          <cell r="N158">
            <v>0</v>
          </cell>
          <cell r="O158">
            <v>0</v>
          </cell>
          <cell r="P158">
            <v>0</v>
          </cell>
          <cell r="Q158">
            <v>0</v>
          </cell>
        </row>
        <row r="159">
          <cell r="A159">
            <v>930220</v>
          </cell>
          <cell r="B159" t="str">
            <v>Exp Of Servicing Securities</v>
          </cell>
          <cell r="C159" t="str">
            <v>AGO</v>
          </cell>
          <cell r="D159">
            <v>930</v>
          </cell>
          <cell r="E159">
            <v>86</v>
          </cell>
          <cell r="F159">
            <v>-10</v>
          </cell>
          <cell r="G159">
            <v>-26</v>
          </cell>
          <cell r="H159">
            <v>-18</v>
          </cell>
          <cell r="I159">
            <v>-1446</v>
          </cell>
          <cell r="J159">
            <v>-25</v>
          </cell>
          <cell r="K159">
            <v>1611</v>
          </cell>
          <cell r="L159">
            <v>0</v>
          </cell>
          <cell r="M159">
            <v>0</v>
          </cell>
          <cell r="N159">
            <v>0</v>
          </cell>
          <cell r="O159">
            <v>0</v>
          </cell>
          <cell r="P159">
            <v>0</v>
          </cell>
          <cell r="Q159">
            <v>0</v>
          </cell>
        </row>
        <row r="160">
          <cell r="A160">
            <v>930230</v>
          </cell>
          <cell r="B160" t="str">
            <v>Dues To Various Organizations</v>
          </cell>
          <cell r="C160" t="str">
            <v>AGO</v>
          </cell>
          <cell r="D160">
            <v>930</v>
          </cell>
          <cell r="E160">
            <v>23875</v>
          </cell>
          <cell r="F160">
            <v>1307</v>
          </cell>
          <cell r="G160">
            <v>1335</v>
          </cell>
          <cell r="H160">
            <v>361</v>
          </cell>
          <cell r="I160">
            <v>1116</v>
          </cell>
          <cell r="J160">
            <v>902</v>
          </cell>
          <cell r="K160">
            <v>11834</v>
          </cell>
          <cell r="L160">
            <v>917</v>
          </cell>
          <cell r="M160">
            <v>1960</v>
          </cell>
          <cell r="N160">
            <v>917</v>
          </cell>
          <cell r="O160">
            <v>1110</v>
          </cell>
          <cell r="P160">
            <v>1156</v>
          </cell>
          <cell r="Q160">
            <v>960</v>
          </cell>
        </row>
        <row r="161">
          <cell r="A161">
            <v>930240</v>
          </cell>
          <cell r="B161" t="str">
            <v>Director'S Expenses</v>
          </cell>
          <cell r="C161" t="str">
            <v>AGO</v>
          </cell>
          <cell r="D161">
            <v>930</v>
          </cell>
          <cell r="E161">
            <v>19175</v>
          </cell>
          <cell r="F161">
            <v>0</v>
          </cell>
          <cell r="G161">
            <v>1689</v>
          </cell>
          <cell r="H161">
            <v>0</v>
          </cell>
          <cell r="I161">
            <v>2681</v>
          </cell>
          <cell r="J161">
            <v>0</v>
          </cell>
          <cell r="K161">
            <v>2</v>
          </cell>
          <cell r="L161">
            <v>149</v>
          </cell>
          <cell r="M161">
            <v>2223</v>
          </cell>
          <cell r="N161">
            <v>9910</v>
          </cell>
          <cell r="O161">
            <v>149</v>
          </cell>
          <cell r="P161">
            <v>2223</v>
          </cell>
          <cell r="Q161">
            <v>149</v>
          </cell>
        </row>
        <row r="162">
          <cell r="A162">
            <v>930250</v>
          </cell>
          <cell r="B162" t="str">
            <v>Buy\Sell Transf Employee Homes</v>
          </cell>
          <cell r="C162" t="str">
            <v>AGO</v>
          </cell>
          <cell r="D162">
            <v>930</v>
          </cell>
          <cell r="E162">
            <v>495</v>
          </cell>
          <cell r="F162">
            <v>-7</v>
          </cell>
          <cell r="G162">
            <v>0</v>
          </cell>
          <cell r="H162">
            <v>267</v>
          </cell>
          <cell r="I162">
            <v>124</v>
          </cell>
          <cell r="J162">
            <v>5</v>
          </cell>
          <cell r="K162">
            <v>0</v>
          </cell>
          <cell r="L162">
            <v>18</v>
          </cell>
          <cell r="M162">
            <v>18</v>
          </cell>
          <cell r="N162">
            <v>18</v>
          </cell>
          <cell r="O162">
            <v>17</v>
          </cell>
          <cell r="P162">
            <v>17</v>
          </cell>
          <cell r="Q162">
            <v>18</v>
          </cell>
        </row>
        <row r="163">
          <cell r="A163">
            <v>930700</v>
          </cell>
          <cell r="B163" t="str">
            <v>Research &amp; Development</v>
          </cell>
          <cell r="C163" t="str">
            <v>AGO</v>
          </cell>
          <cell r="D163">
            <v>930</v>
          </cell>
          <cell r="E163">
            <v>60</v>
          </cell>
          <cell r="F163">
            <v>7</v>
          </cell>
          <cell r="G163">
            <v>14</v>
          </cell>
          <cell r="H163">
            <v>10</v>
          </cell>
          <cell r="I163">
            <v>10</v>
          </cell>
          <cell r="J163">
            <v>10</v>
          </cell>
          <cell r="K163">
            <v>9</v>
          </cell>
          <cell r="L163">
            <v>0</v>
          </cell>
          <cell r="M163">
            <v>0</v>
          </cell>
          <cell r="N163">
            <v>0</v>
          </cell>
          <cell r="O163">
            <v>0</v>
          </cell>
          <cell r="P163">
            <v>0</v>
          </cell>
          <cell r="Q163">
            <v>0</v>
          </cell>
        </row>
        <row r="164">
          <cell r="A164">
            <v>930940</v>
          </cell>
          <cell r="B164" t="str">
            <v>General Expenses</v>
          </cell>
          <cell r="C164" t="str">
            <v>AGO</v>
          </cell>
          <cell r="D164">
            <v>930</v>
          </cell>
          <cell r="E164">
            <v>1267</v>
          </cell>
          <cell r="F164">
            <v>123</v>
          </cell>
          <cell r="G164">
            <v>79</v>
          </cell>
          <cell r="H164">
            <v>89</v>
          </cell>
          <cell r="I164">
            <v>358</v>
          </cell>
          <cell r="J164">
            <v>64</v>
          </cell>
          <cell r="K164">
            <v>140</v>
          </cell>
          <cell r="L164">
            <v>69</v>
          </cell>
          <cell r="M164">
            <v>69</v>
          </cell>
          <cell r="N164">
            <v>69</v>
          </cell>
          <cell r="O164">
            <v>69</v>
          </cell>
          <cell r="P164">
            <v>69</v>
          </cell>
          <cell r="Q164">
            <v>69</v>
          </cell>
        </row>
        <row r="165">
          <cell r="A165">
            <v>931001</v>
          </cell>
          <cell r="B165" t="str">
            <v>Rents-A&amp;G</v>
          </cell>
          <cell r="C165" t="str">
            <v>AGO</v>
          </cell>
          <cell r="D165">
            <v>931</v>
          </cell>
          <cell r="E165">
            <v>50190</v>
          </cell>
          <cell r="F165">
            <v>3478</v>
          </cell>
          <cell r="G165">
            <v>4297</v>
          </cell>
          <cell r="H165">
            <v>3033</v>
          </cell>
          <cell r="I165">
            <v>3109</v>
          </cell>
          <cell r="J165">
            <v>4648</v>
          </cell>
          <cell r="K165">
            <v>3402</v>
          </cell>
          <cell r="L165">
            <v>4696</v>
          </cell>
          <cell r="M165">
            <v>4700</v>
          </cell>
          <cell r="N165">
            <v>4700</v>
          </cell>
          <cell r="O165">
            <v>4709</v>
          </cell>
          <cell r="P165">
            <v>4709</v>
          </cell>
          <cell r="Q165">
            <v>4709</v>
          </cell>
        </row>
        <row r="166">
          <cell r="A166">
            <v>931008</v>
          </cell>
          <cell r="B166" t="str">
            <v>A&amp;G Rents-IC</v>
          </cell>
          <cell r="C166" t="str">
            <v>AGO</v>
          </cell>
          <cell r="D166">
            <v>931</v>
          </cell>
          <cell r="E166">
            <v>322395</v>
          </cell>
          <cell r="F166">
            <v>26269</v>
          </cell>
          <cell r="G166">
            <v>26137</v>
          </cell>
          <cell r="H166">
            <v>26245</v>
          </cell>
          <cell r="I166">
            <v>26672</v>
          </cell>
          <cell r="J166">
            <v>28938</v>
          </cell>
          <cell r="K166">
            <v>29074</v>
          </cell>
          <cell r="L166">
            <v>26510</v>
          </cell>
          <cell r="M166">
            <v>26510</v>
          </cell>
          <cell r="N166">
            <v>26510</v>
          </cell>
          <cell r="O166">
            <v>26510</v>
          </cell>
          <cell r="P166">
            <v>26510</v>
          </cell>
          <cell r="Q166">
            <v>26510</v>
          </cell>
        </row>
        <row r="167">
          <cell r="A167">
            <v>932000</v>
          </cell>
          <cell r="B167" t="str">
            <v>Maintenance Of Gen Plant-Gas</v>
          </cell>
          <cell r="C167" t="str">
            <v>AGO</v>
          </cell>
          <cell r="D167">
            <v>932</v>
          </cell>
          <cell r="E167">
            <v>2042</v>
          </cell>
          <cell r="F167">
            <v>-967</v>
          </cell>
          <cell r="G167">
            <v>783</v>
          </cell>
          <cell r="H167">
            <v>315</v>
          </cell>
          <cell r="I167">
            <v>745</v>
          </cell>
          <cell r="J167">
            <v>207</v>
          </cell>
          <cell r="K167">
            <v>329</v>
          </cell>
          <cell r="L167">
            <v>315</v>
          </cell>
          <cell r="M167">
            <v>0</v>
          </cell>
          <cell r="N167">
            <v>0</v>
          </cell>
          <cell r="O167">
            <v>0</v>
          </cell>
          <cell r="P167">
            <v>315</v>
          </cell>
          <cell r="Q167">
            <v>0</v>
          </cell>
        </row>
        <row r="168">
          <cell r="A168">
            <v>935001</v>
          </cell>
          <cell r="B168" t="str">
            <v>Inactive O&amp;M and A&amp;G</v>
          </cell>
          <cell r="C168" t="str">
            <v>AGO</v>
          </cell>
          <cell r="D168">
            <v>935</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v>935100</v>
          </cell>
          <cell r="B169" t="str">
            <v>Maint General Plant-Elec</v>
          </cell>
          <cell r="C169" t="str">
            <v>AGM</v>
          </cell>
          <cell r="D169">
            <v>935</v>
          </cell>
          <cell r="E169">
            <v>0</v>
          </cell>
          <cell r="F169">
            <v>0</v>
          </cell>
          <cell r="G169">
            <v>0</v>
          </cell>
          <cell r="H169">
            <v>0</v>
          </cell>
          <cell r="I169">
            <v>0</v>
          </cell>
          <cell r="J169">
            <v>0</v>
          </cell>
          <cell r="K169">
            <v>0</v>
          </cell>
          <cell r="L169">
            <v>0</v>
          </cell>
          <cell r="M169">
            <v>0</v>
          </cell>
          <cell r="N169">
            <v>0</v>
          </cell>
          <cell r="O169">
            <v>0</v>
          </cell>
          <cell r="P169">
            <v>0</v>
          </cell>
          <cell r="Q169">
            <v>0</v>
          </cell>
        </row>
        <row r="170">
          <cell r="A170">
            <v>935200</v>
          </cell>
          <cell r="B170" t="str">
            <v>Cust Infor &amp; Computer Control</v>
          </cell>
          <cell r="C170" t="str">
            <v>AGM</v>
          </cell>
          <cell r="D170">
            <v>935</v>
          </cell>
          <cell r="E170">
            <v>412</v>
          </cell>
          <cell r="F170">
            <v>-452</v>
          </cell>
          <cell r="G170">
            <v>553</v>
          </cell>
          <cell r="H170">
            <v>-29</v>
          </cell>
          <cell r="I170">
            <v>52</v>
          </cell>
          <cell r="J170">
            <v>77</v>
          </cell>
          <cell r="K170">
            <v>211</v>
          </cell>
          <cell r="L170">
            <v>0</v>
          </cell>
          <cell r="M170">
            <v>0</v>
          </cell>
          <cell r="N170">
            <v>0</v>
          </cell>
          <cell r="O170">
            <v>0</v>
          </cell>
          <cell r="P170">
            <v>0</v>
          </cell>
          <cell r="Q170">
            <v>0</v>
          </cell>
        </row>
        <row r="171">
          <cell r="A171">
            <v>930250</v>
          </cell>
          <cell r="B171" t="str">
            <v>Buy\Sell Transf Employee Homes</v>
          </cell>
          <cell r="C171" t="str">
            <v>AGO</v>
          </cell>
          <cell r="D171">
            <v>930</v>
          </cell>
          <cell r="E171">
            <v>1924</v>
          </cell>
          <cell r="F171">
            <v>587</v>
          </cell>
          <cell r="G171">
            <v>305</v>
          </cell>
          <cell r="H171">
            <v>131</v>
          </cell>
          <cell r="I171">
            <v>596</v>
          </cell>
          <cell r="J171">
            <v>116</v>
          </cell>
          <cell r="K171">
            <v>-87</v>
          </cell>
          <cell r="L171">
            <v>46</v>
          </cell>
          <cell r="M171">
            <v>46</v>
          </cell>
          <cell r="N171">
            <v>46</v>
          </cell>
          <cell r="O171">
            <v>46</v>
          </cell>
          <cell r="P171">
            <v>46</v>
          </cell>
          <cell r="Q171">
            <v>46</v>
          </cell>
        </row>
        <row r="172">
          <cell r="A172">
            <v>930700</v>
          </cell>
          <cell r="B172" t="str">
            <v>Research &amp; Development</v>
          </cell>
          <cell r="C172" t="str">
            <v>AGO</v>
          </cell>
          <cell r="D172">
            <v>930</v>
          </cell>
          <cell r="E172">
            <v>367</v>
          </cell>
          <cell r="F172">
            <v>367</v>
          </cell>
          <cell r="G172">
            <v>143</v>
          </cell>
          <cell r="H172">
            <v>-279</v>
          </cell>
          <cell r="I172">
            <v>38</v>
          </cell>
          <cell r="J172">
            <v>5</v>
          </cell>
          <cell r="K172">
            <v>93</v>
          </cell>
          <cell r="L172">
            <v>0</v>
          </cell>
          <cell r="M172">
            <v>0</v>
          </cell>
          <cell r="N172">
            <v>0</v>
          </cell>
          <cell r="O172">
            <v>0</v>
          </cell>
          <cell r="P172">
            <v>0</v>
          </cell>
          <cell r="Q172">
            <v>0</v>
          </cell>
        </row>
        <row r="173">
          <cell r="A173">
            <v>930940</v>
          </cell>
          <cell r="B173" t="str">
            <v>General Expenses</v>
          </cell>
          <cell r="C173" t="str">
            <v>AGO</v>
          </cell>
          <cell r="D173">
            <v>930</v>
          </cell>
          <cell r="E173">
            <v>401</v>
          </cell>
          <cell r="F173">
            <v>96</v>
          </cell>
          <cell r="G173">
            <v>51</v>
          </cell>
          <cell r="H173">
            <v>78</v>
          </cell>
          <cell r="I173">
            <v>92</v>
          </cell>
          <cell r="J173">
            <v>35</v>
          </cell>
          <cell r="K173">
            <v>49</v>
          </cell>
          <cell r="L173">
            <v>0</v>
          </cell>
          <cell r="M173">
            <v>0</v>
          </cell>
          <cell r="N173">
            <v>0</v>
          </cell>
          <cell r="O173">
            <v>0</v>
          </cell>
          <cell r="P173">
            <v>0</v>
          </cell>
          <cell r="Q173">
            <v>0</v>
          </cell>
        </row>
        <row r="174">
          <cell r="A174">
            <v>931001</v>
          </cell>
          <cell r="B174" t="str">
            <v>Rents-A&amp;G</v>
          </cell>
          <cell r="C174" t="str">
            <v>AGO</v>
          </cell>
          <cell r="D174">
            <v>931</v>
          </cell>
          <cell r="E174">
            <v>60599</v>
          </cell>
          <cell r="F174">
            <v>5868</v>
          </cell>
          <cell r="G174">
            <v>5603</v>
          </cell>
          <cell r="H174">
            <v>11773</v>
          </cell>
          <cell r="I174">
            <v>8997</v>
          </cell>
          <cell r="J174">
            <v>5045</v>
          </cell>
          <cell r="K174">
            <v>5239</v>
          </cell>
          <cell r="L174">
            <v>2754</v>
          </cell>
          <cell r="M174">
            <v>3518</v>
          </cell>
          <cell r="N174">
            <v>2745</v>
          </cell>
          <cell r="O174">
            <v>2758</v>
          </cell>
          <cell r="P174">
            <v>3541</v>
          </cell>
          <cell r="Q174">
            <v>2758</v>
          </cell>
        </row>
        <row r="175">
          <cell r="A175">
            <v>931008</v>
          </cell>
          <cell r="B175" t="str">
            <v>A&amp;G Rents-IC</v>
          </cell>
          <cell r="C175" t="str">
            <v>AGO</v>
          </cell>
          <cell r="D175">
            <v>931</v>
          </cell>
          <cell r="E175">
            <v>270999</v>
          </cell>
          <cell r="F175">
            <v>20943</v>
          </cell>
          <cell r="G175">
            <v>26072</v>
          </cell>
          <cell r="H175">
            <v>18525</v>
          </cell>
          <cell r="I175">
            <v>22333</v>
          </cell>
          <cell r="J175">
            <v>22834</v>
          </cell>
          <cell r="K175">
            <v>22454</v>
          </cell>
          <cell r="L175">
            <v>22973</v>
          </cell>
          <cell r="M175">
            <v>22973</v>
          </cell>
          <cell r="N175">
            <v>22973</v>
          </cell>
          <cell r="O175">
            <v>22973</v>
          </cell>
          <cell r="P175">
            <v>22973</v>
          </cell>
          <cell r="Q175">
            <v>22973</v>
          </cell>
        </row>
        <row r="176">
          <cell r="A176">
            <v>932000</v>
          </cell>
          <cell r="B176" t="str">
            <v>Maintenance Of Gen Plant-Gas</v>
          </cell>
          <cell r="C176" t="str">
            <v>AGO</v>
          </cell>
          <cell r="D176">
            <v>932</v>
          </cell>
          <cell r="E176">
            <v>4204</v>
          </cell>
          <cell r="F176">
            <v>502</v>
          </cell>
          <cell r="G176">
            <v>0</v>
          </cell>
          <cell r="H176">
            <v>0</v>
          </cell>
          <cell r="I176">
            <v>3658</v>
          </cell>
          <cell r="J176">
            <v>0</v>
          </cell>
          <cell r="K176">
            <v>44</v>
          </cell>
          <cell r="L176">
            <v>0</v>
          </cell>
          <cell r="M176">
            <v>0</v>
          </cell>
          <cell r="N176">
            <v>0</v>
          </cell>
          <cell r="O176">
            <v>0</v>
          </cell>
          <cell r="P176">
            <v>0</v>
          </cell>
          <cell r="Q176">
            <v>0</v>
          </cell>
        </row>
        <row r="177">
          <cell r="A177">
            <v>935001</v>
          </cell>
          <cell r="B177" t="str">
            <v>Inactive O&amp;M and A&amp;G</v>
          </cell>
          <cell r="C177" t="str">
            <v>AGO</v>
          </cell>
          <cell r="D177">
            <v>935</v>
          </cell>
          <cell r="E177">
            <v>1440</v>
          </cell>
          <cell r="F177">
            <v>0</v>
          </cell>
          <cell r="G177">
            <v>0</v>
          </cell>
          <cell r="H177">
            <v>0</v>
          </cell>
          <cell r="I177">
            <v>0</v>
          </cell>
          <cell r="J177">
            <v>0</v>
          </cell>
          <cell r="K177">
            <v>0</v>
          </cell>
          <cell r="L177">
            <v>360</v>
          </cell>
          <cell r="M177">
            <v>0</v>
          </cell>
          <cell r="N177">
            <v>0</v>
          </cell>
          <cell r="O177">
            <v>360</v>
          </cell>
          <cell r="P177">
            <v>360</v>
          </cell>
          <cell r="Q177">
            <v>360</v>
          </cell>
        </row>
        <row r="178">
          <cell r="A178">
            <v>935100</v>
          </cell>
          <cell r="B178" t="str">
            <v>Maint General Plant-Elec</v>
          </cell>
          <cell r="C178" t="str">
            <v>AGM</v>
          </cell>
          <cell r="D178">
            <v>935</v>
          </cell>
          <cell r="E178">
            <v>2907</v>
          </cell>
          <cell r="F178">
            <v>-366</v>
          </cell>
          <cell r="G178">
            <v>-766</v>
          </cell>
          <cell r="H178">
            <v>28</v>
          </cell>
          <cell r="I178">
            <v>738</v>
          </cell>
          <cell r="J178">
            <v>3144</v>
          </cell>
          <cell r="K178">
            <v>51</v>
          </cell>
          <cell r="L178">
            <v>13</v>
          </cell>
          <cell r="M178">
            <v>13</v>
          </cell>
          <cell r="N178">
            <v>13</v>
          </cell>
          <cell r="O178">
            <v>13</v>
          </cell>
          <cell r="P178">
            <v>13</v>
          </cell>
          <cell r="Q178">
            <v>13</v>
          </cell>
        </row>
        <row r="179">
          <cell r="A179">
            <v>935200</v>
          </cell>
          <cell r="B179" t="str">
            <v>Cust Infor &amp; Computer Control</v>
          </cell>
          <cell r="C179" t="str">
            <v>AGM</v>
          </cell>
          <cell r="D179">
            <v>935</v>
          </cell>
          <cell r="E179">
            <v>1541</v>
          </cell>
          <cell r="F179">
            <v>43</v>
          </cell>
          <cell r="G179">
            <v>1</v>
          </cell>
          <cell r="H179">
            <v>136</v>
          </cell>
          <cell r="I179">
            <v>845</v>
          </cell>
          <cell r="J179">
            <v>342</v>
          </cell>
          <cell r="K179">
            <v>174</v>
          </cell>
          <cell r="L179">
            <v>0</v>
          </cell>
          <cell r="M179">
            <v>0</v>
          </cell>
          <cell r="N179">
            <v>0</v>
          </cell>
          <cell r="O179">
            <v>0</v>
          </cell>
          <cell r="P179">
            <v>0</v>
          </cell>
          <cell r="Q179">
            <v>0</v>
          </cell>
        </row>
      </sheetData>
      <sheetData sheetId="6" refreshError="1"/>
      <sheetData sheetId="7" refreshError="1">
        <row r="11">
          <cell r="A11">
            <v>403002</v>
          </cell>
          <cell r="B11" t="str">
            <v>Depr-Expense</v>
          </cell>
          <cell r="C11">
            <v>1214309</v>
          </cell>
          <cell r="D11">
            <v>1220388</v>
          </cell>
          <cell r="E11">
            <v>1226144</v>
          </cell>
          <cell r="F11">
            <v>1274508</v>
          </cell>
          <cell r="G11">
            <v>1283029</v>
          </cell>
          <cell r="H11">
            <v>1289438</v>
          </cell>
          <cell r="I11">
            <v>1429121</v>
          </cell>
          <cell r="J11">
            <v>1431317</v>
          </cell>
          <cell r="K11">
            <v>1432128</v>
          </cell>
          <cell r="L11">
            <v>1433714</v>
          </cell>
          <cell r="M11">
            <v>1436726</v>
          </cell>
          <cell r="N11">
            <v>1437640</v>
          </cell>
          <cell r="O11">
            <v>1508685</v>
          </cell>
          <cell r="P11">
            <v>1508891</v>
          </cell>
          <cell r="Q11">
            <v>1509390</v>
          </cell>
          <cell r="R11">
            <v>1511558</v>
          </cell>
          <cell r="S11">
            <v>1512155</v>
          </cell>
          <cell r="T11">
            <v>1513387</v>
          </cell>
          <cell r="U11">
            <v>1523836</v>
          </cell>
          <cell r="V11">
            <v>1523960</v>
          </cell>
          <cell r="W11">
            <v>1525252</v>
          </cell>
          <cell r="X11">
            <v>1527766</v>
          </cell>
          <cell r="Y11">
            <v>1529309</v>
          </cell>
          <cell r="Z11">
            <v>1530886</v>
          </cell>
        </row>
        <row r="12">
          <cell r="A12">
            <v>404200</v>
          </cell>
          <cell r="B12" t="str">
            <v>Amort Of Elec Plt - Software</v>
          </cell>
          <cell r="C12">
            <v>420534</v>
          </cell>
          <cell r="D12">
            <v>6282</v>
          </cell>
          <cell r="E12">
            <v>6282</v>
          </cell>
          <cell r="F12">
            <v>-12564</v>
          </cell>
          <cell r="G12">
            <v>349084</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A13">
            <v>407305</v>
          </cell>
          <cell r="B13" t="str">
            <v>Reg Assest Amortization</v>
          </cell>
          <cell r="C13">
            <v>29727</v>
          </cell>
          <cell r="D13">
            <v>29727</v>
          </cell>
          <cell r="E13">
            <v>29727</v>
          </cell>
          <cell r="F13">
            <v>29727</v>
          </cell>
          <cell r="G13">
            <v>29727</v>
          </cell>
          <cell r="H13">
            <v>29727</v>
          </cell>
          <cell r="I13">
            <v>57667</v>
          </cell>
          <cell r="J13">
            <v>57667</v>
          </cell>
          <cell r="K13">
            <v>57667</v>
          </cell>
          <cell r="L13">
            <v>57667</v>
          </cell>
          <cell r="M13">
            <v>57667</v>
          </cell>
          <cell r="N13">
            <v>57667</v>
          </cell>
          <cell r="O13">
            <v>33980</v>
          </cell>
          <cell r="P13">
            <v>33980</v>
          </cell>
          <cell r="Q13">
            <v>33980</v>
          </cell>
          <cell r="R13">
            <v>33980</v>
          </cell>
          <cell r="S13">
            <v>33980</v>
          </cell>
          <cell r="T13">
            <v>33980</v>
          </cell>
          <cell r="U13">
            <v>33980</v>
          </cell>
          <cell r="V13">
            <v>33980</v>
          </cell>
          <cell r="W13">
            <v>33980</v>
          </cell>
          <cell r="X13">
            <v>33980</v>
          </cell>
          <cell r="Y13">
            <v>33980</v>
          </cell>
          <cell r="Z13">
            <v>33980</v>
          </cell>
        </row>
        <row r="14">
          <cell r="A14">
            <v>407355</v>
          </cell>
          <cell r="B14" t="str">
            <v>DSM Deferral - Gas</v>
          </cell>
          <cell r="C14">
            <v>30573</v>
          </cell>
          <cell r="D14">
            <v>74147</v>
          </cell>
          <cell r="E14">
            <v>144611</v>
          </cell>
          <cell r="F14">
            <v>357279</v>
          </cell>
          <cell r="G14">
            <v>354004</v>
          </cell>
          <cell r="H14">
            <v>412345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row>
        <row r="15">
          <cell r="A15">
            <v>408121</v>
          </cell>
          <cell r="B15" t="str">
            <v>Taxes Property-Operating</v>
          </cell>
          <cell r="C15">
            <v>282833</v>
          </cell>
          <cell r="D15">
            <v>282833</v>
          </cell>
          <cell r="E15">
            <v>282833</v>
          </cell>
          <cell r="F15">
            <v>126966</v>
          </cell>
          <cell r="G15">
            <v>282833</v>
          </cell>
          <cell r="H15">
            <v>375579</v>
          </cell>
          <cell r="I15">
            <v>329206</v>
          </cell>
          <cell r="J15">
            <v>329206</v>
          </cell>
          <cell r="K15">
            <v>329206</v>
          </cell>
          <cell r="L15">
            <v>329206</v>
          </cell>
          <cell r="M15">
            <v>329206</v>
          </cell>
          <cell r="N15">
            <v>329206</v>
          </cell>
          <cell r="O15">
            <v>358975</v>
          </cell>
          <cell r="P15">
            <v>358975</v>
          </cell>
          <cell r="Q15">
            <v>358975</v>
          </cell>
          <cell r="R15">
            <v>358975</v>
          </cell>
          <cell r="S15">
            <v>358975</v>
          </cell>
          <cell r="T15">
            <v>358975</v>
          </cell>
          <cell r="U15">
            <v>358975</v>
          </cell>
          <cell r="V15">
            <v>358975</v>
          </cell>
          <cell r="W15">
            <v>358975</v>
          </cell>
          <cell r="X15">
            <v>358975</v>
          </cell>
          <cell r="Y15">
            <v>358975</v>
          </cell>
          <cell r="Z15">
            <v>358975</v>
          </cell>
        </row>
        <row r="16">
          <cell r="A16">
            <v>408150</v>
          </cell>
          <cell r="B16" t="str">
            <v>State Unemployment Tax</v>
          </cell>
          <cell r="C16">
            <v>5</v>
          </cell>
          <cell r="D16">
            <v>5</v>
          </cell>
          <cell r="E16">
            <v>6</v>
          </cell>
          <cell r="F16">
            <v>9</v>
          </cell>
          <cell r="G16">
            <v>3503</v>
          </cell>
          <cell r="H16">
            <v>1327</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row>
        <row r="17">
          <cell r="A17">
            <v>408151</v>
          </cell>
          <cell r="B17" t="str">
            <v>Federal Unemployment Tax</v>
          </cell>
          <cell r="C17">
            <v>-248</v>
          </cell>
          <cell r="D17">
            <v>-263</v>
          </cell>
          <cell r="E17">
            <v>-261</v>
          </cell>
          <cell r="F17">
            <v>-256</v>
          </cell>
          <cell r="G17">
            <v>2017</v>
          </cell>
          <cell r="H17">
            <v>320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row>
        <row r="18">
          <cell r="A18">
            <v>408152</v>
          </cell>
          <cell r="B18" t="str">
            <v>Employer FICA Tax</v>
          </cell>
          <cell r="C18">
            <v>-3331</v>
          </cell>
          <cell r="D18">
            <v>23645</v>
          </cell>
          <cell r="E18">
            <v>34358</v>
          </cell>
          <cell r="F18">
            <v>44366</v>
          </cell>
          <cell r="G18">
            <v>27357</v>
          </cell>
          <cell r="H18">
            <v>27712</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19">
          <cell r="A19">
            <v>408470</v>
          </cell>
          <cell r="B19" t="str">
            <v>Franchise Tax</v>
          </cell>
          <cell r="C19">
            <v>543</v>
          </cell>
          <cell r="D19">
            <v>543</v>
          </cell>
          <cell r="E19">
            <v>543</v>
          </cell>
          <cell r="F19">
            <v>718</v>
          </cell>
          <cell r="G19">
            <v>639</v>
          </cell>
          <cell r="H19">
            <v>639</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row>
        <row r="20">
          <cell r="A20">
            <v>408700</v>
          </cell>
          <cell r="B20" t="str">
            <v>Fed Social Security Tax-Elec</v>
          </cell>
          <cell r="C20">
            <v>-3000</v>
          </cell>
          <cell r="D20">
            <v>0</v>
          </cell>
          <cell r="E20">
            <v>0</v>
          </cell>
          <cell r="F20">
            <v>5000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row>
        <row r="21">
          <cell r="A21">
            <v>408851</v>
          </cell>
          <cell r="B21" t="str">
            <v>Sales &amp; Use Tax Exp</v>
          </cell>
          <cell r="C21">
            <v>-14471</v>
          </cell>
          <cell r="D21">
            <v>258</v>
          </cell>
          <cell r="E21">
            <v>0</v>
          </cell>
          <cell r="F21">
            <v>0</v>
          </cell>
          <cell r="G21">
            <v>6</v>
          </cell>
          <cell r="H21">
            <v>-24</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row>
        <row r="22">
          <cell r="A22">
            <v>408960</v>
          </cell>
          <cell r="B22" t="str">
            <v>Allocated Payroll Taxes</v>
          </cell>
          <cell r="C22">
            <v>36181</v>
          </cell>
          <cell r="D22">
            <v>1512</v>
          </cell>
          <cell r="E22">
            <v>30959</v>
          </cell>
          <cell r="F22">
            <v>1318</v>
          </cell>
          <cell r="G22">
            <v>35234</v>
          </cell>
          <cell r="H22">
            <v>879</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A23">
            <v>426509</v>
          </cell>
          <cell r="B23" t="str">
            <v>Loss on Sale of A/R</v>
          </cell>
          <cell r="C23">
            <v>-8099</v>
          </cell>
          <cell r="D23">
            <v>-9539</v>
          </cell>
          <cell r="E23">
            <v>9228</v>
          </cell>
          <cell r="F23">
            <v>-7000</v>
          </cell>
          <cell r="G23">
            <v>95363</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row>
        <row r="24">
          <cell r="A24">
            <v>426591</v>
          </cell>
          <cell r="B24" t="str">
            <v>I/C - Loss on Sale of A/R</v>
          </cell>
          <cell r="C24">
            <v>21337</v>
          </cell>
          <cell r="D24">
            <v>22774</v>
          </cell>
          <cell r="E24">
            <v>1</v>
          </cell>
          <cell r="F24">
            <v>4689</v>
          </cell>
          <cell r="G24">
            <v>95363</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A25">
            <v>426891</v>
          </cell>
          <cell r="B25" t="str">
            <v>IC Sale of AR Fees VIE</v>
          </cell>
          <cell r="C25">
            <v>6789</v>
          </cell>
          <cell r="D25">
            <v>-2</v>
          </cell>
          <cell r="E25">
            <v>-243</v>
          </cell>
          <cell r="F25">
            <v>6206</v>
          </cell>
          <cell r="G25">
            <v>5</v>
          </cell>
          <cell r="H25">
            <v>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A26">
            <v>480000</v>
          </cell>
          <cell r="B26" t="str">
            <v>Residential Sales-Gas</v>
          </cell>
          <cell r="C26">
            <v>2329249</v>
          </cell>
          <cell r="D26">
            <v>2687106</v>
          </cell>
          <cell r="E26">
            <v>4663574</v>
          </cell>
          <cell r="F26">
            <v>9559941</v>
          </cell>
          <cell r="G26">
            <v>12781881</v>
          </cell>
          <cell r="H26">
            <v>12701059</v>
          </cell>
          <cell r="I26">
            <v>9270542</v>
          </cell>
          <cell r="J26">
            <v>6124689</v>
          </cell>
          <cell r="K26">
            <v>3994417</v>
          </cell>
          <cell r="L26">
            <v>2796250</v>
          </cell>
          <cell r="M26">
            <v>2719032</v>
          </cell>
          <cell r="N26">
            <v>2716871</v>
          </cell>
          <cell r="O26">
            <v>12929241</v>
          </cell>
          <cell r="P26">
            <v>12766258</v>
          </cell>
          <cell r="Q26">
            <v>9182279</v>
          </cell>
          <cell r="R26">
            <v>5967873</v>
          </cell>
          <cell r="S26">
            <v>3966513</v>
          </cell>
          <cell r="T26">
            <v>2773413</v>
          </cell>
          <cell r="U26">
            <v>2693028</v>
          </cell>
          <cell r="V26">
            <v>2691321</v>
          </cell>
          <cell r="W26">
            <v>2853148</v>
          </cell>
          <cell r="X26">
            <v>3134466</v>
          </cell>
          <cell r="Y26">
            <v>5809788</v>
          </cell>
          <cell r="Z26">
            <v>10277670</v>
          </cell>
        </row>
        <row r="27">
          <cell r="A27">
            <v>480990</v>
          </cell>
          <cell r="B27" t="str">
            <v>Gas Residential Sales-Unbilled</v>
          </cell>
          <cell r="C27">
            <v>-17694</v>
          </cell>
          <cell r="D27">
            <v>764687</v>
          </cell>
          <cell r="E27">
            <v>344564</v>
          </cell>
          <cell r="F27">
            <v>100908</v>
          </cell>
          <cell r="G27">
            <v>-899242</v>
          </cell>
          <cell r="H27">
            <v>-83959</v>
          </cell>
          <cell r="I27">
            <v>-104513</v>
          </cell>
          <cell r="J27">
            <v>-104537</v>
          </cell>
          <cell r="K27">
            <v>-104315</v>
          </cell>
          <cell r="L27">
            <v>-109652</v>
          </cell>
          <cell r="M27">
            <v>-67441</v>
          </cell>
          <cell r="N27">
            <v>45332</v>
          </cell>
          <cell r="O27">
            <v>0</v>
          </cell>
          <cell r="P27">
            <v>0</v>
          </cell>
          <cell r="Q27">
            <v>0</v>
          </cell>
          <cell r="R27">
            <v>0</v>
          </cell>
          <cell r="S27">
            <v>0</v>
          </cell>
          <cell r="T27">
            <v>0</v>
          </cell>
          <cell r="U27">
            <v>0</v>
          </cell>
          <cell r="V27">
            <v>0</v>
          </cell>
          <cell r="W27">
            <v>0</v>
          </cell>
          <cell r="X27">
            <v>0</v>
          </cell>
          <cell r="Y27">
            <v>0</v>
          </cell>
          <cell r="Z27">
            <v>0</v>
          </cell>
        </row>
        <row r="28">
          <cell r="A28">
            <v>481000</v>
          </cell>
          <cell r="B28" t="str">
            <v>Industrial Sales-Gas</v>
          </cell>
          <cell r="C28">
            <v>46433</v>
          </cell>
          <cell r="D28">
            <v>54649</v>
          </cell>
          <cell r="E28">
            <v>105726</v>
          </cell>
          <cell r="F28">
            <v>252219</v>
          </cell>
          <cell r="G28">
            <v>347799</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A29">
            <v>481090</v>
          </cell>
          <cell r="B29" t="str">
            <v>Gas Industrial Sales Unbilled</v>
          </cell>
          <cell r="C29">
            <v>-1113</v>
          </cell>
          <cell r="D29">
            <v>19146</v>
          </cell>
          <cell r="E29">
            <v>1413098</v>
          </cell>
          <cell r="F29">
            <v>441124</v>
          </cell>
          <cell r="G29">
            <v>-24021</v>
          </cell>
          <cell r="H29">
            <v>-72791</v>
          </cell>
          <cell r="I29">
            <v>-302834</v>
          </cell>
          <cell r="J29">
            <v>-302920</v>
          </cell>
          <cell r="K29">
            <v>-302135</v>
          </cell>
          <cell r="L29">
            <v>-320962</v>
          </cell>
          <cell r="M29">
            <v>-172051</v>
          </cell>
          <cell r="N29">
            <v>225796</v>
          </cell>
          <cell r="O29">
            <v>0</v>
          </cell>
          <cell r="P29">
            <v>0</v>
          </cell>
          <cell r="Q29">
            <v>0</v>
          </cell>
          <cell r="R29">
            <v>0</v>
          </cell>
          <cell r="S29">
            <v>0</v>
          </cell>
          <cell r="T29">
            <v>0</v>
          </cell>
          <cell r="U29">
            <v>0</v>
          </cell>
          <cell r="V29">
            <v>0</v>
          </cell>
          <cell r="W29">
            <v>0</v>
          </cell>
          <cell r="X29">
            <v>0</v>
          </cell>
          <cell r="Y29">
            <v>0</v>
          </cell>
          <cell r="Z29">
            <v>0</v>
          </cell>
        </row>
        <row r="30">
          <cell r="A30">
            <v>481200</v>
          </cell>
          <cell r="B30" t="str">
            <v>Gas Commercial Sales</v>
          </cell>
          <cell r="C30">
            <v>665755</v>
          </cell>
          <cell r="D30">
            <v>864947</v>
          </cell>
          <cell r="E30">
            <v>1577078</v>
          </cell>
          <cell r="F30">
            <v>3523048</v>
          </cell>
          <cell r="G30">
            <v>4854582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row>
        <row r="31">
          <cell r="A31">
            <v>481290</v>
          </cell>
          <cell r="B31" t="str">
            <v>Gas Commercial Sales Unbilled</v>
          </cell>
          <cell r="C31">
            <v>-2473</v>
          </cell>
          <cell r="D31">
            <v>267064</v>
          </cell>
          <cell r="E31">
            <v>666975</v>
          </cell>
          <cell r="F31">
            <v>593062</v>
          </cell>
          <cell r="G31">
            <v>-359140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A32">
            <v>482000</v>
          </cell>
          <cell r="B32" t="str">
            <v>Other Sales to Public Auth-Gas</v>
          </cell>
          <cell r="C32">
            <v>24713</v>
          </cell>
          <cell r="D32">
            <v>19693</v>
          </cell>
          <cell r="E32">
            <v>1157120</v>
          </cell>
          <cell r="F32">
            <v>565438</v>
          </cell>
          <cell r="G32">
            <v>122938</v>
          </cell>
          <cell r="H32">
            <v>1188100</v>
          </cell>
          <cell r="I32">
            <v>72724</v>
          </cell>
          <cell r="J32">
            <v>65118</v>
          </cell>
          <cell r="K32">
            <v>69939</v>
          </cell>
          <cell r="L32">
            <v>65990</v>
          </cell>
          <cell r="M32">
            <v>54537</v>
          </cell>
          <cell r="N32">
            <v>27899</v>
          </cell>
          <cell r="O32">
            <v>0</v>
          </cell>
          <cell r="P32">
            <v>0</v>
          </cell>
          <cell r="Q32">
            <v>0</v>
          </cell>
          <cell r="R32">
            <v>0</v>
          </cell>
          <cell r="S32">
            <v>0</v>
          </cell>
          <cell r="T32">
            <v>0</v>
          </cell>
          <cell r="U32">
            <v>0</v>
          </cell>
          <cell r="V32">
            <v>0</v>
          </cell>
          <cell r="W32">
            <v>0</v>
          </cell>
          <cell r="X32">
            <v>0</v>
          </cell>
          <cell r="Y32">
            <v>0</v>
          </cell>
          <cell r="Z32">
            <v>0</v>
          </cell>
        </row>
        <row r="33">
          <cell r="A33">
            <v>482090</v>
          </cell>
          <cell r="B33" t="str">
            <v>Gas OPA Unbilled</v>
          </cell>
          <cell r="C33">
            <v>-804</v>
          </cell>
          <cell r="D33">
            <v>27374</v>
          </cell>
          <cell r="E33">
            <v>344691</v>
          </cell>
          <cell r="F33">
            <v>168817</v>
          </cell>
          <cell r="G33">
            <v>-43796</v>
          </cell>
          <cell r="H33">
            <v>66921</v>
          </cell>
          <cell r="I33">
            <v>41875</v>
          </cell>
          <cell r="J33">
            <v>39719</v>
          </cell>
          <cell r="K33">
            <v>41085</v>
          </cell>
          <cell r="L33">
            <v>39966</v>
          </cell>
          <cell r="M33">
            <v>36719</v>
          </cell>
          <cell r="N33">
            <v>29169</v>
          </cell>
          <cell r="O33">
            <v>0</v>
          </cell>
          <cell r="P33">
            <v>0</v>
          </cell>
          <cell r="Q33">
            <v>0</v>
          </cell>
          <cell r="R33">
            <v>0</v>
          </cell>
          <cell r="S33">
            <v>0</v>
          </cell>
          <cell r="T33">
            <v>0</v>
          </cell>
          <cell r="U33">
            <v>0</v>
          </cell>
          <cell r="V33">
            <v>0</v>
          </cell>
          <cell r="W33">
            <v>0</v>
          </cell>
          <cell r="X33">
            <v>0</v>
          </cell>
          <cell r="Y33">
            <v>0</v>
          </cell>
          <cell r="Z33">
            <v>0</v>
          </cell>
        </row>
        <row r="34">
          <cell r="A34">
            <v>482200</v>
          </cell>
          <cell r="B34" t="str">
            <v>Gas Public St Hwy Ltng</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A35">
            <v>484000</v>
          </cell>
          <cell r="B35" t="str">
            <v>Interdepartmental Sales</v>
          </cell>
          <cell r="C35">
            <v>32</v>
          </cell>
          <cell r="D35">
            <v>40</v>
          </cell>
          <cell r="E35">
            <v>231</v>
          </cell>
          <cell r="F35">
            <v>2083</v>
          </cell>
          <cell r="G35">
            <v>6122</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row>
        <row r="36">
          <cell r="A36">
            <v>487001</v>
          </cell>
          <cell r="B36" t="str">
            <v>Discounts Earn/Lost-Gas</v>
          </cell>
          <cell r="C36">
            <v>-2324</v>
          </cell>
          <cell r="D36">
            <v>161</v>
          </cell>
          <cell r="E36">
            <v>161</v>
          </cell>
          <cell r="F36">
            <v>-322</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row>
        <row r="37">
          <cell r="A37">
            <v>488000</v>
          </cell>
          <cell r="B37" t="str">
            <v>Misc Service Revenue-Gas</v>
          </cell>
          <cell r="C37">
            <v>584</v>
          </cell>
          <cell r="D37">
            <v>1850</v>
          </cell>
          <cell r="E37">
            <v>-861296</v>
          </cell>
          <cell r="F37">
            <v>-463601</v>
          </cell>
          <cell r="G37">
            <v>2089</v>
          </cell>
          <cell r="H37">
            <v>-963263</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A38">
            <v>488100</v>
          </cell>
          <cell r="B38" t="str">
            <v>IC Misc Svc Reg Gas Reg</v>
          </cell>
          <cell r="C38">
            <v>51997</v>
          </cell>
          <cell r="D38">
            <v>51997</v>
          </cell>
          <cell r="E38">
            <v>-244367</v>
          </cell>
          <cell r="F38">
            <v>-131045</v>
          </cell>
          <cell r="G38">
            <v>70641</v>
          </cell>
          <cell r="H38">
            <v>1408</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row>
        <row r="39">
          <cell r="A39">
            <v>489000</v>
          </cell>
          <cell r="B39" t="str">
            <v>Transp Gas of Others</v>
          </cell>
          <cell r="C39">
            <v>117810</v>
          </cell>
          <cell r="D39">
            <v>123868</v>
          </cell>
          <cell r="E39">
            <v>121597</v>
          </cell>
          <cell r="F39">
            <v>119590</v>
          </cell>
          <cell r="G39">
            <v>113694</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row>
        <row r="40">
          <cell r="A40">
            <v>489010</v>
          </cell>
          <cell r="B40" t="str">
            <v>IC Gas Transp Rev Reg</v>
          </cell>
          <cell r="C40">
            <v>50292</v>
          </cell>
          <cell r="D40">
            <v>50292</v>
          </cell>
          <cell r="E40">
            <v>50292</v>
          </cell>
          <cell r="F40">
            <v>50292</v>
          </cell>
          <cell r="G40">
            <v>50292</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A41">
            <v>489020</v>
          </cell>
          <cell r="B41" t="str">
            <v>Comm Gas Transp Only</v>
          </cell>
          <cell r="C41">
            <v>86179</v>
          </cell>
          <cell r="D41">
            <v>108713</v>
          </cell>
          <cell r="E41">
            <v>-11205</v>
          </cell>
          <cell r="F41">
            <v>-5603</v>
          </cell>
          <cell r="G41">
            <v>254438</v>
          </cell>
          <cell r="H41">
            <v>-11205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row>
        <row r="42">
          <cell r="A42">
            <v>489025</v>
          </cell>
          <cell r="B42" t="str">
            <v>Comm Gas Transp Unbilled</v>
          </cell>
          <cell r="C42">
            <v>-161</v>
          </cell>
          <cell r="D42">
            <v>17762</v>
          </cell>
          <cell r="E42">
            <v>28867</v>
          </cell>
          <cell r="F42">
            <v>-58879</v>
          </cell>
          <cell r="G42">
            <v>-401</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A43">
            <v>489030</v>
          </cell>
          <cell r="B43" t="str">
            <v>Indust Gas Transp Only</v>
          </cell>
          <cell r="C43">
            <v>189352</v>
          </cell>
          <cell r="D43">
            <v>222524</v>
          </cell>
          <cell r="E43">
            <v>242129</v>
          </cell>
          <cell r="F43">
            <v>311435</v>
          </cell>
          <cell r="G43">
            <v>335718</v>
          </cell>
          <cell r="H43">
            <v>321039</v>
          </cell>
          <cell r="I43">
            <v>304684</v>
          </cell>
          <cell r="J43">
            <v>250831</v>
          </cell>
          <cell r="K43">
            <v>217480</v>
          </cell>
          <cell r="L43">
            <v>198896</v>
          </cell>
          <cell r="M43">
            <v>197690</v>
          </cell>
          <cell r="N43">
            <v>200874</v>
          </cell>
          <cell r="O43">
            <v>395196</v>
          </cell>
          <cell r="P43">
            <v>365620</v>
          </cell>
          <cell r="Q43">
            <v>325632</v>
          </cell>
          <cell r="R43">
            <v>279868</v>
          </cell>
          <cell r="S43">
            <v>250716</v>
          </cell>
          <cell r="T43">
            <v>230922</v>
          </cell>
          <cell r="U43">
            <v>229338</v>
          </cell>
          <cell r="V43">
            <v>235313</v>
          </cell>
          <cell r="W43">
            <v>221026</v>
          </cell>
          <cell r="X43">
            <v>253909</v>
          </cell>
          <cell r="Y43">
            <v>292446</v>
          </cell>
          <cell r="Z43">
            <v>405498</v>
          </cell>
        </row>
        <row r="44">
          <cell r="A44">
            <v>489035</v>
          </cell>
          <cell r="B44" t="str">
            <v>Indust Gas Transp Unbilled</v>
          </cell>
          <cell r="C44">
            <v>-1564</v>
          </cell>
          <cell r="D44">
            <v>42153</v>
          </cell>
          <cell r="E44">
            <v>41489</v>
          </cell>
          <cell r="F44">
            <v>-180887</v>
          </cell>
          <cell r="G44">
            <v>260</v>
          </cell>
          <cell r="H44">
            <v>139662</v>
          </cell>
          <cell r="I44">
            <v>850</v>
          </cell>
          <cell r="J44">
            <v>-45509</v>
          </cell>
          <cell r="K44">
            <v>-7487</v>
          </cell>
          <cell r="L44">
            <v>-3337</v>
          </cell>
          <cell r="M44">
            <v>-2014</v>
          </cell>
          <cell r="N44">
            <v>11305</v>
          </cell>
          <cell r="O44">
            <v>75</v>
          </cell>
          <cell r="P44">
            <v>-50791</v>
          </cell>
          <cell r="Q44">
            <v>7851</v>
          </cell>
          <cell r="R44">
            <v>-45972</v>
          </cell>
          <cell r="S44">
            <v>-9886</v>
          </cell>
          <cell r="T44">
            <v>-2803</v>
          </cell>
          <cell r="U44">
            <v>-810</v>
          </cell>
          <cell r="V44">
            <v>11834</v>
          </cell>
          <cell r="W44">
            <v>-6230</v>
          </cell>
          <cell r="X44">
            <v>68873</v>
          </cell>
          <cell r="Y44">
            <v>84040</v>
          </cell>
          <cell r="Z44">
            <v>-45684</v>
          </cell>
        </row>
        <row r="45">
          <cell r="A45">
            <v>489040</v>
          </cell>
          <cell r="B45" t="str">
            <v>OPA Gas Transp Only</v>
          </cell>
          <cell r="C45">
            <v>-1605</v>
          </cell>
          <cell r="D45">
            <v>15845</v>
          </cell>
          <cell r="E45">
            <v>25349</v>
          </cell>
          <cell r="F45">
            <v>44615</v>
          </cell>
          <cell r="G45">
            <v>43834</v>
          </cell>
          <cell r="H45">
            <v>24801</v>
          </cell>
          <cell r="I45">
            <v>39700</v>
          </cell>
          <cell r="J45">
            <v>30436</v>
          </cell>
          <cell r="K45">
            <v>13654</v>
          </cell>
          <cell r="L45">
            <v>7382</v>
          </cell>
          <cell r="M45">
            <v>6906</v>
          </cell>
          <cell r="N45">
            <v>6790</v>
          </cell>
          <cell r="O45">
            <v>88977</v>
          </cell>
          <cell r="P45">
            <v>64989</v>
          </cell>
          <cell r="Q45">
            <v>39260</v>
          </cell>
          <cell r="R45">
            <v>30485</v>
          </cell>
          <cell r="S45">
            <v>13726</v>
          </cell>
          <cell r="T45">
            <v>7387</v>
          </cell>
          <cell r="U45">
            <v>6927</v>
          </cell>
          <cell r="V45">
            <v>6823</v>
          </cell>
          <cell r="W45">
            <v>9554</v>
          </cell>
          <cell r="X45">
            <v>20127</v>
          </cell>
          <cell r="Y45">
            <v>39556</v>
          </cell>
          <cell r="Z45">
            <v>68521</v>
          </cell>
        </row>
        <row r="46">
          <cell r="A46">
            <v>489045</v>
          </cell>
          <cell r="B46" t="str">
            <v>OPA Gas Transp Unbilled</v>
          </cell>
          <cell r="C46">
            <v>-208</v>
          </cell>
          <cell r="D46">
            <v>6430</v>
          </cell>
          <cell r="E46">
            <v>12462</v>
          </cell>
          <cell r="F46">
            <v>-33762</v>
          </cell>
          <cell r="G46">
            <v>1344</v>
          </cell>
          <cell r="H46">
            <v>28127</v>
          </cell>
          <cell r="I46">
            <v>5475</v>
          </cell>
          <cell r="J46">
            <v>-13404</v>
          </cell>
          <cell r="K46">
            <v>-3948</v>
          </cell>
          <cell r="L46">
            <v>-574</v>
          </cell>
          <cell r="M46">
            <v>94</v>
          </cell>
          <cell r="N46">
            <v>804</v>
          </cell>
          <cell r="O46">
            <v>-883</v>
          </cell>
          <cell r="P46">
            <v>-8909</v>
          </cell>
          <cell r="Q46">
            <v>5977</v>
          </cell>
          <cell r="R46">
            <v>-13392</v>
          </cell>
          <cell r="S46">
            <v>-3961</v>
          </cell>
          <cell r="T46">
            <v>-525</v>
          </cell>
          <cell r="U46">
            <v>126</v>
          </cell>
          <cell r="V46">
            <v>822</v>
          </cell>
          <cell r="W46">
            <v>-18</v>
          </cell>
          <cell r="X46">
            <v>15443</v>
          </cell>
          <cell r="Y46">
            <v>23484</v>
          </cell>
          <cell r="Z46">
            <v>-2886</v>
          </cell>
        </row>
        <row r="47">
          <cell r="A47">
            <v>495031</v>
          </cell>
          <cell r="B47" t="str">
            <v>Gas Losses Damaged Lines</v>
          </cell>
          <cell r="C47">
            <v>574</v>
          </cell>
          <cell r="D47">
            <v>486</v>
          </cell>
          <cell r="E47">
            <v>1682</v>
          </cell>
          <cell r="F47">
            <v>234</v>
          </cell>
          <cell r="G47">
            <v>-279</v>
          </cell>
          <cell r="H47">
            <v>795</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row>
        <row r="48">
          <cell r="A48">
            <v>496020</v>
          </cell>
          <cell r="B48" t="str">
            <v>Provision for Rate Refund</v>
          </cell>
          <cell r="C48">
            <v>4178</v>
          </cell>
          <cell r="D48">
            <v>4178</v>
          </cell>
          <cell r="E48">
            <v>4178</v>
          </cell>
          <cell r="F48">
            <v>4178</v>
          </cell>
          <cell r="G48">
            <v>4178</v>
          </cell>
          <cell r="H48">
            <v>4178</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row>
        <row r="49">
          <cell r="A49">
            <v>711000</v>
          </cell>
          <cell r="B49" t="str">
            <v>Gas Boiler Labor</v>
          </cell>
          <cell r="C49">
            <v>6</v>
          </cell>
          <cell r="D49">
            <v>50</v>
          </cell>
          <cell r="E49">
            <v>155</v>
          </cell>
          <cell r="F49">
            <v>361</v>
          </cell>
          <cell r="G49">
            <v>846</v>
          </cell>
          <cell r="H49">
            <v>876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v>712000</v>
          </cell>
          <cell r="B50" t="str">
            <v>Gas Production-Other Power Ex</v>
          </cell>
          <cell r="C50">
            <v>108</v>
          </cell>
          <cell r="D50">
            <v>117</v>
          </cell>
          <cell r="E50">
            <v>0</v>
          </cell>
          <cell r="F50">
            <v>223</v>
          </cell>
          <cell r="G50">
            <v>960</v>
          </cell>
          <cell r="H50">
            <v>475</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A51">
            <v>717000</v>
          </cell>
          <cell r="B51" t="str">
            <v>Liq Petro Gas Exp-Vapor Proc</v>
          </cell>
          <cell r="C51">
            <v>10614</v>
          </cell>
          <cell r="D51">
            <v>5879</v>
          </cell>
          <cell r="E51">
            <v>8617</v>
          </cell>
          <cell r="F51">
            <v>9069</v>
          </cell>
          <cell r="G51">
            <v>9434</v>
          </cell>
          <cell r="H51">
            <v>6759</v>
          </cell>
          <cell r="I51">
            <v>25644</v>
          </cell>
          <cell r="J51">
            <v>25554</v>
          </cell>
          <cell r="K51">
            <v>25539</v>
          </cell>
          <cell r="L51">
            <v>25495</v>
          </cell>
          <cell r="M51">
            <v>37932</v>
          </cell>
          <cell r="N51">
            <v>24962</v>
          </cell>
          <cell r="O51">
            <v>30950</v>
          </cell>
          <cell r="P51">
            <v>25328</v>
          </cell>
          <cell r="Q51">
            <v>25328</v>
          </cell>
          <cell r="R51">
            <v>25328</v>
          </cell>
          <cell r="S51">
            <v>25606</v>
          </cell>
          <cell r="T51">
            <v>25834</v>
          </cell>
          <cell r="U51">
            <v>37330</v>
          </cell>
          <cell r="V51">
            <v>25834</v>
          </cell>
          <cell r="W51">
            <v>25834</v>
          </cell>
          <cell r="X51">
            <v>25834</v>
          </cell>
          <cell r="Y51">
            <v>25834</v>
          </cell>
          <cell r="Z51">
            <v>37330</v>
          </cell>
        </row>
        <row r="52">
          <cell r="A52">
            <v>728000</v>
          </cell>
          <cell r="B52" t="str">
            <v>Liquid Petroleum Gas</v>
          </cell>
          <cell r="C52">
            <v>0</v>
          </cell>
          <cell r="D52">
            <v>0</v>
          </cell>
          <cell r="E52">
            <v>0</v>
          </cell>
          <cell r="F52">
            <v>12792</v>
          </cell>
          <cell r="G52">
            <v>13955</v>
          </cell>
          <cell r="H52">
            <v>4460</v>
          </cell>
          <cell r="I52">
            <v>12550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A53">
            <v>735000</v>
          </cell>
          <cell r="B53" t="str">
            <v>Gas Misc Production Exp</v>
          </cell>
          <cell r="C53">
            <v>4827</v>
          </cell>
          <cell r="D53">
            <v>6537</v>
          </cell>
          <cell r="E53">
            <v>9886</v>
          </cell>
          <cell r="F53">
            <v>13086</v>
          </cell>
          <cell r="G53">
            <v>7678</v>
          </cell>
          <cell r="H53">
            <v>21915</v>
          </cell>
          <cell r="I53">
            <v>34055</v>
          </cell>
          <cell r="J53">
            <v>18310</v>
          </cell>
          <cell r="K53">
            <v>16721</v>
          </cell>
          <cell r="L53">
            <v>16605</v>
          </cell>
          <cell r="M53">
            <v>20662</v>
          </cell>
          <cell r="N53">
            <v>16247</v>
          </cell>
          <cell r="O53">
            <v>31108</v>
          </cell>
          <cell r="P53">
            <v>29243</v>
          </cell>
          <cell r="Q53">
            <v>29405</v>
          </cell>
          <cell r="R53">
            <v>20905</v>
          </cell>
          <cell r="S53">
            <v>19597</v>
          </cell>
          <cell r="T53">
            <v>19673</v>
          </cell>
          <cell r="U53">
            <v>23487</v>
          </cell>
          <cell r="V53">
            <v>19673</v>
          </cell>
          <cell r="W53">
            <v>19673</v>
          </cell>
          <cell r="X53">
            <v>19573</v>
          </cell>
          <cell r="Y53">
            <v>29573</v>
          </cell>
          <cell r="Z53">
            <v>33387</v>
          </cell>
        </row>
        <row r="54">
          <cell r="A54">
            <v>742000</v>
          </cell>
          <cell r="B54" t="str">
            <v>Maint Gas Production Equipmen</v>
          </cell>
          <cell r="C54">
            <v>1279</v>
          </cell>
          <cell r="D54">
            <v>666</v>
          </cell>
          <cell r="E54">
            <v>2181</v>
          </cell>
          <cell r="F54">
            <v>5881</v>
          </cell>
          <cell r="G54">
            <v>2775</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row>
        <row r="55">
          <cell r="A55">
            <v>801000</v>
          </cell>
          <cell r="B55" t="str">
            <v>Purchases Gas &amp; NGL</v>
          </cell>
          <cell r="C55">
            <v>762951</v>
          </cell>
          <cell r="D55">
            <v>1607007</v>
          </cell>
          <cell r="E55">
            <v>3130187</v>
          </cell>
          <cell r="F55">
            <v>5352501</v>
          </cell>
          <cell r="G55">
            <v>5891545</v>
          </cell>
          <cell r="H55">
            <v>9576336</v>
          </cell>
          <cell r="I55">
            <v>5216260</v>
          </cell>
          <cell r="J55">
            <v>2670963</v>
          </cell>
          <cell r="K55">
            <v>1360953</v>
          </cell>
          <cell r="L55">
            <v>1074372</v>
          </cell>
          <cell r="M55">
            <v>1100748</v>
          </cell>
          <cell r="N55">
            <v>1059729</v>
          </cell>
          <cell r="O55">
            <v>8171520</v>
          </cell>
          <cell r="P55">
            <v>7444261</v>
          </cell>
          <cell r="Q55">
            <v>5122880</v>
          </cell>
          <cell r="R55">
            <v>2398302</v>
          </cell>
          <cell r="S55">
            <v>1261713</v>
          </cell>
          <cell r="T55">
            <v>1019964</v>
          </cell>
          <cell r="U55">
            <v>1041880</v>
          </cell>
          <cell r="V55">
            <v>1004648</v>
          </cell>
          <cell r="W55">
            <v>1109110</v>
          </cell>
          <cell r="X55">
            <v>1811531</v>
          </cell>
          <cell r="Y55">
            <v>3702033</v>
          </cell>
          <cell r="Z55">
            <v>6382481</v>
          </cell>
        </row>
        <row r="56">
          <cell r="A56">
            <v>801001</v>
          </cell>
          <cell r="B56" t="str">
            <v>Purchases Gas &amp; NGL-Aff</v>
          </cell>
          <cell r="C56">
            <v>163015</v>
          </cell>
          <cell r="D56">
            <v>160156</v>
          </cell>
          <cell r="E56">
            <v>159450</v>
          </cell>
          <cell r="F56">
            <v>174459</v>
          </cell>
          <cell r="G56">
            <v>172128</v>
          </cell>
          <cell r="H56">
            <v>42580</v>
          </cell>
          <cell r="I56">
            <v>42841</v>
          </cell>
          <cell r="J56">
            <v>42841</v>
          </cell>
          <cell r="K56">
            <v>42841</v>
          </cell>
          <cell r="L56">
            <v>42841</v>
          </cell>
          <cell r="M56">
            <v>42841</v>
          </cell>
          <cell r="N56">
            <v>42841</v>
          </cell>
          <cell r="O56">
            <v>42841</v>
          </cell>
          <cell r="P56">
            <v>42841</v>
          </cell>
          <cell r="Q56">
            <v>42841</v>
          </cell>
          <cell r="R56">
            <v>42841</v>
          </cell>
          <cell r="S56">
            <v>42841</v>
          </cell>
          <cell r="T56">
            <v>42841</v>
          </cell>
          <cell r="U56">
            <v>42841</v>
          </cell>
          <cell r="V56">
            <v>42841</v>
          </cell>
          <cell r="W56">
            <v>42841</v>
          </cell>
          <cell r="X56">
            <v>42841</v>
          </cell>
          <cell r="Y56">
            <v>42841</v>
          </cell>
          <cell r="Z56">
            <v>42841</v>
          </cell>
        </row>
        <row r="57">
          <cell r="A57">
            <v>805002</v>
          </cell>
          <cell r="B57" t="str">
            <v>Unrecovered Purchase Gas Adj</v>
          </cell>
          <cell r="C57">
            <v>-486728</v>
          </cell>
          <cell r="D57">
            <v>-1102574</v>
          </cell>
          <cell r="E57">
            <v>-1660393</v>
          </cell>
          <cell r="F57">
            <v>-440745</v>
          </cell>
          <cell r="G57">
            <v>1328584</v>
          </cell>
          <cell r="H57">
            <v>-1981840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row>
        <row r="58">
          <cell r="A58">
            <v>805003</v>
          </cell>
          <cell r="B58" t="str">
            <v>Purchase Gas Cost Unbilled Rev</v>
          </cell>
          <cell r="C58">
            <v>-8321</v>
          </cell>
          <cell r="D58">
            <v>385724</v>
          </cell>
          <cell r="E58">
            <v>928193</v>
          </cell>
          <cell r="F58">
            <v>1529065</v>
          </cell>
          <cell r="G58">
            <v>-573671</v>
          </cell>
          <cell r="H58">
            <v>-214131</v>
          </cell>
          <cell r="I58">
            <v>-489358</v>
          </cell>
          <cell r="J58">
            <v>-1171550</v>
          </cell>
          <cell r="K58">
            <v>-615480</v>
          </cell>
          <cell r="L58">
            <v>-221211</v>
          </cell>
          <cell r="M58">
            <v>-40185</v>
          </cell>
          <cell r="N58">
            <v>3261</v>
          </cell>
          <cell r="O58">
            <v>321721</v>
          </cell>
          <cell r="P58">
            <v>-1588101</v>
          </cell>
          <cell r="Q58">
            <v>-468029</v>
          </cell>
          <cell r="R58">
            <v>-1196981</v>
          </cell>
          <cell r="S58">
            <v>-553343</v>
          </cell>
          <cell r="T58">
            <v>-200266</v>
          </cell>
          <cell r="U58">
            <v>-33798</v>
          </cell>
          <cell r="V58">
            <v>3703</v>
          </cell>
          <cell r="W58">
            <v>26906</v>
          </cell>
          <cell r="X58">
            <v>1296974</v>
          </cell>
          <cell r="Y58">
            <v>1871009</v>
          </cell>
          <cell r="Z58">
            <v>-196641</v>
          </cell>
        </row>
        <row r="59">
          <cell r="A59">
            <v>807000</v>
          </cell>
          <cell r="B59" t="str">
            <v>Gas Purchased Expenses</v>
          </cell>
          <cell r="C59">
            <v>36307</v>
          </cell>
          <cell r="D59">
            <v>58027</v>
          </cell>
          <cell r="E59">
            <v>42169</v>
          </cell>
          <cell r="F59">
            <v>38013</v>
          </cell>
          <cell r="G59">
            <v>93072</v>
          </cell>
          <cell r="H59">
            <v>38454</v>
          </cell>
          <cell r="I59">
            <v>48013</v>
          </cell>
          <cell r="J59">
            <v>47928</v>
          </cell>
          <cell r="K59">
            <v>47502</v>
          </cell>
          <cell r="L59">
            <v>47114</v>
          </cell>
          <cell r="M59">
            <v>47558</v>
          </cell>
          <cell r="N59">
            <v>46434</v>
          </cell>
          <cell r="O59">
            <v>46732</v>
          </cell>
          <cell r="P59">
            <v>46138</v>
          </cell>
          <cell r="Q59">
            <v>47161</v>
          </cell>
          <cell r="R59">
            <v>47184</v>
          </cell>
          <cell r="S59">
            <v>47188</v>
          </cell>
          <cell r="T59">
            <v>47185</v>
          </cell>
          <cell r="U59">
            <v>47710</v>
          </cell>
          <cell r="V59">
            <v>47191</v>
          </cell>
          <cell r="W59">
            <v>47188</v>
          </cell>
          <cell r="X59">
            <v>47193</v>
          </cell>
          <cell r="Y59">
            <v>47190</v>
          </cell>
          <cell r="Z59">
            <v>47714</v>
          </cell>
        </row>
        <row r="60">
          <cell r="A60">
            <v>807100</v>
          </cell>
          <cell r="B60" t="str">
            <v>I/C Gas Purchased Expenses</v>
          </cell>
          <cell r="C60">
            <v>125</v>
          </cell>
          <cell r="D60">
            <v>129</v>
          </cell>
          <cell r="E60">
            <v>202</v>
          </cell>
          <cell r="F60">
            <v>427</v>
          </cell>
          <cell r="G60">
            <v>379</v>
          </cell>
          <cell r="H60">
            <v>581</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row>
        <row r="61">
          <cell r="A61">
            <v>850001</v>
          </cell>
          <cell r="B61" t="str">
            <v>Operation Supv &amp; Eng-Tran</v>
          </cell>
          <cell r="C61">
            <v>480</v>
          </cell>
          <cell r="D61">
            <v>269</v>
          </cell>
          <cell r="E61">
            <v>200</v>
          </cell>
          <cell r="F61">
            <v>272</v>
          </cell>
          <cell r="G61">
            <v>291</v>
          </cell>
          <cell r="H61">
            <v>319</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row>
        <row r="62">
          <cell r="A62">
            <v>859000</v>
          </cell>
          <cell r="B62" t="str">
            <v>Other Expenses-Trans</v>
          </cell>
          <cell r="C62">
            <v>1345</v>
          </cell>
          <cell r="D62">
            <v>1321</v>
          </cell>
          <cell r="E62">
            <v>1034</v>
          </cell>
          <cell r="F62">
            <v>-638</v>
          </cell>
          <cell r="G62">
            <v>1543</v>
          </cell>
          <cell r="H62">
            <v>1502</v>
          </cell>
          <cell r="I62">
            <v>1371</v>
          </cell>
          <cell r="J62">
            <v>1368</v>
          </cell>
          <cell r="K62">
            <v>1354</v>
          </cell>
          <cell r="L62">
            <v>1342</v>
          </cell>
          <cell r="M62">
            <v>1334</v>
          </cell>
          <cell r="N62">
            <v>1321</v>
          </cell>
          <cell r="O62">
            <v>1313</v>
          </cell>
          <cell r="P62">
            <v>1313</v>
          </cell>
          <cell r="Q62">
            <v>1344</v>
          </cell>
          <cell r="R62">
            <v>1344</v>
          </cell>
          <cell r="S62">
            <v>1344</v>
          </cell>
          <cell r="T62">
            <v>1344</v>
          </cell>
          <cell r="U62">
            <v>1344</v>
          </cell>
          <cell r="V62">
            <v>1344</v>
          </cell>
          <cell r="W62">
            <v>1344</v>
          </cell>
          <cell r="X62">
            <v>1344</v>
          </cell>
          <cell r="Y62">
            <v>1344</v>
          </cell>
          <cell r="Z62">
            <v>1344</v>
          </cell>
        </row>
        <row r="63">
          <cell r="A63">
            <v>863000</v>
          </cell>
          <cell r="B63" t="str">
            <v>Transm-Maint of Mains</v>
          </cell>
          <cell r="C63">
            <v>5089</v>
          </cell>
          <cell r="D63">
            <v>2330</v>
          </cell>
          <cell r="E63">
            <v>14546</v>
          </cell>
          <cell r="F63">
            <v>4679</v>
          </cell>
          <cell r="G63">
            <v>362</v>
          </cell>
          <cell r="H63">
            <v>1662</v>
          </cell>
          <cell r="I63">
            <v>34347</v>
          </cell>
          <cell r="J63">
            <v>73830</v>
          </cell>
          <cell r="K63">
            <v>53536</v>
          </cell>
          <cell r="L63">
            <v>77138</v>
          </cell>
          <cell r="M63">
            <v>77127</v>
          </cell>
          <cell r="N63">
            <v>60051</v>
          </cell>
          <cell r="O63">
            <v>12150</v>
          </cell>
          <cell r="P63">
            <v>13800</v>
          </cell>
          <cell r="Q63">
            <v>34232</v>
          </cell>
          <cell r="R63">
            <v>70016</v>
          </cell>
          <cell r="S63">
            <v>52320</v>
          </cell>
          <cell r="T63">
            <v>74798</v>
          </cell>
          <cell r="U63">
            <v>75380</v>
          </cell>
          <cell r="V63">
            <v>60172</v>
          </cell>
          <cell r="W63">
            <v>61226</v>
          </cell>
          <cell r="X63">
            <v>41645</v>
          </cell>
          <cell r="Y63">
            <v>14731</v>
          </cell>
          <cell r="Z63">
            <v>9351</v>
          </cell>
        </row>
        <row r="64">
          <cell r="A64">
            <v>871000</v>
          </cell>
          <cell r="B64" t="str">
            <v>Distribution Load Dispatching</v>
          </cell>
          <cell r="C64">
            <v>36088</v>
          </cell>
          <cell r="D64">
            <v>13641</v>
          </cell>
          <cell r="E64">
            <v>14104</v>
          </cell>
          <cell r="F64">
            <v>30180</v>
          </cell>
          <cell r="G64">
            <v>17822</v>
          </cell>
          <cell r="H64">
            <v>13753</v>
          </cell>
          <cell r="I64">
            <v>17066</v>
          </cell>
          <cell r="J64">
            <v>18432</v>
          </cell>
          <cell r="K64">
            <v>27349</v>
          </cell>
          <cell r="L64">
            <v>22138</v>
          </cell>
          <cell r="M64">
            <v>20288</v>
          </cell>
          <cell r="N64">
            <v>21475</v>
          </cell>
          <cell r="O64">
            <v>25785</v>
          </cell>
          <cell r="P64">
            <v>22475</v>
          </cell>
          <cell r="Q64">
            <v>17824</v>
          </cell>
          <cell r="R64">
            <v>18439</v>
          </cell>
          <cell r="S64">
            <v>27973</v>
          </cell>
          <cell r="T64">
            <v>21189</v>
          </cell>
          <cell r="U64">
            <v>19999</v>
          </cell>
          <cell r="V64">
            <v>22209</v>
          </cell>
          <cell r="W64">
            <v>19824</v>
          </cell>
          <cell r="X64">
            <v>17864</v>
          </cell>
          <cell r="Y64">
            <v>20299</v>
          </cell>
          <cell r="Z64">
            <v>24459</v>
          </cell>
        </row>
        <row r="65">
          <cell r="A65">
            <v>874000</v>
          </cell>
          <cell r="B65" t="str">
            <v>Mains And Services</v>
          </cell>
          <cell r="C65">
            <v>157834</v>
          </cell>
          <cell r="D65">
            <v>-2</v>
          </cell>
          <cell r="E65">
            <v>2</v>
          </cell>
          <cell r="F65">
            <v>181261</v>
          </cell>
          <cell r="G65">
            <v>180672</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A66">
            <v>875000</v>
          </cell>
          <cell r="B66" t="str">
            <v>Measuring And Reg Stations-Ge</v>
          </cell>
          <cell r="C66">
            <v>13859</v>
          </cell>
          <cell r="D66">
            <v>30166</v>
          </cell>
          <cell r="E66">
            <v>18722</v>
          </cell>
          <cell r="F66">
            <v>17921</v>
          </cell>
          <cell r="G66">
            <v>586</v>
          </cell>
          <cell r="H66">
            <v>12</v>
          </cell>
          <cell r="I66">
            <v>13648</v>
          </cell>
          <cell r="J66">
            <v>13605</v>
          </cell>
          <cell r="K66">
            <v>13582</v>
          </cell>
          <cell r="L66">
            <v>13549</v>
          </cell>
          <cell r="M66">
            <v>18850</v>
          </cell>
          <cell r="N66">
            <v>13295</v>
          </cell>
          <cell r="O66">
            <v>15828</v>
          </cell>
          <cell r="P66">
            <v>13529</v>
          </cell>
          <cell r="Q66">
            <v>13529</v>
          </cell>
          <cell r="R66">
            <v>13529</v>
          </cell>
          <cell r="S66">
            <v>13642</v>
          </cell>
          <cell r="T66">
            <v>13736</v>
          </cell>
          <cell r="U66">
            <v>18438</v>
          </cell>
          <cell r="V66">
            <v>13736</v>
          </cell>
          <cell r="W66">
            <v>13736</v>
          </cell>
          <cell r="X66">
            <v>13736</v>
          </cell>
          <cell r="Y66">
            <v>13736</v>
          </cell>
          <cell r="Z66">
            <v>18438</v>
          </cell>
        </row>
        <row r="67">
          <cell r="A67">
            <v>876000</v>
          </cell>
          <cell r="B67" t="str">
            <v>Measuring &amp; Reg Station-Indus</v>
          </cell>
          <cell r="C67">
            <v>1306</v>
          </cell>
          <cell r="D67">
            <v>329</v>
          </cell>
          <cell r="E67">
            <v>630</v>
          </cell>
          <cell r="F67">
            <v>2911</v>
          </cell>
          <cell r="G67">
            <v>378</v>
          </cell>
          <cell r="H67">
            <v>2979</v>
          </cell>
          <cell r="I67">
            <v>-833</v>
          </cell>
          <cell r="J67">
            <v>-832</v>
          </cell>
          <cell r="K67">
            <v>-833</v>
          </cell>
          <cell r="L67">
            <v>-833</v>
          </cell>
          <cell r="M67">
            <v>-1241</v>
          </cell>
          <cell r="N67">
            <v>-819</v>
          </cell>
          <cell r="O67">
            <v>-983</v>
          </cell>
          <cell r="P67">
            <v>-844</v>
          </cell>
          <cell r="Q67">
            <v>-844</v>
          </cell>
          <cell r="R67">
            <v>-844</v>
          </cell>
          <cell r="S67">
            <v>-851</v>
          </cell>
          <cell r="T67">
            <v>-857</v>
          </cell>
          <cell r="U67">
            <v>-1162</v>
          </cell>
          <cell r="V67">
            <v>-857</v>
          </cell>
          <cell r="W67">
            <v>-857</v>
          </cell>
          <cell r="X67">
            <v>-857</v>
          </cell>
          <cell r="Y67">
            <v>-857</v>
          </cell>
          <cell r="Z67">
            <v>-1162</v>
          </cell>
        </row>
        <row r="68">
          <cell r="A68">
            <v>878000</v>
          </cell>
          <cell r="B68" t="str">
            <v>Meter And House Regulator Exp</v>
          </cell>
          <cell r="C68">
            <v>113458</v>
          </cell>
          <cell r="D68">
            <v>-588711</v>
          </cell>
          <cell r="E68">
            <v>-469319</v>
          </cell>
          <cell r="F68">
            <v>-433381</v>
          </cell>
          <cell r="G68">
            <v>-501976</v>
          </cell>
          <cell r="H68">
            <v>-254099</v>
          </cell>
          <cell r="I68">
            <v>-110426</v>
          </cell>
          <cell r="J68">
            <v>-123971</v>
          </cell>
          <cell r="K68">
            <v>-93858</v>
          </cell>
          <cell r="L68">
            <v>-116771</v>
          </cell>
          <cell r="M68">
            <v>-142812</v>
          </cell>
          <cell r="N68">
            <v>-273708</v>
          </cell>
          <cell r="O68">
            <v>0</v>
          </cell>
          <cell r="P68">
            <v>0</v>
          </cell>
          <cell r="Q68">
            <v>0</v>
          </cell>
          <cell r="R68">
            <v>0</v>
          </cell>
          <cell r="S68">
            <v>0</v>
          </cell>
          <cell r="T68">
            <v>0</v>
          </cell>
          <cell r="U68">
            <v>0</v>
          </cell>
          <cell r="V68">
            <v>0</v>
          </cell>
          <cell r="W68">
            <v>0</v>
          </cell>
          <cell r="X68">
            <v>0</v>
          </cell>
          <cell r="Y68">
            <v>0</v>
          </cell>
          <cell r="Z68">
            <v>0</v>
          </cell>
        </row>
        <row r="69">
          <cell r="A69">
            <v>879000</v>
          </cell>
          <cell r="B69" t="str">
            <v>Customer Installation Expense</v>
          </cell>
          <cell r="C69">
            <v>80034</v>
          </cell>
          <cell r="D69">
            <v>123262</v>
          </cell>
          <cell r="E69">
            <v>83348</v>
          </cell>
          <cell r="F69">
            <v>143907</v>
          </cell>
          <cell r="G69">
            <v>110436</v>
          </cell>
          <cell r="H69">
            <v>81324</v>
          </cell>
          <cell r="I69">
            <v>112008</v>
          </cell>
          <cell r="J69">
            <v>100308</v>
          </cell>
          <cell r="K69">
            <v>86669</v>
          </cell>
          <cell r="L69">
            <v>106394</v>
          </cell>
          <cell r="M69">
            <v>136720</v>
          </cell>
          <cell r="N69">
            <v>96174</v>
          </cell>
          <cell r="O69">
            <v>113024</v>
          </cell>
          <cell r="P69">
            <v>102302</v>
          </cell>
          <cell r="Q69">
            <v>109389</v>
          </cell>
          <cell r="R69">
            <v>100221</v>
          </cell>
          <cell r="S69">
            <v>88666</v>
          </cell>
          <cell r="T69">
            <v>107619</v>
          </cell>
          <cell r="U69">
            <v>134788</v>
          </cell>
          <cell r="V69">
            <v>98885</v>
          </cell>
          <cell r="W69">
            <v>99026</v>
          </cell>
          <cell r="X69">
            <v>103324</v>
          </cell>
          <cell r="Y69">
            <v>103684</v>
          </cell>
          <cell r="Z69">
            <v>133309</v>
          </cell>
        </row>
        <row r="70">
          <cell r="A70">
            <v>880000</v>
          </cell>
          <cell r="B70" t="str">
            <v>Gas Distribution-Other Expense</v>
          </cell>
          <cell r="C70">
            <v>98076</v>
          </cell>
          <cell r="D70">
            <v>99233</v>
          </cell>
          <cell r="E70">
            <v>104949</v>
          </cell>
          <cell r="F70">
            <v>1042</v>
          </cell>
          <cell r="G70">
            <v>555</v>
          </cell>
          <cell r="H70">
            <v>362</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A71">
            <v>887000</v>
          </cell>
          <cell r="B71" t="str">
            <v>Maintenance of Mains</v>
          </cell>
          <cell r="C71">
            <v>78411</v>
          </cell>
          <cell r="D71">
            <v>45616</v>
          </cell>
          <cell r="E71">
            <v>82430</v>
          </cell>
          <cell r="F71">
            <v>75264</v>
          </cell>
          <cell r="G71">
            <v>111588</v>
          </cell>
          <cell r="H71">
            <v>127223</v>
          </cell>
          <cell r="I71">
            <v>95329</v>
          </cell>
          <cell r="J71">
            <v>93821</v>
          </cell>
          <cell r="K71">
            <v>85632</v>
          </cell>
          <cell r="L71">
            <v>89593</v>
          </cell>
          <cell r="M71">
            <v>118198</v>
          </cell>
          <cell r="N71">
            <v>88360</v>
          </cell>
          <cell r="O71">
            <v>94704</v>
          </cell>
          <cell r="P71">
            <v>85615</v>
          </cell>
          <cell r="Q71">
            <v>90461</v>
          </cell>
          <cell r="R71">
            <v>93310</v>
          </cell>
          <cell r="S71">
            <v>86778</v>
          </cell>
          <cell r="T71">
            <v>90556</v>
          </cell>
          <cell r="U71">
            <v>118689</v>
          </cell>
          <cell r="V71">
            <v>90009</v>
          </cell>
          <cell r="W71">
            <v>94663</v>
          </cell>
          <cell r="X71">
            <v>86681</v>
          </cell>
          <cell r="Y71">
            <v>86350</v>
          </cell>
          <cell r="Z71">
            <v>110787</v>
          </cell>
        </row>
        <row r="72">
          <cell r="A72">
            <v>889000</v>
          </cell>
          <cell r="B72" t="str">
            <v>Maint-Meas/Reg Stn Equip-Gas</v>
          </cell>
          <cell r="C72">
            <v>9716</v>
          </cell>
          <cell r="D72">
            <v>6701</v>
          </cell>
          <cell r="E72">
            <v>1100</v>
          </cell>
          <cell r="F72">
            <v>12047</v>
          </cell>
          <cell r="G72">
            <v>633</v>
          </cell>
          <cell r="H72">
            <v>0</v>
          </cell>
          <cell r="I72">
            <v>0</v>
          </cell>
          <cell r="J72">
            <v>0</v>
          </cell>
          <cell r="K72">
            <v>0</v>
          </cell>
          <cell r="L72">
            <v>0</v>
          </cell>
          <cell r="M72">
            <v>0</v>
          </cell>
          <cell r="N72">
            <v>12575</v>
          </cell>
          <cell r="O72">
            <v>0</v>
          </cell>
          <cell r="P72">
            <v>0</v>
          </cell>
          <cell r="Q72">
            <v>0</v>
          </cell>
          <cell r="R72">
            <v>0</v>
          </cell>
          <cell r="S72">
            <v>0</v>
          </cell>
          <cell r="T72">
            <v>0</v>
          </cell>
          <cell r="U72">
            <v>0</v>
          </cell>
          <cell r="V72">
            <v>12575</v>
          </cell>
          <cell r="W72">
            <v>37725</v>
          </cell>
          <cell r="X72">
            <v>492363</v>
          </cell>
          <cell r="Y72">
            <v>-1509</v>
          </cell>
          <cell r="Z72">
            <v>-126</v>
          </cell>
        </row>
        <row r="73">
          <cell r="A73">
            <v>892000</v>
          </cell>
          <cell r="B73" t="str">
            <v>Maintenance of Services</v>
          </cell>
          <cell r="C73">
            <v>11066</v>
          </cell>
          <cell r="D73">
            <v>7926</v>
          </cell>
          <cell r="E73">
            <v>64835</v>
          </cell>
          <cell r="F73">
            <v>84439</v>
          </cell>
          <cell r="G73">
            <v>11380</v>
          </cell>
          <cell r="H73">
            <v>1478</v>
          </cell>
          <cell r="I73">
            <v>55287</v>
          </cell>
          <cell r="J73">
            <v>55092</v>
          </cell>
          <cell r="K73">
            <v>54385</v>
          </cell>
          <cell r="L73">
            <v>53749</v>
          </cell>
          <cell r="M73">
            <v>53449</v>
          </cell>
          <cell r="N73">
            <v>52616</v>
          </cell>
          <cell r="O73">
            <v>53906</v>
          </cell>
          <cell r="P73">
            <v>53844</v>
          </cell>
          <cell r="Q73">
            <v>53933</v>
          </cell>
          <cell r="R73">
            <v>53933</v>
          </cell>
          <cell r="S73">
            <v>53936</v>
          </cell>
          <cell r="T73">
            <v>53938</v>
          </cell>
          <cell r="U73">
            <v>54065</v>
          </cell>
          <cell r="V73">
            <v>53938</v>
          </cell>
          <cell r="W73">
            <v>53938</v>
          </cell>
          <cell r="X73">
            <v>53938</v>
          </cell>
          <cell r="Y73">
            <v>53938</v>
          </cell>
          <cell r="Z73">
            <v>54065</v>
          </cell>
        </row>
        <row r="74">
          <cell r="A74">
            <v>893000</v>
          </cell>
          <cell r="B74" t="str">
            <v>Maint - Meters And House Reg</v>
          </cell>
          <cell r="C74">
            <v>14366</v>
          </cell>
          <cell r="D74">
            <v>23446</v>
          </cell>
          <cell r="E74">
            <v>12829</v>
          </cell>
          <cell r="F74">
            <v>30655</v>
          </cell>
          <cell r="G74">
            <v>27064</v>
          </cell>
          <cell r="H74">
            <v>21429</v>
          </cell>
          <cell r="I74">
            <v>1326</v>
          </cell>
          <cell r="J74">
            <v>1323</v>
          </cell>
          <cell r="K74">
            <v>1325</v>
          </cell>
          <cell r="L74">
            <v>1326</v>
          </cell>
          <cell r="M74">
            <v>1975</v>
          </cell>
          <cell r="N74">
            <v>1303</v>
          </cell>
          <cell r="O74">
            <v>1581</v>
          </cell>
          <cell r="P74">
            <v>1344</v>
          </cell>
          <cell r="Q74">
            <v>1344</v>
          </cell>
          <cell r="R74">
            <v>1344</v>
          </cell>
          <cell r="S74">
            <v>1355</v>
          </cell>
          <cell r="T74">
            <v>1365</v>
          </cell>
          <cell r="U74">
            <v>1850</v>
          </cell>
          <cell r="V74">
            <v>1365</v>
          </cell>
          <cell r="W74">
            <v>1365</v>
          </cell>
          <cell r="X74">
            <v>1365</v>
          </cell>
          <cell r="Y74">
            <v>1365</v>
          </cell>
          <cell r="Z74">
            <v>1850</v>
          </cell>
        </row>
        <row r="75">
          <cell r="A75">
            <v>894000</v>
          </cell>
          <cell r="B75" t="str">
            <v>Maint-Other Distribution Equip</v>
          </cell>
          <cell r="C75">
            <v>79491</v>
          </cell>
          <cell r="D75">
            <v>28540</v>
          </cell>
          <cell r="E75">
            <v>-41336</v>
          </cell>
          <cell r="F75">
            <v>5899</v>
          </cell>
          <cell r="G75">
            <v>23480</v>
          </cell>
          <cell r="H75">
            <v>21473</v>
          </cell>
          <cell r="I75">
            <v>-35125</v>
          </cell>
          <cell r="J75">
            <v>12597</v>
          </cell>
          <cell r="K75">
            <v>12604</v>
          </cell>
          <cell r="L75">
            <v>-35167</v>
          </cell>
          <cell r="M75">
            <v>18754</v>
          </cell>
          <cell r="N75">
            <v>12356</v>
          </cell>
          <cell r="O75">
            <v>15155</v>
          </cell>
          <cell r="P75">
            <v>12630</v>
          </cell>
          <cell r="Q75">
            <v>-35133</v>
          </cell>
          <cell r="R75">
            <v>12630</v>
          </cell>
          <cell r="S75">
            <v>12755</v>
          </cell>
          <cell r="T75">
            <v>-34907</v>
          </cell>
          <cell r="U75">
            <v>18022</v>
          </cell>
          <cell r="V75">
            <v>12856</v>
          </cell>
          <cell r="W75">
            <v>-34907</v>
          </cell>
          <cell r="X75">
            <v>12856</v>
          </cell>
          <cell r="Y75">
            <v>12856</v>
          </cell>
          <cell r="Z75">
            <v>-29741</v>
          </cell>
        </row>
        <row r="76">
          <cell r="A76">
            <v>901000</v>
          </cell>
          <cell r="B76" t="str">
            <v>Supervision-Cust Accts</v>
          </cell>
          <cell r="C76">
            <v>15804</v>
          </cell>
          <cell r="D76">
            <v>14851</v>
          </cell>
          <cell r="E76">
            <v>15276</v>
          </cell>
          <cell r="F76">
            <v>17048</v>
          </cell>
          <cell r="G76">
            <v>13444</v>
          </cell>
          <cell r="H76">
            <v>14245</v>
          </cell>
          <cell r="I76">
            <v>14183</v>
          </cell>
          <cell r="J76">
            <v>14523</v>
          </cell>
          <cell r="K76">
            <v>14528</v>
          </cell>
          <cell r="L76">
            <v>14525</v>
          </cell>
          <cell r="M76">
            <v>21552</v>
          </cell>
          <cell r="N76">
            <v>14530</v>
          </cell>
          <cell r="O76">
            <v>14546</v>
          </cell>
          <cell r="P76">
            <v>14488</v>
          </cell>
          <cell r="Q76">
            <v>14552</v>
          </cell>
          <cell r="R76">
            <v>14809</v>
          </cell>
          <cell r="S76">
            <v>14813</v>
          </cell>
          <cell r="T76">
            <v>14811</v>
          </cell>
          <cell r="U76">
            <v>20107</v>
          </cell>
          <cell r="V76">
            <v>14816</v>
          </cell>
          <cell r="W76">
            <v>14813</v>
          </cell>
          <cell r="X76">
            <v>14818</v>
          </cell>
          <cell r="Y76">
            <v>14815</v>
          </cell>
          <cell r="Z76">
            <v>20111</v>
          </cell>
        </row>
        <row r="77">
          <cell r="A77">
            <v>902000</v>
          </cell>
          <cell r="B77" t="str">
            <v>Meter Reading Expense</v>
          </cell>
          <cell r="C77">
            <v>2176</v>
          </cell>
          <cell r="D77">
            <v>1114</v>
          </cell>
          <cell r="E77">
            <v>1471</v>
          </cell>
          <cell r="F77">
            <v>1513</v>
          </cell>
          <cell r="G77">
            <v>1715</v>
          </cell>
          <cell r="H77">
            <v>1788</v>
          </cell>
          <cell r="I77">
            <v>72</v>
          </cell>
          <cell r="J77">
            <v>72</v>
          </cell>
          <cell r="K77">
            <v>72</v>
          </cell>
          <cell r="L77">
            <v>72</v>
          </cell>
          <cell r="M77">
            <v>107</v>
          </cell>
          <cell r="N77">
            <v>71</v>
          </cell>
          <cell r="O77">
            <v>87</v>
          </cell>
          <cell r="P77">
            <v>72</v>
          </cell>
          <cell r="Q77">
            <v>72</v>
          </cell>
          <cell r="R77">
            <v>72</v>
          </cell>
          <cell r="S77">
            <v>72</v>
          </cell>
          <cell r="T77">
            <v>73</v>
          </cell>
          <cell r="U77">
            <v>105</v>
          </cell>
          <cell r="V77">
            <v>73</v>
          </cell>
          <cell r="W77">
            <v>73</v>
          </cell>
          <cell r="X77">
            <v>73</v>
          </cell>
          <cell r="Y77">
            <v>73</v>
          </cell>
          <cell r="Z77">
            <v>105</v>
          </cell>
        </row>
        <row r="78">
          <cell r="A78">
            <v>903000</v>
          </cell>
          <cell r="B78" t="str">
            <v>Cust Records &amp; Collection Exp</v>
          </cell>
          <cell r="C78">
            <v>104049</v>
          </cell>
          <cell r="D78">
            <v>153396</v>
          </cell>
          <cell r="E78">
            <v>150996</v>
          </cell>
          <cell r="F78">
            <v>141024</v>
          </cell>
          <cell r="G78">
            <v>141313</v>
          </cell>
          <cell r="H78">
            <v>142390</v>
          </cell>
          <cell r="I78">
            <v>121652</v>
          </cell>
          <cell r="J78">
            <v>129068</v>
          </cell>
          <cell r="K78">
            <v>147519</v>
          </cell>
          <cell r="L78">
            <v>109869</v>
          </cell>
          <cell r="M78">
            <v>171245</v>
          </cell>
          <cell r="N78">
            <v>133580</v>
          </cell>
          <cell r="O78">
            <v>415171</v>
          </cell>
          <cell r="P78">
            <v>298445</v>
          </cell>
          <cell r="Q78">
            <v>341104</v>
          </cell>
          <cell r="R78">
            <v>381520</v>
          </cell>
          <cell r="S78">
            <v>273563</v>
          </cell>
          <cell r="T78">
            <v>274918</v>
          </cell>
          <cell r="U78">
            <v>238738</v>
          </cell>
          <cell r="V78">
            <v>207881</v>
          </cell>
          <cell r="W78">
            <v>210678</v>
          </cell>
          <cell r="X78">
            <v>207843</v>
          </cell>
          <cell r="Y78">
            <v>156538</v>
          </cell>
          <cell r="Z78">
            <v>200344</v>
          </cell>
        </row>
        <row r="79">
          <cell r="A79">
            <v>903100</v>
          </cell>
          <cell r="B79" t="str">
            <v>Cust Contracts &amp; Orders-Local</v>
          </cell>
          <cell r="C79">
            <v>15406</v>
          </cell>
          <cell r="D79">
            <v>13847</v>
          </cell>
          <cell r="E79">
            <v>12794</v>
          </cell>
          <cell r="F79">
            <v>21472</v>
          </cell>
          <cell r="G79">
            <v>12705</v>
          </cell>
          <cell r="H79">
            <v>13850</v>
          </cell>
          <cell r="I79">
            <v>34382</v>
          </cell>
          <cell r="J79">
            <v>30241</v>
          </cell>
          <cell r="K79">
            <v>30783</v>
          </cell>
          <cell r="L79">
            <v>34346</v>
          </cell>
          <cell r="M79">
            <v>29757</v>
          </cell>
          <cell r="N79">
            <v>30826</v>
          </cell>
          <cell r="O79">
            <v>24352</v>
          </cell>
          <cell r="P79">
            <v>24309</v>
          </cell>
          <cell r="Q79">
            <v>24300</v>
          </cell>
          <cell r="R79">
            <v>24247</v>
          </cell>
          <cell r="S79">
            <v>24203</v>
          </cell>
          <cell r="T79">
            <v>24245</v>
          </cell>
          <cell r="U79">
            <v>24304</v>
          </cell>
          <cell r="V79">
            <v>24186</v>
          </cell>
          <cell r="W79">
            <v>24186</v>
          </cell>
          <cell r="X79">
            <v>24368</v>
          </cell>
          <cell r="Y79">
            <v>24395</v>
          </cell>
          <cell r="Z79">
            <v>24454</v>
          </cell>
        </row>
        <row r="80">
          <cell r="A80">
            <v>903200</v>
          </cell>
          <cell r="B80" t="str">
            <v>Cust Billing &amp; Acct</v>
          </cell>
          <cell r="C80">
            <v>59625</v>
          </cell>
          <cell r="D80">
            <v>-28715</v>
          </cell>
          <cell r="E80">
            <v>43497</v>
          </cell>
          <cell r="F80">
            <v>36580</v>
          </cell>
          <cell r="G80">
            <v>43621</v>
          </cell>
          <cell r="H80">
            <v>45421</v>
          </cell>
          <cell r="I80">
            <v>44901</v>
          </cell>
          <cell r="J80">
            <v>40770</v>
          </cell>
          <cell r="K80">
            <v>41283</v>
          </cell>
          <cell r="L80">
            <v>44920</v>
          </cell>
          <cell r="M80">
            <v>42759</v>
          </cell>
          <cell r="N80">
            <v>41206</v>
          </cell>
          <cell r="O80">
            <v>35219</v>
          </cell>
          <cell r="P80">
            <v>35178</v>
          </cell>
          <cell r="Q80">
            <v>35332</v>
          </cell>
          <cell r="R80">
            <v>35129</v>
          </cell>
          <cell r="S80">
            <v>35088</v>
          </cell>
          <cell r="T80">
            <v>35321</v>
          </cell>
          <cell r="U80">
            <v>36963</v>
          </cell>
          <cell r="V80">
            <v>34987</v>
          </cell>
          <cell r="W80">
            <v>34987</v>
          </cell>
          <cell r="X80">
            <v>35232</v>
          </cell>
          <cell r="Y80">
            <v>35536</v>
          </cell>
          <cell r="Z80">
            <v>37178</v>
          </cell>
        </row>
        <row r="81">
          <cell r="A81">
            <v>903300</v>
          </cell>
          <cell r="B81" t="str">
            <v>Cust Collecting-Local</v>
          </cell>
          <cell r="C81">
            <v>34001</v>
          </cell>
          <cell r="D81">
            <v>32943</v>
          </cell>
          <cell r="E81">
            <v>33056</v>
          </cell>
          <cell r="F81">
            <v>37450</v>
          </cell>
          <cell r="G81">
            <v>16327</v>
          </cell>
          <cell r="H81">
            <v>12929</v>
          </cell>
          <cell r="I81">
            <v>35151</v>
          </cell>
          <cell r="J81">
            <v>34810</v>
          </cell>
          <cell r="K81">
            <v>32805</v>
          </cell>
          <cell r="L81">
            <v>35486</v>
          </cell>
          <cell r="M81">
            <v>36225</v>
          </cell>
          <cell r="N81">
            <v>32836</v>
          </cell>
          <cell r="O81">
            <v>27981</v>
          </cell>
          <cell r="P81">
            <v>27948</v>
          </cell>
          <cell r="Q81">
            <v>27991</v>
          </cell>
          <cell r="R81">
            <v>28209</v>
          </cell>
          <cell r="S81">
            <v>28176</v>
          </cell>
          <cell r="T81">
            <v>28206</v>
          </cell>
          <cell r="U81">
            <v>31396</v>
          </cell>
          <cell r="V81">
            <v>28162</v>
          </cell>
          <cell r="W81">
            <v>28162</v>
          </cell>
          <cell r="X81">
            <v>28300</v>
          </cell>
          <cell r="Y81">
            <v>28320</v>
          </cell>
          <cell r="Z81">
            <v>31510</v>
          </cell>
        </row>
        <row r="82">
          <cell r="A82">
            <v>903400</v>
          </cell>
          <cell r="B82" t="str">
            <v>Cust Receiv &amp; Collect Exp-Edp</v>
          </cell>
          <cell r="C82">
            <v>1306</v>
          </cell>
          <cell r="D82">
            <v>1155</v>
          </cell>
          <cell r="E82">
            <v>547</v>
          </cell>
          <cell r="F82">
            <v>2392</v>
          </cell>
          <cell r="G82">
            <v>191</v>
          </cell>
          <cell r="H82">
            <v>821</v>
          </cell>
          <cell r="I82">
            <v>4152</v>
          </cell>
          <cell r="J82">
            <v>4156</v>
          </cell>
          <cell r="K82">
            <v>4472</v>
          </cell>
          <cell r="L82">
            <v>4463</v>
          </cell>
          <cell r="M82">
            <v>4688</v>
          </cell>
          <cell r="N82">
            <v>4679</v>
          </cell>
          <cell r="O82">
            <v>2768</v>
          </cell>
          <cell r="P82">
            <v>2768</v>
          </cell>
          <cell r="Q82">
            <v>2768</v>
          </cell>
          <cell r="R82">
            <v>2768</v>
          </cell>
          <cell r="S82">
            <v>2768</v>
          </cell>
          <cell r="T82">
            <v>2768</v>
          </cell>
          <cell r="U82">
            <v>2768</v>
          </cell>
          <cell r="V82">
            <v>2768</v>
          </cell>
          <cell r="W82">
            <v>2768</v>
          </cell>
          <cell r="X82">
            <v>2768</v>
          </cell>
          <cell r="Y82">
            <v>2768</v>
          </cell>
          <cell r="Z82">
            <v>2768</v>
          </cell>
        </row>
        <row r="83">
          <cell r="A83">
            <v>903891</v>
          </cell>
          <cell r="B83" t="str">
            <v>IC Collection Agent Revenue</v>
          </cell>
          <cell r="C83">
            <v>-3851</v>
          </cell>
          <cell r="D83">
            <v>-3608</v>
          </cell>
          <cell r="E83">
            <v>-4112</v>
          </cell>
          <cell r="F83">
            <v>-5365</v>
          </cell>
          <cell r="G83">
            <v>-5114</v>
          </cell>
          <cell r="H83">
            <v>-5534</v>
          </cell>
          <cell r="I83">
            <v>-4103</v>
          </cell>
          <cell r="J83">
            <v>-3413</v>
          </cell>
          <cell r="K83">
            <v>-3505</v>
          </cell>
          <cell r="L83">
            <v>-3924</v>
          </cell>
          <cell r="M83">
            <v>-4392</v>
          </cell>
          <cell r="N83">
            <v>-4021</v>
          </cell>
          <cell r="O83">
            <v>-5136</v>
          </cell>
          <cell r="P83">
            <v>-4949</v>
          </cell>
          <cell r="Q83">
            <v>-4103</v>
          </cell>
          <cell r="R83">
            <v>-3413</v>
          </cell>
          <cell r="S83">
            <v>-3505</v>
          </cell>
          <cell r="T83">
            <v>-3924</v>
          </cell>
          <cell r="U83">
            <v>-4392</v>
          </cell>
          <cell r="V83">
            <v>-4021</v>
          </cell>
          <cell r="W83">
            <v>-4081</v>
          </cell>
          <cell r="X83">
            <v>-3736</v>
          </cell>
          <cell r="Y83">
            <v>-4665</v>
          </cell>
          <cell r="Z83">
            <v>-5241</v>
          </cell>
        </row>
        <row r="84">
          <cell r="A84">
            <v>904001</v>
          </cell>
          <cell r="B84" t="str">
            <v>BAD DEBT EXPENSE</v>
          </cell>
          <cell r="C84">
            <v>-100000</v>
          </cell>
          <cell r="D84">
            <v>-50000</v>
          </cell>
          <cell r="E84">
            <v>-50000</v>
          </cell>
          <cell r="F84">
            <v>-28241</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row>
        <row r="85">
          <cell r="A85">
            <v>905000</v>
          </cell>
          <cell r="B85" t="str">
            <v>Misc Customer Accts Expenses</v>
          </cell>
          <cell r="C85">
            <v>13</v>
          </cell>
          <cell r="D85">
            <v>2</v>
          </cell>
          <cell r="E85">
            <v>1</v>
          </cell>
          <cell r="F85">
            <v>39</v>
          </cell>
          <cell r="G85">
            <v>7</v>
          </cell>
          <cell r="H85">
            <v>9</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row>
        <row r="86">
          <cell r="A86">
            <v>908000</v>
          </cell>
          <cell r="B86" t="str">
            <v>Cust Asst Exp-Conservation Pro</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row>
        <row r="87">
          <cell r="A87">
            <v>908160</v>
          </cell>
          <cell r="B87" t="str">
            <v>Cust Assist Exp-General</v>
          </cell>
          <cell r="C87">
            <v>8113</v>
          </cell>
          <cell r="D87">
            <v>7456</v>
          </cell>
          <cell r="E87">
            <v>8445</v>
          </cell>
          <cell r="F87">
            <v>1091</v>
          </cell>
          <cell r="G87">
            <v>11740</v>
          </cell>
          <cell r="H87">
            <v>1464</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row>
        <row r="88">
          <cell r="A88">
            <v>909650</v>
          </cell>
          <cell r="B88" t="str">
            <v>Misc Advertising Expenses</v>
          </cell>
          <cell r="C88">
            <v>76</v>
          </cell>
          <cell r="D88">
            <v>953</v>
          </cell>
          <cell r="E88">
            <v>180</v>
          </cell>
          <cell r="F88">
            <v>0</v>
          </cell>
          <cell r="G88">
            <v>0</v>
          </cell>
          <cell r="H88">
            <v>796</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row>
        <row r="89">
          <cell r="A89">
            <v>910000</v>
          </cell>
          <cell r="B89" t="str">
            <v>Misc Cust Serv/Inform Exp</v>
          </cell>
          <cell r="C89">
            <v>6409</v>
          </cell>
          <cell r="D89">
            <v>-5415</v>
          </cell>
          <cell r="E89">
            <v>10967</v>
          </cell>
          <cell r="F89">
            <v>9870</v>
          </cell>
          <cell r="G89">
            <v>8275</v>
          </cell>
          <cell r="H89">
            <v>6334</v>
          </cell>
          <cell r="I89">
            <v>9419</v>
          </cell>
          <cell r="J89">
            <v>9402</v>
          </cell>
          <cell r="K89">
            <v>9386</v>
          </cell>
          <cell r="L89">
            <v>9352</v>
          </cell>
          <cell r="M89">
            <v>9318</v>
          </cell>
          <cell r="N89">
            <v>9398</v>
          </cell>
          <cell r="O89">
            <v>9435</v>
          </cell>
          <cell r="P89">
            <v>9435</v>
          </cell>
          <cell r="Q89">
            <v>9435</v>
          </cell>
          <cell r="R89">
            <v>9435</v>
          </cell>
          <cell r="S89">
            <v>9435</v>
          </cell>
          <cell r="T89">
            <v>9435</v>
          </cell>
          <cell r="U89">
            <v>9435</v>
          </cell>
          <cell r="V89">
            <v>9435</v>
          </cell>
          <cell r="W89">
            <v>9435</v>
          </cell>
          <cell r="X89">
            <v>9435</v>
          </cell>
          <cell r="Y89">
            <v>9435</v>
          </cell>
          <cell r="Z89">
            <v>9435</v>
          </cell>
        </row>
        <row r="90">
          <cell r="A90">
            <v>910100</v>
          </cell>
          <cell r="B90" t="str">
            <v>Exp-Rs Reg Prod/Svces-CstAccts</v>
          </cell>
          <cell r="C90">
            <v>5018</v>
          </cell>
          <cell r="D90">
            <v>9896</v>
          </cell>
          <cell r="E90">
            <v>9381</v>
          </cell>
          <cell r="F90">
            <v>773</v>
          </cell>
          <cell r="G90">
            <v>28142</v>
          </cell>
          <cell r="H90">
            <v>915</v>
          </cell>
          <cell r="I90">
            <v>9896</v>
          </cell>
          <cell r="J90">
            <v>9896</v>
          </cell>
          <cell r="K90">
            <v>9896</v>
          </cell>
          <cell r="L90">
            <v>9896</v>
          </cell>
          <cell r="M90">
            <v>9903</v>
          </cell>
          <cell r="N90">
            <v>9896</v>
          </cell>
          <cell r="O90">
            <v>9896</v>
          </cell>
          <cell r="P90">
            <v>9896</v>
          </cell>
          <cell r="Q90">
            <v>9896</v>
          </cell>
          <cell r="R90">
            <v>9896</v>
          </cell>
          <cell r="S90">
            <v>9896</v>
          </cell>
          <cell r="T90">
            <v>9896</v>
          </cell>
          <cell r="U90">
            <v>9896</v>
          </cell>
          <cell r="V90">
            <v>9896</v>
          </cell>
          <cell r="W90">
            <v>9896</v>
          </cell>
          <cell r="X90">
            <v>9896</v>
          </cell>
          <cell r="Y90">
            <v>9896</v>
          </cell>
          <cell r="Z90">
            <v>9896</v>
          </cell>
        </row>
        <row r="91">
          <cell r="A91">
            <v>911000</v>
          </cell>
          <cell r="B91" t="str">
            <v>Supervision</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row>
        <row r="92">
          <cell r="A92">
            <v>912000</v>
          </cell>
          <cell r="B92" t="str">
            <v>Demonstrating &amp; Selling Exp</v>
          </cell>
          <cell r="C92">
            <v>16792</v>
          </cell>
          <cell r="D92">
            <v>26655</v>
          </cell>
          <cell r="E92">
            <v>15795</v>
          </cell>
          <cell r="F92">
            <v>24600</v>
          </cell>
          <cell r="G92">
            <v>26682</v>
          </cell>
          <cell r="H92">
            <v>21744</v>
          </cell>
          <cell r="I92">
            <v>36972</v>
          </cell>
          <cell r="J92">
            <v>41215</v>
          </cell>
          <cell r="K92">
            <v>41442</v>
          </cell>
          <cell r="L92">
            <v>37964</v>
          </cell>
          <cell r="M92">
            <v>35054</v>
          </cell>
          <cell r="N92">
            <v>39606</v>
          </cell>
          <cell r="O92">
            <v>34678</v>
          </cell>
          <cell r="P92">
            <v>40669</v>
          </cell>
          <cell r="Q92">
            <v>33104</v>
          </cell>
          <cell r="R92">
            <v>37347</v>
          </cell>
          <cell r="S92">
            <v>37574</v>
          </cell>
          <cell r="T92">
            <v>34061</v>
          </cell>
          <cell r="U92">
            <v>31124</v>
          </cell>
          <cell r="V92">
            <v>35701</v>
          </cell>
          <cell r="W92">
            <v>32238</v>
          </cell>
          <cell r="X92">
            <v>30452</v>
          </cell>
          <cell r="Y92">
            <v>34950</v>
          </cell>
          <cell r="Z92">
            <v>32014</v>
          </cell>
        </row>
        <row r="93">
          <cell r="A93">
            <v>913001</v>
          </cell>
          <cell r="B93" t="str">
            <v>Advertising Expense</v>
          </cell>
          <cell r="C93">
            <v>18</v>
          </cell>
          <cell r="D93">
            <v>1100</v>
          </cell>
          <cell r="E93">
            <v>21</v>
          </cell>
          <cell r="F93">
            <v>1216</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row>
        <row r="94">
          <cell r="A94">
            <v>920000</v>
          </cell>
          <cell r="B94" t="str">
            <v>A &amp; G Salaries</v>
          </cell>
          <cell r="C94">
            <v>95703</v>
          </cell>
          <cell r="D94">
            <v>149867</v>
          </cell>
          <cell r="E94">
            <v>177133</v>
          </cell>
          <cell r="F94">
            <v>600756</v>
          </cell>
          <cell r="G94">
            <v>213697</v>
          </cell>
          <cell r="H94">
            <v>215032</v>
          </cell>
          <cell r="I94">
            <v>229891</v>
          </cell>
          <cell r="J94">
            <v>180260</v>
          </cell>
          <cell r="K94">
            <v>181364</v>
          </cell>
          <cell r="L94">
            <v>233635</v>
          </cell>
          <cell r="M94">
            <v>187801</v>
          </cell>
          <cell r="N94">
            <v>182503</v>
          </cell>
          <cell r="O94">
            <v>194876</v>
          </cell>
          <cell r="P94">
            <v>186014</v>
          </cell>
          <cell r="Q94">
            <v>228664</v>
          </cell>
          <cell r="R94">
            <v>188607</v>
          </cell>
          <cell r="S94">
            <v>188704</v>
          </cell>
          <cell r="T94">
            <v>241213</v>
          </cell>
          <cell r="U94">
            <v>190588</v>
          </cell>
          <cell r="V94">
            <v>188778</v>
          </cell>
          <cell r="W94">
            <v>149025</v>
          </cell>
          <cell r="X94">
            <v>188795</v>
          </cell>
          <cell r="Y94">
            <v>188703</v>
          </cell>
          <cell r="Z94">
            <v>141060</v>
          </cell>
        </row>
        <row r="95">
          <cell r="A95">
            <v>921100</v>
          </cell>
          <cell r="B95" t="str">
            <v>Employee Expenses</v>
          </cell>
          <cell r="C95">
            <v>3169</v>
          </cell>
          <cell r="D95">
            <v>7138</v>
          </cell>
          <cell r="E95">
            <v>2868</v>
          </cell>
          <cell r="F95">
            <v>-6164</v>
          </cell>
          <cell r="G95">
            <v>6013</v>
          </cell>
          <cell r="H95">
            <v>11390</v>
          </cell>
          <cell r="I95">
            <v>16474</v>
          </cell>
          <cell r="J95">
            <v>16273</v>
          </cell>
          <cell r="K95">
            <v>16377</v>
          </cell>
          <cell r="L95">
            <v>16997</v>
          </cell>
          <cell r="M95">
            <v>16402</v>
          </cell>
          <cell r="N95">
            <v>16361</v>
          </cell>
          <cell r="O95">
            <v>17405</v>
          </cell>
          <cell r="P95">
            <v>16490</v>
          </cell>
          <cell r="Q95">
            <v>16490</v>
          </cell>
          <cell r="R95">
            <v>16490</v>
          </cell>
          <cell r="S95">
            <v>16490</v>
          </cell>
          <cell r="T95">
            <v>16490</v>
          </cell>
          <cell r="U95">
            <v>16490</v>
          </cell>
          <cell r="V95">
            <v>16490</v>
          </cell>
          <cell r="W95">
            <v>16490</v>
          </cell>
          <cell r="X95">
            <v>16490</v>
          </cell>
          <cell r="Y95">
            <v>16490</v>
          </cell>
          <cell r="Z95">
            <v>16490</v>
          </cell>
        </row>
        <row r="96">
          <cell r="A96">
            <v>921110</v>
          </cell>
          <cell r="B96" t="str">
            <v>Relocation Expenses</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row>
        <row r="97">
          <cell r="A97">
            <v>921200</v>
          </cell>
          <cell r="B97" t="str">
            <v>Office Expenses</v>
          </cell>
          <cell r="C97">
            <v>8517</v>
          </cell>
          <cell r="D97">
            <v>11881</v>
          </cell>
          <cell r="E97">
            <v>8936</v>
          </cell>
          <cell r="F97">
            <v>65325</v>
          </cell>
          <cell r="G97">
            <v>16419</v>
          </cell>
          <cell r="H97">
            <v>-43928</v>
          </cell>
          <cell r="I97">
            <v>27682</v>
          </cell>
          <cell r="J97">
            <v>30596</v>
          </cell>
          <cell r="K97">
            <v>26246</v>
          </cell>
          <cell r="L97">
            <v>31362</v>
          </cell>
          <cell r="M97">
            <v>25315</v>
          </cell>
          <cell r="N97">
            <v>25250</v>
          </cell>
          <cell r="O97">
            <v>26007</v>
          </cell>
          <cell r="P97">
            <v>19352</v>
          </cell>
          <cell r="Q97">
            <v>21490</v>
          </cell>
          <cell r="R97">
            <v>22076</v>
          </cell>
          <cell r="S97">
            <v>20702</v>
          </cell>
          <cell r="T97">
            <v>20136</v>
          </cell>
          <cell r="U97">
            <v>19937</v>
          </cell>
          <cell r="V97">
            <v>19741</v>
          </cell>
          <cell r="W97">
            <v>19490</v>
          </cell>
          <cell r="X97">
            <v>24662</v>
          </cell>
          <cell r="Y97">
            <v>19298</v>
          </cell>
          <cell r="Z97">
            <v>20644</v>
          </cell>
        </row>
        <row r="98">
          <cell r="A98">
            <v>921300</v>
          </cell>
          <cell r="B98" t="str">
            <v>Telephone And Telegraph Exp</v>
          </cell>
          <cell r="C98">
            <v>4</v>
          </cell>
          <cell r="D98">
            <v>30</v>
          </cell>
          <cell r="E98">
            <v>10</v>
          </cell>
          <cell r="F98">
            <v>1</v>
          </cell>
          <cell r="G98">
            <v>13</v>
          </cell>
          <cell r="H98">
            <v>4</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row>
        <row r="99">
          <cell r="A99">
            <v>921400</v>
          </cell>
          <cell r="B99" t="str">
            <v>Computer Services Expenses</v>
          </cell>
          <cell r="C99">
            <v>4174</v>
          </cell>
          <cell r="D99">
            <v>10281</v>
          </cell>
          <cell r="E99">
            <v>3988</v>
          </cell>
          <cell r="F99">
            <v>17767</v>
          </cell>
          <cell r="G99">
            <v>17105</v>
          </cell>
          <cell r="H99">
            <v>-2456</v>
          </cell>
          <cell r="I99">
            <v>17366</v>
          </cell>
          <cell r="J99">
            <v>20595</v>
          </cell>
          <cell r="K99">
            <v>18229</v>
          </cell>
          <cell r="L99">
            <v>20491</v>
          </cell>
          <cell r="M99">
            <v>19374</v>
          </cell>
          <cell r="N99">
            <v>17244</v>
          </cell>
          <cell r="O99">
            <v>18848</v>
          </cell>
          <cell r="P99">
            <v>18848</v>
          </cell>
          <cell r="Q99">
            <v>18905</v>
          </cell>
          <cell r="R99">
            <v>18889</v>
          </cell>
          <cell r="S99">
            <v>18848</v>
          </cell>
          <cell r="T99">
            <v>19458</v>
          </cell>
          <cell r="U99">
            <v>18850</v>
          </cell>
          <cell r="V99">
            <v>18852</v>
          </cell>
          <cell r="W99">
            <v>18848</v>
          </cell>
          <cell r="X99">
            <v>18883</v>
          </cell>
          <cell r="Y99">
            <v>18976</v>
          </cell>
          <cell r="Z99">
            <v>18848</v>
          </cell>
        </row>
        <row r="100">
          <cell r="A100">
            <v>921540</v>
          </cell>
          <cell r="B100" t="str">
            <v>Computer Rent (Go Only)</v>
          </cell>
          <cell r="C100">
            <v>27699</v>
          </cell>
          <cell r="D100">
            <v>29842</v>
          </cell>
          <cell r="E100">
            <v>28680</v>
          </cell>
          <cell r="F100">
            <v>28848</v>
          </cell>
          <cell r="G100">
            <v>18942</v>
          </cell>
          <cell r="H100">
            <v>19815</v>
          </cell>
          <cell r="I100">
            <v>45</v>
          </cell>
          <cell r="J100">
            <v>45</v>
          </cell>
          <cell r="K100">
            <v>183</v>
          </cell>
          <cell r="L100">
            <v>1695</v>
          </cell>
          <cell r="M100">
            <v>45</v>
          </cell>
          <cell r="N100">
            <v>45</v>
          </cell>
          <cell r="O100">
            <v>202</v>
          </cell>
          <cell r="P100">
            <v>202</v>
          </cell>
          <cell r="Q100">
            <v>202</v>
          </cell>
          <cell r="R100">
            <v>202</v>
          </cell>
          <cell r="S100">
            <v>202</v>
          </cell>
          <cell r="T100">
            <v>202</v>
          </cell>
          <cell r="U100">
            <v>202</v>
          </cell>
          <cell r="V100">
            <v>202</v>
          </cell>
          <cell r="W100">
            <v>202</v>
          </cell>
          <cell r="X100">
            <v>202</v>
          </cell>
          <cell r="Y100">
            <v>202</v>
          </cell>
          <cell r="Z100">
            <v>202</v>
          </cell>
        </row>
        <row r="101">
          <cell r="A101">
            <v>921600</v>
          </cell>
          <cell r="B101" t="str">
            <v>Other</v>
          </cell>
          <cell r="C101">
            <v>8</v>
          </cell>
          <cell r="D101">
            <v>1</v>
          </cell>
          <cell r="E101">
            <v>10</v>
          </cell>
          <cell r="F101">
            <v>0</v>
          </cell>
          <cell r="G101">
            <v>2</v>
          </cell>
          <cell r="H101">
            <v>0</v>
          </cell>
          <cell r="I101">
            <v>6</v>
          </cell>
          <cell r="J101">
            <v>11</v>
          </cell>
          <cell r="K101">
            <v>11</v>
          </cell>
          <cell r="L101">
            <v>11</v>
          </cell>
          <cell r="M101">
            <v>11</v>
          </cell>
          <cell r="N101">
            <v>11</v>
          </cell>
          <cell r="O101">
            <v>10</v>
          </cell>
          <cell r="P101">
            <v>10</v>
          </cell>
          <cell r="Q101">
            <v>10</v>
          </cell>
          <cell r="R101">
            <v>10</v>
          </cell>
          <cell r="S101">
            <v>10</v>
          </cell>
          <cell r="T101">
            <v>10</v>
          </cell>
          <cell r="U101">
            <v>10</v>
          </cell>
          <cell r="V101">
            <v>10</v>
          </cell>
          <cell r="W101">
            <v>10</v>
          </cell>
          <cell r="X101">
            <v>10</v>
          </cell>
          <cell r="Y101">
            <v>10</v>
          </cell>
          <cell r="Z101">
            <v>10</v>
          </cell>
        </row>
        <row r="102">
          <cell r="A102">
            <v>921980</v>
          </cell>
          <cell r="B102" t="str">
            <v>Office Supplies &amp; Expenses</v>
          </cell>
          <cell r="C102">
            <v>68189</v>
          </cell>
          <cell r="D102">
            <v>73505</v>
          </cell>
          <cell r="E102">
            <v>58999</v>
          </cell>
          <cell r="F102">
            <v>61196</v>
          </cell>
          <cell r="G102">
            <v>71894</v>
          </cell>
          <cell r="H102">
            <v>69610</v>
          </cell>
          <cell r="I102">
            <v>76931</v>
          </cell>
          <cell r="J102">
            <v>76852</v>
          </cell>
          <cell r="K102">
            <v>76776</v>
          </cell>
          <cell r="L102">
            <v>76618</v>
          </cell>
          <cell r="M102">
            <v>76454</v>
          </cell>
          <cell r="N102">
            <v>76833</v>
          </cell>
          <cell r="O102">
            <v>80285</v>
          </cell>
          <cell r="P102">
            <v>80285</v>
          </cell>
          <cell r="Q102">
            <v>80285</v>
          </cell>
          <cell r="R102">
            <v>80285</v>
          </cell>
          <cell r="S102">
            <v>80285</v>
          </cell>
          <cell r="T102">
            <v>80285</v>
          </cell>
          <cell r="U102">
            <v>80285</v>
          </cell>
          <cell r="V102">
            <v>80285</v>
          </cell>
          <cell r="W102">
            <v>80285</v>
          </cell>
          <cell r="X102">
            <v>80285</v>
          </cell>
          <cell r="Y102">
            <v>80285</v>
          </cell>
          <cell r="Z102">
            <v>80285</v>
          </cell>
        </row>
        <row r="103">
          <cell r="A103">
            <v>923000</v>
          </cell>
          <cell r="B103" t="str">
            <v>Outside Services Employed</v>
          </cell>
          <cell r="C103">
            <v>447116</v>
          </cell>
          <cell r="D103">
            <v>170676</v>
          </cell>
          <cell r="E103">
            <v>300877</v>
          </cell>
          <cell r="F103">
            <v>220180</v>
          </cell>
          <cell r="G103">
            <v>59909</v>
          </cell>
          <cell r="H103">
            <v>260938</v>
          </cell>
          <cell r="I103">
            <v>78004</v>
          </cell>
          <cell r="J103">
            <v>44011</v>
          </cell>
          <cell r="K103">
            <v>51807</v>
          </cell>
          <cell r="L103">
            <v>51952</v>
          </cell>
          <cell r="M103">
            <v>43342</v>
          </cell>
          <cell r="N103">
            <v>50545</v>
          </cell>
          <cell r="O103">
            <v>45862</v>
          </cell>
          <cell r="P103">
            <v>42352</v>
          </cell>
          <cell r="Q103">
            <v>42432</v>
          </cell>
          <cell r="R103">
            <v>42382</v>
          </cell>
          <cell r="S103">
            <v>42382</v>
          </cell>
          <cell r="T103">
            <v>42452</v>
          </cell>
          <cell r="U103">
            <v>42362</v>
          </cell>
          <cell r="V103">
            <v>42382</v>
          </cell>
          <cell r="W103">
            <v>42472</v>
          </cell>
          <cell r="X103">
            <v>42382</v>
          </cell>
          <cell r="Y103">
            <v>42382</v>
          </cell>
          <cell r="Z103">
            <v>42542</v>
          </cell>
        </row>
        <row r="104">
          <cell r="A104">
            <v>923980</v>
          </cell>
          <cell r="B104" t="str">
            <v>Outside Services Employee &amp;</v>
          </cell>
          <cell r="C104">
            <v>-2971</v>
          </cell>
          <cell r="D104">
            <v>-855</v>
          </cell>
          <cell r="E104">
            <v>-2478</v>
          </cell>
          <cell r="F104">
            <v>-931</v>
          </cell>
          <cell r="G104">
            <v>3159</v>
          </cell>
          <cell r="H104">
            <v>525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row>
        <row r="105">
          <cell r="A105">
            <v>924000</v>
          </cell>
          <cell r="B105" t="str">
            <v>Property Insurance</v>
          </cell>
          <cell r="C105">
            <v>-128</v>
          </cell>
          <cell r="D105">
            <v>110</v>
          </cell>
          <cell r="E105">
            <v>110</v>
          </cell>
          <cell r="F105">
            <v>-128</v>
          </cell>
          <cell r="G105">
            <v>174</v>
          </cell>
          <cell r="H105">
            <v>174</v>
          </cell>
          <cell r="I105">
            <v>0</v>
          </cell>
          <cell r="J105">
            <v>0</v>
          </cell>
          <cell r="K105">
            <v>0</v>
          </cell>
          <cell r="L105">
            <v>0</v>
          </cell>
          <cell r="M105">
            <v>921</v>
          </cell>
          <cell r="N105">
            <v>0</v>
          </cell>
          <cell r="O105">
            <v>77</v>
          </cell>
          <cell r="P105">
            <v>77</v>
          </cell>
          <cell r="Q105">
            <v>77</v>
          </cell>
          <cell r="R105">
            <v>77</v>
          </cell>
          <cell r="S105">
            <v>77</v>
          </cell>
          <cell r="T105">
            <v>77</v>
          </cell>
          <cell r="U105">
            <v>77</v>
          </cell>
          <cell r="V105">
            <v>77</v>
          </cell>
          <cell r="W105">
            <v>77</v>
          </cell>
          <cell r="X105">
            <v>77</v>
          </cell>
          <cell r="Y105">
            <v>77</v>
          </cell>
          <cell r="Z105">
            <v>77</v>
          </cell>
        </row>
        <row r="106">
          <cell r="A106">
            <v>924050</v>
          </cell>
          <cell r="B106" t="str">
            <v>Inter-Co Prop Ins Exp</v>
          </cell>
          <cell r="C106">
            <v>420</v>
          </cell>
          <cell r="D106">
            <v>420</v>
          </cell>
          <cell r="E106">
            <v>21</v>
          </cell>
          <cell r="F106">
            <v>39</v>
          </cell>
          <cell r="G106">
            <v>28</v>
          </cell>
          <cell r="H106">
            <v>41</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row>
        <row r="107">
          <cell r="A107">
            <v>924980</v>
          </cell>
          <cell r="B107" t="str">
            <v>Property Insurance For Corp.</v>
          </cell>
          <cell r="C107">
            <v>4222</v>
          </cell>
          <cell r="D107">
            <v>3</v>
          </cell>
          <cell r="E107">
            <v>4222</v>
          </cell>
          <cell r="F107">
            <v>2</v>
          </cell>
          <cell r="G107">
            <v>4997</v>
          </cell>
          <cell r="H107">
            <v>3</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row>
        <row r="108">
          <cell r="A108">
            <v>925000</v>
          </cell>
          <cell r="B108" t="str">
            <v>Injuries &amp; Damages</v>
          </cell>
          <cell r="C108">
            <v>520</v>
          </cell>
          <cell r="D108">
            <v>520</v>
          </cell>
          <cell r="E108">
            <v>3888</v>
          </cell>
          <cell r="F108">
            <v>552</v>
          </cell>
          <cell r="G108">
            <v>6056</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row>
        <row r="109">
          <cell r="A109">
            <v>925051</v>
          </cell>
          <cell r="B109" t="str">
            <v>INTER-CO GEN LIAB EXP</v>
          </cell>
          <cell r="C109">
            <v>6449</v>
          </cell>
          <cell r="D109">
            <v>6449</v>
          </cell>
          <cell r="E109">
            <v>6449</v>
          </cell>
          <cell r="F109">
            <v>6449</v>
          </cell>
          <cell r="G109">
            <v>9663</v>
          </cell>
          <cell r="H109">
            <v>9663</v>
          </cell>
          <cell r="I109">
            <v>8726</v>
          </cell>
          <cell r="J109">
            <v>8726</v>
          </cell>
          <cell r="K109">
            <v>8726</v>
          </cell>
          <cell r="L109">
            <v>8726</v>
          </cell>
          <cell r="M109">
            <v>8726</v>
          </cell>
          <cell r="N109">
            <v>8726</v>
          </cell>
          <cell r="O109">
            <v>9162</v>
          </cell>
          <cell r="P109">
            <v>9162</v>
          </cell>
          <cell r="Q109">
            <v>9162</v>
          </cell>
          <cell r="R109">
            <v>9162</v>
          </cell>
          <cell r="S109">
            <v>9162</v>
          </cell>
          <cell r="T109">
            <v>9162</v>
          </cell>
          <cell r="U109">
            <v>9162</v>
          </cell>
          <cell r="V109">
            <v>9162</v>
          </cell>
          <cell r="W109">
            <v>9162</v>
          </cell>
          <cell r="X109">
            <v>9162</v>
          </cell>
          <cell r="Y109">
            <v>9162</v>
          </cell>
          <cell r="Z109">
            <v>9162</v>
          </cell>
        </row>
        <row r="110">
          <cell r="A110">
            <v>925200</v>
          </cell>
          <cell r="B110" t="str">
            <v>Injuries And Damages-Other</v>
          </cell>
          <cell r="C110">
            <v>134</v>
          </cell>
          <cell r="D110">
            <v>437</v>
          </cell>
          <cell r="E110">
            <v>138</v>
          </cell>
          <cell r="F110">
            <v>155</v>
          </cell>
          <cell r="G110">
            <v>144</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row>
        <row r="111">
          <cell r="A111">
            <v>925300</v>
          </cell>
          <cell r="B111" t="str">
            <v>Environmental Inj &amp; Damages</v>
          </cell>
          <cell r="C111">
            <v>-1360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row>
        <row r="112">
          <cell r="A112">
            <v>925980</v>
          </cell>
          <cell r="B112" t="str">
            <v>Injuries And Damages For Corp.</v>
          </cell>
          <cell r="C112">
            <v>435</v>
          </cell>
          <cell r="D112">
            <v>435</v>
          </cell>
          <cell r="E112">
            <v>481</v>
          </cell>
          <cell r="F112">
            <v>435</v>
          </cell>
          <cell r="G112">
            <v>400</v>
          </cell>
          <cell r="H112">
            <v>400</v>
          </cell>
          <cell r="I112">
            <v>266</v>
          </cell>
          <cell r="J112">
            <v>266</v>
          </cell>
          <cell r="K112">
            <v>266</v>
          </cell>
          <cell r="L112">
            <v>266</v>
          </cell>
          <cell r="M112">
            <v>266</v>
          </cell>
          <cell r="N112">
            <v>266</v>
          </cell>
          <cell r="O112">
            <v>638</v>
          </cell>
          <cell r="P112">
            <v>638</v>
          </cell>
          <cell r="Q112">
            <v>638</v>
          </cell>
          <cell r="R112">
            <v>638</v>
          </cell>
          <cell r="S112">
            <v>638</v>
          </cell>
          <cell r="T112">
            <v>638</v>
          </cell>
          <cell r="U112">
            <v>638</v>
          </cell>
          <cell r="V112">
            <v>638</v>
          </cell>
          <cell r="W112">
            <v>638</v>
          </cell>
          <cell r="X112">
            <v>638</v>
          </cell>
          <cell r="Y112">
            <v>638</v>
          </cell>
          <cell r="Z112">
            <v>638</v>
          </cell>
        </row>
        <row r="113">
          <cell r="A113">
            <v>926000</v>
          </cell>
          <cell r="B113" t="str">
            <v>EMPL PENSIONS AND BENEFITS</v>
          </cell>
          <cell r="C113">
            <v>136058</v>
          </cell>
          <cell r="D113">
            <v>114847</v>
          </cell>
          <cell r="E113">
            <v>26</v>
          </cell>
          <cell r="F113">
            <v>45</v>
          </cell>
          <cell r="G113">
            <v>73</v>
          </cell>
          <cell r="H113">
            <v>0</v>
          </cell>
          <cell r="I113">
            <v>1716</v>
          </cell>
          <cell r="J113">
            <v>1716</v>
          </cell>
          <cell r="K113">
            <v>1716</v>
          </cell>
          <cell r="L113">
            <v>1716</v>
          </cell>
          <cell r="M113">
            <v>1716</v>
          </cell>
          <cell r="N113">
            <v>1716</v>
          </cell>
          <cell r="O113">
            <v>1716</v>
          </cell>
          <cell r="P113">
            <v>1716</v>
          </cell>
          <cell r="Q113">
            <v>1716</v>
          </cell>
          <cell r="R113">
            <v>1716</v>
          </cell>
          <cell r="S113">
            <v>1716</v>
          </cell>
          <cell r="T113">
            <v>1716</v>
          </cell>
          <cell r="U113">
            <v>1716</v>
          </cell>
          <cell r="V113">
            <v>1716</v>
          </cell>
          <cell r="W113">
            <v>1716</v>
          </cell>
          <cell r="X113">
            <v>1733</v>
          </cell>
          <cell r="Y113">
            <v>1733</v>
          </cell>
          <cell r="Z113">
            <v>1733</v>
          </cell>
        </row>
        <row r="114">
          <cell r="A114">
            <v>926430</v>
          </cell>
          <cell r="B114" t="str">
            <v>Employees'Recreation Expense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row>
        <row r="115">
          <cell r="A115">
            <v>926600</v>
          </cell>
          <cell r="B115" t="str">
            <v>Employee Benefits-Transferred</v>
          </cell>
          <cell r="C115">
            <v>93395</v>
          </cell>
          <cell r="D115">
            <v>52157</v>
          </cell>
          <cell r="E115">
            <v>522</v>
          </cell>
          <cell r="F115">
            <v>1660</v>
          </cell>
          <cell r="G115">
            <v>500</v>
          </cell>
          <cell r="H115">
            <v>989</v>
          </cell>
          <cell r="I115">
            <v>0</v>
          </cell>
          <cell r="J115">
            <v>0</v>
          </cell>
          <cell r="K115">
            <v>0</v>
          </cell>
          <cell r="L115">
            <v>0</v>
          </cell>
          <cell r="M115">
            <v>0</v>
          </cell>
          <cell r="N115">
            <v>0</v>
          </cell>
          <cell r="O115">
            <v>530</v>
          </cell>
          <cell r="P115">
            <v>530</v>
          </cell>
          <cell r="Q115">
            <v>530</v>
          </cell>
          <cell r="R115">
            <v>530</v>
          </cell>
          <cell r="S115">
            <v>530</v>
          </cell>
          <cell r="T115">
            <v>530</v>
          </cell>
          <cell r="U115">
            <v>530</v>
          </cell>
          <cell r="V115">
            <v>530</v>
          </cell>
          <cell r="W115">
            <v>530</v>
          </cell>
          <cell r="X115">
            <v>517</v>
          </cell>
          <cell r="Y115">
            <v>517</v>
          </cell>
          <cell r="Z115">
            <v>535</v>
          </cell>
        </row>
        <row r="116">
          <cell r="A116">
            <v>926999</v>
          </cell>
          <cell r="B116" t="str">
            <v>Non Serv Pension (ASU 2017-07)</v>
          </cell>
          <cell r="C116">
            <v>-26162</v>
          </cell>
          <cell r="D116">
            <v>-32628</v>
          </cell>
          <cell r="E116">
            <v>-26510</v>
          </cell>
          <cell r="F116">
            <v>-26510</v>
          </cell>
          <cell r="G116">
            <v>-29950</v>
          </cell>
          <cell r="H116">
            <v>-44396</v>
          </cell>
          <cell r="I116">
            <v>-56605</v>
          </cell>
          <cell r="J116">
            <v>-56605</v>
          </cell>
          <cell r="K116">
            <v>-56605</v>
          </cell>
          <cell r="L116">
            <v>-56605</v>
          </cell>
          <cell r="M116">
            <v>-56605</v>
          </cell>
          <cell r="N116">
            <v>-56605</v>
          </cell>
          <cell r="O116">
            <v>-29345</v>
          </cell>
          <cell r="P116">
            <v>-29345</v>
          </cell>
          <cell r="Q116">
            <v>-29345</v>
          </cell>
          <cell r="R116">
            <v>-29345</v>
          </cell>
          <cell r="S116">
            <v>-29345</v>
          </cell>
          <cell r="T116">
            <v>-29345</v>
          </cell>
          <cell r="U116">
            <v>-29345</v>
          </cell>
          <cell r="V116">
            <v>-29345</v>
          </cell>
          <cell r="W116">
            <v>-29345</v>
          </cell>
          <cell r="X116">
            <v>-29345</v>
          </cell>
          <cell r="Y116">
            <v>-29345</v>
          </cell>
          <cell r="Z116">
            <v>-29345</v>
          </cell>
        </row>
        <row r="117">
          <cell r="A117">
            <v>928000</v>
          </cell>
          <cell r="B117" t="str">
            <v>Regulatory Expenses (Go)</v>
          </cell>
          <cell r="C117">
            <v>45</v>
          </cell>
          <cell r="D117">
            <v>0</v>
          </cell>
          <cell r="E117">
            <v>3</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row>
        <row r="118">
          <cell r="A118">
            <v>928006</v>
          </cell>
          <cell r="B118" t="str">
            <v>State Reg Comm Proceeding</v>
          </cell>
          <cell r="C118">
            <v>21264</v>
          </cell>
          <cell r="D118">
            <v>2</v>
          </cell>
          <cell r="E118">
            <v>21264</v>
          </cell>
          <cell r="F118">
            <v>21264</v>
          </cell>
          <cell r="G118">
            <v>21264</v>
          </cell>
          <cell r="H118">
            <v>12</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row>
        <row r="119">
          <cell r="A119">
            <v>929000</v>
          </cell>
          <cell r="B119" t="str">
            <v>Duplicate Chrgs-Enrgy To Exp</v>
          </cell>
          <cell r="C119">
            <v>-87</v>
          </cell>
          <cell r="D119">
            <v>-279</v>
          </cell>
          <cell r="E119">
            <v>-767</v>
          </cell>
          <cell r="F119">
            <v>7</v>
          </cell>
          <cell r="G119">
            <v>-7370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row>
        <row r="120">
          <cell r="A120">
            <v>929500</v>
          </cell>
          <cell r="B120" t="str">
            <v>Admin Exp Transf</v>
          </cell>
          <cell r="C120">
            <v>-9406</v>
          </cell>
          <cell r="D120">
            <v>-14800</v>
          </cell>
          <cell r="E120">
            <v>-9560</v>
          </cell>
          <cell r="F120">
            <v>-8718</v>
          </cell>
          <cell r="G120">
            <v>-13499</v>
          </cell>
          <cell r="H120">
            <v>-11792</v>
          </cell>
          <cell r="I120">
            <v>-18036</v>
          </cell>
          <cell r="J120">
            <v>-18070</v>
          </cell>
          <cell r="K120">
            <v>-18270</v>
          </cell>
          <cell r="L120">
            <v>-18435</v>
          </cell>
          <cell r="M120">
            <v>-27419</v>
          </cell>
          <cell r="N120">
            <v>-18435</v>
          </cell>
          <cell r="O120">
            <v>-12590</v>
          </cell>
          <cell r="P120">
            <v>-12590</v>
          </cell>
          <cell r="Q120">
            <v>-12590</v>
          </cell>
          <cell r="R120">
            <v>-12590</v>
          </cell>
          <cell r="S120">
            <v>-12590</v>
          </cell>
          <cell r="T120">
            <v>-12590</v>
          </cell>
          <cell r="U120">
            <v>-12590</v>
          </cell>
          <cell r="V120">
            <v>-12590</v>
          </cell>
          <cell r="W120">
            <v>-12590</v>
          </cell>
          <cell r="X120">
            <v>-12590</v>
          </cell>
          <cell r="Y120">
            <v>-12590</v>
          </cell>
          <cell r="Z120">
            <v>-12590</v>
          </cell>
        </row>
        <row r="121">
          <cell r="A121">
            <v>930150</v>
          </cell>
          <cell r="B121" t="str">
            <v>Miscellaneous Advertising Exp</v>
          </cell>
          <cell r="C121">
            <v>1424</v>
          </cell>
          <cell r="D121">
            <v>2</v>
          </cell>
          <cell r="E121">
            <v>1597</v>
          </cell>
          <cell r="F121">
            <v>3</v>
          </cell>
          <cell r="G121">
            <v>2</v>
          </cell>
          <cell r="H121">
            <v>5</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row>
        <row r="122">
          <cell r="A122">
            <v>930200</v>
          </cell>
          <cell r="B122" t="str">
            <v>Misc General Expenses</v>
          </cell>
          <cell r="C122">
            <v>12474</v>
          </cell>
          <cell r="D122">
            <v>-37936</v>
          </cell>
          <cell r="E122">
            <v>121456</v>
          </cell>
          <cell r="F122">
            <v>15971</v>
          </cell>
          <cell r="G122">
            <v>83537</v>
          </cell>
          <cell r="H122">
            <v>-2635</v>
          </cell>
          <cell r="I122">
            <v>4439</v>
          </cell>
          <cell r="J122">
            <v>11269</v>
          </cell>
          <cell r="K122">
            <v>-1975</v>
          </cell>
          <cell r="L122">
            <v>-2636</v>
          </cell>
          <cell r="M122">
            <v>3602</v>
          </cell>
          <cell r="N122">
            <v>-2433</v>
          </cell>
          <cell r="O122">
            <v>49668</v>
          </cell>
          <cell r="P122">
            <v>17295</v>
          </cell>
          <cell r="Q122">
            <v>54252</v>
          </cell>
          <cell r="R122">
            <v>11132</v>
          </cell>
          <cell r="S122">
            <v>-2028</v>
          </cell>
          <cell r="T122">
            <v>-2499</v>
          </cell>
          <cell r="U122">
            <v>3642</v>
          </cell>
          <cell r="V122">
            <v>-2445</v>
          </cell>
          <cell r="W122">
            <v>-1316</v>
          </cell>
          <cell r="X122">
            <v>-2111</v>
          </cell>
          <cell r="Y122">
            <v>-2576</v>
          </cell>
          <cell r="Z122">
            <v>-2573</v>
          </cell>
        </row>
        <row r="123">
          <cell r="A123">
            <v>930220</v>
          </cell>
          <cell r="B123" t="str">
            <v>Exp Of Servicing Securities</v>
          </cell>
          <cell r="C123">
            <v>-10</v>
          </cell>
          <cell r="D123">
            <v>-26</v>
          </cell>
          <cell r="E123">
            <v>-18</v>
          </cell>
          <cell r="F123">
            <v>-1446</v>
          </cell>
          <cell r="G123">
            <v>-25</v>
          </cell>
          <cell r="H123">
            <v>1611</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row>
        <row r="124">
          <cell r="A124">
            <v>930230</v>
          </cell>
          <cell r="B124" t="str">
            <v>Dues To Various Organizations</v>
          </cell>
          <cell r="C124">
            <v>1307</v>
          </cell>
          <cell r="D124">
            <v>1335</v>
          </cell>
          <cell r="E124">
            <v>361</v>
          </cell>
          <cell r="F124">
            <v>1116</v>
          </cell>
          <cell r="G124">
            <v>902</v>
          </cell>
          <cell r="H124">
            <v>11834</v>
          </cell>
          <cell r="I124">
            <v>917</v>
          </cell>
          <cell r="J124">
            <v>1960</v>
          </cell>
          <cell r="K124">
            <v>917</v>
          </cell>
          <cell r="L124">
            <v>1110</v>
          </cell>
          <cell r="M124">
            <v>1156</v>
          </cell>
          <cell r="N124">
            <v>960</v>
          </cell>
          <cell r="O124">
            <v>1098</v>
          </cell>
          <cell r="P124">
            <v>1098</v>
          </cell>
          <cell r="Q124">
            <v>1098</v>
          </cell>
          <cell r="R124">
            <v>1098</v>
          </cell>
          <cell r="S124">
            <v>1098</v>
          </cell>
          <cell r="T124">
            <v>1098</v>
          </cell>
          <cell r="U124">
            <v>1098</v>
          </cell>
          <cell r="V124">
            <v>1098</v>
          </cell>
          <cell r="W124">
            <v>1098</v>
          </cell>
          <cell r="X124">
            <v>1098</v>
          </cell>
          <cell r="Y124">
            <v>1098</v>
          </cell>
          <cell r="Z124">
            <v>1098</v>
          </cell>
        </row>
        <row r="125">
          <cell r="A125">
            <v>930240</v>
          </cell>
          <cell r="B125" t="str">
            <v>Director'S Expenses</v>
          </cell>
          <cell r="C125">
            <v>0</v>
          </cell>
          <cell r="D125">
            <v>1689</v>
          </cell>
          <cell r="E125">
            <v>0</v>
          </cell>
          <cell r="F125">
            <v>2681</v>
          </cell>
          <cell r="G125">
            <v>0</v>
          </cell>
          <cell r="H125">
            <v>2</v>
          </cell>
          <cell r="I125">
            <v>149</v>
          </cell>
          <cell r="J125">
            <v>2223</v>
          </cell>
          <cell r="K125">
            <v>9910</v>
          </cell>
          <cell r="L125">
            <v>149</v>
          </cell>
          <cell r="M125">
            <v>2223</v>
          </cell>
          <cell r="N125">
            <v>149</v>
          </cell>
          <cell r="O125">
            <v>1653</v>
          </cell>
          <cell r="P125">
            <v>1653</v>
          </cell>
          <cell r="Q125">
            <v>1653</v>
          </cell>
          <cell r="R125">
            <v>1653</v>
          </cell>
          <cell r="S125">
            <v>1653</v>
          </cell>
          <cell r="T125">
            <v>1653</v>
          </cell>
          <cell r="U125">
            <v>1653</v>
          </cell>
          <cell r="V125">
            <v>1653</v>
          </cell>
          <cell r="W125">
            <v>1653</v>
          </cell>
          <cell r="X125">
            <v>1653</v>
          </cell>
          <cell r="Y125">
            <v>1653</v>
          </cell>
          <cell r="Z125">
            <v>1653</v>
          </cell>
        </row>
        <row r="126">
          <cell r="A126">
            <v>930250</v>
          </cell>
          <cell r="B126" t="str">
            <v>Buy\Sell Transf Employee Homes</v>
          </cell>
          <cell r="C126">
            <v>-7</v>
          </cell>
          <cell r="D126">
            <v>0</v>
          </cell>
          <cell r="E126">
            <v>267</v>
          </cell>
          <cell r="F126">
            <v>124</v>
          </cell>
          <cell r="G126">
            <v>5</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row>
        <row r="127">
          <cell r="A127">
            <v>930700</v>
          </cell>
          <cell r="B127" t="str">
            <v>Research &amp; Development</v>
          </cell>
          <cell r="C127">
            <v>7</v>
          </cell>
          <cell r="D127">
            <v>14</v>
          </cell>
          <cell r="E127">
            <v>10</v>
          </cell>
          <cell r="F127">
            <v>10</v>
          </cell>
          <cell r="G127">
            <v>10</v>
          </cell>
          <cell r="H127">
            <v>9</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row>
        <row r="128">
          <cell r="A128">
            <v>930940</v>
          </cell>
          <cell r="B128" t="str">
            <v>General Expenses</v>
          </cell>
          <cell r="C128">
            <v>123</v>
          </cell>
          <cell r="D128">
            <v>79</v>
          </cell>
          <cell r="E128">
            <v>89</v>
          </cell>
          <cell r="F128">
            <v>358</v>
          </cell>
          <cell r="G128">
            <v>64</v>
          </cell>
          <cell r="H128">
            <v>140</v>
          </cell>
          <cell r="I128">
            <v>69</v>
          </cell>
          <cell r="J128">
            <v>69</v>
          </cell>
          <cell r="K128">
            <v>69</v>
          </cell>
          <cell r="L128">
            <v>69</v>
          </cell>
          <cell r="M128">
            <v>69</v>
          </cell>
          <cell r="N128">
            <v>69</v>
          </cell>
          <cell r="O128">
            <v>52</v>
          </cell>
          <cell r="P128">
            <v>52</v>
          </cell>
          <cell r="Q128">
            <v>52</v>
          </cell>
          <cell r="R128">
            <v>52</v>
          </cell>
          <cell r="S128">
            <v>52</v>
          </cell>
          <cell r="T128">
            <v>52</v>
          </cell>
          <cell r="U128">
            <v>52</v>
          </cell>
          <cell r="V128">
            <v>52</v>
          </cell>
          <cell r="W128">
            <v>52</v>
          </cell>
          <cell r="X128">
            <v>52</v>
          </cell>
          <cell r="Y128">
            <v>52</v>
          </cell>
          <cell r="Z128">
            <v>52</v>
          </cell>
        </row>
        <row r="129">
          <cell r="A129">
            <v>931001</v>
          </cell>
          <cell r="B129" t="str">
            <v>Rents-A&amp;G</v>
          </cell>
          <cell r="C129">
            <v>3478</v>
          </cell>
          <cell r="D129">
            <v>4297</v>
          </cell>
          <cell r="E129">
            <v>3033</v>
          </cell>
          <cell r="F129">
            <v>3109</v>
          </cell>
          <cell r="G129">
            <v>4648</v>
          </cell>
          <cell r="H129">
            <v>3402</v>
          </cell>
          <cell r="I129">
            <v>4696</v>
          </cell>
          <cell r="J129">
            <v>4700</v>
          </cell>
          <cell r="K129">
            <v>4700</v>
          </cell>
          <cell r="L129">
            <v>4709</v>
          </cell>
          <cell r="M129">
            <v>4709</v>
          </cell>
          <cell r="N129">
            <v>4709</v>
          </cell>
          <cell r="O129">
            <v>4692</v>
          </cell>
          <cell r="P129">
            <v>4692</v>
          </cell>
          <cell r="Q129">
            <v>4692</v>
          </cell>
          <cell r="R129">
            <v>4692</v>
          </cell>
          <cell r="S129">
            <v>4692</v>
          </cell>
          <cell r="T129">
            <v>4692</v>
          </cell>
          <cell r="U129">
            <v>4692</v>
          </cell>
          <cell r="V129">
            <v>4692</v>
          </cell>
          <cell r="W129">
            <v>4692</v>
          </cell>
          <cell r="X129">
            <v>4692</v>
          </cell>
          <cell r="Y129">
            <v>4692</v>
          </cell>
          <cell r="Z129">
            <v>5508</v>
          </cell>
        </row>
        <row r="130">
          <cell r="A130">
            <v>931008</v>
          </cell>
          <cell r="B130" t="str">
            <v>A&amp;G Rents-IC</v>
          </cell>
          <cell r="C130">
            <v>26269</v>
          </cell>
          <cell r="D130">
            <v>26137</v>
          </cell>
          <cell r="E130">
            <v>26245</v>
          </cell>
          <cell r="F130">
            <v>26672</v>
          </cell>
          <cell r="G130">
            <v>28938</v>
          </cell>
          <cell r="H130">
            <v>29074</v>
          </cell>
          <cell r="I130">
            <v>26510</v>
          </cell>
          <cell r="J130">
            <v>26510</v>
          </cell>
          <cell r="K130">
            <v>26510</v>
          </cell>
          <cell r="L130">
            <v>26510</v>
          </cell>
          <cell r="M130">
            <v>26510</v>
          </cell>
          <cell r="N130">
            <v>26510</v>
          </cell>
          <cell r="O130">
            <v>27261</v>
          </cell>
          <cell r="P130">
            <v>27261</v>
          </cell>
          <cell r="Q130">
            <v>27261</v>
          </cell>
          <cell r="R130">
            <v>27261</v>
          </cell>
          <cell r="S130">
            <v>27261</v>
          </cell>
          <cell r="T130">
            <v>27261</v>
          </cell>
          <cell r="U130">
            <v>27261</v>
          </cell>
          <cell r="V130">
            <v>27261</v>
          </cell>
          <cell r="W130">
            <v>27261</v>
          </cell>
          <cell r="X130">
            <v>27261</v>
          </cell>
          <cell r="Y130">
            <v>27261</v>
          </cell>
          <cell r="Z130">
            <v>27261</v>
          </cell>
        </row>
        <row r="131">
          <cell r="A131">
            <v>932000</v>
          </cell>
          <cell r="B131" t="str">
            <v>Maintenance Of Gen Plant-Gas</v>
          </cell>
          <cell r="C131">
            <v>-967</v>
          </cell>
          <cell r="D131">
            <v>783</v>
          </cell>
          <cell r="E131">
            <v>315</v>
          </cell>
          <cell r="F131">
            <v>745</v>
          </cell>
          <cell r="G131">
            <v>207</v>
          </cell>
          <cell r="H131">
            <v>329</v>
          </cell>
          <cell r="I131">
            <v>315</v>
          </cell>
          <cell r="J131">
            <v>0</v>
          </cell>
          <cell r="K131">
            <v>0</v>
          </cell>
          <cell r="L131">
            <v>0</v>
          </cell>
          <cell r="M131">
            <v>315</v>
          </cell>
          <cell r="N131">
            <v>0</v>
          </cell>
          <cell r="O131">
            <v>5</v>
          </cell>
          <cell r="P131">
            <v>5</v>
          </cell>
          <cell r="Q131">
            <v>305</v>
          </cell>
          <cell r="R131">
            <v>5</v>
          </cell>
          <cell r="S131">
            <v>5</v>
          </cell>
          <cell r="T131">
            <v>5</v>
          </cell>
          <cell r="U131">
            <v>305</v>
          </cell>
          <cell r="V131">
            <v>5</v>
          </cell>
          <cell r="W131">
            <v>305</v>
          </cell>
          <cell r="X131">
            <v>5</v>
          </cell>
          <cell r="Y131">
            <v>5</v>
          </cell>
          <cell r="Z131">
            <v>305</v>
          </cell>
        </row>
        <row r="132">
          <cell r="A132">
            <v>935200</v>
          </cell>
          <cell r="B132" t="str">
            <v>Cust Infor &amp; Computer Control</v>
          </cell>
          <cell r="C132">
            <v>-452</v>
          </cell>
          <cell r="D132">
            <v>553</v>
          </cell>
          <cell r="E132">
            <v>-29</v>
          </cell>
          <cell r="F132">
            <v>52</v>
          </cell>
          <cell r="G132">
            <v>77</v>
          </cell>
          <cell r="H132">
            <v>211</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row>
        <row r="133">
          <cell r="A133">
            <v>925050</v>
          </cell>
          <cell r="B133" t="str">
            <v>INTER-CO NON-PROP EXP</v>
          </cell>
          <cell r="C133">
            <v>0</v>
          </cell>
          <cell r="D133">
            <v>0</v>
          </cell>
          <cell r="E133">
            <v>0</v>
          </cell>
          <cell r="F133">
            <v>0</v>
          </cell>
          <cell r="G133">
            <v>0</v>
          </cell>
          <cell r="H133">
            <v>0</v>
          </cell>
          <cell r="I133">
            <v>417</v>
          </cell>
          <cell r="J133">
            <v>0</v>
          </cell>
          <cell r="K133">
            <v>0</v>
          </cell>
          <cell r="L133">
            <v>417</v>
          </cell>
          <cell r="M133">
            <v>417</v>
          </cell>
          <cell r="N133">
            <v>417</v>
          </cell>
          <cell r="O133">
            <v>0</v>
          </cell>
          <cell r="P133">
            <v>0</v>
          </cell>
          <cell r="Q133">
            <v>0</v>
          </cell>
          <cell r="R133">
            <v>0</v>
          </cell>
          <cell r="S133">
            <v>0</v>
          </cell>
          <cell r="T133">
            <v>0</v>
          </cell>
          <cell r="U133">
            <v>0</v>
          </cell>
          <cell r="V133">
            <v>0</v>
          </cell>
          <cell r="W133">
            <v>0</v>
          </cell>
          <cell r="X133">
            <v>0</v>
          </cell>
          <cell r="Y133">
            <v>0</v>
          </cell>
          <cell r="Z133">
            <v>0</v>
          </cell>
        </row>
        <row r="134">
          <cell r="A134">
            <v>925051</v>
          </cell>
          <cell r="B134" t="str">
            <v>INTER-CO GEN LIAB EXP</v>
          </cell>
          <cell r="C134">
            <v>22825</v>
          </cell>
          <cell r="D134">
            <v>5100</v>
          </cell>
          <cell r="E134">
            <v>5100</v>
          </cell>
          <cell r="F134">
            <v>5100</v>
          </cell>
          <cell r="G134">
            <v>5100</v>
          </cell>
          <cell r="H134">
            <v>5100</v>
          </cell>
          <cell r="I134">
            <v>5833</v>
          </cell>
          <cell r="J134">
            <v>5833</v>
          </cell>
          <cell r="K134">
            <v>5833</v>
          </cell>
          <cell r="L134">
            <v>5833</v>
          </cell>
          <cell r="M134">
            <v>5833</v>
          </cell>
          <cell r="N134">
            <v>5833</v>
          </cell>
          <cell r="O134">
            <v>5950</v>
          </cell>
          <cell r="P134">
            <v>5950</v>
          </cell>
          <cell r="Q134">
            <v>5950</v>
          </cell>
          <cell r="R134">
            <v>5950</v>
          </cell>
          <cell r="S134">
            <v>5950</v>
          </cell>
          <cell r="T134">
            <v>5950</v>
          </cell>
          <cell r="U134">
            <v>5950</v>
          </cell>
          <cell r="V134">
            <v>5950</v>
          </cell>
          <cell r="W134">
            <v>5950</v>
          </cell>
          <cell r="X134">
            <v>6010</v>
          </cell>
          <cell r="Y134">
            <v>6010</v>
          </cell>
          <cell r="Z134">
            <v>6010</v>
          </cell>
        </row>
        <row r="135">
          <cell r="A135">
            <v>925200</v>
          </cell>
          <cell r="B135" t="str">
            <v>Injuries And Damages-Other</v>
          </cell>
          <cell r="C135">
            <v>170</v>
          </cell>
          <cell r="D135">
            <v>189</v>
          </cell>
          <cell r="E135">
            <v>217</v>
          </cell>
          <cell r="F135">
            <v>186</v>
          </cell>
          <cell r="G135">
            <v>222</v>
          </cell>
          <cell r="H135">
            <v>227</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row>
        <row r="136">
          <cell r="A136">
            <v>925300</v>
          </cell>
          <cell r="B136" t="str">
            <v>Environmental Inj &amp; Damages</v>
          </cell>
          <cell r="C136">
            <v>439</v>
          </cell>
          <cell r="F136">
            <v>13568</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row>
        <row r="137">
          <cell r="A137">
            <v>925980</v>
          </cell>
          <cell r="B137" t="str">
            <v>Injuries And Damages For Corp.</v>
          </cell>
          <cell r="C137">
            <v>358</v>
          </cell>
          <cell r="D137">
            <v>363</v>
          </cell>
          <cell r="E137">
            <v>363</v>
          </cell>
          <cell r="F137">
            <v>363</v>
          </cell>
          <cell r="G137">
            <v>363</v>
          </cell>
          <cell r="H137">
            <v>363</v>
          </cell>
          <cell r="I137">
            <v>36</v>
          </cell>
          <cell r="J137">
            <v>396</v>
          </cell>
          <cell r="K137">
            <v>396</v>
          </cell>
          <cell r="L137">
            <v>36</v>
          </cell>
          <cell r="M137">
            <v>36</v>
          </cell>
          <cell r="N137">
            <v>36</v>
          </cell>
          <cell r="O137">
            <v>407</v>
          </cell>
          <cell r="P137">
            <v>407</v>
          </cell>
          <cell r="Q137">
            <v>407</v>
          </cell>
          <cell r="R137">
            <v>407</v>
          </cell>
          <cell r="S137">
            <v>407</v>
          </cell>
          <cell r="T137">
            <v>407</v>
          </cell>
          <cell r="U137">
            <v>407</v>
          </cell>
          <cell r="V137">
            <v>407</v>
          </cell>
          <cell r="W137">
            <v>407</v>
          </cell>
          <cell r="X137">
            <v>411</v>
          </cell>
          <cell r="Y137">
            <v>411</v>
          </cell>
          <cell r="Z137">
            <v>411</v>
          </cell>
        </row>
        <row r="138">
          <cell r="A138">
            <v>926000</v>
          </cell>
          <cell r="B138" t="str">
            <v>EMPL PENSIONS AND BENEFITS</v>
          </cell>
          <cell r="C138">
            <v>605558</v>
          </cell>
          <cell r="D138">
            <v>138845</v>
          </cell>
          <cell r="E138">
            <v>125945</v>
          </cell>
          <cell r="F138">
            <v>150301</v>
          </cell>
          <cell r="G138">
            <v>136037</v>
          </cell>
          <cell r="H138">
            <v>126568</v>
          </cell>
          <cell r="I138">
            <v>136711</v>
          </cell>
          <cell r="J138">
            <v>118733</v>
          </cell>
          <cell r="K138">
            <v>118538</v>
          </cell>
          <cell r="L138">
            <v>101113</v>
          </cell>
          <cell r="M138">
            <v>118310</v>
          </cell>
          <cell r="N138">
            <v>118360</v>
          </cell>
          <cell r="O138">
            <v>125532</v>
          </cell>
          <cell r="P138">
            <v>123989</v>
          </cell>
          <cell r="Q138">
            <v>144312</v>
          </cell>
          <cell r="R138">
            <v>123152</v>
          </cell>
          <cell r="S138">
            <v>122944</v>
          </cell>
          <cell r="T138">
            <v>106490</v>
          </cell>
          <cell r="U138">
            <v>122698</v>
          </cell>
          <cell r="V138">
            <v>122743</v>
          </cell>
          <cell r="W138">
            <v>174995</v>
          </cell>
          <cell r="X138">
            <v>154002</v>
          </cell>
          <cell r="Y138">
            <v>151495</v>
          </cell>
          <cell r="Z138">
            <v>131677</v>
          </cell>
        </row>
        <row r="139">
          <cell r="A139">
            <v>926430</v>
          </cell>
          <cell r="B139" t="str">
            <v>Employees'Recreation Expense</v>
          </cell>
          <cell r="C139">
            <v>23</v>
          </cell>
          <cell r="F139">
            <v>10</v>
          </cell>
          <cell r="H139">
            <v>31</v>
          </cell>
          <cell r="I139">
            <v>98</v>
          </cell>
          <cell r="J139">
            <v>98</v>
          </cell>
          <cell r="K139">
            <v>99</v>
          </cell>
          <cell r="L139">
            <v>99</v>
          </cell>
          <cell r="M139">
            <v>99</v>
          </cell>
          <cell r="N139">
            <v>99</v>
          </cell>
          <cell r="O139">
            <v>98</v>
          </cell>
          <cell r="P139">
            <v>98</v>
          </cell>
          <cell r="Q139">
            <v>98</v>
          </cell>
          <cell r="R139">
            <v>98</v>
          </cell>
          <cell r="S139">
            <v>98</v>
          </cell>
          <cell r="T139">
            <v>98</v>
          </cell>
          <cell r="U139">
            <v>98</v>
          </cell>
          <cell r="V139">
            <v>98</v>
          </cell>
          <cell r="W139">
            <v>98</v>
          </cell>
          <cell r="X139">
            <v>99</v>
          </cell>
          <cell r="Y139">
            <v>99</v>
          </cell>
          <cell r="Z139">
            <v>99</v>
          </cell>
        </row>
        <row r="140">
          <cell r="A140">
            <v>926600</v>
          </cell>
          <cell r="B140" t="str">
            <v>Employee Benefits-Transferred</v>
          </cell>
          <cell r="C140">
            <v>164772</v>
          </cell>
          <cell r="D140">
            <v>119296</v>
          </cell>
          <cell r="E140">
            <v>85252</v>
          </cell>
          <cell r="F140">
            <v>71508</v>
          </cell>
          <cell r="G140">
            <v>52263</v>
          </cell>
          <cell r="H140">
            <v>63893</v>
          </cell>
          <cell r="I140">
            <v>49871</v>
          </cell>
          <cell r="J140">
            <v>24737</v>
          </cell>
          <cell r="K140">
            <v>16592</v>
          </cell>
          <cell r="L140">
            <v>39842</v>
          </cell>
          <cell r="M140">
            <v>32174</v>
          </cell>
          <cell r="N140">
            <v>54112</v>
          </cell>
          <cell r="O140">
            <v>83228</v>
          </cell>
          <cell r="P140">
            <v>70180</v>
          </cell>
          <cell r="Q140">
            <v>63234</v>
          </cell>
          <cell r="R140">
            <v>46075</v>
          </cell>
          <cell r="S140">
            <v>33544</v>
          </cell>
          <cell r="T140">
            <v>58264</v>
          </cell>
          <cell r="U140">
            <v>48568</v>
          </cell>
          <cell r="V140">
            <v>58175</v>
          </cell>
          <cell r="W140">
            <v>69585</v>
          </cell>
          <cell r="X140">
            <v>94350</v>
          </cell>
          <cell r="Y140">
            <v>77635</v>
          </cell>
          <cell r="Z140">
            <v>73401</v>
          </cell>
        </row>
        <row r="141">
          <cell r="A141">
            <v>926999</v>
          </cell>
          <cell r="B141" t="str">
            <v>Non Serv Pension (ASU 2017-07)</v>
          </cell>
          <cell r="D141">
            <v>260</v>
          </cell>
          <cell r="E141">
            <v>-44677</v>
          </cell>
          <cell r="F141">
            <v>-22209</v>
          </cell>
          <cell r="G141">
            <v>-38064</v>
          </cell>
          <cell r="H141">
            <v>-26172</v>
          </cell>
          <cell r="I141">
            <v>-4863</v>
          </cell>
          <cell r="J141">
            <v>-4863</v>
          </cell>
          <cell r="K141">
            <v>-4863</v>
          </cell>
          <cell r="L141">
            <v>-4863</v>
          </cell>
          <cell r="M141">
            <v>-4863</v>
          </cell>
          <cell r="N141">
            <v>-4863</v>
          </cell>
          <cell r="O141">
            <v>0</v>
          </cell>
          <cell r="P141">
            <v>0</v>
          </cell>
          <cell r="Q141">
            <v>0</v>
          </cell>
          <cell r="R141">
            <v>0</v>
          </cell>
          <cell r="S141">
            <v>0</v>
          </cell>
          <cell r="T141">
            <v>0</v>
          </cell>
          <cell r="U141">
            <v>0</v>
          </cell>
          <cell r="V141">
            <v>0</v>
          </cell>
          <cell r="W141">
            <v>0</v>
          </cell>
          <cell r="X141">
            <v>0</v>
          </cell>
          <cell r="Y141">
            <v>0</v>
          </cell>
          <cell r="Z141">
            <v>0</v>
          </cell>
        </row>
        <row r="142">
          <cell r="A142">
            <v>928006</v>
          </cell>
          <cell r="B142" t="str">
            <v>State Reg Comm Proceeding</v>
          </cell>
          <cell r="C142">
            <v>15471</v>
          </cell>
          <cell r="D142">
            <v>15471</v>
          </cell>
          <cell r="E142">
            <v>15471</v>
          </cell>
          <cell r="F142">
            <v>15471</v>
          </cell>
          <cell r="G142">
            <v>15471</v>
          </cell>
          <cell r="H142">
            <v>15471</v>
          </cell>
          <cell r="I142">
            <v>16895</v>
          </cell>
          <cell r="J142">
            <v>16895</v>
          </cell>
          <cell r="K142">
            <v>16895</v>
          </cell>
          <cell r="L142">
            <v>16895</v>
          </cell>
          <cell r="M142">
            <v>16895</v>
          </cell>
          <cell r="N142">
            <v>16895</v>
          </cell>
          <cell r="O142">
            <v>16895</v>
          </cell>
          <cell r="P142">
            <v>16895</v>
          </cell>
          <cell r="Q142">
            <v>16895</v>
          </cell>
          <cell r="R142">
            <v>16895</v>
          </cell>
          <cell r="S142">
            <v>16895</v>
          </cell>
          <cell r="T142">
            <v>16895</v>
          </cell>
          <cell r="U142">
            <v>16895</v>
          </cell>
          <cell r="V142">
            <v>16895</v>
          </cell>
          <cell r="W142">
            <v>16895</v>
          </cell>
          <cell r="X142">
            <v>17064</v>
          </cell>
          <cell r="Y142">
            <v>17064</v>
          </cell>
          <cell r="Z142">
            <v>17064</v>
          </cell>
        </row>
        <row r="143">
          <cell r="A143">
            <v>928053</v>
          </cell>
          <cell r="B143" t="str">
            <v>Travel Expense</v>
          </cell>
          <cell r="E143">
            <v>93</v>
          </cell>
          <cell r="F143">
            <v>-93</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row>
        <row r="144">
          <cell r="A144">
            <v>929000</v>
          </cell>
          <cell r="B144" t="str">
            <v>Duplicate Chrgs-Enrgy To Exp</v>
          </cell>
          <cell r="C144">
            <v>-4156</v>
          </cell>
          <cell r="D144">
            <v>-7693</v>
          </cell>
          <cell r="E144">
            <v>-24497</v>
          </cell>
          <cell r="F144">
            <v>-6867</v>
          </cell>
          <cell r="G144">
            <v>-5679</v>
          </cell>
          <cell r="H144">
            <v>-3182</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row>
        <row r="145">
          <cell r="A145">
            <v>929500</v>
          </cell>
          <cell r="B145" t="str">
            <v>Admin Exp Transf</v>
          </cell>
          <cell r="C145">
            <v>-15871</v>
          </cell>
          <cell r="D145">
            <v>-10299</v>
          </cell>
          <cell r="E145">
            <v>-17912</v>
          </cell>
          <cell r="F145">
            <v>-17369</v>
          </cell>
          <cell r="G145">
            <v>-12376</v>
          </cell>
          <cell r="H145">
            <v>-16312</v>
          </cell>
          <cell r="I145">
            <v>-502</v>
          </cell>
          <cell r="J145">
            <v>-502</v>
          </cell>
          <cell r="K145">
            <v>-502</v>
          </cell>
          <cell r="L145">
            <v>-3348</v>
          </cell>
          <cell r="M145">
            <v>-502</v>
          </cell>
          <cell r="N145">
            <v>-502</v>
          </cell>
          <cell r="O145">
            <v>-502</v>
          </cell>
          <cell r="P145">
            <v>-502</v>
          </cell>
          <cell r="Q145">
            <v>-502</v>
          </cell>
          <cell r="R145">
            <v>-502</v>
          </cell>
          <cell r="S145">
            <v>-502</v>
          </cell>
          <cell r="T145">
            <v>-3348</v>
          </cell>
          <cell r="U145">
            <v>-502</v>
          </cell>
          <cell r="V145">
            <v>-502</v>
          </cell>
          <cell r="W145">
            <v>-502</v>
          </cell>
          <cell r="X145">
            <v>-490</v>
          </cell>
          <cell r="Y145">
            <v>-490</v>
          </cell>
          <cell r="Z145">
            <v>-3381</v>
          </cell>
        </row>
        <row r="146">
          <cell r="A146">
            <v>930150</v>
          </cell>
          <cell r="B146" t="str">
            <v>Miscellaneous Advertising Exp</v>
          </cell>
          <cell r="C146">
            <v>2504</v>
          </cell>
          <cell r="D146">
            <v>-814</v>
          </cell>
          <cell r="E146">
            <v>462</v>
          </cell>
          <cell r="F146">
            <v>7742</v>
          </cell>
          <cell r="G146">
            <v>2801</v>
          </cell>
          <cell r="H146">
            <v>2654</v>
          </cell>
          <cell r="I146">
            <v>3184</v>
          </cell>
          <cell r="J146">
            <v>3107</v>
          </cell>
          <cell r="K146">
            <v>3107</v>
          </cell>
          <cell r="L146">
            <v>3184</v>
          </cell>
          <cell r="M146">
            <v>3107</v>
          </cell>
          <cell r="N146">
            <v>3107</v>
          </cell>
          <cell r="O146">
            <v>3190</v>
          </cell>
          <cell r="P146">
            <v>3190</v>
          </cell>
          <cell r="Q146">
            <v>3267</v>
          </cell>
          <cell r="R146">
            <v>3190</v>
          </cell>
          <cell r="S146">
            <v>3190</v>
          </cell>
          <cell r="T146">
            <v>3267</v>
          </cell>
          <cell r="U146">
            <v>3190</v>
          </cell>
          <cell r="V146">
            <v>3190</v>
          </cell>
          <cell r="W146">
            <v>3267</v>
          </cell>
          <cell r="X146">
            <v>3390</v>
          </cell>
          <cell r="Y146">
            <v>3213</v>
          </cell>
          <cell r="Z146">
            <v>3300</v>
          </cell>
        </row>
        <row r="147">
          <cell r="A147">
            <v>930200</v>
          </cell>
          <cell r="B147" t="str">
            <v>Misc General Expenses</v>
          </cell>
          <cell r="C147">
            <v>5225</v>
          </cell>
          <cell r="D147">
            <v>108492</v>
          </cell>
          <cell r="E147">
            <v>-11176</v>
          </cell>
          <cell r="F147">
            <v>38364</v>
          </cell>
          <cell r="G147">
            <v>11534</v>
          </cell>
          <cell r="H147">
            <v>-8392</v>
          </cell>
          <cell r="I147">
            <v>4669</v>
          </cell>
          <cell r="J147">
            <v>4385</v>
          </cell>
          <cell r="K147">
            <v>3563</v>
          </cell>
          <cell r="L147">
            <v>4155</v>
          </cell>
          <cell r="M147">
            <v>3987</v>
          </cell>
          <cell r="N147">
            <v>4282</v>
          </cell>
          <cell r="O147">
            <v>41361</v>
          </cell>
          <cell r="P147">
            <v>31294</v>
          </cell>
          <cell r="Q147">
            <v>29674</v>
          </cell>
          <cell r="R147">
            <v>24826</v>
          </cell>
          <cell r="S147">
            <v>35103</v>
          </cell>
          <cell r="T147">
            <v>40150</v>
          </cell>
          <cell r="U147">
            <v>51649</v>
          </cell>
          <cell r="V147">
            <v>69414</v>
          </cell>
          <cell r="W147">
            <v>65542</v>
          </cell>
          <cell r="X147">
            <v>34356</v>
          </cell>
          <cell r="Y147">
            <v>40764</v>
          </cell>
          <cell r="Z147">
            <v>25590</v>
          </cell>
        </row>
        <row r="148">
          <cell r="A148">
            <v>930210</v>
          </cell>
          <cell r="B148" t="str">
            <v>Industry Association Dues</v>
          </cell>
          <cell r="D148">
            <v>19308</v>
          </cell>
          <cell r="F148">
            <v>21</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row>
        <row r="149">
          <cell r="A149">
            <v>930220</v>
          </cell>
          <cell r="B149" t="str">
            <v>Exp Of Servicing Securities</v>
          </cell>
          <cell r="C149">
            <v>-23</v>
          </cell>
          <cell r="D149">
            <v>-9</v>
          </cell>
          <cell r="E149">
            <v>-20</v>
          </cell>
          <cell r="F149">
            <v>-16</v>
          </cell>
          <cell r="G149">
            <v>-17</v>
          </cell>
          <cell r="H149">
            <v>243</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row>
        <row r="150">
          <cell r="A150">
            <v>930230</v>
          </cell>
          <cell r="B150" t="str">
            <v>Dues To Various Organizations</v>
          </cell>
          <cell r="C150">
            <v>4670</v>
          </cell>
          <cell r="D150">
            <v>1923</v>
          </cell>
          <cell r="E150">
            <v>8209</v>
          </cell>
          <cell r="F150">
            <v>175</v>
          </cell>
          <cell r="H150">
            <v>-81</v>
          </cell>
          <cell r="I150">
            <v>454</v>
          </cell>
          <cell r="J150">
            <v>574</v>
          </cell>
          <cell r="K150">
            <v>2366</v>
          </cell>
          <cell r="L150">
            <v>2658</v>
          </cell>
          <cell r="M150">
            <v>1327</v>
          </cell>
          <cell r="N150">
            <v>1353</v>
          </cell>
          <cell r="O150">
            <v>606</v>
          </cell>
          <cell r="P150">
            <v>2475</v>
          </cell>
          <cell r="Q150">
            <v>454</v>
          </cell>
          <cell r="R150">
            <v>574</v>
          </cell>
          <cell r="S150">
            <v>2366</v>
          </cell>
          <cell r="T150">
            <v>2658</v>
          </cell>
          <cell r="U150">
            <v>1327</v>
          </cell>
          <cell r="V150">
            <v>1353</v>
          </cell>
          <cell r="W150">
            <v>343</v>
          </cell>
          <cell r="X150">
            <v>435</v>
          </cell>
          <cell r="Y150">
            <v>481</v>
          </cell>
          <cell r="Z150">
            <v>347</v>
          </cell>
        </row>
        <row r="151">
          <cell r="A151">
            <v>930240</v>
          </cell>
          <cell r="B151" t="str">
            <v>Director'S Expenses</v>
          </cell>
          <cell r="C151">
            <v>1972</v>
          </cell>
          <cell r="D151">
            <v>2066</v>
          </cell>
          <cell r="E151">
            <v>81</v>
          </cell>
          <cell r="F151">
            <v>203</v>
          </cell>
          <cell r="G151">
            <v>1618</v>
          </cell>
          <cell r="H151">
            <v>7632</v>
          </cell>
          <cell r="I151">
            <v>0</v>
          </cell>
          <cell r="J151">
            <v>0</v>
          </cell>
          <cell r="K151">
            <v>0</v>
          </cell>
          <cell r="L151">
            <v>0</v>
          </cell>
          <cell r="M151">
            <v>0</v>
          </cell>
          <cell r="N151">
            <v>0</v>
          </cell>
          <cell r="O151">
            <v>0</v>
          </cell>
          <cell r="P151">
            <v>8400</v>
          </cell>
          <cell r="Q151">
            <v>0</v>
          </cell>
          <cell r="R151">
            <v>0</v>
          </cell>
          <cell r="S151">
            <v>0</v>
          </cell>
          <cell r="T151">
            <v>0</v>
          </cell>
          <cell r="U151">
            <v>0</v>
          </cell>
          <cell r="V151">
            <v>0</v>
          </cell>
          <cell r="W151">
            <v>0</v>
          </cell>
          <cell r="X151">
            <v>0</v>
          </cell>
          <cell r="Y151">
            <v>0</v>
          </cell>
          <cell r="Z151">
            <v>0</v>
          </cell>
        </row>
        <row r="152">
          <cell r="A152">
            <v>930250</v>
          </cell>
          <cell r="B152" t="str">
            <v>Buy\Sell Transf Employee Homes</v>
          </cell>
          <cell r="C152">
            <v>587</v>
          </cell>
          <cell r="D152">
            <v>305</v>
          </cell>
          <cell r="E152">
            <v>131</v>
          </cell>
          <cell r="F152">
            <v>596</v>
          </cell>
          <cell r="G152">
            <v>116</v>
          </cell>
          <cell r="H152">
            <v>-87</v>
          </cell>
          <cell r="I152">
            <v>46</v>
          </cell>
          <cell r="J152">
            <v>46</v>
          </cell>
          <cell r="K152">
            <v>46</v>
          </cell>
          <cell r="L152">
            <v>46</v>
          </cell>
          <cell r="M152">
            <v>46</v>
          </cell>
          <cell r="N152">
            <v>46</v>
          </cell>
          <cell r="O152">
            <v>46</v>
          </cell>
          <cell r="P152">
            <v>46</v>
          </cell>
          <cell r="Q152">
            <v>46</v>
          </cell>
          <cell r="R152">
            <v>46</v>
          </cell>
          <cell r="S152">
            <v>46</v>
          </cell>
          <cell r="T152">
            <v>46</v>
          </cell>
          <cell r="U152">
            <v>46</v>
          </cell>
          <cell r="V152">
            <v>46</v>
          </cell>
          <cell r="W152">
            <v>46</v>
          </cell>
          <cell r="X152">
            <v>47</v>
          </cell>
          <cell r="Y152">
            <v>47</v>
          </cell>
          <cell r="Z152">
            <v>47</v>
          </cell>
        </row>
        <row r="153">
          <cell r="A153">
            <v>930700</v>
          </cell>
          <cell r="B153" t="str">
            <v>Research &amp; Development</v>
          </cell>
          <cell r="C153">
            <v>367</v>
          </cell>
          <cell r="D153">
            <v>143</v>
          </cell>
          <cell r="E153">
            <v>-279</v>
          </cell>
          <cell r="F153">
            <v>38</v>
          </cell>
          <cell r="G153">
            <v>5</v>
          </cell>
          <cell r="H153">
            <v>93</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row>
        <row r="154">
          <cell r="A154">
            <v>930940</v>
          </cell>
          <cell r="B154" t="str">
            <v>General Expenses</v>
          </cell>
          <cell r="C154">
            <v>96</v>
          </cell>
          <cell r="D154">
            <v>51</v>
          </cell>
          <cell r="E154">
            <v>78</v>
          </cell>
          <cell r="F154">
            <v>92</v>
          </cell>
          <cell r="G154">
            <v>35</v>
          </cell>
          <cell r="H154">
            <v>49</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row>
        <row r="155">
          <cell r="A155">
            <v>931001</v>
          </cell>
          <cell r="B155" t="str">
            <v>Rents-A&amp;G</v>
          </cell>
          <cell r="C155">
            <v>5868</v>
          </cell>
          <cell r="D155">
            <v>5603</v>
          </cell>
          <cell r="E155">
            <v>11773</v>
          </cell>
          <cell r="F155">
            <v>8997</v>
          </cell>
          <cell r="G155">
            <v>5045</v>
          </cell>
          <cell r="H155">
            <v>5239</v>
          </cell>
          <cell r="I155">
            <v>2754</v>
          </cell>
          <cell r="J155">
            <v>3518</v>
          </cell>
          <cell r="K155">
            <v>2745</v>
          </cell>
          <cell r="L155">
            <v>2758</v>
          </cell>
          <cell r="M155">
            <v>3541</v>
          </cell>
          <cell r="N155">
            <v>2758</v>
          </cell>
          <cell r="O155">
            <v>3580</v>
          </cell>
          <cell r="P155">
            <v>2784</v>
          </cell>
          <cell r="Q155">
            <v>2764</v>
          </cell>
          <cell r="R155">
            <v>3526</v>
          </cell>
          <cell r="S155">
            <v>2754</v>
          </cell>
          <cell r="T155">
            <v>2767</v>
          </cell>
          <cell r="U155">
            <v>3549</v>
          </cell>
          <cell r="V155">
            <v>2767</v>
          </cell>
          <cell r="W155">
            <v>3523</v>
          </cell>
          <cell r="X155">
            <v>3596</v>
          </cell>
          <cell r="Y155">
            <v>2805</v>
          </cell>
          <cell r="Z155">
            <v>2807</v>
          </cell>
        </row>
        <row r="156">
          <cell r="A156">
            <v>931008</v>
          </cell>
          <cell r="B156" t="str">
            <v>A&amp;G Rents-IC</v>
          </cell>
          <cell r="C156">
            <v>20943</v>
          </cell>
          <cell r="D156">
            <v>26072</v>
          </cell>
          <cell r="E156">
            <v>18525</v>
          </cell>
          <cell r="F156">
            <v>22333</v>
          </cell>
          <cell r="G156">
            <v>22834</v>
          </cell>
          <cell r="H156">
            <v>22454</v>
          </cell>
          <cell r="I156">
            <v>22973</v>
          </cell>
          <cell r="J156">
            <v>22973</v>
          </cell>
          <cell r="K156">
            <v>22973</v>
          </cell>
          <cell r="L156">
            <v>22973</v>
          </cell>
          <cell r="M156">
            <v>22973</v>
          </cell>
          <cell r="N156">
            <v>22973</v>
          </cell>
          <cell r="O156">
            <v>0</v>
          </cell>
          <cell r="P156">
            <v>0</v>
          </cell>
          <cell r="Q156">
            <v>0</v>
          </cell>
          <cell r="R156">
            <v>0</v>
          </cell>
          <cell r="S156">
            <v>0</v>
          </cell>
          <cell r="T156">
            <v>0</v>
          </cell>
          <cell r="U156">
            <v>0</v>
          </cell>
          <cell r="V156">
            <v>0</v>
          </cell>
          <cell r="W156">
            <v>0</v>
          </cell>
          <cell r="X156">
            <v>0</v>
          </cell>
          <cell r="Y156">
            <v>0</v>
          </cell>
          <cell r="Z156">
            <v>0</v>
          </cell>
        </row>
        <row r="157">
          <cell r="A157">
            <v>932000</v>
          </cell>
          <cell r="B157" t="str">
            <v>Maintenance Of Gen Plant-Gas</v>
          </cell>
          <cell r="C157">
            <v>502</v>
          </cell>
          <cell r="F157">
            <v>3658</v>
          </cell>
          <cell r="H157">
            <v>44</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row>
        <row r="158">
          <cell r="A158">
            <v>935001</v>
          </cell>
          <cell r="B158" t="str">
            <v>Inactive O&amp;M and A&amp;G</v>
          </cell>
          <cell r="C158">
            <v>0</v>
          </cell>
          <cell r="D158">
            <v>0</v>
          </cell>
          <cell r="E158">
            <v>0</v>
          </cell>
          <cell r="F158">
            <v>0</v>
          </cell>
          <cell r="G158">
            <v>0</v>
          </cell>
          <cell r="H158">
            <v>0</v>
          </cell>
          <cell r="I158">
            <v>360</v>
          </cell>
          <cell r="J158">
            <v>0</v>
          </cell>
          <cell r="K158">
            <v>0</v>
          </cell>
          <cell r="L158">
            <v>360</v>
          </cell>
          <cell r="M158">
            <v>360</v>
          </cell>
          <cell r="N158">
            <v>360</v>
          </cell>
          <cell r="O158">
            <v>0</v>
          </cell>
          <cell r="P158">
            <v>0</v>
          </cell>
          <cell r="Q158">
            <v>0</v>
          </cell>
          <cell r="R158">
            <v>0</v>
          </cell>
          <cell r="S158">
            <v>0</v>
          </cell>
          <cell r="T158">
            <v>0</v>
          </cell>
          <cell r="U158">
            <v>0</v>
          </cell>
          <cell r="V158">
            <v>0</v>
          </cell>
          <cell r="W158">
            <v>0</v>
          </cell>
          <cell r="X158">
            <v>0</v>
          </cell>
          <cell r="Y158">
            <v>0</v>
          </cell>
          <cell r="Z158">
            <v>0</v>
          </cell>
        </row>
        <row r="159">
          <cell r="A159">
            <v>935100</v>
          </cell>
          <cell r="B159" t="str">
            <v>Maint General Plant-Elec</v>
          </cell>
          <cell r="C159">
            <v>-366</v>
          </cell>
          <cell r="D159">
            <v>-766</v>
          </cell>
          <cell r="E159">
            <v>28</v>
          </cell>
          <cell r="F159">
            <v>738</v>
          </cell>
          <cell r="G159">
            <v>3144</v>
          </cell>
          <cell r="H159">
            <v>51</v>
          </cell>
          <cell r="I159">
            <v>13</v>
          </cell>
          <cell r="J159">
            <v>13</v>
          </cell>
          <cell r="K159">
            <v>13</v>
          </cell>
          <cell r="L159">
            <v>13</v>
          </cell>
          <cell r="M159">
            <v>13</v>
          </cell>
          <cell r="N159">
            <v>13</v>
          </cell>
          <cell r="O159">
            <v>8</v>
          </cell>
          <cell r="P159">
            <v>8</v>
          </cell>
          <cell r="Q159">
            <v>8</v>
          </cell>
          <cell r="R159">
            <v>8</v>
          </cell>
          <cell r="S159">
            <v>8</v>
          </cell>
          <cell r="T159">
            <v>8</v>
          </cell>
          <cell r="U159">
            <v>8</v>
          </cell>
          <cell r="V159">
            <v>8</v>
          </cell>
          <cell r="W159">
            <v>8</v>
          </cell>
          <cell r="X159">
            <v>8</v>
          </cell>
          <cell r="Y159">
            <v>8</v>
          </cell>
          <cell r="Z159">
            <v>9</v>
          </cell>
        </row>
        <row r="160">
          <cell r="A160">
            <v>935200</v>
          </cell>
          <cell r="B160" t="str">
            <v>Cust Infor &amp; Computer Control</v>
          </cell>
          <cell r="C160">
            <v>43</v>
          </cell>
          <cell r="D160">
            <v>1</v>
          </cell>
          <cell r="E160">
            <v>136</v>
          </cell>
          <cell r="F160">
            <v>845</v>
          </cell>
          <cell r="G160">
            <v>342</v>
          </cell>
          <cell r="H160">
            <v>174</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row>
      </sheetData>
      <sheetData sheetId="8" refreshError="1"/>
      <sheetData sheetId="9" refreshError="1">
        <row r="12">
          <cell r="A12">
            <v>480000</v>
          </cell>
          <cell r="D12" t="str">
            <v>BOTHRV</v>
          </cell>
          <cell r="G12">
            <v>3238288</v>
          </cell>
          <cell r="H12">
            <v>5618353</v>
          </cell>
          <cell r="I12">
            <v>4299321</v>
          </cell>
          <cell r="J12">
            <v>2969416</v>
          </cell>
          <cell r="K12">
            <v>2848610</v>
          </cell>
          <cell r="L12">
            <v>1090021</v>
          </cell>
          <cell r="M12">
            <v>536101</v>
          </cell>
          <cell r="N12">
            <v>290934</v>
          </cell>
          <cell r="O12">
            <v>203335</v>
          </cell>
          <cell r="P12">
            <v>200731</v>
          </cell>
          <cell r="Q12">
            <v>428987</v>
          </cell>
          <cell r="R12">
            <v>1206080</v>
          </cell>
        </row>
        <row r="13">
          <cell r="A13">
            <v>480000</v>
          </cell>
          <cell r="D13" t="str">
            <v>RCCHRG</v>
          </cell>
          <cell r="G13">
            <v>1467232</v>
          </cell>
          <cell r="H13">
            <v>1472544</v>
          </cell>
          <cell r="I13">
            <v>1473568</v>
          </cell>
          <cell r="J13">
            <v>1471216</v>
          </cell>
          <cell r="K13">
            <v>1471504</v>
          </cell>
          <cell r="L13">
            <v>1466192</v>
          </cell>
          <cell r="M13">
            <v>1451629</v>
          </cell>
          <cell r="N13">
            <v>1445282</v>
          </cell>
          <cell r="O13">
            <v>1441678</v>
          </cell>
          <cell r="P13">
            <v>1443259</v>
          </cell>
          <cell r="Q13">
            <v>1449440</v>
          </cell>
          <cell r="R13">
            <v>1462914</v>
          </cell>
        </row>
        <row r="14">
          <cell r="A14">
            <v>480000</v>
          </cell>
          <cell r="D14" t="str">
            <v>RGDSM</v>
          </cell>
          <cell r="G14">
            <v>-114864</v>
          </cell>
          <cell r="H14">
            <v>-199591</v>
          </cell>
          <cell r="I14">
            <v>-233149</v>
          </cell>
          <cell r="J14">
            <v>-318538</v>
          </cell>
          <cell r="K14">
            <v>-302643</v>
          </cell>
          <cell r="L14">
            <v>-114868</v>
          </cell>
          <cell r="M14">
            <v>18276</v>
          </cell>
          <cell r="N14">
            <v>9918</v>
          </cell>
          <cell r="O14">
            <v>6935</v>
          </cell>
          <cell r="P14">
            <v>6844</v>
          </cell>
          <cell r="Q14">
            <v>14628</v>
          </cell>
          <cell r="R14">
            <v>41121</v>
          </cell>
        </row>
        <row r="15">
          <cell r="A15">
            <v>480000</v>
          </cell>
          <cell r="D15" t="str">
            <v>RGGCA</v>
          </cell>
          <cell r="G15">
            <v>3677582</v>
          </cell>
          <cell r="H15">
            <v>6074643</v>
          </cell>
          <cell r="I15">
            <v>4633259</v>
          </cell>
          <cell r="J15">
            <v>3164455</v>
          </cell>
          <cell r="K15">
            <v>2973708</v>
          </cell>
          <cell r="L15">
            <v>1107216</v>
          </cell>
          <cell r="M15">
            <v>599801</v>
          </cell>
          <cell r="N15">
            <v>471528</v>
          </cell>
          <cell r="O15">
            <v>329225</v>
          </cell>
          <cell r="P15">
            <v>397414</v>
          </cell>
          <cell r="Q15">
            <v>791590</v>
          </cell>
          <cell r="R15">
            <v>2081833</v>
          </cell>
        </row>
        <row r="16">
          <cell r="A16">
            <v>480000</v>
          </cell>
          <cell r="D16" t="str">
            <v>RKGWNA</v>
          </cell>
          <cell r="G16">
            <v>71878</v>
          </cell>
          <cell r="H16">
            <v>166322</v>
          </cell>
          <cell r="I16">
            <v>166873</v>
          </cell>
          <cell r="J16">
            <v>166697</v>
          </cell>
          <cell r="K16">
            <v>167048</v>
          </cell>
          <cell r="L16">
            <v>166537</v>
          </cell>
          <cell r="M16">
            <v>145279</v>
          </cell>
          <cell r="N16">
            <v>144643</v>
          </cell>
          <cell r="O16">
            <v>144283</v>
          </cell>
          <cell r="P16">
            <v>144441</v>
          </cell>
          <cell r="Q16">
            <v>145060</v>
          </cell>
          <cell r="R16">
            <v>146408</v>
          </cell>
        </row>
        <row r="17">
          <cell r="A17">
            <v>480000</v>
          </cell>
          <cell r="D17" t="str">
            <v>ROEASR</v>
          </cell>
          <cell r="G17">
            <v>2499849</v>
          </cell>
          <cell r="H17">
            <v>-1045741</v>
          </cell>
          <cell r="I17">
            <v>-1258027</v>
          </cell>
          <cell r="J17">
            <v>159993</v>
          </cell>
          <cell r="K17">
            <v>-1183928</v>
          </cell>
          <cell r="L17">
            <v>-1489893</v>
          </cell>
          <cell r="M17">
            <v>7</v>
          </cell>
          <cell r="N17">
            <v>613752</v>
          </cell>
          <cell r="O17">
            <v>26282</v>
          </cell>
          <cell r="P17">
            <v>554106</v>
          </cell>
          <cell r="Q17">
            <v>575165</v>
          </cell>
          <cell r="R17">
            <v>1894697</v>
          </cell>
        </row>
        <row r="18">
          <cell r="A18">
            <v>480000</v>
          </cell>
          <cell r="D18" t="str">
            <v>ROGTAX</v>
          </cell>
          <cell r="G18">
            <v>77544</v>
          </cell>
          <cell r="H18">
            <v>128819</v>
          </cell>
          <cell r="I18">
            <v>99019</v>
          </cell>
          <cell r="J18">
            <v>68195</v>
          </cell>
          <cell r="K18">
            <v>63231</v>
          </cell>
          <cell r="L18">
            <v>27614</v>
          </cell>
          <cell r="M18">
            <v>11950</v>
          </cell>
          <cell r="N18">
            <v>4770</v>
          </cell>
          <cell r="O18">
            <v>6733</v>
          </cell>
          <cell r="P18">
            <v>6980</v>
          </cell>
          <cell r="Q18">
            <v>7561</v>
          </cell>
          <cell r="R18">
            <v>15291</v>
          </cell>
        </row>
        <row r="19">
          <cell r="A19">
            <v>480990</v>
          </cell>
          <cell r="D19" t="str">
            <v>UNBILL</v>
          </cell>
          <cell r="G19">
            <v>9880</v>
          </cell>
          <cell r="H19">
            <v>10070</v>
          </cell>
          <cell r="I19">
            <v>10213</v>
          </cell>
          <cell r="J19">
            <v>9880</v>
          </cell>
          <cell r="K19">
            <v>9785</v>
          </cell>
          <cell r="L19">
            <v>9595</v>
          </cell>
          <cell r="M19">
            <v>9821</v>
          </cell>
          <cell r="N19">
            <v>9778</v>
          </cell>
          <cell r="O19">
            <v>9753</v>
          </cell>
          <cell r="P19">
            <v>9764</v>
          </cell>
          <cell r="Q19">
            <v>9806</v>
          </cell>
          <cell r="R19">
            <v>9897</v>
          </cell>
        </row>
        <row r="20">
          <cell r="A20">
            <v>481000</v>
          </cell>
          <cell r="D20" t="str">
            <v>BOTHRV</v>
          </cell>
          <cell r="G20">
            <v>152946</v>
          </cell>
          <cell r="H20">
            <v>246826</v>
          </cell>
          <cell r="I20">
            <v>182582</v>
          </cell>
          <cell r="J20">
            <v>124643</v>
          </cell>
          <cell r="K20">
            <v>112153</v>
          </cell>
          <cell r="L20">
            <v>38101</v>
          </cell>
          <cell r="M20">
            <v>24234</v>
          </cell>
          <cell r="N20">
            <v>14012</v>
          </cell>
          <cell r="O20">
            <v>19759</v>
          </cell>
          <cell r="P20">
            <v>25051</v>
          </cell>
          <cell r="Q20">
            <v>25290</v>
          </cell>
          <cell r="R20">
            <v>47842</v>
          </cell>
        </row>
        <row r="21">
          <cell r="A21">
            <v>481000</v>
          </cell>
          <cell r="D21" t="str">
            <v>RCCHRG</v>
          </cell>
          <cell r="G21">
            <v>154</v>
          </cell>
          <cell r="H21">
            <v>361</v>
          </cell>
          <cell r="I21">
            <v>357</v>
          </cell>
          <cell r="J21">
            <v>365</v>
          </cell>
          <cell r="K21">
            <v>368</v>
          </cell>
          <cell r="L21">
            <v>355</v>
          </cell>
          <cell r="M21">
            <v>436</v>
          </cell>
          <cell r="N21">
            <v>434</v>
          </cell>
          <cell r="O21">
            <v>433</v>
          </cell>
          <cell r="P21">
            <v>433</v>
          </cell>
          <cell r="Q21">
            <v>435</v>
          </cell>
          <cell r="R21">
            <v>439</v>
          </cell>
        </row>
        <row r="22">
          <cell r="A22">
            <v>481000</v>
          </cell>
          <cell r="D22" t="str">
            <v>RGGCA</v>
          </cell>
          <cell r="G22">
            <v>-4020</v>
          </cell>
          <cell r="H22">
            <v>-18173</v>
          </cell>
          <cell r="I22">
            <v>-25437</v>
          </cell>
          <cell r="J22">
            <v>12904</v>
          </cell>
          <cell r="K22">
            <v>-25972</v>
          </cell>
          <cell r="L22">
            <v>-4562</v>
          </cell>
          <cell r="M22">
            <v>6867</v>
          </cell>
          <cell r="N22">
            <v>19528</v>
          </cell>
          <cell r="O22">
            <v>1476</v>
          </cell>
          <cell r="P22">
            <v>14979</v>
          </cell>
          <cell r="Q22">
            <v>596</v>
          </cell>
          <cell r="R22">
            <v>22175</v>
          </cell>
        </row>
        <row r="23">
          <cell r="A23">
            <v>481000</v>
          </cell>
          <cell r="D23" t="str">
            <v>RKGWNA</v>
          </cell>
          <cell r="G23">
            <v>901347</v>
          </cell>
          <cell r="H23">
            <v>1559015</v>
          </cell>
          <cell r="I23">
            <v>1208025</v>
          </cell>
          <cell r="J23">
            <v>872960</v>
          </cell>
          <cell r="K23">
            <v>851035</v>
          </cell>
          <cell r="L23">
            <v>360904</v>
          </cell>
          <cell r="M23">
            <v>236296</v>
          </cell>
          <cell r="N23">
            <v>168914</v>
          </cell>
          <cell r="O23">
            <v>205804</v>
          </cell>
          <cell r="P23">
            <v>138025</v>
          </cell>
          <cell r="Q23">
            <v>255883</v>
          </cell>
          <cell r="R23">
            <v>451658</v>
          </cell>
        </row>
        <row r="24">
          <cell r="A24">
            <v>481090</v>
          </cell>
          <cell r="D24" t="str">
            <v>UNBILL</v>
          </cell>
          <cell r="G24">
            <v>319970</v>
          </cell>
          <cell r="H24">
            <v>322108</v>
          </cell>
          <cell r="I24">
            <v>323122</v>
          </cell>
          <cell r="J24">
            <v>323502</v>
          </cell>
          <cell r="K24">
            <v>320209</v>
          </cell>
          <cell r="L24">
            <v>314904</v>
          </cell>
          <cell r="M24">
            <v>280658</v>
          </cell>
          <cell r="N24">
            <v>277222</v>
          </cell>
          <cell r="O24">
            <v>276530</v>
          </cell>
          <cell r="P24">
            <v>274628</v>
          </cell>
          <cell r="Q24">
            <v>278019</v>
          </cell>
          <cell r="R24">
            <v>285075</v>
          </cell>
        </row>
        <row r="25">
          <cell r="A25">
            <v>481200</v>
          </cell>
          <cell r="D25" t="str">
            <v>BOTHRV</v>
          </cell>
          <cell r="G25">
            <v>-2522</v>
          </cell>
          <cell r="H25">
            <v>-4012</v>
          </cell>
          <cell r="I25">
            <v>-5795</v>
          </cell>
          <cell r="J25">
            <v>-7281</v>
          </cell>
          <cell r="K25">
            <v>-6669</v>
          </cell>
          <cell r="L25">
            <v>-2915</v>
          </cell>
          <cell r="M25">
            <v>0</v>
          </cell>
          <cell r="N25">
            <v>0</v>
          </cell>
          <cell r="O25">
            <v>0</v>
          </cell>
          <cell r="P25">
            <v>0</v>
          </cell>
          <cell r="Q25">
            <v>0</v>
          </cell>
          <cell r="R25">
            <v>0</v>
          </cell>
        </row>
        <row r="26">
          <cell r="A26">
            <v>481200</v>
          </cell>
          <cell r="D26" t="str">
            <v>RCCHRG</v>
          </cell>
          <cell r="G26">
            <v>1781269</v>
          </cell>
          <cell r="H26">
            <v>2953628</v>
          </cell>
          <cell r="I26">
            <v>2189881</v>
          </cell>
          <cell r="J26">
            <v>1607074</v>
          </cell>
          <cell r="K26">
            <v>1544384</v>
          </cell>
          <cell r="L26">
            <v>623438</v>
          </cell>
          <cell r="M26">
            <v>405188</v>
          </cell>
          <cell r="N26">
            <v>426544</v>
          </cell>
          <cell r="O26">
            <v>513077</v>
          </cell>
          <cell r="P26">
            <v>420761</v>
          </cell>
          <cell r="Q26">
            <v>721089</v>
          </cell>
          <cell r="R26">
            <v>1171891</v>
          </cell>
        </row>
        <row r="27">
          <cell r="A27">
            <v>481200</v>
          </cell>
          <cell r="D27" t="str">
            <v>RGDSM</v>
          </cell>
          <cell r="G27">
            <v>5558</v>
          </cell>
          <cell r="H27">
            <v>12906</v>
          </cell>
          <cell r="I27">
            <v>13033</v>
          </cell>
          <cell r="J27">
            <v>12974</v>
          </cell>
          <cell r="K27">
            <v>13011</v>
          </cell>
          <cell r="L27">
            <v>12849</v>
          </cell>
          <cell r="M27">
            <v>13978</v>
          </cell>
          <cell r="N27">
            <v>13882</v>
          </cell>
          <cell r="O27">
            <v>13847</v>
          </cell>
          <cell r="P27">
            <v>13827</v>
          </cell>
          <cell r="Q27">
            <v>13922</v>
          </cell>
          <cell r="R27">
            <v>14123</v>
          </cell>
        </row>
        <row r="28">
          <cell r="A28">
            <v>481200</v>
          </cell>
          <cell r="D28" t="str">
            <v>RGGCA</v>
          </cell>
          <cell r="G28">
            <v>664424</v>
          </cell>
          <cell r="H28">
            <v>-481813</v>
          </cell>
          <cell r="I28">
            <v>-306544</v>
          </cell>
          <cell r="J28">
            <v>-24421</v>
          </cell>
          <cell r="K28">
            <v>-473678</v>
          </cell>
          <cell r="L28">
            <v>-269300</v>
          </cell>
          <cell r="M28">
            <v>11006</v>
          </cell>
          <cell r="N28">
            <v>329850</v>
          </cell>
          <cell r="O28">
            <v>-86278</v>
          </cell>
          <cell r="P28">
            <v>303418</v>
          </cell>
          <cell r="Q28">
            <v>82884</v>
          </cell>
          <cell r="R28">
            <v>707713</v>
          </cell>
        </row>
        <row r="29">
          <cell r="A29">
            <v>481200</v>
          </cell>
          <cell r="D29" t="str">
            <v>RKGWNA</v>
          </cell>
          <cell r="G29">
            <v>94129</v>
          </cell>
          <cell r="H29">
            <v>173636</v>
          </cell>
          <cell r="I29">
            <v>130742</v>
          </cell>
          <cell r="J29">
            <v>94213</v>
          </cell>
          <cell r="K29">
            <v>91136</v>
          </cell>
          <cell r="L29">
            <v>34023</v>
          </cell>
          <cell r="M29">
            <v>20256</v>
          </cell>
          <cell r="N29">
            <v>9028</v>
          </cell>
          <cell r="O29">
            <v>5954</v>
          </cell>
          <cell r="P29">
            <v>8514</v>
          </cell>
          <cell r="Q29">
            <v>20940</v>
          </cell>
          <cell r="R29">
            <v>36262</v>
          </cell>
        </row>
        <row r="30">
          <cell r="A30">
            <v>481290</v>
          </cell>
          <cell r="D30" t="str">
            <v>UNBILL</v>
          </cell>
          <cell r="G30">
            <v>17195</v>
          </cell>
          <cell r="H30">
            <v>17195</v>
          </cell>
          <cell r="I30">
            <v>17338</v>
          </cell>
          <cell r="J30">
            <v>17338</v>
          </cell>
          <cell r="K30">
            <v>17480</v>
          </cell>
          <cell r="L30">
            <v>17195</v>
          </cell>
          <cell r="M30">
            <v>17518</v>
          </cell>
          <cell r="N30">
            <v>17441</v>
          </cell>
          <cell r="O30">
            <v>17398</v>
          </cell>
          <cell r="P30">
            <v>17417</v>
          </cell>
          <cell r="Q30">
            <v>17491</v>
          </cell>
          <cell r="R30">
            <v>17654</v>
          </cell>
        </row>
        <row r="31">
          <cell r="A31">
            <v>482000</v>
          </cell>
          <cell r="D31" t="str">
            <v>BOTHRV</v>
          </cell>
          <cell r="G31">
            <v>-7</v>
          </cell>
          <cell r="H31">
            <v>-6</v>
          </cell>
          <cell r="I31">
            <v>-12</v>
          </cell>
          <cell r="J31">
            <v>-19</v>
          </cell>
          <cell r="K31">
            <v>-13</v>
          </cell>
          <cell r="L31">
            <v>-4</v>
          </cell>
          <cell r="M31">
            <v>0</v>
          </cell>
          <cell r="N31">
            <v>0</v>
          </cell>
          <cell r="O31">
            <v>0</v>
          </cell>
          <cell r="P31">
            <v>0</v>
          </cell>
          <cell r="Q31">
            <v>0</v>
          </cell>
          <cell r="R31">
            <v>0</v>
          </cell>
        </row>
        <row r="32">
          <cell r="A32">
            <v>482000</v>
          </cell>
          <cell r="D32" t="str">
            <v>RCCHRG</v>
          </cell>
          <cell r="G32">
            <v>192556</v>
          </cell>
          <cell r="H32">
            <v>338468</v>
          </cell>
          <cell r="I32">
            <v>252922</v>
          </cell>
          <cell r="J32">
            <v>180119</v>
          </cell>
          <cell r="K32">
            <v>171327</v>
          </cell>
          <cell r="L32">
            <v>61739</v>
          </cell>
          <cell r="M32">
            <v>41079</v>
          </cell>
          <cell r="N32">
            <v>26523</v>
          </cell>
          <cell r="O32">
            <v>17474</v>
          </cell>
          <cell r="P32">
            <v>30553</v>
          </cell>
          <cell r="Q32">
            <v>70039</v>
          </cell>
          <cell r="R32">
            <v>113456</v>
          </cell>
        </row>
        <row r="33">
          <cell r="A33">
            <v>482000</v>
          </cell>
          <cell r="D33" t="str">
            <v>RGDSM</v>
          </cell>
          <cell r="G33">
            <v>282</v>
          </cell>
          <cell r="H33">
            <v>653</v>
          </cell>
          <cell r="I33">
            <v>660</v>
          </cell>
          <cell r="J33">
            <v>663</v>
          </cell>
          <cell r="K33">
            <v>662</v>
          </cell>
          <cell r="L33">
            <v>654</v>
          </cell>
          <cell r="M33">
            <v>777</v>
          </cell>
          <cell r="N33">
            <v>774</v>
          </cell>
          <cell r="O33">
            <v>772</v>
          </cell>
          <cell r="P33">
            <v>773</v>
          </cell>
          <cell r="Q33">
            <v>776</v>
          </cell>
          <cell r="R33">
            <v>783</v>
          </cell>
        </row>
        <row r="34">
          <cell r="A34">
            <v>482000</v>
          </cell>
          <cell r="D34" t="str">
            <v>RGGCA</v>
          </cell>
          <cell r="G34">
            <v>69551</v>
          </cell>
          <cell r="H34">
            <v>-116309</v>
          </cell>
          <cell r="I34">
            <v>-64160</v>
          </cell>
          <cell r="J34">
            <v>79980</v>
          </cell>
          <cell r="K34">
            <v>-104376</v>
          </cell>
          <cell r="L34">
            <v>-35969</v>
          </cell>
          <cell r="M34">
            <v>-5599</v>
          </cell>
          <cell r="N34">
            <v>47397</v>
          </cell>
          <cell r="O34">
            <v>10251</v>
          </cell>
          <cell r="P34">
            <v>46999</v>
          </cell>
          <cell r="Q34">
            <v>24277</v>
          </cell>
          <cell r="R34">
            <v>112702</v>
          </cell>
        </row>
        <row r="35">
          <cell r="A35">
            <v>482000</v>
          </cell>
          <cell r="D35" t="str">
            <v>RKGWNA</v>
          </cell>
          <cell r="G35">
            <v>58</v>
          </cell>
          <cell r="H35">
            <v>59</v>
          </cell>
          <cell r="I35">
            <v>57</v>
          </cell>
          <cell r="J35">
            <v>58</v>
          </cell>
          <cell r="K35">
            <v>58</v>
          </cell>
          <cell r="L35">
            <v>57</v>
          </cell>
          <cell r="M35">
            <v>11</v>
          </cell>
          <cell r="N35">
            <v>11</v>
          </cell>
          <cell r="O35">
            <v>10</v>
          </cell>
          <cell r="P35">
            <v>11</v>
          </cell>
          <cell r="Q35">
            <v>10</v>
          </cell>
          <cell r="R35">
            <v>11</v>
          </cell>
        </row>
        <row r="36">
          <cell r="A36">
            <v>482090</v>
          </cell>
          <cell r="D36" t="str">
            <v>UNBILL</v>
          </cell>
          <cell r="G36">
            <v>21</v>
          </cell>
          <cell r="H36">
            <v>23</v>
          </cell>
          <cell r="I36">
            <v>19</v>
          </cell>
          <cell r="J36">
            <v>21</v>
          </cell>
          <cell r="K36">
            <v>20</v>
          </cell>
          <cell r="L36">
            <v>18</v>
          </cell>
          <cell r="M36">
            <v>22</v>
          </cell>
          <cell r="N36">
            <v>32</v>
          </cell>
          <cell r="O36">
            <v>31</v>
          </cell>
          <cell r="P36">
            <v>39</v>
          </cell>
          <cell r="Q36">
            <v>34</v>
          </cell>
          <cell r="R36">
            <v>33</v>
          </cell>
        </row>
        <row r="37">
          <cell r="A37">
            <v>482200</v>
          </cell>
          <cell r="D37" t="str">
            <v>BOTHRV</v>
          </cell>
          <cell r="G37">
            <v>1</v>
          </cell>
          <cell r="H37">
            <v>2</v>
          </cell>
          <cell r="I37">
            <v>2</v>
          </cell>
          <cell r="J37">
            <v>2</v>
          </cell>
          <cell r="K37">
            <v>2</v>
          </cell>
          <cell r="L37">
            <v>2</v>
          </cell>
          <cell r="M37">
            <v>0</v>
          </cell>
          <cell r="N37">
            <v>0</v>
          </cell>
          <cell r="O37">
            <v>0</v>
          </cell>
          <cell r="P37">
            <v>0</v>
          </cell>
          <cell r="Q37">
            <v>0</v>
          </cell>
          <cell r="R37">
            <v>0</v>
          </cell>
        </row>
        <row r="38">
          <cell r="A38">
            <v>482200</v>
          </cell>
          <cell r="D38" t="str">
            <v>RCCHRG</v>
          </cell>
          <cell r="G38">
            <v>4259</v>
          </cell>
          <cell r="H38">
            <v>6726</v>
          </cell>
          <cell r="I38">
            <v>8445</v>
          </cell>
          <cell r="J38">
            <v>6070</v>
          </cell>
          <cell r="K38">
            <v>5204</v>
          </cell>
          <cell r="L38">
            <v>2882</v>
          </cell>
          <cell r="M38">
            <v>0</v>
          </cell>
          <cell r="N38">
            <v>0</v>
          </cell>
          <cell r="O38">
            <v>0</v>
          </cell>
          <cell r="P38">
            <v>0</v>
          </cell>
          <cell r="Q38">
            <v>0</v>
          </cell>
          <cell r="R38">
            <v>0</v>
          </cell>
        </row>
        <row r="39">
          <cell r="A39">
            <v>482200</v>
          </cell>
          <cell r="D39" t="str">
            <v>RGGCA</v>
          </cell>
          <cell r="G39">
            <v>0</v>
          </cell>
          <cell r="H39">
            <v>0</v>
          </cell>
          <cell r="I39">
            <v>0</v>
          </cell>
          <cell r="J39">
            <v>0</v>
          </cell>
          <cell r="K39">
            <v>0</v>
          </cell>
          <cell r="L39">
            <v>0</v>
          </cell>
          <cell r="M39">
            <v>0</v>
          </cell>
          <cell r="N39">
            <v>0</v>
          </cell>
          <cell r="O39">
            <v>0</v>
          </cell>
          <cell r="P39">
            <v>0</v>
          </cell>
          <cell r="Q39">
            <v>0</v>
          </cell>
          <cell r="R39">
            <v>0</v>
          </cell>
        </row>
        <row r="40">
          <cell r="A40">
            <v>484000</v>
          </cell>
          <cell r="D40" t="str">
            <v xml:space="preserve"> </v>
          </cell>
          <cell r="G40">
            <v>2422</v>
          </cell>
          <cell r="H40">
            <v>2236</v>
          </cell>
          <cell r="I40">
            <v>1976</v>
          </cell>
          <cell r="J40">
            <v>2303</v>
          </cell>
          <cell r="K40">
            <v>2041</v>
          </cell>
          <cell r="L40">
            <v>1806</v>
          </cell>
          <cell r="M40">
            <v>4333</v>
          </cell>
          <cell r="N40">
            <v>4333</v>
          </cell>
          <cell r="O40">
            <v>4333</v>
          </cell>
          <cell r="P40">
            <v>4333</v>
          </cell>
          <cell r="Q40">
            <v>4333</v>
          </cell>
          <cell r="R40">
            <v>4333</v>
          </cell>
        </row>
        <row r="41">
          <cell r="A41">
            <v>487001</v>
          </cell>
          <cell r="D41" t="str">
            <v xml:space="preserve"> </v>
          </cell>
          <cell r="G41">
            <v>2850</v>
          </cell>
          <cell r="H41">
            <v>42580</v>
          </cell>
          <cell r="I41">
            <v>42580</v>
          </cell>
          <cell r="J41">
            <v>85160</v>
          </cell>
          <cell r="K41">
            <v>0</v>
          </cell>
          <cell r="L41">
            <v>42580</v>
          </cell>
          <cell r="M41">
            <v>42841</v>
          </cell>
          <cell r="N41">
            <v>42841</v>
          </cell>
          <cell r="O41">
            <v>42841</v>
          </cell>
          <cell r="P41">
            <v>42841</v>
          </cell>
          <cell r="Q41">
            <v>42841</v>
          </cell>
          <cell r="R41">
            <v>42841</v>
          </cell>
        </row>
        <row r="42">
          <cell r="A42">
            <v>488000</v>
          </cell>
          <cell r="D42" t="str">
            <v xml:space="preserve"> </v>
          </cell>
          <cell r="G42">
            <v>130474</v>
          </cell>
          <cell r="H42">
            <v>138315</v>
          </cell>
          <cell r="I42">
            <v>114154</v>
          </cell>
          <cell r="J42">
            <v>129342</v>
          </cell>
          <cell r="K42">
            <v>124709</v>
          </cell>
          <cell r="L42">
            <v>106721</v>
          </cell>
          <cell r="M42">
            <v>109121</v>
          </cell>
          <cell r="N42">
            <v>108404</v>
          </cell>
          <cell r="O42">
            <v>115576</v>
          </cell>
          <cell r="P42">
            <v>110434</v>
          </cell>
          <cell r="Q42">
            <v>127165</v>
          </cell>
          <cell r="R42">
            <v>129504</v>
          </cell>
        </row>
        <row r="43">
          <cell r="A43">
            <v>488100</v>
          </cell>
          <cell r="D43" t="str">
            <v xml:space="preserve"> </v>
          </cell>
          <cell r="G43">
            <v>9460</v>
          </cell>
          <cell r="H43">
            <v>9460</v>
          </cell>
          <cell r="I43">
            <v>9460</v>
          </cell>
          <cell r="J43">
            <v>9460</v>
          </cell>
          <cell r="K43">
            <v>9460</v>
          </cell>
          <cell r="L43">
            <v>9460</v>
          </cell>
          <cell r="M43">
            <v>0</v>
          </cell>
          <cell r="N43">
            <v>0</v>
          </cell>
          <cell r="O43">
            <v>0</v>
          </cell>
          <cell r="P43">
            <v>0</v>
          </cell>
          <cell r="Q43">
            <v>0</v>
          </cell>
          <cell r="R43">
            <v>0</v>
          </cell>
        </row>
        <row r="44">
          <cell r="A44">
            <v>489000</v>
          </cell>
          <cell r="D44" t="str">
            <v>BOTHRV</v>
          </cell>
          <cell r="G44">
            <v>43506</v>
          </cell>
          <cell r="H44">
            <v>43506</v>
          </cell>
          <cell r="I44">
            <v>43506</v>
          </cell>
          <cell r="J44">
            <v>43506</v>
          </cell>
          <cell r="K44">
            <v>43506</v>
          </cell>
          <cell r="L44">
            <v>43506</v>
          </cell>
          <cell r="M44">
            <v>0</v>
          </cell>
          <cell r="N44">
            <v>0</v>
          </cell>
          <cell r="O44">
            <v>0</v>
          </cell>
          <cell r="P44">
            <v>0</v>
          </cell>
          <cell r="Q44">
            <v>0</v>
          </cell>
          <cell r="R44">
            <v>0</v>
          </cell>
        </row>
        <row r="45">
          <cell r="A45">
            <v>489000</v>
          </cell>
          <cell r="D45" t="str">
            <v>RCCHRG</v>
          </cell>
          <cell r="G45">
            <v>149427</v>
          </cell>
          <cell r="H45">
            <v>169911</v>
          </cell>
          <cell r="I45">
            <v>117758</v>
          </cell>
          <cell r="J45">
            <v>150120</v>
          </cell>
          <cell r="K45">
            <v>102247</v>
          </cell>
          <cell r="L45">
            <v>57931</v>
          </cell>
          <cell r="M45">
            <v>0</v>
          </cell>
          <cell r="N45">
            <v>0</v>
          </cell>
          <cell r="O45">
            <v>0</v>
          </cell>
          <cell r="P45">
            <v>0</v>
          </cell>
          <cell r="Q45">
            <v>0</v>
          </cell>
          <cell r="R45">
            <v>0</v>
          </cell>
        </row>
        <row r="46">
          <cell r="A46">
            <v>489000</v>
          </cell>
          <cell r="D46" t="str">
            <v xml:space="preserve"> </v>
          </cell>
          <cell r="G46">
            <v>0</v>
          </cell>
          <cell r="H46">
            <v>0</v>
          </cell>
          <cell r="I46">
            <v>0</v>
          </cell>
          <cell r="J46">
            <v>0</v>
          </cell>
          <cell r="K46">
            <v>0</v>
          </cell>
          <cell r="L46">
            <v>0</v>
          </cell>
          <cell r="M46">
            <v>50491</v>
          </cell>
          <cell r="N46">
            <v>38791</v>
          </cell>
          <cell r="O46">
            <v>54705</v>
          </cell>
          <cell r="P46">
            <v>36688</v>
          </cell>
          <cell r="Q46">
            <v>78169</v>
          </cell>
          <cell r="R46">
            <v>105627</v>
          </cell>
        </row>
        <row r="47">
          <cell r="A47">
            <v>489010</v>
          </cell>
          <cell r="D47" t="str">
            <v xml:space="preserve"> </v>
          </cell>
          <cell r="G47">
            <v>2090</v>
          </cell>
          <cell r="H47">
            <v>2090</v>
          </cell>
          <cell r="I47">
            <v>1995</v>
          </cell>
          <cell r="J47">
            <v>2090</v>
          </cell>
          <cell r="K47">
            <v>2090</v>
          </cell>
          <cell r="L47">
            <v>2090</v>
          </cell>
          <cell r="M47">
            <v>30589</v>
          </cell>
          <cell r="N47">
            <v>30456</v>
          </cell>
          <cell r="O47">
            <v>30380</v>
          </cell>
          <cell r="P47">
            <v>30413</v>
          </cell>
          <cell r="Q47">
            <v>30543</v>
          </cell>
          <cell r="R47">
            <v>30827</v>
          </cell>
        </row>
        <row r="48">
          <cell r="A48">
            <v>489020</v>
          </cell>
          <cell r="D48" t="str">
            <v>BOTHRV</v>
          </cell>
          <cell r="G48">
            <v>-80</v>
          </cell>
          <cell r="H48">
            <v>55</v>
          </cell>
          <cell r="I48">
            <v>59</v>
          </cell>
          <cell r="J48">
            <v>40</v>
          </cell>
          <cell r="K48">
            <v>144</v>
          </cell>
          <cell r="L48">
            <v>74</v>
          </cell>
          <cell r="M48">
            <v>0</v>
          </cell>
          <cell r="N48">
            <v>0</v>
          </cell>
          <cell r="O48">
            <v>0</v>
          </cell>
          <cell r="P48">
            <v>0</v>
          </cell>
          <cell r="Q48">
            <v>0</v>
          </cell>
          <cell r="R48">
            <v>0</v>
          </cell>
        </row>
        <row r="49">
          <cell r="A49">
            <v>489020</v>
          </cell>
          <cell r="D49" t="str">
            <v>BFTARV</v>
          </cell>
          <cell r="G49">
            <v>105</v>
          </cell>
          <cell r="H49">
            <v>154</v>
          </cell>
          <cell r="I49">
            <v>382</v>
          </cell>
          <cell r="J49">
            <v>312</v>
          </cell>
          <cell r="K49">
            <v>324</v>
          </cell>
          <cell r="L49">
            <v>226</v>
          </cell>
          <cell r="M49">
            <v>150</v>
          </cell>
          <cell r="N49">
            <v>149</v>
          </cell>
          <cell r="O49">
            <v>149</v>
          </cell>
          <cell r="P49">
            <v>149</v>
          </cell>
          <cell r="Q49">
            <v>150</v>
          </cell>
          <cell r="R49">
            <v>151</v>
          </cell>
        </row>
        <row r="50">
          <cell r="A50">
            <v>489020</v>
          </cell>
          <cell r="D50" t="str">
            <v>RCCHRG</v>
          </cell>
          <cell r="G50">
            <v>38494</v>
          </cell>
          <cell r="H50">
            <v>-26085</v>
          </cell>
          <cell r="I50">
            <v>-18288</v>
          </cell>
          <cell r="J50">
            <v>-2731</v>
          </cell>
          <cell r="K50">
            <v>-24163</v>
          </cell>
          <cell r="L50">
            <v>-15445</v>
          </cell>
          <cell r="M50">
            <v>-8454</v>
          </cell>
          <cell r="N50">
            <v>4732</v>
          </cell>
          <cell r="O50">
            <v>-6790</v>
          </cell>
          <cell r="P50">
            <v>8122</v>
          </cell>
          <cell r="Q50">
            <v>13185</v>
          </cell>
          <cell r="R50">
            <v>53417</v>
          </cell>
        </row>
        <row r="51">
          <cell r="A51">
            <v>489020</v>
          </cell>
          <cell r="D51" t="str">
            <v>RGGCA</v>
          </cell>
          <cell r="G51">
            <v>299040</v>
          </cell>
          <cell r="H51">
            <v>341579</v>
          </cell>
          <cell r="I51">
            <v>278972</v>
          </cell>
          <cell r="J51">
            <v>304404</v>
          </cell>
          <cell r="K51">
            <v>251023</v>
          </cell>
          <cell r="L51">
            <v>196036</v>
          </cell>
          <cell r="M51">
            <v>0</v>
          </cell>
          <cell r="N51">
            <v>0</v>
          </cell>
          <cell r="O51">
            <v>0</v>
          </cell>
          <cell r="P51">
            <v>0</v>
          </cell>
          <cell r="Q51">
            <v>0</v>
          </cell>
          <cell r="R51">
            <v>0</v>
          </cell>
        </row>
        <row r="52">
          <cell r="A52">
            <v>489025</v>
          </cell>
          <cell r="D52" t="str">
            <v>UNBILL</v>
          </cell>
          <cell r="G52">
            <v>0</v>
          </cell>
          <cell r="H52">
            <v>0</v>
          </cell>
          <cell r="I52">
            <v>0</v>
          </cell>
          <cell r="J52">
            <v>0</v>
          </cell>
          <cell r="K52">
            <v>0</v>
          </cell>
          <cell r="L52">
            <v>0</v>
          </cell>
          <cell r="M52">
            <v>192085</v>
          </cell>
          <cell r="N52">
            <v>197730</v>
          </cell>
          <cell r="O52">
            <v>184173</v>
          </cell>
          <cell r="P52">
            <v>190950</v>
          </cell>
          <cell r="Q52">
            <v>206832</v>
          </cell>
          <cell r="R52">
            <v>202673</v>
          </cell>
        </row>
        <row r="53">
          <cell r="A53">
            <v>489030</v>
          </cell>
          <cell r="D53" t="str">
            <v>BOTHRV</v>
          </cell>
          <cell r="G53">
            <v>1758</v>
          </cell>
          <cell r="H53">
            <v>1758</v>
          </cell>
          <cell r="I53">
            <v>1758</v>
          </cell>
          <cell r="J53">
            <v>1758</v>
          </cell>
          <cell r="K53">
            <v>1758</v>
          </cell>
          <cell r="L53">
            <v>1758</v>
          </cell>
          <cell r="M53">
            <v>16934</v>
          </cell>
          <cell r="N53">
            <v>16860</v>
          </cell>
          <cell r="O53">
            <v>16817</v>
          </cell>
          <cell r="P53">
            <v>16836</v>
          </cell>
          <cell r="Q53">
            <v>16908</v>
          </cell>
          <cell r="R53">
            <v>17066</v>
          </cell>
        </row>
        <row r="54">
          <cell r="A54">
            <v>489030</v>
          </cell>
          <cell r="D54" t="str">
            <v>BFTARV</v>
          </cell>
          <cell r="G54">
            <v>274</v>
          </cell>
          <cell r="H54">
            <v>329</v>
          </cell>
          <cell r="I54">
            <v>845</v>
          </cell>
          <cell r="J54">
            <v>690</v>
          </cell>
          <cell r="K54">
            <v>755</v>
          </cell>
          <cell r="L54">
            <v>617</v>
          </cell>
          <cell r="M54">
            <v>83</v>
          </cell>
          <cell r="N54">
            <v>83</v>
          </cell>
          <cell r="O54">
            <v>82</v>
          </cell>
          <cell r="P54">
            <v>83</v>
          </cell>
          <cell r="Q54">
            <v>83</v>
          </cell>
          <cell r="R54">
            <v>84</v>
          </cell>
        </row>
        <row r="55">
          <cell r="A55">
            <v>489030</v>
          </cell>
          <cell r="D55" t="str">
            <v>RCCHRG</v>
          </cell>
          <cell r="G55">
            <v>-9303</v>
          </cell>
          <cell r="H55">
            <v>-41236</v>
          </cell>
          <cell r="I55">
            <v>-58273</v>
          </cell>
          <cell r="J55">
            <v>21872</v>
          </cell>
          <cell r="K55">
            <v>-48519</v>
          </cell>
          <cell r="L55">
            <v>-14297</v>
          </cell>
          <cell r="M55">
            <v>-5033</v>
          </cell>
          <cell r="N55">
            <v>-4266</v>
          </cell>
          <cell r="O55">
            <v>10708</v>
          </cell>
          <cell r="P55">
            <v>2774</v>
          </cell>
          <cell r="Q55">
            <v>38001</v>
          </cell>
          <cell r="R55">
            <v>87610</v>
          </cell>
        </row>
        <row r="56">
          <cell r="A56">
            <v>489030</v>
          </cell>
          <cell r="D56" t="str">
            <v>RGGCA</v>
          </cell>
          <cell r="G56">
            <v>58714</v>
          </cell>
          <cell r="H56">
            <v>66963</v>
          </cell>
          <cell r="I56">
            <v>44736</v>
          </cell>
          <cell r="J56">
            <v>50979</v>
          </cell>
          <cell r="K56">
            <v>36357</v>
          </cell>
          <cell r="L56">
            <v>12072</v>
          </cell>
          <cell r="M56">
            <v>0</v>
          </cell>
          <cell r="N56">
            <v>0</v>
          </cell>
          <cell r="O56">
            <v>0</v>
          </cell>
          <cell r="P56">
            <v>0</v>
          </cell>
          <cell r="Q56">
            <v>0</v>
          </cell>
          <cell r="R56">
            <v>0</v>
          </cell>
        </row>
        <row r="57">
          <cell r="A57">
            <v>489035</v>
          </cell>
          <cell r="D57" t="str">
            <v>UNBILL</v>
          </cell>
          <cell r="G57">
            <v>0</v>
          </cell>
          <cell r="H57">
            <v>0</v>
          </cell>
          <cell r="I57">
            <v>0</v>
          </cell>
          <cell r="J57">
            <v>0</v>
          </cell>
          <cell r="K57">
            <v>0</v>
          </cell>
          <cell r="L57">
            <v>0</v>
          </cell>
          <cell r="M57">
            <v>4555</v>
          </cell>
          <cell r="N57">
            <v>2412</v>
          </cell>
          <cell r="O57">
            <v>2263</v>
          </cell>
          <cell r="P57">
            <v>2942</v>
          </cell>
          <cell r="Q57">
            <v>14495</v>
          </cell>
          <cell r="R57">
            <v>30679</v>
          </cell>
        </row>
        <row r="58">
          <cell r="A58">
            <v>489040</v>
          </cell>
          <cell r="D58" t="str">
            <v>BOTHRV</v>
          </cell>
          <cell r="G58">
            <v>618</v>
          </cell>
          <cell r="H58">
            <v>618</v>
          </cell>
          <cell r="I58">
            <v>618</v>
          </cell>
          <cell r="J58">
            <v>618</v>
          </cell>
          <cell r="K58">
            <v>618</v>
          </cell>
          <cell r="L58">
            <v>618</v>
          </cell>
          <cell r="M58">
            <v>4905</v>
          </cell>
          <cell r="N58">
            <v>4883</v>
          </cell>
          <cell r="O58">
            <v>4871</v>
          </cell>
          <cell r="P58">
            <v>4876</v>
          </cell>
          <cell r="Q58">
            <v>4897</v>
          </cell>
          <cell r="R58">
            <v>4943</v>
          </cell>
        </row>
        <row r="59">
          <cell r="A59">
            <v>489040</v>
          </cell>
          <cell r="D59" t="str">
            <v>BFTARV</v>
          </cell>
          <cell r="G59">
            <v>40</v>
          </cell>
          <cell r="H59">
            <v>62</v>
          </cell>
          <cell r="I59">
            <v>160</v>
          </cell>
          <cell r="J59">
            <v>103</v>
          </cell>
          <cell r="K59">
            <v>119</v>
          </cell>
          <cell r="L59">
            <v>81</v>
          </cell>
          <cell r="M59">
            <v>24</v>
          </cell>
          <cell r="N59">
            <v>24</v>
          </cell>
          <cell r="O59">
            <v>24</v>
          </cell>
          <cell r="P59">
            <v>24</v>
          </cell>
          <cell r="Q59">
            <v>24</v>
          </cell>
          <cell r="R59">
            <v>24</v>
          </cell>
        </row>
        <row r="60">
          <cell r="A60">
            <v>489040</v>
          </cell>
          <cell r="D60" t="str">
            <v>RCCHRG</v>
          </cell>
          <cell r="G60">
            <v>12663</v>
          </cell>
          <cell r="H60">
            <v>-18991</v>
          </cell>
          <cell r="I60">
            <v>-10592</v>
          </cell>
          <cell r="J60">
            <v>12494</v>
          </cell>
          <cell r="K60">
            <v>-16223</v>
          </cell>
          <cell r="L60">
            <v>-5997</v>
          </cell>
          <cell r="M60">
            <v>-1881</v>
          </cell>
          <cell r="N60">
            <v>269</v>
          </cell>
          <cell r="O60">
            <v>1004</v>
          </cell>
          <cell r="P60">
            <v>1009</v>
          </cell>
          <cell r="Q60">
            <v>5978</v>
          </cell>
          <cell r="R60">
            <v>25879</v>
          </cell>
        </row>
        <row r="61">
          <cell r="A61">
            <v>489040</v>
          </cell>
          <cell r="D61" t="str">
            <v>RGGCA</v>
          </cell>
          <cell r="G61">
            <v>0</v>
          </cell>
          <cell r="H61">
            <v>-2</v>
          </cell>
          <cell r="I61">
            <v>2</v>
          </cell>
          <cell r="J61">
            <v>0</v>
          </cell>
          <cell r="K61">
            <v>0</v>
          </cell>
          <cell r="L61">
            <v>0</v>
          </cell>
          <cell r="M61">
            <v>0</v>
          </cell>
          <cell r="N61">
            <v>0</v>
          </cell>
          <cell r="O61">
            <v>0</v>
          </cell>
          <cell r="P61">
            <v>0</v>
          </cell>
          <cell r="Q61">
            <v>0</v>
          </cell>
          <cell r="R61">
            <v>0</v>
          </cell>
        </row>
        <row r="62">
          <cell r="A62">
            <v>489045</v>
          </cell>
          <cell r="D62" t="str">
            <v>UNBILL</v>
          </cell>
          <cell r="G62">
            <v>0</v>
          </cell>
          <cell r="H62">
            <v>0</v>
          </cell>
          <cell r="I62">
            <v>0</v>
          </cell>
          <cell r="J62">
            <v>0</v>
          </cell>
          <cell r="K62">
            <v>0</v>
          </cell>
          <cell r="L62">
            <v>0</v>
          </cell>
          <cell r="M62">
            <v>1208</v>
          </cell>
          <cell r="N62">
            <v>1208</v>
          </cell>
          <cell r="O62">
            <v>1208</v>
          </cell>
          <cell r="P62">
            <v>1208</v>
          </cell>
          <cell r="Q62">
            <v>1208</v>
          </cell>
          <cell r="R62">
            <v>1208</v>
          </cell>
        </row>
        <row r="63">
          <cell r="A63">
            <v>495031</v>
          </cell>
          <cell r="D63" t="str">
            <v xml:space="preserve"> </v>
          </cell>
          <cell r="G63">
            <v>210</v>
          </cell>
          <cell r="H63">
            <v>117</v>
          </cell>
          <cell r="I63">
            <v>13685</v>
          </cell>
          <cell r="J63">
            <v>883</v>
          </cell>
          <cell r="K63">
            <v>44</v>
          </cell>
          <cell r="L63">
            <v>72</v>
          </cell>
          <cell r="M63">
            <v>0</v>
          </cell>
          <cell r="N63">
            <v>0</v>
          </cell>
          <cell r="O63">
            <v>0</v>
          </cell>
          <cell r="P63">
            <v>0</v>
          </cell>
          <cell r="Q63">
            <v>0</v>
          </cell>
          <cell r="R63">
            <v>0</v>
          </cell>
        </row>
        <row r="64">
          <cell r="A64">
            <v>496020</v>
          </cell>
          <cell r="D64" t="str">
            <v>BOTHRV</v>
          </cell>
          <cell r="G64">
            <v>9</v>
          </cell>
          <cell r="H64">
            <v>0</v>
          </cell>
          <cell r="I64">
            <v>0</v>
          </cell>
          <cell r="J64">
            <v>0</v>
          </cell>
          <cell r="K64">
            <v>0</v>
          </cell>
          <cell r="L64">
            <v>0</v>
          </cell>
          <cell r="M64">
            <v>0</v>
          </cell>
          <cell r="N64">
            <v>0</v>
          </cell>
          <cell r="O64">
            <v>0</v>
          </cell>
          <cell r="P64">
            <v>0</v>
          </cell>
          <cell r="Q64">
            <v>0</v>
          </cell>
          <cell r="R64">
            <v>0</v>
          </cell>
        </row>
        <row r="65">
          <cell r="A65">
            <v>496020</v>
          </cell>
          <cell r="G65">
            <v>0</v>
          </cell>
          <cell r="H65">
            <v>-588709</v>
          </cell>
          <cell r="I65">
            <v>-469319</v>
          </cell>
          <cell r="J65">
            <v>-433381</v>
          </cell>
          <cell r="K65">
            <v>-501976</v>
          </cell>
          <cell r="L65">
            <v>-254099</v>
          </cell>
          <cell r="M65">
            <v>-110426</v>
          </cell>
          <cell r="N65">
            <v>-123971</v>
          </cell>
          <cell r="O65">
            <v>-93858</v>
          </cell>
          <cell r="P65">
            <v>-116771</v>
          </cell>
          <cell r="Q65">
            <v>-142812</v>
          </cell>
          <cell r="R65">
            <v>-273708</v>
          </cell>
        </row>
      </sheetData>
      <sheetData sheetId="10" refreshError="1">
        <row r="1">
          <cell r="A1" t="str">
            <v>Account ID CB</v>
          </cell>
          <cell r="B1" t="str">
            <v>Account Long Descr CB</v>
          </cell>
          <cell r="C1">
            <v>3</v>
          </cell>
          <cell r="D1">
            <v>4</v>
          </cell>
          <cell r="E1">
            <v>5</v>
          </cell>
          <cell r="F1">
            <v>6</v>
          </cell>
          <cell r="G1">
            <v>7</v>
          </cell>
          <cell r="H1">
            <v>8</v>
          </cell>
        </row>
        <row r="2">
          <cell r="A2">
            <v>403002</v>
          </cell>
          <cell r="B2" t="str">
            <v>Depr-Expense</v>
          </cell>
          <cell r="C2">
            <v>1429121</v>
          </cell>
          <cell r="D2">
            <v>1431317</v>
          </cell>
          <cell r="E2">
            <v>1432128</v>
          </cell>
          <cell r="F2">
            <v>1433714</v>
          </cell>
          <cell r="G2">
            <v>1436726</v>
          </cell>
          <cell r="H2">
            <v>1437640</v>
          </cell>
        </row>
        <row r="3">
          <cell r="A3">
            <v>404200</v>
          </cell>
          <cell r="B3" t="str">
            <v>Amort Of Elec Plt - Software</v>
          </cell>
          <cell r="C3">
            <v>192012</v>
          </cell>
          <cell r="D3">
            <v>192012</v>
          </cell>
          <cell r="E3">
            <v>191963</v>
          </cell>
          <cell r="F3">
            <v>191963</v>
          </cell>
          <cell r="G3">
            <v>191963</v>
          </cell>
          <cell r="H3">
            <v>191178</v>
          </cell>
        </row>
        <row r="4">
          <cell r="A4">
            <v>407305</v>
          </cell>
          <cell r="B4" t="str">
            <v>Regulatory Debits</v>
          </cell>
          <cell r="C4">
            <v>57667</v>
          </cell>
          <cell r="D4">
            <v>57667</v>
          </cell>
          <cell r="E4">
            <v>57667</v>
          </cell>
          <cell r="F4">
            <v>57667</v>
          </cell>
          <cell r="G4">
            <v>57667</v>
          </cell>
          <cell r="H4">
            <v>57667</v>
          </cell>
        </row>
        <row r="5">
          <cell r="A5">
            <v>408000</v>
          </cell>
          <cell r="B5" t="str">
            <v>Nc Property Tax-Electric</v>
          </cell>
          <cell r="C5">
            <v>0</v>
          </cell>
          <cell r="D5">
            <v>0</v>
          </cell>
          <cell r="E5">
            <v>0</v>
          </cell>
          <cell r="F5">
            <v>0</v>
          </cell>
          <cell r="G5">
            <v>0</v>
          </cell>
          <cell r="H5">
            <v>0</v>
          </cell>
        </row>
        <row r="6">
          <cell r="A6">
            <v>408040</v>
          </cell>
          <cell r="B6" t="str">
            <v>Nc Property Tx-Misc Nonutility</v>
          </cell>
          <cell r="C6">
            <v>2770</v>
          </cell>
          <cell r="D6">
            <v>2770</v>
          </cell>
          <cell r="E6">
            <v>2770</v>
          </cell>
          <cell r="F6">
            <v>2770</v>
          </cell>
          <cell r="G6">
            <v>2770</v>
          </cell>
          <cell r="H6">
            <v>2770</v>
          </cell>
        </row>
        <row r="7">
          <cell r="A7">
            <v>408121</v>
          </cell>
          <cell r="B7" t="str">
            <v>Taxes Property-Operating</v>
          </cell>
          <cell r="C7">
            <v>329206</v>
          </cell>
          <cell r="D7">
            <v>329206</v>
          </cell>
          <cell r="E7">
            <v>329206</v>
          </cell>
          <cell r="F7">
            <v>329206</v>
          </cell>
          <cell r="G7">
            <v>329206</v>
          </cell>
          <cell r="H7">
            <v>329206</v>
          </cell>
        </row>
        <row r="8">
          <cell r="A8">
            <v>408151</v>
          </cell>
          <cell r="B8" t="str">
            <v>Federal Unemployment Tax</v>
          </cell>
          <cell r="C8">
            <v>0</v>
          </cell>
          <cell r="D8">
            <v>0</v>
          </cell>
          <cell r="E8">
            <v>0</v>
          </cell>
          <cell r="F8">
            <v>0</v>
          </cell>
          <cell r="G8">
            <v>0</v>
          </cell>
          <cell r="H8">
            <v>0</v>
          </cell>
        </row>
        <row r="9">
          <cell r="A9">
            <v>408960</v>
          </cell>
          <cell r="B9" t="str">
            <v>Allocated Payroll Taxes</v>
          </cell>
          <cell r="C9">
            <v>50046</v>
          </cell>
          <cell r="D9">
            <v>49394</v>
          </cell>
          <cell r="E9">
            <v>48941</v>
          </cell>
          <cell r="F9">
            <v>48623</v>
          </cell>
          <cell r="G9">
            <v>61517</v>
          </cell>
          <cell r="H9">
            <v>48669</v>
          </cell>
        </row>
        <row r="10">
          <cell r="A10">
            <v>409102</v>
          </cell>
          <cell r="B10" t="str">
            <v>Sit Exp-Utility</v>
          </cell>
          <cell r="C10">
            <v>99233</v>
          </cell>
          <cell r="D10">
            <v>-34017</v>
          </cell>
          <cell r="E10">
            <v>-114200</v>
          </cell>
          <cell r="F10">
            <v>-135467</v>
          </cell>
          <cell r="G10">
            <v>-140372</v>
          </cell>
          <cell r="H10">
            <v>-129856</v>
          </cell>
        </row>
        <row r="11">
          <cell r="A11">
            <v>409190</v>
          </cell>
          <cell r="B11" t="str">
            <v>Federal Income Tax-Electric-CY</v>
          </cell>
          <cell r="C11">
            <v>535709</v>
          </cell>
          <cell r="D11">
            <v>-9020</v>
          </cell>
          <cell r="E11">
            <v>-336810</v>
          </cell>
          <cell r="F11">
            <v>-423750</v>
          </cell>
          <cell r="G11">
            <v>-443802</v>
          </cell>
          <cell r="H11">
            <v>-400812</v>
          </cell>
        </row>
        <row r="12">
          <cell r="A12">
            <v>409202</v>
          </cell>
          <cell r="B12" t="str">
            <v>SIT Exp - Non Utility</v>
          </cell>
          <cell r="C12">
            <v>-1618</v>
          </cell>
          <cell r="D12">
            <v>-1619</v>
          </cell>
          <cell r="E12">
            <v>-1620</v>
          </cell>
          <cell r="F12">
            <v>-1620</v>
          </cell>
          <cell r="G12">
            <v>-1620</v>
          </cell>
          <cell r="H12">
            <v>-1621</v>
          </cell>
        </row>
        <row r="13">
          <cell r="A13">
            <v>409220</v>
          </cell>
          <cell r="B13" t="str">
            <v>Federal Income Tax-Nonutlty-CY</v>
          </cell>
          <cell r="C13">
            <v>-6616</v>
          </cell>
          <cell r="D13">
            <v>-6618</v>
          </cell>
          <cell r="E13">
            <v>-6621</v>
          </cell>
          <cell r="F13">
            <v>-6623</v>
          </cell>
          <cell r="G13">
            <v>-6625</v>
          </cell>
          <cell r="H13">
            <v>-6627</v>
          </cell>
        </row>
        <row r="14">
          <cell r="A14">
            <v>410100</v>
          </cell>
          <cell r="B14" t="str">
            <v>DFIT: Utility: Current Year</v>
          </cell>
          <cell r="C14">
            <v>83325</v>
          </cell>
          <cell r="D14">
            <v>81925</v>
          </cell>
          <cell r="E14">
            <v>80723</v>
          </cell>
          <cell r="F14">
            <v>79323</v>
          </cell>
          <cell r="G14">
            <v>77504</v>
          </cell>
          <cell r="H14">
            <v>76052</v>
          </cell>
        </row>
        <row r="15">
          <cell r="A15">
            <v>410102</v>
          </cell>
          <cell r="B15" t="str">
            <v>DSIT: Utility: Current Year</v>
          </cell>
          <cell r="C15">
            <v>67200</v>
          </cell>
          <cell r="D15">
            <v>66857</v>
          </cell>
          <cell r="E15">
            <v>66563</v>
          </cell>
          <cell r="F15">
            <v>66221</v>
          </cell>
          <cell r="G15">
            <v>65776</v>
          </cell>
          <cell r="H15">
            <v>65421</v>
          </cell>
        </row>
        <row r="16">
          <cell r="A16">
            <v>419170</v>
          </cell>
          <cell r="B16" t="str">
            <v>AFUDC Equity</v>
          </cell>
          <cell r="C16">
            <v>22899</v>
          </cell>
          <cell r="D16">
            <v>26205</v>
          </cell>
          <cell r="E16">
            <v>29814</v>
          </cell>
          <cell r="F16">
            <v>33545</v>
          </cell>
          <cell r="G16">
            <v>37729</v>
          </cell>
          <cell r="H16">
            <v>42638</v>
          </cell>
        </row>
        <row r="17">
          <cell r="A17">
            <v>419429</v>
          </cell>
          <cell r="B17" t="str">
            <v>IC Moneypool - Interest Inc</v>
          </cell>
          <cell r="C17">
            <v>27939</v>
          </cell>
          <cell r="D17">
            <v>18094</v>
          </cell>
          <cell r="E17">
            <v>11129</v>
          </cell>
          <cell r="F17">
            <v>27801</v>
          </cell>
          <cell r="G17">
            <v>51306</v>
          </cell>
          <cell r="H17">
            <v>45099</v>
          </cell>
        </row>
        <row r="18">
          <cell r="A18">
            <v>426100</v>
          </cell>
          <cell r="B18" t="str">
            <v>Donations</v>
          </cell>
          <cell r="C18">
            <v>11067</v>
          </cell>
          <cell r="D18">
            <v>10938</v>
          </cell>
          <cell r="E18">
            <v>10902</v>
          </cell>
          <cell r="F18">
            <v>11156</v>
          </cell>
          <cell r="G18">
            <v>13172</v>
          </cell>
          <cell r="H18">
            <v>11086</v>
          </cell>
        </row>
        <row r="19">
          <cell r="A19">
            <v>426200</v>
          </cell>
          <cell r="B19" t="str">
            <v>Life Insurance Expense</v>
          </cell>
          <cell r="C19">
            <v>0</v>
          </cell>
          <cell r="D19">
            <v>0</v>
          </cell>
          <cell r="E19">
            <v>0</v>
          </cell>
          <cell r="F19">
            <v>0</v>
          </cell>
          <cell r="G19">
            <v>0</v>
          </cell>
          <cell r="H19">
            <v>0</v>
          </cell>
        </row>
        <row r="20">
          <cell r="A20">
            <v>426400</v>
          </cell>
          <cell r="B20" t="str">
            <v>Exp/Civic &amp; Political Activity</v>
          </cell>
          <cell r="C20">
            <v>19871</v>
          </cell>
          <cell r="D20">
            <v>18551</v>
          </cell>
          <cell r="E20">
            <v>18811</v>
          </cell>
          <cell r="F20">
            <v>19451</v>
          </cell>
          <cell r="G20">
            <v>18584</v>
          </cell>
          <cell r="H20">
            <v>18587</v>
          </cell>
        </row>
        <row r="21">
          <cell r="A21">
            <v>426509</v>
          </cell>
          <cell r="B21" t="str">
            <v>Loss on Sale of A/R</v>
          </cell>
          <cell r="C21">
            <v>41610</v>
          </cell>
          <cell r="D21">
            <v>334</v>
          </cell>
          <cell r="E21">
            <v>45968</v>
          </cell>
          <cell r="F21">
            <v>28059</v>
          </cell>
          <cell r="G21">
            <v>72145</v>
          </cell>
          <cell r="H21">
            <v>73458</v>
          </cell>
        </row>
        <row r="22">
          <cell r="A22">
            <v>426512</v>
          </cell>
          <cell r="B22" t="str">
            <v>Donations</v>
          </cell>
          <cell r="C22">
            <v>2916</v>
          </cell>
          <cell r="D22">
            <v>2916</v>
          </cell>
          <cell r="E22">
            <v>2916</v>
          </cell>
          <cell r="F22">
            <v>2916</v>
          </cell>
          <cell r="G22">
            <v>2916</v>
          </cell>
          <cell r="H22">
            <v>2916</v>
          </cell>
        </row>
        <row r="23">
          <cell r="A23">
            <v>426521</v>
          </cell>
          <cell r="B23" t="str">
            <v>Sale of A/R Fees</v>
          </cell>
          <cell r="C23">
            <v>18367</v>
          </cell>
          <cell r="D23">
            <v>16843</v>
          </cell>
          <cell r="E23">
            <v>13784</v>
          </cell>
          <cell r="F23">
            <v>12658</v>
          </cell>
          <cell r="G23">
            <v>19942</v>
          </cell>
          <cell r="H23">
            <v>19151</v>
          </cell>
        </row>
        <row r="24">
          <cell r="A24">
            <v>426591</v>
          </cell>
          <cell r="B24" t="str">
            <v>I/C - Loss on Sale of A/R</v>
          </cell>
          <cell r="C24">
            <v>-18654</v>
          </cell>
          <cell r="D24">
            <v>32064</v>
          </cell>
          <cell r="E24">
            <v>16083</v>
          </cell>
          <cell r="F24">
            <v>21882</v>
          </cell>
          <cell r="G24">
            <v>8320</v>
          </cell>
          <cell r="H24">
            <v>10443</v>
          </cell>
        </row>
        <row r="25">
          <cell r="A25">
            <v>426891</v>
          </cell>
          <cell r="B25" t="str">
            <v>IC Sale of AR Fees VIE</v>
          </cell>
          <cell r="C25">
            <v>18367</v>
          </cell>
          <cell r="D25">
            <v>16843</v>
          </cell>
          <cell r="E25">
            <v>13784</v>
          </cell>
          <cell r="F25">
            <v>12658</v>
          </cell>
          <cell r="G25">
            <v>19942</v>
          </cell>
          <cell r="H25">
            <v>19151</v>
          </cell>
        </row>
        <row r="26">
          <cell r="A26">
            <v>480000</v>
          </cell>
          <cell r="B26" t="str">
            <v>Residential Sales-Gas</v>
          </cell>
          <cell r="C26">
            <v>9270542</v>
          </cell>
          <cell r="D26">
            <v>6124689</v>
          </cell>
          <cell r="E26">
            <v>3994417</v>
          </cell>
          <cell r="F26">
            <v>2796250</v>
          </cell>
          <cell r="G26">
            <v>2719032</v>
          </cell>
          <cell r="H26">
            <v>2716871</v>
          </cell>
        </row>
        <row r="27">
          <cell r="A27">
            <v>480990</v>
          </cell>
          <cell r="B27" t="str">
            <v>Gas Residential Sales-Unbilled</v>
          </cell>
          <cell r="C27">
            <v>-857734</v>
          </cell>
          <cell r="D27">
            <v>-1621936</v>
          </cell>
          <cell r="E27">
            <v>-1267955</v>
          </cell>
          <cell r="F27">
            <v>-252518</v>
          </cell>
          <cell r="G27">
            <v>-47736</v>
          </cell>
          <cell r="H27">
            <v>11196</v>
          </cell>
        </row>
        <row r="28">
          <cell r="A28">
            <v>481000</v>
          </cell>
          <cell r="B28" t="str">
            <v>Industrial Sales-Gas</v>
          </cell>
          <cell r="C28">
            <v>292501</v>
          </cell>
          <cell r="D28">
            <v>156467</v>
          </cell>
          <cell r="E28">
            <v>68061</v>
          </cell>
          <cell r="F28">
            <v>63490</v>
          </cell>
          <cell r="G28">
            <v>60106</v>
          </cell>
          <cell r="H28">
            <v>61641</v>
          </cell>
        </row>
        <row r="29">
          <cell r="A29">
            <v>481090</v>
          </cell>
          <cell r="B29" t="str">
            <v>Gas Industrial Sales Unbilled</v>
          </cell>
          <cell r="C29">
            <v>748</v>
          </cell>
          <cell r="D29">
            <v>-27642</v>
          </cell>
          <cell r="E29">
            <v>10385</v>
          </cell>
          <cell r="F29">
            <v>-16640</v>
          </cell>
          <cell r="G29">
            <v>-5412</v>
          </cell>
          <cell r="H29">
            <v>2047</v>
          </cell>
        </row>
        <row r="30">
          <cell r="A30">
            <v>481200</v>
          </cell>
          <cell r="B30" t="str">
            <v>Gas Commercial Sales</v>
          </cell>
          <cell r="C30">
            <v>3128232</v>
          </cell>
          <cell r="D30">
            <v>1910462</v>
          </cell>
          <cell r="E30">
            <v>1127565</v>
          </cell>
          <cell r="F30">
            <v>935745</v>
          </cell>
          <cell r="G30">
            <v>907687</v>
          </cell>
          <cell r="H30">
            <v>865602</v>
          </cell>
        </row>
        <row r="31">
          <cell r="A31">
            <v>481290</v>
          </cell>
          <cell r="B31" t="str">
            <v>Gas Commercial Sales Unbilled</v>
          </cell>
          <cell r="C31">
            <v>-281933</v>
          </cell>
          <cell r="D31">
            <v>-521271</v>
          </cell>
          <cell r="E31">
            <v>-254894</v>
          </cell>
          <cell r="F31">
            <v>-82492</v>
          </cell>
          <cell r="G31">
            <v>25503</v>
          </cell>
          <cell r="H31">
            <v>-10025</v>
          </cell>
        </row>
        <row r="32">
          <cell r="A32">
            <v>482000</v>
          </cell>
          <cell r="B32" t="str">
            <v>Other Sales to Public Auth-Gas</v>
          </cell>
          <cell r="C32">
            <v>288829</v>
          </cell>
          <cell r="D32">
            <v>208695</v>
          </cell>
          <cell r="E32">
            <v>93108</v>
          </cell>
          <cell r="F32">
            <v>57164</v>
          </cell>
          <cell r="G32">
            <v>49672</v>
          </cell>
          <cell r="H32">
            <v>40047</v>
          </cell>
        </row>
        <row r="33">
          <cell r="A33">
            <v>482090</v>
          </cell>
          <cell r="B33" t="str">
            <v>Gas OPA Unbilled</v>
          </cell>
          <cell r="C33">
            <v>44882</v>
          </cell>
          <cell r="D33">
            <v>-118822</v>
          </cell>
          <cell r="E33">
            <v>-26835</v>
          </cell>
          <cell r="F33">
            <v>-19261</v>
          </cell>
          <cell r="G33">
            <v>-3518</v>
          </cell>
          <cell r="H33">
            <v>7291</v>
          </cell>
        </row>
        <row r="34">
          <cell r="A34">
            <v>482200</v>
          </cell>
          <cell r="B34" t="str">
            <v>Gas Public St Hwy Ltng</v>
          </cell>
          <cell r="C34">
            <v>82</v>
          </cell>
          <cell r="D34">
            <v>78</v>
          </cell>
          <cell r="E34">
            <v>78</v>
          </cell>
          <cell r="F34">
            <v>88</v>
          </cell>
          <cell r="G34">
            <v>94</v>
          </cell>
          <cell r="H34">
            <v>93</v>
          </cell>
        </row>
        <row r="35">
          <cell r="A35">
            <v>484000</v>
          </cell>
          <cell r="B35" t="str">
            <v>Interdepartmental Sales</v>
          </cell>
          <cell r="C35">
            <v>4706</v>
          </cell>
          <cell r="D35">
            <v>2224</v>
          </cell>
          <cell r="E35">
            <v>304</v>
          </cell>
          <cell r="F35">
            <v>184</v>
          </cell>
          <cell r="G35">
            <v>199</v>
          </cell>
          <cell r="H35">
            <v>202</v>
          </cell>
        </row>
        <row r="36">
          <cell r="A36">
            <v>488000</v>
          </cell>
          <cell r="B36" t="str">
            <v>Misc Service Revenue-Gas</v>
          </cell>
          <cell r="C36">
            <v>4333</v>
          </cell>
          <cell r="D36">
            <v>4333</v>
          </cell>
          <cell r="E36">
            <v>4333</v>
          </cell>
          <cell r="F36">
            <v>4333</v>
          </cell>
          <cell r="G36">
            <v>4333</v>
          </cell>
          <cell r="H36">
            <v>4333</v>
          </cell>
        </row>
        <row r="37">
          <cell r="A37">
            <v>489000</v>
          </cell>
          <cell r="B37" t="str">
            <v>Transp Gas of Others</v>
          </cell>
          <cell r="C37">
            <v>144700</v>
          </cell>
          <cell r="D37">
            <v>137591</v>
          </cell>
          <cell r="E37">
            <v>139018</v>
          </cell>
          <cell r="F37">
            <v>138194</v>
          </cell>
          <cell r="G37">
            <v>138418</v>
          </cell>
          <cell r="H37">
            <v>146697</v>
          </cell>
        </row>
        <row r="38">
          <cell r="A38">
            <v>489010</v>
          </cell>
          <cell r="B38" t="str">
            <v>IC Gas Transp Rev Reg</v>
          </cell>
          <cell r="C38">
            <v>50000</v>
          </cell>
          <cell r="D38">
            <v>50000</v>
          </cell>
          <cell r="E38">
            <v>50000</v>
          </cell>
          <cell r="F38">
            <v>50000</v>
          </cell>
          <cell r="G38">
            <v>50000</v>
          </cell>
          <cell r="H38">
            <v>50000</v>
          </cell>
        </row>
        <row r="39">
          <cell r="A39">
            <v>489020</v>
          </cell>
          <cell r="B39" t="str">
            <v>Comm Gas Transp Only</v>
          </cell>
          <cell r="C39">
            <v>132505</v>
          </cell>
          <cell r="D39">
            <v>91601</v>
          </cell>
          <cell r="E39">
            <v>66395</v>
          </cell>
          <cell r="F39">
            <v>52748</v>
          </cell>
          <cell r="G39">
            <v>47393</v>
          </cell>
          <cell r="H39">
            <v>50125</v>
          </cell>
        </row>
        <row r="40">
          <cell r="A40">
            <v>489025</v>
          </cell>
          <cell r="B40" t="str">
            <v>Comm Gas Transp Unbilled</v>
          </cell>
          <cell r="C40">
            <v>-12406</v>
          </cell>
          <cell r="D40">
            <v>-20397</v>
          </cell>
          <cell r="E40">
            <v>-13710</v>
          </cell>
          <cell r="F40">
            <v>-7320</v>
          </cell>
          <cell r="G40">
            <v>1833</v>
          </cell>
          <cell r="H40">
            <v>-683</v>
          </cell>
        </row>
        <row r="41">
          <cell r="A41">
            <v>489030</v>
          </cell>
          <cell r="B41" t="str">
            <v>Indust Gas Transp Only</v>
          </cell>
          <cell r="C41">
            <v>304684</v>
          </cell>
          <cell r="D41">
            <v>250831</v>
          </cell>
          <cell r="E41">
            <v>217480</v>
          </cell>
          <cell r="F41">
            <v>198896</v>
          </cell>
          <cell r="G41">
            <v>197690</v>
          </cell>
          <cell r="H41">
            <v>200874</v>
          </cell>
        </row>
        <row r="42">
          <cell r="A42">
            <v>489035</v>
          </cell>
          <cell r="B42" t="str">
            <v>Indust Gas Transp Unbilled</v>
          </cell>
          <cell r="C42">
            <v>850</v>
          </cell>
          <cell r="D42">
            <v>-45509</v>
          </cell>
          <cell r="E42">
            <v>-7487</v>
          </cell>
          <cell r="F42">
            <v>-3337</v>
          </cell>
          <cell r="G42">
            <v>-2014</v>
          </cell>
          <cell r="H42">
            <v>11305</v>
          </cell>
        </row>
        <row r="43">
          <cell r="A43">
            <v>489040</v>
          </cell>
          <cell r="B43" t="str">
            <v>OPA Gas Transp Only</v>
          </cell>
          <cell r="C43">
            <v>39700</v>
          </cell>
          <cell r="D43">
            <v>30436</v>
          </cell>
          <cell r="E43">
            <v>13654</v>
          </cell>
          <cell r="F43">
            <v>7382</v>
          </cell>
          <cell r="G43">
            <v>6906</v>
          </cell>
          <cell r="H43">
            <v>6790</v>
          </cell>
        </row>
        <row r="44">
          <cell r="A44">
            <v>489045</v>
          </cell>
          <cell r="B44" t="str">
            <v>OPA Gas Transp Unbilled</v>
          </cell>
          <cell r="C44">
            <v>5475</v>
          </cell>
          <cell r="D44">
            <v>-13404</v>
          </cell>
          <cell r="E44">
            <v>-3948</v>
          </cell>
          <cell r="F44">
            <v>-574</v>
          </cell>
          <cell r="G44">
            <v>94</v>
          </cell>
          <cell r="H44">
            <v>804</v>
          </cell>
        </row>
        <row r="45">
          <cell r="A45">
            <v>566000</v>
          </cell>
          <cell r="B45" t="str">
            <v>Misc Trans Exp-Other</v>
          </cell>
          <cell r="C45">
            <v>-76</v>
          </cell>
          <cell r="D45">
            <v>-123971</v>
          </cell>
          <cell r="E45">
            <v>-93858</v>
          </cell>
          <cell r="F45">
            <v>-116771</v>
          </cell>
          <cell r="G45">
            <v>-142812</v>
          </cell>
          <cell r="H45">
            <v>-273708</v>
          </cell>
        </row>
        <row r="46">
          <cell r="A46">
            <v>588100</v>
          </cell>
          <cell r="B46" t="str">
            <v>Misc Distribution Exp-Other</v>
          </cell>
          <cell r="C46">
            <v>5243</v>
          </cell>
          <cell r="D46">
            <v>8201</v>
          </cell>
          <cell r="E46">
            <v>5878</v>
          </cell>
          <cell r="F46">
            <v>3845</v>
          </cell>
          <cell r="G46">
            <v>2674</v>
          </cell>
          <cell r="H46">
            <v>2709</v>
          </cell>
        </row>
        <row r="47">
          <cell r="A47">
            <v>717000</v>
          </cell>
          <cell r="B47" t="str">
            <v>Liq Petro Gas Exp-Vapor Proc</v>
          </cell>
          <cell r="C47">
            <v>25644</v>
          </cell>
          <cell r="D47">
            <v>25554</v>
          </cell>
          <cell r="E47">
            <v>25539</v>
          </cell>
          <cell r="F47">
            <v>25495</v>
          </cell>
          <cell r="G47">
            <v>37932</v>
          </cell>
          <cell r="H47">
            <v>24962</v>
          </cell>
        </row>
        <row r="48">
          <cell r="A48">
            <v>728000</v>
          </cell>
          <cell r="B48" t="str">
            <v>Liquid Petroleum Gas</v>
          </cell>
          <cell r="C48">
            <v>12550</v>
          </cell>
          <cell r="D48">
            <v>34670</v>
          </cell>
          <cell r="E48">
            <v>34670</v>
          </cell>
          <cell r="F48">
            <v>34670</v>
          </cell>
          <cell r="G48">
            <v>34670</v>
          </cell>
          <cell r="H48">
            <v>34670</v>
          </cell>
        </row>
        <row r="49">
          <cell r="A49">
            <v>735000</v>
          </cell>
          <cell r="B49" t="str">
            <v>Gas Misc Production Exp</v>
          </cell>
          <cell r="C49">
            <v>34055</v>
          </cell>
          <cell r="D49">
            <v>18310</v>
          </cell>
          <cell r="E49">
            <v>16721</v>
          </cell>
          <cell r="F49">
            <v>16605</v>
          </cell>
          <cell r="G49">
            <v>20662</v>
          </cell>
          <cell r="H49">
            <v>16247</v>
          </cell>
        </row>
        <row r="50">
          <cell r="A50">
            <v>742000</v>
          </cell>
          <cell r="B50" t="str">
            <v>Maint Gas Production Equipmen</v>
          </cell>
          <cell r="C50">
            <v>1050</v>
          </cell>
          <cell r="D50">
            <v>12600</v>
          </cell>
          <cell r="E50">
            <v>30862</v>
          </cell>
          <cell r="F50">
            <v>16800</v>
          </cell>
          <cell r="G50">
            <v>22050</v>
          </cell>
          <cell r="H50">
            <v>1050</v>
          </cell>
        </row>
        <row r="51">
          <cell r="A51">
            <v>801000</v>
          </cell>
          <cell r="B51" t="str">
            <v>Purchases Gas &amp; NGL</v>
          </cell>
          <cell r="C51">
            <v>5216260</v>
          </cell>
          <cell r="D51">
            <v>2670963</v>
          </cell>
          <cell r="E51">
            <v>1360953</v>
          </cell>
          <cell r="F51">
            <v>1074372</v>
          </cell>
          <cell r="G51">
            <v>1100748</v>
          </cell>
          <cell r="H51">
            <v>1059729</v>
          </cell>
        </row>
        <row r="52">
          <cell r="A52">
            <v>805003</v>
          </cell>
          <cell r="B52" t="str">
            <v>Purchase Gas Cost Unbilled Rev</v>
          </cell>
          <cell r="C52">
            <v>-489358</v>
          </cell>
          <cell r="D52">
            <v>-1171550</v>
          </cell>
          <cell r="E52">
            <v>-615480</v>
          </cell>
          <cell r="F52">
            <v>-221211</v>
          </cell>
          <cell r="G52">
            <v>-40185</v>
          </cell>
          <cell r="H52">
            <v>12575</v>
          </cell>
        </row>
        <row r="53">
          <cell r="A53">
            <v>807000</v>
          </cell>
          <cell r="B53" t="str">
            <v>Gas Purchased Expenses</v>
          </cell>
          <cell r="C53">
            <v>48013</v>
          </cell>
          <cell r="D53">
            <v>47928</v>
          </cell>
          <cell r="E53">
            <v>47502</v>
          </cell>
          <cell r="F53">
            <v>47114</v>
          </cell>
          <cell r="G53">
            <v>47558</v>
          </cell>
          <cell r="H53">
            <v>46434</v>
          </cell>
        </row>
        <row r="54">
          <cell r="A54">
            <v>859000</v>
          </cell>
          <cell r="B54" t="str">
            <v>Other Expenses-Trans</v>
          </cell>
          <cell r="C54">
            <v>1371</v>
          </cell>
          <cell r="D54">
            <v>1368</v>
          </cell>
          <cell r="E54">
            <v>1354</v>
          </cell>
          <cell r="F54">
            <v>1342</v>
          </cell>
          <cell r="G54">
            <v>1334</v>
          </cell>
          <cell r="H54">
            <v>1321</v>
          </cell>
        </row>
        <row r="55">
          <cell r="A55">
            <v>863000</v>
          </cell>
          <cell r="B55" t="str">
            <v>Transm-Maint of Mains</v>
          </cell>
          <cell r="C55">
            <v>34347</v>
          </cell>
          <cell r="D55">
            <v>73830</v>
          </cell>
          <cell r="E55">
            <v>53536</v>
          </cell>
          <cell r="F55">
            <v>77138</v>
          </cell>
          <cell r="G55">
            <v>77127</v>
          </cell>
          <cell r="H55">
            <v>60051</v>
          </cell>
        </row>
        <row r="56">
          <cell r="A56">
            <v>871000</v>
          </cell>
          <cell r="B56" t="str">
            <v>Distribution Load Dispatching</v>
          </cell>
          <cell r="C56">
            <v>17066</v>
          </cell>
          <cell r="D56">
            <v>18432</v>
          </cell>
          <cell r="E56">
            <v>27349</v>
          </cell>
          <cell r="F56">
            <v>22138</v>
          </cell>
          <cell r="G56">
            <v>20288</v>
          </cell>
          <cell r="H56">
            <v>21475</v>
          </cell>
        </row>
        <row r="57">
          <cell r="A57">
            <v>874000</v>
          </cell>
          <cell r="B57" t="str">
            <v>Mains And Services</v>
          </cell>
          <cell r="C57">
            <v>95819</v>
          </cell>
          <cell r="D57">
            <v>104605</v>
          </cell>
          <cell r="E57">
            <v>109845</v>
          </cell>
          <cell r="F57">
            <v>110798</v>
          </cell>
          <cell r="G57">
            <v>143002</v>
          </cell>
          <cell r="H57">
            <v>108982</v>
          </cell>
        </row>
        <row r="58">
          <cell r="A58">
            <v>875000</v>
          </cell>
          <cell r="B58" t="str">
            <v>Measuring And Reg Stations-Ge</v>
          </cell>
          <cell r="C58">
            <v>13648</v>
          </cell>
          <cell r="D58">
            <v>13605</v>
          </cell>
          <cell r="E58">
            <v>13582</v>
          </cell>
          <cell r="F58">
            <v>13549</v>
          </cell>
          <cell r="G58">
            <v>18850</v>
          </cell>
          <cell r="H58">
            <v>13295</v>
          </cell>
        </row>
        <row r="59">
          <cell r="A59">
            <v>876000</v>
          </cell>
          <cell r="B59" t="str">
            <v>Measuring &amp; Reg Station-Indus</v>
          </cell>
          <cell r="C59">
            <v>-833</v>
          </cell>
          <cell r="D59">
            <v>-832</v>
          </cell>
          <cell r="E59">
            <v>-833</v>
          </cell>
          <cell r="F59">
            <v>-833</v>
          </cell>
          <cell r="G59">
            <v>-1241</v>
          </cell>
          <cell r="H59">
            <v>-819</v>
          </cell>
        </row>
        <row r="60">
          <cell r="A60">
            <v>878000</v>
          </cell>
          <cell r="B60" t="str">
            <v>Meter And House Regulator Exp</v>
          </cell>
          <cell r="C60">
            <v>50995</v>
          </cell>
          <cell r="D60">
            <v>50815</v>
          </cell>
          <cell r="E60">
            <v>50359</v>
          </cell>
          <cell r="F60">
            <v>49931</v>
          </cell>
          <cell r="G60">
            <v>57745</v>
          </cell>
          <cell r="H60">
            <v>48875</v>
          </cell>
        </row>
        <row r="61">
          <cell r="A61">
            <v>879000</v>
          </cell>
          <cell r="B61" t="str">
            <v>Customer Installation Expense</v>
          </cell>
          <cell r="C61">
            <v>112008</v>
          </cell>
          <cell r="D61">
            <v>100308</v>
          </cell>
          <cell r="E61">
            <v>86669</v>
          </cell>
          <cell r="F61">
            <v>106394</v>
          </cell>
          <cell r="G61">
            <v>136720</v>
          </cell>
          <cell r="H61">
            <v>96174</v>
          </cell>
        </row>
        <row r="62">
          <cell r="A62">
            <v>880000</v>
          </cell>
          <cell r="B62" t="str">
            <v>Gas Distribution-Other Expense</v>
          </cell>
          <cell r="C62">
            <v>230569</v>
          </cell>
          <cell r="D62">
            <v>194759</v>
          </cell>
          <cell r="E62">
            <v>190099</v>
          </cell>
          <cell r="F62">
            <v>191322</v>
          </cell>
          <cell r="G62">
            <v>192106</v>
          </cell>
          <cell r="H62">
            <v>192240</v>
          </cell>
        </row>
        <row r="63">
          <cell r="A63">
            <v>887000</v>
          </cell>
          <cell r="B63" t="str">
            <v>Maintenance of Mains</v>
          </cell>
          <cell r="C63">
            <v>95329</v>
          </cell>
          <cell r="D63">
            <v>93821</v>
          </cell>
          <cell r="E63">
            <v>85632</v>
          </cell>
          <cell r="F63">
            <v>89593</v>
          </cell>
          <cell r="G63">
            <v>118198</v>
          </cell>
          <cell r="H63">
            <v>88360</v>
          </cell>
        </row>
        <row r="64">
          <cell r="A64">
            <v>889000</v>
          </cell>
          <cell r="B64" t="str">
            <v>Maint-Meas/Reg Stn Equip-Gas</v>
          </cell>
          <cell r="C64">
            <v>2787</v>
          </cell>
          <cell r="D64">
            <v>2797</v>
          </cell>
          <cell r="E64">
            <v>2792</v>
          </cell>
          <cell r="F64">
            <v>2786</v>
          </cell>
          <cell r="G64">
            <v>3199</v>
          </cell>
          <cell r="H64">
            <v>2771</v>
          </cell>
        </row>
        <row r="65">
          <cell r="A65">
            <v>892000</v>
          </cell>
          <cell r="B65" t="str">
            <v>Maintenance of Services</v>
          </cell>
          <cell r="C65">
            <v>55287</v>
          </cell>
          <cell r="D65">
            <v>55092</v>
          </cell>
          <cell r="E65">
            <v>54385</v>
          </cell>
          <cell r="F65">
            <v>53749</v>
          </cell>
          <cell r="G65">
            <v>53449</v>
          </cell>
          <cell r="H65">
            <v>52616</v>
          </cell>
        </row>
        <row r="66">
          <cell r="A66">
            <v>893000</v>
          </cell>
          <cell r="B66" t="str">
            <v>Maint - Meters And House Reg</v>
          </cell>
          <cell r="C66">
            <v>1326</v>
          </cell>
          <cell r="D66">
            <v>1323</v>
          </cell>
          <cell r="E66">
            <v>1325</v>
          </cell>
          <cell r="F66">
            <v>1326</v>
          </cell>
          <cell r="G66">
            <v>1975</v>
          </cell>
          <cell r="H66">
            <v>1303</v>
          </cell>
        </row>
        <row r="67">
          <cell r="A67">
            <v>894000</v>
          </cell>
          <cell r="B67" t="str">
            <v>Maint-Other Distribution Equip</v>
          </cell>
          <cell r="C67">
            <v>-35125</v>
          </cell>
          <cell r="D67">
            <v>12597</v>
          </cell>
          <cell r="E67">
            <v>12604</v>
          </cell>
          <cell r="F67">
            <v>-35167</v>
          </cell>
          <cell r="G67">
            <v>18754</v>
          </cell>
          <cell r="H67">
            <v>12356</v>
          </cell>
        </row>
        <row r="68">
          <cell r="A68">
            <v>901000</v>
          </cell>
          <cell r="B68" t="str">
            <v>Supervision-Cust Accts</v>
          </cell>
          <cell r="C68">
            <v>14183</v>
          </cell>
          <cell r="D68">
            <v>14523</v>
          </cell>
          <cell r="E68">
            <v>14528</v>
          </cell>
          <cell r="F68">
            <v>14525</v>
          </cell>
          <cell r="G68">
            <v>21552</v>
          </cell>
          <cell r="H68">
            <v>14530</v>
          </cell>
        </row>
        <row r="69">
          <cell r="A69">
            <v>902000</v>
          </cell>
          <cell r="B69" t="str">
            <v>Meter Reading Expense</v>
          </cell>
          <cell r="C69">
            <v>72</v>
          </cell>
          <cell r="D69">
            <v>72</v>
          </cell>
          <cell r="E69">
            <v>72</v>
          </cell>
          <cell r="F69">
            <v>72</v>
          </cell>
          <cell r="G69">
            <v>107</v>
          </cell>
          <cell r="H69">
            <v>71</v>
          </cell>
        </row>
        <row r="70">
          <cell r="A70">
            <v>903000</v>
          </cell>
          <cell r="B70" t="str">
            <v>Cust Records &amp; Collection Exp</v>
          </cell>
          <cell r="C70">
            <v>121652</v>
          </cell>
          <cell r="D70">
            <v>129068</v>
          </cell>
          <cell r="E70">
            <v>147519</v>
          </cell>
          <cell r="F70">
            <v>109869</v>
          </cell>
          <cell r="G70">
            <v>171245</v>
          </cell>
          <cell r="H70">
            <v>133580</v>
          </cell>
        </row>
        <row r="71">
          <cell r="A71">
            <v>903100</v>
          </cell>
          <cell r="B71" t="str">
            <v>Cust Contracts &amp; Orders-Local</v>
          </cell>
          <cell r="C71">
            <v>34382</v>
          </cell>
          <cell r="D71">
            <v>30241</v>
          </cell>
          <cell r="E71">
            <v>30783</v>
          </cell>
          <cell r="F71">
            <v>34346</v>
          </cell>
          <cell r="G71">
            <v>29757</v>
          </cell>
          <cell r="H71">
            <v>30826</v>
          </cell>
        </row>
        <row r="72">
          <cell r="A72">
            <v>903200</v>
          </cell>
          <cell r="B72" t="str">
            <v>Cust Billing &amp; Acct</v>
          </cell>
          <cell r="C72">
            <v>44901</v>
          </cell>
          <cell r="D72">
            <v>40770</v>
          </cell>
          <cell r="E72">
            <v>41283</v>
          </cell>
          <cell r="F72">
            <v>44920</v>
          </cell>
          <cell r="G72">
            <v>42759</v>
          </cell>
          <cell r="H72">
            <v>41206</v>
          </cell>
        </row>
        <row r="73">
          <cell r="A73">
            <v>903300</v>
          </cell>
          <cell r="B73" t="str">
            <v>Cust Collecting-Local</v>
          </cell>
          <cell r="C73">
            <v>35151</v>
          </cell>
          <cell r="D73">
            <v>34810</v>
          </cell>
          <cell r="E73">
            <v>32805</v>
          </cell>
          <cell r="F73">
            <v>35486</v>
          </cell>
          <cell r="G73">
            <v>36225</v>
          </cell>
          <cell r="H73">
            <v>32836</v>
          </cell>
        </row>
        <row r="74">
          <cell r="A74">
            <v>903400</v>
          </cell>
          <cell r="B74" t="str">
            <v>Cust Receiv &amp; Collect Exp-Edp</v>
          </cell>
          <cell r="C74">
            <v>4152</v>
          </cell>
          <cell r="D74">
            <v>4156</v>
          </cell>
          <cell r="E74">
            <v>4472</v>
          </cell>
          <cell r="F74">
            <v>4463</v>
          </cell>
          <cell r="G74">
            <v>4688</v>
          </cell>
          <cell r="H74">
            <v>4679</v>
          </cell>
        </row>
        <row r="75">
          <cell r="A75">
            <v>903891</v>
          </cell>
          <cell r="B75" t="str">
            <v>IC Collection Agent Revenue</v>
          </cell>
          <cell r="C75">
            <v>-4103</v>
          </cell>
          <cell r="D75">
            <v>-3413</v>
          </cell>
          <cell r="E75">
            <v>-3505</v>
          </cell>
          <cell r="F75">
            <v>-3924</v>
          </cell>
          <cell r="G75">
            <v>-4392</v>
          </cell>
          <cell r="H75">
            <v>-4021</v>
          </cell>
        </row>
        <row r="76">
          <cell r="A76">
            <v>908160</v>
          </cell>
          <cell r="B76" t="str">
            <v>Cust Assist Exp-General</v>
          </cell>
          <cell r="C76">
            <v>13825</v>
          </cell>
          <cell r="D76">
            <v>14059</v>
          </cell>
          <cell r="E76">
            <v>14539</v>
          </cell>
          <cell r="F76">
            <v>12008</v>
          </cell>
          <cell r="G76">
            <v>14229</v>
          </cell>
          <cell r="H76">
            <v>11820</v>
          </cell>
        </row>
        <row r="77">
          <cell r="A77">
            <v>910000</v>
          </cell>
          <cell r="B77" t="str">
            <v>Misc Cust Serv/Inform Exp</v>
          </cell>
          <cell r="C77">
            <v>9419</v>
          </cell>
          <cell r="D77">
            <v>9402</v>
          </cell>
          <cell r="E77">
            <v>9386</v>
          </cell>
          <cell r="F77">
            <v>9352</v>
          </cell>
          <cell r="G77">
            <v>9318</v>
          </cell>
          <cell r="H77">
            <v>9398</v>
          </cell>
        </row>
        <row r="78">
          <cell r="A78">
            <v>910100</v>
          </cell>
          <cell r="B78" t="str">
            <v>Exp-Rs Reg Prod/Svces-CstAccts</v>
          </cell>
          <cell r="C78">
            <v>9896</v>
          </cell>
          <cell r="D78">
            <v>9896</v>
          </cell>
          <cell r="E78">
            <v>9896</v>
          </cell>
          <cell r="F78">
            <v>9896</v>
          </cell>
          <cell r="G78">
            <v>9903</v>
          </cell>
          <cell r="H78">
            <v>9896</v>
          </cell>
        </row>
        <row r="79">
          <cell r="A79">
            <v>912000</v>
          </cell>
          <cell r="B79" t="str">
            <v>Demonstrating &amp; Selling Exp</v>
          </cell>
          <cell r="C79">
            <v>36972</v>
          </cell>
          <cell r="D79">
            <v>41215</v>
          </cell>
          <cell r="E79">
            <v>41442</v>
          </cell>
          <cell r="F79">
            <v>37964</v>
          </cell>
          <cell r="G79">
            <v>35054</v>
          </cell>
          <cell r="H79">
            <v>39606</v>
          </cell>
        </row>
        <row r="80">
          <cell r="A80">
            <v>920000</v>
          </cell>
          <cell r="B80" t="str">
            <v>A &amp; G Salaries</v>
          </cell>
          <cell r="C80">
            <v>229891</v>
          </cell>
          <cell r="D80">
            <v>180260</v>
          </cell>
          <cell r="E80">
            <v>181364</v>
          </cell>
          <cell r="F80">
            <v>233635</v>
          </cell>
          <cell r="G80">
            <v>187801</v>
          </cell>
          <cell r="H80">
            <v>182503</v>
          </cell>
        </row>
        <row r="81">
          <cell r="A81">
            <v>921100</v>
          </cell>
          <cell r="B81" t="str">
            <v>Employee Expenses</v>
          </cell>
          <cell r="C81">
            <v>16474</v>
          </cell>
          <cell r="D81">
            <v>16273</v>
          </cell>
          <cell r="E81">
            <v>16377</v>
          </cell>
          <cell r="F81">
            <v>16997</v>
          </cell>
          <cell r="G81">
            <v>16402</v>
          </cell>
          <cell r="H81">
            <v>16361</v>
          </cell>
        </row>
        <row r="82">
          <cell r="A82">
            <v>921200</v>
          </cell>
          <cell r="B82" t="str">
            <v>Office Expenses</v>
          </cell>
          <cell r="C82">
            <v>27682</v>
          </cell>
          <cell r="D82">
            <v>30596</v>
          </cell>
          <cell r="E82">
            <v>26246</v>
          </cell>
          <cell r="F82">
            <v>31362</v>
          </cell>
          <cell r="G82">
            <v>25315</v>
          </cell>
          <cell r="H82">
            <v>25250</v>
          </cell>
        </row>
        <row r="83">
          <cell r="A83">
            <v>921400</v>
          </cell>
          <cell r="B83" t="str">
            <v>Computer Services Expenses</v>
          </cell>
          <cell r="C83">
            <v>17366</v>
          </cell>
          <cell r="D83">
            <v>20595</v>
          </cell>
          <cell r="E83">
            <v>18229</v>
          </cell>
          <cell r="F83">
            <v>20491</v>
          </cell>
          <cell r="G83">
            <v>19374</v>
          </cell>
          <cell r="H83">
            <v>17244</v>
          </cell>
        </row>
        <row r="84">
          <cell r="A84">
            <v>921540</v>
          </cell>
          <cell r="B84" t="str">
            <v>Computer Rent (Go Only)</v>
          </cell>
          <cell r="C84">
            <v>45</v>
          </cell>
          <cell r="D84">
            <v>45</v>
          </cell>
          <cell r="E84">
            <v>183</v>
          </cell>
          <cell r="F84">
            <v>1695</v>
          </cell>
          <cell r="G84">
            <v>45</v>
          </cell>
          <cell r="H84">
            <v>45</v>
          </cell>
        </row>
        <row r="85">
          <cell r="A85">
            <v>921600</v>
          </cell>
          <cell r="B85" t="str">
            <v>Other</v>
          </cell>
          <cell r="C85">
            <v>6</v>
          </cell>
          <cell r="D85">
            <v>11</v>
          </cell>
          <cell r="E85">
            <v>11</v>
          </cell>
          <cell r="F85">
            <v>11</v>
          </cell>
          <cell r="G85">
            <v>11</v>
          </cell>
          <cell r="H85">
            <v>11</v>
          </cell>
        </row>
        <row r="86">
          <cell r="A86">
            <v>921980</v>
          </cell>
          <cell r="B86" t="str">
            <v>Office Supplies &amp; Expenses</v>
          </cell>
          <cell r="C86">
            <v>76931</v>
          </cell>
          <cell r="D86">
            <v>76852</v>
          </cell>
          <cell r="E86">
            <v>76776</v>
          </cell>
          <cell r="F86">
            <v>76618</v>
          </cell>
          <cell r="G86">
            <v>76454</v>
          </cell>
          <cell r="H86">
            <v>76833</v>
          </cell>
        </row>
        <row r="87">
          <cell r="A87">
            <v>923000</v>
          </cell>
          <cell r="B87" t="str">
            <v>Outside Services Employed</v>
          </cell>
          <cell r="C87">
            <v>78004</v>
          </cell>
          <cell r="D87">
            <v>44011</v>
          </cell>
          <cell r="E87">
            <v>51807</v>
          </cell>
          <cell r="F87">
            <v>51952</v>
          </cell>
          <cell r="G87">
            <v>43342</v>
          </cell>
          <cell r="H87">
            <v>50545</v>
          </cell>
        </row>
        <row r="88">
          <cell r="A88">
            <v>924000</v>
          </cell>
          <cell r="B88" t="str">
            <v>Property Insurance</v>
          </cell>
          <cell r="C88">
            <v>21007</v>
          </cell>
          <cell r="D88">
            <v>23146</v>
          </cell>
          <cell r="E88">
            <v>20014</v>
          </cell>
          <cell r="F88">
            <v>19267</v>
          </cell>
          <cell r="G88">
            <v>921</v>
          </cell>
          <cell r="H88">
            <v>23142</v>
          </cell>
        </row>
        <row r="89">
          <cell r="A89">
            <v>924050</v>
          </cell>
          <cell r="B89" t="str">
            <v>Inter-Co Prop Ins Exp</v>
          </cell>
          <cell r="C89">
            <v>467</v>
          </cell>
          <cell r="D89">
            <v>467</v>
          </cell>
          <cell r="E89">
            <v>467</v>
          </cell>
          <cell r="F89">
            <v>467</v>
          </cell>
          <cell r="G89">
            <v>467</v>
          </cell>
          <cell r="H89">
            <v>467</v>
          </cell>
        </row>
        <row r="90">
          <cell r="A90">
            <v>924980</v>
          </cell>
          <cell r="B90" t="str">
            <v>Property Insurance For Corp.</v>
          </cell>
          <cell r="C90">
            <v>5033</v>
          </cell>
          <cell r="D90">
            <v>5033</v>
          </cell>
          <cell r="E90">
            <v>5033</v>
          </cell>
          <cell r="F90">
            <v>5033</v>
          </cell>
          <cell r="G90">
            <v>5033</v>
          </cell>
          <cell r="H90">
            <v>5033</v>
          </cell>
        </row>
        <row r="91">
          <cell r="A91">
            <v>925000</v>
          </cell>
          <cell r="B91" t="str">
            <v>Injuries &amp; Damages</v>
          </cell>
          <cell r="C91">
            <v>504</v>
          </cell>
          <cell r="D91">
            <v>504</v>
          </cell>
          <cell r="E91">
            <v>504</v>
          </cell>
          <cell r="F91">
            <v>504</v>
          </cell>
          <cell r="G91">
            <v>504</v>
          </cell>
          <cell r="H91">
            <v>504</v>
          </cell>
        </row>
        <row r="92">
          <cell r="A92">
            <v>925051</v>
          </cell>
          <cell r="B92" t="str">
            <v>INTER-CO GEN LIAB EXP</v>
          </cell>
          <cell r="C92">
            <v>8726</v>
          </cell>
          <cell r="D92">
            <v>8726</v>
          </cell>
          <cell r="E92">
            <v>8726</v>
          </cell>
          <cell r="F92">
            <v>8726</v>
          </cell>
          <cell r="G92">
            <v>8726</v>
          </cell>
          <cell r="H92">
            <v>8726</v>
          </cell>
        </row>
        <row r="93">
          <cell r="A93">
            <v>925200</v>
          </cell>
          <cell r="B93" t="str">
            <v>Injuries And Damages-Other</v>
          </cell>
          <cell r="C93">
            <v>2366</v>
          </cell>
          <cell r="D93">
            <v>1741</v>
          </cell>
          <cell r="E93">
            <v>1741</v>
          </cell>
          <cell r="F93">
            <v>2616</v>
          </cell>
          <cell r="G93">
            <v>1491</v>
          </cell>
          <cell r="H93">
            <v>1741</v>
          </cell>
        </row>
        <row r="94">
          <cell r="A94">
            <v>925980</v>
          </cell>
          <cell r="B94" t="str">
            <v>Injuries And Damages For Corp.</v>
          </cell>
          <cell r="C94">
            <v>266</v>
          </cell>
          <cell r="D94">
            <v>783</v>
          </cell>
          <cell r="E94">
            <v>266</v>
          </cell>
          <cell r="F94">
            <v>266</v>
          </cell>
          <cell r="G94">
            <v>266</v>
          </cell>
          <cell r="H94">
            <v>266</v>
          </cell>
        </row>
        <row r="95">
          <cell r="A95">
            <v>926000</v>
          </cell>
          <cell r="B95" t="str">
            <v>Employee Benefits</v>
          </cell>
          <cell r="C95">
            <v>246693</v>
          </cell>
          <cell r="D95">
            <v>231657</v>
          </cell>
          <cell r="E95">
            <v>229867</v>
          </cell>
          <cell r="F95">
            <v>225843</v>
          </cell>
          <cell r="G95">
            <v>239696</v>
          </cell>
          <cell r="H95">
            <v>242127</v>
          </cell>
        </row>
        <row r="96">
          <cell r="A96">
            <v>926600</v>
          </cell>
          <cell r="B96" t="str">
            <v>Employee Benefits-Transferred</v>
          </cell>
          <cell r="C96">
            <v>-83367</v>
          </cell>
          <cell r="D96">
            <v>-55872</v>
          </cell>
          <cell r="E96">
            <v>-94095</v>
          </cell>
          <cell r="F96">
            <v>-52807</v>
          </cell>
          <cell r="G96">
            <v>-96692</v>
          </cell>
          <cell r="H96">
            <v>-42776</v>
          </cell>
        </row>
        <row r="97">
          <cell r="A97">
            <v>926999</v>
          </cell>
          <cell r="B97" t="str">
            <v>Non Serv Pension (ASU 2017-07)</v>
          </cell>
          <cell r="C97">
            <v>-56605</v>
          </cell>
          <cell r="D97">
            <v>-56605</v>
          </cell>
          <cell r="E97">
            <v>-56605</v>
          </cell>
          <cell r="F97">
            <v>-56605</v>
          </cell>
          <cell r="G97">
            <v>-56605</v>
          </cell>
          <cell r="H97">
            <v>-56605</v>
          </cell>
        </row>
        <row r="98">
          <cell r="A98">
            <v>928006</v>
          </cell>
          <cell r="B98" t="str">
            <v>State Reg Comm Proceeding</v>
          </cell>
          <cell r="C98">
            <v>18860</v>
          </cell>
          <cell r="D98">
            <v>18860</v>
          </cell>
          <cell r="E98">
            <v>18860</v>
          </cell>
          <cell r="F98">
            <v>417</v>
          </cell>
          <cell r="G98">
            <v>417</v>
          </cell>
          <cell r="H98">
            <v>417</v>
          </cell>
        </row>
        <row r="99">
          <cell r="A99">
            <v>929500</v>
          </cell>
          <cell r="B99" t="str">
            <v>Admin Exp Transf</v>
          </cell>
          <cell r="C99">
            <v>-18036</v>
          </cell>
          <cell r="D99">
            <v>-18070</v>
          </cell>
          <cell r="E99">
            <v>-18270</v>
          </cell>
          <cell r="F99">
            <v>-18435</v>
          </cell>
          <cell r="G99">
            <v>-27419</v>
          </cell>
          <cell r="H99">
            <v>-18435</v>
          </cell>
        </row>
        <row r="100">
          <cell r="A100">
            <v>930150</v>
          </cell>
          <cell r="B100" t="str">
            <v>Miscellaneous Advertising Exp</v>
          </cell>
          <cell r="C100">
            <v>3927</v>
          </cell>
          <cell r="D100">
            <v>2878</v>
          </cell>
          <cell r="E100">
            <v>3192</v>
          </cell>
          <cell r="F100">
            <v>3927</v>
          </cell>
          <cell r="G100">
            <v>2879</v>
          </cell>
          <cell r="H100">
            <v>3192</v>
          </cell>
        </row>
        <row r="101">
          <cell r="A101">
            <v>930200</v>
          </cell>
          <cell r="B101" t="str">
            <v>Misc General Expenses</v>
          </cell>
          <cell r="C101">
            <v>4439</v>
          </cell>
          <cell r="D101">
            <v>11269</v>
          </cell>
          <cell r="E101">
            <v>-1975</v>
          </cell>
          <cell r="F101">
            <v>-2636</v>
          </cell>
          <cell r="G101">
            <v>3602</v>
          </cell>
          <cell r="H101">
            <v>-2433</v>
          </cell>
        </row>
        <row r="102">
          <cell r="A102">
            <v>930230</v>
          </cell>
          <cell r="B102" t="str">
            <v>Dues To Various Organizations</v>
          </cell>
          <cell r="C102">
            <v>917</v>
          </cell>
          <cell r="D102">
            <v>1960</v>
          </cell>
          <cell r="E102">
            <v>917</v>
          </cell>
          <cell r="F102">
            <v>1110</v>
          </cell>
          <cell r="G102">
            <v>1156</v>
          </cell>
          <cell r="H102">
            <v>960</v>
          </cell>
        </row>
        <row r="103">
          <cell r="A103">
            <v>930240</v>
          </cell>
          <cell r="B103" t="str">
            <v>Director'S Expenses</v>
          </cell>
          <cell r="C103">
            <v>149</v>
          </cell>
          <cell r="D103">
            <v>2223</v>
          </cell>
          <cell r="E103">
            <v>9910</v>
          </cell>
          <cell r="F103">
            <v>149</v>
          </cell>
          <cell r="G103">
            <v>2223</v>
          </cell>
          <cell r="H103">
            <v>149</v>
          </cell>
        </row>
        <row r="104">
          <cell r="A104">
            <v>930250</v>
          </cell>
          <cell r="B104" t="str">
            <v>Buy\Sell Transf Employee Homes</v>
          </cell>
          <cell r="C104">
            <v>18</v>
          </cell>
          <cell r="D104">
            <v>18</v>
          </cell>
          <cell r="E104">
            <v>18</v>
          </cell>
          <cell r="F104">
            <v>17</v>
          </cell>
          <cell r="G104">
            <v>17</v>
          </cell>
          <cell r="H104">
            <v>18</v>
          </cell>
        </row>
        <row r="105">
          <cell r="A105">
            <v>930940</v>
          </cell>
          <cell r="B105" t="str">
            <v>General Expenses</v>
          </cell>
          <cell r="C105">
            <v>69</v>
          </cell>
          <cell r="D105">
            <v>69</v>
          </cell>
          <cell r="E105">
            <v>69</v>
          </cell>
          <cell r="F105">
            <v>69</v>
          </cell>
          <cell r="G105">
            <v>69</v>
          </cell>
          <cell r="H105">
            <v>69</v>
          </cell>
        </row>
        <row r="106">
          <cell r="A106">
            <v>931001</v>
          </cell>
          <cell r="B106" t="str">
            <v>Rents-A&amp;G</v>
          </cell>
          <cell r="C106">
            <v>4696</v>
          </cell>
          <cell r="D106">
            <v>4700</v>
          </cell>
          <cell r="E106">
            <v>4700</v>
          </cell>
          <cell r="F106">
            <v>4709</v>
          </cell>
          <cell r="G106">
            <v>4709</v>
          </cell>
          <cell r="H106">
            <v>4709</v>
          </cell>
        </row>
        <row r="107">
          <cell r="A107">
            <v>931008</v>
          </cell>
          <cell r="B107" t="str">
            <v>A&amp;G Rents-IC</v>
          </cell>
          <cell r="C107">
            <v>26510</v>
          </cell>
          <cell r="D107">
            <v>26510</v>
          </cell>
          <cell r="E107">
            <v>26510</v>
          </cell>
          <cell r="F107">
            <v>26510</v>
          </cell>
          <cell r="G107">
            <v>26510</v>
          </cell>
          <cell r="H107">
            <v>26510</v>
          </cell>
        </row>
        <row r="108">
          <cell r="A108">
            <v>932000</v>
          </cell>
          <cell r="B108" t="str">
            <v>Maintenance Of Gen Plant-Gas</v>
          </cell>
          <cell r="C108">
            <v>315</v>
          </cell>
          <cell r="D108">
            <v>4385</v>
          </cell>
          <cell r="E108">
            <v>3563</v>
          </cell>
          <cell r="F108">
            <v>4155</v>
          </cell>
          <cell r="G108">
            <v>315</v>
          </cell>
          <cell r="H108">
            <v>4282</v>
          </cell>
        </row>
        <row r="109">
          <cell r="A109">
            <v>930230</v>
          </cell>
          <cell r="B109" t="str">
            <v>Dues To Various Organizations</v>
          </cell>
          <cell r="C109">
            <v>454</v>
          </cell>
          <cell r="D109">
            <v>574</v>
          </cell>
          <cell r="E109">
            <v>2366</v>
          </cell>
          <cell r="F109">
            <v>2658</v>
          </cell>
          <cell r="G109">
            <v>1327</v>
          </cell>
          <cell r="H109">
            <v>1353</v>
          </cell>
        </row>
        <row r="110">
          <cell r="A110">
            <v>930250</v>
          </cell>
          <cell r="B110" t="str">
            <v>Buy\Sell Transf Employee Homes</v>
          </cell>
          <cell r="C110">
            <v>46</v>
          </cell>
          <cell r="D110">
            <v>46</v>
          </cell>
          <cell r="E110">
            <v>46</v>
          </cell>
          <cell r="F110">
            <v>46</v>
          </cell>
          <cell r="G110">
            <v>46</v>
          </cell>
          <cell r="H110">
            <v>46</v>
          </cell>
        </row>
        <row r="111">
          <cell r="A111">
            <v>931001</v>
          </cell>
          <cell r="B111" t="str">
            <v>Rents-A&amp;G</v>
          </cell>
          <cell r="C111">
            <v>2754</v>
          </cell>
          <cell r="D111">
            <v>3518</v>
          </cell>
          <cell r="E111">
            <v>2745</v>
          </cell>
          <cell r="F111">
            <v>2758</v>
          </cell>
          <cell r="G111">
            <v>3541</v>
          </cell>
          <cell r="H111">
            <v>2758</v>
          </cell>
        </row>
        <row r="112">
          <cell r="A112">
            <v>931008</v>
          </cell>
          <cell r="B112" t="str">
            <v>A&amp;G Rents-IC</v>
          </cell>
          <cell r="C112">
            <v>22973</v>
          </cell>
          <cell r="D112">
            <v>22973</v>
          </cell>
          <cell r="E112">
            <v>22973</v>
          </cell>
          <cell r="F112">
            <v>22973</v>
          </cell>
          <cell r="G112">
            <v>22973</v>
          </cell>
          <cell r="H112">
            <v>22973</v>
          </cell>
        </row>
        <row r="113">
          <cell r="A113">
            <v>932000</v>
          </cell>
          <cell r="B113" t="str">
            <v>Maintenance Of Gen Plant-Gas</v>
          </cell>
          <cell r="C113">
            <v>0</v>
          </cell>
        </row>
        <row r="114">
          <cell r="A114">
            <v>935001</v>
          </cell>
          <cell r="B114" t="str">
            <v>Inactive O&amp;M and A&amp;G</v>
          </cell>
          <cell r="C114">
            <v>360</v>
          </cell>
          <cell r="F114">
            <v>360</v>
          </cell>
          <cell r="G114">
            <v>360</v>
          </cell>
          <cell r="H114">
            <v>360</v>
          </cell>
        </row>
        <row r="115">
          <cell r="A115">
            <v>935100</v>
          </cell>
          <cell r="B115" t="str">
            <v>Maint General Plant-Elec</v>
          </cell>
          <cell r="C115">
            <v>13</v>
          </cell>
          <cell r="D115">
            <v>13</v>
          </cell>
          <cell r="E115">
            <v>13</v>
          </cell>
          <cell r="F115">
            <v>13</v>
          </cell>
          <cell r="G115">
            <v>13</v>
          </cell>
          <cell r="H115">
            <v>13</v>
          </cell>
        </row>
      </sheetData>
      <sheetData sheetId="11" refreshError="1">
        <row r="2">
          <cell r="A2">
            <v>480000</v>
          </cell>
          <cell r="B2">
            <v>12929241</v>
          </cell>
          <cell r="C2">
            <v>12766258</v>
          </cell>
          <cell r="D2">
            <v>9182279</v>
          </cell>
          <cell r="E2">
            <v>5967873</v>
          </cell>
          <cell r="F2">
            <v>3966513</v>
          </cell>
          <cell r="G2">
            <v>2773413</v>
          </cell>
          <cell r="H2">
            <v>2693028</v>
          </cell>
          <cell r="I2">
            <v>2691321</v>
          </cell>
          <cell r="J2">
            <v>2853148</v>
          </cell>
          <cell r="K2">
            <v>3134466</v>
          </cell>
          <cell r="L2">
            <v>5809788</v>
          </cell>
          <cell r="M2">
            <v>10277670</v>
          </cell>
        </row>
        <row r="3">
          <cell r="A3">
            <v>480990</v>
          </cell>
          <cell r="B3">
            <v>753062</v>
          </cell>
          <cell r="C3">
            <v>-1895936</v>
          </cell>
          <cell r="D3">
            <v>-794906</v>
          </cell>
          <cell r="E3">
            <v>-1639844</v>
          </cell>
          <cell r="F3">
            <v>-1257027</v>
          </cell>
          <cell r="G3">
            <v>-216186</v>
          </cell>
          <cell r="H3">
            <v>-48417</v>
          </cell>
          <cell r="I3">
            <v>8413</v>
          </cell>
          <cell r="J3">
            <v>-521</v>
          </cell>
          <cell r="K3">
            <v>1584958</v>
          </cell>
          <cell r="L3">
            <v>2104903</v>
          </cell>
          <cell r="M3">
            <v>627119</v>
          </cell>
        </row>
        <row r="4">
          <cell r="A4">
            <v>481000</v>
          </cell>
          <cell r="B4">
            <v>377004</v>
          </cell>
          <cell r="C4">
            <v>405871</v>
          </cell>
          <cell r="D4">
            <v>289120</v>
          </cell>
          <cell r="E4">
            <v>152020</v>
          </cell>
          <cell r="F4">
            <v>67885</v>
          </cell>
          <cell r="G4">
            <v>62420</v>
          </cell>
          <cell r="H4">
            <v>58214</v>
          </cell>
          <cell r="I4">
            <v>60393</v>
          </cell>
          <cell r="J4">
            <v>64294</v>
          </cell>
          <cell r="K4">
            <v>74786</v>
          </cell>
          <cell r="L4">
            <v>159840</v>
          </cell>
          <cell r="M4">
            <v>333855</v>
          </cell>
        </row>
        <row r="5">
          <cell r="A5">
            <v>481090</v>
          </cell>
          <cell r="B5">
            <v>-522</v>
          </cell>
          <cell r="C5">
            <v>-63224</v>
          </cell>
          <cell r="D5">
            <v>7256</v>
          </cell>
          <cell r="E5">
            <v>-22029</v>
          </cell>
          <cell r="F5">
            <v>-2039</v>
          </cell>
          <cell r="G5">
            <v>-15639</v>
          </cell>
          <cell r="H5">
            <v>-7525</v>
          </cell>
          <cell r="I5">
            <v>1713</v>
          </cell>
          <cell r="J5">
            <v>1712</v>
          </cell>
          <cell r="K5">
            <v>-3556</v>
          </cell>
          <cell r="L5">
            <v>61035</v>
          </cell>
          <cell r="M5">
            <v>-39321</v>
          </cell>
        </row>
        <row r="6">
          <cell r="A6">
            <v>481200</v>
          </cell>
          <cell r="B6">
            <v>4031751</v>
          </cell>
          <cell r="C6">
            <v>4239582</v>
          </cell>
          <cell r="D6">
            <v>3139386</v>
          </cell>
          <cell r="E6">
            <v>1877029</v>
          </cell>
          <cell r="F6">
            <v>1153002</v>
          </cell>
          <cell r="G6">
            <v>978266</v>
          </cell>
          <cell r="H6">
            <v>951689</v>
          </cell>
          <cell r="I6">
            <v>907111</v>
          </cell>
          <cell r="J6">
            <v>1011266</v>
          </cell>
          <cell r="K6">
            <v>1307672</v>
          </cell>
          <cell r="L6">
            <v>1985419</v>
          </cell>
          <cell r="M6">
            <v>3652491</v>
          </cell>
        </row>
        <row r="7">
          <cell r="A7">
            <v>481290</v>
          </cell>
          <cell r="B7">
            <v>5952</v>
          </cell>
          <cell r="C7">
            <v>-546165</v>
          </cell>
          <cell r="D7">
            <v>-274440</v>
          </cell>
          <cell r="E7">
            <v>-541707</v>
          </cell>
          <cell r="F7">
            <v>-208858</v>
          </cell>
          <cell r="G7">
            <v>-72578</v>
          </cell>
          <cell r="H7">
            <v>42583</v>
          </cell>
          <cell r="I7">
            <v>-4593</v>
          </cell>
          <cell r="J7">
            <v>17826</v>
          </cell>
          <cell r="K7">
            <v>476843</v>
          </cell>
          <cell r="L7">
            <v>946616</v>
          </cell>
          <cell r="M7">
            <v>-26417</v>
          </cell>
        </row>
        <row r="8">
          <cell r="A8">
            <v>482000</v>
          </cell>
          <cell r="B8">
            <v>461337</v>
          </cell>
          <cell r="C8">
            <v>488215</v>
          </cell>
          <cell r="D8">
            <v>289415</v>
          </cell>
          <cell r="E8">
            <v>204018</v>
          </cell>
          <cell r="F8">
            <v>95934</v>
          </cell>
          <cell r="G8">
            <v>60309</v>
          </cell>
          <cell r="H8">
            <v>53089</v>
          </cell>
          <cell r="I8">
            <v>44430</v>
          </cell>
          <cell r="J8">
            <v>56152</v>
          </cell>
          <cell r="K8">
            <v>93698</v>
          </cell>
          <cell r="L8">
            <v>199580</v>
          </cell>
          <cell r="M8">
            <v>411869</v>
          </cell>
        </row>
        <row r="9">
          <cell r="A9">
            <v>482090</v>
          </cell>
          <cell r="B9">
            <v>-6133</v>
          </cell>
          <cell r="C9">
            <v>-79432</v>
          </cell>
          <cell r="D9">
            <v>46250</v>
          </cell>
          <cell r="E9">
            <v>-103957</v>
          </cell>
          <cell r="F9">
            <v>-31763</v>
          </cell>
          <cell r="G9">
            <v>-35036</v>
          </cell>
          <cell r="H9">
            <v>-12785</v>
          </cell>
          <cell r="I9">
            <v>6447</v>
          </cell>
          <cell r="J9">
            <v>6218</v>
          </cell>
          <cell r="K9">
            <v>30871</v>
          </cell>
          <cell r="L9">
            <v>136545</v>
          </cell>
          <cell r="M9">
            <v>-28683</v>
          </cell>
        </row>
        <row r="10">
          <cell r="A10">
            <v>482200</v>
          </cell>
          <cell r="B10">
            <v>87</v>
          </cell>
          <cell r="C10">
            <v>81</v>
          </cell>
          <cell r="D10">
            <v>82</v>
          </cell>
          <cell r="E10">
            <v>76</v>
          </cell>
          <cell r="F10">
            <v>76</v>
          </cell>
          <cell r="G10">
            <v>86</v>
          </cell>
          <cell r="H10">
            <v>90</v>
          </cell>
          <cell r="I10">
            <v>89</v>
          </cell>
          <cell r="J10">
            <v>89</v>
          </cell>
          <cell r="K10">
            <v>102</v>
          </cell>
          <cell r="L10">
            <v>93</v>
          </cell>
          <cell r="M10">
            <v>89</v>
          </cell>
        </row>
        <row r="11">
          <cell r="A11">
            <v>484000</v>
          </cell>
          <cell r="B11">
            <v>5199</v>
          </cell>
          <cell r="C11">
            <v>6221</v>
          </cell>
          <cell r="D11">
            <v>4660</v>
          </cell>
          <cell r="E11">
            <v>2094</v>
          </cell>
          <cell r="F11">
            <v>291</v>
          </cell>
          <cell r="G11">
            <v>176</v>
          </cell>
          <cell r="H11">
            <v>187</v>
          </cell>
          <cell r="I11">
            <v>190</v>
          </cell>
          <cell r="J11">
            <v>266</v>
          </cell>
          <cell r="K11">
            <v>1642</v>
          </cell>
          <cell r="L11">
            <v>3365</v>
          </cell>
          <cell r="M11">
            <v>4236</v>
          </cell>
        </row>
        <row r="12">
          <cell r="A12">
            <v>488000</v>
          </cell>
          <cell r="B12">
            <v>4333</v>
          </cell>
          <cell r="C12">
            <v>4333</v>
          </cell>
          <cell r="D12">
            <v>4333</v>
          </cell>
          <cell r="E12">
            <v>4333</v>
          </cell>
          <cell r="F12">
            <v>4333</v>
          </cell>
          <cell r="G12">
            <v>4333</v>
          </cell>
          <cell r="H12">
            <v>4333</v>
          </cell>
          <cell r="I12">
            <v>4333</v>
          </cell>
          <cell r="J12">
            <v>4333</v>
          </cell>
          <cell r="K12">
            <v>4333</v>
          </cell>
          <cell r="L12">
            <v>4333</v>
          </cell>
          <cell r="M12">
            <v>4333</v>
          </cell>
        </row>
        <row r="13">
          <cell r="A13">
            <v>488100</v>
          </cell>
          <cell r="B13">
            <v>70641</v>
          </cell>
          <cell r="C13">
            <v>70641</v>
          </cell>
          <cell r="D13">
            <v>70641</v>
          </cell>
          <cell r="E13">
            <v>70641</v>
          </cell>
          <cell r="F13">
            <v>70641</v>
          </cell>
          <cell r="G13">
            <v>70641</v>
          </cell>
          <cell r="H13">
            <v>70641</v>
          </cell>
          <cell r="I13">
            <v>70641</v>
          </cell>
          <cell r="J13">
            <v>70641</v>
          </cell>
          <cell r="K13">
            <v>70641</v>
          </cell>
          <cell r="L13">
            <v>70641</v>
          </cell>
          <cell r="M13">
            <v>70641</v>
          </cell>
        </row>
        <row r="14">
          <cell r="A14">
            <v>489000</v>
          </cell>
          <cell r="B14">
            <v>160027</v>
          </cell>
          <cell r="C14">
            <v>145319</v>
          </cell>
          <cell r="D14">
            <v>147466</v>
          </cell>
          <cell r="E14">
            <v>140574</v>
          </cell>
          <cell r="F14">
            <v>142100</v>
          </cell>
          <cell r="G14">
            <v>141362</v>
          </cell>
          <cell r="H14">
            <v>141623</v>
          </cell>
          <cell r="I14">
            <v>149869</v>
          </cell>
          <cell r="J14">
            <v>142486</v>
          </cell>
          <cell r="K14">
            <v>160481</v>
          </cell>
          <cell r="L14">
            <v>160800</v>
          </cell>
          <cell r="M14">
            <v>150604</v>
          </cell>
        </row>
        <row r="15">
          <cell r="A15">
            <v>489010</v>
          </cell>
          <cell r="B15">
            <v>50292</v>
          </cell>
          <cell r="C15">
            <v>50292</v>
          </cell>
          <cell r="D15">
            <v>50292</v>
          </cell>
          <cell r="E15">
            <v>50292</v>
          </cell>
          <cell r="F15">
            <v>50292</v>
          </cell>
          <cell r="G15">
            <v>50292</v>
          </cell>
          <cell r="H15">
            <v>50292</v>
          </cell>
          <cell r="I15">
            <v>50292</v>
          </cell>
          <cell r="J15">
            <v>50292</v>
          </cell>
          <cell r="K15">
            <v>50292</v>
          </cell>
          <cell r="L15">
            <v>50292</v>
          </cell>
          <cell r="M15">
            <v>50292</v>
          </cell>
        </row>
        <row r="16">
          <cell r="A16">
            <v>489020</v>
          </cell>
          <cell r="B16">
            <v>299981</v>
          </cell>
          <cell r="C16">
            <v>165472</v>
          </cell>
          <cell r="D16">
            <v>134138</v>
          </cell>
          <cell r="E16">
            <v>94366</v>
          </cell>
          <cell r="F16">
            <v>70570</v>
          </cell>
          <cell r="G16">
            <v>57728</v>
          </cell>
          <cell r="H16">
            <v>52373</v>
          </cell>
          <cell r="I16">
            <v>55474</v>
          </cell>
          <cell r="J16">
            <v>63540</v>
          </cell>
          <cell r="K16">
            <v>89754</v>
          </cell>
          <cell r="L16">
            <v>119076</v>
          </cell>
          <cell r="M16">
            <v>176912</v>
          </cell>
        </row>
        <row r="17">
          <cell r="A17">
            <v>489025</v>
          </cell>
          <cell r="B17">
            <v>2663</v>
          </cell>
          <cell r="C17">
            <v>-13430</v>
          </cell>
          <cell r="D17">
            <v>-11795</v>
          </cell>
          <cell r="E17">
            <v>-20326</v>
          </cell>
          <cell r="F17">
            <v>-13672</v>
          </cell>
          <cell r="G17">
            <v>-7169</v>
          </cell>
          <cell r="H17">
            <v>1920</v>
          </cell>
          <cell r="I17">
            <v>-394</v>
          </cell>
          <cell r="J17">
            <v>1547</v>
          </cell>
          <cell r="K17">
            <v>26378</v>
          </cell>
          <cell r="L17">
            <v>57716</v>
          </cell>
          <cell r="M17">
            <v>14038</v>
          </cell>
        </row>
        <row r="18">
          <cell r="A18">
            <v>489030</v>
          </cell>
          <cell r="B18">
            <v>395196</v>
          </cell>
          <cell r="C18">
            <v>365620</v>
          </cell>
          <cell r="D18">
            <v>325632</v>
          </cell>
          <cell r="E18">
            <v>279868</v>
          </cell>
          <cell r="F18">
            <v>250716</v>
          </cell>
          <cell r="G18">
            <v>230922</v>
          </cell>
          <cell r="H18">
            <v>229338</v>
          </cell>
          <cell r="I18">
            <v>235313</v>
          </cell>
          <cell r="J18">
            <v>221026</v>
          </cell>
          <cell r="K18">
            <v>253909</v>
          </cell>
          <cell r="L18">
            <v>292446</v>
          </cell>
          <cell r="M18">
            <v>405498</v>
          </cell>
        </row>
        <row r="19">
          <cell r="A19">
            <v>489035</v>
          </cell>
          <cell r="B19">
            <v>75</v>
          </cell>
          <cell r="C19">
            <v>-50791</v>
          </cell>
          <cell r="D19">
            <v>7851</v>
          </cell>
          <cell r="E19">
            <v>-45972</v>
          </cell>
          <cell r="F19">
            <v>-9886</v>
          </cell>
          <cell r="G19">
            <v>-2803</v>
          </cell>
          <cell r="H19">
            <v>-810</v>
          </cell>
          <cell r="I19">
            <v>11834</v>
          </cell>
          <cell r="J19">
            <v>-6230</v>
          </cell>
          <cell r="K19">
            <v>68873</v>
          </cell>
          <cell r="L19">
            <v>84040</v>
          </cell>
          <cell r="M19">
            <v>-45684</v>
          </cell>
        </row>
        <row r="20">
          <cell r="A20">
            <v>489040</v>
          </cell>
          <cell r="B20">
            <v>88977</v>
          </cell>
          <cell r="C20">
            <v>64989</v>
          </cell>
          <cell r="D20">
            <v>39260</v>
          </cell>
          <cell r="E20">
            <v>30485</v>
          </cell>
          <cell r="F20">
            <v>13726</v>
          </cell>
          <cell r="G20">
            <v>7387</v>
          </cell>
          <cell r="H20">
            <v>6927</v>
          </cell>
          <cell r="I20">
            <v>6823</v>
          </cell>
          <cell r="J20">
            <v>9554</v>
          </cell>
          <cell r="K20">
            <v>20127</v>
          </cell>
          <cell r="L20">
            <v>39556</v>
          </cell>
          <cell r="M20">
            <v>68521</v>
          </cell>
        </row>
        <row r="21">
          <cell r="A21">
            <v>489045</v>
          </cell>
          <cell r="B21">
            <v>-883</v>
          </cell>
          <cell r="C21">
            <v>-8909</v>
          </cell>
          <cell r="D21">
            <v>5977</v>
          </cell>
          <cell r="E21">
            <v>-13392</v>
          </cell>
          <cell r="F21">
            <v>-3961</v>
          </cell>
          <cell r="G21">
            <v>-525</v>
          </cell>
          <cell r="H21">
            <v>126</v>
          </cell>
          <cell r="I21">
            <v>822</v>
          </cell>
          <cell r="J21">
            <v>-18</v>
          </cell>
          <cell r="K21">
            <v>15443</v>
          </cell>
          <cell r="L21">
            <v>23484</v>
          </cell>
          <cell r="M21">
            <v>-2886</v>
          </cell>
        </row>
        <row r="22">
          <cell r="A22">
            <v>493010</v>
          </cell>
          <cell r="B22">
            <v>0</v>
          </cell>
          <cell r="C22">
            <v>0</v>
          </cell>
          <cell r="D22">
            <v>0</v>
          </cell>
          <cell r="E22">
            <v>0</v>
          </cell>
          <cell r="F22">
            <v>0</v>
          </cell>
          <cell r="G22">
            <v>0</v>
          </cell>
          <cell r="H22">
            <v>0</v>
          </cell>
          <cell r="I22">
            <v>0</v>
          </cell>
          <cell r="J22">
            <v>0</v>
          </cell>
          <cell r="K22">
            <v>0</v>
          </cell>
          <cell r="L22">
            <v>0</v>
          </cell>
          <cell r="M22">
            <v>0</v>
          </cell>
        </row>
        <row r="23">
          <cell r="A23">
            <v>801000</v>
          </cell>
          <cell r="B23">
            <v>8171520</v>
          </cell>
          <cell r="C23">
            <v>7444261</v>
          </cell>
          <cell r="D23">
            <v>5122880</v>
          </cell>
          <cell r="E23">
            <v>2398302</v>
          </cell>
          <cell r="F23">
            <v>1261713</v>
          </cell>
          <cell r="G23">
            <v>1019964</v>
          </cell>
          <cell r="H23">
            <v>1041880</v>
          </cell>
          <cell r="I23">
            <v>1004648</v>
          </cell>
          <cell r="J23">
            <v>1109110</v>
          </cell>
          <cell r="K23">
            <v>1811531</v>
          </cell>
          <cell r="L23">
            <v>3702033</v>
          </cell>
          <cell r="M23">
            <v>6382481</v>
          </cell>
        </row>
        <row r="24">
          <cell r="A24">
            <v>805003</v>
          </cell>
          <cell r="B24">
            <v>321721</v>
          </cell>
          <cell r="C24">
            <v>-1588101</v>
          </cell>
          <cell r="D24">
            <v>-468029</v>
          </cell>
          <cell r="E24">
            <v>-1196981</v>
          </cell>
          <cell r="F24">
            <v>-553343</v>
          </cell>
          <cell r="G24">
            <v>-200266</v>
          </cell>
          <cell r="H24">
            <v>-33798</v>
          </cell>
          <cell r="I24">
            <v>3703</v>
          </cell>
          <cell r="J24">
            <v>26906</v>
          </cell>
          <cell r="K24">
            <v>1296974</v>
          </cell>
          <cell r="L24">
            <v>1871009</v>
          </cell>
          <cell r="M24">
            <v>-196641</v>
          </cell>
        </row>
        <row r="25">
          <cell r="A25">
            <v>403002</v>
          </cell>
          <cell r="B25">
            <v>1508685</v>
          </cell>
          <cell r="C25">
            <v>1508891</v>
          </cell>
          <cell r="D25">
            <v>1509390</v>
          </cell>
          <cell r="E25">
            <v>1511558</v>
          </cell>
          <cell r="F25">
            <v>1512155</v>
          </cell>
          <cell r="G25">
            <v>1513387</v>
          </cell>
          <cell r="H25">
            <v>1523836</v>
          </cell>
          <cell r="I25">
            <v>1523960</v>
          </cell>
          <cell r="J25">
            <v>1525252</v>
          </cell>
          <cell r="K25">
            <v>1527766</v>
          </cell>
          <cell r="L25">
            <v>1529309</v>
          </cell>
          <cell r="M25">
            <v>1530886</v>
          </cell>
        </row>
        <row r="26">
          <cell r="A26">
            <v>404200</v>
          </cell>
          <cell r="B26">
            <v>173454</v>
          </cell>
          <cell r="C26">
            <v>173378</v>
          </cell>
          <cell r="D26">
            <v>173378</v>
          </cell>
          <cell r="E26">
            <v>172808</v>
          </cell>
          <cell r="F26">
            <v>143971</v>
          </cell>
          <cell r="G26">
            <v>143971</v>
          </cell>
          <cell r="H26">
            <v>143971</v>
          </cell>
          <cell r="I26">
            <v>143930</v>
          </cell>
          <cell r="J26">
            <v>131777</v>
          </cell>
          <cell r="K26">
            <v>131777</v>
          </cell>
          <cell r="L26">
            <v>141839</v>
          </cell>
          <cell r="M26">
            <v>142033</v>
          </cell>
        </row>
        <row r="27">
          <cell r="A27">
            <v>407305</v>
          </cell>
          <cell r="B27">
            <v>33980</v>
          </cell>
          <cell r="C27">
            <v>33980</v>
          </cell>
          <cell r="D27">
            <v>33980</v>
          </cell>
          <cell r="E27">
            <v>33980</v>
          </cell>
          <cell r="F27">
            <v>33980</v>
          </cell>
          <cell r="G27">
            <v>33980</v>
          </cell>
          <cell r="H27">
            <v>33980</v>
          </cell>
          <cell r="I27">
            <v>33980</v>
          </cell>
          <cell r="J27">
            <v>33980</v>
          </cell>
          <cell r="K27">
            <v>33980</v>
          </cell>
          <cell r="L27">
            <v>33980</v>
          </cell>
          <cell r="M27">
            <v>33980</v>
          </cell>
        </row>
        <row r="28">
          <cell r="A28">
            <v>408121</v>
          </cell>
          <cell r="B28">
            <v>358975</v>
          </cell>
          <cell r="C28">
            <v>358975</v>
          </cell>
          <cell r="D28">
            <v>358975</v>
          </cell>
          <cell r="E28">
            <v>358975</v>
          </cell>
          <cell r="F28">
            <v>358975</v>
          </cell>
          <cell r="G28">
            <v>358975</v>
          </cell>
          <cell r="H28">
            <v>358975</v>
          </cell>
          <cell r="I28">
            <v>358975</v>
          </cell>
          <cell r="J28">
            <v>358975</v>
          </cell>
          <cell r="K28">
            <v>358975</v>
          </cell>
          <cell r="L28">
            <v>358975</v>
          </cell>
          <cell r="M28">
            <v>358975</v>
          </cell>
        </row>
        <row r="29">
          <cell r="A29">
            <v>408040</v>
          </cell>
          <cell r="B29">
            <v>0</v>
          </cell>
          <cell r="C29">
            <v>0</v>
          </cell>
          <cell r="D29">
            <v>0</v>
          </cell>
          <cell r="E29">
            <v>0</v>
          </cell>
          <cell r="F29">
            <v>0</v>
          </cell>
          <cell r="G29">
            <v>0</v>
          </cell>
          <cell r="H29">
            <v>0</v>
          </cell>
          <cell r="I29">
            <v>0</v>
          </cell>
          <cell r="J29">
            <v>0</v>
          </cell>
          <cell r="K29">
            <v>0</v>
          </cell>
          <cell r="L29">
            <v>0</v>
          </cell>
          <cell r="M29">
            <v>0</v>
          </cell>
        </row>
        <row r="30">
          <cell r="A30">
            <v>408960</v>
          </cell>
          <cell r="B30">
            <v>54454</v>
          </cell>
          <cell r="C30">
            <v>49895</v>
          </cell>
          <cell r="D30">
            <v>50041</v>
          </cell>
          <cell r="E30">
            <v>49393</v>
          </cell>
          <cell r="F30">
            <v>48944</v>
          </cell>
          <cell r="G30">
            <v>48624</v>
          </cell>
          <cell r="H30">
            <v>61511</v>
          </cell>
          <cell r="I30">
            <v>48669</v>
          </cell>
          <cell r="J30">
            <v>47409</v>
          </cell>
          <cell r="K30">
            <v>48400</v>
          </cell>
          <cell r="L30">
            <v>50441</v>
          </cell>
          <cell r="M30">
            <v>62521</v>
          </cell>
        </row>
        <row r="31">
          <cell r="A31">
            <v>426509</v>
          </cell>
          <cell r="B31">
            <v>109284</v>
          </cell>
          <cell r="C31">
            <v>135772</v>
          </cell>
          <cell r="D31">
            <v>89105</v>
          </cell>
          <cell r="E31">
            <v>43896</v>
          </cell>
          <cell r="F31">
            <v>83222</v>
          </cell>
          <cell r="G31">
            <v>75840</v>
          </cell>
          <cell r="H31">
            <v>67417</v>
          </cell>
          <cell r="I31">
            <v>67422</v>
          </cell>
          <cell r="J31">
            <v>78463</v>
          </cell>
          <cell r="K31">
            <v>76256</v>
          </cell>
          <cell r="L31">
            <v>94402</v>
          </cell>
          <cell r="M31">
            <v>136485</v>
          </cell>
        </row>
        <row r="32">
          <cell r="A32">
            <v>426591</v>
          </cell>
          <cell r="B32">
            <v>-36118</v>
          </cell>
          <cell r="C32">
            <v>-76155</v>
          </cell>
          <cell r="D32">
            <v>-18654</v>
          </cell>
          <cell r="E32">
            <v>32064</v>
          </cell>
          <cell r="F32">
            <v>16083</v>
          </cell>
          <cell r="G32">
            <v>21882</v>
          </cell>
          <cell r="H32">
            <v>8320</v>
          </cell>
          <cell r="I32">
            <v>10443</v>
          </cell>
          <cell r="J32">
            <v>1003</v>
          </cell>
          <cell r="K32">
            <v>6177</v>
          </cell>
          <cell r="L32">
            <v>5136</v>
          </cell>
          <cell r="M32">
            <v>-68048</v>
          </cell>
        </row>
        <row r="33">
          <cell r="A33">
            <v>426891</v>
          </cell>
          <cell r="B33">
            <v>19552</v>
          </cell>
          <cell r="C33">
            <v>20652</v>
          </cell>
          <cell r="D33">
            <v>18367</v>
          </cell>
          <cell r="E33">
            <v>16843</v>
          </cell>
          <cell r="F33">
            <v>13784</v>
          </cell>
          <cell r="G33">
            <v>12658</v>
          </cell>
          <cell r="H33">
            <v>19942</v>
          </cell>
          <cell r="I33">
            <v>19151</v>
          </cell>
          <cell r="J33">
            <v>18248</v>
          </cell>
          <cell r="K33">
            <v>17603</v>
          </cell>
          <cell r="L33">
            <v>0</v>
          </cell>
          <cell r="M33">
            <v>35385</v>
          </cell>
        </row>
        <row r="34">
          <cell r="A34">
            <v>717000</v>
          </cell>
          <cell r="B34">
            <v>30950</v>
          </cell>
          <cell r="C34">
            <v>25328</v>
          </cell>
          <cell r="D34">
            <v>25328</v>
          </cell>
          <cell r="E34">
            <v>25328</v>
          </cell>
          <cell r="F34">
            <v>25606</v>
          </cell>
          <cell r="G34">
            <v>25834</v>
          </cell>
          <cell r="H34">
            <v>37330</v>
          </cell>
          <cell r="I34">
            <v>25834</v>
          </cell>
          <cell r="J34">
            <v>25834</v>
          </cell>
          <cell r="K34">
            <v>25834</v>
          </cell>
          <cell r="L34">
            <v>25834</v>
          </cell>
          <cell r="M34">
            <v>37330</v>
          </cell>
        </row>
        <row r="35">
          <cell r="A35">
            <v>728000</v>
          </cell>
          <cell r="B35">
            <v>0</v>
          </cell>
          <cell r="C35">
            <v>0</v>
          </cell>
          <cell r="D35">
            <v>0</v>
          </cell>
          <cell r="E35">
            <v>0</v>
          </cell>
          <cell r="F35">
            <v>0</v>
          </cell>
          <cell r="G35">
            <v>0</v>
          </cell>
          <cell r="H35">
            <v>0</v>
          </cell>
          <cell r="I35">
            <v>0</v>
          </cell>
          <cell r="J35">
            <v>0</v>
          </cell>
          <cell r="K35">
            <v>0</v>
          </cell>
          <cell r="L35">
            <v>0</v>
          </cell>
          <cell r="M35">
            <v>0</v>
          </cell>
        </row>
        <row r="36">
          <cell r="A36">
            <v>735000</v>
          </cell>
          <cell r="B36">
            <v>31108</v>
          </cell>
          <cell r="C36">
            <v>29243</v>
          </cell>
          <cell r="D36">
            <v>29405</v>
          </cell>
          <cell r="E36">
            <v>20905</v>
          </cell>
          <cell r="F36">
            <v>19597</v>
          </cell>
          <cell r="G36">
            <v>19673</v>
          </cell>
          <cell r="H36">
            <v>23487</v>
          </cell>
          <cell r="I36">
            <v>19673</v>
          </cell>
          <cell r="J36">
            <v>19673</v>
          </cell>
          <cell r="K36">
            <v>19573</v>
          </cell>
          <cell r="L36">
            <v>29573</v>
          </cell>
          <cell r="M36">
            <v>33387</v>
          </cell>
        </row>
        <row r="37">
          <cell r="A37">
            <v>742000</v>
          </cell>
          <cell r="B37">
            <v>4489</v>
          </cell>
          <cell r="C37">
            <v>4489</v>
          </cell>
          <cell r="D37">
            <v>1489</v>
          </cell>
          <cell r="E37">
            <v>12489</v>
          </cell>
          <cell r="F37">
            <v>29881</v>
          </cell>
          <cell r="G37">
            <v>16489</v>
          </cell>
          <cell r="H37">
            <v>21489</v>
          </cell>
          <cell r="I37">
            <v>1489</v>
          </cell>
          <cell r="J37">
            <v>1489</v>
          </cell>
          <cell r="K37">
            <v>26489</v>
          </cell>
          <cell r="L37">
            <v>1489</v>
          </cell>
          <cell r="M37">
            <v>1489</v>
          </cell>
        </row>
        <row r="38">
          <cell r="A38">
            <v>807000</v>
          </cell>
          <cell r="B38">
            <v>46732</v>
          </cell>
          <cell r="C38">
            <v>46138</v>
          </cell>
          <cell r="D38">
            <v>47161</v>
          </cell>
          <cell r="E38">
            <v>47184</v>
          </cell>
          <cell r="F38">
            <v>47188</v>
          </cell>
          <cell r="G38">
            <v>47185</v>
          </cell>
          <cell r="H38">
            <v>47710</v>
          </cell>
          <cell r="I38">
            <v>47191</v>
          </cell>
          <cell r="J38">
            <v>47188</v>
          </cell>
          <cell r="K38">
            <v>47193</v>
          </cell>
          <cell r="L38">
            <v>47190</v>
          </cell>
          <cell r="M38">
            <v>47714</v>
          </cell>
        </row>
        <row r="39">
          <cell r="A39">
            <v>859000</v>
          </cell>
          <cell r="B39">
            <v>1313</v>
          </cell>
          <cell r="C39">
            <v>1313</v>
          </cell>
          <cell r="D39">
            <v>1344</v>
          </cell>
          <cell r="E39">
            <v>1344</v>
          </cell>
          <cell r="F39">
            <v>1344</v>
          </cell>
          <cell r="G39">
            <v>1344</v>
          </cell>
          <cell r="H39">
            <v>1344</v>
          </cell>
          <cell r="I39">
            <v>1344</v>
          </cell>
          <cell r="J39">
            <v>1344</v>
          </cell>
          <cell r="K39">
            <v>1344</v>
          </cell>
          <cell r="L39">
            <v>1344</v>
          </cell>
          <cell r="M39">
            <v>1344</v>
          </cell>
        </row>
        <row r="40">
          <cell r="A40">
            <v>863000</v>
          </cell>
          <cell r="B40">
            <v>12150</v>
          </cell>
          <cell r="C40">
            <v>13800</v>
          </cell>
          <cell r="D40">
            <v>34232</v>
          </cell>
          <cell r="E40">
            <v>70016</v>
          </cell>
          <cell r="F40">
            <v>52320</v>
          </cell>
          <cell r="G40">
            <v>74798</v>
          </cell>
          <cell r="H40">
            <v>75380</v>
          </cell>
          <cell r="I40">
            <v>60172</v>
          </cell>
          <cell r="J40">
            <v>61226</v>
          </cell>
          <cell r="K40">
            <v>41645</v>
          </cell>
          <cell r="L40">
            <v>14731</v>
          </cell>
          <cell r="M40">
            <v>9351</v>
          </cell>
        </row>
        <row r="41">
          <cell r="A41">
            <v>871000</v>
          </cell>
          <cell r="B41">
            <v>25785</v>
          </cell>
          <cell r="C41">
            <v>22475</v>
          </cell>
          <cell r="D41">
            <v>17824</v>
          </cell>
          <cell r="E41">
            <v>18439</v>
          </cell>
          <cell r="F41">
            <v>27973</v>
          </cell>
          <cell r="G41">
            <v>21189</v>
          </cell>
          <cell r="H41">
            <v>19999</v>
          </cell>
          <cell r="I41">
            <v>22209</v>
          </cell>
          <cell r="J41">
            <v>19824</v>
          </cell>
          <cell r="K41">
            <v>17864</v>
          </cell>
          <cell r="L41">
            <v>20299</v>
          </cell>
          <cell r="M41">
            <v>24459</v>
          </cell>
        </row>
        <row r="42">
          <cell r="A42">
            <v>874000</v>
          </cell>
          <cell r="B42">
            <v>108257</v>
          </cell>
          <cell r="C42">
            <v>92707</v>
          </cell>
          <cell r="D42">
            <v>94482</v>
          </cell>
          <cell r="E42">
            <v>103931</v>
          </cell>
          <cell r="F42">
            <v>109981</v>
          </cell>
          <cell r="G42">
            <v>111657</v>
          </cell>
          <cell r="H42">
            <v>140518</v>
          </cell>
          <cell r="I42">
            <v>111571</v>
          </cell>
          <cell r="J42">
            <v>111417</v>
          </cell>
          <cell r="K42">
            <v>111190</v>
          </cell>
          <cell r="L42">
            <v>105775</v>
          </cell>
          <cell r="M42">
            <v>130600</v>
          </cell>
        </row>
        <row r="43">
          <cell r="A43">
            <v>875000</v>
          </cell>
          <cell r="B43">
            <v>15828</v>
          </cell>
          <cell r="C43">
            <v>13529</v>
          </cell>
          <cell r="D43">
            <v>13529</v>
          </cell>
          <cell r="E43">
            <v>13529</v>
          </cell>
          <cell r="F43">
            <v>13642</v>
          </cell>
          <cell r="G43">
            <v>13736</v>
          </cell>
          <cell r="H43">
            <v>18438</v>
          </cell>
          <cell r="I43">
            <v>13736</v>
          </cell>
          <cell r="J43">
            <v>13736</v>
          </cell>
          <cell r="K43">
            <v>13736</v>
          </cell>
          <cell r="L43">
            <v>13736</v>
          </cell>
          <cell r="M43">
            <v>18438</v>
          </cell>
        </row>
        <row r="44">
          <cell r="A44">
            <v>876000</v>
          </cell>
          <cell r="B44">
            <v>-983</v>
          </cell>
          <cell r="C44">
            <v>-844</v>
          </cell>
          <cell r="D44">
            <v>-844</v>
          </cell>
          <cell r="E44">
            <v>-844</v>
          </cell>
          <cell r="F44">
            <v>-851</v>
          </cell>
          <cell r="G44">
            <v>-857</v>
          </cell>
          <cell r="H44">
            <v>-1162</v>
          </cell>
          <cell r="I44">
            <v>-857</v>
          </cell>
          <cell r="J44">
            <v>-857</v>
          </cell>
          <cell r="K44">
            <v>-857</v>
          </cell>
          <cell r="L44">
            <v>-857</v>
          </cell>
          <cell r="M44">
            <v>-1162</v>
          </cell>
        </row>
        <row r="45">
          <cell r="A45">
            <v>878000</v>
          </cell>
          <cell r="B45">
            <v>53565</v>
          </cell>
          <cell r="C45">
            <v>49918</v>
          </cell>
          <cell r="D45">
            <v>49944</v>
          </cell>
          <cell r="E45">
            <v>49944</v>
          </cell>
          <cell r="F45">
            <v>50124</v>
          </cell>
          <cell r="G45">
            <v>50273</v>
          </cell>
          <cell r="H45">
            <v>57730</v>
          </cell>
          <cell r="I45">
            <v>50273</v>
          </cell>
          <cell r="J45">
            <v>50273</v>
          </cell>
          <cell r="K45">
            <v>50273</v>
          </cell>
          <cell r="L45">
            <v>50273</v>
          </cell>
          <cell r="M45">
            <v>57730</v>
          </cell>
        </row>
        <row r="46">
          <cell r="A46">
            <v>879000</v>
          </cell>
          <cell r="B46">
            <v>113024</v>
          </cell>
          <cell r="C46">
            <v>102302</v>
          </cell>
          <cell r="D46">
            <v>109389</v>
          </cell>
          <cell r="E46">
            <v>100221</v>
          </cell>
          <cell r="F46">
            <v>88666</v>
          </cell>
          <cell r="G46">
            <v>107619</v>
          </cell>
          <cell r="H46">
            <v>134788</v>
          </cell>
          <cell r="I46">
            <v>98885</v>
          </cell>
          <cell r="J46">
            <v>99026</v>
          </cell>
          <cell r="K46">
            <v>103324</v>
          </cell>
          <cell r="L46">
            <v>103684</v>
          </cell>
          <cell r="M46">
            <v>133309</v>
          </cell>
        </row>
        <row r="47">
          <cell r="A47">
            <v>880000</v>
          </cell>
          <cell r="B47">
            <v>286255</v>
          </cell>
          <cell r="C47">
            <v>239396</v>
          </cell>
          <cell r="D47">
            <v>221779</v>
          </cell>
          <cell r="E47">
            <v>233144</v>
          </cell>
          <cell r="F47">
            <v>231488</v>
          </cell>
          <cell r="G47">
            <v>241600</v>
          </cell>
          <cell r="H47">
            <v>242143</v>
          </cell>
          <cell r="I47">
            <v>245554</v>
          </cell>
          <cell r="J47">
            <v>248129</v>
          </cell>
          <cell r="K47">
            <v>254361</v>
          </cell>
          <cell r="L47">
            <v>226953</v>
          </cell>
          <cell r="M47">
            <v>225324</v>
          </cell>
        </row>
        <row r="48">
          <cell r="A48">
            <v>887000</v>
          </cell>
          <cell r="B48">
            <v>94704</v>
          </cell>
          <cell r="C48">
            <v>85615</v>
          </cell>
          <cell r="D48">
            <v>90461</v>
          </cell>
          <cell r="E48">
            <v>93310</v>
          </cell>
          <cell r="F48">
            <v>86778</v>
          </cell>
          <cell r="G48">
            <v>90556</v>
          </cell>
          <cell r="H48">
            <v>118689</v>
          </cell>
          <cell r="I48">
            <v>90009</v>
          </cell>
          <cell r="J48">
            <v>94663</v>
          </cell>
          <cell r="K48">
            <v>86681</v>
          </cell>
          <cell r="L48">
            <v>86350</v>
          </cell>
          <cell r="M48">
            <v>110787</v>
          </cell>
        </row>
        <row r="49">
          <cell r="A49">
            <v>889000</v>
          </cell>
          <cell r="B49">
            <v>2866</v>
          </cell>
          <cell r="C49">
            <v>2788</v>
          </cell>
          <cell r="D49">
            <v>2788</v>
          </cell>
          <cell r="E49">
            <v>2797</v>
          </cell>
          <cell r="F49">
            <v>2801</v>
          </cell>
          <cell r="G49">
            <v>2804</v>
          </cell>
          <cell r="H49">
            <v>3142</v>
          </cell>
          <cell r="I49">
            <v>2804</v>
          </cell>
          <cell r="J49">
            <v>2804</v>
          </cell>
          <cell r="K49">
            <v>2804</v>
          </cell>
          <cell r="L49">
            <v>2804</v>
          </cell>
          <cell r="M49">
            <v>3142</v>
          </cell>
        </row>
        <row r="50">
          <cell r="A50">
            <v>892000</v>
          </cell>
          <cell r="B50">
            <v>53906</v>
          </cell>
          <cell r="C50">
            <v>53844</v>
          </cell>
          <cell r="D50">
            <v>53933</v>
          </cell>
          <cell r="E50">
            <v>53933</v>
          </cell>
          <cell r="F50">
            <v>53936</v>
          </cell>
          <cell r="G50">
            <v>53938</v>
          </cell>
          <cell r="H50">
            <v>54065</v>
          </cell>
          <cell r="I50">
            <v>53938</v>
          </cell>
          <cell r="J50">
            <v>53938</v>
          </cell>
          <cell r="K50">
            <v>53938</v>
          </cell>
          <cell r="L50">
            <v>53938</v>
          </cell>
          <cell r="M50">
            <v>54065</v>
          </cell>
        </row>
        <row r="51">
          <cell r="A51">
            <v>893000</v>
          </cell>
          <cell r="B51">
            <v>1581</v>
          </cell>
          <cell r="C51">
            <v>1344</v>
          </cell>
          <cell r="D51">
            <v>1344</v>
          </cell>
          <cell r="E51">
            <v>1344</v>
          </cell>
          <cell r="F51">
            <v>1355</v>
          </cell>
          <cell r="G51">
            <v>1365</v>
          </cell>
          <cell r="H51">
            <v>1850</v>
          </cell>
          <cell r="I51">
            <v>1365</v>
          </cell>
          <cell r="J51">
            <v>1365</v>
          </cell>
          <cell r="K51">
            <v>1365</v>
          </cell>
          <cell r="L51">
            <v>1365</v>
          </cell>
          <cell r="M51">
            <v>1850</v>
          </cell>
        </row>
        <row r="52">
          <cell r="A52">
            <v>894000</v>
          </cell>
          <cell r="B52">
            <v>15155</v>
          </cell>
          <cell r="C52">
            <v>12630</v>
          </cell>
          <cell r="D52">
            <v>-35133</v>
          </cell>
          <cell r="E52">
            <v>12630</v>
          </cell>
          <cell r="F52">
            <v>12755</v>
          </cell>
          <cell r="G52">
            <v>-34907</v>
          </cell>
          <cell r="H52">
            <v>18022</v>
          </cell>
          <cell r="I52">
            <v>12856</v>
          </cell>
          <cell r="J52">
            <v>-34907</v>
          </cell>
          <cell r="K52">
            <v>12856</v>
          </cell>
          <cell r="L52">
            <v>12856</v>
          </cell>
          <cell r="M52">
            <v>-29741</v>
          </cell>
        </row>
        <row r="53">
          <cell r="A53">
            <v>901000</v>
          </cell>
          <cell r="B53">
            <v>14546</v>
          </cell>
          <cell r="C53">
            <v>14488</v>
          </cell>
          <cell r="D53">
            <v>14552</v>
          </cell>
          <cell r="E53">
            <v>14809</v>
          </cell>
          <cell r="F53">
            <v>14813</v>
          </cell>
          <cell r="G53">
            <v>14811</v>
          </cell>
          <cell r="H53">
            <v>20107</v>
          </cell>
          <cell r="I53">
            <v>14816</v>
          </cell>
          <cell r="J53">
            <v>14813</v>
          </cell>
          <cell r="K53">
            <v>14818</v>
          </cell>
          <cell r="L53">
            <v>14815</v>
          </cell>
          <cell r="M53">
            <v>20111</v>
          </cell>
        </row>
        <row r="54">
          <cell r="A54">
            <v>902000</v>
          </cell>
          <cell r="B54">
            <v>87</v>
          </cell>
          <cell r="C54">
            <v>72</v>
          </cell>
          <cell r="D54">
            <v>72</v>
          </cell>
          <cell r="E54">
            <v>72</v>
          </cell>
          <cell r="F54">
            <v>72</v>
          </cell>
          <cell r="G54">
            <v>73</v>
          </cell>
          <cell r="H54">
            <v>105</v>
          </cell>
          <cell r="I54">
            <v>73</v>
          </cell>
          <cell r="J54">
            <v>73</v>
          </cell>
          <cell r="K54">
            <v>73</v>
          </cell>
          <cell r="L54">
            <v>73</v>
          </cell>
          <cell r="M54">
            <v>105</v>
          </cell>
        </row>
        <row r="55">
          <cell r="A55">
            <v>903000</v>
          </cell>
          <cell r="B55">
            <v>415171</v>
          </cell>
          <cell r="C55">
            <v>298445</v>
          </cell>
          <cell r="D55">
            <v>341104</v>
          </cell>
          <cell r="E55">
            <v>381520</v>
          </cell>
          <cell r="F55">
            <v>273563</v>
          </cell>
          <cell r="G55">
            <v>274918</v>
          </cell>
          <cell r="H55">
            <v>238738</v>
          </cell>
          <cell r="I55">
            <v>207881</v>
          </cell>
          <cell r="J55">
            <v>210678</v>
          </cell>
          <cell r="K55">
            <v>207843</v>
          </cell>
          <cell r="L55">
            <v>156538</v>
          </cell>
          <cell r="M55">
            <v>200344</v>
          </cell>
        </row>
        <row r="56">
          <cell r="A56">
            <v>903100</v>
          </cell>
          <cell r="B56">
            <v>24352</v>
          </cell>
          <cell r="C56">
            <v>24309</v>
          </cell>
          <cell r="D56">
            <v>24300</v>
          </cell>
          <cell r="E56">
            <v>24247</v>
          </cell>
          <cell r="F56">
            <v>24203</v>
          </cell>
          <cell r="G56">
            <v>24245</v>
          </cell>
          <cell r="H56">
            <v>24304</v>
          </cell>
          <cell r="I56">
            <v>24186</v>
          </cell>
          <cell r="J56">
            <v>24186</v>
          </cell>
          <cell r="K56">
            <v>24368</v>
          </cell>
          <cell r="L56">
            <v>24395</v>
          </cell>
          <cell r="M56">
            <v>24454</v>
          </cell>
        </row>
        <row r="57">
          <cell r="A57">
            <v>903200</v>
          </cell>
          <cell r="B57">
            <v>35219</v>
          </cell>
          <cell r="C57">
            <v>35178</v>
          </cell>
          <cell r="D57">
            <v>35332</v>
          </cell>
          <cell r="E57">
            <v>35129</v>
          </cell>
          <cell r="F57">
            <v>35088</v>
          </cell>
          <cell r="G57">
            <v>35321</v>
          </cell>
          <cell r="H57">
            <v>36963</v>
          </cell>
          <cell r="I57">
            <v>34987</v>
          </cell>
          <cell r="J57">
            <v>34987</v>
          </cell>
          <cell r="K57">
            <v>35232</v>
          </cell>
          <cell r="L57">
            <v>35536</v>
          </cell>
          <cell r="M57">
            <v>37178</v>
          </cell>
        </row>
        <row r="58">
          <cell r="A58">
            <v>903300</v>
          </cell>
          <cell r="B58">
            <v>27981</v>
          </cell>
          <cell r="C58">
            <v>27948</v>
          </cell>
          <cell r="D58">
            <v>27991</v>
          </cell>
          <cell r="E58">
            <v>28209</v>
          </cell>
          <cell r="F58">
            <v>28176</v>
          </cell>
          <cell r="G58">
            <v>28206</v>
          </cell>
          <cell r="H58">
            <v>31396</v>
          </cell>
          <cell r="I58">
            <v>28162</v>
          </cell>
          <cell r="J58">
            <v>28162</v>
          </cell>
          <cell r="K58">
            <v>28300</v>
          </cell>
          <cell r="L58">
            <v>28320</v>
          </cell>
          <cell r="M58">
            <v>31510</v>
          </cell>
        </row>
        <row r="59">
          <cell r="A59">
            <v>903400</v>
          </cell>
          <cell r="B59">
            <v>2768</v>
          </cell>
          <cell r="C59">
            <v>2768</v>
          </cell>
          <cell r="D59">
            <v>2768</v>
          </cell>
          <cell r="E59">
            <v>2768</v>
          </cell>
          <cell r="F59">
            <v>2768</v>
          </cell>
          <cell r="G59">
            <v>2768</v>
          </cell>
          <cell r="H59">
            <v>2768</v>
          </cell>
          <cell r="I59">
            <v>2768</v>
          </cell>
          <cell r="J59">
            <v>2768</v>
          </cell>
          <cell r="K59">
            <v>2768</v>
          </cell>
          <cell r="L59">
            <v>2768</v>
          </cell>
          <cell r="M59">
            <v>2768</v>
          </cell>
        </row>
        <row r="60">
          <cell r="A60">
            <v>903891</v>
          </cell>
          <cell r="B60">
            <v>-5136</v>
          </cell>
          <cell r="C60">
            <v>-4949</v>
          </cell>
          <cell r="D60">
            <v>-4103</v>
          </cell>
          <cell r="E60">
            <v>-3413</v>
          </cell>
          <cell r="F60">
            <v>-3505</v>
          </cell>
          <cell r="G60">
            <v>-3924</v>
          </cell>
          <cell r="H60">
            <v>-4392</v>
          </cell>
          <cell r="I60">
            <v>-4021</v>
          </cell>
          <cell r="J60">
            <v>-4081</v>
          </cell>
          <cell r="K60">
            <v>-3736</v>
          </cell>
          <cell r="L60">
            <v>-4665</v>
          </cell>
          <cell r="M60">
            <v>-5241</v>
          </cell>
        </row>
        <row r="61">
          <cell r="A61">
            <v>904001</v>
          </cell>
          <cell r="B61">
            <v>0</v>
          </cell>
          <cell r="C61">
            <v>0</v>
          </cell>
          <cell r="D61">
            <v>0</v>
          </cell>
          <cell r="E61">
            <v>0</v>
          </cell>
          <cell r="F61">
            <v>0</v>
          </cell>
          <cell r="G61">
            <v>0</v>
          </cell>
          <cell r="H61">
            <v>0</v>
          </cell>
          <cell r="I61">
            <v>0</v>
          </cell>
          <cell r="J61">
            <v>0</v>
          </cell>
          <cell r="K61">
            <v>0</v>
          </cell>
          <cell r="L61">
            <v>0</v>
          </cell>
          <cell r="M61">
            <v>0</v>
          </cell>
        </row>
        <row r="62">
          <cell r="A62">
            <v>904003</v>
          </cell>
          <cell r="B62">
            <v>0</v>
          </cell>
          <cell r="C62">
            <v>0</v>
          </cell>
          <cell r="D62">
            <v>0</v>
          </cell>
          <cell r="E62">
            <v>0</v>
          </cell>
          <cell r="F62">
            <v>0</v>
          </cell>
          <cell r="G62">
            <v>0</v>
          </cell>
          <cell r="H62">
            <v>0</v>
          </cell>
          <cell r="I62">
            <v>0</v>
          </cell>
          <cell r="J62">
            <v>0</v>
          </cell>
          <cell r="K62">
            <v>0</v>
          </cell>
          <cell r="L62">
            <v>0</v>
          </cell>
          <cell r="M62">
            <v>0</v>
          </cell>
        </row>
        <row r="63">
          <cell r="A63">
            <v>908160</v>
          </cell>
          <cell r="B63">
            <v>11051</v>
          </cell>
          <cell r="C63">
            <v>12453</v>
          </cell>
          <cell r="D63">
            <v>13645</v>
          </cell>
          <cell r="E63">
            <v>13899</v>
          </cell>
          <cell r="F63">
            <v>14479</v>
          </cell>
          <cell r="G63">
            <v>12038</v>
          </cell>
          <cell r="H63">
            <v>14189</v>
          </cell>
          <cell r="I63">
            <v>12010</v>
          </cell>
          <cell r="J63">
            <v>13796</v>
          </cell>
          <cell r="K63">
            <v>11783</v>
          </cell>
          <cell r="L63">
            <v>15249</v>
          </cell>
          <cell r="M63">
            <v>12626</v>
          </cell>
        </row>
        <row r="64">
          <cell r="A64">
            <v>910000</v>
          </cell>
          <cell r="B64">
            <v>9435</v>
          </cell>
          <cell r="C64">
            <v>9435</v>
          </cell>
          <cell r="D64">
            <v>9435</v>
          </cell>
          <cell r="E64">
            <v>9435</v>
          </cell>
          <cell r="F64">
            <v>9435</v>
          </cell>
          <cell r="G64">
            <v>9435</v>
          </cell>
          <cell r="H64">
            <v>9435</v>
          </cell>
          <cell r="I64">
            <v>9435</v>
          </cell>
          <cell r="J64">
            <v>9435</v>
          </cell>
          <cell r="K64">
            <v>9435</v>
          </cell>
          <cell r="L64">
            <v>9435</v>
          </cell>
          <cell r="M64">
            <v>9435</v>
          </cell>
        </row>
        <row r="65">
          <cell r="A65">
            <v>910100</v>
          </cell>
          <cell r="B65">
            <v>9896</v>
          </cell>
          <cell r="C65">
            <v>9896</v>
          </cell>
          <cell r="D65">
            <v>9896</v>
          </cell>
          <cell r="E65">
            <v>9896</v>
          </cell>
          <cell r="F65">
            <v>9896</v>
          </cell>
          <cell r="G65">
            <v>9896</v>
          </cell>
          <cell r="H65">
            <v>9896</v>
          </cell>
          <cell r="I65">
            <v>9896</v>
          </cell>
          <cell r="J65">
            <v>9896</v>
          </cell>
          <cell r="K65">
            <v>9896</v>
          </cell>
          <cell r="L65">
            <v>9896</v>
          </cell>
          <cell r="M65">
            <v>9896</v>
          </cell>
        </row>
        <row r="66">
          <cell r="A66">
            <v>911000</v>
          </cell>
          <cell r="B66">
            <v>0</v>
          </cell>
          <cell r="C66">
            <v>0</v>
          </cell>
          <cell r="D66">
            <v>0</v>
          </cell>
          <cell r="E66">
            <v>0</v>
          </cell>
          <cell r="F66">
            <v>0</v>
          </cell>
          <cell r="G66">
            <v>0</v>
          </cell>
          <cell r="H66">
            <v>0</v>
          </cell>
          <cell r="I66">
            <v>0</v>
          </cell>
          <cell r="J66">
            <v>0</v>
          </cell>
          <cell r="K66">
            <v>0</v>
          </cell>
          <cell r="L66">
            <v>0</v>
          </cell>
          <cell r="M66">
            <v>0</v>
          </cell>
        </row>
        <row r="67">
          <cell r="A67">
            <v>912000</v>
          </cell>
          <cell r="B67">
            <v>34678</v>
          </cell>
          <cell r="C67">
            <v>40669</v>
          </cell>
          <cell r="D67">
            <v>33104</v>
          </cell>
          <cell r="E67">
            <v>37347</v>
          </cell>
          <cell r="F67">
            <v>37574</v>
          </cell>
          <cell r="G67">
            <v>34061</v>
          </cell>
          <cell r="H67">
            <v>31124</v>
          </cell>
          <cell r="I67">
            <v>35701</v>
          </cell>
          <cell r="J67">
            <v>32238</v>
          </cell>
          <cell r="K67">
            <v>30452</v>
          </cell>
          <cell r="L67">
            <v>34950</v>
          </cell>
          <cell r="M67">
            <v>32014</v>
          </cell>
        </row>
        <row r="68">
          <cell r="A68">
            <v>913001</v>
          </cell>
          <cell r="B68">
            <v>0</v>
          </cell>
          <cell r="C68">
            <v>0</v>
          </cell>
          <cell r="D68">
            <v>0</v>
          </cell>
          <cell r="E68">
            <v>0</v>
          </cell>
          <cell r="F68">
            <v>0</v>
          </cell>
          <cell r="G68">
            <v>0</v>
          </cell>
          <cell r="H68">
            <v>0</v>
          </cell>
          <cell r="I68">
            <v>0</v>
          </cell>
          <cell r="J68">
            <v>0</v>
          </cell>
          <cell r="K68">
            <v>0</v>
          </cell>
          <cell r="L68">
            <v>0</v>
          </cell>
          <cell r="M68">
            <v>0</v>
          </cell>
        </row>
        <row r="69">
          <cell r="A69">
            <v>920000</v>
          </cell>
          <cell r="B69">
            <v>194876</v>
          </cell>
          <cell r="C69">
            <v>186014</v>
          </cell>
          <cell r="D69">
            <v>228664</v>
          </cell>
          <cell r="E69">
            <v>188607</v>
          </cell>
          <cell r="F69">
            <v>188704</v>
          </cell>
          <cell r="G69">
            <v>241213</v>
          </cell>
          <cell r="H69">
            <v>190588</v>
          </cell>
          <cell r="I69">
            <v>188778</v>
          </cell>
          <cell r="J69">
            <v>149025</v>
          </cell>
          <cell r="K69">
            <v>188795</v>
          </cell>
          <cell r="L69">
            <v>188703</v>
          </cell>
          <cell r="M69">
            <v>141060</v>
          </cell>
        </row>
        <row r="70">
          <cell r="A70">
            <v>921100</v>
          </cell>
          <cell r="B70">
            <v>17405</v>
          </cell>
          <cell r="C70">
            <v>16490</v>
          </cell>
          <cell r="D70">
            <v>16490</v>
          </cell>
          <cell r="E70">
            <v>16490</v>
          </cell>
          <cell r="F70">
            <v>16490</v>
          </cell>
          <cell r="G70">
            <v>16490</v>
          </cell>
          <cell r="H70">
            <v>16490</v>
          </cell>
          <cell r="I70">
            <v>16490</v>
          </cell>
          <cell r="J70">
            <v>16490</v>
          </cell>
          <cell r="K70">
            <v>16490</v>
          </cell>
          <cell r="L70">
            <v>16490</v>
          </cell>
          <cell r="M70">
            <v>16490</v>
          </cell>
        </row>
        <row r="71">
          <cell r="A71">
            <v>921200</v>
          </cell>
          <cell r="B71">
            <v>26007</v>
          </cell>
          <cell r="C71">
            <v>19352</v>
          </cell>
          <cell r="D71">
            <v>21490</v>
          </cell>
          <cell r="E71">
            <v>22076</v>
          </cell>
          <cell r="F71">
            <v>20702</v>
          </cell>
          <cell r="G71">
            <v>20136</v>
          </cell>
          <cell r="H71">
            <v>19937</v>
          </cell>
          <cell r="I71">
            <v>19741</v>
          </cell>
          <cell r="J71">
            <v>19490</v>
          </cell>
          <cell r="K71">
            <v>24662</v>
          </cell>
          <cell r="L71">
            <v>19298</v>
          </cell>
          <cell r="M71">
            <v>20644</v>
          </cell>
        </row>
        <row r="72">
          <cell r="A72">
            <v>921400</v>
          </cell>
          <cell r="B72">
            <v>18848</v>
          </cell>
          <cell r="C72">
            <v>18848</v>
          </cell>
          <cell r="D72">
            <v>18905</v>
          </cell>
          <cell r="E72">
            <v>18889</v>
          </cell>
          <cell r="F72">
            <v>18848</v>
          </cell>
          <cell r="G72">
            <v>19458</v>
          </cell>
          <cell r="H72">
            <v>18850</v>
          </cell>
          <cell r="I72">
            <v>18852</v>
          </cell>
          <cell r="J72">
            <v>18848</v>
          </cell>
          <cell r="K72">
            <v>18883</v>
          </cell>
          <cell r="L72">
            <v>18976</v>
          </cell>
          <cell r="M72">
            <v>18848</v>
          </cell>
        </row>
        <row r="73">
          <cell r="A73">
            <v>921540</v>
          </cell>
          <cell r="B73">
            <v>202</v>
          </cell>
          <cell r="C73">
            <v>202</v>
          </cell>
          <cell r="D73">
            <v>202</v>
          </cell>
          <cell r="E73">
            <v>202</v>
          </cell>
          <cell r="F73">
            <v>202</v>
          </cell>
          <cell r="G73">
            <v>202</v>
          </cell>
          <cell r="H73">
            <v>202</v>
          </cell>
          <cell r="I73">
            <v>202</v>
          </cell>
          <cell r="J73">
            <v>202</v>
          </cell>
          <cell r="K73">
            <v>202</v>
          </cell>
          <cell r="L73">
            <v>202</v>
          </cell>
          <cell r="M73">
            <v>202</v>
          </cell>
        </row>
        <row r="74">
          <cell r="A74">
            <v>921600</v>
          </cell>
          <cell r="B74">
            <v>10</v>
          </cell>
          <cell r="C74">
            <v>10</v>
          </cell>
          <cell r="D74">
            <v>10</v>
          </cell>
          <cell r="E74">
            <v>10</v>
          </cell>
          <cell r="F74">
            <v>10</v>
          </cell>
          <cell r="G74">
            <v>10</v>
          </cell>
          <cell r="H74">
            <v>10</v>
          </cell>
          <cell r="I74">
            <v>10</v>
          </cell>
          <cell r="J74">
            <v>10</v>
          </cell>
          <cell r="K74">
            <v>10</v>
          </cell>
          <cell r="L74">
            <v>10</v>
          </cell>
          <cell r="M74">
            <v>10</v>
          </cell>
        </row>
        <row r="75">
          <cell r="A75">
            <v>921980</v>
          </cell>
          <cell r="B75">
            <v>80285</v>
          </cell>
          <cell r="C75">
            <v>80285</v>
          </cell>
          <cell r="D75">
            <v>80285</v>
          </cell>
          <cell r="E75">
            <v>80285</v>
          </cell>
          <cell r="F75">
            <v>80285</v>
          </cell>
          <cell r="G75">
            <v>80285</v>
          </cell>
          <cell r="H75">
            <v>80285</v>
          </cell>
          <cell r="I75">
            <v>80285</v>
          </cell>
          <cell r="J75">
            <v>80285</v>
          </cell>
          <cell r="K75">
            <v>80285</v>
          </cell>
          <cell r="L75">
            <v>80285</v>
          </cell>
          <cell r="M75">
            <v>80285</v>
          </cell>
        </row>
        <row r="76">
          <cell r="A76">
            <v>923000</v>
          </cell>
          <cell r="B76">
            <v>45862</v>
          </cell>
          <cell r="C76">
            <v>42352</v>
          </cell>
          <cell r="D76">
            <v>42432</v>
          </cell>
          <cell r="E76">
            <v>42382</v>
          </cell>
          <cell r="F76">
            <v>42382</v>
          </cell>
          <cell r="G76">
            <v>42452</v>
          </cell>
          <cell r="H76">
            <v>42362</v>
          </cell>
          <cell r="I76">
            <v>42382</v>
          </cell>
          <cell r="J76">
            <v>42472</v>
          </cell>
          <cell r="K76">
            <v>42382</v>
          </cell>
          <cell r="L76">
            <v>42382</v>
          </cell>
          <cell r="M76">
            <v>42542</v>
          </cell>
        </row>
        <row r="77">
          <cell r="A77">
            <v>923980</v>
          </cell>
          <cell r="B77">
            <v>0</v>
          </cell>
          <cell r="C77">
            <v>0</v>
          </cell>
          <cell r="D77">
            <v>0</v>
          </cell>
          <cell r="E77">
            <v>0</v>
          </cell>
          <cell r="F77">
            <v>0</v>
          </cell>
          <cell r="G77">
            <v>0</v>
          </cell>
          <cell r="H77">
            <v>0</v>
          </cell>
          <cell r="I77">
            <v>0</v>
          </cell>
          <cell r="J77">
            <v>0</v>
          </cell>
          <cell r="K77">
            <v>0</v>
          </cell>
          <cell r="L77">
            <v>0</v>
          </cell>
          <cell r="M77">
            <v>0</v>
          </cell>
        </row>
        <row r="78">
          <cell r="A78">
            <v>924000</v>
          </cell>
          <cell r="B78">
            <v>77</v>
          </cell>
          <cell r="C78">
            <v>77</v>
          </cell>
          <cell r="D78">
            <v>77</v>
          </cell>
          <cell r="E78">
            <v>77</v>
          </cell>
          <cell r="F78">
            <v>77</v>
          </cell>
          <cell r="G78">
            <v>77</v>
          </cell>
          <cell r="H78">
            <v>77</v>
          </cell>
          <cell r="I78">
            <v>77</v>
          </cell>
          <cell r="J78">
            <v>77</v>
          </cell>
          <cell r="K78">
            <v>77</v>
          </cell>
          <cell r="L78">
            <v>77</v>
          </cell>
          <cell r="M78">
            <v>77</v>
          </cell>
        </row>
        <row r="79">
          <cell r="A79">
            <v>924050</v>
          </cell>
          <cell r="B79">
            <v>490</v>
          </cell>
          <cell r="C79">
            <v>490</v>
          </cell>
          <cell r="D79">
            <v>490</v>
          </cell>
          <cell r="E79">
            <v>490</v>
          </cell>
          <cell r="F79">
            <v>490</v>
          </cell>
          <cell r="G79">
            <v>490</v>
          </cell>
          <cell r="H79">
            <v>490</v>
          </cell>
          <cell r="I79">
            <v>490</v>
          </cell>
          <cell r="J79">
            <v>490</v>
          </cell>
          <cell r="K79">
            <v>490</v>
          </cell>
          <cell r="L79">
            <v>490</v>
          </cell>
          <cell r="M79">
            <v>490</v>
          </cell>
        </row>
        <row r="80">
          <cell r="A80">
            <v>924980</v>
          </cell>
          <cell r="B80">
            <v>5033</v>
          </cell>
          <cell r="C80">
            <v>5033</v>
          </cell>
          <cell r="D80">
            <v>5033</v>
          </cell>
          <cell r="E80">
            <v>5033</v>
          </cell>
          <cell r="F80">
            <v>5033</v>
          </cell>
          <cell r="G80">
            <v>5033</v>
          </cell>
          <cell r="H80">
            <v>5033</v>
          </cell>
          <cell r="I80">
            <v>5033</v>
          </cell>
          <cell r="J80">
            <v>5033</v>
          </cell>
          <cell r="K80">
            <v>5033</v>
          </cell>
          <cell r="L80">
            <v>5033</v>
          </cell>
          <cell r="M80">
            <v>5033</v>
          </cell>
        </row>
        <row r="81">
          <cell r="A81">
            <v>925000</v>
          </cell>
          <cell r="B81">
            <v>1125</v>
          </cell>
          <cell r="C81">
            <v>1250</v>
          </cell>
          <cell r="D81">
            <v>2250</v>
          </cell>
          <cell r="E81">
            <v>1625</v>
          </cell>
          <cell r="F81">
            <v>1625</v>
          </cell>
          <cell r="G81">
            <v>2500</v>
          </cell>
          <cell r="H81">
            <v>1375</v>
          </cell>
          <cell r="I81">
            <v>1625</v>
          </cell>
          <cell r="J81">
            <v>2750</v>
          </cell>
          <cell r="K81">
            <v>1625</v>
          </cell>
          <cell r="L81">
            <v>1625</v>
          </cell>
          <cell r="M81">
            <v>3625</v>
          </cell>
        </row>
        <row r="82">
          <cell r="A82">
            <v>925051</v>
          </cell>
          <cell r="B82">
            <v>9162</v>
          </cell>
          <cell r="C82">
            <v>9162</v>
          </cell>
          <cell r="D82">
            <v>9162</v>
          </cell>
          <cell r="E82">
            <v>9162</v>
          </cell>
          <cell r="F82">
            <v>9162</v>
          </cell>
          <cell r="G82">
            <v>9162</v>
          </cell>
          <cell r="H82">
            <v>9162</v>
          </cell>
          <cell r="I82">
            <v>9162</v>
          </cell>
          <cell r="J82">
            <v>9162</v>
          </cell>
          <cell r="K82">
            <v>9162</v>
          </cell>
          <cell r="L82">
            <v>9162</v>
          </cell>
          <cell r="M82">
            <v>9162</v>
          </cell>
        </row>
        <row r="83">
          <cell r="A83">
            <v>925980</v>
          </cell>
          <cell r="B83">
            <v>638</v>
          </cell>
          <cell r="C83">
            <v>638</v>
          </cell>
          <cell r="D83">
            <v>638</v>
          </cell>
          <cell r="E83">
            <v>638</v>
          </cell>
          <cell r="F83">
            <v>638</v>
          </cell>
          <cell r="G83">
            <v>638</v>
          </cell>
          <cell r="H83">
            <v>638</v>
          </cell>
          <cell r="I83">
            <v>638</v>
          </cell>
          <cell r="J83">
            <v>638</v>
          </cell>
          <cell r="K83">
            <v>638</v>
          </cell>
          <cell r="L83">
            <v>638</v>
          </cell>
          <cell r="M83">
            <v>638</v>
          </cell>
        </row>
        <row r="84">
          <cell r="A84">
            <v>926000</v>
          </cell>
          <cell r="B84">
            <v>136646</v>
          </cell>
          <cell r="C84">
            <v>136646</v>
          </cell>
          <cell r="D84">
            <v>155908</v>
          </cell>
          <cell r="E84">
            <v>136646</v>
          </cell>
          <cell r="F84">
            <v>136646</v>
          </cell>
          <cell r="G84">
            <v>162745</v>
          </cell>
          <cell r="H84">
            <v>136646</v>
          </cell>
          <cell r="I84">
            <v>136646</v>
          </cell>
          <cell r="J84">
            <v>116807</v>
          </cell>
          <cell r="K84">
            <v>136646</v>
          </cell>
          <cell r="L84">
            <v>136646</v>
          </cell>
          <cell r="M84">
            <v>111847</v>
          </cell>
        </row>
        <row r="85">
          <cell r="A85">
            <v>926430</v>
          </cell>
          <cell r="B85">
            <v>0</v>
          </cell>
          <cell r="C85">
            <v>0</v>
          </cell>
          <cell r="D85">
            <v>0</v>
          </cell>
          <cell r="E85">
            <v>0</v>
          </cell>
          <cell r="F85">
            <v>0</v>
          </cell>
          <cell r="G85">
            <v>0</v>
          </cell>
          <cell r="H85">
            <v>0</v>
          </cell>
          <cell r="I85">
            <v>0</v>
          </cell>
          <cell r="J85">
            <v>0</v>
          </cell>
          <cell r="K85">
            <v>0</v>
          </cell>
          <cell r="L85">
            <v>0</v>
          </cell>
          <cell r="M85">
            <v>0</v>
          </cell>
        </row>
        <row r="86">
          <cell r="A86">
            <v>926600</v>
          </cell>
          <cell r="B86">
            <v>69565</v>
          </cell>
          <cell r="C86">
            <v>64136</v>
          </cell>
          <cell r="D86">
            <v>64136</v>
          </cell>
          <cell r="E86">
            <v>64136</v>
          </cell>
          <cell r="F86">
            <v>64136</v>
          </cell>
          <cell r="G86">
            <v>64136</v>
          </cell>
          <cell r="H86">
            <v>64136</v>
          </cell>
          <cell r="I86">
            <v>64136</v>
          </cell>
          <cell r="J86">
            <v>64136</v>
          </cell>
          <cell r="K86">
            <v>64136</v>
          </cell>
          <cell r="L86">
            <v>64136</v>
          </cell>
          <cell r="M86">
            <v>64136</v>
          </cell>
        </row>
        <row r="87">
          <cell r="A87">
            <v>926999</v>
          </cell>
          <cell r="B87">
            <v>-29345</v>
          </cell>
          <cell r="C87">
            <v>-29345</v>
          </cell>
          <cell r="D87">
            <v>-29345</v>
          </cell>
          <cell r="E87">
            <v>-29345</v>
          </cell>
          <cell r="F87">
            <v>-29345</v>
          </cell>
          <cell r="G87">
            <v>-29345</v>
          </cell>
          <cell r="H87">
            <v>-29345</v>
          </cell>
          <cell r="I87">
            <v>-29345</v>
          </cell>
          <cell r="J87">
            <v>-29345</v>
          </cell>
          <cell r="K87">
            <v>-29345</v>
          </cell>
          <cell r="L87">
            <v>-29345</v>
          </cell>
          <cell r="M87">
            <v>-29345</v>
          </cell>
        </row>
        <row r="88">
          <cell r="A88">
            <v>928006</v>
          </cell>
          <cell r="B88">
            <v>19803</v>
          </cell>
          <cell r="C88">
            <v>19803</v>
          </cell>
          <cell r="D88">
            <v>19803</v>
          </cell>
          <cell r="E88">
            <v>19803</v>
          </cell>
          <cell r="F88">
            <v>19803</v>
          </cell>
          <cell r="G88">
            <v>19803</v>
          </cell>
          <cell r="H88">
            <v>19803</v>
          </cell>
          <cell r="I88">
            <v>19803</v>
          </cell>
          <cell r="J88">
            <v>19803</v>
          </cell>
          <cell r="K88">
            <v>19803</v>
          </cell>
          <cell r="L88">
            <v>19803</v>
          </cell>
          <cell r="M88">
            <v>19803</v>
          </cell>
        </row>
        <row r="89">
          <cell r="A89">
            <v>929500</v>
          </cell>
          <cell r="B89">
            <v>-12590</v>
          </cell>
          <cell r="C89">
            <v>-12590</v>
          </cell>
          <cell r="D89">
            <v>-12590</v>
          </cell>
          <cell r="E89">
            <v>-12590</v>
          </cell>
          <cell r="F89">
            <v>-12590</v>
          </cell>
          <cell r="G89">
            <v>-12590</v>
          </cell>
          <cell r="H89">
            <v>-12590</v>
          </cell>
          <cell r="I89">
            <v>-12590</v>
          </cell>
          <cell r="J89">
            <v>-12590</v>
          </cell>
          <cell r="K89">
            <v>-12590</v>
          </cell>
          <cell r="L89">
            <v>-12590</v>
          </cell>
          <cell r="M89">
            <v>-12590</v>
          </cell>
        </row>
        <row r="90">
          <cell r="A90">
            <v>930150</v>
          </cell>
          <cell r="B90">
            <v>2836</v>
          </cell>
          <cell r="C90">
            <v>2836</v>
          </cell>
          <cell r="D90">
            <v>2836</v>
          </cell>
          <cell r="E90">
            <v>2836</v>
          </cell>
          <cell r="F90">
            <v>2836</v>
          </cell>
          <cell r="G90">
            <v>2836</v>
          </cell>
          <cell r="H90">
            <v>2836</v>
          </cell>
          <cell r="I90">
            <v>2836</v>
          </cell>
          <cell r="J90">
            <v>2836</v>
          </cell>
          <cell r="K90">
            <v>2836</v>
          </cell>
          <cell r="L90">
            <v>2836</v>
          </cell>
          <cell r="M90">
            <v>2836</v>
          </cell>
        </row>
        <row r="91">
          <cell r="A91">
            <v>930200</v>
          </cell>
          <cell r="B91">
            <v>49668</v>
          </cell>
          <cell r="C91">
            <v>17295</v>
          </cell>
          <cell r="D91">
            <v>54252</v>
          </cell>
          <cell r="E91">
            <v>11132</v>
          </cell>
          <cell r="F91">
            <v>-2028</v>
          </cell>
          <cell r="G91">
            <v>-2499</v>
          </cell>
          <cell r="H91">
            <v>3642</v>
          </cell>
          <cell r="I91">
            <v>-2445</v>
          </cell>
          <cell r="J91">
            <v>-1316</v>
          </cell>
          <cell r="K91">
            <v>-2111</v>
          </cell>
          <cell r="L91">
            <v>-2576</v>
          </cell>
          <cell r="M91">
            <v>-2573</v>
          </cell>
        </row>
        <row r="92">
          <cell r="A92">
            <v>930230</v>
          </cell>
          <cell r="B92">
            <v>1098</v>
          </cell>
          <cell r="C92">
            <v>1098</v>
          </cell>
          <cell r="D92">
            <v>1098</v>
          </cell>
          <cell r="E92">
            <v>1098</v>
          </cell>
          <cell r="F92">
            <v>1098</v>
          </cell>
          <cell r="G92">
            <v>1098</v>
          </cell>
          <cell r="H92">
            <v>1098</v>
          </cell>
          <cell r="I92">
            <v>1098</v>
          </cell>
          <cell r="J92">
            <v>1098</v>
          </cell>
          <cell r="K92">
            <v>1098</v>
          </cell>
          <cell r="L92">
            <v>1098</v>
          </cell>
          <cell r="M92">
            <v>1098</v>
          </cell>
        </row>
        <row r="93">
          <cell r="A93">
            <v>930240</v>
          </cell>
          <cell r="B93">
            <v>1653</v>
          </cell>
          <cell r="C93">
            <v>1653</v>
          </cell>
          <cell r="D93">
            <v>1653</v>
          </cell>
          <cell r="E93">
            <v>1653</v>
          </cell>
          <cell r="F93">
            <v>1653</v>
          </cell>
          <cell r="G93">
            <v>1653</v>
          </cell>
          <cell r="H93">
            <v>1653</v>
          </cell>
          <cell r="I93">
            <v>1653</v>
          </cell>
          <cell r="J93">
            <v>1653</v>
          </cell>
          <cell r="K93">
            <v>1653</v>
          </cell>
          <cell r="L93">
            <v>1653</v>
          </cell>
          <cell r="M93">
            <v>1653</v>
          </cell>
        </row>
        <row r="94">
          <cell r="A94">
            <v>930250</v>
          </cell>
          <cell r="B94">
            <v>39</v>
          </cell>
          <cell r="C94">
            <v>39</v>
          </cell>
          <cell r="D94">
            <v>39</v>
          </cell>
          <cell r="E94">
            <v>39</v>
          </cell>
          <cell r="F94">
            <v>39</v>
          </cell>
          <cell r="G94">
            <v>39</v>
          </cell>
          <cell r="H94">
            <v>39</v>
          </cell>
          <cell r="I94">
            <v>39</v>
          </cell>
          <cell r="J94">
            <v>39</v>
          </cell>
          <cell r="K94">
            <v>39</v>
          </cell>
          <cell r="L94">
            <v>39</v>
          </cell>
          <cell r="M94">
            <v>39</v>
          </cell>
        </row>
        <row r="95">
          <cell r="A95">
            <v>930940</v>
          </cell>
          <cell r="B95">
            <v>52</v>
          </cell>
          <cell r="C95">
            <v>52</v>
          </cell>
          <cell r="D95">
            <v>52</v>
          </cell>
          <cell r="E95">
            <v>52</v>
          </cell>
          <cell r="F95">
            <v>52</v>
          </cell>
          <cell r="G95">
            <v>52</v>
          </cell>
          <cell r="H95">
            <v>52</v>
          </cell>
          <cell r="I95">
            <v>52</v>
          </cell>
          <cell r="J95">
            <v>52</v>
          </cell>
          <cell r="K95">
            <v>52</v>
          </cell>
          <cell r="L95">
            <v>52</v>
          </cell>
          <cell r="M95">
            <v>52</v>
          </cell>
        </row>
        <row r="96">
          <cell r="A96">
            <v>931001</v>
          </cell>
          <cell r="B96">
            <v>4692</v>
          </cell>
          <cell r="C96">
            <v>4692</v>
          </cell>
          <cell r="D96">
            <v>4692</v>
          </cell>
          <cell r="E96">
            <v>4692</v>
          </cell>
          <cell r="F96">
            <v>4692</v>
          </cell>
          <cell r="G96">
            <v>4692</v>
          </cell>
          <cell r="H96">
            <v>4692</v>
          </cell>
          <cell r="I96">
            <v>4692</v>
          </cell>
          <cell r="J96">
            <v>4692</v>
          </cell>
          <cell r="K96">
            <v>4692</v>
          </cell>
          <cell r="L96">
            <v>4692</v>
          </cell>
          <cell r="M96">
            <v>5508</v>
          </cell>
        </row>
        <row r="97">
          <cell r="A97">
            <v>931008</v>
          </cell>
          <cell r="B97">
            <v>27261</v>
          </cell>
          <cell r="C97">
            <v>27261</v>
          </cell>
          <cell r="D97">
            <v>27261</v>
          </cell>
          <cell r="E97">
            <v>27261</v>
          </cell>
          <cell r="F97">
            <v>27261</v>
          </cell>
          <cell r="G97">
            <v>27261</v>
          </cell>
          <cell r="H97">
            <v>27261</v>
          </cell>
          <cell r="I97">
            <v>27261</v>
          </cell>
          <cell r="J97">
            <v>27261</v>
          </cell>
          <cell r="K97">
            <v>27261</v>
          </cell>
          <cell r="L97">
            <v>27261</v>
          </cell>
          <cell r="M97">
            <v>27261</v>
          </cell>
        </row>
        <row r="98">
          <cell r="A98">
            <v>932000</v>
          </cell>
          <cell r="B98">
            <v>5</v>
          </cell>
          <cell r="C98">
            <v>5</v>
          </cell>
          <cell r="D98">
            <v>305</v>
          </cell>
          <cell r="E98">
            <v>5</v>
          </cell>
          <cell r="F98">
            <v>5</v>
          </cell>
          <cell r="G98">
            <v>5</v>
          </cell>
          <cell r="H98">
            <v>305</v>
          </cell>
          <cell r="I98">
            <v>5</v>
          </cell>
          <cell r="J98">
            <v>305</v>
          </cell>
          <cell r="K98">
            <v>5</v>
          </cell>
          <cell r="L98">
            <v>5</v>
          </cell>
          <cell r="M98">
            <v>305</v>
          </cell>
        </row>
        <row r="99">
          <cell r="A99">
            <v>935100</v>
          </cell>
          <cell r="B99">
            <v>0</v>
          </cell>
          <cell r="C99">
            <v>0</v>
          </cell>
          <cell r="D99">
            <v>0</v>
          </cell>
          <cell r="E99">
            <v>0</v>
          </cell>
          <cell r="F99">
            <v>0</v>
          </cell>
          <cell r="G99">
            <v>0</v>
          </cell>
          <cell r="H99">
            <v>0</v>
          </cell>
          <cell r="I99">
            <v>0</v>
          </cell>
          <cell r="J99">
            <v>0</v>
          </cell>
          <cell r="K99">
            <v>0</v>
          </cell>
          <cell r="L99">
            <v>0</v>
          </cell>
          <cell r="M99">
            <v>0</v>
          </cell>
        </row>
      </sheetData>
      <sheetData sheetId="12" refreshError="1">
        <row r="2">
          <cell r="A2">
            <v>480000</v>
          </cell>
          <cell r="B2" t="str">
            <v>BOTHRV</v>
          </cell>
          <cell r="D2">
            <v>4361347</v>
          </cell>
          <cell r="E2">
            <v>2851048</v>
          </cell>
          <cell r="F2">
            <v>1537843</v>
          </cell>
          <cell r="G2">
            <v>617862</v>
          </cell>
          <cell r="H2">
            <v>518909</v>
          </cell>
          <cell r="I2">
            <v>508561</v>
          </cell>
        </row>
        <row r="3">
          <cell r="A3">
            <v>480000</v>
          </cell>
          <cell r="B3" t="str">
            <v>RCCHRG</v>
          </cell>
          <cell r="D3">
            <v>1562303</v>
          </cell>
          <cell r="E3">
            <v>1558383</v>
          </cell>
          <cell r="F3">
            <v>1556274</v>
          </cell>
          <cell r="G3">
            <v>1556633</v>
          </cell>
          <cell r="H3">
            <v>1560726</v>
          </cell>
          <cell r="I3">
            <v>1569593</v>
          </cell>
        </row>
        <row r="4">
          <cell r="A4">
            <v>480000</v>
          </cell>
          <cell r="B4" t="str">
            <v>RGGCA</v>
          </cell>
          <cell r="D4">
            <v>3346889</v>
          </cell>
          <cell r="E4">
            <v>1715259</v>
          </cell>
          <cell r="F4">
            <v>900301</v>
          </cell>
          <cell r="G4">
            <v>621755</v>
          </cell>
          <cell r="H4">
            <v>639398</v>
          </cell>
          <cell r="I4">
            <v>638719</v>
          </cell>
        </row>
        <row r="5">
          <cell r="A5">
            <v>480990</v>
          </cell>
          <cell r="B5" t="str">
            <v>UNBILL</v>
          </cell>
          <cell r="D5">
            <v>-857734</v>
          </cell>
          <cell r="E5">
            <v>-1621936</v>
          </cell>
          <cell r="F5">
            <v>-1267955</v>
          </cell>
          <cell r="G5">
            <v>-252518</v>
          </cell>
          <cell r="H5">
            <v>-47736</v>
          </cell>
          <cell r="I5">
            <v>11196</v>
          </cell>
        </row>
        <row r="6">
          <cell r="A6">
            <v>481000</v>
          </cell>
          <cell r="B6" t="str">
            <v>BOTHRV</v>
          </cell>
          <cell r="D6">
            <v>118789</v>
          </cell>
          <cell r="E6">
            <v>69851</v>
          </cell>
          <cell r="F6">
            <v>27585</v>
          </cell>
          <cell r="G6">
            <v>18477</v>
          </cell>
          <cell r="H6">
            <v>15146</v>
          </cell>
          <cell r="I6">
            <v>15393</v>
          </cell>
        </row>
        <row r="7">
          <cell r="A7">
            <v>481000</v>
          </cell>
          <cell r="B7" t="str">
            <v>RCCHRG</v>
          </cell>
          <cell r="D7">
            <v>11987</v>
          </cell>
          <cell r="E7">
            <v>12059</v>
          </cell>
          <cell r="F7">
            <v>11825</v>
          </cell>
          <cell r="G7">
            <v>12025</v>
          </cell>
          <cell r="H7">
            <v>11850</v>
          </cell>
          <cell r="I7">
            <v>11951</v>
          </cell>
        </row>
        <row r="8">
          <cell r="A8">
            <v>481000</v>
          </cell>
          <cell r="B8" t="str">
            <v>RGGCA</v>
          </cell>
          <cell r="D8">
            <v>161726</v>
          </cell>
          <cell r="E8">
            <v>74556</v>
          </cell>
          <cell r="F8">
            <v>28651</v>
          </cell>
          <cell r="G8">
            <v>32987</v>
          </cell>
          <cell r="H8">
            <v>33110</v>
          </cell>
          <cell r="I8">
            <v>34297</v>
          </cell>
        </row>
        <row r="9">
          <cell r="A9">
            <v>481090</v>
          </cell>
          <cell r="B9" t="str">
            <v>UNBILL</v>
          </cell>
          <cell r="D9">
            <v>748</v>
          </cell>
          <cell r="E9">
            <v>-27642</v>
          </cell>
          <cell r="F9">
            <v>10385</v>
          </cell>
          <cell r="G9">
            <v>-16640</v>
          </cell>
          <cell r="H9">
            <v>-5412</v>
          </cell>
          <cell r="I9">
            <v>2047</v>
          </cell>
        </row>
        <row r="10">
          <cell r="A10">
            <v>481200</v>
          </cell>
          <cell r="B10" t="str">
            <v>BOTHRV</v>
          </cell>
          <cell r="D10">
            <v>1284308</v>
          </cell>
          <cell r="E10">
            <v>838235</v>
          </cell>
          <cell r="F10">
            <v>444631</v>
          </cell>
          <cell r="G10">
            <v>255202</v>
          </cell>
          <cell r="H10">
            <v>211072</v>
          </cell>
          <cell r="I10">
            <v>191137</v>
          </cell>
        </row>
        <row r="11">
          <cell r="A11">
            <v>481200</v>
          </cell>
          <cell r="B11" t="str">
            <v>RCCHRG</v>
          </cell>
          <cell r="D11">
            <v>298620</v>
          </cell>
          <cell r="E11">
            <v>293763</v>
          </cell>
          <cell r="F11">
            <v>292513</v>
          </cell>
          <cell r="G11">
            <v>289989</v>
          </cell>
          <cell r="H11">
            <v>294494</v>
          </cell>
          <cell r="I11">
            <v>307314</v>
          </cell>
        </row>
        <row r="12">
          <cell r="A12">
            <v>481200</v>
          </cell>
          <cell r="B12" t="str">
            <v>RGGCA</v>
          </cell>
          <cell r="D12">
            <v>1545305</v>
          </cell>
          <cell r="E12">
            <v>778464</v>
          </cell>
          <cell r="F12">
            <v>390421</v>
          </cell>
          <cell r="G12">
            <v>390554</v>
          </cell>
          <cell r="H12">
            <v>402121</v>
          </cell>
          <cell r="I12">
            <v>367151</v>
          </cell>
        </row>
        <row r="13">
          <cell r="A13">
            <v>481290</v>
          </cell>
          <cell r="B13" t="str">
            <v>UNBILL</v>
          </cell>
          <cell r="D13">
            <v>-281933</v>
          </cell>
          <cell r="E13">
            <v>-521271</v>
          </cell>
          <cell r="F13">
            <v>-254894</v>
          </cell>
          <cell r="G13">
            <v>-82492</v>
          </cell>
          <cell r="H13">
            <v>25503</v>
          </cell>
          <cell r="I13">
            <v>-10025</v>
          </cell>
        </row>
        <row r="14">
          <cell r="A14">
            <v>482000</v>
          </cell>
          <cell r="B14" t="str">
            <v>BOTHRV</v>
          </cell>
          <cell r="D14">
            <v>117234</v>
          </cell>
          <cell r="E14">
            <v>95115</v>
          </cell>
          <cell r="F14">
            <v>39871</v>
          </cell>
          <cell r="G14">
            <v>16206</v>
          </cell>
          <cell r="H14">
            <v>11871</v>
          </cell>
          <cell r="I14">
            <v>8703</v>
          </cell>
        </row>
        <row r="15">
          <cell r="A15">
            <v>482000</v>
          </cell>
          <cell r="B15" t="str">
            <v>RCCHRG</v>
          </cell>
          <cell r="D15">
            <v>11987</v>
          </cell>
          <cell r="E15">
            <v>12059</v>
          </cell>
          <cell r="F15">
            <v>11825</v>
          </cell>
          <cell r="G15">
            <v>12025</v>
          </cell>
          <cell r="H15">
            <v>11850</v>
          </cell>
          <cell r="I15">
            <v>11951</v>
          </cell>
        </row>
        <row r="16">
          <cell r="A16">
            <v>482000</v>
          </cell>
          <cell r="B16" t="str">
            <v>RGGCA</v>
          </cell>
          <cell r="D16">
            <v>159609</v>
          </cell>
          <cell r="E16">
            <v>101521</v>
          </cell>
          <cell r="F16">
            <v>41411</v>
          </cell>
          <cell r="G16">
            <v>28933</v>
          </cell>
          <cell r="H16">
            <v>25951</v>
          </cell>
          <cell r="I16">
            <v>19392</v>
          </cell>
        </row>
        <row r="17">
          <cell r="A17">
            <v>482090</v>
          </cell>
          <cell r="B17" t="str">
            <v>UNBILL</v>
          </cell>
          <cell r="D17">
            <v>44882</v>
          </cell>
          <cell r="E17">
            <v>-118822</v>
          </cell>
          <cell r="F17">
            <v>-26835</v>
          </cell>
          <cell r="G17">
            <v>-19261</v>
          </cell>
          <cell r="H17">
            <v>-3518</v>
          </cell>
          <cell r="I17">
            <v>7291</v>
          </cell>
        </row>
        <row r="18">
          <cell r="A18">
            <v>482200</v>
          </cell>
          <cell r="B18" t="str">
            <v>BOTHRV</v>
          </cell>
          <cell r="D18">
            <v>14</v>
          </cell>
          <cell r="E18">
            <v>14</v>
          </cell>
          <cell r="F18">
            <v>14</v>
          </cell>
          <cell r="G18">
            <v>14</v>
          </cell>
          <cell r="H18">
            <v>14</v>
          </cell>
          <cell r="I18">
            <v>13</v>
          </cell>
        </row>
        <row r="19">
          <cell r="A19">
            <v>482200</v>
          </cell>
          <cell r="B19" t="str">
            <v>RCCHRG</v>
          </cell>
          <cell r="D19">
            <v>50</v>
          </cell>
          <cell r="E19">
            <v>50</v>
          </cell>
          <cell r="F19">
            <v>50</v>
          </cell>
          <cell r="G19">
            <v>50</v>
          </cell>
          <cell r="H19">
            <v>50</v>
          </cell>
          <cell r="I19">
            <v>50</v>
          </cell>
        </row>
        <row r="20">
          <cell r="A20">
            <v>482200</v>
          </cell>
          <cell r="B20" t="str">
            <v>RGGCA</v>
          </cell>
          <cell r="D20">
            <v>18</v>
          </cell>
          <cell r="E20">
            <v>14</v>
          </cell>
          <cell r="F20">
            <v>14</v>
          </cell>
          <cell r="G20">
            <v>25</v>
          </cell>
          <cell r="H20">
            <v>30</v>
          </cell>
          <cell r="I20">
            <v>30</v>
          </cell>
        </row>
        <row r="21">
          <cell r="A21">
            <v>484000</v>
          </cell>
          <cell r="B21" t="str">
            <v xml:space="preserve"> </v>
          </cell>
          <cell r="D21">
            <v>4706</v>
          </cell>
          <cell r="E21">
            <v>2224</v>
          </cell>
          <cell r="F21">
            <v>304</v>
          </cell>
          <cell r="G21">
            <v>184</v>
          </cell>
          <cell r="H21">
            <v>199</v>
          </cell>
          <cell r="I21">
            <v>202</v>
          </cell>
        </row>
        <row r="22">
          <cell r="A22">
            <v>488000</v>
          </cell>
          <cell r="B22" t="str">
            <v xml:space="preserve"> </v>
          </cell>
          <cell r="D22">
            <v>4333</v>
          </cell>
          <cell r="E22">
            <v>4333</v>
          </cell>
          <cell r="F22">
            <v>4333</v>
          </cell>
          <cell r="G22">
            <v>4333</v>
          </cell>
          <cell r="H22">
            <v>4333</v>
          </cell>
          <cell r="I22">
            <v>4333</v>
          </cell>
        </row>
        <row r="23">
          <cell r="A23">
            <v>489000</v>
          </cell>
          <cell r="B23" t="str">
            <v>BOTHRV</v>
          </cell>
          <cell r="D23">
            <v>135240</v>
          </cell>
          <cell r="E23">
            <v>128131</v>
          </cell>
          <cell r="F23">
            <v>129558</v>
          </cell>
          <cell r="G23">
            <v>128734</v>
          </cell>
          <cell r="H23">
            <v>128958</v>
          </cell>
          <cell r="I23">
            <v>137237</v>
          </cell>
        </row>
        <row r="24">
          <cell r="A24">
            <v>489000</v>
          </cell>
          <cell r="B24" t="str">
            <v>RCCHRG</v>
          </cell>
          <cell r="D24">
            <v>9460</v>
          </cell>
          <cell r="E24">
            <v>9460</v>
          </cell>
          <cell r="F24">
            <v>9460</v>
          </cell>
          <cell r="G24">
            <v>9460</v>
          </cell>
          <cell r="H24">
            <v>9460</v>
          </cell>
          <cell r="I24">
            <v>9460</v>
          </cell>
        </row>
        <row r="25">
          <cell r="A25">
            <v>489010</v>
          </cell>
          <cell r="B25" t="str">
            <v xml:space="preserve"> </v>
          </cell>
          <cell r="D25">
            <v>50000</v>
          </cell>
          <cell r="E25">
            <v>50000</v>
          </cell>
          <cell r="F25">
            <v>50000</v>
          </cell>
          <cell r="G25">
            <v>50000</v>
          </cell>
          <cell r="H25">
            <v>50000</v>
          </cell>
          <cell r="I25">
            <v>50000</v>
          </cell>
        </row>
        <row r="26">
          <cell r="A26">
            <v>489020</v>
          </cell>
          <cell r="B26" t="str">
            <v>BFTARV</v>
          </cell>
          <cell r="D26">
            <v>114008</v>
          </cell>
          <cell r="E26">
            <v>73258</v>
          </cell>
          <cell r="F26">
            <v>48130</v>
          </cell>
          <cell r="G26">
            <v>34494</v>
          </cell>
          <cell r="H26">
            <v>29004</v>
          </cell>
          <cell r="I26">
            <v>31241</v>
          </cell>
        </row>
        <row r="27">
          <cell r="A27">
            <v>489020</v>
          </cell>
          <cell r="B27" t="str">
            <v>RCCHRG</v>
          </cell>
          <cell r="D27">
            <v>18497</v>
          </cell>
          <cell r="E27">
            <v>18343</v>
          </cell>
          <cell r="F27">
            <v>18265</v>
          </cell>
          <cell r="G27">
            <v>18254</v>
          </cell>
          <cell r="H27">
            <v>18389</v>
          </cell>
          <cell r="I27">
            <v>18885</v>
          </cell>
        </row>
        <row r="28">
          <cell r="A28">
            <v>489025</v>
          </cell>
          <cell r="B28" t="str">
            <v>UNBILL</v>
          </cell>
          <cell r="D28">
            <v>-12406</v>
          </cell>
          <cell r="E28">
            <v>-20397</v>
          </cell>
          <cell r="F28">
            <v>-13710</v>
          </cell>
          <cell r="G28">
            <v>-7320</v>
          </cell>
          <cell r="H28">
            <v>1833</v>
          </cell>
          <cell r="I28">
            <v>-683</v>
          </cell>
        </row>
        <row r="29">
          <cell r="A29">
            <v>489030</v>
          </cell>
          <cell r="B29" t="str">
            <v>BFTARV</v>
          </cell>
          <cell r="D29">
            <v>300389</v>
          </cell>
          <cell r="E29">
            <v>246510</v>
          </cell>
          <cell r="F29">
            <v>213243</v>
          </cell>
          <cell r="G29">
            <v>194587</v>
          </cell>
          <cell r="H29">
            <v>193443</v>
          </cell>
          <cell r="I29">
            <v>196591</v>
          </cell>
        </row>
        <row r="30">
          <cell r="A30">
            <v>489030</v>
          </cell>
          <cell r="B30" t="str">
            <v>RCCHRG</v>
          </cell>
          <cell r="D30">
            <v>4295</v>
          </cell>
          <cell r="E30">
            <v>4321</v>
          </cell>
          <cell r="F30">
            <v>4237</v>
          </cell>
          <cell r="G30">
            <v>4309</v>
          </cell>
          <cell r="H30">
            <v>4246</v>
          </cell>
          <cell r="I30">
            <v>4282</v>
          </cell>
        </row>
        <row r="31">
          <cell r="A31">
            <v>489035</v>
          </cell>
          <cell r="B31" t="str">
            <v>UNBILL</v>
          </cell>
          <cell r="D31">
            <v>850</v>
          </cell>
          <cell r="E31">
            <v>-45509</v>
          </cell>
          <cell r="F31">
            <v>-7487</v>
          </cell>
          <cell r="G31">
            <v>-3337</v>
          </cell>
          <cell r="H31">
            <v>-2014</v>
          </cell>
          <cell r="I31">
            <v>11305</v>
          </cell>
        </row>
        <row r="32">
          <cell r="A32">
            <v>489040</v>
          </cell>
          <cell r="B32" t="str">
            <v>BFTARV</v>
          </cell>
          <cell r="D32">
            <v>35405</v>
          </cell>
          <cell r="E32">
            <v>26115</v>
          </cell>
          <cell r="F32">
            <v>9417</v>
          </cell>
          <cell r="G32">
            <v>3073</v>
          </cell>
          <cell r="H32">
            <v>2660</v>
          </cell>
          <cell r="I32">
            <v>2507</v>
          </cell>
        </row>
        <row r="33">
          <cell r="A33">
            <v>489040</v>
          </cell>
          <cell r="B33" t="str">
            <v>RCCHRG</v>
          </cell>
          <cell r="D33">
            <v>4295</v>
          </cell>
          <cell r="E33">
            <v>4321</v>
          </cell>
          <cell r="F33">
            <v>4237</v>
          </cell>
          <cell r="G33">
            <v>4309</v>
          </cell>
          <cell r="H33">
            <v>4246</v>
          </cell>
          <cell r="I33">
            <v>4282</v>
          </cell>
        </row>
        <row r="34">
          <cell r="A34">
            <v>489045</v>
          </cell>
          <cell r="B34" t="str">
            <v>UNBILL</v>
          </cell>
          <cell r="D34">
            <v>5475</v>
          </cell>
          <cell r="E34">
            <v>-13404</v>
          </cell>
          <cell r="F34">
            <v>-3948</v>
          </cell>
          <cell r="G34">
            <v>-574</v>
          </cell>
          <cell r="H34">
            <v>94</v>
          </cell>
          <cell r="I34">
            <v>804</v>
          </cell>
        </row>
        <row r="35">
          <cell r="A35">
            <v>482200</v>
          </cell>
          <cell r="B35" t="str">
            <v>ROEASR</v>
          </cell>
        </row>
        <row r="36">
          <cell r="A36">
            <v>484000</v>
          </cell>
          <cell r="D36">
            <v>0</v>
          </cell>
        </row>
        <row r="37">
          <cell r="A37">
            <v>487001</v>
          </cell>
        </row>
        <row r="38">
          <cell r="A38">
            <v>488000</v>
          </cell>
          <cell r="D38">
            <v>4333</v>
          </cell>
          <cell r="E38">
            <v>4333</v>
          </cell>
          <cell r="F38">
            <v>4333</v>
          </cell>
          <cell r="G38">
            <v>4333</v>
          </cell>
          <cell r="H38">
            <v>4333</v>
          </cell>
          <cell r="I38">
            <v>4333</v>
          </cell>
        </row>
        <row r="39">
          <cell r="A39">
            <v>488100</v>
          </cell>
          <cell r="D39">
            <v>42841</v>
          </cell>
          <cell r="E39">
            <v>42841</v>
          </cell>
          <cell r="F39">
            <v>42841</v>
          </cell>
          <cell r="G39">
            <v>42841</v>
          </cell>
          <cell r="H39">
            <v>42841</v>
          </cell>
          <cell r="I39">
            <v>42841</v>
          </cell>
        </row>
        <row r="40">
          <cell r="A40">
            <v>489000</v>
          </cell>
          <cell r="B40" t="str">
            <v>BOTHRV</v>
          </cell>
          <cell r="D40">
            <v>109121</v>
          </cell>
          <cell r="E40">
            <v>108404</v>
          </cell>
          <cell r="F40">
            <v>115576</v>
          </cell>
          <cell r="G40">
            <v>110434</v>
          </cell>
          <cell r="H40">
            <v>127165</v>
          </cell>
          <cell r="I40">
            <v>129504</v>
          </cell>
        </row>
        <row r="41">
          <cell r="A41">
            <v>489000</v>
          </cell>
          <cell r="B41" t="str">
            <v>RCCHRG</v>
          </cell>
        </row>
        <row r="42">
          <cell r="A42">
            <v>489000</v>
          </cell>
          <cell r="B42" t="str">
            <v>RGAMR</v>
          </cell>
        </row>
        <row r="43">
          <cell r="A43">
            <v>489010</v>
          </cell>
        </row>
        <row r="44">
          <cell r="A44">
            <v>489012</v>
          </cell>
          <cell r="B44" t="str">
            <v>BFTARV</v>
          </cell>
        </row>
        <row r="45">
          <cell r="A45">
            <v>489012</v>
          </cell>
          <cell r="B45" t="str">
            <v>RCCHRG</v>
          </cell>
        </row>
        <row r="46">
          <cell r="A46">
            <v>489020</v>
          </cell>
          <cell r="B46" t="str">
            <v>BFTARV</v>
          </cell>
        </row>
        <row r="47">
          <cell r="A47">
            <v>489020</v>
          </cell>
          <cell r="B47" t="str">
            <v>BOTHRV</v>
          </cell>
          <cell r="D47">
            <v>50491</v>
          </cell>
          <cell r="E47">
            <v>38791</v>
          </cell>
          <cell r="F47">
            <v>54705</v>
          </cell>
          <cell r="G47">
            <v>36688</v>
          </cell>
          <cell r="H47">
            <v>78169</v>
          </cell>
          <cell r="I47">
            <v>105627</v>
          </cell>
        </row>
        <row r="48">
          <cell r="A48">
            <v>489020</v>
          </cell>
          <cell r="B48" t="str">
            <v>RCCHRG</v>
          </cell>
          <cell r="D48">
            <v>30589</v>
          </cell>
          <cell r="E48">
            <v>30456</v>
          </cell>
          <cell r="F48">
            <v>30380</v>
          </cell>
          <cell r="G48">
            <v>30413</v>
          </cell>
          <cell r="H48">
            <v>30543</v>
          </cell>
          <cell r="I48">
            <v>30827</v>
          </cell>
        </row>
        <row r="49">
          <cell r="A49">
            <v>489020</v>
          </cell>
          <cell r="B49" t="str">
            <v>ROEASR</v>
          </cell>
          <cell r="D49">
            <v>150</v>
          </cell>
          <cell r="E49">
            <v>149</v>
          </cell>
          <cell r="F49">
            <v>149</v>
          </cell>
          <cell r="G49">
            <v>149</v>
          </cell>
          <cell r="H49">
            <v>150</v>
          </cell>
          <cell r="I49">
            <v>151</v>
          </cell>
        </row>
        <row r="50">
          <cell r="A50">
            <v>489020</v>
          </cell>
          <cell r="B50" t="str">
            <v>RGGCA</v>
          </cell>
        </row>
        <row r="51">
          <cell r="A51">
            <v>489020</v>
          </cell>
          <cell r="B51" t="str">
            <v>ROEASR</v>
          </cell>
        </row>
        <row r="52">
          <cell r="A52">
            <v>489025</v>
          </cell>
          <cell r="B52" t="str">
            <v>UNBILL</v>
          </cell>
          <cell r="D52">
            <v>-8454</v>
          </cell>
          <cell r="E52">
            <v>4732</v>
          </cell>
          <cell r="F52">
            <v>-6790</v>
          </cell>
          <cell r="G52">
            <v>8122</v>
          </cell>
          <cell r="H52">
            <v>13185</v>
          </cell>
          <cell r="I52">
            <v>53417</v>
          </cell>
        </row>
        <row r="53">
          <cell r="A53">
            <v>489030</v>
          </cell>
          <cell r="B53" t="str">
            <v>BFTARV</v>
          </cell>
        </row>
        <row r="54">
          <cell r="A54">
            <v>489030</v>
          </cell>
          <cell r="B54" t="str">
            <v>BOTHRV</v>
          </cell>
          <cell r="D54">
            <v>192085</v>
          </cell>
          <cell r="E54">
            <v>197730</v>
          </cell>
          <cell r="F54">
            <v>184173</v>
          </cell>
          <cell r="G54">
            <v>190950</v>
          </cell>
          <cell r="H54">
            <v>206832</v>
          </cell>
          <cell r="I54">
            <v>202673</v>
          </cell>
        </row>
        <row r="55">
          <cell r="A55">
            <v>489030</v>
          </cell>
          <cell r="B55" t="str">
            <v>RCCHRG</v>
          </cell>
          <cell r="D55">
            <v>16934</v>
          </cell>
          <cell r="E55">
            <v>16860</v>
          </cell>
          <cell r="F55">
            <v>16817</v>
          </cell>
          <cell r="G55">
            <v>16836</v>
          </cell>
          <cell r="H55">
            <v>16908</v>
          </cell>
          <cell r="I55">
            <v>17066</v>
          </cell>
        </row>
        <row r="56">
          <cell r="A56">
            <v>489030</v>
          </cell>
          <cell r="B56" t="str">
            <v>ROEASR</v>
          </cell>
          <cell r="D56">
            <v>83</v>
          </cell>
          <cell r="E56">
            <v>83</v>
          </cell>
          <cell r="F56">
            <v>82</v>
          </cell>
          <cell r="G56">
            <v>83</v>
          </cell>
          <cell r="H56">
            <v>83</v>
          </cell>
          <cell r="I56">
            <v>84</v>
          </cell>
        </row>
        <row r="57">
          <cell r="A57">
            <v>489030</v>
          </cell>
          <cell r="B57" t="str">
            <v>ROEASR</v>
          </cell>
        </row>
        <row r="58">
          <cell r="A58">
            <v>489035</v>
          </cell>
          <cell r="B58" t="str">
            <v>UNBILL</v>
          </cell>
          <cell r="D58">
            <v>-5033</v>
          </cell>
          <cell r="E58">
            <v>-4266</v>
          </cell>
          <cell r="F58">
            <v>10708</v>
          </cell>
          <cell r="G58">
            <v>2774</v>
          </cell>
          <cell r="H58">
            <v>38001</v>
          </cell>
          <cell r="I58">
            <v>87610</v>
          </cell>
        </row>
        <row r="59">
          <cell r="A59">
            <v>489040</v>
          </cell>
          <cell r="B59" t="str">
            <v>BFTARV</v>
          </cell>
        </row>
        <row r="60">
          <cell r="A60">
            <v>489040</v>
          </cell>
          <cell r="B60" t="str">
            <v>BOTHRV</v>
          </cell>
          <cell r="D60">
            <v>4555</v>
          </cell>
          <cell r="E60">
            <v>2412</v>
          </cell>
          <cell r="F60">
            <v>2263</v>
          </cell>
          <cell r="G60">
            <v>2942</v>
          </cell>
          <cell r="H60">
            <v>14495</v>
          </cell>
          <cell r="I60">
            <v>30679</v>
          </cell>
        </row>
        <row r="61">
          <cell r="A61">
            <v>489040</v>
          </cell>
          <cell r="B61" t="str">
            <v>RCCHRG</v>
          </cell>
          <cell r="D61">
            <v>4905</v>
          </cell>
          <cell r="E61">
            <v>4883</v>
          </cell>
          <cell r="F61">
            <v>4871</v>
          </cell>
          <cell r="G61">
            <v>4876</v>
          </cell>
          <cell r="H61">
            <v>4897</v>
          </cell>
          <cell r="I61">
            <v>4943</v>
          </cell>
        </row>
        <row r="62">
          <cell r="A62">
            <v>489040</v>
          </cell>
          <cell r="B62" t="str">
            <v>ROEASR</v>
          </cell>
          <cell r="D62">
            <v>24</v>
          </cell>
          <cell r="E62">
            <v>24</v>
          </cell>
          <cell r="F62">
            <v>24</v>
          </cell>
          <cell r="G62">
            <v>24</v>
          </cell>
          <cell r="H62">
            <v>24</v>
          </cell>
          <cell r="I62">
            <v>24</v>
          </cell>
        </row>
        <row r="63">
          <cell r="A63">
            <v>489040</v>
          </cell>
          <cell r="B63" t="str">
            <v>ROEASR</v>
          </cell>
        </row>
        <row r="64">
          <cell r="A64">
            <v>489045</v>
          </cell>
          <cell r="B64" t="str">
            <v>UNBILL</v>
          </cell>
          <cell r="D64">
            <v>-1881</v>
          </cell>
          <cell r="E64">
            <v>269</v>
          </cell>
          <cell r="F64">
            <v>1004</v>
          </cell>
          <cell r="G64">
            <v>1009</v>
          </cell>
          <cell r="H64">
            <v>5978</v>
          </cell>
          <cell r="I64">
            <v>25879</v>
          </cell>
        </row>
        <row r="65">
          <cell r="A65">
            <v>489200</v>
          </cell>
        </row>
        <row r="66">
          <cell r="A66">
            <v>493010</v>
          </cell>
          <cell r="D66">
            <v>1208</v>
          </cell>
          <cell r="E66">
            <v>1208</v>
          </cell>
          <cell r="F66">
            <v>1208</v>
          </cell>
          <cell r="G66">
            <v>1208</v>
          </cell>
          <cell r="H66">
            <v>1208</v>
          </cell>
          <cell r="I66">
            <v>1208</v>
          </cell>
        </row>
        <row r="67">
          <cell r="A67">
            <v>495031</v>
          </cell>
          <cell r="B67" t="str">
            <v>PDREV</v>
          </cell>
        </row>
        <row r="68">
          <cell r="A68">
            <v>495031</v>
          </cell>
          <cell r="D68">
            <v>0</v>
          </cell>
        </row>
        <row r="69">
          <cell r="A69">
            <v>496020</v>
          </cell>
          <cell r="D69">
            <v>-110426</v>
          </cell>
          <cell r="E69">
            <v>-123971</v>
          </cell>
          <cell r="F69">
            <v>-93858</v>
          </cell>
          <cell r="G69">
            <v>-116771</v>
          </cell>
          <cell r="H69">
            <v>-142812</v>
          </cell>
          <cell r="I69">
            <v>-273708</v>
          </cell>
        </row>
      </sheetData>
      <sheetData sheetId="13" refreshError="1">
        <row r="5">
          <cell r="A5">
            <v>480000</v>
          </cell>
          <cell r="C5" t="str">
            <v>BOTHRV</v>
          </cell>
          <cell r="E5">
            <v>480676</v>
          </cell>
          <cell r="F5">
            <v>692906</v>
          </cell>
          <cell r="G5">
            <v>1747593</v>
          </cell>
          <cell r="H5">
            <v>3992780</v>
          </cell>
          <cell r="I5">
            <v>5705895</v>
          </cell>
          <cell r="J5">
            <v>6253524</v>
          </cell>
        </row>
        <row r="6">
          <cell r="A6">
            <v>480000</v>
          </cell>
          <cell r="C6" t="str">
            <v>RCCHRG</v>
          </cell>
          <cell r="E6">
            <v>1540952</v>
          </cell>
          <cell r="F6">
            <v>1544021</v>
          </cell>
          <cell r="G6">
            <v>1549284</v>
          </cell>
          <cell r="H6">
            <v>1554020</v>
          </cell>
          <cell r="I6">
            <v>1557683</v>
          </cell>
          <cell r="J6">
            <v>1521135</v>
          </cell>
        </row>
        <row r="7">
          <cell r="A7">
            <v>480000</v>
          </cell>
          <cell r="C7" t="str">
            <v>RGDSM</v>
          </cell>
          <cell r="E7">
            <v>30570</v>
          </cell>
          <cell r="F7">
            <v>45008</v>
          </cell>
          <cell r="G7">
            <v>113310</v>
          </cell>
          <cell r="H7">
            <v>258972</v>
          </cell>
          <cell r="I7">
            <v>374988</v>
          </cell>
          <cell r="J7">
            <v>406191</v>
          </cell>
        </row>
        <row r="8">
          <cell r="A8">
            <v>480000</v>
          </cell>
          <cell r="C8" t="str">
            <v>RGGCA</v>
          </cell>
          <cell r="E8">
            <v>277031</v>
          </cell>
          <cell r="F8">
            <v>405506</v>
          </cell>
          <cell r="G8">
            <v>1033063</v>
          </cell>
          <cell r="H8">
            <v>3261087</v>
          </cell>
          <cell r="I8">
            <v>4719549</v>
          </cell>
          <cell r="J8">
            <v>5112967</v>
          </cell>
        </row>
        <row r="9">
          <cell r="A9">
            <v>480000</v>
          </cell>
          <cell r="C9" t="str">
            <v>RKGWNA</v>
          </cell>
          <cell r="E9">
            <v>18</v>
          </cell>
          <cell r="F9">
            <v>-335</v>
          </cell>
          <cell r="G9">
            <v>220322</v>
          </cell>
          <cell r="H9">
            <v>493080</v>
          </cell>
          <cell r="I9">
            <v>423763</v>
          </cell>
          <cell r="J9">
            <v>-592758</v>
          </cell>
        </row>
        <row r="10">
          <cell r="A10">
            <v>480000</v>
          </cell>
          <cell r="C10" t="str">
            <v>ROEASR</v>
          </cell>
          <cell r="E10">
            <v>0</v>
          </cell>
          <cell r="F10">
            <v>0</v>
          </cell>
          <cell r="G10">
            <v>0</v>
          </cell>
          <cell r="H10">
            <v>0</v>
          </cell>
          <cell r="I10">
            <v>0</v>
          </cell>
          <cell r="J10">
            <v>0</v>
          </cell>
        </row>
        <row r="11">
          <cell r="A11">
            <v>480000</v>
          </cell>
          <cell r="C11" t="str">
            <v>ROGTAX</v>
          </cell>
          <cell r="E11">
            <v>3</v>
          </cell>
          <cell r="F11">
            <v>0</v>
          </cell>
          <cell r="G11">
            <v>0</v>
          </cell>
          <cell r="H11">
            <v>0</v>
          </cell>
          <cell r="I11">
            <v>0</v>
          </cell>
          <cell r="J11">
            <v>0</v>
          </cell>
        </row>
        <row r="12">
          <cell r="A12">
            <v>480990</v>
          </cell>
          <cell r="C12" t="str">
            <v>UNBILL</v>
          </cell>
          <cell r="E12">
            <v>-17694</v>
          </cell>
          <cell r="F12">
            <v>764687</v>
          </cell>
          <cell r="G12">
            <v>1296965</v>
          </cell>
          <cell r="H12">
            <v>2533027</v>
          </cell>
          <cell r="I12">
            <v>-899242</v>
          </cell>
          <cell r="J12">
            <v>-683202</v>
          </cell>
        </row>
        <row r="13">
          <cell r="A13">
            <v>481000</v>
          </cell>
          <cell r="C13" t="str">
            <v>BOTHRV</v>
          </cell>
          <cell r="E13">
            <v>29029</v>
          </cell>
          <cell r="F13">
            <v>33558</v>
          </cell>
          <cell r="G13">
            <v>58002</v>
          </cell>
          <cell r="H13">
            <v>113131</v>
          </cell>
          <cell r="I13">
            <v>157136</v>
          </cell>
          <cell r="J13">
            <v>168635</v>
          </cell>
        </row>
        <row r="14">
          <cell r="A14">
            <v>481000</v>
          </cell>
          <cell r="C14" t="str">
            <v>RCCHRG</v>
          </cell>
          <cell r="E14">
            <v>10100</v>
          </cell>
          <cell r="F14">
            <v>9950</v>
          </cell>
          <cell r="G14">
            <v>10350</v>
          </cell>
          <cell r="H14">
            <v>10800</v>
          </cell>
          <cell r="I14">
            <v>10950</v>
          </cell>
          <cell r="J14">
            <v>9850</v>
          </cell>
        </row>
        <row r="15">
          <cell r="A15">
            <v>481000</v>
          </cell>
          <cell r="C15" t="str">
            <v>RGGCA</v>
          </cell>
          <cell r="E15">
            <v>7304</v>
          </cell>
          <cell r="F15">
            <v>11141</v>
          </cell>
          <cell r="G15">
            <v>32818</v>
          </cell>
          <cell r="H15">
            <v>117659</v>
          </cell>
          <cell r="I15">
            <v>171142</v>
          </cell>
          <cell r="J15">
            <v>183167</v>
          </cell>
        </row>
        <row r="16">
          <cell r="A16">
            <v>481000</v>
          </cell>
          <cell r="C16" t="str">
            <v>RKGWNA</v>
          </cell>
          <cell r="E16">
            <v>0</v>
          </cell>
          <cell r="F16">
            <v>0</v>
          </cell>
          <cell r="G16">
            <v>4556</v>
          </cell>
          <cell r="H16">
            <v>10629</v>
          </cell>
          <cell r="I16">
            <v>8571</v>
          </cell>
          <cell r="J16">
            <v>-11723</v>
          </cell>
        </row>
        <row r="17">
          <cell r="A17">
            <v>481090</v>
          </cell>
          <cell r="C17" t="str">
            <v>UNBILL</v>
          </cell>
          <cell r="E17">
            <v>-1113</v>
          </cell>
          <cell r="F17">
            <v>19146</v>
          </cell>
          <cell r="G17">
            <v>33277</v>
          </cell>
          <cell r="H17">
            <v>7607</v>
          </cell>
          <cell r="I17">
            <v>-24021</v>
          </cell>
          <cell r="J17">
            <v>-8648</v>
          </cell>
        </row>
        <row r="18">
          <cell r="A18">
            <v>481200</v>
          </cell>
          <cell r="C18" t="str">
            <v>BOTHRV</v>
          </cell>
          <cell r="E18">
            <v>177939</v>
          </cell>
          <cell r="F18">
            <v>280702</v>
          </cell>
          <cell r="G18">
            <v>612405</v>
          </cell>
          <cell r="H18">
            <v>1325583</v>
          </cell>
          <cell r="I18">
            <v>1916363</v>
          </cell>
          <cell r="J18">
            <v>2073566</v>
          </cell>
        </row>
        <row r="19">
          <cell r="A19">
            <v>481200</v>
          </cell>
          <cell r="C19" t="str">
            <v>RCCHRG</v>
          </cell>
          <cell r="E19">
            <v>332396</v>
          </cell>
          <cell r="F19">
            <v>341212</v>
          </cell>
          <cell r="G19">
            <v>345678</v>
          </cell>
          <cell r="H19">
            <v>349762</v>
          </cell>
          <cell r="I19">
            <v>351196</v>
          </cell>
          <cell r="J19">
            <v>338815</v>
          </cell>
        </row>
        <row r="20">
          <cell r="A20">
            <v>481200</v>
          </cell>
          <cell r="C20" t="str">
            <v>RGDSM</v>
          </cell>
          <cell r="E20">
            <v>932</v>
          </cell>
          <cell r="F20">
            <v>1408</v>
          </cell>
          <cell r="G20">
            <v>3099</v>
          </cell>
          <cell r="H20">
            <v>5617</v>
          </cell>
          <cell r="I20">
            <v>7102</v>
          </cell>
          <cell r="J20">
            <v>7457</v>
          </cell>
        </row>
        <row r="21">
          <cell r="A21">
            <v>481200</v>
          </cell>
          <cell r="C21" t="str">
            <v>RGGCA</v>
          </cell>
          <cell r="E21">
            <v>155326</v>
          </cell>
          <cell r="F21">
            <v>244260</v>
          </cell>
          <cell r="G21">
            <v>550033</v>
          </cell>
          <cell r="H21">
            <v>1688239</v>
          </cell>
          <cell r="I21">
            <v>2442408</v>
          </cell>
          <cell r="J21">
            <v>2629539</v>
          </cell>
        </row>
        <row r="22">
          <cell r="A22">
            <v>481200</v>
          </cell>
          <cell r="C22" t="str">
            <v>RKGWNA</v>
          </cell>
          <cell r="E22">
            <v>-838</v>
          </cell>
          <cell r="F22">
            <v>-2635</v>
          </cell>
          <cell r="G22">
            <v>65864</v>
          </cell>
          <cell r="H22">
            <v>153848</v>
          </cell>
          <cell r="I22">
            <v>137513</v>
          </cell>
          <cell r="J22">
            <v>-186020</v>
          </cell>
        </row>
        <row r="23">
          <cell r="A23">
            <v>481290</v>
          </cell>
          <cell r="C23" t="str">
            <v>UNBILL</v>
          </cell>
          <cell r="E23">
            <v>-2473</v>
          </cell>
          <cell r="F23">
            <v>267064</v>
          </cell>
          <cell r="G23">
            <v>666975</v>
          </cell>
          <cell r="H23">
            <v>593062</v>
          </cell>
          <cell r="I23">
            <v>-359140</v>
          </cell>
          <cell r="J23">
            <v>-188131</v>
          </cell>
        </row>
        <row r="24">
          <cell r="A24">
            <v>482000</v>
          </cell>
          <cell r="C24" t="str">
            <v>BOTHRV</v>
          </cell>
          <cell r="E24">
            <v>7757</v>
          </cell>
          <cell r="F24">
            <v>7642</v>
          </cell>
          <cell r="G24">
            <v>14869</v>
          </cell>
          <cell r="H24">
            <v>45020</v>
          </cell>
          <cell r="I24">
            <v>50652</v>
          </cell>
          <cell r="J24">
            <v>51907</v>
          </cell>
        </row>
        <row r="25">
          <cell r="A25">
            <v>482000</v>
          </cell>
          <cell r="C25" t="str">
            <v>RCCHRG</v>
          </cell>
          <cell r="E25">
            <v>9600</v>
          </cell>
          <cell r="F25">
            <v>4850</v>
          </cell>
          <cell r="G25">
            <v>4950</v>
          </cell>
          <cell r="H25">
            <v>4950</v>
          </cell>
          <cell r="I25">
            <v>4900</v>
          </cell>
          <cell r="J25">
            <v>4150</v>
          </cell>
        </row>
        <row r="26">
          <cell r="A26">
            <v>482000</v>
          </cell>
          <cell r="C26" t="str">
            <v>RGDSM</v>
          </cell>
          <cell r="E26">
            <v>0</v>
          </cell>
          <cell r="F26">
            <v>4</v>
          </cell>
          <cell r="G26">
            <v>11</v>
          </cell>
          <cell r="H26">
            <v>15</v>
          </cell>
          <cell r="I26">
            <v>17</v>
          </cell>
          <cell r="J26">
            <v>25</v>
          </cell>
        </row>
        <row r="27">
          <cell r="A27">
            <v>482000</v>
          </cell>
          <cell r="C27" t="str">
            <v>RGGCA</v>
          </cell>
          <cell r="E27">
            <v>7355</v>
          </cell>
          <cell r="F27">
            <v>7197</v>
          </cell>
          <cell r="G27">
            <v>13465</v>
          </cell>
          <cell r="H27">
            <v>57788</v>
          </cell>
          <cell r="I27">
            <v>63901</v>
          </cell>
          <cell r="J27">
            <v>64733</v>
          </cell>
        </row>
        <row r="28">
          <cell r="A28">
            <v>482000</v>
          </cell>
          <cell r="C28" t="str">
            <v>RKGWNA</v>
          </cell>
          <cell r="E28">
            <v>0</v>
          </cell>
          <cell r="F28">
            <v>0</v>
          </cell>
          <cell r="G28">
            <v>1883</v>
          </cell>
          <cell r="H28">
            <v>4531</v>
          </cell>
          <cell r="I28">
            <v>3470</v>
          </cell>
          <cell r="J28">
            <v>-4434</v>
          </cell>
        </row>
        <row r="29">
          <cell r="A29">
            <v>482090</v>
          </cell>
          <cell r="C29" t="str">
            <v>UNBILL</v>
          </cell>
          <cell r="E29">
            <v>-804</v>
          </cell>
          <cell r="F29">
            <v>27374</v>
          </cell>
          <cell r="G29">
            <v>77621</v>
          </cell>
          <cell r="H29">
            <v>14615</v>
          </cell>
          <cell r="I29">
            <v>-43796</v>
          </cell>
          <cell r="J29">
            <v>-24281</v>
          </cell>
        </row>
        <row r="30">
          <cell r="A30">
            <v>484000</v>
          </cell>
          <cell r="C30" t="str">
            <v xml:space="preserve"> </v>
          </cell>
          <cell r="E30">
            <v>32</v>
          </cell>
          <cell r="F30">
            <v>40</v>
          </cell>
          <cell r="G30">
            <v>231</v>
          </cell>
          <cell r="H30">
            <v>2083</v>
          </cell>
          <cell r="I30">
            <v>6122</v>
          </cell>
          <cell r="J30">
            <v>5672</v>
          </cell>
        </row>
        <row r="31">
          <cell r="A31">
            <v>487001</v>
          </cell>
          <cell r="C31" t="str">
            <v xml:space="preserve"> </v>
          </cell>
          <cell r="E31">
            <v>-2324</v>
          </cell>
          <cell r="F31">
            <v>0</v>
          </cell>
          <cell r="G31">
            <v>0</v>
          </cell>
          <cell r="H31">
            <v>3487</v>
          </cell>
          <cell r="I31">
            <v>0</v>
          </cell>
          <cell r="J31">
            <v>3</v>
          </cell>
        </row>
        <row r="32">
          <cell r="A32">
            <v>488000</v>
          </cell>
          <cell r="C32" t="str">
            <v xml:space="preserve"> </v>
          </cell>
          <cell r="E32">
            <v>584</v>
          </cell>
          <cell r="F32">
            <v>1850</v>
          </cell>
          <cell r="G32">
            <v>732</v>
          </cell>
          <cell r="H32">
            <v>2312</v>
          </cell>
          <cell r="I32">
            <v>2089</v>
          </cell>
          <cell r="J32">
            <v>1514</v>
          </cell>
        </row>
        <row r="33">
          <cell r="A33">
            <v>488100</v>
          </cell>
          <cell r="C33" t="str">
            <v xml:space="preserve"> </v>
          </cell>
          <cell r="E33">
            <v>51997</v>
          </cell>
          <cell r="F33">
            <v>51997</v>
          </cell>
          <cell r="G33">
            <v>51997</v>
          </cell>
          <cell r="H33">
            <v>307166</v>
          </cell>
          <cell r="I33">
            <v>70641</v>
          </cell>
          <cell r="J33">
            <v>70641</v>
          </cell>
        </row>
        <row r="34">
          <cell r="A34">
            <v>489000</v>
          </cell>
          <cell r="C34" t="str">
            <v>BOTHRV</v>
          </cell>
          <cell r="E34">
            <v>108350</v>
          </cell>
          <cell r="F34">
            <v>114408</v>
          </cell>
          <cell r="G34">
            <v>114717</v>
          </cell>
          <cell r="H34">
            <v>110130</v>
          </cell>
          <cell r="I34">
            <v>104234</v>
          </cell>
          <cell r="J34">
            <v>87995</v>
          </cell>
        </row>
        <row r="35">
          <cell r="A35">
            <v>489000</v>
          </cell>
          <cell r="C35" t="str">
            <v>RCCHRG</v>
          </cell>
          <cell r="E35">
            <v>9460</v>
          </cell>
          <cell r="F35">
            <v>9460</v>
          </cell>
          <cell r="G35">
            <v>6880</v>
          </cell>
          <cell r="H35">
            <v>9460</v>
          </cell>
          <cell r="I35">
            <v>9460</v>
          </cell>
          <cell r="J35">
            <v>9460</v>
          </cell>
        </row>
        <row r="36">
          <cell r="A36">
            <v>489010</v>
          </cell>
          <cell r="C36" t="str">
            <v xml:space="preserve"> </v>
          </cell>
          <cell r="E36">
            <v>50292</v>
          </cell>
          <cell r="F36">
            <v>50292</v>
          </cell>
          <cell r="G36">
            <v>50292</v>
          </cell>
          <cell r="H36">
            <v>50292</v>
          </cell>
          <cell r="I36">
            <v>50292</v>
          </cell>
          <cell r="J36">
            <v>42580</v>
          </cell>
        </row>
        <row r="37">
          <cell r="A37">
            <v>489020</v>
          </cell>
          <cell r="C37" t="str">
            <v>BFTARV</v>
          </cell>
          <cell r="E37">
            <v>84306</v>
          </cell>
          <cell r="F37">
            <v>106270</v>
          </cell>
          <cell r="G37">
            <v>133748</v>
          </cell>
          <cell r="H37">
            <v>211873</v>
          </cell>
          <cell r="I37">
            <v>253518</v>
          </cell>
          <cell r="J37">
            <v>259391</v>
          </cell>
        </row>
        <row r="38">
          <cell r="A38">
            <v>489020</v>
          </cell>
          <cell r="C38" t="str">
            <v>RCCHRG</v>
          </cell>
          <cell r="E38">
            <v>2900</v>
          </cell>
          <cell r="F38">
            <v>3300</v>
          </cell>
          <cell r="G38">
            <v>3350</v>
          </cell>
          <cell r="H38">
            <v>3350</v>
          </cell>
          <cell r="I38">
            <v>3350</v>
          </cell>
          <cell r="J38">
            <v>3450</v>
          </cell>
        </row>
        <row r="39">
          <cell r="A39">
            <v>489020</v>
          </cell>
          <cell r="C39" t="str">
            <v>RGGCA</v>
          </cell>
          <cell r="E39">
            <v>-1027</v>
          </cell>
          <cell r="F39">
            <v>-857</v>
          </cell>
          <cell r="G39">
            <v>-1500</v>
          </cell>
          <cell r="H39">
            <v>-1957</v>
          </cell>
          <cell r="I39">
            <v>-2429</v>
          </cell>
          <cell r="J39">
            <v>-4226</v>
          </cell>
        </row>
        <row r="40">
          <cell r="A40">
            <v>489025</v>
          </cell>
          <cell r="C40" t="str">
            <v>UNBILL</v>
          </cell>
          <cell r="E40">
            <v>-161</v>
          </cell>
          <cell r="F40">
            <v>17762</v>
          </cell>
          <cell r="G40">
            <v>28867</v>
          </cell>
          <cell r="H40">
            <v>-58879</v>
          </cell>
          <cell r="I40">
            <v>-401</v>
          </cell>
          <cell r="J40">
            <v>82587</v>
          </cell>
        </row>
        <row r="41">
          <cell r="A41">
            <v>489030</v>
          </cell>
          <cell r="C41" t="str">
            <v>BFTARV</v>
          </cell>
          <cell r="E41">
            <v>189854</v>
          </cell>
          <cell r="F41">
            <v>221922</v>
          </cell>
          <cell r="G41">
            <v>241835</v>
          </cell>
          <cell r="H41">
            <v>309485</v>
          </cell>
          <cell r="I41">
            <v>333768</v>
          </cell>
          <cell r="J41">
            <v>319089</v>
          </cell>
        </row>
        <row r="42">
          <cell r="A42">
            <v>489030</v>
          </cell>
          <cell r="C42" t="str">
            <v>RCCHRG</v>
          </cell>
          <cell r="E42">
            <v>1950</v>
          </cell>
          <cell r="F42">
            <v>1950</v>
          </cell>
          <cell r="G42">
            <v>1950</v>
          </cell>
          <cell r="H42">
            <v>1950</v>
          </cell>
          <cell r="I42">
            <v>1950</v>
          </cell>
          <cell r="J42">
            <v>1950</v>
          </cell>
        </row>
        <row r="43">
          <cell r="A43">
            <v>489030</v>
          </cell>
          <cell r="C43" t="str">
            <v>RGGCA</v>
          </cell>
          <cell r="E43">
            <v>-2452</v>
          </cell>
          <cell r="F43">
            <v>-1348</v>
          </cell>
          <cell r="G43">
            <v>-1655</v>
          </cell>
          <cell r="H43">
            <v>0</v>
          </cell>
          <cell r="I43">
            <v>0</v>
          </cell>
          <cell r="J43">
            <v>0</v>
          </cell>
        </row>
        <row r="44">
          <cell r="A44">
            <v>489035</v>
          </cell>
          <cell r="C44" t="str">
            <v>UNBILL</v>
          </cell>
          <cell r="E44">
            <v>-1564</v>
          </cell>
          <cell r="F44">
            <v>42153</v>
          </cell>
          <cell r="G44">
            <v>41489</v>
          </cell>
          <cell r="H44">
            <v>-180887</v>
          </cell>
          <cell r="I44">
            <v>260</v>
          </cell>
          <cell r="J44">
            <v>139662</v>
          </cell>
        </row>
        <row r="45">
          <cell r="A45">
            <v>489040</v>
          </cell>
          <cell r="C45" t="str">
            <v>BFTARV</v>
          </cell>
          <cell r="E45">
            <v>-1993</v>
          </cell>
          <cell r="F45">
            <v>15695</v>
          </cell>
          <cell r="G45">
            <v>25199</v>
          </cell>
          <cell r="H45">
            <v>44465</v>
          </cell>
          <cell r="I45">
            <v>43684</v>
          </cell>
          <cell r="J45">
            <v>24651</v>
          </cell>
        </row>
        <row r="46">
          <cell r="A46">
            <v>489040</v>
          </cell>
          <cell r="C46" t="str">
            <v>RCCHRG</v>
          </cell>
          <cell r="E46">
            <v>450</v>
          </cell>
          <cell r="F46">
            <v>150</v>
          </cell>
          <cell r="G46">
            <v>150</v>
          </cell>
          <cell r="H46">
            <v>150</v>
          </cell>
          <cell r="I46">
            <v>150</v>
          </cell>
          <cell r="J46">
            <v>150</v>
          </cell>
        </row>
        <row r="47">
          <cell r="A47">
            <v>489040</v>
          </cell>
          <cell r="C47" t="str">
            <v>RGGCA</v>
          </cell>
          <cell r="E47">
            <v>-62</v>
          </cell>
          <cell r="F47">
            <v>0</v>
          </cell>
          <cell r="G47">
            <v>0</v>
          </cell>
          <cell r="H47">
            <v>0</v>
          </cell>
          <cell r="I47">
            <v>0</v>
          </cell>
          <cell r="J47">
            <v>0</v>
          </cell>
        </row>
        <row r="48">
          <cell r="A48">
            <v>489045</v>
          </cell>
          <cell r="C48" t="str">
            <v>UNBILL</v>
          </cell>
          <cell r="E48">
            <v>-208</v>
          </cell>
          <cell r="F48">
            <v>6430</v>
          </cell>
          <cell r="G48">
            <v>12462</v>
          </cell>
          <cell r="H48">
            <v>-33762</v>
          </cell>
          <cell r="I48">
            <v>1344</v>
          </cell>
          <cell r="J48">
            <v>28127</v>
          </cell>
        </row>
        <row r="49">
          <cell r="A49">
            <v>495031</v>
          </cell>
          <cell r="C49" t="str">
            <v xml:space="preserve"> </v>
          </cell>
          <cell r="E49">
            <v>574</v>
          </cell>
          <cell r="F49">
            <v>486</v>
          </cell>
          <cell r="G49">
            <v>1682</v>
          </cell>
          <cell r="H49">
            <v>234</v>
          </cell>
          <cell r="I49">
            <v>-279</v>
          </cell>
          <cell r="J49">
            <v>795</v>
          </cell>
        </row>
        <row r="50">
          <cell r="A50">
            <v>496020</v>
          </cell>
          <cell r="C50" t="str">
            <v>BOTHRV</v>
          </cell>
          <cell r="E50">
            <v>4178</v>
          </cell>
          <cell r="F50">
            <v>4178</v>
          </cell>
          <cell r="G50">
            <v>4178</v>
          </cell>
          <cell r="H50">
            <v>4178</v>
          </cell>
          <cell r="I50">
            <v>4178</v>
          </cell>
          <cell r="J50">
            <v>4178</v>
          </cell>
        </row>
        <row r="51">
          <cell r="A51">
            <v>489040</v>
          </cell>
          <cell r="C51" t="str">
            <v>ROEASR</v>
          </cell>
          <cell r="E51">
            <v>40</v>
          </cell>
          <cell r="F51">
            <v>62</v>
          </cell>
          <cell r="G51">
            <v>160</v>
          </cell>
          <cell r="H51">
            <v>103</v>
          </cell>
          <cell r="I51">
            <v>119</v>
          </cell>
          <cell r="J51">
            <v>81</v>
          </cell>
        </row>
        <row r="52">
          <cell r="A52">
            <v>489045</v>
          </cell>
          <cell r="C52" t="str">
            <v>UNBILL</v>
          </cell>
          <cell r="E52">
            <v>12663</v>
          </cell>
          <cell r="F52">
            <v>-18991</v>
          </cell>
          <cell r="G52">
            <v>-10592</v>
          </cell>
          <cell r="H52">
            <v>12494</v>
          </cell>
          <cell r="I52">
            <v>-16223</v>
          </cell>
          <cell r="J52">
            <v>-5997</v>
          </cell>
        </row>
        <row r="53">
          <cell r="A53">
            <v>489200</v>
          </cell>
          <cell r="F53">
            <v>-2</v>
          </cell>
          <cell r="G53">
            <v>2</v>
          </cell>
        </row>
        <row r="54">
          <cell r="A54">
            <v>495031</v>
          </cell>
          <cell r="E54">
            <v>210</v>
          </cell>
          <cell r="F54">
            <v>117</v>
          </cell>
          <cell r="G54">
            <v>13685</v>
          </cell>
          <cell r="H54">
            <v>883</v>
          </cell>
          <cell r="I54">
            <v>44</v>
          </cell>
          <cell r="J54">
            <v>72</v>
          </cell>
        </row>
        <row r="55">
          <cell r="A55">
            <v>495031</v>
          </cell>
          <cell r="C55" t="str">
            <v>PDREV</v>
          </cell>
          <cell r="E55">
            <v>9</v>
          </cell>
        </row>
        <row r="56">
          <cell r="A56">
            <v>496020</v>
          </cell>
          <cell r="F56">
            <v>-588709</v>
          </cell>
          <cell r="G56">
            <v>-469319</v>
          </cell>
          <cell r="H56">
            <v>-433381</v>
          </cell>
          <cell r="I56">
            <v>-501976</v>
          </cell>
          <cell r="J56">
            <v>-254099</v>
          </cell>
        </row>
      </sheetData>
      <sheetData sheetId="14" refreshError="1"/>
      <sheetData sheetId="15" refreshError="1">
        <row r="12">
          <cell r="A12">
            <v>480000</v>
          </cell>
          <cell r="D12" t="str">
            <v>BOTHRV</v>
          </cell>
          <cell r="G12">
            <v>5871412</v>
          </cell>
          <cell r="H12">
            <v>6380694</v>
          </cell>
          <cell r="I12">
            <v>4338846</v>
          </cell>
          <cell r="J12">
            <v>2871233</v>
          </cell>
          <cell r="K12">
            <v>1577490</v>
          </cell>
          <cell r="L12">
            <v>636880</v>
          </cell>
          <cell r="M12">
            <v>540659</v>
          </cell>
          <cell r="N12">
            <v>529157</v>
          </cell>
          <cell r="O12">
            <v>626039</v>
          </cell>
          <cell r="P12">
            <v>606774</v>
          </cell>
          <cell r="Q12">
            <v>1884316</v>
          </cell>
          <cell r="R12">
            <v>4657307</v>
          </cell>
        </row>
        <row r="13">
          <cell r="A13">
            <v>480000</v>
          </cell>
          <cell r="D13" t="str">
            <v>RCCHRG</v>
          </cell>
          <cell r="G13">
            <v>1581295</v>
          </cell>
          <cell r="H13">
            <v>1577075</v>
          </cell>
          <cell r="I13">
            <v>1573775</v>
          </cell>
          <cell r="J13">
            <v>1569827</v>
          </cell>
          <cell r="K13">
            <v>1567702</v>
          </cell>
          <cell r="L13">
            <v>1568064</v>
          </cell>
          <cell r="M13">
            <v>1572187</v>
          </cell>
          <cell r="N13">
            <v>1581119</v>
          </cell>
          <cell r="O13">
            <v>1593520</v>
          </cell>
          <cell r="P13">
            <v>1544425</v>
          </cell>
          <cell r="Q13">
            <v>1553199</v>
          </cell>
          <cell r="R13">
            <v>1565382</v>
          </cell>
        </row>
        <row r="14">
          <cell r="A14">
            <v>480000</v>
          </cell>
          <cell r="D14" t="str">
            <v>RGDSM</v>
          </cell>
          <cell r="G14">
            <v>0</v>
          </cell>
          <cell r="H14">
            <v>0</v>
          </cell>
          <cell r="I14">
            <v>0</v>
          </cell>
          <cell r="J14">
            <v>0</v>
          </cell>
          <cell r="K14">
            <v>0</v>
          </cell>
          <cell r="L14">
            <v>0</v>
          </cell>
          <cell r="M14">
            <v>0</v>
          </cell>
          <cell r="N14">
            <v>0</v>
          </cell>
          <cell r="O14">
            <v>0</v>
          </cell>
          <cell r="P14">
            <v>0</v>
          </cell>
          <cell r="Q14">
            <v>0</v>
          </cell>
          <cell r="R14">
            <v>0</v>
          </cell>
        </row>
        <row r="15">
          <cell r="A15">
            <v>480000</v>
          </cell>
          <cell r="D15" t="str">
            <v>RGGCA</v>
          </cell>
          <cell r="G15">
            <v>5476533</v>
          </cell>
          <cell r="H15">
            <v>4808488</v>
          </cell>
          <cell r="I15">
            <v>3269656</v>
          </cell>
          <cell r="J15">
            <v>1526809</v>
          </cell>
          <cell r="K15">
            <v>821320</v>
          </cell>
          <cell r="L15">
            <v>568468</v>
          </cell>
          <cell r="M15">
            <v>580179</v>
          </cell>
          <cell r="N15">
            <v>581046</v>
          </cell>
          <cell r="O15">
            <v>633590</v>
          </cell>
          <cell r="P15">
            <v>983268</v>
          </cell>
          <cell r="Q15">
            <v>2372272</v>
          </cell>
          <cell r="R15">
            <v>4054980</v>
          </cell>
        </row>
        <row r="16">
          <cell r="A16">
            <v>480000</v>
          </cell>
          <cell r="D16" t="str">
            <v>ROEASR</v>
          </cell>
          <cell r="G16">
            <v>0</v>
          </cell>
          <cell r="H16">
            <v>0</v>
          </cell>
          <cell r="I16">
            <v>0</v>
          </cell>
          <cell r="J16">
            <v>0</v>
          </cell>
          <cell r="K16">
            <v>0</v>
          </cell>
          <cell r="L16">
            <v>0</v>
          </cell>
          <cell r="M16">
            <v>0</v>
          </cell>
          <cell r="N16">
            <v>0</v>
          </cell>
          <cell r="O16">
            <v>0</v>
          </cell>
          <cell r="P16">
            <v>0</v>
          </cell>
          <cell r="Q16">
            <v>0</v>
          </cell>
          <cell r="R16">
            <v>0</v>
          </cell>
        </row>
        <row r="17">
          <cell r="A17">
            <v>480990</v>
          </cell>
          <cell r="D17" t="str">
            <v>UNBILL</v>
          </cell>
          <cell r="G17">
            <v>753062</v>
          </cell>
          <cell r="H17">
            <v>-1895936</v>
          </cell>
          <cell r="I17">
            <v>-794906</v>
          </cell>
          <cell r="J17">
            <v>-1639844</v>
          </cell>
          <cell r="K17">
            <v>-1257027</v>
          </cell>
          <cell r="L17">
            <v>-216186</v>
          </cell>
          <cell r="M17">
            <v>-48417</v>
          </cell>
          <cell r="N17">
            <v>8413</v>
          </cell>
          <cell r="O17">
            <v>-521</v>
          </cell>
          <cell r="P17">
            <v>1584958</v>
          </cell>
          <cell r="Q17">
            <v>2104903</v>
          </cell>
          <cell r="R17">
            <v>627119</v>
          </cell>
        </row>
        <row r="18">
          <cell r="A18">
            <v>481000</v>
          </cell>
          <cell r="D18" t="str">
            <v>BOTHRV</v>
          </cell>
          <cell r="G18">
            <v>137314</v>
          </cell>
          <cell r="H18">
            <v>168475</v>
          </cell>
          <cell r="I18">
            <v>118551</v>
          </cell>
          <cell r="J18">
            <v>71973</v>
          </cell>
          <cell r="K18">
            <v>29097</v>
          </cell>
          <cell r="L18">
            <v>19472</v>
          </cell>
          <cell r="M18">
            <v>15937</v>
          </cell>
          <cell r="N18">
            <v>16402</v>
          </cell>
          <cell r="O18">
            <v>18518</v>
          </cell>
          <cell r="P18">
            <v>16715</v>
          </cell>
          <cell r="Q18">
            <v>46308</v>
          </cell>
          <cell r="R18">
            <v>127067</v>
          </cell>
        </row>
        <row r="19">
          <cell r="A19">
            <v>481000</v>
          </cell>
          <cell r="D19" t="str">
            <v>RCCHRG</v>
          </cell>
          <cell r="G19">
            <v>12464</v>
          </cell>
          <cell r="H19">
            <v>12149</v>
          </cell>
          <cell r="I19">
            <v>12074</v>
          </cell>
          <cell r="J19">
            <v>12148</v>
          </cell>
          <cell r="K19">
            <v>11912</v>
          </cell>
          <cell r="L19">
            <v>12113</v>
          </cell>
          <cell r="M19">
            <v>11937</v>
          </cell>
          <cell r="N19">
            <v>12039</v>
          </cell>
          <cell r="O19">
            <v>12526</v>
          </cell>
          <cell r="P19">
            <v>10016</v>
          </cell>
          <cell r="Q19">
            <v>10102</v>
          </cell>
          <cell r="R19">
            <v>10510</v>
          </cell>
        </row>
        <row r="20">
          <cell r="A20">
            <v>481000</v>
          </cell>
          <cell r="D20" t="str">
            <v>RGGCA</v>
          </cell>
          <cell r="G20">
            <v>227227</v>
          </cell>
          <cell r="H20">
            <v>225247</v>
          </cell>
          <cell r="I20">
            <v>158495</v>
          </cell>
          <cell r="J20">
            <v>67900</v>
          </cell>
          <cell r="K20">
            <v>26877</v>
          </cell>
          <cell r="L20">
            <v>30835</v>
          </cell>
          <cell r="M20">
            <v>30340</v>
          </cell>
          <cell r="N20">
            <v>31952</v>
          </cell>
          <cell r="O20">
            <v>33250</v>
          </cell>
          <cell r="P20">
            <v>48055</v>
          </cell>
          <cell r="Q20">
            <v>103431</v>
          </cell>
          <cell r="R20">
            <v>196278</v>
          </cell>
        </row>
        <row r="21">
          <cell r="A21">
            <v>481000</v>
          </cell>
          <cell r="D21" t="str">
            <v>ROEASR</v>
          </cell>
          <cell r="G21">
            <v>0</v>
          </cell>
          <cell r="H21">
            <v>0</v>
          </cell>
          <cell r="I21">
            <v>0</v>
          </cell>
          <cell r="J21">
            <v>0</v>
          </cell>
          <cell r="K21">
            <v>0</v>
          </cell>
          <cell r="L21">
            <v>0</v>
          </cell>
          <cell r="M21">
            <v>0</v>
          </cell>
          <cell r="N21">
            <v>0</v>
          </cell>
          <cell r="O21">
            <v>0</v>
          </cell>
          <cell r="P21">
            <v>0</v>
          </cell>
          <cell r="Q21">
            <v>0</v>
          </cell>
          <cell r="R21">
            <v>0</v>
          </cell>
        </row>
        <row r="22">
          <cell r="A22">
            <v>481090</v>
          </cell>
          <cell r="D22" t="str">
            <v>UNBILL</v>
          </cell>
          <cell r="G22">
            <v>-522</v>
          </cell>
          <cell r="H22">
            <v>-63224</v>
          </cell>
          <cell r="I22">
            <v>7256</v>
          </cell>
          <cell r="J22">
            <v>-22029</v>
          </cell>
          <cell r="K22">
            <v>-2039</v>
          </cell>
          <cell r="L22">
            <v>-15639</v>
          </cell>
          <cell r="M22">
            <v>-7525</v>
          </cell>
          <cell r="N22">
            <v>1713</v>
          </cell>
          <cell r="O22">
            <v>1712</v>
          </cell>
          <cell r="P22">
            <v>-3556</v>
          </cell>
          <cell r="Q22">
            <v>61035</v>
          </cell>
          <cell r="R22">
            <v>-39321</v>
          </cell>
        </row>
        <row r="23">
          <cell r="A23">
            <v>481200</v>
          </cell>
          <cell r="D23" t="str">
            <v>BOTHRV</v>
          </cell>
          <cell r="G23">
            <v>1520413</v>
          </cell>
          <cell r="H23">
            <v>1794251</v>
          </cell>
          <cell r="I23">
            <v>1301173</v>
          </cell>
          <cell r="J23">
            <v>868337</v>
          </cell>
          <cell r="K23">
            <v>481966</v>
          </cell>
          <cell r="L23">
            <v>291058</v>
          </cell>
          <cell r="M23">
            <v>246334</v>
          </cell>
          <cell r="N23">
            <v>223011</v>
          </cell>
          <cell r="O23">
            <v>270059</v>
          </cell>
          <cell r="P23">
            <v>294310</v>
          </cell>
          <cell r="Q23">
            <v>583708</v>
          </cell>
          <cell r="R23">
            <v>1446491</v>
          </cell>
        </row>
        <row r="24">
          <cell r="A24">
            <v>481200</v>
          </cell>
          <cell r="D24" t="str">
            <v>RCCHRG</v>
          </cell>
          <cell r="G24">
            <v>322624</v>
          </cell>
          <cell r="H24">
            <v>306818</v>
          </cell>
          <cell r="I24">
            <v>300813</v>
          </cell>
          <cell r="J24">
            <v>295920</v>
          </cell>
          <cell r="K24">
            <v>294661</v>
          </cell>
          <cell r="L24">
            <v>292119</v>
          </cell>
          <cell r="M24">
            <v>296657</v>
          </cell>
          <cell r="N24">
            <v>309571</v>
          </cell>
          <cell r="O24">
            <v>323187</v>
          </cell>
          <cell r="P24">
            <v>289980</v>
          </cell>
          <cell r="Q24">
            <v>302607</v>
          </cell>
          <cell r="R24">
            <v>315914</v>
          </cell>
        </row>
        <row r="25">
          <cell r="A25">
            <v>481200</v>
          </cell>
          <cell r="D25" t="str">
            <v>RGDSM</v>
          </cell>
          <cell r="G25">
            <v>0</v>
          </cell>
          <cell r="H25">
            <v>0</v>
          </cell>
          <cell r="I25">
            <v>0</v>
          </cell>
          <cell r="J25">
            <v>0</v>
          </cell>
          <cell r="K25">
            <v>0</v>
          </cell>
          <cell r="L25">
            <v>0</v>
          </cell>
          <cell r="M25">
            <v>0</v>
          </cell>
          <cell r="N25">
            <v>0</v>
          </cell>
          <cell r="O25">
            <v>0</v>
          </cell>
          <cell r="P25">
            <v>0</v>
          </cell>
          <cell r="Q25">
            <v>0</v>
          </cell>
          <cell r="R25">
            <v>0</v>
          </cell>
        </row>
        <row r="26">
          <cell r="A26">
            <v>481200</v>
          </cell>
          <cell r="D26" t="str">
            <v>RGGCA</v>
          </cell>
          <cell r="G26">
            <v>2188714</v>
          </cell>
          <cell r="H26">
            <v>2138513</v>
          </cell>
          <cell r="I26">
            <v>1537401</v>
          </cell>
          <cell r="J26">
            <v>712773</v>
          </cell>
          <cell r="K26">
            <v>376374</v>
          </cell>
          <cell r="L26">
            <v>395090</v>
          </cell>
          <cell r="M26">
            <v>408699</v>
          </cell>
          <cell r="N26">
            <v>374528</v>
          </cell>
          <cell r="O26">
            <v>418020</v>
          </cell>
          <cell r="P26">
            <v>723382</v>
          </cell>
          <cell r="Q26">
            <v>1099104</v>
          </cell>
          <cell r="R26">
            <v>1890087</v>
          </cell>
        </row>
        <row r="27">
          <cell r="A27">
            <v>481200</v>
          </cell>
          <cell r="D27" t="str">
            <v>ROEASR</v>
          </cell>
          <cell r="G27">
            <v>0</v>
          </cell>
          <cell r="H27">
            <v>0</v>
          </cell>
          <cell r="I27">
            <v>0</v>
          </cell>
          <cell r="J27">
            <v>0</v>
          </cell>
          <cell r="K27">
            <v>0</v>
          </cell>
          <cell r="L27">
            <v>0</v>
          </cell>
          <cell r="M27">
            <v>0</v>
          </cell>
          <cell r="N27">
            <v>0</v>
          </cell>
          <cell r="O27">
            <v>0</v>
          </cell>
          <cell r="P27">
            <v>0</v>
          </cell>
          <cell r="Q27">
            <v>0</v>
          </cell>
          <cell r="R27">
            <v>0</v>
          </cell>
        </row>
        <row r="28">
          <cell r="A28">
            <v>481290</v>
          </cell>
          <cell r="D28" t="str">
            <v>UNBILL</v>
          </cell>
          <cell r="G28">
            <v>5952</v>
          </cell>
          <cell r="H28">
            <v>-546165</v>
          </cell>
          <cell r="I28">
            <v>-274440</v>
          </cell>
          <cell r="J28">
            <v>-541707</v>
          </cell>
          <cell r="K28">
            <v>-208858</v>
          </cell>
          <cell r="L28">
            <v>-72578</v>
          </cell>
          <cell r="M28">
            <v>42583</v>
          </cell>
          <cell r="N28">
            <v>-4593</v>
          </cell>
          <cell r="O28">
            <v>17826</v>
          </cell>
          <cell r="P28">
            <v>476843</v>
          </cell>
          <cell r="Q28">
            <v>946616</v>
          </cell>
          <cell r="R28">
            <v>-26417</v>
          </cell>
        </row>
        <row r="29">
          <cell r="A29">
            <v>482000</v>
          </cell>
          <cell r="D29" t="str">
            <v>BOTHRV</v>
          </cell>
          <cell r="G29">
            <v>166655</v>
          </cell>
          <cell r="H29">
            <v>200779</v>
          </cell>
          <cell r="I29">
            <v>115671</v>
          </cell>
          <cell r="J29">
            <v>95177</v>
          </cell>
          <cell r="K29">
            <v>40045</v>
          </cell>
          <cell r="L29">
            <v>16067</v>
          </cell>
          <cell r="M29">
            <v>11826</v>
          </cell>
          <cell r="N29">
            <v>8711</v>
          </cell>
          <cell r="O29">
            <v>13397</v>
          </cell>
          <cell r="P29">
            <v>19329</v>
          </cell>
          <cell r="Q29">
            <v>55908</v>
          </cell>
          <cell r="R29">
            <v>154428</v>
          </cell>
        </row>
        <row r="30">
          <cell r="A30">
            <v>482000</v>
          </cell>
          <cell r="D30" t="str">
            <v>RCCHRG</v>
          </cell>
          <cell r="G30">
            <v>18900</v>
          </cell>
          <cell r="H30">
            <v>19000</v>
          </cell>
          <cell r="I30">
            <v>19100</v>
          </cell>
          <cell r="J30">
            <v>19050</v>
          </cell>
          <cell r="K30">
            <v>18900</v>
          </cell>
          <cell r="L30">
            <v>18800</v>
          </cell>
          <cell r="M30">
            <v>18750</v>
          </cell>
          <cell r="N30">
            <v>18750</v>
          </cell>
          <cell r="O30">
            <v>18700</v>
          </cell>
          <cell r="P30">
            <v>18800</v>
          </cell>
          <cell r="Q30">
            <v>18800</v>
          </cell>
          <cell r="R30">
            <v>18900</v>
          </cell>
        </row>
        <row r="31">
          <cell r="A31">
            <v>482000</v>
          </cell>
          <cell r="D31" t="str">
            <v>RGDSM</v>
          </cell>
          <cell r="G31">
            <v>0</v>
          </cell>
          <cell r="H31">
            <v>0</v>
          </cell>
          <cell r="I31">
            <v>0</v>
          </cell>
          <cell r="J31">
            <v>0</v>
          </cell>
          <cell r="K31">
            <v>0</v>
          </cell>
          <cell r="L31">
            <v>0</v>
          </cell>
          <cell r="M31">
            <v>0</v>
          </cell>
          <cell r="N31">
            <v>0</v>
          </cell>
          <cell r="O31">
            <v>0</v>
          </cell>
          <cell r="P31">
            <v>0</v>
          </cell>
          <cell r="Q31">
            <v>0</v>
          </cell>
          <cell r="R31">
            <v>0</v>
          </cell>
        </row>
        <row r="32">
          <cell r="A32">
            <v>482000</v>
          </cell>
          <cell r="D32" t="str">
            <v>RGGCA</v>
          </cell>
          <cell r="G32">
            <v>275782</v>
          </cell>
          <cell r="H32">
            <v>268437</v>
          </cell>
          <cell r="I32">
            <v>154644</v>
          </cell>
          <cell r="J32">
            <v>89791</v>
          </cell>
          <cell r="K32">
            <v>36989</v>
          </cell>
          <cell r="L32">
            <v>25442</v>
          </cell>
          <cell r="M32">
            <v>22514</v>
          </cell>
          <cell r="N32">
            <v>16970</v>
          </cell>
          <cell r="O32">
            <v>24055</v>
          </cell>
          <cell r="P32">
            <v>55569</v>
          </cell>
          <cell r="Q32">
            <v>124872</v>
          </cell>
          <cell r="R32">
            <v>238541</v>
          </cell>
        </row>
        <row r="33">
          <cell r="A33">
            <v>482000</v>
          </cell>
          <cell r="D33" t="str">
            <v>ROEASR</v>
          </cell>
          <cell r="G33">
            <v>0</v>
          </cell>
          <cell r="H33">
            <v>0</v>
          </cell>
          <cell r="I33">
            <v>0</v>
          </cell>
          <cell r="J33">
            <v>0</v>
          </cell>
          <cell r="K33">
            <v>0</v>
          </cell>
          <cell r="L33">
            <v>0</v>
          </cell>
          <cell r="M33">
            <v>0</v>
          </cell>
          <cell r="N33">
            <v>0</v>
          </cell>
          <cell r="O33">
            <v>0</v>
          </cell>
          <cell r="P33">
            <v>0</v>
          </cell>
          <cell r="Q33">
            <v>0</v>
          </cell>
          <cell r="R33">
            <v>0</v>
          </cell>
        </row>
        <row r="34">
          <cell r="A34">
            <v>482090</v>
          </cell>
          <cell r="D34" t="str">
            <v>UNBILL</v>
          </cell>
          <cell r="G34">
            <v>-6133</v>
          </cell>
          <cell r="H34">
            <v>-79432</v>
          </cell>
          <cell r="I34">
            <v>46250</v>
          </cell>
          <cell r="J34">
            <v>-103957</v>
          </cell>
          <cell r="K34">
            <v>-31763</v>
          </cell>
          <cell r="L34">
            <v>-35036</v>
          </cell>
          <cell r="M34">
            <v>-12785</v>
          </cell>
          <cell r="N34">
            <v>6447</v>
          </cell>
          <cell r="O34">
            <v>6218</v>
          </cell>
          <cell r="P34">
            <v>30871</v>
          </cell>
          <cell r="Q34">
            <v>136545</v>
          </cell>
          <cell r="R34">
            <v>-28683</v>
          </cell>
        </row>
        <row r="35">
          <cell r="A35">
            <v>482200</v>
          </cell>
          <cell r="D35" t="str">
            <v>BOTHRV</v>
          </cell>
          <cell r="G35">
            <v>14</v>
          </cell>
          <cell r="H35">
            <v>13</v>
          </cell>
          <cell r="I35">
            <v>14</v>
          </cell>
          <cell r="J35">
            <v>14</v>
          </cell>
          <cell r="K35">
            <v>14</v>
          </cell>
          <cell r="L35">
            <v>14</v>
          </cell>
          <cell r="M35">
            <v>14</v>
          </cell>
          <cell r="N35">
            <v>13</v>
          </cell>
          <cell r="O35">
            <v>14</v>
          </cell>
          <cell r="P35">
            <v>13</v>
          </cell>
          <cell r="Q35">
            <v>13</v>
          </cell>
          <cell r="R35">
            <v>15</v>
          </cell>
        </row>
        <row r="36">
          <cell r="A36">
            <v>482200</v>
          </cell>
          <cell r="D36" t="str">
            <v>RCCHRG</v>
          </cell>
          <cell r="G36">
            <v>50</v>
          </cell>
          <cell r="H36">
            <v>50</v>
          </cell>
          <cell r="I36">
            <v>50</v>
          </cell>
          <cell r="J36">
            <v>50</v>
          </cell>
          <cell r="K36">
            <v>50</v>
          </cell>
          <cell r="L36">
            <v>50</v>
          </cell>
          <cell r="M36">
            <v>50</v>
          </cell>
          <cell r="N36">
            <v>50</v>
          </cell>
          <cell r="O36">
            <v>50</v>
          </cell>
          <cell r="P36">
            <v>50</v>
          </cell>
          <cell r="Q36">
            <v>50</v>
          </cell>
          <cell r="R36">
            <v>50</v>
          </cell>
        </row>
        <row r="37">
          <cell r="A37">
            <v>482200</v>
          </cell>
          <cell r="D37" t="str">
            <v>RGGCA</v>
          </cell>
          <cell r="G37">
            <v>23</v>
          </cell>
          <cell r="H37">
            <v>18</v>
          </cell>
          <cell r="I37">
            <v>18</v>
          </cell>
          <cell r="J37">
            <v>13</v>
          </cell>
          <cell r="K37">
            <v>13</v>
          </cell>
          <cell r="L37">
            <v>22</v>
          </cell>
          <cell r="M37">
            <v>26</v>
          </cell>
          <cell r="N37">
            <v>26</v>
          </cell>
          <cell r="O37">
            <v>25</v>
          </cell>
          <cell r="P37">
            <v>38</v>
          </cell>
          <cell r="Q37">
            <v>30</v>
          </cell>
          <cell r="R37">
            <v>24</v>
          </cell>
        </row>
        <row r="38">
          <cell r="A38">
            <v>482200</v>
          </cell>
          <cell r="D38" t="str">
            <v>ROEASR</v>
          </cell>
          <cell r="G38">
            <v>0</v>
          </cell>
          <cell r="H38">
            <v>0</v>
          </cell>
          <cell r="I38">
            <v>0</v>
          </cell>
          <cell r="J38">
            <v>0</v>
          </cell>
          <cell r="K38">
            <v>0</v>
          </cell>
          <cell r="L38">
            <v>0</v>
          </cell>
          <cell r="M38">
            <v>0</v>
          </cell>
          <cell r="N38">
            <v>0</v>
          </cell>
          <cell r="O38">
            <v>0</v>
          </cell>
          <cell r="P38">
            <v>0</v>
          </cell>
          <cell r="Q38">
            <v>0</v>
          </cell>
          <cell r="R38">
            <v>0</v>
          </cell>
        </row>
        <row r="39">
          <cell r="A39">
            <v>484000</v>
          </cell>
          <cell r="G39">
            <v>5199</v>
          </cell>
          <cell r="H39">
            <v>6221</v>
          </cell>
          <cell r="I39">
            <v>4660</v>
          </cell>
          <cell r="J39">
            <v>2094</v>
          </cell>
          <cell r="K39">
            <v>291</v>
          </cell>
          <cell r="L39">
            <v>176</v>
          </cell>
          <cell r="M39">
            <v>187</v>
          </cell>
          <cell r="N39">
            <v>190</v>
          </cell>
          <cell r="O39">
            <v>266</v>
          </cell>
          <cell r="P39">
            <v>1642</v>
          </cell>
          <cell r="Q39">
            <v>3365</v>
          </cell>
          <cell r="R39">
            <v>4236</v>
          </cell>
        </row>
        <row r="40">
          <cell r="A40">
            <v>487001</v>
          </cell>
          <cell r="G40">
            <v>0</v>
          </cell>
          <cell r="H40">
            <v>0</v>
          </cell>
          <cell r="I40">
            <v>0</v>
          </cell>
          <cell r="J40">
            <v>0</v>
          </cell>
          <cell r="K40">
            <v>0</v>
          </cell>
          <cell r="L40">
            <v>0</v>
          </cell>
          <cell r="M40">
            <v>0</v>
          </cell>
          <cell r="N40">
            <v>0</v>
          </cell>
          <cell r="O40">
            <v>0</v>
          </cell>
          <cell r="P40">
            <v>0</v>
          </cell>
          <cell r="Q40">
            <v>0</v>
          </cell>
          <cell r="R40">
            <v>0</v>
          </cell>
        </row>
        <row r="41">
          <cell r="A41">
            <v>488000</v>
          </cell>
          <cell r="G41">
            <v>4333</v>
          </cell>
          <cell r="H41">
            <v>4333</v>
          </cell>
          <cell r="I41">
            <v>4333</v>
          </cell>
          <cell r="J41">
            <v>4333</v>
          </cell>
          <cell r="K41">
            <v>4333</v>
          </cell>
          <cell r="L41">
            <v>4333</v>
          </cell>
          <cell r="M41">
            <v>4333</v>
          </cell>
          <cell r="N41">
            <v>4333</v>
          </cell>
          <cell r="O41">
            <v>4333</v>
          </cell>
          <cell r="P41">
            <v>4333</v>
          </cell>
          <cell r="Q41">
            <v>4333</v>
          </cell>
          <cell r="R41">
            <v>4333</v>
          </cell>
        </row>
        <row r="42">
          <cell r="A42">
            <v>488100</v>
          </cell>
          <cell r="G42">
            <v>70641</v>
          </cell>
          <cell r="H42">
            <v>70641</v>
          </cell>
          <cell r="I42">
            <v>70641</v>
          </cell>
          <cell r="J42">
            <v>70641</v>
          </cell>
          <cell r="K42">
            <v>70641</v>
          </cell>
          <cell r="L42">
            <v>70641</v>
          </cell>
          <cell r="M42">
            <v>70641</v>
          </cell>
          <cell r="N42">
            <v>70641</v>
          </cell>
          <cell r="O42">
            <v>70641</v>
          </cell>
          <cell r="P42">
            <v>70641</v>
          </cell>
          <cell r="Q42">
            <v>70641</v>
          </cell>
          <cell r="R42">
            <v>70641</v>
          </cell>
        </row>
        <row r="43">
          <cell r="A43">
            <v>489000</v>
          </cell>
          <cell r="D43" t="str">
            <v>BOTHRV</v>
          </cell>
          <cell r="G43">
            <v>150567</v>
          </cell>
          <cell r="H43">
            <v>135859</v>
          </cell>
          <cell r="I43">
            <v>138006</v>
          </cell>
          <cell r="J43">
            <v>131114</v>
          </cell>
          <cell r="K43">
            <v>132640</v>
          </cell>
          <cell r="L43">
            <v>131902</v>
          </cell>
          <cell r="M43">
            <v>132163</v>
          </cell>
          <cell r="N43">
            <v>140409</v>
          </cell>
          <cell r="O43">
            <v>133026</v>
          </cell>
          <cell r="P43">
            <v>151021</v>
          </cell>
          <cell r="Q43">
            <v>151340</v>
          </cell>
          <cell r="R43">
            <v>141144</v>
          </cell>
        </row>
        <row r="44">
          <cell r="A44">
            <v>489000</v>
          </cell>
          <cell r="D44" t="str">
            <v>RCCHRG</v>
          </cell>
          <cell r="G44">
            <v>9460</v>
          </cell>
          <cell r="H44">
            <v>9460</v>
          </cell>
          <cell r="I44">
            <v>9460</v>
          </cell>
          <cell r="J44">
            <v>9460</v>
          </cell>
          <cell r="K44">
            <v>9460</v>
          </cell>
          <cell r="L44">
            <v>9460</v>
          </cell>
          <cell r="M44">
            <v>9460</v>
          </cell>
          <cell r="N44">
            <v>9460</v>
          </cell>
          <cell r="O44">
            <v>9460</v>
          </cell>
          <cell r="P44">
            <v>9460</v>
          </cell>
          <cell r="Q44">
            <v>9460</v>
          </cell>
          <cell r="R44">
            <v>9460</v>
          </cell>
        </row>
        <row r="45">
          <cell r="A45">
            <v>489010</v>
          </cell>
          <cell r="G45">
            <v>50292</v>
          </cell>
          <cell r="H45">
            <v>50292</v>
          </cell>
          <cell r="I45">
            <v>50292</v>
          </cell>
          <cell r="J45">
            <v>50292</v>
          </cell>
          <cell r="K45">
            <v>50292</v>
          </cell>
          <cell r="L45">
            <v>50292</v>
          </cell>
          <cell r="M45">
            <v>50292</v>
          </cell>
          <cell r="N45">
            <v>50292</v>
          </cell>
          <cell r="O45">
            <v>50292</v>
          </cell>
          <cell r="P45">
            <v>50292</v>
          </cell>
          <cell r="Q45">
            <v>50292</v>
          </cell>
          <cell r="R45">
            <v>50292</v>
          </cell>
        </row>
        <row r="46">
          <cell r="A46">
            <v>489020</v>
          </cell>
          <cell r="D46" t="str">
            <v>BFTARV</v>
          </cell>
          <cell r="G46">
            <v>280763</v>
          </cell>
          <cell r="H46">
            <v>146618</v>
          </cell>
          <cell r="I46">
            <v>115505</v>
          </cell>
          <cell r="J46">
            <v>75889</v>
          </cell>
          <cell r="K46">
            <v>52171</v>
          </cell>
          <cell r="L46">
            <v>39340</v>
          </cell>
          <cell r="M46">
            <v>33850</v>
          </cell>
          <cell r="N46">
            <v>36450</v>
          </cell>
          <cell r="O46">
            <v>44140</v>
          </cell>
          <cell r="P46">
            <v>59427</v>
          </cell>
          <cell r="Q46">
            <v>87930</v>
          </cell>
          <cell r="R46">
            <v>145150</v>
          </cell>
        </row>
        <row r="47">
          <cell r="A47">
            <v>489020</v>
          </cell>
          <cell r="D47" t="str">
            <v>RCCHRG</v>
          </cell>
          <cell r="G47">
            <v>19218</v>
          </cell>
          <cell r="H47">
            <v>18854</v>
          </cell>
          <cell r="I47">
            <v>18633</v>
          </cell>
          <cell r="J47">
            <v>18478</v>
          </cell>
          <cell r="K47">
            <v>18399</v>
          </cell>
          <cell r="L47">
            <v>18388</v>
          </cell>
          <cell r="M47">
            <v>18524</v>
          </cell>
          <cell r="N47">
            <v>19023</v>
          </cell>
          <cell r="O47">
            <v>19399</v>
          </cell>
          <cell r="P47">
            <v>30327</v>
          </cell>
          <cell r="Q47">
            <v>31146</v>
          </cell>
          <cell r="R47">
            <v>31761</v>
          </cell>
        </row>
        <row r="48">
          <cell r="A48">
            <v>489020</v>
          </cell>
          <cell r="D48" t="str">
            <v>RGGCA</v>
          </cell>
          <cell r="G48">
            <v>0</v>
          </cell>
          <cell r="H48">
            <v>0</v>
          </cell>
          <cell r="I48">
            <v>0</v>
          </cell>
          <cell r="J48">
            <v>0</v>
          </cell>
          <cell r="K48">
            <v>0</v>
          </cell>
          <cell r="L48">
            <v>0</v>
          </cell>
          <cell r="M48">
            <v>0</v>
          </cell>
          <cell r="N48">
            <v>0</v>
          </cell>
          <cell r="O48">
            <v>0</v>
          </cell>
          <cell r="P48">
            <v>0</v>
          </cell>
          <cell r="Q48">
            <v>0</v>
          </cell>
          <cell r="R48">
            <v>0</v>
          </cell>
        </row>
        <row r="49">
          <cell r="A49">
            <v>489020</v>
          </cell>
          <cell r="D49" t="str">
            <v>ROEASR</v>
          </cell>
          <cell r="G49">
            <v>0</v>
          </cell>
          <cell r="H49">
            <v>0</v>
          </cell>
          <cell r="I49">
            <v>0</v>
          </cell>
          <cell r="J49">
            <v>0</v>
          </cell>
          <cell r="K49">
            <v>0</v>
          </cell>
          <cell r="L49">
            <v>0</v>
          </cell>
          <cell r="M49">
            <v>0</v>
          </cell>
          <cell r="N49">
            <v>0</v>
          </cell>
          <cell r="O49">
            <v>0</v>
          </cell>
          <cell r="P49">
            <v>0</v>
          </cell>
          <cell r="Q49">
            <v>0</v>
          </cell>
          <cell r="R49">
            <v>0</v>
          </cell>
        </row>
        <row r="50">
          <cell r="A50">
            <v>489025</v>
          </cell>
          <cell r="D50" t="str">
            <v>UNBILL</v>
          </cell>
          <cell r="G50">
            <v>2663</v>
          </cell>
          <cell r="H50">
            <v>-13430</v>
          </cell>
          <cell r="I50">
            <v>-11795</v>
          </cell>
          <cell r="J50">
            <v>-20326</v>
          </cell>
          <cell r="K50">
            <v>-13672</v>
          </cell>
          <cell r="L50">
            <v>-7169</v>
          </cell>
          <cell r="M50">
            <v>1920</v>
          </cell>
          <cell r="N50">
            <v>-394</v>
          </cell>
          <cell r="O50">
            <v>1547</v>
          </cell>
          <cell r="P50">
            <v>26378</v>
          </cell>
          <cell r="Q50">
            <v>57716</v>
          </cell>
          <cell r="R50">
            <v>14038</v>
          </cell>
        </row>
        <row r="51">
          <cell r="A51">
            <v>489030</v>
          </cell>
          <cell r="D51" t="str">
            <v>BFTARV</v>
          </cell>
          <cell r="G51">
            <v>369211</v>
          </cell>
          <cell r="H51">
            <v>339748</v>
          </cell>
          <cell r="I51">
            <v>299787</v>
          </cell>
          <cell r="J51">
            <v>253996</v>
          </cell>
          <cell r="K51">
            <v>224929</v>
          </cell>
          <cell r="L51">
            <v>205062</v>
          </cell>
          <cell r="M51">
            <v>203542</v>
          </cell>
          <cell r="N51">
            <v>209480</v>
          </cell>
          <cell r="O51">
            <v>195019</v>
          </cell>
          <cell r="P51">
            <v>213482</v>
          </cell>
          <cell r="Q51">
            <v>251857</v>
          </cell>
          <cell r="R51">
            <v>364138</v>
          </cell>
        </row>
        <row r="52">
          <cell r="A52">
            <v>489030</v>
          </cell>
          <cell r="D52" t="str">
            <v>RCCHRG</v>
          </cell>
          <cell r="G52">
            <v>4466</v>
          </cell>
          <cell r="H52">
            <v>4353</v>
          </cell>
          <cell r="I52">
            <v>4327</v>
          </cell>
          <cell r="J52">
            <v>4353</v>
          </cell>
          <cell r="K52">
            <v>4268</v>
          </cell>
          <cell r="L52">
            <v>4341</v>
          </cell>
          <cell r="M52">
            <v>4277</v>
          </cell>
          <cell r="N52">
            <v>4314</v>
          </cell>
          <cell r="O52">
            <v>4488</v>
          </cell>
          <cell r="P52">
            <v>18908</v>
          </cell>
          <cell r="Q52">
            <v>19070</v>
          </cell>
          <cell r="R52">
            <v>19841</v>
          </cell>
        </row>
        <row r="53">
          <cell r="A53">
            <v>489030</v>
          </cell>
          <cell r="D53" t="str">
            <v>ROEASR</v>
          </cell>
          <cell r="G53">
            <v>0</v>
          </cell>
          <cell r="H53">
            <v>0</v>
          </cell>
          <cell r="I53">
            <v>0</v>
          </cell>
          <cell r="J53">
            <v>0</v>
          </cell>
          <cell r="K53">
            <v>0</v>
          </cell>
          <cell r="L53">
            <v>0</v>
          </cell>
          <cell r="M53">
            <v>0</v>
          </cell>
          <cell r="N53">
            <v>0</v>
          </cell>
          <cell r="O53">
            <v>0</v>
          </cell>
          <cell r="P53">
            <v>0</v>
          </cell>
          <cell r="Q53">
            <v>0</v>
          </cell>
          <cell r="R53">
            <v>0</v>
          </cell>
        </row>
        <row r="54">
          <cell r="A54">
            <v>489030</v>
          </cell>
          <cell r="D54" t="str">
            <v>AMZMU</v>
          </cell>
          <cell r="G54">
            <v>21519</v>
          </cell>
          <cell r="H54">
            <v>21519</v>
          </cell>
          <cell r="I54">
            <v>21519</v>
          </cell>
          <cell r="J54">
            <v>21519</v>
          </cell>
          <cell r="K54">
            <v>21519</v>
          </cell>
          <cell r="L54">
            <v>21519</v>
          </cell>
          <cell r="M54">
            <v>21519</v>
          </cell>
          <cell r="N54">
            <v>21519</v>
          </cell>
          <cell r="O54">
            <v>21519</v>
          </cell>
          <cell r="P54">
            <v>21519</v>
          </cell>
          <cell r="Q54">
            <v>21519</v>
          </cell>
          <cell r="R54">
            <v>21519</v>
          </cell>
        </row>
        <row r="55">
          <cell r="A55">
            <v>489035</v>
          </cell>
          <cell r="D55" t="str">
            <v>UNBILL</v>
          </cell>
          <cell r="G55">
            <v>75</v>
          </cell>
          <cell r="H55">
            <v>-50791</v>
          </cell>
          <cell r="I55">
            <v>7851</v>
          </cell>
          <cell r="J55">
            <v>-45972</v>
          </cell>
          <cell r="K55">
            <v>-9886</v>
          </cell>
          <cell r="L55">
            <v>-2803</v>
          </cell>
          <cell r="M55">
            <v>-810</v>
          </cell>
          <cell r="N55">
            <v>11834</v>
          </cell>
          <cell r="O55">
            <v>-6230</v>
          </cell>
          <cell r="P55">
            <v>68873</v>
          </cell>
          <cell r="Q55">
            <v>84040</v>
          </cell>
          <cell r="R55">
            <v>-45684</v>
          </cell>
        </row>
        <row r="56">
          <cell r="A56">
            <v>489040</v>
          </cell>
          <cell r="D56" t="str">
            <v>BFTARV</v>
          </cell>
          <cell r="G56">
            <v>84511</v>
          </cell>
          <cell r="H56">
            <v>60636</v>
          </cell>
          <cell r="I56">
            <v>34933</v>
          </cell>
          <cell r="J56">
            <v>26132</v>
          </cell>
          <cell r="K56">
            <v>9458</v>
          </cell>
          <cell r="L56">
            <v>3046</v>
          </cell>
          <cell r="M56">
            <v>2650</v>
          </cell>
          <cell r="N56">
            <v>2509</v>
          </cell>
          <cell r="O56">
            <v>5066</v>
          </cell>
          <cell r="P56">
            <v>15253</v>
          </cell>
          <cell r="Q56">
            <v>34691</v>
          </cell>
          <cell r="R56">
            <v>63624</v>
          </cell>
        </row>
        <row r="57">
          <cell r="A57">
            <v>489040</v>
          </cell>
          <cell r="D57" t="str">
            <v>RCCHRG</v>
          </cell>
          <cell r="G57">
            <v>4466</v>
          </cell>
          <cell r="H57">
            <v>4353</v>
          </cell>
          <cell r="I57">
            <v>4327</v>
          </cell>
          <cell r="J57">
            <v>4353</v>
          </cell>
          <cell r="K57">
            <v>4268</v>
          </cell>
          <cell r="L57">
            <v>4341</v>
          </cell>
          <cell r="M57">
            <v>4277</v>
          </cell>
          <cell r="N57">
            <v>4314</v>
          </cell>
          <cell r="O57">
            <v>4488</v>
          </cell>
          <cell r="P57">
            <v>4874</v>
          </cell>
          <cell r="Q57">
            <v>4865</v>
          </cell>
          <cell r="R57">
            <v>4897</v>
          </cell>
        </row>
        <row r="58">
          <cell r="A58">
            <v>489040</v>
          </cell>
          <cell r="D58" t="str">
            <v>ROEASR</v>
          </cell>
          <cell r="G58">
            <v>0</v>
          </cell>
          <cell r="H58">
            <v>0</v>
          </cell>
          <cell r="I58">
            <v>0</v>
          </cell>
          <cell r="J58">
            <v>0</v>
          </cell>
          <cell r="K58">
            <v>0</v>
          </cell>
          <cell r="L58">
            <v>0</v>
          </cell>
          <cell r="M58">
            <v>0</v>
          </cell>
          <cell r="N58">
            <v>0</v>
          </cell>
          <cell r="O58">
            <v>0</v>
          </cell>
          <cell r="P58">
            <v>0</v>
          </cell>
          <cell r="Q58">
            <v>0</v>
          </cell>
          <cell r="R58">
            <v>0</v>
          </cell>
        </row>
        <row r="59">
          <cell r="A59">
            <v>489045</v>
          </cell>
          <cell r="D59" t="str">
            <v>UNBILL</v>
          </cell>
          <cell r="G59">
            <v>-883</v>
          </cell>
          <cell r="H59">
            <v>-8909</v>
          </cell>
          <cell r="I59">
            <v>5977</v>
          </cell>
          <cell r="J59">
            <v>-13392</v>
          </cell>
          <cell r="K59">
            <v>-3961</v>
          </cell>
          <cell r="L59">
            <v>-525</v>
          </cell>
          <cell r="M59">
            <v>126</v>
          </cell>
          <cell r="N59">
            <v>822</v>
          </cell>
          <cell r="O59">
            <v>-18</v>
          </cell>
          <cell r="P59">
            <v>15443</v>
          </cell>
          <cell r="Q59">
            <v>23484</v>
          </cell>
          <cell r="R59">
            <v>-2886</v>
          </cell>
        </row>
        <row r="60">
          <cell r="A60">
            <v>489200</v>
          </cell>
          <cell r="G60">
            <v>0</v>
          </cell>
          <cell r="H60">
            <v>0</v>
          </cell>
          <cell r="I60">
            <v>0</v>
          </cell>
          <cell r="J60">
            <v>0</v>
          </cell>
          <cell r="K60">
            <v>0</v>
          </cell>
          <cell r="L60">
            <v>0</v>
          </cell>
          <cell r="M60">
            <v>0</v>
          </cell>
          <cell r="N60">
            <v>0</v>
          </cell>
          <cell r="O60">
            <v>0</v>
          </cell>
          <cell r="P60">
            <v>0</v>
          </cell>
          <cell r="Q60">
            <v>0</v>
          </cell>
          <cell r="R60">
            <v>0</v>
          </cell>
        </row>
        <row r="61">
          <cell r="A61">
            <v>493010</v>
          </cell>
          <cell r="G61">
            <v>0</v>
          </cell>
          <cell r="H61">
            <v>0</v>
          </cell>
          <cell r="I61">
            <v>0</v>
          </cell>
          <cell r="J61">
            <v>0</v>
          </cell>
          <cell r="K61">
            <v>0</v>
          </cell>
          <cell r="L61">
            <v>0</v>
          </cell>
          <cell r="M61">
            <v>0</v>
          </cell>
          <cell r="N61">
            <v>0</v>
          </cell>
          <cell r="O61">
            <v>0</v>
          </cell>
          <cell r="P61">
            <v>0</v>
          </cell>
          <cell r="Q61">
            <v>0</v>
          </cell>
          <cell r="R61">
            <v>0</v>
          </cell>
        </row>
        <row r="62">
          <cell r="A62">
            <v>495031</v>
          </cell>
          <cell r="D62" t="str">
            <v>PDREV</v>
          </cell>
          <cell r="G62">
            <v>0</v>
          </cell>
          <cell r="H62">
            <v>0</v>
          </cell>
          <cell r="I62">
            <v>0</v>
          </cell>
          <cell r="J62">
            <v>0</v>
          </cell>
          <cell r="K62">
            <v>0</v>
          </cell>
          <cell r="L62">
            <v>0</v>
          </cell>
          <cell r="M62">
            <v>0</v>
          </cell>
          <cell r="N62">
            <v>0</v>
          </cell>
          <cell r="O62">
            <v>0</v>
          </cell>
          <cell r="P62">
            <v>0</v>
          </cell>
          <cell r="Q62">
            <v>0</v>
          </cell>
          <cell r="R62">
            <v>0</v>
          </cell>
        </row>
        <row r="63">
          <cell r="A63">
            <v>495031</v>
          </cell>
          <cell r="D63" t="str">
            <v>PDREV</v>
          </cell>
          <cell r="G63">
            <v>0</v>
          </cell>
          <cell r="H63">
            <v>0</v>
          </cell>
          <cell r="I63">
            <v>0</v>
          </cell>
          <cell r="J63">
            <v>0</v>
          </cell>
          <cell r="K63">
            <v>0</v>
          </cell>
          <cell r="L63">
            <v>0</v>
          </cell>
          <cell r="M63">
            <v>0</v>
          </cell>
          <cell r="N63">
            <v>0</v>
          </cell>
          <cell r="O63">
            <v>0</v>
          </cell>
          <cell r="P63">
            <v>0</v>
          </cell>
          <cell r="Q63">
            <v>0</v>
          </cell>
          <cell r="R63">
            <v>0</v>
          </cell>
        </row>
      </sheetData>
      <sheetData sheetId="16" refreshError="1">
        <row r="12">
          <cell r="A12" t="str">
            <v>Account</v>
          </cell>
          <cell r="B12" t="str">
            <v>Description</v>
          </cell>
          <cell r="C12" t="str">
            <v>Code</v>
          </cell>
          <cell r="D12" t="str">
            <v>FERC</v>
          </cell>
          <cell r="E12" t="str">
            <v>Total</v>
          </cell>
          <cell r="F12">
            <v>44592</v>
          </cell>
          <cell r="G12">
            <v>44620</v>
          </cell>
          <cell r="H12">
            <v>44651</v>
          </cell>
          <cell r="I12">
            <v>44681</v>
          </cell>
          <cell r="J12">
            <v>44712</v>
          </cell>
          <cell r="K12">
            <v>44742</v>
          </cell>
          <cell r="L12">
            <v>44773</v>
          </cell>
          <cell r="M12">
            <v>44804</v>
          </cell>
          <cell r="N12">
            <v>44834</v>
          </cell>
          <cell r="O12">
            <v>44865</v>
          </cell>
          <cell r="P12">
            <v>44895</v>
          </cell>
          <cell r="Q12">
            <v>44926</v>
          </cell>
        </row>
        <row r="13">
          <cell r="A13">
            <v>403002</v>
          </cell>
          <cell r="B13" t="str">
            <v>Depreciation Expense</v>
          </cell>
          <cell r="C13" t="str">
            <v>DEPR</v>
          </cell>
          <cell r="D13">
            <v>403</v>
          </cell>
          <cell r="E13">
            <v>18225075</v>
          </cell>
          <cell r="F13">
            <v>1508685</v>
          </cell>
          <cell r="G13">
            <v>1508891</v>
          </cell>
          <cell r="H13">
            <v>1509390</v>
          </cell>
          <cell r="I13">
            <v>1511558</v>
          </cell>
          <cell r="J13">
            <v>1512155</v>
          </cell>
          <cell r="K13">
            <v>1513387</v>
          </cell>
          <cell r="L13">
            <v>1523836</v>
          </cell>
          <cell r="M13">
            <v>1523960</v>
          </cell>
          <cell r="N13">
            <v>1525252</v>
          </cell>
          <cell r="O13">
            <v>1527766</v>
          </cell>
          <cell r="P13">
            <v>1529309</v>
          </cell>
          <cell r="Q13">
            <v>1530886</v>
          </cell>
        </row>
        <row r="14">
          <cell r="A14">
            <v>403150</v>
          </cell>
          <cell r="B14" t="str">
            <v>Depreciation Expense - ARO</v>
          </cell>
          <cell r="C14" t="str">
            <v>DEPR</v>
          </cell>
          <cell r="D14">
            <v>403</v>
          </cell>
          <cell r="E14">
            <v>0</v>
          </cell>
          <cell r="F14">
            <v>0</v>
          </cell>
          <cell r="G14">
            <v>0</v>
          </cell>
          <cell r="H14">
            <v>0</v>
          </cell>
          <cell r="I14">
            <v>0</v>
          </cell>
          <cell r="J14">
            <v>0</v>
          </cell>
          <cell r="K14">
            <v>0</v>
          </cell>
          <cell r="L14">
            <v>0</v>
          </cell>
          <cell r="M14">
            <v>0</v>
          </cell>
          <cell r="N14">
            <v>0</v>
          </cell>
          <cell r="O14">
            <v>0</v>
          </cell>
          <cell r="P14">
            <v>0</v>
          </cell>
          <cell r="Q14">
            <v>0</v>
          </cell>
        </row>
        <row r="15">
          <cell r="A15">
            <v>404200</v>
          </cell>
          <cell r="B15" t="str">
            <v>Amort Exp - Limited Term</v>
          </cell>
          <cell r="C15" t="str">
            <v>DEPR</v>
          </cell>
          <cell r="D15">
            <v>404</v>
          </cell>
          <cell r="E15">
            <v>1816287</v>
          </cell>
          <cell r="F15">
            <v>173454</v>
          </cell>
          <cell r="G15">
            <v>173378</v>
          </cell>
          <cell r="H15">
            <v>173378</v>
          </cell>
          <cell r="I15">
            <v>172808</v>
          </cell>
          <cell r="J15">
            <v>143971</v>
          </cell>
          <cell r="K15">
            <v>143971</v>
          </cell>
          <cell r="L15">
            <v>143971</v>
          </cell>
          <cell r="M15">
            <v>143930</v>
          </cell>
          <cell r="N15">
            <v>131777</v>
          </cell>
          <cell r="O15">
            <v>131777</v>
          </cell>
          <cell r="P15">
            <v>141839</v>
          </cell>
          <cell r="Q15">
            <v>142033</v>
          </cell>
        </row>
        <row r="16">
          <cell r="A16">
            <v>407305</v>
          </cell>
          <cell r="B16" t="str">
            <v>Reg Assest Amortization</v>
          </cell>
          <cell r="C16" t="str">
            <v>AMORT</v>
          </cell>
          <cell r="D16">
            <v>407</v>
          </cell>
          <cell r="E16">
            <v>407760</v>
          </cell>
          <cell r="F16">
            <v>33980</v>
          </cell>
          <cell r="G16">
            <v>33980</v>
          </cell>
          <cell r="H16">
            <v>33980</v>
          </cell>
          <cell r="I16">
            <v>33980</v>
          </cell>
          <cell r="J16">
            <v>33980</v>
          </cell>
          <cell r="K16">
            <v>33980</v>
          </cell>
          <cell r="L16">
            <v>33980</v>
          </cell>
          <cell r="M16">
            <v>33980</v>
          </cell>
          <cell r="N16">
            <v>33980</v>
          </cell>
          <cell r="O16">
            <v>33980</v>
          </cell>
          <cell r="P16">
            <v>33980</v>
          </cell>
          <cell r="Q16">
            <v>33980</v>
          </cell>
        </row>
        <row r="17">
          <cell r="A17">
            <v>407355</v>
          </cell>
          <cell r="B17" t="str">
            <v>DSM Amortization</v>
          </cell>
          <cell r="C17" t="str">
            <v>OTH</v>
          </cell>
          <cell r="D17">
            <v>407</v>
          </cell>
          <cell r="E17">
            <v>0</v>
          </cell>
          <cell r="F17">
            <v>0</v>
          </cell>
          <cell r="G17">
            <v>0</v>
          </cell>
          <cell r="H17">
            <v>0</v>
          </cell>
          <cell r="I17">
            <v>0</v>
          </cell>
          <cell r="J17">
            <v>0</v>
          </cell>
          <cell r="K17">
            <v>0</v>
          </cell>
          <cell r="L17">
            <v>0</v>
          </cell>
          <cell r="M17">
            <v>0</v>
          </cell>
          <cell r="N17">
            <v>0</v>
          </cell>
          <cell r="O17">
            <v>0</v>
          </cell>
          <cell r="P17">
            <v>0</v>
          </cell>
          <cell r="Q17">
            <v>0</v>
          </cell>
        </row>
        <row r="18">
          <cell r="A18">
            <v>408000</v>
          </cell>
          <cell r="B18" t="str">
            <v>General Taxes</v>
          </cell>
          <cell r="C18" t="str">
            <v>OTHTX</v>
          </cell>
          <cell r="D18">
            <v>408</v>
          </cell>
          <cell r="E18">
            <v>0</v>
          </cell>
          <cell r="F18">
            <v>0</v>
          </cell>
          <cell r="G18">
            <v>0</v>
          </cell>
          <cell r="H18">
            <v>0</v>
          </cell>
          <cell r="I18">
            <v>0</v>
          </cell>
          <cell r="J18">
            <v>0</v>
          </cell>
          <cell r="K18">
            <v>0</v>
          </cell>
          <cell r="L18">
            <v>0</v>
          </cell>
          <cell r="M18">
            <v>0</v>
          </cell>
          <cell r="N18">
            <v>0</v>
          </cell>
          <cell r="O18">
            <v>0</v>
          </cell>
          <cell r="P18">
            <v>0</v>
          </cell>
          <cell r="Q18">
            <v>0</v>
          </cell>
        </row>
        <row r="19">
          <cell r="A19">
            <v>408015</v>
          </cell>
          <cell r="B19" t="str">
            <v>Ohio Property Taxes - General</v>
          </cell>
          <cell r="C19" t="str">
            <v>OTHTX</v>
          </cell>
          <cell r="D19">
            <v>408</v>
          </cell>
          <cell r="E19">
            <v>0</v>
          </cell>
          <cell r="F19">
            <v>0</v>
          </cell>
          <cell r="G19">
            <v>0</v>
          </cell>
          <cell r="H19">
            <v>0</v>
          </cell>
          <cell r="I19">
            <v>0</v>
          </cell>
          <cell r="J19">
            <v>0</v>
          </cell>
          <cell r="K19">
            <v>0</v>
          </cell>
          <cell r="L19">
            <v>0</v>
          </cell>
          <cell r="M19">
            <v>0</v>
          </cell>
          <cell r="N19">
            <v>0</v>
          </cell>
          <cell r="O19">
            <v>0</v>
          </cell>
          <cell r="P19">
            <v>0</v>
          </cell>
          <cell r="Q19">
            <v>0</v>
          </cell>
        </row>
        <row r="20">
          <cell r="A20">
            <v>408040</v>
          </cell>
          <cell r="B20" t="str">
            <v>Taxes Property - Allocated</v>
          </cell>
          <cell r="C20" t="str">
            <v>OTHTX</v>
          </cell>
          <cell r="D20">
            <v>408</v>
          </cell>
          <cell r="E20">
            <v>0</v>
          </cell>
          <cell r="F20">
            <v>0</v>
          </cell>
          <cell r="G20">
            <v>0</v>
          </cell>
          <cell r="H20">
            <v>0</v>
          </cell>
          <cell r="I20">
            <v>0</v>
          </cell>
          <cell r="J20">
            <v>0</v>
          </cell>
          <cell r="K20">
            <v>0</v>
          </cell>
          <cell r="L20">
            <v>0</v>
          </cell>
          <cell r="M20">
            <v>0</v>
          </cell>
          <cell r="N20">
            <v>0</v>
          </cell>
          <cell r="O20">
            <v>0</v>
          </cell>
          <cell r="P20">
            <v>0</v>
          </cell>
          <cell r="Q20">
            <v>0</v>
          </cell>
        </row>
        <row r="21">
          <cell r="A21">
            <v>408050</v>
          </cell>
          <cell r="B21" t="str">
            <v>Kentucky Property Tax - Gas</v>
          </cell>
          <cell r="C21" t="str">
            <v>OTHTX</v>
          </cell>
          <cell r="D21">
            <v>408</v>
          </cell>
          <cell r="E21">
            <v>0</v>
          </cell>
          <cell r="F21">
            <v>0</v>
          </cell>
          <cell r="G21">
            <v>0</v>
          </cell>
          <cell r="H21">
            <v>0</v>
          </cell>
          <cell r="I21">
            <v>0</v>
          </cell>
          <cell r="J21">
            <v>0</v>
          </cell>
          <cell r="K21">
            <v>0</v>
          </cell>
          <cell r="L21">
            <v>0</v>
          </cell>
          <cell r="M21">
            <v>0</v>
          </cell>
          <cell r="N21">
            <v>0</v>
          </cell>
          <cell r="O21">
            <v>0</v>
          </cell>
          <cell r="P21">
            <v>0</v>
          </cell>
          <cell r="Q21">
            <v>0</v>
          </cell>
        </row>
        <row r="22">
          <cell r="A22">
            <v>408090</v>
          </cell>
          <cell r="B22" t="str">
            <v>West Virgina Property Tax-Gas</v>
          </cell>
          <cell r="C22" t="str">
            <v>OTHTX</v>
          </cell>
          <cell r="D22">
            <v>408</v>
          </cell>
          <cell r="E22">
            <v>0</v>
          </cell>
          <cell r="F22">
            <v>0</v>
          </cell>
          <cell r="G22">
            <v>0</v>
          </cell>
          <cell r="H22">
            <v>0</v>
          </cell>
          <cell r="I22">
            <v>0</v>
          </cell>
          <cell r="J22">
            <v>0</v>
          </cell>
          <cell r="K22">
            <v>0</v>
          </cell>
          <cell r="L22">
            <v>0</v>
          </cell>
          <cell r="M22">
            <v>0</v>
          </cell>
          <cell r="N22">
            <v>0</v>
          </cell>
          <cell r="O22">
            <v>0</v>
          </cell>
          <cell r="P22">
            <v>0</v>
          </cell>
          <cell r="Q22">
            <v>0</v>
          </cell>
        </row>
        <row r="23">
          <cell r="A23">
            <v>408095</v>
          </cell>
          <cell r="B23" t="str">
            <v>Misc States Property Tax</v>
          </cell>
          <cell r="C23" t="str">
            <v>OTHTX</v>
          </cell>
          <cell r="D23">
            <v>408</v>
          </cell>
          <cell r="E23">
            <v>0</v>
          </cell>
          <cell r="F23">
            <v>0</v>
          </cell>
          <cell r="G23">
            <v>0</v>
          </cell>
          <cell r="H23">
            <v>0</v>
          </cell>
          <cell r="I23">
            <v>0</v>
          </cell>
          <cell r="J23">
            <v>0</v>
          </cell>
          <cell r="K23">
            <v>0</v>
          </cell>
          <cell r="L23">
            <v>0</v>
          </cell>
          <cell r="M23">
            <v>0</v>
          </cell>
          <cell r="N23">
            <v>0</v>
          </cell>
          <cell r="O23">
            <v>0</v>
          </cell>
          <cell r="P23">
            <v>0</v>
          </cell>
          <cell r="Q23">
            <v>0</v>
          </cell>
        </row>
        <row r="24">
          <cell r="A24">
            <v>408121</v>
          </cell>
          <cell r="B24" t="str">
            <v>Taxes Property-Operating</v>
          </cell>
          <cell r="C24" t="str">
            <v>OTHTX</v>
          </cell>
          <cell r="D24">
            <v>408</v>
          </cell>
          <cell r="E24">
            <v>4307700</v>
          </cell>
          <cell r="F24">
            <v>358975</v>
          </cell>
          <cell r="G24">
            <v>358975</v>
          </cell>
          <cell r="H24">
            <v>358975</v>
          </cell>
          <cell r="I24">
            <v>358975</v>
          </cell>
          <cell r="J24">
            <v>358975</v>
          </cell>
          <cell r="K24">
            <v>358975</v>
          </cell>
          <cell r="L24">
            <v>358975</v>
          </cell>
          <cell r="M24">
            <v>358975</v>
          </cell>
          <cell r="N24">
            <v>358975</v>
          </cell>
          <cell r="O24">
            <v>358975</v>
          </cell>
          <cell r="P24">
            <v>358975</v>
          </cell>
          <cell r="Q24">
            <v>358975</v>
          </cell>
        </row>
        <row r="25">
          <cell r="A25">
            <v>408150</v>
          </cell>
          <cell r="B25" t="str">
            <v>State Unemployment Tax</v>
          </cell>
          <cell r="C25" t="str">
            <v>OTHTX</v>
          </cell>
          <cell r="D25">
            <v>408</v>
          </cell>
          <cell r="E25">
            <v>0</v>
          </cell>
          <cell r="F25">
            <v>0</v>
          </cell>
          <cell r="G25">
            <v>0</v>
          </cell>
          <cell r="H25">
            <v>0</v>
          </cell>
          <cell r="I25">
            <v>0</v>
          </cell>
          <cell r="J25">
            <v>0</v>
          </cell>
          <cell r="K25">
            <v>0</v>
          </cell>
          <cell r="L25">
            <v>0</v>
          </cell>
          <cell r="M25">
            <v>0</v>
          </cell>
          <cell r="N25">
            <v>0</v>
          </cell>
          <cell r="O25">
            <v>0</v>
          </cell>
          <cell r="P25">
            <v>0</v>
          </cell>
          <cell r="Q25">
            <v>0</v>
          </cell>
        </row>
        <row r="26">
          <cell r="A26">
            <v>408151</v>
          </cell>
          <cell r="B26" t="str">
            <v>Federal Unemployment Tax</v>
          </cell>
          <cell r="C26" t="str">
            <v>OTHTX</v>
          </cell>
          <cell r="D26">
            <v>408</v>
          </cell>
          <cell r="E26">
            <v>0</v>
          </cell>
          <cell r="F26">
            <v>0</v>
          </cell>
          <cell r="G26">
            <v>0</v>
          </cell>
          <cell r="H26">
            <v>0</v>
          </cell>
          <cell r="I26">
            <v>0</v>
          </cell>
          <cell r="J26">
            <v>0</v>
          </cell>
          <cell r="K26">
            <v>0</v>
          </cell>
          <cell r="L26">
            <v>0</v>
          </cell>
          <cell r="M26">
            <v>0</v>
          </cell>
          <cell r="N26">
            <v>0</v>
          </cell>
          <cell r="O26">
            <v>0</v>
          </cell>
          <cell r="P26">
            <v>0</v>
          </cell>
          <cell r="Q26">
            <v>0</v>
          </cell>
        </row>
        <row r="27">
          <cell r="A27">
            <v>408152</v>
          </cell>
          <cell r="B27" t="str">
            <v>Employer FICA Tax</v>
          </cell>
          <cell r="C27" t="str">
            <v>OTHTX</v>
          </cell>
          <cell r="D27">
            <v>408</v>
          </cell>
          <cell r="E27">
            <v>0</v>
          </cell>
          <cell r="F27">
            <v>0</v>
          </cell>
          <cell r="G27">
            <v>0</v>
          </cell>
          <cell r="H27">
            <v>0</v>
          </cell>
          <cell r="I27">
            <v>0</v>
          </cell>
          <cell r="J27">
            <v>0</v>
          </cell>
          <cell r="K27">
            <v>0</v>
          </cell>
          <cell r="L27">
            <v>0</v>
          </cell>
          <cell r="M27">
            <v>0</v>
          </cell>
          <cell r="N27">
            <v>0</v>
          </cell>
          <cell r="O27">
            <v>0</v>
          </cell>
          <cell r="P27">
            <v>0</v>
          </cell>
          <cell r="Q27">
            <v>0</v>
          </cell>
        </row>
        <row r="28">
          <cell r="A28">
            <v>408205</v>
          </cell>
          <cell r="B28" t="str">
            <v>Highway Use Tax</v>
          </cell>
          <cell r="C28" t="str">
            <v>OTHTX</v>
          </cell>
          <cell r="D28">
            <v>408</v>
          </cell>
          <cell r="E28">
            <v>0</v>
          </cell>
          <cell r="F28">
            <v>0</v>
          </cell>
          <cell r="G28">
            <v>0</v>
          </cell>
          <cell r="H28">
            <v>0</v>
          </cell>
          <cell r="I28">
            <v>0</v>
          </cell>
          <cell r="J28">
            <v>0</v>
          </cell>
          <cell r="K28">
            <v>0</v>
          </cell>
          <cell r="L28">
            <v>0</v>
          </cell>
          <cell r="M28">
            <v>0</v>
          </cell>
          <cell r="N28">
            <v>0</v>
          </cell>
          <cell r="O28">
            <v>0</v>
          </cell>
          <cell r="P28">
            <v>0</v>
          </cell>
          <cell r="Q28">
            <v>0</v>
          </cell>
        </row>
        <row r="29">
          <cell r="A29">
            <v>408410</v>
          </cell>
          <cell r="B29" t="str">
            <v>Social Security Taxes</v>
          </cell>
          <cell r="C29" t="str">
            <v>OTHTX</v>
          </cell>
          <cell r="D29">
            <v>408</v>
          </cell>
          <cell r="E29">
            <v>0</v>
          </cell>
          <cell r="F29">
            <v>0</v>
          </cell>
          <cell r="G29">
            <v>0</v>
          </cell>
          <cell r="H29">
            <v>0</v>
          </cell>
          <cell r="I29">
            <v>0</v>
          </cell>
          <cell r="J29">
            <v>0</v>
          </cell>
          <cell r="K29">
            <v>0</v>
          </cell>
          <cell r="L29">
            <v>0</v>
          </cell>
          <cell r="M29">
            <v>0</v>
          </cell>
          <cell r="N29">
            <v>0</v>
          </cell>
          <cell r="O29">
            <v>0</v>
          </cell>
          <cell r="P29">
            <v>0</v>
          </cell>
          <cell r="Q29">
            <v>0</v>
          </cell>
        </row>
        <row r="30">
          <cell r="A30">
            <v>408490</v>
          </cell>
          <cell r="B30" t="str">
            <v>Indiana Highway Use Tax</v>
          </cell>
          <cell r="C30" t="str">
            <v>OTHTX</v>
          </cell>
          <cell r="D30">
            <v>408</v>
          </cell>
          <cell r="E30">
            <v>0</v>
          </cell>
          <cell r="F30">
            <v>0</v>
          </cell>
          <cell r="G30">
            <v>0</v>
          </cell>
          <cell r="H30">
            <v>0</v>
          </cell>
          <cell r="I30">
            <v>0</v>
          </cell>
          <cell r="J30">
            <v>0</v>
          </cell>
          <cell r="K30">
            <v>0</v>
          </cell>
          <cell r="L30">
            <v>0</v>
          </cell>
          <cell r="M30">
            <v>0</v>
          </cell>
          <cell r="N30">
            <v>0</v>
          </cell>
          <cell r="O30">
            <v>0</v>
          </cell>
          <cell r="P30">
            <v>0</v>
          </cell>
          <cell r="Q30">
            <v>0</v>
          </cell>
        </row>
        <row r="31">
          <cell r="A31">
            <v>408470</v>
          </cell>
          <cell r="B31" t="str">
            <v>Franchise Tax</v>
          </cell>
          <cell r="C31" t="str">
            <v>OTHTX</v>
          </cell>
          <cell r="D31">
            <v>408</v>
          </cell>
          <cell r="E31">
            <v>0</v>
          </cell>
          <cell r="F31">
            <v>0</v>
          </cell>
          <cell r="G31">
            <v>0</v>
          </cell>
          <cell r="H31">
            <v>0</v>
          </cell>
          <cell r="I31">
            <v>0</v>
          </cell>
          <cell r="J31">
            <v>0</v>
          </cell>
          <cell r="K31">
            <v>0</v>
          </cell>
          <cell r="L31">
            <v>0</v>
          </cell>
          <cell r="M31">
            <v>0</v>
          </cell>
          <cell r="N31">
            <v>0</v>
          </cell>
          <cell r="O31">
            <v>0</v>
          </cell>
          <cell r="P31">
            <v>0</v>
          </cell>
          <cell r="Q31">
            <v>0</v>
          </cell>
        </row>
        <row r="32">
          <cell r="A32">
            <v>408530</v>
          </cell>
          <cell r="B32" t="str">
            <v>Ohio Highway Use</v>
          </cell>
          <cell r="C32" t="str">
            <v>OTHTX</v>
          </cell>
          <cell r="D32">
            <v>408</v>
          </cell>
          <cell r="E32">
            <v>0</v>
          </cell>
          <cell r="F32">
            <v>0</v>
          </cell>
          <cell r="G32">
            <v>0</v>
          </cell>
          <cell r="H32">
            <v>0</v>
          </cell>
          <cell r="I32">
            <v>0</v>
          </cell>
          <cell r="J32">
            <v>0</v>
          </cell>
          <cell r="K32">
            <v>0</v>
          </cell>
          <cell r="L32">
            <v>0</v>
          </cell>
          <cell r="M32">
            <v>0</v>
          </cell>
          <cell r="N32">
            <v>0</v>
          </cell>
          <cell r="O32">
            <v>0</v>
          </cell>
          <cell r="P32">
            <v>0</v>
          </cell>
          <cell r="Q32">
            <v>0</v>
          </cell>
        </row>
        <row r="33">
          <cell r="A33">
            <v>408550</v>
          </cell>
          <cell r="B33" t="str">
            <v>Kentucky Highway Use</v>
          </cell>
          <cell r="C33" t="str">
            <v>OTHTX</v>
          </cell>
          <cell r="D33">
            <v>408</v>
          </cell>
          <cell r="E33">
            <v>0</v>
          </cell>
          <cell r="F33">
            <v>0</v>
          </cell>
          <cell r="G33">
            <v>0</v>
          </cell>
          <cell r="H33">
            <v>0</v>
          </cell>
          <cell r="I33">
            <v>0</v>
          </cell>
          <cell r="J33">
            <v>0</v>
          </cell>
          <cell r="K33">
            <v>0</v>
          </cell>
          <cell r="L33">
            <v>0</v>
          </cell>
          <cell r="M33">
            <v>0</v>
          </cell>
          <cell r="N33">
            <v>0</v>
          </cell>
          <cell r="O33">
            <v>0</v>
          </cell>
          <cell r="P33">
            <v>0</v>
          </cell>
          <cell r="Q33">
            <v>0</v>
          </cell>
        </row>
        <row r="34">
          <cell r="A34">
            <v>408700</v>
          </cell>
          <cell r="B34" t="str">
            <v>Fed Social Security Tax-Elec</v>
          </cell>
          <cell r="C34" t="str">
            <v>OTHTX</v>
          </cell>
          <cell r="D34">
            <v>408</v>
          </cell>
          <cell r="E34">
            <v>0</v>
          </cell>
          <cell r="F34">
            <v>0</v>
          </cell>
          <cell r="G34">
            <v>0</v>
          </cell>
          <cell r="H34">
            <v>0</v>
          </cell>
          <cell r="I34">
            <v>0</v>
          </cell>
          <cell r="J34">
            <v>0</v>
          </cell>
          <cell r="K34">
            <v>0</v>
          </cell>
          <cell r="L34">
            <v>0</v>
          </cell>
          <cell r="M34">
            <v>0</v>
          </cell>
          <cell r="N34">
            <v>0</v>
          </cell>
          <cell r="O34">
            <v>0</v>
          </cell>
          <cell r="P34">
            <v>0</v>
          </cell>
          <cell r="Q34">
            <v>0</v>
          </cell>
        </row>
        <row r="35">
          <cell r="A35">
            <v>408800</v>
          </cell>
          <cell r="B35" t="str">
            <v>Federal Highway Use Tax - Gas</v>
          </cell>
          <cell r="C35" t="str">
            <v>OTHTX</v>
          </cell>
          <cell r="D35">
            <v>408</v>
          </cell>
          <cell r="E35">
            <v>0</v>
          </cell>
          <cell r="F35">
            <v>0</v>
          </cell>
          <cell r="G35">
            <v>0</v>
          </cell>
          <cell r="H35">
            <v>0</v>
          </cell>
          <cell r="I35">
            <v>0</v>
          </cell>
          <cell r="J35">
            <v>0</v>
          </cell>
          <cell r="K35">
            <v>0</v>
          </cell>
          <cell r="L35">
            <v>0</v>
          </cell>
          <cell r="M35">
            <v>0</v>
          </cell>
          <cell r="N35">
            <v>0</v>
          </cell>
          <cell r="O35">
            <v>0</v>
          </cell>
          <cell r="P35">
            <v>0</v>
          </cell>
          <cell r="Q35">
            <v>0</v>
          </cell>
        </row>
        <row r="36">
          <cell r="A36">
            <v>408851</v>
          </cell>
          <cell r="B36" t="str">
            <v>Sales and Use Expense</v>
          </cell>
          <cell r="C36" t="str">
            <v>OTHTX</v>
          </cell>
          <cell r="D36">
            <v>408</v>
          </cell>
          <cell r="E36">
            <v>0</v>
          </cell>
          <cell r="F36">
            <v>0</v>
          </cell>
          <cell r="G36">
            <v>0</v>
          </cell>
          <cell r="H36">
            <v>0</v>
          </cell>
          <cell r="I36">
            <v>0</v>
          </cell>
          <cell r="J36">
            <v>0</v>
          </cell>
          <cell r="K36">
            <v>0</v>
          </cell>
          <cell r="L36">
            <v>0</v>
          </cell>
          <cell r="M36">
            <v>0</v>
          </cell>
          <cell r="N36">
            <v>0</v>
          </cell>
          <cell r="O36">
            <v>0</v>
          </cell>
          <cell r="P36">
            <v>0</v>
          </cell>
          <cell r="Q36">
            <v>0</v>
          </cell>
        </row>
        <row r="37">
          <cell r="A37">
            <v>408960</v>
          </cell>
          <cell r="B37" t="str">
            <v>Allocated Payroll Taxes</v>
          </cell>
          <cell r="C37" t="str">
            <v>OTHTX</v>
          </cell>
          <cell r="D37">
            <v>408</v>
          </cell>
          <cell r="E37">
            <v>620302</v>
          </cell>
          <cell r="F37">
            <v>54454</v>
          </cell>
          <cell r="G37">
            <v>49895</v>
          </cell>
          <cell r="H37">
            <v>50041</v>
          </cell>
          <cell r="I37">
            <v>49393</v>
          </cell>
          <cell r="J37">
            <v>48944</v>
          </cell>
          <cell r="K37">
            <v>48624</v>
          </cell>
          <cell r="L37">
            <v>61511</v>
          </cell>
          <cell r="M37">
            <v>48669</v>
          </cell>
          <cell r="N37">
            <v>47409</v>
          </cell>
          <cell r="O37">
            <v>48400</v>
          </cell>
          <cell r="P37">
            <v>50441</v>
          </cell>
          <cell r="Q37">
            <v>62521</v>
          </cell>
        </row>
        <row r="38">
          <cell r="A38">
            <v>409060</v>
          </cell>
          <cell r="B38" t="str">
            <v>Federal Income Taxes Utility Op Income</v>
          </cell>
          <cell r="C38" t="str">
            <v>FIT</v>
          </cell>
          <cell r="D38">
            <v>409</v>
          </cell>
          <cell r="E38">
            <v>1335391</v>
          </cell>
          <cell r="F38">
            <v>111283</v>
          </cell>
          <cell r="G38">
            <v>111283</v>
          </cell>
          <cell r="H38">
            <v>111283</v>
          </cell>
          <cell r="I38">
            <v>111283</v>
          </cell>
          <cell r="J38">
            <v>111283</v>
          </cell>
          <cell r="K38">
            <v>111283</v>
          </cell>
          <cell r="L38">
            <v>111283</v>
          </cell>
          <cell r="M38">
            <v>111283</v>
          </cell>
          <cell r="N38">
            <v>111283</v>
          </cell>
          <cell r="O38">
            <v>111283</v>
          </cell>
          <cell r="P38">
            <v>111283</v>
          </cell>
          <cell r="Q38">
            <v>111278</v>
          </cell>
        </row>
        <row r="39">
          <cell r="A39">
            <v>409104</v>
          </cell>
          <cell r="B39" t="str">
            <v>State/Local Inc Tx Exp Utility Op Inc PY</v>
          </cell>
          <cell r="C39" t="str">
            <v>FIT</v>
          </cell>
          <cell r="D39">
            <v>409</v>
          </cell>
          <cell r="E39">
            <v>0</v>
          </cell>
          <cell r="F39">
            <v>0</v>
          </cell>
          <cell r="G39">
            <v>0</v>
          </cell>
          <cell r="H39">
            <v>0</v>
          </cell>
          <cell r="I39">
            <v>0</v>
          </cell>
          <cell r="J39">
            <v>0</v>
          </cell>
          <cell r="K39">
            <v>0</v>
          </cell>
          <cell r="L39">
            <v>0</v>
          </cell>
          <cell r="M39">
            <v>0</v>
          </cell>
          <cell r="N39">
            <v>0</v>
          </cell>
          <cell r="O39">
            <v>0</v>
          </cell>
          <cell r="P39">
            <v>0</v>
          </cell>
          <cell r="Q39">
            <v>0</v>
          </cell>
        </row>
        <row r="40">
          <cell r="A40">
            <v>409160</v>
          </cell>
          <cell r="B40" t="str">
            <v>State/Local Inc Tax Exp Utility Op Inc</v>
          </cell>
          <cell r="C40" t="str">
            <v>FIT</v>
          </cell>
          <cell r="D40">
            <v>409</v>
          </cell>
          <cell r="E40">
            <v>-21854</v>
          </cell>
          <cell r="F40">
            <v>-1821</v>
          </cell>
          <cell r="G40">
            <v>-1821</v>
          </cell>
          <cell r="H40">
            <v>-1821</v>
          </cell>
          <cell r="I40">
            <v>-1821</v>
          </cell>
          <cell r="J40">
            <v>-1821</v>
          </cell>
          <cell r="K40">
            <v>-1821</v>
          </cell>
          <cell r="L40">
            <v>-1821</v>
          </cell>
          <cell r="M40">
            <v>-1821</v>
          </cell>
          <cell r="N40">
            <v>-1821</v>
          </cell>
          <cell r="O40">
            <v>-1821</v>
          </cell>
          <cell r="P40">
            <v>-1821</v>
          </cell>
          <cell r="Q40">
            <v>-1823</v>
          </cell>
        </row>
        <row r="41">
          <cell r="A41">
            <v>410060</v>
          </cell>
          <cell r="B41" t="str">
            <v>Deferred FIT</v>
          </cell>
          <cell r="C41" t="str">
            <v>FIT</v>
          </cell>
          <cell r="D41">
            <v>410</v>
          </cell>
          <cell r="E41">
            <v>1691899</v>
          </cell>
          <cell r="F41">
            <v>140992</v>
          </cell>
          <cell r="G41">
            <v>140992</v>
          </cell>
          <cell r="H41">
            <v>140992</v>
          </cell>
          <cell r="I41">
            <v>140992</v>
          </cell>
          <cell r="J41">
            <v>140992</v>
          </cell>
          <cell r="K41">
            <v>140992</v>
          </cell>
          <cell r="L41">
            <v>140992</v>
          </cell>
          <cell r="M41">
            <v>140992</v>
          </cell>
          <cell r="N41">
            <v>140992</v>
          </cell>
          <cell r="O41">
            <v>140992</v>
          </cell>
          <cell r="P41">
            <v>140992</v>
          </cell>
          <cell r="Q41">
            <v>140987</v>
          </cell>
        </row>
        <row r="42">
          <cell r="A42">
            <v>410101</v>
          </cell>
          <cell r="B42" t="str">
            <v>Deferred SIT</v>
          </cell>
          <cell r="C42" t="str">
            <v>FIT</v>
          </cell>
          <cell r="D42">
            <v>410</v>
          </cell>
          <cell r="E42">
            <v>775543</v>
          </cell>
          <cell r="F42">
            <v>64629</v>
          </cell>
          <cell r="G42">
            <v>64629</v>
          </cell>
          <cell r="H42">
            <v>64629</v>
          </cell>
          <cell r="I42">
            <v>64629</v>
          </cell>
          <cell r="J42">
            <v>64629</v>
          </cell>
          <cell r="K42">
            <v>64629</v>
          </cell>
          <cell r="L42">
            <v>64629</v>
          </cell>
          <cell r="M42">
            <v>64629</v>
          </cell>
          <cell r="N42">
            <v>64629</v>
          </cell>
          <cell r="O42">
            <v>64629</v>
          </cell>
          <cell r="P42">
            <v>64629</v>
          </cell>
          <cell r="Q42">
            <v>64624</v>
          </cell>
        </row>
        <row r="43">
          <cell r="A43">
            <v>411060</v>
          </cell>
          <cell r="B43" t="str">
            <v>Deferred FIT - ARAM</v>
          </cell>
          <cell r="C43" t="str">
            <v>FIT</v>
          </cell>
          <cell r="D43">
            <v>411</v>
          </cell>
          <cell r="E43">
            <v>-72079</v>
          </cell>
          <cell r="F43">
            <v>-6007</v>
          </cell>
          <cell r="G43">
            <v>-6007</v>
          </cell>
          <cell r="H43">
            <v>-6007</v>
          </cell>
          <cell r="I43">
            <v>-6007</v>
          </cell>
          <cell r="J43">
            <v>-6007</v>
          </cell>
          <cell r="K43">
            <v>-6007</v>
          </cell>
          <cell r="L43">
            <v>-6007</v>
          </cell>
          <cell r="M43">
            <v>-6007</v>
          </cell>
          <cell r="N43">
            <v>-6007</v>
          </cell>
          <cell r="O43">
            <v>-6007</v>
          </cell>
          <cell r="P43">
            <v>-6007</v>
          </cell>
          <cell r="Q43">
            <v>-6002</v>
          </cell>
        </row>
        <row r="44">
          <cell r="A44">
            <v>411065</v>
          </cell>
          <cell r="B44" t="str">
            <v>Amortization of Investment Tax Credit</v>
          </cell>
          <cell r="C44" t="str">
            <v>FIT</v>
          </cell>
          <cell r="D44">
            <v>411</v>
          </cell>
          <cell r="E44">
            <v>-60747</v>
          </cell>
          <cell r="F44">
            <v>-5062</v>
          </cell>
          <cell r="G44">
            <v>-5062</v>
          </cell>
          <cell r="H44">
            <v>-5062</v>
          </cell>
          <cell r="I44">
            <v>-5062</v>
          </cell>
          <cell r="J44">
            <v>-5062</v>
          </cell>
          <cell r="K44">
            <v>-5062</v>
          </cell>
          <cell r="L44">
            <v>-5062</v>
          </cell>
          <cell r="M44">
            <v>-5062</v>
          </cell>
          <cell r="N44">
            <v>-5062</v>
          </cell>
          <cell r="O44">
            <v>-5062</v>
          </cell>
          <cell r="P44">
            <v>-5062</v>
          </cell>
          <cell r="Q44">
            <v>-5065</v>
          </cell>
        </row>
        <row r="45">
          <cell r="A45">
            <v>411101</v>
          </cell>
          <cell r="B45" t="str">
            <v>Deferred SIT - ARAM</v>
          </cell>
          <cell r="C45" t="str">
            <v>FIT</v>
          </cell>
          <cell r="D45">
            <v>411</v>
          </cell>
          <cell r="E45">
            <v>0</v>
          </cell>
          <cell r="F45">
            <v>0</v>
          </cell>
          <cell r="G45">
            <v>0</v>
          </cell>
          <cell r="H45">
            <v>0</v>
          </cell>
          <cell r="I45">
            <v>0</v>
          </cell>
          <cell r="J45">
            <v>0</v>
          </cell>
          <cell r="K45">
            <v>0</v>
          </cell>
          <cell r="L45">
            <v>0</v>
          </cell>
          <cell r="M45">
            <v>0</v>
          </cell>
          <cell r="N45">
            <v>0</v>
          </cell>
          <cell r="O45">
            <v>0</v>
          </cell>
          <cell r="P45">
            <v>0</v>
          </cell>
          <cell r="Q45">
            <v>0</v>
          </cell>
        </row>
        <row r="46">
          <cell r="A46">
            <v>411102</v>
          </cell>
          <cell r="B46" t="str">
            <v>DFIT - Other</v>
          </cell>
          <cell r="C46" t="str">
            <v>FIT</v>
          </cell>
          <cell r="D46">
            <v>411</v>
          </cell>
          <cell r="E46">
            <v>15664</v>
          </cell>
          <cell r="F46">
            <v>1305</v>
          </cell>
          <cell r="G46">
            <v>1305</v>
          </cell>
          <cell r="H46">
            <v>1305</v>
          </cell>
          <cell r="I46">
            <v>1305</v>
          </cell>
          <cell r="J46">
            <v>1305</v>
          </cell>
          <cell r="K46">
            <v>1305</v>
          </cell>
          <cell r="L46">
            <v>1305</v>
          </cell>
          <cell r="M46">
            <v>1305</v>
          </cell>
          <cell r="N46">
            <v>1305</v>
          </cell>
          <cell r="O46">
            <v>1305</v>
          </cell>
          <cell r="P46">
            <v>1305</v>
          </cell>
          <cell r="Q46">
            <v>1309</v>
          </cell>
        </row>
        <row r="47">
          <cell r="A47">
            <v>411113</v>
          </cell>
          <cell r="B47" t="str">
            <v>DSIT: State Excess DIT Amort</v>
          </cell>
          <cell r="C47" t="str">
            <v>FIT</v>
          </cell>
          <cell r="D47">
            <v>411</v>
          </cell>
          <cell r="E47">
            <v>-74589</v>
          </cell>
          <cell r="F47">
            <v>-6216</v>
          </cell>
          <cell r="G47">
            <v>-6216</v>
          </cell>
          <cell r="H47">
            <v>-6216</v>
          </cell>
          <cell r="I47">
            <v>-6216</v>
          </cell>
          <cell r="J47">
            <v>-6216</v>
          </cell>
          <cell r="K47">
            <v>-6216</v>
          </cell>
          <cell r="L47">
            <v>-6216</v>
          </cell>
          <cell r="M47">
            <v>-6216</v>
          </cell>
          <cell r="N47">
            <v>-6216</v>
          </cell>
          <cell r="O47">
            <v>-6216</v>
          </cell>
          <cell r="P47">
            <v>-6216</v>
          </cell>
          <cell r="Q47">
            <v>-6213</v>
          </cell>
        </row>
        <row r="48">
          <cell r="A48">
            <v>411115</v>
          </cell>
          <cell r="B48" t="str">
            <v>DFIT: Federal Excess DIT Amort</v>
          </cell>
          <cell r="C48" t="str">
            <v>FIT</v>
          </cell>
          <cell r="D48">
            <v>411</v>
          </cell>
          <cell r="E48">
            <v>-630436</v>
          </cell>
          <cell r="F48">
            <v>-52536</v>
          </cell>
          <cell r="G48">
            <v>-52536</v>
          </cell>
          <cell r="H48">
            <v>-52536</v>
          </cell>
          <cell r="I48">
            <v>-52536</v>
          </cell>
          <cell r="J48">
            <v>-52536</v>
          </cell>
          <cell r="K48">
            <v>-52536</v>
          </cell>
          <cell r="L48">
            <v>-52536</v>
          </cell>
          <cell r="M48">
            <v>-52536</v>
          </cell>
          <cell r="N48">
            <v>-52536</v>
          </cell>
          <cell r="O48">
            <v>-52536</v>
          </cell>
          <cell r="P48">
            <v>-52536</v>
          </cell>
          <cell r="Q48">
            <v>-52540</v>
          </cell>
        </row>
        <row r="49">
          <cell r="A49">
            <v>426509</v>
          </cell>
          <cell r="B49" t="str">
            <v>Loss on Sale of A/R</v>
          </cell>
          <cell r="C49" t="str">
            <v>CO</v>
          </cell>
          <cell r="D49">
            <v>426</v>
          </cell>
          <cell r="E49">
            <v>1057564</v>
          </cell>
          <cell r="F49">
            <v>109284</v>
          </cell>
          <cell r="G49">
            <v>135772</v>
          </cell>
          <cell r="H49">
            <v>89105</v>
          </cell>
          <cell r="I49">
            <v>43896</v>
          </cell>
          <cell r="J49">
            <v>83222</v>
          </cell>
          <cell r="K49">
            <v>75840</v>
          </cell>
          <cell r="L49">
            <v>67417</v>
          </cell>
          <cell r="M49">
            <v>67422</v>
          </cell>
          <cell r="N49">
            <v>78463</v>
          </cell>
          <cell r="O49">
            <v>76256</v>
          </cell>
          <cell r="P49">
            <v>94402</v>
          </cell>
          <cell r="Q49">
            <v>136485</v>
          </cell>
        </row>
        <row r="50">
          <cell r="A50">
            <v>426591</v>
          </cell>
          <cell r="B50" t="str">
            <v>I/C - Loss on Sale of A/R</v>
          </cell>
          <cell r="C50" t="str">
            <v>CO</v>
          </cell>
          <cell r="D50">
            <v>426</v>
          </cell>
          <cell r="E50">
            <v>-97867</v>
          </cell>
          <cell r="F50">
            <v>-36118</v>
          </cell>
          <cell r="G50">
            <v>-76155</v>
          </cell>
          <cell r="H50">
            <v>-18654</v>
          </cell>
          <cell r="I50">
            <v>32064</v>
          </cell>
          <cell r="J50">
            <v>16083</v>
          </cell>
          <cell r="K50">
            <v>21882</v>
          </cell>
          <cell r="L50">
            <v>8320</v>
          </cell>
          <cell r="M50">
            <v>10443</v>
          </cell>
          <cell r="N50">
            <v>1003</v>
          </cell>
          <cell r="O50">
            <v>6177</v>
          </cell>
          <cell r="P50">
            <v>5136</v>
          </cell>
          <cell r="Q50">
            <v>-68048</v>
          </cell>
        </row>
        <row r="51">
          <cell r="A51">
            <v>426891</v>
          </cell>
          <cell r="B51" t="str">
            <v>IC Sale of AR Fees VIE</v>
          </cell>
          <cell r="C51" t="str">
            <v>CO</v>
          </cell>
          <cell r="D51">
            <v>426</v>
          </cell>
          <cell r="E51">
            <v>212185</v>
          </cell>
          <cell r="F51">
            <v>19552</v>
          </cell>
          <cell r="G51">
            <v>20652</v>
          </cell>
          <cell r="H51">
            <v>18367</v>
          </cell>
          <cell r="I51">
            <v>16843</v>
          </cell>
          <cell r="J51">
            <v>13784</v>
          </cell>
          <cell r="K51">
            <v>12658</v>
          </cell>
          <cell r="L51">
            <v>19942</v>
          </cell>
          <cell r="M51">
            <v>19151</v>
          </cell>
          <cell r="N51">
            <v>18248</v>
          </cell>
          <cell r="O51">
            <v>17603</v>
          </cell>
          <cell r="P51">
            <v>0</v>
          </cell>
          <cell r="Q51">
            <v>35385</v>
          </cell>
        </row>
        <row r="52">
          <cell r="A52">
            <v>480000</v>
          </cell>
          <cell r="B52" t="str">
            <v>Residential Sales-Gas</v>
          </cell>
          <cell r="C52" t="str">
            <v>REV</v>
          </cell>
          <cell r="D52">
            <v>480</v>
          </cell>
          <cell r="E52">
            <v>75044998</v>
          </cell>
          <cell r="F52">
            <v>12929241</v>
          </cell>
          <cell r="G52">
            <v>12766258</v>
          </cell>
          <cell r="H52">
            <v>9182279</v>
          </cell>
          <cell r="I52">
            <v>5967873</v>
          </cell>
          <cell r="J52">
            <v>3966513</v>
          </cell>
          <cell r="K52">
            <v>2773413</v>
          </cell>
          <cell r="L52">
            <v>2693028</v>
          </cell>
          <cell r="M52">
            <v>2691321</v>
          </cell>
          <cell r="N52">
            <v>2853148</v>
          </cell>
          <cell r="O52">
            <v>3134466</v>
          </cell>
          <cell r="P52">
            <v>5809788</v>
          </cell>
          <cell r="Q52">
            <v>10277670</v>
          </cell>
        </row>
        <row r="53">
          <cell r="A53">
            <v>480990</v>
          </cell>
          <cell r="B53" t="str">
            <v>Gas Residential Sales-Unbilled</v>
          </cell>
          <cell r="C53" t="str">
            <v>REV</v>
          </cell>
          <cell r="D53">
            <v>480</v>
          </cell>
          <cell r="E53">
            <v>-774382</v>
          </cell>
          <cell r="F53">
            <v>753062</v>
          </cell>
          <cell r="G53">
            <v>-1895936</v>
          </cell>
          <cell r="H53">
            <v>-794906</v>
          </cell>
          <cell r="I53">
            <v>-1639844</v>
          </cell>
          <cell r="J53">
            <v>-1257027</v>
          </cell>
          <cell r="K53">
            <v>-216186</v>
          </cell>
          <cell r="L53">
            <v>-48417</v>
          </cell>
          <cell r="M53">
            <v>8413</v>
          </cell>
          <cell r="N53">
            <v>-521</v>
          </cell>
          <cell r="O53">
            <v>1584958</v>
          </cell>
          <cell r="P53">
            <v>2104903</v>
          </cell>
          <cell r="Q53">
            <v>627119</v>
          </cell>
        </row>
        <row r="54">
          <cell r="A54">
            <v>481000</v>
          </cell>
          <cell r="B54" t="str">
            <v>Industrial Sales-Gas</v>
          </cell>
          <cell r="C54" t="str">
            <v>REV</v>
          </cell>
          <cell r="D54">
            <v>481</v>
          </cell>
          <cell r="E54">
            <v>2105702</v>
          </cell>
          <cell r="F54">
            <v>377004</v>
          </cell>
          <cell r="G54">
            <v>405871</v>
          </cell>
          <cell r="H54">
            <v>289120</v>
          </cell>
          <cell r="I54">
            <v>152020</v>
          </cell>
          <cell r="J54">
            <v>67885</v>
          </cell>
          <cell r="K54">
            <v>62420</v>
          </cell>
          <cell r="L54">
            <v>58214</v>
          </cell>
          <cell r="M54">
            <v>60393</v>
          </cell>
          <cell r="N54">
            <v>64294</v>
          </cell>
          <cell r="O54">
            <v>74786</v>
          </cell>
          <cell r="P54">
            <v>159840</v>
          </cell>
          <cell r="Q54">
            <v>333855</v>
          </cell>
        </row>
        <row r="55">
          <cell r="A55">
            <v>481090</v>
          </cell>
          <cell r="B55" t="str">
            <v>Gas Industrial Sales Unbilled</v>
          </cell>
          <cell r="C55" t="str">
            <v>REV</v>
          </cell>
          <cell r="D55">
            <v>481</v>
          </cell>
          <cell r="E55">
            <v>-82139</v>
          </cell>
          <cell r="F55">
            <v>-522</v>
          </cell>
          <cell r="G55">
            <v>-63224</v>
          </cell>
          <cell r="H55">
            <v>7256</v>
          </cell>
          <cell r="I55">
            <v>-22029</v>
          </cell>
          <cell r="J55">
            <v>-2039</v>
          </cell>
          <cell r="K55">
            <v>-15639</v>
          </cell>
          <cell r="L55">
            <v>-7525</v>
          </cell>
          <cell r="M55">
            <v>1713</v>
          </cell>
          <cell r="N55">
            <v>1712</v>
          </cell>
          <cell r="O55">
            <v>-3556</v>
          </cell>
          <cell r="P55">
            <v>61035</v>
          </cell>
          <cell r="Q55">
            <v>-39321</v>
          </cell>
        </row>
        <row r="56">
          <cell r="A56">
            <v>481200</v>
          </cell>
          <cell r="B56" t="str">
            <v>Gas Commercial Sales</v>
          </cell>
          <cell r="C56" t="str">
            <v>REV</v>
          </cell>
          <cell r="D56">
            <v>481</v>
          </cell>
          <cell r="E56">
            <v>25234664</v>
          </cell>
          <cell r="F56">
            <v>4031751</v>
          </cell>
          <cell r="G56">
            <v>4239582</v>
          </cell>
          <cell r="H56">
            <v>3139386</v>
          </cell>
          <cell r="I56">
            <v>1877029</v>
          </cell>
          <cell r="J56">
            <v>1153002</v>
          </cell>
          <cell r="K56">
            <v>978266</v>
          </cell>
          <cell r="L56">
            <v>951689</v>
          </cell>
          <cell r="M56">
            <v>907111</v>
          </cell>
          <cell r="N56">
            <v>1011266</v>
          </cell>
          <cell r="O56">
            <v>1307672</v>
          </cell>
          <cell r="P56">
            <v>1985419</v>
          </cell>
          <cell r="Q56">
            <v>3652491</v>
          </cell>
        </row>
        <row r="57">
          <cell r="A57">
            <v>481290</v>
          </cell>
          <cell r="B57" t="str">
            <v>Gas Commercial Sales Unbilled</v>
          </cell>
          <cell r="C57" t="str">
            <v>REV</v>
          </cell>
          <cell r="D57">
            <v>481</v>
          </cell>
          <cell r="E57">
            <v>-184938</v>
          </cell>
          <cell r="F57">
            <v>5952</v>
          </cell>
          <cell r="G57">
            <v>-546165</v>
          </cell>
          <cell r="H57">
            <v>-274440</v>
          </cell>
          <cell r="I57">
            <v>-541707</v>
          </cell>
          <cell r="J57">
            <v>-208858</v>
          </cell>
          <cell r="K57">
            <v>-72578</v>
          </cell>
          <cell r="L57">
            <v>42583</v>
          </cell>
          <cell r="M57">
            <v>-4593</v>
          </cell>
          <cell r="N57">
            <v>17826</v>
          </cell>
          <cell r="O57">
            <v>476843</v>
          </cell>
          <cell r="P57">
            <v>946616</v>
          </cell>
          <cell r="Q57">
            <v>-26417</v>
          </cell>
        </row>
        <row r="58">
          <cell r="A58">
            <v>482000</v>
          </cell>
          <cell r="B58" t="str">
            <v>Other Sales to Public Auth-Gas</v>
          </cell>
          <cell r="C58" t="str">
            <v>REV</v>
          </cell>
          <cell r="D58">
            <v>482</v>
          </cell>
          <cell r="E58">
            <v>2458046</v>
          </cell>
          <cell r="F58">
            <v>461337</v>
          </cell>
          <cell r="G58">
            <v>488215</v>
          </cell>
          <cell r="H58">
            <v>289415</v>
          </cell>
          <cell r="I58">
            <v>204018</v>
          </cell>
          <cell r="J58">
            <v>95934</v>
          </cell>
          <cell r="K58">
            <v>60309</v>
          </cell>
          <cell r="L58">
            <v>53089</v>
          </cell>
          <cell r="M58">
            <v>44430</v>
          </cell>
          <cell r="N58">
            <v>56152</v>
          </cell>
          <cell r="O58">
            <v>93698</v>
          </cell>
          <cell r="P58">
            <v>199580</v>
          </cell>
          <cell r="Q58">
            <v>411869</v>
          </cell>
        </row>
        <row r="59">
          <cell r="A59">
            <v>482090</v>
          </cell>
          <cell r="B59" t="str">
            <v>Gas OPA Unbilled</v>
          </cell>
          <cell r="C59" t="str">
            <v>REV</v>
          </cell>
          <cell r="D59">
            <v>482</v>
          </cell>
          <cell r="E59">
            <v>-71458</v>
          </cell>
          <cell r="F59">
            <v>-6133</v>
          </cell>
          <cell r="G59">
            <v>-79432</v>
          </cell>
          <cell r="H59">
            <v>46250</v>
          </cell>
          <cell r="I59">
            <v>-103957</v>
          </cell>
          <cell r="J59">
            <v>-31763</v>
          </cell>
          <cell r="K59">
            <v>-35036</v>
          </cell>
          <cell r="L59">
            <v>-12785</v>
          </cell>
          <cell r="M59">
            <v>6447</v>
          </cell>
          <cell r="N59">
            <v>6218</v>
          </cell>
          <cell r="O59">
            <v>30871</v>
          </cell>
          <cell r="P59">
            <v>136545</v>
          </cell>
          <cell r="Q59">
            <v>-28683</v>
          </cell>
        </row>
        <row r="60">
          <cell r="A60">
            <v>482200</v>
          </cell>
          <cell r="B60" t="str">
            <v>Gas Public St Hwy Ltng</v>
          </cell>
          <cell r="C60" t="str">
            <v>REV</v>
          </cell>
          <cell r="D60">
            <v>482</v>
          </cell>
          <cell r="E60">
            <v>1040</v>
          </cell>
          <cell r="F60">
            <v>87</v>
          </cell>
          <cell r="G60">
            <v>81</v>
          </cell>
          <cell r="H60">
            <v>82</v>
          </cell>
          <cell r="I60">
            <v>76</v>
          </cell>
          <cell r="J60">
            <v>76</v>
          </cell>
          <cell r="K60">
            <v>86</v>
          </cell>
          <cell r="L60">
            <v>90</v>
          </cell>
          <cell r="M60">
            <v>89</v>
          </cell>
          <cell r="N60">
            <v>89</v>
          </cell>
          <cell r="O60">
            <v>102</v>
          </cell>
          <cell r="P60">
            <v>93</v>
          </cell>
          <cell r="Q60">
            <v>89</v>
          </cell>
        </row>
        <row r="61">
          <cell r="A61">
            <v>484000</v>
          </cell>
          <cell r="B61" t="str">
            <v>Interdepartmental Sales</v>
          </cell>
          <cell r="C61" t="str">
            <v>REV</v>
          </cell>
          <cell r="D61">
            <v>484</v>
          </cell>
          <cell r="E61">
            <v>28527</v>
          </cell>
          <cell r="F61">
            <v>5199</v>
          </cell>
          <cell r="G61">
            <v>6221</v>
          </cell>
          <cell r="H61">
            <v>4660</v>
          </cell>
          <cell r="I61">
            <v>2094</v>
          </cell>
          <cell r="J61">
            <v>291</v>
          </cell>
          <cell r="K61">
            <v>176</v>
          </cell>
          <cell r="L61">
            <v>187</v>
          </cell>
          <cell r="M61">
            <v>190</v>
          </cell>
          <cell r="N61">
            <v>266</v>
          </cell>
          <cell r="O61">
            <v>1642</v>
          </cell>
          <cell r="P61">
            <v>3365</v>
          </cell>
          <cell r="Q61">
            <v>4236</v>
          </cell>
        </row>
        <row r="62">
          <cell r="A62">
            <v>487001</v>
          </cell>
          <cell r="B62" t="str">
            <v>Discounts Earn/Lost-Gas</v>
          </cell>
          <cell r="C62" t="str">
            <v>REV</v>
          </cell>
          <cell r="D62">
            <v>487</v>
          </cell>
          <cell r="E62">
            <v>0</v>
          </cell>
          <cell r="F62">
            <v>0</v>
          </cell>
          <cell r="G62">
            <v>0</v>
          </cell>
          <cell r="H62">
            <v>0</v>
          </cell>
          <cell r="I62">
            <v>0</v>
          </cell>
          <cell r="J62">
            <v>0</v>
          </cell>
          <cell r="K62">
            <v>0</v>
          </cell>
          <cell r="L62">
            <v>0</v>
          </cell>
          <cell r="M62">
            <v>0</v>
          </cell>
          <cell r="N62">
            <v>0</v>
          </cell>
          <cell r="O62">
            <v>0</v>
          </cell>
          <cell r="P62">
            <v>0</v>
          </cell>
          <cell r="Q62">
            <v>0</v>
          </cell>
        </row>
        <row r="63">
          <cell r="A63">
            <v>488000</v>
          </cell>
          <cell r="B63" t="str">
            <v>Misc Service Revenue-Gas</v>
          </cell>
          <cell r="C63" t="str">
            <v>REV</v>
          </cell>
          <cell r="D63">
            <v>488</v>
          </cell>
          <cell r="E63">
            <v>51996</v>
          </cell>
          <cell r="F63">
            <v>4333</v>
          </cell>
          <cell r="G63">
            <v>4333</v>
          </cell>
          <cell r="H63">
            <v>4333</v>
          </cell>
          <cell r="I63">
            <v>4333</v>
          </cell>
          <cell r="J63">
            <v>4333</v>
          </cell>
          <cell r="K63">
            <v>4333</v>
          </cell>
          <cell r="L63">
            <v>4333</v>
          </cell>
          <cell r="M63">
            <v>4333</v>
          </cell>
          <cell r="N63">
            <v>4333</v>
          </cell>
          <cell r="O63">
            <v>4333</v>
          </cell>
          <cell r="P63">
            <v>4333</v>
          </cell>
          <cell r="Q63">
            <v>4333</v>
          </cell>
        </row>
        <row r="64">
          <cell r="A64">
            <v>488100</v>
          </cell>
          <cell r="B64" t="str">
            <v>IC Misc Svc Reg Gas Reg</v>
          </cell>
          <cell r="C64" t="str">
            <v>REV</v>
          </cell>
          <cell r="D64">
            <v>488</v>
          </cell>
          <cell r="E64">
            <v>847692</v>
          </cell>
          <cell r="F64">
            <v>70641</v>
          </cell>
          <cell r="G64">
            <v>70641</v>
          </cell>
          <cell r="H64">
            <v>70641</v>
          </cell>
          <cell r="I64">
            <v>70641</v>
          </cell>
          <cell r="J64">
            <v>70641</v>
          </cell>
          <cell r="K64">
            <v>70641</v>
          </cell>
          <cell r="L64">
            <v>70641</v>
          </cell>
          <cell r="M64">
            <v>70641</v>
          </cell>
          <cell r="N64">
            <v>70641</v>
          </cell>
          <cell r="O64">
            <v>70641</v>
          </cell>
          <cell r="P64">
            <v>70641</v>
          </cell>
          <cell r="Q64">
            <v>70641</v>
          </cell>
        </row>
        <row r="65">
          <cell r="A65">
            <v>489000</v>
          </cell>
          <cell r="B65" t="str">
            <v>Transp Gas of Others</v>
          </cell>
          <cell r="C65" t="str">
            <v>REV</v>
          </cell>
          <cell r="D65">
            <v>489</v>
          </cell>
          <cell r="E65">
            <v>1782711</v>
          </cell>
          <cell r="F65">
            <v>160027</v>
          </cell>
          <cell r="G65">
            <v>145319</v>
          </cell>
          <cell r="H65">
            <v>147466</v>
          </cell>
          <cell r="I65">
            <v>140574</v>
          </cell>
          <cell r="J65">
            <v>142100</v>
          </cell>
          <cell r="K65">
            <v>141362</v>
          </cell>
          <cell r="L65">
            <v>141623</v>
          </cell>
          <cell r="M65">
            <v>149869</v>
          </cell>
          <cell r="N65">
            <v>142486</v>
          </cell>
          <cell r="O65">
            <v>160481</v>
          </cell>
          <cell r="P65">
            <v>160800</v>
          </cell>
          <cell r="Q65">
            <v>150604</v>
          </cell>
        </row>
        <row r="66">
          <cell r="A66">
            <v>489010</v>
          </cell>
          <cell r="B66" t="str">
            <v>IC Gas Transp Rev Reg</v>
          </cell>
          <cell r="C66" t="str">
            <v>REV</v>
          </cell>
          <cell r="D66">
            <v>489</v>
          </cell>
          <cell r="E66">
            <v>603504</v>
          </cell>
          <cell r="F66">
            <v>50292</v>
          </cell>
          <cell r="G66">
            <v>50292</v>
          </cell>
          <cell r="H66">
            <v>50292</v>
          </cell>
          <cell r="I66">
            <v>50292</v>
          </cell>
          <cell r="J66">
            <v>50292</v>
          </cell>
          <cell r="K66">
            <v>50292</v>
          </cell>
          <cell r="L66">
            <v>50292</v>
          </cell>
          <cell r="M66">
            <v>50292</v>
          </cell>
          <cell r="N66">
            <v>50292</v>
          </cell>
          <cell r="O66">
            <v>50292</v>
          </cell>
          <cell r="P66">
            <v>50292</v>
          </cell>
          <cell r="Q66">
            <v>50292</v>
          </cell>
        </row>
        <row r="67">
          <cell r="A67">
            <v>489020</v>
          </cell>
          <cell r="B67" t="str">
            <v>Comm Gas Transp Only</v>
          </cell>
          <cell r="C67" t="str">
            <v>REV</v>
          </cell>
          <cell r="D67">
            <v>489</v>
          </cell>
          <cell r="E67">
            <v>1379384</v>
          </cell>
          <cell r="F67">
            <v>299981</v>
          </cell>
          <cell r="G67">
            <v>165472</v>
          </cell>
          <cell r="H67">
            <v>134138</v>
          </cell>
          <cell r="I67">
            <v>94366</v>
          </cell>
          <cell r="J67">
            <v>70570</v>
          </cell>
          <cell r="K67">
            <v>57728</v>
          </cell>
          <cell r="L67">
            <v>52373</v>
          </cell>
          <cell r="M67">
            <v>55474</v>
          </cell>
          <cell r="N67">
            <v>63540</v>
          </cell>
          <cell r="O67">
            <v>89754</v>
          </cell>
          <cell r="P67">
            <v>119076</v>
          </cell>
          <cell r="Q67">
            <v>176912</v>
          </cell>
        </row>
        <row r="68">
          <cell r="A68">
            <v>489025</v>
          </cell>
          <cell r="B68" t="str">
            <v>Comm Gas Transp Unbilled</v>
          </cell>
          <cell r="C68" t="str">
            <v>REV</v>
          </cell>
          <cell r="D68">
            <v>489</v>
          </cell>
          <cell r="E68">
            <v>37476</v>
          </cell>
          <cell r="F68">
            <v>2663</v>
          </cell>
          <cell r="G68">
            <v>-13430</v>
          </cell>
          <cell r="H68">
            <v>-11795</v>
          </cell>
          <cell r="I68">
            <v>-20326</v>
          </cell>
          <cell r="J68">
            <v>-13672</v>
          </cell>
          <cell r="K68">
            <v>-7169</v>
          </cell>
          <cell r="L68">
            <v>1920</v>
          </cell>
          <cell r="M68">
            <v>-394</v>
          </cell>
          <cell r="N68">
            <v>1547</v>
          </cell>
          <cell r="O68">
            <v>26378</v>
          </cell>
          <cell r="P68">
            <v>57716</v>
          </cell>
          <cell r="Q68">
            <v>14038</v>
          </cell>
        </row>
        <row r="69">
          <cell r="A69">
            <v>489030</v>
          </cell>
          <cell r="B69" t="str">
            <v>Indust Gas Transp Only</v>
          </cell>
          <cell r="C69" t="str">
            <v>REV</v>
          </cell>
          <cell r="D69">
            <v>489</v>
          </cell>
          <cell r="E69">
            <v>3485484</v>
          </cell>
          <cell r="F69">
            <v>395196</v>
          </cell>
          <cell r="G69">
            <v>365620</v>
          </cell>
          <cell r="H69">
            <v>325632</v>
          </cell>
          <cell r="I69">
            <v>279868</v>
          </cell>
          <cell r="J69">
            <v>250716</v>
          </cell>
          <cell r="K69">
            <v>230922</v>
          </cell>
          <cell r="L69">
            <v>229338</v>
          </cell>
          <cell r="M69">
            <v>235313</v>
          </cell>
          <cell r="N69">
            <v>221026</v>
          </cell>
          <cell r="O69">
            <v>253909</v>
          </cell>
          <cell r="P69">
            <v>292446</v>
          </cell>
          <cell r="Q69">
            <v>405498</v>
          </cell>
        </row>
        <row r="70">
          <cell r="A70">
            <v>489035</v>
          </cell>
          <cell r="B70" t="str">
            <v>Indust Gas Transp Unbilled</v>
          </cell>
          <cell r="C70" t="str">
            <v>REV</v>
          </cell>
          <cell r="D70">
            <v>489</v>
          </cell>
          <cell r="E70">
            <v>10497</v>
          </cell>
          <cell r="F70">
            <v>75</v>
          </cell>
          <cell r="G70">
            <v>-50791</v>
          </cell>
          <cell r="H70">
            <v>7851</v>
          </cell>
          <cell r="I70">
            <v>-45972</v>
          </cell>
          <cell r="J70">
            <v>-9886</v>
          </cell>
          <cell r="K70">
            <v>-2803</v>
          </cell>
          <cell r="L70">
            <v>-810</v>
          </cell>
          <cell r="M70">
            <v>11834</v>
          </cell>
          <cell r="N70">
            <v>-6230</v>
          </cell>
          <cell r="O70">
            <v>68873</v>
          </cell>
          <cell r="P70">
            <v>84040</v>
          </cell>
          <cell r="Q70">
            <v>-45684</v>
          </cell>
        </row>
        <row r="71">
          <cell r="A71">
            <v>489040</v>
          </cell>
          <cell r="B71" t="str">
            <v>OPA Gas Transp Only</v>
          </cell>
          <cell r="C71" t="str">
            <v>REV</v>
          </cell>
          <cell r="D71">
            <v>489</v>
          </cell>
          <cell r="E71">
            <v>396332</v>
          </cell>
          <cell r="F71">
            <v>88977</v>
          </cell>
          <cell r="G71">
            <v>64989</v>
          </cell>
          <cell r="H71">
            <v>39260</v>
          </cell>
          <cell r="I71">
            <v>30485</v>
          </cell>
          <cell r="J71">
            <v>13726</v>
          </cell>
          <cell r="K71">
            <v>7387</v>
          </cell>
          <cell r="L71">
            <v>6927</v>
          </cell>
          <cell r="M71">
            <v>6823</v>
          </cell>
          <cell r="N71">
            <v>9554</v>
          </cell>
          <cell r="O71">
            <v>20127</v>
          </cell>
          <cell r="P71">
            <v>39556</v>
          </cell>
          <cell r="Q71">
            <v>68521</v>
          </cell>
        </row>
        <row r="72">
          <cell r="A72">
            <v>489045</v>
          </cell>
          <cell r="B72" t="str">
            <v>OPA Gas Transp Unbilled</v>
          </cell>
          <cell r="C72" t="str">
            <v>REV</v>
          </cell>
          <cell r="D72">
            <v>489</v>
          </cell>
          <cell r="E72">
            <v>15278</v>
          </cell>
          <cell r="F72">
            <v>-883</v>
          </cell>
          <cell r="G72">
            <v>-8909</v>
          </cell>
          <cell r="H72">
            <v>5977</v>
          </cell>
          <cell r="I72">
            <v>-13392</v>
          </cell>
          <cell r="J72">
            <v>-3961</v>
          </cell>
          <cell r="K72">
            <v>-525</v>
          </cell>
          <cell r="L72">
            <v>126</v>
          </cell>
          <cell r="M72">
            <v>822</v>
          </cell>
          <cell r="N72">
            <v>-18</v>
          </cell>
          <cell r="O72">
            <v>15443</v>
          </cell>
          <cell r="P72">
            <v>23484</v>
          </cell>
          <cell r="Q72">
            <v>-2886</v>
          </cell>
        </row>
        <row r="73">
          <cell r="A73">
            <v>489200</v>
          </cell>
          <cell r="B73" t="str">
            <v>Transportation Fees</v>
          </cell>
          <cell r="C73" t="str">
            <v>REV</v>
          </cell>
          <cell r="D73">
            <v>489</v>
          </cell>
          <cell r="E73">
            <v>0</v>
          </cell>
          <cell r="F73">
            <v>0</v>
          </cell>
          <cell r="G73">
            <v>0</v>
          </cell>
          <cell r="H73">
            <v>0</v>
          </cell>
          <cell r="I73">
            <v>0</v>
          </cell>
          <cell r="J73">
            <v>0</v>
          </cell>
          <cell r="K73">
            <v>0</v>
          </cell>
          <cell r="L73">
            <v>0</v>
          </cell>
          <cell r="M73">
            <v>0</v>
          </cell>
          <cell r="N73">
            <v>0</v>
          </cell>
          <cell r="O73">
            <v>0</v>
          </cell>
          <cell r="P73">
            <v>0</v>
          </cell>
          <cell r="Q73">
            <v>0</v>
          </cell>
        </row>
        <row r="74">
          <cell r="A74">
            <v>493010</v>
          </cell>
          <cell r="B74" t="str">
            <v>Rent from Gas Properties - I/C</v>
          </cell>
          <cell r="C74" t="str">
            <v>REV</v>
          </cell>
          <cell r="D74">
            <v>493</v>
          </cell>
          <cell r="E74">
            <v>0</v>
          </cell>
          <cell r="F74">
            <v>0</v>
          </cell>
          <cell r="G74">
            <v>0</v>
          </cell>
          <cell r="H74">
            <v>0</v>
          </cell>
          <cell r="I74">
            <v>0</v>
          </cell>
          <cell r="J74">
            <v>0</v>
          </cell>
          <cell r="K74">
            <v>0</v>
          </cell>
          <cell r="L74">
            <v>0</v>
          </cell>
          <cell r="M74">
            <v>0</v>
          </cell>
          <cell r="N74">
            <v>0</v>
          </cell>
          <cell r="O74">
            <v>0</v>
          </cell>
          <cell r="P74">
            <v>0</v>
          </cell>
          <cell r="Q74">
            <v>0</v>
          </cell>
        </row>
        <row r="75">
          <cell r="A75">
            <v>495031</v>
          </cell>
          <cell r="B75" t="str">
            <v>Gas Losses Damaged Lines</v>
          </cell>
          <cell r="C75" t="str">
            <v>REV</v>
          </cell>
          <cell r="D75">
            <v>495</v>
          </cell>
          <cell r="E75">
            <v>0</v>
          </cell>
          <cell r="F75">
            <v>0</v>
          </cell>
          <cell r="G75">
            <v>0</v>
          </cell>
          <cell r="H75">
            <v>0</v>
          </cell>
          <cell r="I75">
            <v>0</v>
          </cell>
          <cell r="J75">
            <v>0</v>
          </cell>
          <cell r="K75">
            <v>0</v>
          </cell>
          <cell r="L75">
            <v>0</v>
          </cell>
          <cell r="M75">
            <v>0</v>
          </cell>
          <cell r="N75">
            <v>0</v>
          </cell>
          <cell r="O75">
            <v>0</v>
          </cell>
          <cell r="P75">
            <v>0</v>
          </cell>
          <cell r="Q75">
            <v>0</v>
          </cell>
        </row>
        <row r="76">
          <cell r="A76">
            <v>496020</v>
          </cell>
          <cell r="B76" t="str">
            <v>Provision for Rate Refund</v>
          </cell>
          <cell r="C76" t="str">
            <v>REV</v>
          </cell>
          <cell r="D76">
            <v>496</v>
          </cell>
          <cell r="E76">
            <v>0</v>
          </cell>
          <cell r="F76">
            <v>0</v>
          </cell>
          <cell r="G76">
            <v>0</v>
          </cell>
          <cell r="H76">
            <v>0</v>
          </cell>
          <cell r="I76">
            <v>0</v>
          </cell>
          <cell r="J76">
            <v>0</v>
          </cell>
          <cell r="K76">
            <v>0</v>
          </cell>
          <cell r="L76">
            <v>0</v>
          </cell>
          <cell r="M76">
            <v>0</v>
          </cell>
          <cell r="N76">
            <v>0</v>
          </cell>
          <cell r="O76">
            <v>0</v>
          </cell>
          <cell r="P76">
            <v>0</v>
          </cell>
          <cell r="Q76">
            <v>0</v>
          </cell>
        </row>
        <row r="77">
          <cell r="A77">
            <v>711000</v>
          </cell>
          <cell r="B77" t="str">
            <v>Gas Boiler Labor</v>
          </cell>
          <cell r="C77" t="str">
            <v>PO</v>
          </cell>
          <cell r="D77">
            <v>711</v>
          </cell>
          <cell r="E77">
            <v>0</v>
          </cell>
          <cell r="F77">
            <v>0</v>
          </cell>
          <cell r="G77">
            <v>0</v>
          </cell>
          <cell r="H77">
            <v>0</v>
          </cell>
          <cell r="I77">
            <v>0</v>
          </cell>
          <cell r="J77">
            <v>0</v>
          </cell>
          <cell r="K77">
            <v>0</v>
          </cell>
          <cell r="L77">
            <v>0</v>
          </cell>
          <cell r="M77">
            <v>0</v>
          </cell>
          <cell r="N77">
            <v>0</v>
          </cell>
          <cell r="O77">
            <v>0</v>
          </cell>
          <cell r="P77">
            <v>0</v>
          </cell>
          <cell r="Q77">
            <v>0</v>
          </cell>
        </row>
        <row r="78">
          <cell r="A78">
            <v>712000</v>
          </cell>
          <cell r="B78" t="str">
            <v>Gas Production-Other Power Ex</v>
          </cell>
          <cell r="C78" t="str">
            <v>PO</v>
          </cell>
          <cell r="D78">
            <v>712</v>
          </cell>
          <cell r="E78">
            <v>0</v>
          </cell>
          <cell r="F78">
            <v>0</v>
          </cell>
          <cell r="G78">
            <v>0</v>
          </cell>
          <cell r="H78">
            <v>0</v>
          </cell>
          <cell r="I78">
            <v>0</v>
          </cell>
          <cell r="J78">
            <v>0</v>
          </cell>
          <cell r="K78">
            <v>0</v>
          </cell>
          <cell r="L78">
            <v>0</v>
          </cell>
          <cell r="M78">
            <v>0</v>
          </cell>
          <cell r="N78">
            <v>0</v>
          </cell>
          <cell r="O78">
            <v>0</v>
          </cell>
          <cell r="P78">
            <v>0</v>
          </cell>
          <cell r="Q78">
            <v>0</v>
          </cell>
        </row>
        <row r="79">
          <cell r="A79">
            <v>717000</v>
          </cell>
          <cell r="B79" t="str">
            <v>Liq Petro Gas Exp-Vapor Proc</v>
          </cell>
          <cell r="C79" t="str">
            <v>PO</v>
          </cell>
          <cell r="D79">
            <v>717</v>
          </cell>
          <cell r="E79">
            <v>336370</v>
          </cell>
          <cell r="F79">
            <v>30950</v>
          </cell>
          <cell r="G79">
            <v>25328</v>
          </cell>
          <cell r="H79">
            <v>25328</v>
          </cell>
          <cell r="I79">
            <v>25328</v>
          </cell>
          <cell r="J79">
            <v>25606</v>
          </cell>
          <cell r="K79">
            <v>25834</v>
          </cell>
          <cell r="L79">
            <v>37330</v>
          </cell>
          <cell r="M79">
            <v>25834</v>
          </cell>
          <cell r="N79">
            <v>25834</v>
          </cell>
          <cell r="O79">
            <v>25834</v>
          </cell>
          <cell r="P79">
            <v>25834</v>
          </cell>
          <cell r="Q79">
            <v>37330</v>
          </cell>
        </row>
        <row r="80">
          <cell r="A80">
            <v>728000</v>
          </cell>
          <cell r="B80" t="str">
            <v>Liquid Petroleum Gas</v>
          </cell>
          <cell r="C80" t="str">
            <v>PO</v>
          </cell>
          <cell r="D80">
            <v>728</v>
          </cell>
          <cell r="E80">
            <v>0</v>
          </cell>
          <cell r="F80">
            <v>0</v>
          </cell>
          <cell r="G80">
            <v>0</v>
          </cell>
          <cell r="H80">
            <v>0</v>
          </cell>
          <cell r="I80">
            <v>0</v>
          </cell>
          <cell r="J80">
            <v>0</v>
          </cell>
          <cell r="K80">
            <v>0</v>
          </cell>
          <cell r="L80">
            <v>0</v>
          </cell>
          <cell r="M80">
            <v>0</v>
          </cell>
          <cell r="N80">
            <v>0</v>
          </cell>
          <cell r="O80">
            <v>0</v>
          </cell>
          <cell r="P80">
            <v>0</v>
          </cell>
          <cell r="Q80">
            <v>0</v>
          </cell>
        </row>
        <row r="81">
          <cell r="A81">
            <v>735000</v>
          </cell>
          <cell r="B81" t="str">
            <v>Gas Misc Production Exp</v>
          </cell>
          <cell r="C81" t="str">
            <v>PO</v>
          </cell>
          <cell r="D81">
            <v>735</v>
          </cell>
          <cell r="E81">
            <v>295297</v>
          </cell>
          <cell r="F81">
            <v>31108</v>
          </cell>
          <cell r="G81">
            <v>29243</v>
          </cell>
          <cell r="H81">
            <v>29405</v>
          </cell>
          <cell r="I81">
            <v>20905</v>
          </cell>
          <cell r="J81">
            <v>19597</v>
          </cell>
          <cell r="K81">
            <v>19673</v>
          </cell>
          <cell r="L81">
            <v>23487</v>
          </cell>
          <cell r="M81">
            <v>19673</v>
          </cell>
          <cell r="N81">
            <v>19673</v>
          </cell>
          <cell r="O81">
            <v>19573</v>
          </cell>
          <cell r="P81">
            <v>29573</v>
          </cell>
          <cell r="Q81">
            <v>33387</v>
          </cell>
        </row>
        <row r="82">
          <cell r="A82">
            <v>742000</v>
          </cell>
          <cell r="B82" t="str">
            <v>Maint Gas Production Equipmen</v>
          </cell>
          <cell r="C82" t="str">
            <v>PM</v>
          </cell>
          <cell r="D82">
            <v>742</v>
          </cell>
          <cell r="E82">
            <v>123260</v>
          </cell>
          <cell r="F82">
            <v>4489</v>
          </cell>
          <cell r="G82">
            <v>4489</v>
          </cell>
          <cell r="H82">
            <v>1489</v>
          </cell>
          <cell r="I82">
            <v>12489</v>
          </cell>
          <cell r="J82">
            <v>29881</v>
          </cell>
          <cell r="K82">
            <v>16489</v>
          </cell>
          <cell r="L82">
            <v>21489</v>
          </cell>
          <cell r="M82">
            <v>1489</v>
          </cell>
          <cell r="N82">
            <v>1489</v>
          </cell>
          <cell r="O82">
            <v>26489</v>
          </cell>
          <cell r="P82">
            <v>1489</v>
          </cell>
          <cell r="Q82">
            <v>1489</v>
          </cell>
        </row>
        <row r="83">
          <cell r="A83">
            <v>801000</v>
          </cell>
          <cell r="B83" t="str">
            <v>Purchases Gas &amp; NGL</v>
          </cell>
          <cell r="C83" t="str">
            <v>Fuel</v>
          </cell>
          <cell r="D83">
            <v>801</v>
          </cell>
          <cell r="E83">
            <v>40470323</v>
          </cell>
          <cell r="F83">
            <v>8171520</v>
          </cell>
          <cell r="G83">
            <v>7444261</v>
          </cell>
          <cell r="H83">
            <v>5122880</v>
          </cell>
          <cell r="I83">
            <v>2398302</v>
          </cell>
          <cell r="J83">
            <v>1261713</v>
          </cell>
          <cell r="K83">
            <v>1019964</v>
          </cell>
          <cell r="L83">
            <v>1041880</v>
          </cell>
          <cell r="M83">
            <v>1004648</v>
          </cell>
          <cell r="N83">
            <v>1109110</v>
          </cell>
          <cell r="O83">
            <v>1811531</v>
          </cell>
          <cell r="P83">
            <v>3702033</v>
          </cell>
          <cell r="Q83">
            <v>6382481</v>
          </cell>
        </row>
        <row r="84">
          <cell r="A84">
            <v>801001</v>
          </cell>
          <cell r="B84" t="str">
            <v>Purchases Gas &amp; NGL-Aff</v>
          </cell>
          <cell r="C84" t="str">
            <v>Fuel</v>
          </cell>
          <cell r="D84">
            <v>801</v>
          </cell>
          <cell r="E84">
            <v>0</v>
          </cell>
          <cell r="F84">
            <v>0</v>
          </cell>
          <cell r="G84">
            <v>0</v>
          </cell>
          <cell r="H84">
            <v>0</v>
          </cell>
          <cell r="I84">
            <v>0</v>
          </cell>
          <cell r="J84">
            <v>0</v>
          </cell>
          <cell r="K84">
            <v>0</v>
          </cell>
          <cell r="L84">
            <v>0</v>
          </cell>
          <cell r="M84">
            <v>0</v>
          </cell>
          <cell r="N84">
            <v>0</v>
          </cell>
          <cell r="O84">
            <v>0</v>
          </cell>
          <cell r="P84">
            <v>0</v>
          </cell>
          <cell r="Q84">
            <v>0</v>
          </cell>
        </row>
        <row r="85">
          <cell r="A85">
            <v>805002</v>
          </cell>
          <cell r="B85" t="str">
            <v>Unrecovered Purchase Gas Adj</v>
          </cell>
          <cell r="C85" t="str">
            <v>Fuel</v>
          </cell>
          <cell r="D85">
            <v>805</v>
          </cell>
          <cell r="E85">
            <v>0</v>
          </cell>
          <cell r="F85">
            <v>0</v>
          </cell>
          <cell r="G85">
            <v>0</v>
          </cell>
          <cell r="H85">
            <v>0</v>
          </cell>
          <cell r="I85">
            <v>0</v>
          </cell>
          <cell r="J85">
            <v>0</v>
          </cell>
          <cell r="K85">
            <v>0</v>
          </cell>
          <cell r="L85">
            <v>0</v>
          </cell>
          <cell r="M85">
            <v>0</v>
          </cell>
          <cell r="N85">
            <v>0</v>
          </cell>
          <cell r="O85">
            <v>0</v>
          </cell>
          <cell r="P85">
            <v>0</v>
          </cell>
          <cell r="Q85">
            <v>0</v>
          </cell>
        </row>
        <row r="86">
          <cell r="A86">
            <v>805003</v>
          </cell>
          <cell r="B86" t="str">
            <v>Purchase Gas Cost Unbilled Rev</v>
          </cell>
          <cell r="C86" t="str">
            <v>Fuel</v>
          </cell>
          <cell r="D86">
            <v>805</v>
          </cell>
          <cell r="E86">
            <v>-716846</v>
          </cell>
          <cell r="F86">
            <v>321721</v>
          </cell>
          <cell r="G86">
            <v>-1588101</v>
          </cell>
          <cell r="H86">
            <v>-468029</v>
          </cell>
          <cell r="I86">
            <v>-1196981</v>
          </cell>
          <cell r="J86">
            <v>-553343</v>
          </cell>
          <cell r="K86">
            <v>-200266</v>
          </cell>
          <cell r="L86">
            <v>-33798</v>
          </cell>
          <cell r="M86">
            <v>3703</v>
          </cell>
          <cell r="N86">
            <v>26906</v>
          </cell>
          <cell r="O86">
            <v>1296974</v>
          </cell>
          <cell r="P86">
            <v>1871009</v>
          </cell>
          <cell r="Q86">
            <v>-196641</v>
          </cell>
        </row>
        <row r="87">
          <cell r="A87">
            <v>807000</v>
          </cell>
          <cell r="B87" t="str">
            <v>Gas Purchased Expenses</v>
          </cell>
          <cell r="C87" t="str">
            <v>PO</v>
          </cell>
          <cell r="D87">
            <v>807</v>
          </cell>
          <cell r="E87">
            <v>565774</v>
          </cell>
          <cell r="F87">
            <v>46732</v>
          </cell>
          <cell r="G87">
            <v>46138</v>
          </cell>
          <cell r="H87">
            <v>47161</v>
          </cell>
          <cell r="I87">
            <v>47184</v>
          </cell>
          <cell r="J87">
            <v>47188</v>
          </cell>
          <cell r="K87">
            <v>47185</v>
          </cell>
          <cell r="L87">
            <v>47710</v>
          </cell>
          <cell r="M87">
            <v>47191</v>
          </cell>
          <cell r="N87">
            <v>47188</v>
          </cell>
          <cell r="O87">
            <v>47193</v>
          </cell>
          <cell r="P87">
            <v>47190</v>
          </cell>
          <cell r="Q87">
            <v>47714</v>
          </cell>
        </row>
        <row r="88">
          <cell r="A88">
            <v>807100</v>
          </cell>
          <cell r="B88" t="str">
            <v>I/C Gas Purchased Expenses</v>
          </cell>
          <cell r="C88" t="str">
            <v>PO</v>
          </cell>
          <cell r="D88">
            <v>807</v>
          </cell>
          <cell r="E88">
            <v>0</v>
          </cell>
          <cell r="F88">
            <v>0</v>
          </cell>
          <cell r="G88">
            <v>0</v>
          </cell>
          <cell r="H88">
            <v>0</v>
          </cell>
          <cell r="I88">
            <v>0</v>
          </cell>
          <cell r="J88">
            <v>0</v>
          </cell>
          <cell r="K88">
            <v>0</v>
          </cell>
          <cell r="L88">
            <v>0</v>
          </cell>
          <cell r="M88">
            <v>0</v>
          </cell>
          <cell r="N88">
            <v>0</v>
          </cell>
          <cell r="O88">
            <v>0</v>
          </cell>
          <cell r="P88">
            <v>0</v>
          </cell>
          <cell r="Q88">
            <v>0</v>
          </cell>
        </row>
        <row r="89">
          <cell r="A89">
            <v>813001</v>
          </cell>
          <cell r="B89" t="str">
            <v>Other Gas Supply Expenses</v>
          </cell>
          <cell r="C89" t="str">
            <v>PO</v>
          </cell>
          <cell r="D89">
            <v>813</v>
          </cell>
          <cell r="E89">
            <v>0</v>
          </cell>
          <cell r="F89">
            <v>0</v>
          </cell>
          <cell r="G89">
            <v>0</v>
          </cell>
          <cell r="H89">
            <v>0</v>
          </cell>
          <cell r="I89">
            <v>0</v>
          </cell>
          <cell r="J89">
            <v>0</v>
          </cell>
          <cell r="K89">
            <v>0</v>
          </cell>
          <cell r="L89">
            <v>0</v>
          </cell>
          <cell r="M89">
            <v>0</v>
          </cell>
          <cell r="N89">
            <v>0</v>
          </cell>
          <cell r="O89">
            <v>0</v>
          </cell>
          <cell r="P89">
            <v>0</v>
          </cell>
          <cell r="Q89">
            <v>0</v>
          </cell>
        </row>
        <row r="90">
          <cell r="A90">
            <v>850001</v>
          </cell>
          <cell r="B90" t="str">
            <v>Operation Supv &amp; Eng-Tran</v>
          </cell>
          <cell r="C90" t="str">
            <v>TO</v>
          </cell>
          <cell r="D90">
            <v>850</v>
          </cell>
          <cell r="E90">
            <v>0</v>
          </cell>
          <cell r="F90">
            <v>0</v>
          </cell>
          <cell r="G90">
            <v>0</v>
          </cell>
          <cell r="H90">
            <v>0</v>
          </cell>
          <cell r="I90">
            <v>0</v>
          </cell>
          <cell r="J90">
            <v>0</v>
          </cell>
          <cell r="K90">
            <v>0</v>
          </cell>
          <cell r="L90">
            <v>0</v>
          </cell>
          <cell r="M90">
            <v>0</v>
          </cell>
          <cell r="N90">
            <v>0</v>
          </cell>
          <cell r="O90">
            <v>0</v>
          </cell>
          <cell r="P90">
            <v>0</v>
          </cell>
          <cell r="Q90">
            <v>0</v>
          </cell>
        </row>
        <row r="91">
          <cell r="A91">
            <v>859000</v>
          </cell>
          <cell r="B91" t="str">
            <v>Other Expenses-Trans</v>
          </cell>
          <cell r="C91" t="str">
            <v>TO</v>
          </cell>
          <cell r="D91">
            <v>859</v>
          </cell>
          <cell r="E91">
            <v>16066</v>
          </cell>
          <cell r="F91">
            <v>1313</v>
          </cell>
          <cell r="G91">
            <v>1313</v>
          </cell>
          <cell r="H91">
            <v>1344</v>
          </cell>
          <cell r="I91">
            <v>1344</v>
          </cell>
          <cell r="J91">
            <v>1344</v>
          </cell>
          <cell r="K91">
            <v>1344</v>
          </cell>
          <cell r="L91">
            <v>1344</v>
          </cell>
          <cell r="M91">
            <v>1344</v>
          </cell>
          <cell r="N91">
            <v>1344</v>
          </cell>
          <cell r="O91">
            <v>1344</v>
          </cell>
          <cell r="P91">
            <v>1344</v>
          </cell>
          <cell r="Q91">
            <v>1344</v>
          </cell>
        </row>
        <row r="92">
          <cell r="A92">
            <v>863000</v>
          </cell>
          <cell r="B92" t="str">
            <v>Transm-Maint of Mains</v>
          </cell>
          <cell r="C92" t="str">
            <v>TM</v>
          </cell>
          <cell r="D92">
            <v>863</v>
          </cell>
          <cell r="E92">
            <v>519821</v>
          </cell>
          <cell r="F92">
            <v>12150</v>
          </cell>
          <cell r="G92">
            <v>13800</v>
          </cell>
          <cell r="H92">
            <v>34232</v>
          </cell>
          <cell r="I92">
            <v>70016</v>
          </cell>
          <cell r="J92">
            <v>52320</v>
          </cell>
          <cell r="K92">
            <v>74798</v>
          </cell>
          <cell r="L92">
            <v>75380</v>
          </cell>
          <cell r="M92">
            <v>60172</v>
          </cell>
          <cell r="N92">
            <v>61226</v>
          </cell>
          <cell r="O92">
            <v>41645</v>
          </cell>
          <cell r="P92">
            <v>14731</v>
          </cell>
          <cell r="Q92">
            <v>9351</v>
          </cell>
        </row>
        <row r="93">
          <cell r="A93">
            <v>871000</v>
          </cell>
          <cell r="B93" t="str">
            <v>Distribution Load Dispatching</v>
          </cell>
          <cell r="C93" t="str">
            <v>DO</v>
          </cell>
          <cell r="D93">
            <v>871</v>
          </cell>
          <cell r="E93">
            <v>258339</v>
          </cell>
          <cell r="F93">
            <v>25785</v>
          </cell>
          <cell r="G93">
            <v>22475</v>
          </cell>
          <cell r="H93">
            <v>17824</v>
          </cell>
          <cell r="I93">
            <v>18439</v>
          </cell>
          <cell r="J93">
            <v>27973</v>
          </cell>
          <cell r="K93">
            <v>21189</v>
          </cell>
          <cell r="L93">
            <v>19999</v>
          </cell>
          <cell r="M93">
            <v>22209</v>
          </cell>
          <cell r="N93">
            <v>19824</v>
          </cell>
          <cell r="O93">
            <v>17864</v>
          </cell>
          <cell r="P93">
            <v>20299</v>
          </cell>
          <cell r="Q93">
            <v>24459</v>
          </cell>
        </row>
        <row r="94">
          <cell r="A94">
            <v>874000</v>
          </cell>
          <cell r="B94" t="str">
            <v>Mains And Services</v>
          </cell>
          <cell r="C94" t="str">
            <v>DO</v>
          </cell>
          <cell r="D94">
            <v>874</v>
          </cell>
          <cell r="E94">
            <v>1332086</v>
          </cell>
          <cell r="F94">
            <v>108257</v>
          </cell>
          <cell r="G94">
            <v>92707</v>
          </cell>
          <cell r="H94">
            <v>94482</v>
          </cell>
          <cell r="I94">
            <v>103931</v>
          </cell>
          <cell r="J94">
            <v>109981</v>
          </cell>
          <cell r="K94">
            <v>111657</v>
          </cell>
          <cell r="L94">
            <v>140518</v>
          </cell>
          <cell r="M94">
            <v>111571</v>
          </cell>
          <cell r="N94">
            <v>111417</v>
          </cell>
          <cell r="O94">
            <v>111190</v>
          </cell>
          <cell r="P94">
            <v>105775</v>
          </cell>
          <cell r="Q94">
            <v>130600</v>
          </cell>
        </row>
        <row r="95">
          <cell r="A95">
            <v>875000</v>
          </cell>
          <cell r="B95" t="str">
            <v>Measuring And Reg Stations-Ge</v>
          </cell>
          <cell r="C95" t="str">
            <v>DO</v>
          </cell>
          <cell r="D95">
            <v>875</v>
          </cell>
          <cell r="E95">
            <v>175613</v>
          </cell>
          <cell r="F95">
            <v>15828</v>
          </cell>
          <cell r="G95">
            <v>13529</v>
          </cell>
          <cell r="H95">
            <v>13529</v>
          </cell>
          <cell r="I95">
            <v>13529</v>
          </cell>
          <cell r="J95">
            <v>13642</v>
          </cell>
          <cell r="K95">
            <v>13736</v>
          </cell>
          <cell r="L95">
            <v>18438</v>
          </cell>
          <cell r="M95">
            <v>13736</v>
          </cell>
          <cell r="N95">
            <v>13736</v>
          </cell>
          <cell r="O95">
            <v>13736</v>
          </cell>
          <cell r="P95">
            <v>13736</v>
          </cell>
          <cell r="Q95">
            <v>18438</v>
          </cell>
        </row>
        <row r="96">
          <cell r="A96">
            <v>876000</v>
          </cell>
          <cell r="B96" t="str">
            <v>Measuring &amp; Reg Station-Indus</v>
          </cell>
          <cell r="C96" t="str">
            <v>DO</v>
          </cell>
          <cell r="D96">
            <v>876</v>
          </cell>
          <cell r="E96">
            <v>-10975</v>
          </cell>
          <cell r="F96">
            <v>-983</v>
          </cell>
          <cell r="G96">
            <v>-844</v>
          </cell>
          <cell r="H96">
            <v>-844</v>
          </cell>
          <cell r="I96">
            <v>-844</v>
          </cell>
          <cell r="J96">
            <v>-851</v>
          </cell>
          <cell r="K96">
            <v>-857</v>
          </cell>
          <cell r="L96">
            <v>-1162</v>
          </cell>
          <cell r="M96">
            <v>-857</v>
          </cell>
          <cell r="N96">
            <v>-857</v>
          </cell>
          <cell r="O96">
            <v>-857</v>
          </cell>
          <cell r="P96">
            <v>-857</v>
          </cell>
          <cell r="Q96">
            <v>-1162</v>
          </cell>
        </row>
        <row r="97">
          <cell r="A97">
            <v>878000</v>
          </cell>
          <cell r="B97" t="str">
            <v>Meter And House Regulator Exp</v>
          </cell>
          <cell r="C97" t="str">
            <v>DO</v>
          </cell>
          <cell r="D97">
            <v>878</v>
          </cell>
          <cell r="E97">
            <v>620320</v>
          </cell>
          <cell r="F97">
            <v>53565</v>
          </cell>
          <cell r="G97">
            <v>49918</v>
          </cell>
          <cell r="H97">
            <v>49944</v>
          </cell>
          <cell r="I97">
            <v>49944</v>
          </cell>
          <cell r="J97">
            <v>50124</v>
          </cell>
          <cell r="K97">
            <v>50273</v>
          </cell>
          <cell r="L97">
            <v>57730</v>
          </cell>
          <cell r="M97">
            <v>50273</v>
          </cell>
          <cell r="N97">
            <v>50273</v>
          </cell>
          <cell r="O97">
            <v>50273</v>
          </cell>
          <cell r="P97">
            <v>50273</v>
          </cell>
          <cell r="Q97">
            <v>57730</v>
          </cell>
        </row>
        <row r="98">
          <cell r="A98">
            <v>879000</v>
          </cell>
          <cell r="B98" t="str">
            <v>Customer Installation Expense</v>
          </cell>
          <cell r="C98" t="str">
            <v>DO</v>
          </cell>
          <cell r="D98">
            <v>879</v>
          </cell>
          <cell r="E98">
            <v>1294237</v>
          </cell>
          <cell r="F98">
            <v>113024</v>
          </cell>
          <cell r="G98">
            <v>102302</v>
          </cell>
          <cell r="H98">
            <v>109389</v>
          </cell>
          <cell r="I98">
            <v>100221</v>
          </cell>
          <cell r="J98">
            <v>88666</v>
          </cell>
          <cell r="K98">
            <v>107619</v>
          </cell>
          <cell r="L98">
            <v>134788</v>
          </cell>
          <cell r="M98">
            <v>98885</v>
          </cell>
          <cell r="N98">
            <v>99026</v>
          </cell>
          <cell r="O98">
            <v>103324</v>
          </cell>
          <cell r="P98">
            <v>103684</v>
          </cell>
          <cell r="Q98">
            <v>133309</v>
          </cell>
        </row>
        <row r="99">
          <cell r="A99">
            <v>880000</v>
          </cell>
          <cell r="B99" t="str">
            <v>Gas Distribution-Other Expense</v>
          </cell>
          <cell r="C99" t="str">
            <v>DO</v>
          </cell>
          <cell r="D99">
            <v>880</v>
          </cell>
          <cell r="E99">
            <v>2896126</v>
          </cell>
          <cell r="F99">
            <v>286255</v>
          </cell>
          <cell r="G99">
            <v>239396</v>
          </cell>
          <cell r="H99">
            <v>221779</v>
          </cell>
          <cell r="I99">
            <v>233144</v>
          </cell>
          <cell r="J99">
            <v>231488</v>
          </cell>
          <cell r="K99">
            <v>241600</v>
          </cell>
          <cell r="L99">
            <v>242143</v>
          </cell>
          <cell r="M99">
            <v>245554</v>
          </cell>
          <cell r="N99">
            <v>248129</v>
          </cell>
          <cell r="O99">
            <v>254361</v>
          </cell>
          <cell r="P99">
            <v>226953</v>
          </cell>
          <cell r="Q99">
            <v>225324</v>
          </cell>
        </row>
        <row r="100">
          <cell r="A100">
            <v>887000</v>
          </cell>
          <cell r="B100" t="str">
            <v>Maintenance of Mains</v>
          </cell>
          <cell r="C100" t="str">
            <v>DM</v>
          </cell>
          <cell r="D100">
            <v>887</v>
          </cell>
          <cell r="E100">
            <v>1128603</v>
          </cell>
          <cell r="F100">
            <v>94704</v>
          </cell>
          <cell r="G100">
            <v>85615</v>
          </cell>
          <cell r="H100">
            <v>90461</v>
          </cell>
          <cell r="I100">
            <v>93310</v>
          </cell>
          <cell r="J100">
            <v>86778</v>
          </cell>
          <cell r="K100">
            <v>90556</v>
          </cell>
          <cell r="L100">
            <v>118689</v>
          </cell>
          <cell r="M100">
            <v>90009</v>
          </cell>
          <cell r="N100">
            <v>94663</v>
          </cell>
          <cell r="O100">
            <v>86681</v>
          </cell>
          <cell r="P100">
            <v>86350</v>
          </cell>
          <cell r="Q100">
            <v>110787</v>
          </cell>
        </row>
        <row r="101">
          <cell r="A101">
            <v>889000</v>
          </cell>
          <cell r="B101" t="str">
            <v>Maint-Meas/Reg Stn Equip-Gas</v>
          </cell>
          <cell r="C101" t="str">
            <v>DM</v>
          </cell>
          <cell r="D101">
            <v>889</v>
          </cell>
          <cell r="E101">
            <v>34344</v>
          </cell>
          <cell r="F101">
            <v>2866</v>
          </cell>
          <cell r="G101">
            <v>2788</v>
          </cell>
          <cell r="H101">
            <v>2788</v>
          </cell>
          <cell r="I101">
            <v>2797</v>
          </cell>
          <cell r="J101">
            <v>2801</v>
          </cell>
          <cell r="K101">
            <v>2804</v>
          </cell>
          <cell r="L101">
            <v>3142</v>
          </cell>
          <cell r="M101">
            <v>2804</v>
          </cell>
          <cell r="N101">
            <v>2804</v>
          </cell>
          <cell r="O101">
            <v>2804</v>
          </cell>
          <cell r="P101">
            <v>2804</v>
          </cell>
          <cell r="Q101">
            <v>3142</v>
          </cell>
        </row>
        <row r="102">
          <cell r="A102">
            <v>892000</v>
          </cell>
          <cell r="B102" t="str">
            <v>Maintenance of Services</v>
          </cell>
          <cell r="C102" t="str">
            <v>DM</v>
          </cell>
          <cell r="D102">
            <v>892</v>
          </cell>
          <cell r="E102">
            <v>647372</v>
          </cell>
          <cell r="F102">
            <v>53906</v>
          </cell>
          <cell r="G102">
            <v>53844</v>
          </cell>
          <cell r="H102">
            <v>53933</v>
          </cell>
          <cell r="I102">
            <v>53933</v>
          </cell>
          <cell r="J102">
            <v>53936</v>
          </cell>
          <cell r="K102">
            <v>53938</v>
          </cell>
          <cell r="L102">
            <v>54065</v>
          </cell>
          <cell r="M102">
            <v>53938</v>
          </cell>
          <cell r="N102">
            <v>53938</v>
          </cell>
          <cell r="O102">
            <v>53938</v>
          </cell>
          <cell r="P102">
            <v>53938</v>
          </cell>
          <cell r="Q102">
            <v>54065</v>
          </cell>
        </row>
        <row r="103">
          <cell r="A103">
            <v>893000</v>
          </cell>
          <cell r="B103" t="str">
            <v>Maint - Meters And House Reg</v>
          </cell>
          <cell r="C103" t="str">
            <v>DM</v>
          </cell>
          <cell r="D103">
            <v>893</v>
          </cell>
          <cell r="E103">
            <v>17493</v>
          </cell>
          <cell r="F103">
            <v>1581</v>
          </cell>
          <cell r="G103">
            <v>1344</v>
          </cell>
          <cell r="H103">
            <v>1344</v>
          </cell>
          <cell r="I103">
            <v>1344</v>
          </cell>
          <cell r="J103">
            <v>1355</v>
          </cell>
          <cell r="K103">
            <v>1365</v>
          </cell>
          <cell r="L103">
            <v>1850</v>
          </cell>
          <cell r="M103">
            <v>1365</v>
          </cell>
          <cell r="N103">
            <v>1365</v>
          </cell>
          <cell r="O103">
            <v>1365</v>
          </cell>
          <cell r="P103">
            <v>1365</v>
          </cell>
          <cell r="Q103">
            <v>1850</v>
          </cell>
        </row>
        <row r="104">
          <cell r="A104">
            <v>894000</v>
          </cell>
          <cell r="B104" t="str">
            <v>Maint-Other Distribution Equip</v>
          </cell>
          <cell r="C104" t="str">
            <v>DM</v>
          </cell>
          <cell r="D104">
            <v>894</v>
          </cell>
          <cell r="E104">
            <v>-24928</v>
          </cell>
          <cell r="F104">
            <v>15155</v>
          </cell>
          <cell r="G104">
            <v>12630</v>
          </cell>
          <cell r="H104">
            <v>-35133</v>
          </cell>
          <cell r="I104">
            <v>12630</v>
          </cell>
          <cell r="J104">
            <v>12755</v>
          </cell>
          <cell r="K104">
            <v>-34907</v>
          </cell>
          <cell r="L104">
            <v>18022</v>
          </cell>
          <cell r="M104">
            <v>12856</v>
          </cell>
          <cell r="N104">
            <v>-34907</v>
          </cell>
          <cell r="O104">
            <v>12856</v>
          </cell>
          <cell r="P104">
            <v>12856</v>
          </cell>
          <cell r="Q104">
            <v>-29741</v>
          </cell>
        </row>
        <row r="105">
          <cell r="A105">
            <v>901000</v>
          </cell>
          <cell r="B105" t="str">
            <v>Supervision-Cust Accts</v>
          </cell>
          <cell r="C105" t="str">
            <v>CO</v>
          </cell>
          <cell r="D105">
            <v>901</v>
          </cell>
          <cell r="E105">
            <v>187499</v>
          </cell>
          <cell r="F105">
            <v>14546</v>
          </cell>
          <cell r="G105">
            <v>14488</v>
          </cell>
          <cell r="H105">
            <v>14552</v>
          </cell>
          <cell r="I105">
            <v>14809</v>
          </cell>
          <cell r="J105">
            <v>14813</v>
          </cell>
          <cell r="K105">
            <v>14811</v>
          </cell>
          <cell r="L105">
            <v>20107</v>
          </cell>
          <cell r="M105">
            <v>14816</v>
          </cell>
          <cell r="N105">
            <v>14813</v>
          </cell>
          <cell r="O105">
            <v>14818</v>
          </cell>
          <cell r="P105">
            <v>14815</v>
          </cell>
          <cell r="Q105">
            <v>20111</v>
          </cell>
        </row>
        <row r="106">
          <cell r="A106">
            <v>902000</v>
          </cell>
          <cell r="B106" t="str">
            <v>Meter Reading Expense</v>
          </cell>
          <cell r="C106" t="str">
            <v>CO</v>
          </cell>
          <cell r="D106">
            <v>902</v>
          </cell>
          <cell r="E106">
            <v>950</v>
          </cell>
          <cell r="F106">
            <v>87</v>
          </cell>
          <cell r="G106">
            <v>72</v>
          </cell>
          <cell r="H106">
            <v>72</v>
          </cell>
          <cell r="I106">
            <v>72</v>
          </cell>
          <cell r="J106">
            <v>72</v>
          </cell>
          <cell r="K106">
            <v>73</v>
          </cell>
          <cell r="L106">
            <v>105</v>
          </cell>
          <cell r="M106">
            <v>73</v>
          </cell>
          <cell r="N106">
            <v>73</v>
          </cell>
          <cell r="O106">
            <v>73</v>
          </cell>
          <cell r="P106">
            <v>73</v>
          </cell>
          <cell r="Q106">
            <v>105</v>
          </cell>
        </row>
        <row r="107">
          <cell r="A107">
            <v>903000</v>
          </cell>
          <cell r="B107" t="str">
            <v>Cust Records &amp; Collection Exp</v>
          </cell>
          <cell r="C107" t="str">
            <v>CO</v>
          </cell>
          <cell r="D107">
            <v>903</v>
          </cell>
          <cell r="E107">
            <v>3206743</v>
          </cell>
          <cell r="F107">
            <v>415171</v>
          </cell>
          <cell r="G107">
            <v>298445</v>
          </cell>
          <cell r="H107">
            <v>341104</v>
          </cell>
          <cell r="I107">
            <v>381520</v>
          </cell>
          <cell r="J107">
            <v>273563</v>
          </cell>
          <cell r="K107">
            <v>274918</v>
          </cell>
          <cell r="L107">
            <v>238738</v>
          </cell>
          <cell r="M107">
            <v>207881</v>
          </cell>
          <cell r="N107">
            <v>210678</v>
          </cell>
          <cell r="O107">
            <v>207843</v>
          </cell>
          <cell r="P107">
            <v>156538</v>
          </cell>
          <cell r="Q107">
            <v>200344</v>
          </cell>
        </row>
        <row r="108">
          <cell r="A108">
            <v>903100</v>
          </cell>
          <cell r="B108" t="str">
            <v>Cust Contracts &amp; Orders-Local</v>
          </cell>
          <cell r="C108" t="str">
            <v>CO</v>
          </cell>
          <cell r="D108">
            <v>903</v>
          </cell>
          <cell r="E108">
            <v>291549</v>
          </cell>
          <cell r="F108">
            <v>24352</v>
          </cell>
          <cell r="G108">
            <v>24309</v>
          </cell>
          <cell r="H108">
            <v>24300</v>
          </cell>
          <cell r="I108">
            <v>24247</v>
          </cell>
          <cell r="J108">
            <v>24203</v>
          </cell>
          <cell r="K108">
            <v>24245</v>
          </cell>
          <cell r="L108">
            <v>24304</v>
          </cell>
          <cell r="M108">
            <v>24186</v>
          </cell>
          <cell r="N108">
            <v>24186</v>
          </cell>
          <cell r="O108">
            <v>24368</v>
          </cell>
          <cell r="P108">
            <v>24395</v>
          </cell>
          <cell r="Q108">
            <v>24454</v>
          </cell>
        </row>
        <row r="109">
          <cell r="A109">
            <v>903200</v>
          </cell>
          <cell r="B109" t="str">
            <v>Cust Billing &amp; Acct</v>
          </cell>
          <cell r="C109" t="str">
            <v>CO</v>
          </cell>
          <cell r="D109">
            <v>903</v>
          </cell>
          <cell r="E109">
            <v>426150</v>
          </cell>
          <cell r="F109">
            <v>35219</v>
          </cell>
          <cell r="G109">
            <v>35178</v>
          </cell>
          <cell r="H109">
            <v>35332</v>
          </cell>
          <cell r="I109">
            <v>35129</v>
          </cell>
          <cell r="J109">
            <v>35088</v>
          </cell>
          <cell r="K109">
            <v>35321</v>
          </cell>
          <cell r="L109">
            <v>36963</v>
          </cell>
          <cell r="M109">
            <v>34987</v>
          </cell>
          <cell r="N109">
            <v>34987</v>
          </cell>
          <cell r="O109">
            <v>35232</v>
          </cell>
          <cell r="P109">
            <v>35536</v>
          </cell>
          <cell r="Q109">
            <v>37178</v>
          </cell>
        </row>
        <row r="110">
          <cell r="A110">
            <v>903250</v>
          </cell>
          <cell r="B110" t="str">
            <v>Cust Billing - Common</v>
          </cell>
          <cell r="C110" t="str">
            <v>CO</v>
          </cell>
          <cell r="D110">
            <v>903</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903300</v>
          </cell>
          <cell r="B111" t="str">
            <v>Cust Collecting-Local</v>
          </cell>
          <cell r="C111" t="str">
            <v>CO</v>
          </cell>
          <cell r="D111">
            <v>903</v>
          </cell>
          <cell r="E111">
            <v>344361</v>
          </cell>
          <cell r="F111">
            <v>27981</v>
          </cell>
          <cell r="G111">
            <v>27948</v>
          </cell>
          <cell r="H111">
            <v>27991</v>
          </cell>
          <cell r="I111">
            <v>28209</v>
          </cell>
          <cell r="J111">
            <v>28176</v>
          </cell>
          <cell r="K111">
            <v>28206</v>
          </cell>
          <cell r="L111">
            <v>31396</v>
          </cell>
          <cell r="M111">
            <v>28162</v>
          </cell>
          <cell r="N111">
            <v>28162</v>
          </cell>
          <cell r="O111">
            <v>28300</v>
          </cell>
          <cell r="P111">
            <v>28320</v>
          </cell>
          <cell r="Q111">
            <v>31510</v>
          </cell>
        </row>
        <row r="112">
          <cell r="A112">
            <v>903400</v>
          </cell>
          <cell r="B112" t="str">
            <v>Cust Receiv &amp; Collect Exp-Edp</v>
          </cell>
          <cell r="C112" t="str">
            <v>CO</v>
          </cell>
          <cell r="D112">
            <v>903</v>
          </cell>
          <cell r="E112">
            <v>33216</v>
          </cell>
          <cell r="F112">
            <v>2768</v>
          </cell>
          <cell r="G112">
            <v>2768</v>
          </cell>
          <cell r="H112">
            <v>2768</v>
          </cell>
          <cell r="I112">
            <v>2768</v>
          </cell>
          <cell r="J112">
            <v>2768</v>
          </cell>
          <cell r="K112">
            <v>2768</v>
          </cell>
          <cell r="L112">
            <v>2768</v>
          </cell>
          <cell r="M112">
            <v>2768</v>
          </cell>
          <cell r="N112">
            <v>2768</v>
          </cell>
          <cell r="O112">
            <v>2768</v>
          </cell>
          <cell r="P112">
            <v>2768</v>
          </cell>
          <cell r="Q112">
            <v>2768</v>
          </cell>
        </row>
        <row r="113">
          <cell r="A113">
            <v>903891</v>
          </cell>
          <cell r="B113" t="str">
            <v>IC Collection Agent Revenue</v>
          </cell>
          <cell r="C113" t="str">
            <v>CO</v>
          </cell>
          <cell r="D113">
            <v>903</v>
          </cell>
          <cell r="E113">
            <v>-51166</v>
          </cell>
          <cell r="F113">
            <v>-5136</v>
          </cell>
          <cell r="G113">
            <v>-4949</v>
          </cell>
          <cell r="H113">
            <v>-4103</v>
          </cell>
          <cell r="I113">
            <v>-3413</v>
          </cell>
          <cell r="J113">
            <v>-3505</v>
          </cell>
          <cell r="K113">
            <v>-3924</v>
          </cell>
          <cell r="L113">
            <v>-4392</v>
          </cell>
          <cell r="M113">
            <v>-4021</v>
          </cell>
          <cell r="N113">
            <v>-4081</v>
          </cell>
          <cell r="O113">
            <v>-3736</v>
          </cell>
          <cell r="P113">
            <v>-4665</v>
          </cell>
          <cell r="Q113">
            <v>-5241</v>
          </cell>
        </row>
        <row r="114">
          <cell r="A114">
            <v>904001</v>
          </cell>
          <cell r="B114" t="str">
            <v>BAD DEBT EXPENSE</v>
          </cell>
          <cell r="C114" t="str">
            <v>CO</v>
          </cell>
          <cell r="D114">
            <v>904</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904003</v>
          </cell>
          <cell r="B115" t="str">
            <v>Cust Acctg-Loss On Sale-A/R</v>
          </cell>
          <cell r="C115" t="str">
            <v>CO</v>
          </cell>
          <cell r="D115">
            <v>904</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905000</v>
          </cell>
          <cell r="B116" t="str">
            <v>Misc Customer Accts Expenses</v>
          </cell>
          <cell r="C116" t="str">
            <v>CO</v>
          </cell>
          <cell r="D116">
            <v>905</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908000</v>
          </cell>
          <cell r="B117" t="str">
            <v>Cust Asst Exp-Conservation Pro</v>
          </cell>
          <cell r="C117" t="str">
            <v>CSI</v>
          </cell>
          <cell r="D117">
            <v>908</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908150</v>
          </cell>
          <cell r="B118" t="str">
            <v>Commer/Indust Assistance Exp</v>
          </cell>
          <cell r="C118" t="str">
            <v>CSI</v>
          </cell>
          <cell r="D118">
            <v>908</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908160</v>
          </cell>
          <cell r="B119" t="str">
            <v>Cust Assist Exp-General</v>
          </cell>
          <cell r="C119" t="str">
            <v>CSI</v>
          </cell>
          <cell r="D119">
            <v>908</v>
          </cell>
          <cell r="E119">
            <v>157218</v>
          </cell>
          <cell r="F119">
            <v>11051</v>
          </cell>
          <cell r="G119">
            <v>12453</v>
          </cell>
          <cell r="H119">
            <v>13645</v>
          </cell>
          <cell r="I119">
            <v>13899</v>
          </cell>
          <cell r="J119">
            <v>14479</v>
          </cell>
          <cell r="K119">
            <v>12038</v>
          </cell>
          <cell r="L119">
            <v>14189</v>
          </cell>
          <cell r="M119">
            <v>12010</v>
          </cell>
          <cell r="N119">
            <v>13796</v>
          </cell>
          <cell r="O119">
            <v>11783</v>
          </cell>
          <cell r="P119">
            <v>15249</v>
          </cell>
          <cell r="Q119">
            <v>12626</v>
          </cell>
        </row>
        <row r="120">
          <cell r="A120">
            <v>909650</v>
          </cell>
          <cell r="B120" t="str">
            <v>Misc Advertising Expenses</v>
          </cell>
          <cell r="C120" t="str">
            <v>CSI</v>
          </cell>
          <cell r="D120">
            <v>909</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910000</v>
          </cell>
          <cell r="B121" t="str">
            <v>Misc Cust Serv/Inform Exp</v>
          </cell>
          <cell r="C121" t="str">
            <v>CSI</v>
          </cell>
          <cell r="D121">
            <v>910</v>
          </cell>
          <cell r="E121">
            <v>113220</v>
          </cell>
          <cell r="F121">
            <v>9435</v>
          </cell>
          <cell r="G121">
            <v>9435</v>
          </cell>
          <cell r="H121">
            <v>9435</v>
          </cell>
          <cell r="I121">
            <v>9435</v>
          </cell>
          <cell r="J121">
            <v>9435</v>
          </cell>
          <cell r="K121">
            <v>9435</v>
          </cell>
          <cell r="L121">
            <v>9435</v>
          </cell>
          <cell r="M121">
            <v>9435</v>
          </cell>
          <cell r="N121">
            <v>9435</v>
          </cell>
          <cell r="O121">
            <v>9435</v>
          </cell>
          <cell r="P121">
            <v>9435</v>
          </cell>
          <cell r="Q121">
            <v>9435</v>
          </cell>
        </row>
        <row r="122">
          <cell r="A122">
            <v>910100</v>
          </cell>
          <cell r="B122" t="str">
            <v>Exp-Rs Reg Prod/Svces-CstAccts</v>
          </cell>
          <cell r="C122" t="str">
            <v>CSI</v>
          </cell>
          <cell r="D122">
            <v>910</v>
          </cell>
          <cell r="E122">
            <v>118752</v>
          </cell>
          <cell r="F122">
            <v>9896</v>
          </cell>
          <cell r="G122">
            <v>9896</v>
          </cell>
          <cell r="H122">
            <v>9896</v>
          </cell>
          <cell r="I122">
            <v>9896</v>
          </cell>
          <cell r="J122">
            <v>9896</v>
          </cell>
          <cell r="K122">
            <v>9896</v>
          </cell>
          <cell r="L122">
            <v>9896</v>
          </cell>
          <cell r="M122">
            <v>9896</v>
          </cell>
          <cell r="N122">
            <v>9896</v>
          </cell>
          <cell r="O122">
            <v>9896</v>
          </cell>
          <cell r="P122">
            <v>9896</v>
          </cell>
          <cell r="Q122">
            <v>9896</v>
          </cell>
        </row>
        <row r="123">
          <cell r="A123">
            <v>911000</v>
          </cell>
          <cell r="B123" t="str">
            <v>Supervision</v>
          </cell>
          <cell r="C123" t="str">
            <v>SE</v>
          </cell>
          <cell r="D123">
            <v>911</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912000</v>
          </cell>
          <cell r="B124" t="str">
            <v>Demonstrating &amp; Selling Exp</v>
          </cell>
          <cell r="C124" t="str">
            <v>SE</v>
          </cell>
          <cell r="D124">
            <v>912</v>
          </cell>
          <cell r="E124">
            <v>413912</v>
          </cell>
          <cell r="F124">
            <v>34678</v>
          </cell>
          <cell r="G124">
            <v>40669</v>
          </cell>
          <cell r="H124">
            <v>33104</v>
          </cell>
          <cell r="I124">
            <v>37347</v>
          </cell>
          <cell r="J124">
            <v>37574</v>
          </cell>
          <cell r="K124">
            <v>34061</v>
          </cell>
          <cell r="L124">
            <v>31124</v>
          </cell>
          <cell r="M124">
            <v>35701</v>
          </cell>
          <cell r="N124">
            <v>32238</v>
          </cell>
          <cell r="O124">
            <v>30452</v>
          </cell>
          <cell r="P124">
            <v>34950</v>
          </cell>
          <cell r="Q124">
            <v>32014</v>
          </cell>
        </row>
        <row r="125">
          <cell r="A125">
            <v>913001</v>
          </cell>
          <cell r="B125" t="str">
            <v>Advertising Expense</v>
          </cell>
          <cell r="C125" t="str">
            <v>SE</v>
          </cell>
          <cell r="D125">
            <v>913</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920000</v>
          </cell>
          <cell r="B126" t="str">
            <v>A &amp; G Salaries</v>
          </cell>
          <cell r="C126" t="str">
            <v>AGO</v>
          </cell>
          <cell r="D126">
            <v>920</v>
          </cell>
          <cell r="E126">
            <v>2275027</v>
          </cell>
          <cell r="F126">
            <v>194876</v>
          </cell>
          <cell r="G126">
            <v>186014</v>
          </cell>
          <cell r="H126">
            <v>228664</v>
          </cell>
          <cell r="I126">
            <v>188607</v>
          </cell>
          <cell r="J126">
            <v>188704</v>
          </cell>
          <cell r="K126">
            <v>241213</v>
          </cell>
          <cell r="L126">
            <v>190588</v>
          </cell>
          <cell r="M126">
            <v>188778</v>
          </cell>
          <cell r="N126">
            <v>149025</v>
          </cell>
          <cell r="O126">
            <v>188795</v>
          </cell>
          <cell r="P126">
            <v>188703</v>
          </cell>
          <cell r="Q126">
            <v>141060</v>
          </cell>
        </row>
        <row r="127">
          <cell r="A127">
            <v>921100</v>
          </cell>
          <cell r="B127" t="str">
            <v>Employee Expenses</v>
          </cell>
          <cell r="C127" t="str">
            <v>AGO</v>
          </cell>
          <cell r="D127">
            <v>921</v>
          </cell>
          <cell r="E127">
            <v>198795</v>
          </cell>
          <cell r="F127">
            <v>17405</v>
          </cell>
          <cell r="G127">
            <v>16490</v>
          </cell>
          <cell r="H127">
            <v>16490</v>
          </cell>
          <cell r="I127">
            <v>16490</v>
          </cell>
          <cell r="J127">
            <v>16490</v>
          </cell>
          <cell r="K127">
            <v>16490</v>
          </cell>
          <cell r="L127">
            <v>16490</v>
          </cell>
          <cell r="M127">
            <v>16490</v>
          </cell>
          <cell r="N127">
            <v>16490</v>
          </cell>
          <cell r="O127">
            <v>16490</v>
          </cell>
          <cell r="P127">
            <v>16490</v>
          </cell>
          <cell r="Q127">
            <v>16490</v>
          </cell>
        </row>
        <row r="128">
          <cell r="A128">
            <v>921101</v>
          </cell>
          <cell r="B128" t="str">
            <v>Employee Exp - NC</v>
          </cell>
          <cell r="C128" t="str">
            <v>AGO</v>
          </cell>
          <cell r="D128">
            <v>921</v>
          </cell>
          <cell r="E128">
            <v>0</v>
          </cell>
          <cell r="F128">
            <v>0</v>
          </cell>
          <cell r="G128">
            <v>0</v>
          </cell>
          <cell r="H128">
            <v>0</v>
          </cell>
          <cell r="I128">
            <v>0</v>
          </cell>
          <cell r="J128">
            <v>0</v>
          </cell>
          <cell r="K128">
            <v>0</v>
          </cell>
          <cell r="L128">
            <v>0</v>
          </cell>
          <cell r="M128">
            <v>0</v>
          </cell>
          <cell r="N128">
            <v>0</v>
          </cell>
          <cell r="O128">
            <v>0</v>
          </cell>
          <cell r="P128">
            <v>0</v>
          </cell>
          <cell r="Q128">
            <v>0</v>
          </cell>
        </row>
        <row r="129">
          <cell r="A129">
            <v>921110</v>
          </cell>
          <cell r="B129" t="str">
            <v>Relocation Expenses</v>
          </cell>
          <cell r="C129" t="str">
            <v>AGO</v>
          </cell>
          <cell r="D129">
            <v>921</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A130">
            <v>921200</v>
          </cell>
          <cell r="B130" t="str">
            <v>Office Expenses</v>
          </cell>
          <cell r="C130" t="str">
            <v>AGO</v>
          </cell>
          <cell r="D130">
            <v>921</v>
          </cell>
          <cell r="E130">
            <v>253535</v>
          </cell>
          <cell r="F130">
            <v>26007</v>
          </cell>
          <cell r="G130">
            <v>19352</v>
          </cell>
          <cell r="H130">
            <v>21490</v>
          </cell>
          <cell r="I130">
            <v>22076</v>
          </cell>
          <cell r="J130">
            <v>20702</v>
          </cell>
          <cell r="K130">
            <v>20136</v>
          </cell>
          <cell r="L130">
            <v>19937</v>
          </cell>
          <cell r="M130">
            <v>19741</v>
          </cell>
          <cell r="N130">
            <v>19490</v>
          </cell>
          <cell r="O130">
            <v>24662</v>
          </cell>
          <cell r="P130">
            <v>19298</v>
          </cell>
          <cell r="Q130">
            <v>20644</v>
          </cell>
        </row>
        <row r="131">
          <cell r="A131">
            <v>921300</v>
          </cell>
          <cell r="B131" t="str">
            <v>Telephone And Telegraph Exp</v>
          </cell>
          <cell r="C131" t="str">
            <v>AGO</v>
          </cell>
          <cell r="D131">
            <v>921</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921400</v>
          </cell>
          <cell r="B132" t="str">
            <v>Computer Services Expenses</v>
          </cell>
          <cell r="C132" t="str">
            <v>AGO</v>
          </cell>
          <cell r="D132">
            <v>921</v>
          </cell>
          <cell r="E132">
            <v>227053</v>
          </cell>
          <cell r="F132">
            <v>18848</v>
          </cell>
          <cell r="G132">
            <v>18848</v>
          </cell>
          <cell r="H132">
            <v>18905</v>
          </cell>
          <cell r="I132">
            <v>18889</v>
          </cell>
          <cell r="J132">
            <v>18848</v>
          </cell>
          <cell r="K132">
            <v>19458</v>
          </cell>
          <cell r="L132">
            <v>18850</v>
          </cell>
          <cell r="M132">
            <v>18852</v>
          </cell>
          <cell r="N132">
            <v>18848</v>
          </cell>
          <cell r="O132">
            <v>18883</v>
          </cell>
          <cell r="P132">
            <v>18976</v>
          </cell>
          <cell r="Q132">
            <v>18848</v>
          </cell>
        </row>
        <row r="133">
          <cell r="A133">
            <v>921540</v>
          </cell>
          <cell r="B133" t="str">
            <v>Computer Rent (Go Only)</v>
          </cell>
          <cell r="C133" t="str">
            <v>AGO</v>
          </cell>
          <cell r="D133">
            <v>921</v>
          </cell>
          <cell r="E133">
            <v>2424</v>
          </cell>
          <cell r="F133">
            <v>202</v>
          </cell>
          <cell r="G133">
            <v>202</v>
          </cell>
          <cell r="H133">
            <v>202</v>
          </cell>
          <cell r="I133">
            <v>202</v>
          </cell>
          <cell r="J133">
            <v>202</v>
          </cell>
          <cell r="K133">
            <v>202</v>
          </cell>
          <cell r="L133">
            <v>202</v>
          </cell>
          <cell r="M133">
            <v>202</v>
          </cell>
          <cell r="N133">
            <v>202</v>
          </cell>
          <cell r="O133">
            <v>202</v>
          </cell>
          <cell r="P133">
            <v>202</v>
          </cell>
          <cell r="Q133">
            <v>202</v>
          </cell>
        </row>
        <row r="134">
          <cell r="A134">
            <v>921600</v>
          </cell>
          <cell r="B134" t="str">
            <v>Other</v>
          </cell>
          <cell r="C134" t="str">
            <v>AGO</v>
          </cell>
          <cell r="D134">
            <v>921</v>
          </cell>
          <cell r="E134">
            <v>120</v>
          </cell>
          <cell r="F134">
            <v>10</v>
          </cell>
          <cell r="G134">
            <v>10</v>
          </cell>
          <cell r="H134">
            <v>10</v>
          </cell>
          <cell r="I134">
            <v>10</v>
          </cell>
          <cell r="J134">
            <v>10</v>
          </cell>
          <cell r="K134">
            <v>10</v>
          </cell>
          <cell r="L134">
            <v>10</v>
          </cell>
          <cell r="M134">
            <v>10</v>
          </cell>
          <cell r="N134">
            <v>10</v>
          </cell>
          <cell r="O134">
            <v>10</v>
          </cell>
          <cell r="P134">
            <v>10</v>
          </cell>
          <cell r="Q134">
            <v>10</v>
          </cell>
        </row>
        <row r="135">
          <cell r="A135">
            <v>921980</v>
          </cell>
          <cell r="B135" t="str">
            <v>Office Supplies &amp; Expenses</v>
          </cell>
          <cell r="C135" t="str">
            <v>AGO</v>
          </cell>
          <cell r="D135">
            <v>921</v>
          </cell>
          <cell r="E135">
            <v>963420</v>
          </cell>
          <cell r="F135">
            <v>80285</v>
          </cell>
          <cell r="G135">
            <v>80285</v>
          </cell>
          <cell r="H135">
            <v>80285</v>
          </cell>
          <cell r="I135">
            <v>80285</v>
          </cell>
          <cell r="J135">
            <v>80285</v>
          </cell>
          <cell r="K135">
            <v>80285</v>
          </cell>
          <cell r="L135">
            <v>80285</v>
          </cell>
          <cell r="M135">
            <v>80285</v>
          </cell>
          <cell r="N135">
            <v>80285</v>
          </cell>
          <cell r="O135">
            <v>80285</v>
          </cell>
          <cell r="P135">
            <v>80285</v>
          </cell>
          <cell r="Q135">
            <v>80285</v>
          </cell>
        </row>
        <row r="136">
          <cell r="A136">
            <v>922000</v>
          </cell>
          <cell r="B136" t="str">
            <v>Admin  Exp Transfer</v>
          </cell>
          <cell r="C136" t="str">
            <v>AGO</v>
          </cell>
          <cell r="D136">
            <v>922</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923000</v>
          </cell>
          <cell r="B137" t="str">
            <v>Outside Services Employed</v>
          </cell>
          <cell r="C137" t="str">
            <v>AGO</v>
          </cell>
          <cell r="D137">
            <v>923</v>
          </cell>
          <cell r="E137">
            <v>512384</v>
          </cell>
          <cell r="F137">
            <v>45862</v>
          </cell>
          <cell r="G137">
            <v>42352</v>
          </cell>
          <cell r="H137">
            <v>42432</v>
          </cell>
          <cell r="I137">
            <v>42382</v>
          </cell>
          <cell r="J137">
            <v>42382</v>
          </cell>
          <cell r="K137">
            <v>42452</v>
          </cell>
          <cell r="L137">
            <v>42362</v>
          </cell>
          <cell r="M137">
            <v>42382</v>
          </cell>
          <cell r="N137">
            <v>42472</v>
          </cell>
          <cell r="O137">
            <v>42382</v>
          </cell>
          <cell r="P137">
            <v>42382</v>
          </cell>
          <cell r="Q137">
            <v>42542</v>
          </cell>
        </row>
        <row r="138">
          <cell r="A138">
            <v>923980</v>
          </cell>
          <cell r="B138" t="str">
            <v>Outside Services Employee &amp;</v>
          </cell>
          <cell r="C138" t="str">
            <v>AGO</v>
          </cell>
          <cell r="D138">
            <v>923</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924000</v>
          </cell>
          <cell r="B139" t="str">
            <v>Property Insurance</v>
          </cell>
          <cell r="C139" t="str">
            <v>AGO</v>
          </cell>
          <cell r="D139">
            <v>924</v>
          </cell>
          <cell r="E139">
            <v>924</v>
          </cell>
          <cell r="F139">
            <v>77</v>
          </cell>
          <cell r="G139">
            <v>77</v>
          </cell>
          <cell r="H139">
            <v>77</v>
          </cell>
          <cell r="I139">
            <v>77</v>
          </cell>
          <cell r="J139">
            <v>77</v>
          </cell>
          <cell r="K139">
            <v>77</v>
          </cell>
          <cell r="L139">
            <v>77</v>
          </cell>
          <cell r="M139">
            <v>77</v>
          </cell>
          <cell r="N139">
            <v>77</v>
          </cell>
          <cell r="O139">
            <v>77</v>
          </cell>
          <cell r="P139">
            <v>77</v>
          </cell>
          <cell r="Q139">
            <v>77</v>
          </cell>
        </row>
        <row r="140">
          <cell r="A140">
            <v>924050</v>
          </cell>
          <cell r="B140" t="str">
            <v>Inter-Co Prop Ins Exp</v>
          </cell>
          <cell r="C140" t="str">
            <v>AGO</v>
          </cell>
          <cell r="D140">
            <v>924</v>
          </cell>
          <cell r="E140">
            <v>5880</v>
          </cell>
          <cell r="F140">
            <v>490</v>
          </cell>
          <cell r="G140">
            <v>490</v>
          </cell>
          <cell r="H140">
            <v>490</v>
          </cell>
          <cell r="I140">
            <v>490</v>
          </cell>
          <cell r="J140">
            <v>490</v>
          </cell>
          <cell r="K140">
            <v>490</v>
          </cell>
          <cell r="L140">
            <v>490</v>
          </cell>
          <cell r="M140">
            <v>490</v>
          </cell>
          <cell r="N140">
            <v>490</v>
          </cell>
          <cell r="O140">
            <v>490</v>
          </cell>
          <cell r="P140">
            <v>490</v>
          </cell>
          <cell r="Q140">
            <v>490</v>
          </cell>
        </row>
        <row r="141">
          <cell r="A141">
            <v>924980</v>
          </cell>
          <cell r="B141" t="str">
            <v>Property Insurance For Corp.</v>
          </cell>
          <cell r="C141" t="str">
            <v>AGO</v>
          </cell>
          <cell r="D141">
            <v>924</v>
          </cell>
          <cell r="E141">
            <v>60396</v>
          </cell>
          <cell r="F141">
            <v>5033</v>
          </cell>
          <cell r="G141">
            <v>5033</v>
          </cell>
          <cell r="H141">
            <v>5033</v>
          </cell>
          <cell r="I141">
            <v>5033</v>
          </cell>
          <cell r="J141">
            <v>5033</v>
          </cell>
          <cell r="K141">
            <v>5033</v>
          </cell>
          <cell r="L141">
            <v>5033</v>
          </cell>
          <cell r="M141">
            <v>5033</v>
          </cell>
          <cell r="N141">
            <v>5033</v>
          </cell>
          <cell r="O141">
            <v>5033</v>
          </cell>
          <cell r="P141">
            <v>5033</v>
          </cell>
          <cell r="Q141">
            <v>5033</v>
          </cell>
        </row>
        <row r="142">
          <cell r="A142">
            <v>925000</v>
          </cell>
          <cell r="B142" t="str">
            <v>Injuries &amp; Damages</v>
          </cell>
          <cell r="C142" t="str">
            <v>AGO</v>
          </cell>
          <cell r="D142">
            <v>925</v>
          </cell>
          <cell r="E142">
            <v>23000</v>
          </cell>
          <cell r="F142">
            <v>1125</v>
          </cell>
          <cell r="G142">
            <v>1250</v>
          </cell>
          <cell r="H142">
            <v>2250</v>
          </cell>
          <cell r="I142">
            <v>1625</v>
          </cell>
          <cell r="J142">
            <v>1625</v>
          </cell>
          <cell r="K142">
            <v>2500</v>
          </cell>
          <cell r="L142">
            <v>1375</v>
          </cell>
          <cell r="M142">
            <v>1625</v>
          </cell>
          <cell r="N142">
            <v>2750</v>
          </cell>
          <cell r="O142">
            <v>1625</v>
          </cell>
          <cell r="P142">
            <v>1625</v>
          </cell>
          <cell r="Q142">
            <v>3625</v>
          </cell>
        </row>
        <row r="143">
          <cell r="A143">
            <v>925050</v>
          </cell>
          <cell r="B143" t="str">
            <v>INTER-CO NON-PROP EXP</v>
          </cell>
          <cell r="C143" t="str">
            <v>AGO</v>
          </cell>
          <cell r="D143">
            <v>925</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925051</v>
          </cell>
          <cell r="B144" t="str">
            <v>INTER-CO GEN LIAB EXP</v>
          </cell>
          <cell r="C144" t="str">
            <v>AGO</v>
          </cell>
          <cell r="D144">
            <v>925</v>
          </cell>
          <cell r="E144">
            <v>109944</v>
          </cell>
          <cell r="F144">
            <v>9162</v>
          </cell>
          <cell r="G144">
            <v>9162</v>
          </cell>
          <cell r="H144">
            <v>9162</v>
          </cell>
          <cell r="I144">
            <v>9162</v>
          </cell>
          <cell r="J144">
            <v>9162</v>
          </cell>
          <cell r="K144">
            <v>9162</v>
          </cell>
          <cell r="L144">
            <v>9162</v>
          </cell>
          <cell r="M144">
            <v>9162</v>
          </cell>
          <cell r="N144">
            <v>9162</v>
          </cell>
          <cell r="O144">
            <v>9162</v>
          </cell>
          <cell r="P144">
            <v>9162</v>
          </cell>
          <cell r="Q144">
            <v>9162</v>
          </cell>
        </row>
        <row r="145">
          <cell r="A145">
            <v>925200</v>
          </cell>
          <cell r="B145" t="str">
            <v>Injuries And Damages-Other</v>
          </cell>
          <cell r="C145" t="str">
            <v>AGO</v>
          </cell>
          <cell r="D145">
            <v>925</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v>925300</v>
          </cell>
          <cell r="B146" t="str">
            <v>Environmental Inj &amp; Damages</v>
          </cell>
          <cell r="C146" t="str">
            <v>AGO</v>
          </cell>
          <cell r="D146">
            <v>925</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v>925980</v>
          </cell>
          <cell r="B147" t="str">
            <v>Injuries And Damages For Corp.</v>
          </cell>
          <cell r="C147" t="str">
            <v>AGO</v>
          </cell>
          <cell r="D147">
            <v>925</v>
          </cell>
          <cell r="E147">
            <v>7656</v>
          </cell>
          <cell r="F147">
            <v>638</v>
          </cell>
          <cell r="G147">
            <v>638</v>
          </cell>
          <cell r="H147">
            <v>638</v>
          </cell>
          <cell r="I147">
            <v>638</v>
          </cell>
          <cell r="J147">
            <v>638</v>
          </cell>
          <cell r="K147">
            <v>638</v>
          </cell>
          <cell r="L147">
            <v>638</v>
          </cell>
          <cell r="M147">
            <v>638</v>
          </cell>
          <cell r="N147">
            <v>638</v>
          </cell>
          <cell r="O147">
            <v>638</v>
          </cell>
          <cell r="P147">
            <v>638</v>
          </cell>
          <cell r="Q147">
            <v>638</v>
          </cell>
        </row>
        <row r="148">
          <cell r="A148">
            <v>926000</v>
          </cell>
          <cell r="B148" t="str">
            <v>EMPL PENSIONS AND BENEFITS</v>
          </cell>
          <cell r="C148" t="str">
            <v>AGO</v>
          </cell>
          <cell r="D148">
            <v>926</v>
          </cell>
          <cell r="E148">
            <v>1640475</v>
          </cell>
          <cell r="F148">
            <v>136646</v>
          </cell>
          <cell r="G148">
            <v>136646</v>
          </cell>
          <cell r="H148">
            <v>155908</v>
          </cell>
          <cell r="I148">
            <v>136646</v>
          </cell>
          <cell r="J148">
            <v>136646</v>
          </cell>
          <cell r="K148">
            <v>162745</v>
          </cell>
          <cell r="L148">
            <v>136646</v>
          </cell>
          <cell r="M148">
            <v>136646</v>
          </cell>
          <cell r="N148">
            <v>116807</v>
          </cell>
          <cell r="O148">
            <v>136646</v>
          </cell>
          <cell r="P148">
            <v>136646</v>
          </cell>
          <cell r="Q148">
            <v>111847</v>
          </cell>
        </row>
        <row r="149">
          <cell r="A149">
            <v>926430</v>
          </cell>
          <cell r="B149" t="str">
            <v>Employees'Recreation Expense</v>
          </cell>
          <cell r="C149" t="str">
            <v>AGO</v>
          </cell>
          <cell r="D149">
            <v>926</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926600</v>
          </cell>
          <cell r="B150" t="str">
            <v>Employee Benefits-Transferred</v>
          </cell>
          <cell r="C150" t="str">
            <v>AGO</v>
          </cell>
          <cell r="D150">
            <v>926</v>
          </cell>
          <cell r="E150">
            <v>775061</v>
          </cell>
          <cell r="F150">
            <v>69565</v>
          </cell>
          <cell r="G150">
            <v>64136</v>
          </cell>
          <cell r="H150">
            <v>64136</v>
          </cell>
          <cell r="I150">
            <v>64136</v>
          </cell>
          <cell r="J150">
            <v>64136</v>
          </cell>
          <cell r="K150">
            <v>64136</v>
          </cell>
          <cell r="L150">
            <v>64136</v>
          </cell>
          <cell r="M150">
            <v>64136</v>
          </cell>
          <cell r="N150">
            <v>64136</v>
          </cell>
          <cell r="O150">
            <v>64136</v>
          </cell>
          <cell r="P150">
            <v>64136</v>
          </cell>
          <cell r="Q150">
            <v>64136</v>
          </cell>
        </row>
        <row r="151">
          <cell r="A151">
            <v>926999</v>
          </cell>
          <cell r="B151" t="str">
            <v>Non Serv Pension (ASU 2017-07)</v>
          </cell>
          <cell r="C151" t="str">
            <v>AGO</v>
          </cell>
          <cell r="D151">
            <v>926</v>
          </cell>
          <cell r="E151">
            <v>-352140</v>
          </cell>
          <cell r="F151">
            <v>-29345</v>
          </cell>
          <cell r="G151">
            <v>-29345</v>
          </cell>
          <cell r="H151">
            <v>-29345</v>
          </cell>
          <cell r="I151">
            <v>-29345</v>
          </cell>
          <cell r="J151">
            <v>-29345</v>
          </cell>
          <cell r="K151">
            <v>-29345</v>
          </cell>
          <cell r="L151">
            <v>-29345</v>
          </cell>
          <cell r="M151">
            <v>-29345</v>
          </cell>
          <cell r="N151">
            <v>-29345</v>
          </cell>
          <cell r="O151">
            <v>-29345</v>
          </cell>
          <cell r="P151">
            <v>-29345</v>
          </cell>
          <cell r="Q151">
            <v>-29345</v>
          </cell>
        </row>
        <row r="152">
          <cell r="A152">
            <v>928000</v>
          </cell>
          <cell r="B152" t="str">
            <v>Regulatory Expenses (Go)</v>
          </cell>
          <cell r="C152" t="str">
            <v>AGO</v>
          </cell>
          <cell r="D152">
            <v>928</v>
          </cell>
          <cell r="E152">
            <v>0</v>
          </cell>
          <cell r="F152">
            <v>0</v>
          </cell>
          <cell r="G152">
            <v>0</v>
          </cell>
          <cell r="H152">
            <v>0</v>
          </cell>
          <cell r="I152">
            <v>0</v>
          </cell>
          <cell r="J152">
            <v>0</v>
          </cell>
          <cell r="K152">
            <v>0</v>
          </cell>
          <cell r="L152">
            <v>0</v>
          </cell>
          <cell r="M152">
            <v>0</v>
          </cell>
          <cell r="N152">
            <v>0</v>
          </cell>
          <cell r="O152">
            <v>0</v>
          </cell>
          <cell r="P152">
            <v>0</v>
          </cell>
          <cell r="Q152">
            <v>0</v>
          </cell>
        </row>
        <row r="153">
          <cell r="A153">
            <v>928006</v>
          </cell>
          <cell r="B153" t="str">
            <v>State Reg Comm Proceeding</v>
          </cell>
          <cell r="C153" t="str">
            <v>AGO</v>
          </cell>
          <cell r="D153">
            <v>928</v>
          </cell>
          <cell r="E153">
            <v>237636</v>
          </cell>
          <cell r="F153">
            <v>19803</v>
          </cell>
          <cell r="G153">
            <v>19803</v>
          </cell>
          <cell r="H153">
            <v>19803</v>
          </cell>
          <cell r="I153">
            <v>19803</v>
          </cell>
          <cell r="J153">
            <v>19803</v>
          </cell>
          <cell r="K153">
            <v>19803</v>
          </cell>
          <cell r="L153">
            <v>19803</v>
          </cell>
          <cell r="M153">
            <v>19803</v>
          </cell>
          <cell r="N153">
            <v>19803</v>
          </cell>
          <cell r="O153">
            <v>19803</v>
          </cell>
          <cell r="P153">
            <v>19803</v>
          </cell>
          <cell r="Q153">
            <v>19803</v>
          </cell>
        </row>
        <row r="154">
          <cell r="A154">
            <v>928053</v>
          </cell>
          <cell r="B154" t="str">
            <v>Travel Expense</v>
          </cell>
          <cell r="C154" t="str">
            <v>AGO</v>
          </cell>
          <cell r="D154">
            <v>928</v>
          </cell>
          <cell r="E154">
            <v>0</v>
          </cell>
          <cell r="F154">
            <v>0</v>
          </cell>
          <cell r="G154">
            <v>0</v>
          </cell>
          <cell r="H154">
            <v>0</v>
          </cell>
          <cell r="I154">
            <v>0</v>
          </cell>
          <cell r="J154">
            <v>0</v>
          </cell>
          <cell r="K154">
            <v>0</v>
          </cell>
          <cell r="L154">
            <v>0</v>
          </cell>
          <cell r="M154">
            <v>0</v>
          </cell>
          <cell r="N154">
            <v>0</v>
          </cell>
          <cell r="O154">
            <v>0</v>
          </cell>
          <cell r="P154">
            <v>0</v>
          </cell>
          <cell r="Q154">
            <v>0</v>
          </cell>
        </row>
        <row r="155">
          <cell r="A155">
            <v>929000</v>
          </cell>
          <cell r="B155" t="str">
            <v>Duplicate Chrgs-Enrgy To Exp</v>
          </cell>
          <cell r="C155" t="str">
            <v>AGO</v>
          </cell>
          <cell r="D155">
            <v>929</v>
          </cell>
          <cell r="E155">
            <v>0</v>
          </cell>
          <cell r="F155">
            <v>0</v>
          </cell>
          <cell r="G155">
            <v>0</v>
          </cell>
          <cell r="H155">
            <v>0</v>
          </cell>
          <cell r="I155">
            <v>0</v>
          </cell>
          <cell r="J155">
            <v>0</v>
          </cell>
          <cell r="K155">
            <v>0</v>
          </cell>
          <cell r="L155">
            <v>0</v>
          </cell>
          <cell r="M155">
            <v>0</v>
          </cell>
          <cell r="N155">
            <v>0</v>
          </cell>
          <cell r="O155">
            <v>0</v>
          </cell>
          <cell r="P155">
            <v>0</v>
          </cell>
          <cell r="Q155">
            <v>0</v>
          </cell>
        </row>
        <row r="156">
          <cell r="A156">
            <v>929500</v>
          </cell>
          <cell r="B156" t="str">
            <v>Admin Exp Transf</v>
          </cell>
          <cell r="C156" t="str">
            <v>AGO</v>
          </cell>
          <cell r="D156">
            <v>929</v>
          </cell>
          <cell r="E156">
            <v>-151080</v>
          </cell>
          <cell r="F156">
            <v>-12590</v>
          </cell>
          <cell r="G156">
            <v>-12590</v>
          </cell>
          <cell r="H156">
            <v>-12590</v>
          </cell>
          <cell r="I156">
            <v>-12590</v>
          </cell>
          <cell r="J156">
            <v>-12590</v>
          </cell>
          <cell r="K156">
            <v>-12590</v>
          </cell>
          <cell r="L156">
            <v>-12590</v>
          </cell>
          <cell r="M156">
            <v>-12590</v>
          </cell>
          <cell r="N156">
            <v>-12590</v>
          </cell>
          <cell r="O156">
            <v>-12590</v>
          </cell>
          <cell r="P156">
            <v>-12590</v>
          </cell>
          <cell r="Q156">
            <v>-12590</v>
          </cell>
        </row>
        <row r="157">
          <cell r="A157">
            <v>930150</v>
          </cell>
          <cell r="B157" t="str">
            <v>Miscellaneous Advertising Exp</v>
          </cell>
          <cell r="C157" t="str">
            <v>AGO</v>
          </cell>
          <cell r="D157">
            <v>930</v>
          </cell>
          <cell r="E157">
            <v>34032</v>
          </cell>
          <cell r="F157">
            <v>2836</v>
          </cell>
          <cell r="G157">
            <v>2836</v>
          </cell>
          <cell r="H157">
            <v>2836</v>
          </cell>
          <cell r="I157">
            <v>2836</v>
          </cell>
          <cell r="J157">
            <v>2836</v>
          </cell>
          <cell r="K157">
            <v>2836</v>
          </cell>
          <cell r="L157">
            <v>2836</v>
          </cell>
          <cell r="M157">
            <v>2836</v>
          </cell>
          <cell r="N157">
            <v>2836</v>
          </cell>
          <cell r="O157">
            <v>2836</v>
          </cell>
          <cell r="P157">
            <v>2836</v>
          </cell>
          <cell r="Q157">
            <v>2836</v>
          </cell>
        </row>
        <row r="158">
          <cell r="A158">
            <v>930200</v>
          </cell>
          <cell r="B158" t="str">
            <v>Misc General Expenses</v>
          </cell>
          <cell r="C158" t="str">
            <v>AGO</v>
          </cell>
          <cell r="D158">
            <v>930</v>
          </cell>
          <cell r="E158">
            <v>120441</v>
          </cell>
          <cell r="F158">
            <v>49668</v>
          </cell>
          <cell r="G158">
            <v>17295</v>
          </cell>
          <cell r="H158">
            <v>54252</v>
          </cell>
          <cell r="I158">
            <v>11132</v>
          </cell>
          <cell r="J158">
            <v>-2028</v>
          </cell>
          <cell r="K158">
            <v>-2499</v>
          </cell>
          <cell r="L158">
            <v>3642</v>
          </cell>
          <cell r="M158">
            <v>-2445</v>
          </cell>
          <cell r="N158">
            <v>-1316</v>
          </cell>
          <cell r="O158">
            <v>-2111</v>
          </cell>
          <cell r="P158">
            <v>-2576</v>
          </cell>
          <cell r="Q158">
            <v>-2573</v>
          </cell>
        </row>
        <row r="159">
          <cell r="A159">
            <v>930210</v>
          </cell>
          <cell r="B159" t="str">
            <v>Industry Association Dues</v>
          </cell>
          <cell r="C159" t="str">
            <v>AGO</v>
          </cell>
          <cell r="D159">
            <v>930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v>930220</v>
          </cell>
          <cell r="B160" t="str">
            <v>Exp Of Servicing Securities</v>
          </cell>
          <cell r="C160" t="str">
            <v>AGO</v>
          </cell>
          <cell r="D160">
            <v>930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930230</v>
          </cell>
          <cell r="B161" t="str">
            <v>Dues To Various Organizations</v>
          </cell>
          <cell r="C161" t="str">
            <v>AGO</v>
          </cell>
          <cell r="D161">
            <v>930</v>
          </cell>
          <cell r="E161">
            <v>13176</v>
          </cell>
          <cell r="F161">
            <v>1098</v>
          </cell>
          <cell r="G161">
            <v>1098</v>
          </cell>
          <cell r="H161">
            <v>1098</v>
          </cell>
          <cell r="I161">
            <v>1098</v>
          </cell>
          <cell r="J161">
            <v>1098</v>
          </cell>
          <cell r="K161">
            <v>1098</v>
          </cell>
          <cell r="L161">
            <v>1098</v>
          </cell>
          <cell r="M161">
            <v>1098</v>
          </cell>
          <cell r="N161">
            <v>1098</v>
          </cell>
          <cell r="O161">
            <v>1098</v>
          </cell>
          <cell r="P161">
            <v>1098</v>
          </cell>
          <cell r="Q161">
            <v>1098</v>
          </cell>
        </row>
        <row r="162">
          <cell r="A162">
            <v>930240</v>
          </cell>
          <cell r="B162" t="str">
            <v>Director'S Expenses</v>
          </cell>
          <cell r="C162" t="str">
            <v>AGO</v>
          </cell>
          <cell r="D162">
            <v>930</v>
          </cell>
          <cell r="E162">
            <v>19836</v>
          </cell>
          <cell r="F162">
            <v>1653</v>
          </cell>
          <cell r="G162">
            <v>1653</v>
          </cell>
          <cell r="H162">
            <v>1653</v>
          </cell>
          <cell r="I162">
            <v>1653</v>
          </cell>
          <cell r="J162">
            <v>1653</v>
          </cell>
          <cell r="K162">
            <v>1653</v>
          </cell>
          <cell r="L162">
            <v>1653</v>
          </cell>
          <cell r="M162">
            <v>1653</v>
          </cell>
          <cell r="N162">
            <v>1653</v>
          </cell>
          <cell r="O162">
            <v>1653</v>
          </cell>
          <cell r="P162">
            <v>1653</v>
          </cell>
          <cell r="Q162">
            <v>1653</v>
          </cell>
        </row>
        <row r="163">
          <cell r="A163">
            <v>930250</v>
          </cell>
          <cell r="B163" t="str">
            <v>Buy\Sell Transf Employee Homes</v>
          </cell>
          <cell r="C163" t="str">
            <v>AGO</v>
          </cell>
          <cell r="D163">
            <v>930</v>
          </cell>
          <cell r="E163">
            <v>468</v>
          </cell>
          <cell r="F163">
            <v>39</v>
          </cell>
          <cell r="G163">
            <v>39</v>
          </cell>
          <cell r="H163">
            <v>39</v>
          </cell>
          <cell r="I163">
            <v>39</v>
          </cell>
          <cell r="J163">
            <v>39</v>
          </cell>
          <cell r="K163">
            <v>39</v>
          </cell>
          <cell r="L163">
            <v>39</v>
          </cell>
          <cell r="M163">
            <v>39</v>
          </cell>
          <cell r="N163">
            <v>39</v>
          </cell>
          <cell r="O163">
            <v>39</v>
          </cell>
          <cell r="P163">
            <v>39</v>
          </cell>
          <cell r="Q163">
            <v>39</v>
          </cell>
        </row>
        <row r="164">
          <cell r="A164">
            <v>930700</v>
          </cell>
          <cell r="B164" t="str">
            <v>Research &amp; Development</v>
          </cell>
          <cell r="C164" t="str">
            <v>AGO</v>
          </cell>
          <cell r="D164">
            <v>930</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930940</v>
          </cell>
          <cell r="B165" t="str">
            <v>General Expenses</v>
          </cell>
          <cell r="C165" t="str">
            <v>AGO</v>
          </cell>
          <cell r="D165">
            <v>930</v>
          </cell>
          <cell r="E165">
            <v>624</v>
          </cell>
          <cell r="F165">
            <v>52</v>
          </cell>
          <cell r="G165">
            <v>52</v>
          </cell>
          <cell r="H165">
            <v>52</v>
          </cell>
          <cell r="I165">
            <v>52</v>
          </cell>
          <cell r="J165">
            <v>52</v>
          </cell>
          <cell r="K165">
            <v>52</v>
          </cell>
          <cell r="L165">
            <v>52</v>
          </cell>
          <cell r="M165">
            <v>52</v>
          </cell>
          <cell r="N165">
            <v>52</v>
          </cell>
          <cell r="O165">
            <v>52</v>
          </cell>
          <cell r="P165">
            <v>52</v>
          </cell>
          <cell r="Q165">
            <v>52</v>
          </cell>
        </row>
        <row r="166">
          <cell r="A166">
            <v>931001</v>
          </cell>
          <cell r="B166" t="str">
            <v>Rents-A&amp;G</v>
          </cell>
          <cell r="C166" t="str">
            <v>AGO</v>
          </cell>
          <cell r="D166">
            <v>931</v>
          </cell>
          <cell r="E166">
            <v>57120</v>
          </cell>
          <cell r="F166">
            <v>4692</v>
          </cell>
          <cell r="G166">
            <v>4692</v>
          </cell>
          <cell r="H166">
            <v>4692</v>
          </cell>
          <cell r="I166">
            <v>4692</v>
          </cell>
          <cell r="J166">
            <v>4692</v>
          </cell>
          <cell r="K166">
            <v>4692</v>
          </cell>
          <cell r="L166">
            <v>4692</v>
          </cell>
          <cell r="M166">
            <v>4692</v>
          </cell>
          <cell r="N166">
            <v>4692</v>
          </cell>
          <cell r="O166">
            <v>4692</v>
          </cell>
          <cell r="P166">
            <v>4692</v>
          </cell>
          <cell r="Q166">
            <v>5508</v>
          </cell>
        </row>
        <row r="167">
          <cell r="A167">
            <v>931008</v>
          </cell>
          <cell r="B167" t="str">
            <v>A&amp;G Rents-IC</v>
          </cell>
          <cell r="C167" t="str">
            <v>AGO</v>
          </cell>
          <cell r="D167">
            <v>931</v>
          </cell>
          <cell r="E167">
            <v>327132</v>
          </cell>
          <cell r="F167">
            <v>27261</v>
          </cell>
          <cell r="G167">
            <v>27261</v>
          </cell>
          <cell r="H167">
            <v>27261</v>
          </cell>
          <cell r="I167">
            <v>27261</v>
          </cell>
          <cell r="J167">
            <v>27261</v>
          </cell>
          <cell r="K167">
            <v>27261</v>
          </cell>
          <cell r="L167">
            <v>27261</v>
          </cell>
          <cell r="M167">
            <v>27261</v>
          </cell>
          <cell r="N167">
            <v>27261</v>
          </cell>
          <cell r="O167">
            <v>27261</v>
          </cell>
          <cell r="P167">
            <v>27261</v>
          </cell>
          <cell r="Q167">
            <v>27261</v>
          </cell>
        </row>
        <row r="168">
          <cell r="A168">
            <v>932000</v>
          </cell>
          <cell r="B168" t="str">
            <v>Maintenance Of Gen Plant-Gas</v>
          </cell>
          <cell r="C168" t="str">
            <v>AGO</v>
          </cell>
          <cell r="D168">
            <v>932</v>
          </cell>
          <cell r="E168">
            <v>1260</v>
          </cell>
          <cell r="F168">
            <v>5</v>
          </cell>
          <cell r="G168">
            <v>5</v>
          </cell>
          <cell r="H168">
            <v>305</v>
          </cell>
          <cell r="I168">
            <v>5</v>
          </cell>
          <cell r="J168">
            <v>5</v>
          </cell>
          <cell r="K168">
            <v>5</v>
          </cell>
          <cell r="L168">
            <v>305</v>
          </cell>
          <cell r="M168">
            <v>5</v>
          </cell>
          <cell r="N168">
            <v>305</v>
          </cell>
          <cell r="O168">
            <v>5</v>
          </cell>
          <cell r="P168">
            <v>5</v>
          </cell>
          <cell r="Q168">
            <v>305</v>
          </cell>
        </row>
        <row r="169">
          <cell r="A169">
            <v>935001</v>
          </cell>
          <cell r="B169" t="str">
            <v>Inactive O&amp;M and A&amp;G</v>
          </cell>
          <cell r="C169" t="str">
            <v>AGO</v>
          </cell>
          <cell r="D169">
            <v>935</v>
          </cell>
          <cell r="E169">
            <v>0</v>
          </cell>
          <cell r="F169">
            <v>0</v>
          </cell>
          <cell r="G169">
            <v>0</v>
          </cell>
          <cell r="H169">
            <v>0</v>
          </cell>
          <cell r="I169">
            <v>0</v>
          </cell>
          <cell r="J169">
            <v>0</v>
          </cell>
          <cell r="K169">
            <v>0</v>
          </cell>
          <cell r="L169">
            <v>0</v>
          </cell>
          <cell r="M169">
            <v>0</v>
          </cell>
          <cell r="N169">
            <v>0</v>
          </cell>
          <cell r="O169">
            <v>0</v>
          </cell>
          <cell r="P169">
            <v>0</v>
          </cell>
          <cell r="Q169">
            <v>0</v>
          </cell>
        </row>
        <row r="170">
          <cell r="A170">
            <v>935100</v>
          </cell>
          <cell r="B170" t="str">
            <v>Maint General Plant-Elec</v>
          </cell>
          <cell r="C170" t="str">
            <v>AGM</v>
          </cell>
          <cell r="D170">
            <v>935</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935200</v>
          </cell>
          <cell r="B171" t="str">
            <v>Cust Infor &amp; Computer Control</v>
          </cell>
          <cell r="C171" t="str">
            <v>AGM</v>
          </cell>
          <cell r="D171">
            <v>935</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v>930250</v>
          </cell>
          <cell r="B172" t="str">
            <v>Buy\Sell Transf Employee Homes</v>
          </cell>
          <cell r="C172" t="str">
            <v>AGO</v>
          </cell>
          <cell r="D172">
            <v>930</v>
          </cell>
          <cell r="E172">
            <v>555</v>
          </cell>
          <cell r="F172">
            <v>46</v>
          </cell>
          <cell r="G172">
            <v>46</v>
          </cell>
          <cell r="H172">
            <v>46</v>
          </cell>
          <cell r="I172">
            <v>46</v>
          </cell>
          <cell r="J172">
            <v>46</v>
          </cell>
          <cell r="K172">
            <v>46</v>
          </cell>
          <cell r="L172">
            <v>46</v>
          </cell>
          <cell r="M172">
            <v>46</v>
          </cell>
          <cell r="N172">
            <v>46</v>
          </cell>
          <cell r="O172">
            <v>47</v>
          </cell>
          <cell r="P172">
            <v>47</v>
          </cell>
          <cell r="Q172">
            <v>47</v>
          </cell>
        </row>
        <row r="173">
          <cell r="A173">
            <v>930700</v>
          </cell>
          <cell r="B173" t="str">
            <v>Research &amp; Development</v>
          </cell>
          <cell r="C173" t="str">
            <v>AGO</v>
          </cell>
          <cell r="D173">
            <v>930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v>930940</v>
          </cell>
          <cell r="B174" t="str">
            <v>General Expenses</v>
          </cell>
          <cell r="C174" t="str">
            <v>AGO</v>
          </cell>
          <cell r="D174">
            <v>930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v>931001</v>
          </cell>
          <cell r="B175" t="str">
            <v>Rents-A&amp;G</v>
          </cell>
          <cell r="C175" t="str">
            <v>AGO</v>
          </cell>
          <cell r="D175">
            <v>931</v>
          </cell>
          <cell r="E175">
            <v>37222</v>
          </cell>
          <cell r="F175">
            <v>3580</v>
          </cell>
          <cell r="G175">
            <v>2784</v>
          </cell>
          <cell r="H175">
            <v>2764</v>
          </cell>
          <cell r="I175">
            <v>3526</v>
          </cell>
          <cell r="J175">
            <v>2754</v>
          </cell>
          <cell r="K175">
            <v>2767</v>
          </cell>
          <cell r="L175">
            <v>3549</v>
          </cell>
          <cell r="M175">
            <v>2767</v>
          </cell>
          <cell r="N175">
            <v>3523</v>
          </cell>
          <cell r="O175">
            <v>3596</v>
          </cell>
          <cell r="P175">
            <v>2805</v>
          </cell>
          <cell r="Q175">
            <v>2807</v>
          </cell>
        </row>
        <row r="176">
          <cell r="A176">
            <v>931008</v>
          </cell>
          <cell r="B176" t="str">
            <v>A&amp;G Rents-IC</v>
          </cell>
          <cell r="C176" t="str">
            <v>AGO</v>
          </cell>
          <cell r="D176">
            <v>931</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932000</v>
          </cell>
          <cell r="B177" t="str">
            <v>Maintenance Of Gen Plant-Gas</v>
          </cell>
          <cell r="C177" t="str">
            <v>AGO</v>
          </cell>
          <cell r="D177">
            <v>932</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935001</v>
          </cell>
          <cell r="B178" t="str">
            <v>Inactive O&amp;M and A&amp;G</v>
          </cell>
          <cell r="C178" t="str">
            <v>AGO</v>
          </cell>
          <cell r="D178">
            <v>935</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935100</v>
          </cell>
          <cell r="B179" t="str">
            <v>Maint General Plant-Elec</v>
          </cell>
          <cell r="C179" t="str">
            <v>AGM</v>
          </cell>
          <cell r="D179">
            <v>935</v>
          </cell>
          <cell r="E179">
            <v>97</v>
          </cell>
          <cell r="F179">
            <v>8</v>
          </cell>
          <cell r="G179">
            <v>8</v>
          </cell>
          <cell r="H179">
            <v>8</v>
          </cell>
          <cell r="I179">
            <v>8</v>
          </cell>
          <cell r="J179">
            <v>8</v>
          </cell>
          <cell r="K179">
            <v>8</v>
          </cell>
          <cell r="L179">
            <v>8</v>
          </cell>
          <cell r="M179">
            <v>8</v>
          </cell>
          <cell r="N179">
            <v>8</v>
          </cell>
          <cell r="O179">
            <v>8</v>
          </cell>
          <cell r="P179">
            <v>8</v>
          </cell>
          <cell r="Q179">
            <v>9</v>
          </cell>
        </row>
        <row r="180">
          <cell r="A180">
            <v>935200</v>
          </cell>
          <cell r="B180" t="str">
            <v>Cust Infor &amp; Computer Control</v>
          </cell>
          <cell r="C180" t="str">
            <v>AGM</v>
          </cell>
          <cell r="D180">
            <v>935</v>
          </cell>
          <cell r="E180">
            <v>0</v>
          </cell>
          <cell r="F180">
            <v>0</v>
          </cell>
          <cell r="G180">
            <v>0</v>
          </cell>
          <cell r="H180">
            <v>0</v>
          </cell>
          <cell r="I180">
            <v>0</v>
          </cell>
          <cell r="J180">
            <v>0</v>
          </cell>
          <cell r="K180">
            <v>0</v>
          </cell>
          <cell r="L180">
            <v>0</v>
          </cell>
          <cell r="M180">
            <v>0</v>
          </cell>
          <cell r="N180">
            <v>0</v>
          </cell>
          <cell r="O180">
            <v>0</v>
          </cell>
          <cell r="P180">
            <v>0</v>
          </cell>
          <cell r="Q180">
            <v>0</v>
          </cell>
        </row>
      </sheetData>
      <sheetData sheetId="17" refreshError="1"/>
      <sheetData sheetId="18" refreshError="1">
        <row r="16">
          <cell r="C16">
            <v>7.0629999999999998E-2</v>
          </cell>
          <cell r="I16">
            <v>-2.9999999999988369E-5</v>
          </cell>
        </row>
        <row r="20">
          <cell r="C20">
            <v>1.334673</v>
          </cell>
          <cell r="J20">
            <v>0</v>
          </cell>
        </row>
      </sheetData>
      <sheetData sheetId="19" refreshError="1"/>
      <sheetData sheetId="20" refreshError="1"/>
      <sheetData sheetId="21" refreshError="1">
        <row r="18">
          <cell r="I18">
            <v>776428021</v>
          </cell>
        </row>
      </sheetData>
      <sheetData sheetId="22" refreshError="1"/>
      <sheetData sheetId="23" refreshError="1">
        <row r="158">
          <cell r="C158">
            <v>0.26800000000000002</v>
          </cell>
        </row>
        <row r="160">
          <cell r="C160">
            <v>0.27379999999999999</v>
          </cell>
        </row>
      </sheetData>
      <sheetData sheetId="24" refreshError="1"/>
      <sheetData sheetId="25" refreshError="1"/>
      <sheetData sheetId="26" refreshError="1"/>
      <sheetData sheetId="27" refreshError="1"/>
      <sheetData sheetId="28" refreshError="1">
        <row r="9">
          <cell r="B9" t="str">
            <v>Alexandria Odorization Station</v>
          </cell>
          <cell r="C9">
            <v>21100</v>
          </cell>
          <cell r="E9">
            <v>0</v>
          </cell>
          <cell r="F9">
            <v>0</v>
          </cell>
          <cell r="H9">
            <v>0</v>
          </cell>
        </row>
        <row r="10">
          <cell r="B10" t="str">
            <v>Alexandria Odorization Station</v>
          </cell>
          <cell r="C10">
            <v>27500</v>
          </cell>
          <cell r="E10">
            <v>49995</v>
          </cell>
          <cell r="F10">
            <v>2766.9443677200002</v>
          </cell>
          <cell r="H10">
            <v>101788.72</v>
          </cell>
        </row>
        <row r="11">
          <cell r="B11" t="str">
            <v>Alexandria Odorization Station</v>
          </cell>
          <cell r="C11">
            <v>27800</v>
          </cell>
          <cell r="E11">
            <v>49293</v>
          </cell>
          <cell r="F11">
            <v>16470.068099940003</v>
          </cell>
          <cell r="H11">
            <v>100358.94</v>
          </cell>
        </row>
        <row r="12">
          <cell r="B12" t="str">
            <v>Alexandria Odorization Station</v>
          </cell>
          <cell r="C12">
            <v>27801</v>
          </cell>
          <cell r="E12">
            <v>188729</v>
          </cell>
          <cell r="F12">
            <v>54420.696722339999</v>
          </cell>
          <cell r="H12">
            <v>384247.61</v>
          </cell>
        </row>
        <row r="13">
          <cell r="B13" t="str">
            <v>Cold Springs Odorization Station</v>
          </cell>
          <cell r="C13">
            <v>27500</v>
          </cell>
          <cell r="E13">
            <v>85299</v>
          </cell>
          <cell r="F13">
            <v>2873.35056996</v>
          </cell>
          <cell r="H13">
            <v>173666.21</v>
          </cell>
        </row>
        <row r="14">
          <cell r="B14" t="str">
            <v>Cold Springs Odorization Station</v>
          </cell>
          <cell r="C14">
            <v>27800</v>
          </cell>
          <cell r="E14">
            <v>47059</v>
          </cell>
          <cell r="F14">
            <v>17602.706719260001</v>
          </cell>
          <cell r="H14">
            <v>95810.99</v>
          </cell>
        </row>
        <row r="15">
          <cell r="B15" t="str">
            <v>Cold Springs Odorization Station</v>
          </cell>
          <cell r="C15">
            <v>27801</v>
          </cell>
          <cell r="E15">
            <v>91415</v>
          </cell>
          <cell r="F15">
            <v>16494.621488280001</v>
          </cell>
          <cell r="H15">
            <v>186117.52</v>
          </cell>
        </row>
        <row r="16">
          <cell r="B16" t="str">
            <v>Propane Cavern-Processing Facilities</v>
          </cell>
          <cell r="C16">
            <v>20400</v>
          </cell>
          <cell r="E16">
            <v>8134</v>
          </cell>
          <cell r="F16">
            <v>0</v>
          </cell>
          <cell r="H16">
            <v>12669.37</v>
          </cell>
        </row>
        <row r="17">
          <cell r="B17" t="str">
            <v>Propane Cavern-Processing Facilities</v>
          </cell>
          <cell r="C17">
            <v>20500</v>
          </cell>
          <cell r="E17">
            <v>2500755</v>
          </cell>
          <cell r="F17">
            <v>719034.38892000006</v>
          </cell>
          <cell r="H17">
            <v>3895257.5</v>
          </cell>
        </row>
        <row r="18">
          <cell r="B18" t="str">
            <v>Propane Cavern-Processing Facilities</v>
          </cell>
          <cell r="C18">
            <v>21100</v>
          </cell>
          <cell r="E18">
            <v>742163</v>
          </cell>
          <cell r="F18">
            <v>410461.18488000002</v>
          </cell>
          <cell r="H18">
            <v>1156017.43</v>
          </cell>
        </row>
        <row r="19">
          <cell r="B19" t="str">
            <v>Propane Cavern-Processing Facilities</v>
          </cell>
          <cell r="C19">
            <v>27801</v>
          </cell>
          <cell r="E19">
            <v>10741</v>
          </cell>
          <cell r="F19">
            <v>4167.7420200000006</v>
          </cell>
          <cell r="H19">
            <v>16729.78</v>
          </cell>
        </row>
        <row r="20">
          <cell r="B20" t="str">
            <v>Propane Cavern-Processing Facilities</v>
          </cell>
          <cell r="C20">
            <v>20400</v>
          </cell>
          <cell r="E20">
            <v>67437</v>
          </cell>
          <cell r="F20">
            <v>0</v>
          </cell>
          <cell r="H20">
            <v>105041.7</v>
          </cell>
        </row>
        <row r="21">
          <cell r="B21" t="str">
            <v>Propane Cavern-Processing Facilities</v>
          </cell>
          <cell r="C21">
            <v>20500</v>
          </cell>
          <cell r="E21">
            <v>442041</v>
          </cell>
          <cell r="F21">
            <v>412859.25390000007</v>
          </cell>
          <cell r="H21">
            <v>688537.28</v>
          </cell>
        </row>
        <row r="22">
          <cell r="B22" t="str">
            <v>Propane Cavern-Processing Facilities</v>
          </cell>
          <cell r="C22">
            <v>21100</v>
          </cell>
          <cell r="E22">
            <v>2075766</v>
          </cell>
          <cell r="F22">
            <v>1442943.6571800001</v>
          </cell>
          <cell r="H22">
            <v>3233279.89</v>
          </cell>
        </row>
        <row r="23">
          <cell r="B23" t="str">
            <v>Propane Cavern-Processing Facilities</v>
          </cell>
          <cell r="C23">
            <v>27800</v>
          </cell>
          <cell r="E23">
            <v>5332</v>
          </cell>
          <cell r="F23">
            <v>447.16584</v>
          </cell>
          <cell r="H23">
            <v>8304.7100000000009</v>
          </cell>
        </row>
        <row r="24">
          <cell r="B24" t="str">
            <v>Propane Cavern-Processing Facilities</v>
          </cell>
          <cell r="C24">
            <v>29400</v>
          </cell>
          <cell r="E24">
            <v>21227</v>
          </cell>
          <cell r="F24">
            <v>20367.841619999999</v>
          </cell>
          <cell r="H24">
            <v>33063.96</v>
          </cell>
        </row>
        <row r="25">
          <cell r="B25" t="str">
            <v>Propane Cavern-Processing Facilities</v>
          </cell>
          <cell r="C25">
            <v>29700</v>
          </cell>
          <cell r="E25">
            <v>237</v>
          </cell>
          <cell r="F25">
            <v>110.25708</v>
          </cell>
          <cell r="H25">
            <v>369.82</v>
          </cell>
        </row>
        <row r="26">
          <cell r="B26" t="str">
            <v>Propane Cavern-Processing Facilities</v>
          </cell>
          <cell r="C26">
            <v>20500</v>
          </cell>
          <cell r="E26">
            <v>-1920</v>
          </cell>
          <cell r="F26">
            <v>0</v>
          </cell>
          <cell r="H26">
            <v>-2988.64</v>
          </cell>
        </row>
        <row r="27">
          <cell r="B27" t="str">
            <v>Propane Cavern-Processing Facilities</v>
          </cell>
          <cell r="C27">
            <v>21100</v>
          </cell>
          <cell r="E27">
            <v>27221</v>
          </cell>
          <cell r="F27">
            <v>0</v>
          </cell>
          <cell r="H27">
            <v>42399.66</v>
          </cell>
        </row>
        <row r="28">
          <cell r="B28" t="str">
            <v>Gas Feeder- Line AM</v>
          </cell>
          <cell r="C28">
            <v>27401</v>
          </cell>
          <cell r="E28">
            <v>13237</v>
          </cell>
          <cell r="F28">
            <v>9524.9513899799986</v>
          </cell>
          <cell r="H28">
            <v>26950.670000000002</v>
          </cell>
        </row>
        <row r="29">
          <cell r="B29" t="str">
            <v>Gas Feeder- Line AM</v>
          </cell>
          <cell r="C29">
            <v>27605</v>
          </cell>
          <cell r="E29">
            <v>558789</v>
          </cell>
          <cell r="F29">
            <v>332150.48195238004</v>
          </cell>
          <cell r="H29">
            <v>1137678.95</v>
          </cell>
        </row>
        <row r="30">
          <cell r="B30" t="str">
            <v>Gas Feeder- Line AM-1-Other</v>
          </cell>
          <cell r="C30">
            <v>27400</v>
          </cell>
          <cell r="E30">
            <v>1628</v>
          </cell>
          <cell r="F30">
            <v>6.8763240000000003E-2</v>
          </cell>
          <cell r="H30">
            <v>3314.5</v>
          </cell>
        </row>
        <row r="31">
          <cell r="B31" t="str">
            <v>Gas Feeder- Line AM-1-Other</v>
          </cell>
          <cell r="C31">
            <v>27401</v>
          </cell>
          <cell r="E31">
            <v>10497</v>
          </cell>
          <cell r="F31">
            <v>8783.0500586399994</v>
          </cell>
          <cell r="H31">
            <v>21371.48</v>
          </cell>
        </row>
        <row r="32">
          <cell r="B32" t="str">
            <v>Gas Feeder- Line AM-1-Other</v>
          </cell>
          <cell r="C32">
            <v>27605</v>
          </cell>
          <cell r="E32">
            <v>1592421</v>
          </cell>
          <cell r="F32">
            <v>638487.17484551994</v>
          </cell>
          <cell r="H32">
            <v>3242123.25</v>
          </cell>
        </row>
        <row r="33">
          <cell r="B33" t="str">
            <v>Gas Feeder- Line AM-2-Other</v>
          </cell>
          <cell r="C33">
            <v>27401</v>
          </cell>
          <cell r="E33">
            <v>59333</v>
          </cell>
          <cell r="F33">
            <v>30666.975746940003</v>
          </cell>
          <cell r="H33">
            <v>120800.25</v>
          </cell>
        </row>
        <row r="34">
          <cell r="B34" t="str">
            <v>Gas Feeder- Line AM-2-Other</v>
          </cell>
          <cell r="C34">
            <v>27500</v>
          </cell>
          <cell r="E34">
            <v>429300</v>
          </cell>
          <cell r="F34">
            <v>14461.263011520001</v>
          </cell>
          <cell r="H34">
            <v>874043.53</v>
          </cell>
        </row>
        <row r="35">
          <cell r="B35" t="str">
            <v>Gas Feeder- Line AM-2-Other</v>
          </cell>
          <cell r="C35">
            <v>27605</v>
          </cell>
          <cell r="E35">
            <v>791535</v>
          </cell>
          <cell r="F35">
            <v>536941.54642985994</v>
          </cell>
          <cell r="H35">
            <v>1611542.27</v>
          </cell>
        </row>
        <row r="36">
          <cell r="B36" t="str">
            <v>Gas Feeder- Line AM-2-River Crossing</v>
          </cell>
          <cell r="C36">
            <v>27605</v>
          </cell>
          <cell r="E36">
            <v>561888</v>
          </cell>
          <cell r="F36">
            <v>374822.77</v>
          </cell>
          <cell r="H36">
            <v>561888.46</v>
          </cell>
        </row>
        <row r="37">
          <cell r="B37" t="str">
            <v>Gas Feeder- Line AM-2-River Crossing</v>
          </cell>
          <cell r="C37">
            <v>29800</v>
          </cell>
          <cell r="E37">
            <v>41786</v>
          </cell>
          <cell r="F37">
            <v>21567.75</v>
          </cell>
          <cell r="H37">
            <v>41785.660000000003</v>
          </cell>
        </row>
        <row r="38">
          <cell r="B38" t="str">
            <v>Gas Feeder- Line AM-7-Other</v>
          </cell>
          <cell r="C38">
            <v>27400</v>
          </cell>
          <cell r="E38">
            <v>55674</v>
          </cell>
          <cell r="F38">
            <v>5.4028260000000002E-2</v>
          </cell>
          <cell r="H38">
            <v>113350.22</v>
          </cell>
        </row>
        <row r="39">
          <cell r="B39" t="str">
            <v>Gas Feeder- Line AM-7-Other</v>
          </cell>
          <cell r="C39">
            <v>27401</v>
          </cell>
          <cell r="E39">
            <v>55687</v>
          </cell>
          <cell r="F39">
            <v>43469.860964400003</v>
          </cell>
          <cell r="H39">
            <v>113376.76000000001</v>
          </cell>
        </row>
        <row r="40">
          <cell r="B40" t="str">
            <v>Gas Feeder- Line AM-7-Other</v>
          </cell>
          <cell r="C40">
            <v>27500</v>
          </cell>
          <cell r="E40">
            <v>196949</v>
          </cell>
          <cell r="F40">
            <v>6993.5800591799998</v>
          </cell>
          <cell r="H40">
            <v>400982.31</v>
          </cell>
        </row>
        <row r="41">
          <cell r="B41" t="str">
            <v>Gas Feeder- Line AM-7-Other</v>
          </cell>
          <cell r="C41">
            <v>27605</v>
          </cell>
          <cell r="E41">
            <v>11980010</v>
          </cell>
          <cell r="F41">
            <v>1585898.84888838</v>
          </cell>
          <cell r="H41">
            <v>24390960.449999999</v>
          </cell>
        </row>
        <row r="42">
          <cell r="B42" t="str">
            <v>Gas Feeder- Line AM-7-River Crossing</v>
          </cell>
          <cell r="C42">
            <v>27605</v>
          </cell>
          <cell r="E42">
            <v>231295</v>
          </cell>
          <cell r="F42">
            <v>203987.48</v>
          </cell>
          <cell r="H42">
            <v>231295.49</v>
          </cell>
        </row>
        <row r="43">
          <cell r="B43" t="str">
            <v>Gas Feeder- Line AM-7-River Crossing</v>
          </cell>
          <cell r="C43">
            <v>29800</v>
          </cell>
          <cell r="E43">
            <v>41805</v>
          </cell>
          <cell r="F43">
            <v>21577.760000000002</v>
          </cell>
          <cell r="H43">
            <v>41805.050000000003</v>
          </cell>
        </row>
        <row r="44">
          <cell r="B44" t="str">
            <v>Gas Feeder- Line UL-6</v>
          </cell>
          <cell r="C44">
            <v>27400</v>
          </cell>
          <cell r="E44">
            <v>27006</v>
          </cell>
          <cell r="F44">
            <v>9.82332E-3</v>
          </cell>
          <cell r="H44">
            <v>54982.82</v>
          </cell>
        </row>
        <row r="45">
          <cell r="B45" t="str">
            <v>Gas Feeder- Line UL-6</v>
          </cell>
          <cell r="C45">
            <v>27401</v>
          </cell>
          <cell r="E45">
            <v>90063</v>
          </cell>
          <cell r="F45">
            <v>43802.670134339998</v>
          </cell>
          <cell r="H45">
            <v>183365.26</v>
          </cell>
        </row>
        <row r="46">
          <cell r="B46" t="str">
            <v>Gas Feeder- Line UL-6</v>
          </cell>
          <cell r="C46">
            <v>27602</v>
          </cell>
          <cell r="E46">
            <v>5450</v>
          </cell>
          <cell r="F46">
            <v>258.89851026000002</v>
          </cell>
          <cell r="H46">
            <v>11095.64</v>
          </cell>
        </row>
        <row r="47">
          <cell r="B47" t="str">
            <v>Gas Feeder- Line UL-6</v>
          </cell>
          <cell r="C47">
            <v>27605</v>
          </cell>
          <cell r="E47">
            <v>1154870</v>
          </cell>
          <cell r="F47">
            <v>169778.95432992</v>
          </cell>
          <cell r="H47">
            <v>2351281.62</v>
          </cell>
        </row>
        <row r="48">
          <cell r="B48" t="str">
            <v>Propane Cavern-Processing Facilities</v>
          </cell>
          <cell r="C48">
            <v>21100</v>
          </cell>
          <cell r="E48">
            <v>687391</v>
          </cell>
          <cell r="F48">
            <v>23962.91964</v>
          </cell>
          <cell r="H48">
            <v>1070702.49</v>
          </cell>
        </row>
        <row r="49">
          <cell r="B49" t="str">
            <v>Propane Cavern-Processing Facilities</v>
          </cell>
          <cell r="C49">
            <v>20401</v>
          </cell>
          <cell r="E49">
            <v>15697</v>
          </cell>
          <cell r="F49">
            <v>15440.292600000001</v>
          </cell>
          <cell r="H49">
            <v>24450.41</v>
          </cell>
        </row>
        <row r="50">
          <cell r="B50" t="str">
            <v>Propane Cavern-Processing Facilities</v>
          </cell>
          <cell r="C50">
            <v>20500</v>
          </cell>
          <cell r="E50">
            <v>117602</v>
          </cell>
          <cell r="F50">
            <v>4109.84004</v>
          </cell>
          <cell r="H50">
            <v>183180</v>
          </cell>
        </row>
        <row r="51">
          <cell r="B51" t="str">
            <v>Propane Cavern-Processing Facilities</v>
          </cell>
          <cell r="C51">
            <v>21100</v>
          </cell>
          <cell r="E51">
            <v>1642510</v>
          </cell>
          <cell r="F51">
            <v>744427.46628000005</v>
          </cell>
          <cell r="H51">
            <v>2558426.3200000003</v>
          </cell>
        </row>
        <row r="52">
          <cell r="B52" t="str">
            <v>Gas Feeder- Line AM</v>
          </cell>
          <cell r="C52">
            <v>27602</v>
          </cell>
          <cell r="E52">
            <v>2837</v>
          </cell>
          <cell r="F52">
            <v>450.81882000000002</v>
          </cell>
          <cell r="H52">
            <v>4418.6400000000003</v>
          </cell>
        </row>
        <row r="53">
          <cell r="B53" t="str">
            <v>Gas Feeder- Line UL-6</v>
          </cell>
          <cell r="C53">
            <v>27400</v>
          </cell>
          <cell r="E53">
            <v>10682</v>
          </cell>
          <cell r="F53">
            <v>3.4381620000000002E-2</v>
          </cell>
          <cell r="H53">
            <v>21748.46</v>
          </cell>
        </row>
        <row r="54">
          <cell r="B54" t="str">
            <v>Gas Feeder- Line UL-6</v>
          </cell>
          <cell r="C54">
            <v>27500</v>
          </cell>
          <cell r="E54">
            <v>103</v>
          </cell>
          <cell r="F54">
            <v>14.30766558</v>
          </cell>
          <cell r="H54">
            <v>209.34</v>
          </cell>
        </row>
        <row r="55">
          <cell r="B55" t="str">
            <v>Gas Feeder- Line UL-6</v>
          </cell>
          <cell r="C55">
            <v>27800</v>
          </cell>
          <cell r="E55">
            <v>11976060</v>
          </cell>
          <cell r="F55">
            <v>199714.27937994001</v>
          </cell>
          <cell r="H55">
            <v>24382916.609999999</v>
          </cell>
        </row>
        <row r="56">
          <cell r="B56" t="str">
            <v>Gas Feeder- Line UL-6</v>
          </cell>
          <cell r="C56">
            <v>27801</v>
          </cell>
          <cell r="E56">
            <v>308060</v>
          </cell>
          <cell r="F56">
            <v>36394.275829860002</v>
          </cell>
          <cell r="H56">
            <v>627201.99</v>
          </cell>
        </row>
        <row r="57">
          <cell r="B57" t="str">
            <v>Gas Feeder- Line UL-6</v>
          </cell>
          <cell r="C57">
            <v>27801</v>
          </cell>
          <cell r="E57">
            <v>34489</v>
          </cell>
          <cell r="F57">
            <v>21512.56833029</v>
          </cell>
          <cell r="H57">
            <v>70217.94</v>
          </cell>
        </row>
        <row r="58">
          <cell r="B58" t="str">
            <v>Propane Cavern-Processing Facilities</v>
          </cell>
          <cell r="C58">
            <v>20500</v>
          </cell>
          <cell r="E58">
            <v>-1919</v>
          </cell>
          <cell r="F58">
            <v>-439.39</v>
          </cell>
          <cell r="H58">
            <v>-2988.64</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7">
          <cell r="G17">
            <v>15569288</v>
          </cell>
        </row>
        <row r="23">
          <cell r="G23">
            <v>31139</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93">
          <cell r="AF93">
            <v>364541</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33">
          <cell r="I33">
            <v>1.334673</v>
          </cell>
        </row>
        <row r="79">
          <cell r="I79">
            <v>1.0020039999999999</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row r="21">
          <cell r="M21">
            <v>7.060000000000001E-2</v>
          </cell>
        </row>
      </sheetData>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
      <sheetName val="GOTO"/>
      <sheetName val="PRINT"/>
      <sheetName val="BASE PERIOD"/>
      <sheetName val="BP Actual Exp"/>
      <sheetName val="BP Rev by Product"/>
      <sheetName val="BP Actual Rev"/>
      <sheetName val="FORECASTED PERIOD"/>
      <sheetName val="FP Rev by Product"/>
      <sheetName val="BP vs FP by Acct"/>
      <sheetName val="ALLOCTABLE"/>
      <sheetName val="Rate Case Drivers"/>
      <sheetName val="SCH_A"/>
      <sheetName val="Rate Base Ratios"/>
      <sheetName val="SCH_B1"/>
      <sheetName val="SCH B-2"/>
      <sheetName val="SCH B-2.1"/>
      <sheetName val="SCH B-2.2"/>
      <sheetName val="SCH B-2.3"/>
      <sheetName val="SCH B-2.4"/>
      <sheetName val="SCH B-2.5"/>
      <sheetName val="SCH B-2.6"/>
      <sheetName val="SCH B-2.7"/>
      <sheetName val="SCH B-3"/>
      <sheetName val="SCH B-3.1"/>
      <sheetName val="SCH B-3.2 - Proposed"/>
      <sheetName val="SCH B-4"/>
      <sheetName val="SCH B-4.1"/>
      <sheetName val="SCH_B5s"/>
      <sheetName val="WPB-5's"/>
      <sheetName val="SCH_B6"/>
      <sheetName val="WPB-6's"/>
      <sheetName val="SCH_B7s"/>
      <sheetName val="SCH_B8"/>
      <sheetName val="SCH_C1"/>
      <sheetName val="SCH_C2"/>
      <sheetName val="WPC_2"/>
      <sheetName val="WPC-2e - Adj Summary"/>
      <sheetName val="SCH_C2.1 - Base Period"/>
      <sheetName val="STAFF-DR-01-029b"/>
      <sheetName val="SCH_C2.1 - Forecasted Period"/>
      <sheetName val="SCH_D1"/>
      <sheetName val="SCH_D2.1"/>
      <sheetName val="SCH_D2.2"/>
      <sheetName val="SCH_D2.3"/>
      <sheetName val="SCH_D2.4"/>
      <sheetName val="SCH_D2.5"/>
      <sheetName val="SCH_D2.6"/>
      <sheetName val="SCH_D2.7"/>
      <sheetName val="SCH_D2.8"/>
      <sheetName val="SCH_D2.9"/>
      <sheetName val="SCH_D2.10"/>
      <sheetName val="SCH_D2.11"/>
      <sheetName val="SCH_D2.12"/>
      <sheetName val="SCH_D2.13"/>
      <sheetName val="SCH_D2.14"/>
      <sheetName val="SCH_D2.15"/>
      <sheetName val="SCH_D2.16"/>
      <sheetName val="SCH_D2.17"/>
      <sheetName val="SCH_D2.18"/>
      <sheetName val="SCH_D2.19"/>
      <sheetName val="SCH_D2.20"/>
      <sheetName val="SCH_D2.21"/>
      <sheetName val="SCH_D2.22"/>
      <sheetName val="SCH_D2.23"/>
      <sheetName val="SCH_D2.24"/>
      <sheetName val="SCH_D2.25"/>
      <sheetName val="SCH_D2.26"/>
      <sheetName val="SCH_D2.27"/>
      <sheetName val="SCH_D2.28"/>
      <sheetName val="SCH_D2.29"/>
      <sheetName val="SCH_D2.30"/>
      <sheetName val="SCH_D2.31"/>
      <sheetName val="SCH_D2.32"/>
      <sheetName val="SCH_D2.33"/>
      <sheetName val="SCH_D2.34"/>
      <sheetName val="SCH_D2.35"/>
      <sheetName val="SCH_D2.36"/>
      <sheetName val="SCH_D2.37"/>
      <sheetName val="SCH_D2.38"/>
      <sheetName val="SCH_D2.39"/>
      <sheetName val="SCH_D3"/>
      <sheetName val="SCH_D4"/>
      <sheetName val="SCH_D5"/>
      <sheetName val="SCH_E1"/>
      <sheetName val="SCH_E2"/>
      <sheetName val="SCH_F1"/>
      <sheetName val="SCH_F2.1"/>
      <sheetName val="SCH_F2.2"/>
      <sheetName val="SCH_F2.3"/>
      <sheetName val="SCH_F3"/>
      <sheetName val="SCH_F4"/>
      <sheetName val="SCH_F5"/>
      <sheetName val="SCH_F6"/>
      <sheetName val="SCH_F7"/>
      <sheetName val="SCH_G1"/>
      <sheetName val="SCH_G2"/>
      <sheetName val="SCH_G3"/>
      <sheetName val="SCH_H"/>
      <sheetName val="SCH_I1 - Total Co"/>
      <sheetName val="SCH_I1 - Elec Only"/>
      <sheetName val="Staff-DR-01-007"/>
      <sheetName val="Staff-DR-01-030"/>
      <sheetName val="SCH_I2.1"/>
      <sheetName val="Base Period Cust"/>
      <sheetName val="KWH Sales"/>
      <sheetName val="SCH_I3"/>
      <sheetName val="SCH_I4"/>
      <sheetName val="SCH_I5"/>
      <sheetName val="SCH_J1 - Base"/>
      <sheetName val="SCH_J1 - Forecast"/>
      <sheetName val="SCH_J1.1"/>
      <sheetName val="SCH_J1.2"/>
      <sheetName val="SCH_J2 - Base"/>
      <sheetName val="SCH_J2 - Forecast"/>
      <sheetName val="SCH_J3 - Base"/>
      <sheetName val="SCH_J3 - Forecast"/>
      <sheetName val="SCH_J4"/>
      <sheetName val="SCH K"/>
      <sheetName val="RB vs Cap FP 16(6)(f)"/>
      <sheetName val="RB vs Cap BP Staff-DR-01-015"/>
      <sheetName val="Staff-DR-01-031"/>
      <sheetName val="Change Tracking"/>
      <sheetName val="Revised Recon"/>
      <sheetName val="RB vs Cap FP 16(6)(f) (2)"/>
    </sheetNames>
    <sheetDataSet>
      <sheetData sheetId="0" refreshError="1">
        <row r="5">
          <cell r="B5" t="str">
            <v>DUKE ENERGY KENTUCKY, INC.</v>
          </cell>
        </row>
        <row r="10">
          <cell r="G10" t="str">
            <v>R. H. PRATT / P. A. LAUB</v>
          </cell>
        </row>
        <row r="15">
          <cell r="G15" t="str">
            <v>R. H. PRATT</v>
          </cell>
        </row>
        <row r="22">
          <cell r="C22">
            <v>6.6600000000000003E-4</v>
          </cell>
        </row>
        <row r="23">
          <cell r="C23">
            <v>1.9400000000000001E-3</v>
          </cell>
        </row>
        <row r="31">
          <cell r="C31">
            <v>2.9117000000000001E-2</v>
          </cell>
        </row>
        <row r="32">
          <cell r="C32">
            <v>2.6758000000000001E-2</v>
          </cell>
        </row>
      </sheetData>
      <sheetData sheetId="1" refreshError="1"/>
      <sheetData sheetId="2" refreshError="1"/>
      <sheetData sheetId="3" refreshError="1"/>
      <sheetData sheetId="4" refreshError="1">
        <row r="1">
          <cell r="A1" t="str">
            <v>Account ID CB</v>
          </cell>
          <cell r="B1" t="str">
            <v>Account Long Descr CB</v>
          </cell>
          <cell r="C1" t="str">
            <v>201609</v>
          </cell>
          <cell r="D1" t="str">
            <v>201610</v>
          </cell>
          <cell r="E1" t="str">
            <v>201611</v>
          </cell>
          <cell r="F1" t="str">
            <v>201612</v>
          </cell>
          <cell r="G1" t="str">
            <v>201701</v>
          </cell>
          <cell r="H1" t="str">
            <v>201702</v>
          </cell>
          <cell r="I1" t="str">
            <v>201703</v>
          </cell>
          <cell r="J1" t="str">
            <v>201704</v>
          </cell>
          <cell r="K1" t="str">
            <v>201705</v>
          </cell>
          <cell r="L1" t="str">
            <v>201706</v>
          </cell>
          <cell r="M1" t="str">
            <v>201707</v>
          </cell>
          <cell r="N1" t="str">
            <v>201708</v>
          </cell>
        </row>
        <row r="2">
          <cell r="A2">
            <v>403002</v>
          </cell>
          <cell r="B2" t="str">
            <v>Depr-Expense</v>
          </cell>
          <cell r="C2">
            <v>2554860</v>
          </cell>
          <cell r="D2">
            <v>2557548</v>
          </cell>
          <cell r="E2">
            <v>2536615</v>
          </cell>
          <cell r="F2">
            <v>2537047</v>
          </cell>
          <cell r="G2">
            <v>2524945</v>
          </cell>
          <cell r="H2">
            <v>2519867</v>
          </cell>
          <cell r="I2">
            <v>2946398</v>
          </cell>
          <cell r="J2">
            <v>3126084</v>
          </cell>
          <cell r="K2">
            <v>3123190</v>
          </cell>
          <cell r="L2">
            <v>3124053</v>
          </cell>
          <cell r="M2">
            <v>3173848</v>
          </cell>
          <cell r="N2">
            <v>3137956</v>
          </cell>
        </row>
        <row r="3">
          <cell r="A3">
            <v>403150</v>
          </cell>
          <cell r="B3" t="str">
            <v>Depreciation Expense - ARO</v>
          </cell>
          <cell r="C3">
            <v>0</v>
          </cell>
          <cell r="D3">
            <v>0</v>
          </cell>
          <cell r="E3">
            <v>0</v>
          </cell>
          <cell r="F3">
            <v>0</v>
          </cell>
          <cell r="I3">
            <v>0</v>
          </cell>
          <cell r="J3">
            <v>0</v>
          </cell>
          <cell r="K3">
            <v>0</v>
          </cell>
          <cell r="L3">
            <v>0</v>
          </cell>
          <cell r="M3">
            <v>0</v>
          </cell>
          <cell r="N3">
            <v>0</v>
          </cell>
        </row>
        <row r="4">
          <cell r="A4">
            <v>403151</v>
          </cell>
          <cell r="B4" t="str">
            <v>Depreciation Expense - ARO Ash</v>
          </cell>
          <cell r="C4">
            <v>0</v>
          </cell>
          <cell r="D4">
            <v>0</v>
          </cell>
          <cell r="E4">
            <v>0</v>
          </cell>
          <cell r="F4">
            <v>0</v>
          </cell>
          <cell r="G4">
            <v>0</v>
          </cell>
          <cell r="H4">
            <v>0</v>
          </cell>
          <cell r="I4">
            <v>0</v>
          </cell>
          <cell r="J4">
            <v>0</v>
          </cell>
          <cell r="K4">
            <v>0</v>
          </cell>
          <cell r="L4">
            <v>0</v>
          </cell>
          <cell r="M4">
            <v>0</v>
          </cell>
          <cell r="N4">
            <v>0</v>
          </cell>
        </row>
        <row r="5">
          <cell r="A5">
            <v>404000</v>
          </cell>
          <cell r="B5" t="str">
            <v>Amortization of Deferred Expenses</v>
          </cell>
          <cell r="C5">
            <v>0</v>
          </cell>
          <cell r="D5">
            <v>0</v>
          </cell>
          <cell r="E5">
            <v>0</v>
          </cell>
          <cell r="F5">
            <v>0</v>
          </cell>
          <cell r="G5">
            <v>0</v>
          </cell>
          <cell r="H5">
            <v>0</v>
          </cell>
          <cell r="I5">
            <v>0</v>
          </cell>
          <cell r="J5">
            <v>0</v>
          </cell>
          <cell r="K5">
            <v>0</v>
          </cell>
          <cell r="L5">
            <v>0</v>
          </cell>
          <cell r="M5">
            <v>0</v>
          </cell>
          <cell r="N5">
            <v>0</v>
          </cell>
        </row>
        <row r="6">
          <cell r="A6">
            <v>404200</v>
          </cell>
          <cell r="B6" t="str">
            <v>Amort Of Elec Plt - Software</v>
          </cell>
          <cell r="C6">
            <v>181226</v>
          </cell>
          <cell r="D6">
            <v>167823</v>
          </cell>
          <cell r="E6">
            <v>169217</v>
          </cell>
          <cell r="F6">
            <v>-122995</v>
          </cell>
          <cell r="G6">
            <v>185846</v>
          </cell>
          <cell r="H6">
            <v>184652</v>
          </cell>
          <cell r="I6">
            <v>0</v>
          </cell>
          <cell r="J6">
            <v>82841</v>
          </cell>
          <cell r="K6">
            <v>82841</v>
          </cell>
          <cell r="L6">
            <v>82841</v>
          </cell>
          <cell r="M6">
            <v>84651</v>
          </cell>
          <cell r="N6">
            <v>84651</v>
          </cell>
        </row>
        <row r="7">
          <cell r="A7">
            <v>407354</v>
          </cell>
          <cell r="B7" t="str">
            <v>DSM Deferral - Electric</v>
          </cell>
          <cell r="C7">
            <v>43506</v>
          </cell>
          <cell r="D7">
            <v>-109504</v>
          </cell>
          <cell r="E7">
            <v>-366075</v>
          </cell>
          <cell r="F7">
            <v>-73896</v>
          </cell>
          <cell r="G7">
            <v>281236</v>
          </cell>
          <cell r="H7">
            <v>-75145</v>
          </cell>
          <cell r="I7">
            <v>5100</v>
          </cell>
          <cell r="J7">
            <v>5100</v>
          </cell>
          <cell r="K7">
            <v>5100</v>
          </cell>
          <cell r="L7">
            <v>5100</v>
          </cell>
          <cell r="M7">
            <v>5100</v>
          </cell>
          <cell r="N7">
            <v>5100</v>
          </cell>
        </row>
        <row r="8">
          <cell r="A8">
            <v>407407</v>
          </cell>
          <cell r="B8" t="str">
            <v>Carrying Charges</v>
          </cell>
          <cell r="C8">
            <v>-100479</v>
          </cell>
          <cell r="D8">
            <v>-103069</v>
          </cell>
          <cell r="E8">
            <v>-106234</v>
          </cell>
          <cell r="F8">
            <v>-111055</v>
          </cell>
          <cell r="G8">
            <v>-115015</v>
          </cell>
          <cell r="H8">
            <v>-118681</v>
          </cell>
          <cell r="I8">
            <v>7429</v>
          </cell>
          <cell r="J8">
            <v>7429</v>
          </cell>
          <cell r="K8">
            <v>7429</v>
          </cell>
          <cell r="L8">
            <v>7429</v>
          </cell>
          <cell r="M8">
            <v>7429</v>
          </cell>
          <cell r="N8">
            <v>7429</v>
          </cell>
        </row>
        <row r="9">
          <cell r="A9">
            <v>408040</v>
          </cell>
          <cell r="B9" t="str">
            <v>Taxes Property-Allocated</v>
          </cell>
          <cell r="D9">
            <v>1890</v>
          </cell>
          <cell r="E9">
            <v>1890</v>
          </cell>
          <cell r="F9">
            <v>1890</v>
          </cell>
          <cell r="G9">
            <v>1890</v>
          </cell>
          <cell r="H9">
            <v>7429</v>
          </cell>
          <cell r="I9">
            <v>7429</v>
          </cell>
          <cell r="J9">
            <v>7429</v>
          </cell>
          <cell r="K9">
            <v>7429</v>
          </cell>
          <cell r="L9">
            <v>7429</v>
          </cell>
          <cell r="M9">
            <v>7429</v>
          </cell>
          <cell r="N9">
            <v>7429</v>
          </cell>
        </row>
        <row r="10">
          <cell r="A10">
            <v>408050</v>
          </cell>
          <cell r="B10" t="str">
            <v>Municipal License-Electric</v>
          </cell>
          <cell r="C10">
            <v>1924</v>
          </cell>
          <cell r="G10">
            <v>1890</v>
          </cell>
          <cell r="H10">
            <v>1890</v>
          </cell>
          <cell r="I10">
            <v>0</v>
          </cell>
          <cell r="J10">
            <v>0</v>
          </cell>
          <cell r="K10">
            <v>0</v>
          </cell>
          <cell r="L10">
            <v>0</v>
          </cell>
          <cell r="M10">
            <v>0</v>
          </cell>
          <cell r="N10">
            <v>0</v>
          </cell>
        </row>
        <row r="11">
          <cell r="A11">
            <v>408120</v>
          </cell>
          <cell r="B11" t="str">
            <v>Franchise Tax - Non Electric</v>
          </cell>
          <cell r="C11">
            <v>614919</v>
          </cell>
          <cell r="D11">
            <v>72</v>
          </cell>
          <cell r="E11">
            <v>732101</v>
          </cell>
          <cell r="F11">
            <v>732101</v>
          </cell>
          <cell r="G11">
            <v>732101</v>
          </cell>
          <cell r="H11">
            <v>732101</v>
          </cell>
          <cell r="I11">
            <v>0</v>
          </cell>
          <cell r="J11">
            <v>0</v>
          </cell>
          <cell r="K11">
            <v>0</v>
          </cell>
          <cell r="L11">
            <v>0</v>
          </cell>
          <cell r="M11">
            <v>0</v>
          </cell>
          <cell r="N11">
            <v>0</v>
          </cell>
        </row>
        <row r="12">
          <cell r="A12">
            <v>408121</v>
          </cell>
          <cell r="B12" t="str">
            <v>Taxes Property-Operating</v>
          </cell>
          <cell r="C12">
            <v>613136</v>
          </cell>
          <cell r="D12">
            <v>611167</v>
          </cell>
          <cell r="E12">
            <v>538943</v>
          </cell>
          <cell r="F12">
            <v>614919</v>
          </cell>
          <cell r="G12">
            <v>725968</v>
          </cell>
          <cell r="H12">
            <v>732101</v>
          </cell>
          <cell r="I12">
            <v>726161</v>
          </cell>
          <cell r="J12">
            <v>726161</v>
          </cell>
          <cell r="K12">
            <v>726161</v>
          </cell>
          <cell r="L12">
            <v>726161</v>
          </cell>
          <cell r="M12">
            <v>726161</v>
          </cell>
          <cell r="N12">
            <v>726161</v>
          </cell>
        </row>
        <row r="13">
          <cell r="A13">
            <v>408150</v>
          </cell>
          <cell r="B13" t="str">
            <v>State Unemployment Tax</v>
          </cell>
          <cell r="C13">
            <v>665</v>
          </cell>
          <cell r="D13">
            <v>-2460</v>
          </cell>
          <cell r="E13">
            <v>167</v>
          </cell>
          <cell r="F13">
            <v>338</v>
          </cell>
          <cell r="G13">
            <v>11666</v>
          </cell>
          <cell r="H13">
            <v>2265</v>
          </cell>
          <cell r="I13">
            <v>0</v>
          </cell>
          <cell r="J13">
            <v>0</v>
          </cell>
          <cell r="K13">
            <v>0</v>
          </cell>
          <cell r="L13">
            <v>0</v>
          </cell>
          <cell r="M13">
            <v>0</v>
          </cell>
          <cell r="N13">
            <v>0</v>
          </cell>
        </row>
        <row r="14">
          <cell r="A14">
            <v>408151</v>
          </cell>
          <cell r="B14" t="str">
            <v>Federal Unemployment Tax</v>
          </cell>
          <cell r="C14">
            <v>234</v>
          </cell>
          <cell r="D14">
            <v>75</v>
          </cell>
          <cell r="E14">
            <v>92</v>
          </cell>
          <cell r="F14">
            <v>154</v>
          </cell>
          <cell r="G14">
            <v>4078</v>
          </cell>
          <cell r="H14">
            <v>-530</v>
          </cell>
          <cell r="I14">
            <v>0</v>
          </cell>
          <cell r="J14">
            <v>0</v>
          </cell>
          <cell r="K14">
            <v>0</v>
          </cell>
          <cell r="L14">
            <v>0</v>
          </cell>
          <cell r="M14">
            <v>0</v>
          </cell>
          <cell r="N14">
            <v>0</v>
          </cell>
        </row>
        <row r="15">
          <cell r="A15">
            <v>408152</v>
          </cell>
          <cell r="B15" t="str">
            <v>Employer FICA Tax</v>
          </cell>
          <cell r="C15">
            <v>109780</v>
          </cell>
          <cell r="D15">
            <v>87491</v>
          </cell>
          <cell r="E15">
            <v>3</v>
          </cell>
          <cell r="F15">
            <v>75800</v>
          </cell>
          <cell r="G15">
            <v>82942</v>
          </cell>
          <cell r="H15">
            <v>3</v>
          </cell>
          <cell r="I15">
            <v>0</v>
          </cell>
          <cell r="J15">
            <v>0</v>
          </cell>
          <cell r="K15">
            <v>0</v>
          </cell>
          <cell r="L15">
            <v>0</v>
          </cell>
          <cell r="M15">
            <v>0</v>
          </cell>
          <cell r="N15">
            <v>0</v>
          </cell>
        </row>
        <row r="16">
          <cell r="A16">
            <v>408153</v>
          </cell>
          <cell r="B16" t="str">
            <v>Employer Local Tax</v>
          </cell>
          <cell r="C16">
            <v>0</v>
          </cell>
          <cell r="D16">
            <v>126</v>
          </cell>
          <cell r="E16">
            <v>778</v>
          </cell>
          <cell r="F16">
            <v>0</v>
          </cell>
          <cell r="G16">
            <v>26</v>
          </cell>
          <cell r="H16">
            <v>3</v>
          </cell>
          <cell r="I16">
            <v>0</v>
          </cell>
          <cell r="J16">
            <v>0</v>
          </cell>
          <cell r="K16">
            <v>0</v>
          </cell>
          <cell r="L16">
            <v>0</v>
          </cell>
          <cell r="M16">
            <v>0</v>
          </cell>
          <cell r="N16">
            <v>0</v>
          </cell>
        </row>
        <row r="17">
          <cell r="A17">
            <v>408205</v>
          </cell>
          <cell r="B17" t="str">
            <v>Highway Use Tax</v>
          </cell>
          <cell r="C17">
            <v>24171</v>
          </cell>
          <cell r="D17">
            <v>126</v>
          </cell>
          <cell r="E17">
            <v>11266</v>
          </cell>
          <cell r="F17">
            <v>24171</v>
          </cell>
          <cell r="G17">
            <v>26</v>
          </cell>
          <cell r="I17">
            <v>0</v>
          </cell>
          <cell r="J17">
            <v>0</v>
          </cell>
          <cell r="K17">
            <v>0</v>
          </cell>
          <cell r="L17">
            <v>0</v>
          </cell>
          <cell r="M17">
            <v>0</v>
          </cell>
          <cell r="N17">
            <v>0</v>
          </cell>
        </row>
        <row r="18">
          <cell r="A18">
            <v>408470</v>
          </cell>
          <cell r="B18" t="str">
            <v>Franchise Tax</v>
          </cell>
          <cell r="C18">
            <v>-17000</v>
          </cell>
          <cell r="D18">
            <v>3000</v>
          </cell>
          <cell r="E18">
            <v>11266</v>
          </cell>
          <cell r="F18">
            <v>-15000</v>
          </cell>
          <cell r="I18">
            <v>0</v>
          </cell>
          <cell r="J18">
            <v>0</v>
          </cell>
          <cell r="K18">
            <v>0</v>
          </cell>
          <cell r="L18">
            <v>0</v>
          </cell>
          <cell r="M18">
            <v>0</v>
          </cell>
          <cell r="N18">
            <v>0</v>
          </cell>
        </row>
        <row r="19">
          <cell r="A19">
            <v>408700</v>
          </cell>
          <cell r="B19" t="str">
            <v>Fed Social Security Tax-Elec</v>
          </cell>
          <cell r="C19">
            <v>-17000</v>
          </cell>
          <cell r="D19">
            <v>3</v>
          </cell>
          <cell r="E19">
            <v>7000</v>
          </cell>
          <cell r="F19">
            <v>1</v>
          </cell>
          <cell r="G19">
            <v>0</v>
          </cell>
          <cell r="I19">
            <v>0</v>
          </cell>
          <cell r="J19">
            <v>0</v>
          </cell>
          <cell r="K19">
            <v>0</v>
          </cell>
          <cell r="L19">
            <v>0</v>
          </cell>
          <cell r="M19">
            <v>0</v>
          </cell>
          <cell r="N19">
            <v>0</v>
          </cell>
        </row>
        <row r="20">
          <cell r="A20">
            <v>408800</v>
          </cell>
          <cell r="B20" t="str">
            <v>Federal Highway Use Tax-Elec</v>
          </cell>
          <cell r="C20">
            <v>3</v>
          </cell>
          <cell r="D20">
            <v>0</v>
          </cell>
          <cell r="E20">
            <v>-1</v>
          </cell>
          <cell r="F20">
            <v>0</v>
          </cell>
          <cell r="G20">
            <v>-195</v>
          </cell>
          <cell r="H20">
            <v>-1</v>
          </cell>
          <cell r="I20">
            <v>0</v>
          </cell>
          <cell r="J20">
            <v>0</v>
          </cell>
          <cell r="K20">
            <v>0</v>
          </cell>
          <cell r="L20">
            <v>0</v>
          </cell>
          <cell r="M20">
            <v>0</v>
          </cell>
          <cell r="N20">
            <v>0</v>
          </cell>
        </row>
        <row r="21">
          <cell r="A21">
            <v>408851</v>
          </cell>
          <cell r="B21" t="str">
            <v>Sales &amp; Use Tax Exp</v>
          </cell>
          <cell r="C21">
            <v>-86</v>
          </cell>
          <cell r="D21">
            <v>0</v>
          </cell>
          <cell r="E21">
            <v>2</v>
          </cell>
          <cell r="F21">
            <v>4</v>
          </cell>
          <cell r="G21">
            <v>159781</v>
          </cell>
          <cell r="H21">
            <v>-1</v>
          </cell>
          <cell r="I21">
            <v>0</v>
          </cell>
          <cell r="J21">
            <v>0</v>
          </cell>
          <cell r="K21">
            <v>0</v>
          </cell>
          <cell r="L21">
            <v>0</v>
          </cell>
          <cell r="M21">
            <v>0</v>
          </cell>
          <cell r="N21">
            <v>0</v>
          </cell>
        </row>
        <row r="22">
          <cell r="A22">
            <v>408960</v>
          </cell>
          <cell r="B22" t="str">
            <v>Allocated Payroll Taxes</v>
          </cell>
          <cell r="C22">
            <v>95901</v>
          </cell>
          <cell r="D22">
            <v>36348</v>
          </cell>
          <cell r="E22">
            <v>73527</v>
          </cell>
          <cell r="F22">
            <v>148212</v>
          </cell>
          <cell r="G22">
            <v>159781</v>
          </cell>
          <cell r="H22">
            <v>83928</v>
          </cell>
          <cell r="I22">
            <v>198992</v>
          </cell>
          <cell r="J22">
            <v>175131</v>
          </cell>
          <cell r="K22">
            <v>165364</v>
          </cell>
          <cell r="L22">
            <v>168235</v>
          </cell>
          <cell r="M22">
            <v>167983</v>
          </cell>
          <cell r="N22">
            <v>166305</v>
          </cell>
        </row>
        <row r="23">
          <cell r="A23">
            <v>409102</v>
          </cell>
          <cell r="B23" t="str">
            <v>Sit Exp-Utility</v>
          </cell>
          <cell r="C23">
            <v>-1128750</v>
          </cell>
          <cell r="D23">
            <v>11036</v>
          </cell>
          <cell r="E23">
            <v>-160356</v>
          </cell>
          <cell r="F23">
            <v>-441314</v>
          </cell>
          <cell r="H23">
            <v>-373827</v>
          </cell>
          <cell r="I23">
            <v>0</v>
          </cell>
          <cell r="J23">
            <v>0</v>
          </cell>
          <cell r="K23">
            <v>0</v>
          </cell>
          <cell r="L23">
            <v>0</v>
          </cell>
          <cell r="M23">
            <v>0</v>
          </cell>
          <cell r="N23">
            <v>0</v>
          </cell>
        </row>
        <row r="24">
          <cell r="A24">
            <v>409104</v>
          </cell>
          <cell r="B24" t="str">
            <v>Current State Income Tax - PY</v>
          </cell>
          <cell r="C24">
            <v>0</v>
          </cell>
          <cell r="D24">
            <v>-458624</v>
          </cell>
          <cell r="E24">
            <v>0</v>
          </cell>
          <cell r="F24">
            <v>-546785</v>
          </cell>
          <cell r="G24">
            <v>-1237063</v>
          </cell>
          <cell r="H24">
            <v>-2252992</v>
          </cell>
          <cell r="I24">
            <v>-3236617</v>
          </cell>
          <cell r="J24">
            <v>-2026755</v>
          </cell>
          <cell r="K24">
            <v>-2741457</v>
          </cell>
          <cell r="L24">
            <v>-1809646</v>
          </cell>
          <cell r="M24">
            <v>-1543331</v>
          </cell>
          <cell r="N24">
            <v>-1710152</v>
          </cell>
        </row>
        <row r="25">
          <cell r="A25">
            <v>409190</v>
          </cell>
          <cell r="B25" t="str">
            <v>Federal Income Tax-Electric-CY</v>
          </cell>
          <cell r="C25">
            <v>-5212082</v>
          </cell>
          <cell r="D25">
            <v>-157858</v>
          </cell>
          <cell r="E25">
            <v>-1634431</v>
          </cell>
          <cell r="F25">
            <v>472159</v>
          </cell>
          <cell r="H25">
            <v>-4903344</v>
          </cell>
          <cell r="I25">
            <v>0</v>
          </cell>
          <cell r="J25">
            <v>0</v>
          </cell>
          <cell r="K25">
            <v>0</v>
          </cell>
          <cell r="L25">
            <v>0</v>
          </cell>
          <cell r="M25">
            <v>0</v>
          </cell>
          <cell r="N25">
            <v>0</v>
          </cell>
        </row>
        <row r="26">
          <cell r="A26">
            <v>409191</v>
          </cell>
          <cell r="B26" t="str">
            <v>Fed Income Tax-Electric-PY</v>
          </cell>
          <cell r="C26">
            <v>0</v>
          </cell>
          <cell r="D26">
            <v>0</v>
          </cell>
          <cell r="E26">
            <v>0</v>
          </cell>
          <cell r="F26">
            <v>0</v>
          </cell>
          <cell r="I26">
            <v>0</v>
          </cell>
          <cell r="J26">
            <v>0</v>
          </cell>
          <cell r="K26">
            <v>0</v>
          </cell>
          <cell r="L26">
            <v>0</v>
          </cell>
          <cell r="M26">
            <v>0</v>
          </cell>
          <cell r="N26">
            <v>0</v>
          </cell>
        </row>
        <row r="27">
          <cell r="A27">
            <v>409194</v>
          </cell>
          <cell r="B27" t="str">
            <v>Current FIT Elec - PY Audit</v>
          </cell>
          <cell r="C27">
            <v>0</v>
          </cell>
          <cell r="D27">
            <v>0</v>
          </cell>
          <cell r="E27">
            <v>0</v>
          </cell>
          <cell r="F27">
            <v>-197047</v>
          </cell>
          <cell r="I27">
            <v>0</v>
          </cell>
          <cell r="J27">
            <v>0</v>
          </cell>
          <cell r="K27">
            <v>0</v>
          </cell>
          <cell r="L27">
            <v>0</v>
          </cell>
          <cell r="M27">
            <v>0</v>
          </cell>
          <cell r="N27">
            <v>0</v>
          </cell>
        </row>
        <row r="28">
          <cell r="A28">
            <v>409195</v>
          </cell>
          <cell r="B28" t="str">
            <v>UTP Tax Expense: Fed Util-PY</v>
          </cell>
          <cell r="C28">
            <v>0</v>
          </cell>
          <cell r="D28">
            <v>0</v>
          </cell>
          <cell r="E28">
            <v>0</v>
          </cell>
          <cell r="F28">
            <v>0</v>
          </cell>
          <cell r="I28">
            <v>0</v>
          </cell>
          <cell r="J28">
            <v>0</v>
          </cell>
          <cell r="K28">
            <v>0</v>
          </cell>
          <cell r="L28">
            <v>0</v>
          </cell>
          <cell r="M28">
            <v>0</v>
          </cell>
          <cell r="N28">
            <v>0</v>
          </cell>
        </row>
        <row r="29">
          <cell r="A29">
            <v>409197</v>
          </cell>
          <cell r="B29" t="str">
            <v>Current State Inc Tax-Util</v>
          </cell>
          <cell r="C29">
            <v>13891344</v>
          </cell>
          <cell r="D29">
            <v>3527366</v>
          </cell>
          <cell r="E29">
            <v>3719875</v>
          </cell>
          <cell r="F29">
            <v>562990</v>
          </cell>
          <cell r="G29">
            <v>2527314</v>
          </cell>
          <cell r="H29">
            <v>3613628</v>
          </cell>
          <cell r="I29">
            <v>3666107</v>
          </cell>
          <cell r="J29">
            <v>3606289</v>
          </cell>
          <cell r="K29">
            <v>3638735</v>
          </cell>
          <cell r="L29">
            <v>3537532</v>
          </cell>
          <cell r="M29">
            <v>3734896</v>
          </cell>
          <cell r="N29">
            <v>3759717</v>
          </cell>
        </row>
        <row r="30">
          <cell r="A30">
            <v>410100</v>
          </cell>
          <cell r="B30" t="str">
            <v>DFIT: Utility: Current Year</v>
          </cell>
          <cell r="C30">
            <v>13891344</v>
          </cell>
          <cell r="D30">
            <v>3527366</v>
          </cell>
          <cell r="E30">
            <v>3719875</v>
          </cell>
          <cell r="F30">
            <v>17953163</v>
          </cell>
          <cell r="G30">
            <v>315746</v>
          </cell>
          <cell r="H30">
            <v>500255</v>
          </cell>
          <cell r="I30">
            <v>504205</v>
          </cell>
          <cell r="J30">
            <v>499071</v>
          </cell>
          <cell r="K30">
            <v>504306</v>
          </cell>
          <cell r="L30">
            <v>501692</v>
          </cell>
          <cell r="M30">
            <v>519821</v>
          </cell>
          <cell r="N30">
            <v>523826</v>
          </cell>
        </row>
        <row r="31">
          <cell r="A31">
            <v>410102</v>
          </cell>
          <cell r="B31" t="str">
            <v>DSIT: Utility: Current Year</v>
          </cell>
          <cell r="C31">
            <v>2253477</v>
          </cell>
          <cell r="D31">
            <v>495261</v>
          </cell>
          <cell r="E31">
            <v>589810</v>
          </cell>
          <cell r="F31">
            <v>0</v>
          </cell>
          <cell r="H31">
            <v>1599600</v>
          </cell>
          <cell r="I31">
            <v>0</v>
          </cell>
          <cell r="J31">
            <v>0</v>
          </cell>
          <cell r="K31">
            <v>0</v>
          </cell>
          <cell r="L31">
            <v>0</v>
          </cell>
          <cell r="M31">
            <v>0</v>
          </cell>
          <cell r="N31">
            <v>0</v>
          </cell>
        </row>
        <row r="32">
          <cell r="A32">
            <v>410105</v>
          </cell>
          <cell r="B32" t="str">
            <v>DFIT: Utility: Prior Year</v>
          </cell>
          <cell r="C32">
            <v>0</v>
          </cell>
          <cell r="D32">
            <v>0</v>
          </cell>
          <cell r="E32">
            <v>0</v>
          </cell>
          <cell r="F32">
            <v>0</v>
          </cell>
          <cell r="I32">
            <v>0</v>
          </cell>
          <cell r="J32">
            <v>0</v>
          </cell>
          <cell r="K32">
            <v>0</v>
          </cell>
          <cell r="L32">
            <v>0</v>
          </cell>
          <cell r="M32">
            <v>0</v>
          </cell>
          <cell r="N32">
            <v>0</v>
          </cell>
        </row>
        <row r="33">
          <cell r="A33">
            <v>410106</v>
          </cell>
          <cell r="B33" t="str">
            <v>DSIT: Utility: Prior Year</v>
          </cell>
          <cell r="C33">
            <v>0</v>
          </cell>
          <cell r="D33">
            <v>444330</v>
          </cell>
          <cell r="E33">
            <v>0</v>
          </cell>
          <cell r="F33">
            <v>0</v>
          </cell>
          <cell r="I33">
            <v>0</v>
          </cell>
          <cell r="J33">
            <v>0</v>
          </cell>
          <cell r="K33">
            <v>0</v>
          </cell>
          <cell r="L33">
            <v>0</v>
          </cell>
          <cell r="M33">
            <v>0</v>
          </cell>
          <cell r="N33">
            <v>0</v>
          </cell>
        </row>
        <row r="34">
          <cell r="A34">
            <v>411050</v>
          </cell>
          <cell r="B34" t="str">
            <v>Accretion Expense ARO</v>
          </cell>
          <cell r="C34">
            <v>0</v>
          </cell>
          <cell r="D34">
            <v>0</v>
          </cell>
          <cell r="E34">
            <v>0</v>
          </cell>
          <cell r="F34">
            <v>0</v>
          </cell>
          <cell r="I34">
            <v>0</v>
          </cell>
          <cell r="J34">
            <v>0</v>
          </cell>
          <cell r="K34">
            <v>0</v>
          </cell>
          <cell r="L34">
            <v>0</v>
          </cell>
          <cell r="M34">
            <v>0</v>
          </cell>
          <cell r="N34">
            <v>0</v>
          </cell>
        </row>
        <row r="35">
          <cell r="A35">
            <v>411051</v>
          </cell>
          <cell r="B35" t="str">
            <v>Accretion Expense-ARO Ash Pond</v>
          </cell>
          <cell r="C35">
            <v>0</v>
          </cell>
          <cell r="D35">
            <v>0</v>
          </cell>
          <cell r="E35">
            <v>0</v>
          </cell>
          <cell r="F35">
            <v>0</v>
          </cell>
          <cell r="G35">
            <v>0</v>
          </cell>
          <cell r="H35">
            <v>0</v>
          </cell>
          <cell r="I35">
            <v>0</v>
          </cell>
          <cell r="J35">
            <v>0</v>
          </cell>
          <cell r="K35">
            <v>0</v>
          </cell>
          <cell r="L35">
            <v>0</v>
          </cell>
          <cell r="M35">
            <v>0</v>
          </cell>
          <cell r="N35">
            <v>0</v>
          </cell>
        </row>
        <row r="36">
          <cell r="A36">
            <v>411100</v>
          </cell>
          <cell r="B36" t="str">
            <v>DFIT: Utility: Curr Year CR</v>
          </cell>
          <cell r="C36">
            <v>-6775479</v>
          </cell>
          <cell r="D36">
            <v>-1824912</v>
          </cell>
          <cell r="E36">
            <v>-4200024</v>
          </cell>
          <cell r="F36">
            <v>-17705344</v>
          </cell>
          <cell r="G36">
            <v>0</v>
          </cell>
          <cell r="H36">
            <v>-2053240</v>
          </cell>
          <cell r="I36">
            <v>0</v>
          </cell>
          <cell r="J36">
            <v>0</v>
          </cell>
          <cell r="K36">
            <v>0</v>
          </cell>
          <cell r="L36">
            <v>0</v>
          </cell>
          <cell r="M36">
            <v>0</v>
          </cell>
          <cell r="N36">
            <v>0</v>
          </cell>
        </row>
        <row r="37">
          <cell r="A37">
            <v>411101</v>
          </cell>
          <cell r="B37" t="str">
            <v>DSIT: Utility: Curr Year CR</v>
          </cell>
          <cell r="C37">
            <v>-785073</v>
          </cell>
          <cell r="D37">
            <v>-363256</v>
          </cell>
          <cell r="E37">
            <v>-783055</v>
          </cell>
          <cell r="F37">
            <v>0</v>
          </cell>
          <cell r="H37">
            <v>-723963</v>
          </cell>
          <cell r="I37">
            <v>0</v>
          </cell>
          <cell r="J37">
            <v>0</v>
          </cell>
          <cell r="K37">
            <v>0</v>
          </cell>
          <cell r="L37">
            <v>0</v>
          </cell>
          <cell r="M37">
            <v>0</v>
          </cell>
          <cell r="N37">
            <v>0</v>
          </cell>
        </row>
        <row r="38">
          <cell r="A38">
            <v>411102</v>
          </cell>
          <cell r="B38" t="str">
            <v>DFIT: Utility: Prior Year CR</v>
          </cell>
          <cell r="C38">
            <v>0</v>
          </cell>
          <cell r="D38">
            <v>-158687</v>
          </cell>
          <cell r="E38">
            <v>0</v>
          </cell>
          <cell r="F38">
            <v>0</v>
          </cell>
          <cell r="I38">
            <v>0</v>
          </cell>
          <cell r="J38">
            <v>0</v>
          </cell>
          <cell r="K38">
            <v>0</v>
          </cell>
          <cell r="L38">
            <v>0</v>
          </cell>
          <cell r="M38">
            <v>0</v>
          </cell>
          <cell r="N38">
            <v>0</v>
          </cell>
        </row>
        <row r="39">
          <cell r="A39">
            <v>411103</v>
          </cell>
          <cell r="B39" t="str">
            <v>DSIT: Utility: Prior Year CR</v>
          </cell>
          <cell r="C39">
            <v>0</v>
          </cell>
          <cell r="D39">
            <v>9062</v>
          </cell>
          <cell r="E39">
            <v>0</v>
          </cell>
          <cell r="F39">
            <v>0</v>
          </cell>
          <cell r="G39">
            <v>-924</v>
          </cell>
          <cell r="H39">
            <v>-7603</v>
          </cell>
          <cell r="I39">
            <v>-7603</v>
          </cell>
          <cell r="J39">
            <v>-7603</v>
          </cell>
          <cell r="K39">
            <v>-7603</v>
          </cell>
          <cell r="L39">
            <v>-7603</v>
          </cell>
          <cell r="M39">
            <v>-7603</v>
          </cell>
          <cell r="N39">
            <v>-7603</v>
          </cell>
        </row>
        <row r="40">
          <cell r="A40">
            <v>411410</v>
          </cell>
          <cell r="B40" t="str">
            <v>Invest Tax Credit Adj-Electric</v>
          </cell>
          <cell r="C40">
            <v>-1787</v>
          </cell>
          <cell r="D40">
            <v>-1786</v>
          </cell>
          <cell r="E40">
            <v>-1787</v>
          </cell>
          <cell r="F40">
            <v>-1786</v>
          </cell>
          <cell r="G40">
            <v>12874646</v>
          </cell>
          <cell r="H40">
            <v>-1848</v>
          </cell>
          <cell r="I40">
            <v>-7603</v>
          </cell>
          <cell r="J40">
            <v>-7603</v>
          </cell>
          <cell r="K40">
            <v>-7603</v>
          </cell>
          <cell r="L40">
            <v>-7603</v>
          </cell>
          <cell r="M40">
            <v>-7603</v>
          </cell>
          <cell r="N40">
            <v>-7603</v>
          </cell>
        </row>
        <row r="41">
          <cell r="A41">
            <v>440000</v>
          </cell>
          <cell r="B41" t="str">
            <v>Residential</v>
          </cell>
          <cell r="C41">
            <v>13174849</v>
          </cell>
          <cell r="D41">
            <v>9404319</v>
          </cell>
          <cell r="E41">
            <v>7756374</v>
          </cell>
          <cell r="F41">
            <v>10764634</v>
          </cell>
          <cell r="G41">
            <v>12874646</v>
          </cell>
          <cell r="H41">
            <v>10127950</v>
          </cell>
          <cell r="I41">
            <v>11054363</v>
          </cell>
          <cell r="J41">
            <v>8907257</v>
          </cell>
          <cell r="K41">
            <v>7604698</v>
          </cell>
          <cell r="L41">
            <v>9469175</v>
          </cell>
          <cell r="M41">
            <v>12395394</v>
          </cell>
          <cell r="N41">
            <v>12702058</v>
          </cell>
        </row>
        <row r="42">
          <cell r="A42">
            <v>440990</v>
          </cell>
          <cell r="B42" t="str">
            <v>Residential Unbilled Rev</v>
          </cell>
          <cell r="C42">
            <v>-825427</v>
          </cell>
          <cell r="D42">
            <v>-1241289</v>
          </cell>
          <cell r="E42">
            <v>882729</v>
          </cell>
          <cell r="F42">
            <v>1212394</v>
          </cell>
          <cell r="G42">
            <v>-1263731</v>
          </cell>
          <cell r="H42">
            <v>-836672</v>
          </cell>
          <cell r="I42">
            <v>-293289</v>
          </cell>
          <cell r="J42">
            <v>-1002494</v>
          </cell>
          <cell r="K42">
            <v>520590</v>
          </cell>
          <cell r="L42">
            <v>1101729</v>
          </cell>
          <cell r="M42">
            <v>234596</v>
          </cell>
          <cell r="N42">
            <v>-851777</v>
          </cell>
        </row>
        <row r="43">
          <cell r="A43">
            <v>442100</v>
          </cell>
          <cell r="B43" t="str">
            <v>General Service</v>
          </cell>
          <cell r="C43">
            <v>10926054</v>
          </cell>
          <cell r="D43">
            <v>9654091</v>
          </cell>
          <cell r="E43">
            <v>8714235</v>
          </cell>
          <cell r="F43">
            <v>9044777</v>
          </cell>
          <cell r="G43">
            <v>9229396</v>
          </cell>
          <cell r="H43">
            <v>8637290</v>
          </cell>
          <cell r="I43">
            <v>8946984</v>
          </cell>
          <cell r="J43">
            <v>8847408</v>
          </cell>
          <cell r="K43">
            <v>8765767</v>
          </cell>
          <cell r="L43">
            <v>9474717</v>
          </cell>
          <cell r="M43">
            <v>10323797</v>
          </cell>
          <cell r="N43">
            <v>10314310</v>
          </cell>
        </row>
        <row r="44">
          <cell r="A44">
            <v>442190</v>
          </cell>
          <cell r="B44" t="str">
            <v>General Service Unbilled Rev</v>
          </cell>
          <cell r="C44">
            <v>-269549</v>
          </cell>
          <cell r="D44">
            <v>-377969</v>
          </cell>
          <cell r="E44">
            <v>-90601</v>
          </cell>
          <cell r="F44">
            <v>-134486</v>
          </cell>
          <cell r="G44">
            <v>-235686</v>
          </cell>
          <cell r="H44">
            <v>-289852</v>
          </cell>
          <cell r="I44">
            <v>338810</v>
          </cell>
          <cell r="J44">
            <v>-93138</v>
          </cell>
          <cell r="K44">
            <v>227052</v>
          </cell>
          <cell r="L44">
            <v>588408</v>
          </cell>
          <cell r="M44">
            <v>375156</v>
          </cell>
          <cell r="N44">
            <v>-108433</v>
          </cell>
        </row>
        <row r="45">
          <cell r="A45">
            <v>442200</v>
          </cell>
          <cell r="B45" t="str">
            <v>Industrial Service</v>
          </cell>
          <cell r="C45">
            <v>4947424</v>
          </cell>
          <cell r="D45">
            <v>4505599</v>
          </cell>
          <cell r="E45">
            <v>4211745</v>
          </cell>
          <cell r="F45">
            <v>4183045</v>
          </cell>
          <cell r="G45">
            <v>3985183</v>
          </cell>
          <cell r="H45">
            <v>4020096</v>
          </cell>
          <cell r="I45">
            <v>4633463</v>
          </cell>
          <cell r="J45">
            <v>4556241</v>
          </cell>
          <cell r="K45">
            <v>4443415</v>
          </cell>
          <cell r="L45">
            <v>4612828</v>
          </cell>
          <cell r="M45">
            <v>4698988</v>
          </cell>
          <cell r="N45">
            <v>4686098</v>
          </cell>
        </row>
        <row r="46">
          <cell r="A46">
            <v>442290</v>
          </cell>
          <cell r="B46" t="str">
            <v>Industrial Svc Unbilled Rev</v>
          </cell>
          <cell r="C46">
            <v>-120340</v>
          </cell>
          <cell r="D46">
            <v>-85209</v>
          </cell>
          <cell r="E46">
            <v>-159172</v>
          </cell>
          <cell r="F46">
            <v>-153749</v>
          </cell>
          <cell r="G46">
            <v>15961</v>
          </cell>
          <cell r="H46">
            <v>-218848</v>
          </cell>
          <cell r="I46">
            <v>136518</v>
          </cell>
          <cell r="J46">
            <v>73193</v>
          </cell>
          <cell r="K46">
            <v>69430</v>
          </cell>
          <cell r="L46">
            <v>94679</v>
          </cell>
          <cell r="M46">
            <v>9994</v>
          </cell>
          <cell r="N46">
            <v>15835</v>
          </cell>
        </row>
        <row r="47">
          <cell r="A47">
            <v>444000</v>
          </cell>
          <cell r="B47" t="str">
            <v>Public St &amp; Highway Lighting</v>
          </cell>
          <cell r="C47">
            <v>137822</v>
          </cell>
          <cell r="D47">
            <v>126385</v>
          </cell>
          <cell r="E47">
            <v>151160</v>
          </cell>
          <cell r="F47">
            <v>136237</v>
          </cell>
          <cell r="G47">
            <v>116540</v>
          </cell>
          <cell r="H47">
            <v>135023</v>
          </cell>
          <cell r="I47">
            <v>139226</v>
          </cell>
          <cell r="J47">
            <v>137837</v>
          </cell>
          <cell r="K47">
            <v>138656</v>
          </cell>
          <cell r="L47">
            <v>133952</v>
          </cell>
          <cell r="M47">
            <v>137708</v>
          </cell>
          <cell r="N47">
            <v>137324</v>
          </cell>
        </row>
        <row r="48">
          <cell r="A48">
            <v>445000</v>
          </cell>
          <cell r="B48" t="str">
            <v>Other Sales to Public Auth</v>
          </cell>
          <cell r="C48">
            <v>2154423</v>
          </cell>
          <cell r="D48">
            <v>1932452</v>
          </cell>
          <cell r="E48">
            <v>1736337</v>
          </cell>
          <cell r="F48">
            <v>1709352</v>
          </cell>
          <cell r="G48">
            <v>1715247</v>
          </cell>
          <cell r="H48">
            <v>1574174</v>
          </cell>
          <cell r="I48">
            <v>1818290</v>
          </cell>
          <cell r="J48">
            <v>1642680</v>
          </cell>
          <cell r="K48">
            <v>1639121</v>
          </cell>
          <cell r="L48">
            <v>1770066</v>
          </cell>
          <cell r="M48">
            <v>1834370</v>
          </cell>
          <cell r="N48">
            <v>1901140</v>
          </cell>
        </row>
        <row r="49">
          <cell r="A49">
            <v>445090</v>
          </cell>
          <cell r="B49" t="str">
            <v>OPA Unbilled</v>
          </cell>
          <cell r="C49">
            <v>-65189</v>
          </cell>
          <cell r="D49">
            <v>-20775</v>
          </cell>
          <cell r="E49">
            <v>-42808</v>
          </cell>
          <cell r="F49">
            <v>-61084</v>
          </cell>
          <cell r="G49">
            <v>-10057</v>
          </cell>
          <cell r="H49">
            <v>-114799</v>
          </cell>
          <cell r="I49">
            <v>33261</v>
          </cell>
          <cell r="J49">
            <v>-18355</v>
          </cell>
          <cell r="K49">
            <v>97891</v>
          </cell>
          <cell r="L49">
            <v>108023</v>
          </cell>
          <cell r="M49">
            <v>65849</v>
          </cell>
          <cell r="N49">
            <v>49795</v>
          </cell>
        </row>
        <row r="50">
          <cell r="A50">
            <v>447150</v>
          </cell>
          <cell r="B50" t="str">
            <v>Sales For Resale - Outside</v>
          </cell>
          <cell r="C50">
            <v>3338011</v>
          </cell>
          <cell r="D50">
            <v>2564341</v>
          </cell>
          <cell r="E50">
            <v>1538107</v>
          </cell>
          <cell r="F50">
            <v>2931217</v>
          </cell>
          <cell r="G50">
            <v>1775211</v>
          </cell>
          <cell r="H50">
            <v>1608680</v>
          </cell>
          <cell r="I50">
            <v>1947000</v>
          </cell>
          <cell r="J50">
            <v>744000</v>
          </cell>
          <cell r="K50">
            <v>1090000</v>
          </cell>
          <cell r="L50">
            <v>672000</v>
          </cell>
          <cell r="M50">
            <v>835000</v>
          </cell>
          <cell r="N50">
            <v>716000</v>
          </cell>
        </row>
        <row r="51">
          <cell r="A51">
            <v>448000</v>
          </cell>
          <cell r="B51" t="str">
            <v>Interdepartmental Sales-Elec</v>
          </cell>
          <cell r="C51">
            <v>3610</v>
          </cell>
          <cell r="D51">
            <v>3621</v>
          </cell>
          <cell r="E51">
            <v>2834</v>
          </cell>
          <cell r="F51">
            <v>2467</v>
          </cell>
          <cell r="G51">
            <v>9022</v>
          </cell>
          <cell r="H51">
            <v>11880</v>
          </cell>
          <cell r="I51">
            <v>4997</v>
          </cell>
          <cell r="J51">
            <v>2131</v>
          </cell>
          <cell r="K51">
            <v>1473</v>
          </cell>
          <cell r="L51">
            <v>2989</v>
          </cell>
          <cell r="M51">
            <v>4290</v>
          </cell>
          <cell r="N51">
            <v>3891</v>
          </cell>
        </row>
        <row r="52">
          <cell r="A52">
            <v>449100</v>
          </cell>
          <cell r="B52" t="str">
            <v>Provisions For Rate Refunds</v>
          </cell>
          <cell r="C52">
            <v>-32948</v>
          </cell>
          <cell r="D52">
            <v>171355</v>
          </cell>
          <cell r="E52">
            <v>334417</v>
          </cell>
          <cell r="F52">
            <v>-379172</v>
          </cell>
          <cell r="G52">
            <v>93347</v>
          </cell>
          <cell r="H52">
            <v>225359</v>
          </cell>
          <cell r="I52">
            <v>0</v>
          </cell>
          <cell r="J52">
            <v>0</v>
          </cell>
          <cell r="K52">
            <v>0</v>
          </cell>
          <cell r="L52">
            <v>0</v>
          </cell>
          <cell r="M52">
            <v>0</v>
          </cell>
          <cell r="N52">
            <v>0</v>
          </cell>
        </row>
        <row r="53">
          <cell r="A53">
            <v>450100</v>
          </cell>
          <cell r="B53" t="str">
            <v>Late Pmt and Forf Disc</v>
          </cell>
          <cell r="C53">
            <v>0</v>
          </cell>
          <cell r="D53">
            <v>0</v>
          </cell>
          <cell r="E53">
            <v>0</v>
          </cell>
          <cell r="F53">
            <v>0</v>
          </cell>
          <cell r="G53">
            <v>19479</v>
          </cell>
          <cell r="H53">
            <v>24792</v>
          </cell>
          <cell r="I53">
            <v>0</v>
          </cell>
          <cell r="J53">
            <v>0</v>
          </cell>
          <cell r="K53">
            <v>0</v>
          </cell>
          <cell r="L53">
            <v>0</v>
          </cell>
          <cell r="M53">
            <v>0</v>
          </cell>
          <cell r="N53">
            <v>0</v>
          </cell>
        </row>
        <row r="54">
          <cell r="A54">
            <v>451100</v>
          </cell>
          <cell r="B54" t="str">
            <v>Misc Service Revenue</v>
          </cell>
          <cell r="C54">
            <v>27472</v>
          </cell>
          <cell r="D54">
            <v>16973</v>
          </cell>
          <cell r="E54">
            <v>24025</v>
          </cell>
          <cell r="F54">
            <v>0</v>
          </cell>
          <cell r="G54">
            <v>19479</v>
          </cell>
          <cell r="H54">
            <v>18855</v>
          </cell>
          <cell r="I54">
            <v>0</v>
          </cell>
          <cell r="J54">
            <v>0</v>
          </cell>
          <cell r="K54">
            <v>0</v>
          </cell>
          <cell r="L54">
            <v>0</v>
          </cell>
          <cell r="M54">
            <v>0</v>
          </cell>
          <cell r="N54">
            <v>0</v>
          </cell>
        </row>
        <row r="55">
          <cell r="A55">
            <v>453625</v>
          </cell>
          <cell r="B55" t="str">
            <v>Intercompany Sales of Water</v>
          </cell>
          <cell r="C55">
            <v>26203</v>
          </cell>
          <cell r="D55">
            <v>498</v>
          </cell>
          <cell r="E55">
            <v>108</v>
          </cell>
          <cell r="F55">
            <v>85000</v>
          </cell>
          <cell r="G55">
            <v>32539</v>
          </cell>
          <cell r="H55">
            <v>14167</v>
          </cell>
          <cell r="I55">
            <v>14167</v>
          </cell>
          <cell r="J55">
            <v>14167</v>
          </cell>
          <cell r="K55">
            <v>14167</v>
          </cell>
          <cell r="L55">
            <v>14167</v>
          </cell>
          <cell r="M55">
            <v>14167</v>
          </cell>
          <cell r="N55">
            <v>14167</v>
          </cell>
        </row>
        <row r="56">
          <cell r="A56">
            <v>454200</v>
          </cell>
          <cell r="B56" t="str">
            <v>Pole &amp; Line Attachments</v>
          </cell>
          <cell r="C56">
            <v>231</v>
          </cell>
          <cell r="D56">
            <v>498</v>
          </cell>
          <cell r="E56">
            <v>108</v>
          </cell>
          <cell r="F56">
            <v>231</v>
          </cell>
          <cell r="G56">
            <v>32539</v>
          </cell>
          <cell r="H56">
            <v>0</v>
          </cell>
          <cell r="I56">
            <v>14167</v>
          </cell>
          <cell r="J56">
            <v>14167</v>
          </cell>
          <cell r="K56">
            <v>14167</v>
          </cell>
          <cell r="L56">
            <v>14167</v>
          </cell>
          <cell r="M56">
            <v>14167</v>
          </cell>
          <cell r="N56">
            <v>14167</v>
          </cell>
        </row>
        <row r="57">
          <cell r="A57">
            <v>454300</v>
          </cell>
          <cell r="B57" t="str">
            <v>Tower Lease Revenues</v>
          </cell>
          <cell r="C57">
            <v>231</v>
          </cell>
          <cell r="D57">
            <v>32539</v>
          </cell>
          <cell r="E57">
            <v>0</v>
          </cell>
          <cell r="F57">
            <v>36</v>
          </cell>
          <cell r="G57">
            <v>85</v>
          </cell>
          <cell r="H57">
            <v>0</v>
          </cell>
          <cell r="I57">
            <v>14167</v>
          </cell>
          <cell r="J57">
            <v>14167</v>
          </cell>
          <cell r="K57">
            <v>14167</v>
          </cell>
          <cell r="L57">
            <v>14167</v>
          </cell>
          <cell r="M57">
            <v>14167</v>
          </cell>
          <cell r="N57">
            <v>14167</v>
          </cell>
        </row>
        <row r="58">
          <cell r="A58">
            <v>454400</v>
          </cell>
          <cell r="B58" t="str">
            <v>Other Electric Rents</v>
          </cell>
          <cell r="C58">
            <v>91800</v>
          </cell>
          <cell r="D58">
            <v>104669</v>
          </cell>
          <cell r="E58">
            <v>104990</v>
          </cell>
          <cell r="F58">
            <v>32503</v>
          </cell>
          <cell r="G58">
            <v>80504</v>
          </cell>
          <cell r="H58">
            <v>66175</v>
          </cell>
          <cell r="I58">
            <v>88167</v>
          </cell>
          <cell r="J58">
            <v>88167</v>
          </cell>
          <cell r="K58">
            <v>88167</v>
          </cell>
          <cell r="L58">
            <v>88167</v>
          </cell>
          <cell r="M58">
            <v>88167</v>
          </cell>
          <cell r="N58">
            <v>88167</v>
          </cell>
        </row>
        <row r="59">
          <cell r="A59">
            <v>454601</v>
          </cell>
          <cell r="B59" t="str">
            <v>Other Miscellaneous</v>
          </cell>
          <cell r="C59">
            <v>125181</v>
          </cell>
          <cell r="D59">
            <v>250140</v>
          </cell>
          <cell r="E59">
            <v>217219</v>
          </cell>
          <cell r="F59">
            <v>66722</v>
          </cell>
          <cell r="G59">
            <v>172028</v>
          </cell>
          <cell r="H59">
            <v>66175</v>
          </cell>
          <cell r="I59">
            <v>0</v>
          </cell>
          <cell r="J59">
            <v>0</v>
          </cell>
          <cell r="K59">
            <v>0</v>
          </cell>
          <cell r="L59">
            <v>0</v>
          </cell>
          <cell r="M59">
            <v>0</v>
          </cell>
          <cell r="N59">
            <v>0</v>
          </cell>
        </row>
        <row r="60">
          <cell r="A60">
            <v>456025</v>
          </cell>
          <cell r="B60" t="str">
            <v>RSG Rev - MISO Make Whole</v>
          </cell>
          <cell r="C60">
            <v>125181</v>
          </cell>
          <cell r="D60">
            <v>250140</v>
          </cell>
          <cell r="E60">
            <v>217219</v>
          </cell>
          <cell r="F60">
            <v>66722</v>
          </cell>
          <cell r="G60">
            <v>172028</v>
          </cell>
          <cell r="H60">
            <v>20831</v>
          </cell>
          <cell r="I60">
            <v>0</v>
          </cell>
          <cell r="J60">
            <v>0</v>
          </cell>
          <cell r="K60">
            <v>0</v>
          </cell>
          <cell r="L60">
            <v>0</v>
          </cell>
          <cell r="M60">
            <v>0</v>
          </cell>
          <cell r="N60">
            <v>0</v>
          </cell>
        </row>
        <row r="61">
          <cell r="A61">
            <v>456040</v>
          </cell>
          <cell r="B61" t="str">
            <v>Sales Use Tax Coll Fee</v>
          </cell>
          <cell r="C61">
            <v>50</v>
          </cell>
          <cell r="D61">
            <v>50</v>
          </cell>
          <cell r="E61">
            <v>50</v>
          </cell>
          <cell r="F61">
            <v>50</v>
          </cell>
          <cell r="G61">
            <v>50</v>
          </cell>
          <cell r="H61">
            <v>50</v>
          </cell>
          <cell r="I61">
            <v>0</v>
          </cell>
          <cell r="J61">
            <v>0</v>
          </cell>
          <cell r="K61">
            <v>0</v>
          </cell>
          <cell r="L61">
            <v>0</v>
          </cell>
          <cell r="M61">
            <v>0</v>
          </cell>
          <cell r="N61">
            <v>0</v>
          </cell>
        </row>
        <row r="62">
          <cell r="A62">
            <v>456110</v>
          </cell>
          <cell r="B62" t="str">
            <v>Transmission Charge PTP</v>
          </cell>
          <cell r="C62">
            <v>5263</v>
          </cell>
          <cell r="D62">
            <v>4154</v>
          </cell>
          <cell r="E62">
            <v>4931</v>
          </cell>
          <cell r="F62">
            <v>5041</v>
          </cell>
          <cell r="G62">
            <v>5369</v>
          </cell>
          <cell r="H62">
            <v>6684</v>
          </cell>
          <cell r="I62">
            <v>12083</v>
          </cell>
          <cell r="J62">
            <v>12083</v>
          </cell>
          <cell r="K62">
            <v>12083</v>
          </cell>
          <cell r="L62">
            <v>12083</v>
          </cell>
          <cell r="M62">
            <v>12083</v>
          </cell>
          <cell r="N62">
            <v>12083</v>
          </cell>
        </row>
        <row r="63">
          <cell r="A63">
            <v>456111</v>
          </cell>
          <cell r="B63" t="str">
            <v>Other Transmission Revenues</v>
          </cell>
          <cell r="C63">
            <v>188860</v>
          </cell>
          <cell r="D63">
            <v>30975</v>
          </cell>
          <cell r="E63">
            <v>-62695</v>
          </cell>
          <cell r="F63">
            <v>304346</v>
          </cell>
          <cell r="G63">
            <v>60201</v>
          </cell>
          <cell r="H63">
            <v>-3379</v>
          </cell>
          <cell r="I63">
            <v>227410</v>
          </cell>
          <cell r="J63">
            <v>227410</v>
          </cell>
          <cell r="K63">
            <v>227410</v>
          </cell>
          <cell r="L63">
            <v>227410</v>
          </cell>
          <cell r="M63">
            <v>227410</v>
          </cell>
          <cell r="N63">
            <v>227410</v>
          </cell>
        </row>
        <row r="64">
          <cell r="A64">
            <v>456610</v>
          </cell>
          <cell r="B64" t="str">
            <v>Other Electric Revenues</v>
          </cell>
          <cell r="C64">
            <v>6291</v>
          </cell>
          <cell r="D64">
            <v>5000</v>
          </cell>
          <cell r="E64">
            <v>4024</v>
          </cell>
          <cell r="F64">
            <v>4447</v>
          </cell>
          <cell r="G64">
            <v>15633</v>
          </cell>
          <cell r="H64">
            <v>0</v>
          </cell>
          <cell r="I64">
            <v>0</v>
          </cell>
          <cell r="J64">
            <v>0</v>
          </cell>
          <cell r="K64">
            <v>0</v>
          </cell>
          <cell r="L64">
            <v>0</v>
          </cell>
          <cell r="M64">
            <v>0</v>
          </cell>
          <cell r="N64">
            <v>0</v>
          </cell>
        </row>
        <row r="65">
          <cell r="A65">
            <v>456970</v>
          </cell>
          <cell r="B65" t="str">
            <v>Wheel Transmission Rev - ED</v>
          </cell>
          <cell r="C65">
            <v>6291</v>
          </cell>
          <cell r="D65">
            <v>15633</v>
          </cell>
          <cell r="E65">
            <v>0</v>
          </cell>
          <cell r="F65">
            <v>4447</v>
          </cell>
          <cell r="G65">
            <v>0</v>
          </cell>
          <cell r="H65">
            <v>0</v>
          </cell>
          <cell r="I65">
            <v>0</v>
          </cell>
          <cell r="J65">
            <v>0</v>
          </cell>
          <cell r="K65">
            <v>0</v>
          </cell>
          <cell r="L65">
            <v>0</v>
          </cell>
          <cell r="M65">
            <v>0</v>
          </cell>
          <cell r="N65">
            <v>0</v>
          </cell>
        </row>
        <row r="66">
          <cell r="A66">
            <v>457100</v>
          </cell>
          <cell r="B66" t="str">
            <v>SC Direct PT Offset</v>
          </cell>
          <cell r="C66">
            <v>4447</v>
          </cell>
          <cell r="D66">
            <v>5764</v>
          </cell>
          <cell r="E66">
            <v>197130</v>
          </cell>
          <cell r="F66">
            <v>1100470</v>
          </cell>
          <cell r="G66">
            <v>24057</v>
          </cell>
          <cell r="H66">
            <v>5591</v>
          </cell>
          <cell r="I66">
            <v>0</v>
          </cell>
          <cell r="J66">
            <v>0</v>
          </cell>
          <cell r="K66">
            <v>0</v>
          </cell>
          <cell r="L66">
            <v>0</v>
          </cell>
          <cell r="M66">
            <v>0</v>
          </cell>
          <cell r="N66">
            <v>0</v>
          </cell>
        </row>
        <row r="67">
          <cell r="A67">
            <v>457105</v>
          </cell>
          <cell r="B67" t="str">
            <v>Scheduling &amp; Dispatch Revenues</v>
          </cell>
          <cell r="C67">
            <v>213168</v>
          </cell>
          <cell r="D67">
            <v>248241</v>
          </cell>
          <cell r="E67">
            <v>47827</v>
          </cell>
          <cell r="F67">
            <v>0</v>
          </cell>
          <cell r="G67">
            <v>216246</v>
          </cell>
          <cell r="H67">
            <v>65634</v>
          </cell>
          <cell r="I67">
            <v>0</v>
          </cell>
          <cell r="J67">
            <v>0</v>
          </cell>
          <cell r="K67">
            <v>0</v>
          </cell>
          <cell r="L67">
            <v>0</v>
          </cell>
          <cell r="M67">
            <v>0</v>
          </cell>
          <cell r="N67">
            <v>0</v>
          </cell>
        </row>
        <row r="68">
          <cell r="A68">
            <v>457204</v>
          </cell>
          <cell r="B68" t="str">
            <v>PJM Reactive Rev</v>
          </cell>
          <cell r="C68">
            <v>8707997</v>
          </cell>
          <cell r="D68">
            <v>9070472</v>
          </cell>
          <cell r="E68">
            <v>65634</v>
          </cell>
          <cell r="F68">
            <v>13302</v>
          </cell>
          <cell r="G68">
            <v>-1</v>
          </cell>
          <cell r="H68">
            <v>65634</v>
          </cell>
          <cell r="I68">
            <v>0</v>
          </cell>
          <cell r="J68">
            <v>0</v>
          </cell>
          <cell r="K68">
            <v>0</v>
          </cell>
          <cell r="L68">
            <v>0</v>
          </cell>
          <cell r="M68">
            <v>0</v>
          </cell>
          <cell r="N68">
            <v>0</v>
          </cell>
        </row>
        <row r="69">
          <cell r="A69">
            <v>500000</v>
          </cell>
          <cell r="B69" t="str">
            <v>Suprvsn and Engrg - Steam Oper</v>
          </cell>
          <cell r="C69">
            <v>213168</v>
          </cell>
          <cell r="D69">
            <v>248241</v>
          </cell>
          <cell r="E69">
            <v>47827</v>
          </cell>
          <cell r="F69">
            <v>358766</v>
          </cell>
          <cell r="G69">
            <v>216246</v>
          </cell>
          <cell r="H69">
            <v>312104</v>
          </cell>
          <cell r="I69">
            <v>101713</v>
          </cell>
          <cell r="J69">
            <v>100455</v>
          </cell>
          <cell r="K69">
            <v>97345</v>
          </cell>
          <cell r="L69">
            <v>98265</v>
          </cell>
          <cell r="M69">
            <v>97670</v>
          </cell>
          <cell r="N69">
            <v>100798</v>
          </cell>
        </row>
        <row r="70">
          <cell r="A70">
            <v>501110</v>
          </cell>
          <cell r="B70" t="str">
            <v>Coal Consumed-Fossil Steam</v>
          </cell>
          <cell r="C70">
            <v>8707997</v>
          </cell>
          <cell r="D70">
            <v>9070472</v>
          </cell>
          <cell r="E70">
            <v>7054855</v>
          </cell>
          <cell r="F70">
            <v>6189750</v>
          </cell>
          <cell r="G70">
            <v>9352399</v>
          </cell>
          <cell r="H70">
            <v>7368099</v>
          </cell>
          <cell r="I70">
            <v>7433000</v>
          </cell>
          <cell r="J70">
            <v>5953000</v>
          </cell>
          <cell r="K70">
            <v>5668000</v>
          </cell>
          <cell r="L70">
            <v>6782000</v>
          </cell>
          <cell r="M70">
            <v>7394000</v>
          </cell>
          <cell r="N70">
            <v>7443000</v>
          </cell>
        </row>
        <row r="71">
          <cell r="A71">
            <v>501150</v>
          </cell>
          <cell r="B71" t="str">
            <v>Coal &amp; Other Fuel Handling</v>
          </cell>
          <cell r="C71">
            <v>172324</v>
          </cell>
          <cell r="D71">
            <v>120613</v>
          </cell>
          <cell r="E71">
            <v>116125</v>
          </cell>
          <cell r="F71">
            <v>478191</v>
          </cell>
          <cell r="G71">
            <v>64236</v>
          </cell>
          <cell r="H71">
            <v>115658</v>
          </cell>
          <cell r="I71">
            <v>155417</v>
          </cell>
          <cell r="J71">
            <v>138668</v>
          </cell>
          <cell r="K71">
            <v>138382</v>
          </cell>
          <cell r="L71">
            <v>138863</v>
          </cell>
          <cell r="M71">
            <v>138291</v>
          </cell>
          <cell r="N71">
            <v>138442</v>
          </cell>
        </row>
        <row r="72">
          <cell r="A72">
            <v>501160</v>
          </cell>
          <cell r="B72" t="str">
            <v>Coal Sampling &amp; Testing</v>
          </cell>
          <cell r="C72">
            <v>1090</v>
          </cell>
          <cell r="D72">
            <v>40236</v>
          </cell>
          <cell r="E72">
            <v>53822</v>
          </cell>
          <cell r="F72">
            <v>223682</v>
          </cell>
          <cell r="G72">
            <v>275115</v>
          </cell>
          <cell r="H72">
            <v>115658</v>
          </cell>
          <cell r="I72">
            <v>0</v>
          </cell>
          <cell r="J72">
            <v>0</v>
          </cell>
          <cell r="K72">
            <v>0</v>
          </cell>
          <cell r="L72">
            <v>0</v>
          </cell>
          <cell r="M72">
            <v>0</v>
          </cell>
          <cell r="N72">
            <v>0</v>
          </cell>
        </row>
        <row r="73">
          <cell r="A73">
            <v>501190</v>
          </cell>
          <cell r="B73" t="str">
            <v>Sale Of Fly Ash-Expenses</v>
          </cell>
          <cell r="C73">
            <v>165710</v>
          </cell>
          <cell r="D73">
            <v>205413</v>
          </cell>
          <cell r="E73">
            <v>188228</v>
          </cell>
          <cell r="F73">
            <v>188048</v>
          </cell>
          <cell r="G73">
            <v>14255</v>
          </cell>
          <cell r="H73">
            <v>22671</v>
          </cell>
          <cell r="I73">
            <v>0</v>
          </cell>
          <cell r="J73">
            <v>0</v>
          </cell>
          <cell r="K73">
            <v>0</v>
          </cell>
          <cell r="L73">
            <v>0</v>
          </cell>
          <cell r="M73">
            <v>0</v>
          </cell>
          <cell r="N73">
            <v>0</v>
          </cell>
        </row>
        <row r="74">
          <cell r="A74">
            <v>501310</v>
          </cell>
          <cell r="B74" t="str">
            <v>Oil Consumed-Fossil Steam</v>
          </cell>
          <cell r="C74">
            <v>48233</v>
          </cell>
          <cell r="D74">
            <v>40236</v>
          </cell>
          <cell r="E74">
            <v>53822</v>
          </cell>
          <cell r="F74">
            <v>223682</v>
          </cell>
          <cell r="G74">
            <v>275115</v>
          </cell>
          <cell r="H74">
            <v>116257</v>
          </cell>
          <cell r="I74">
            <v>0</v>
          </cell>
          <cell r="J74">
            <v>0</v>
          </cell>
          <cell r="K74">
            <v>0</v>
          </cell>
          <cell r="L74">
            <v>0</v>
          </cell>
          <cell r="M74">
            <v>0</v>
          </cell>
          <cell r="N74">
            <v>0</v>
          </cell>
        </row>
        <row r="75">
          <cell r="A75">
            <v>501350</v>
          </cell>
          <cell r="B75" t="str">
            <v>Oil Handling Expense</v>
          </cell>
          <cell r="C75">
            <v>3061</v>
          </cell>
          <cell r="D75">
            <v>400</v>
          </cell>
          <cell r="E75">
            <v>724565</v>
          </cell>
          <cell r="F75">
            <v>565241</v>
          </cell>
          <cell r="G75">
            <v>899842</v>
          </cell>
          <cell r="H75">
            <v>271847</v>
          </cell>
          <cell r="I75">
            <v>0</v>
          </cell>
          <cell r="J75">
            <v>0</v>
          </cell>
          <cell r="K75">
            <v>0</v>
          </cell>
          <cell r="L75">
            <v>0</v>
          </cell>
          <cell r="M75">
            <v>0</v>
          </cell>
          <cell r="N75">
            <v>0</v>
          </cell>
        </row>
        <row r="76">
          <cell r="A76">
            <v>501996</v>
          </cell>
          <cell r="B76" t="str">
            <v>Fuel Expense</v>
          </cell>
          <cell r="C76">
            <v>0</v>
          </cell>
          <cell r="D76">
            <v>0</v>
          </cell>
          <cell r="E76">
            <v>0</v>
          </cell>
          <cell r="F76">
            <v>0</v>
          </cell>
          <cell r="H76">
            <v>0</v>
          </cell>
          <cell r="I76">
            <v>0</v>
          </cell>
          <cell r="J76">
            <v>0</v>
          </cell>
          <cell r="K76">
            <v>0</v>
          </cell>
          <cell r="L76">
            <v>0</v>
          </cell>
          <cell r="M76">
            <v>0</v>
          </cell>
          <cell r="N76">
            <v>0</v>
          </cell>
        </row>
        <row r="77">
          <cell r="A77">
            <v>502040</v>
          </cell>
          <cell r="B77" t="str">
            <v>COST OF LIME</v>
          </cell>
          <cell r="C77">
            <v>764642</v>
          </cell>
          <cell r="D77">
            <v>788414</v>
          </cell>
          <cell r="E77">
            <v>0</v>
          </cell>
          <cell r="F77">
            <v>0</v>
          </cell>
          <cell r="G77">
            <v>899842</v>
          </cell>
          <cell r="H77">
            <v>0</v>
          </cell>
          <cell r="I77">
            <v>567000</v>
          </cell>
          <cell r="J77">
            <v>659000</v>
          </cell>
          <cell r="K77">
            <v>729000</v>
          </cell>
          <cell r="L77">
            <v>676000</v>
          </cell>
          <cell r="M77">
            <v>909000</v>
          </cell>
          <cell r="N77">
            <v>495000</v>
          </cell>
        </row>
        <row r="78">
          <cell r="A78">
            <v>502070</v>
          </cell>
          <cell r="B78" t="str">
            <v>Gypsum</v>
          </cell>
          <cell r="C78">
            <v>78049</v>
          </cell>
          <cell r="D78">
            <v>68233</v>
          </cell>
          <cell r="E78">
            <v>66039</v>
          </cell>
          <cell r="F78">
            <v>59590</v>
          </cell>
          <cell r="G78">
            <v>76168</v>
          </cell>
          <cell r="H78">
            <v>43988</v>
          </cell>
          <cell r="I78">
            <v>63031</v>
          </cell>
          <cell r="J78">
            <v>44849</v>
          </cell>
          <cell r="K78">
            <v>44906</v>
          </cell>
          <cell r="L78">
            <v>5000</v>
          </cell>
          <cell r="M78">
            <v>5000</v>
          </cell>
          <cell r="N78">
            <v>5000</v>
          </cell>
        </row>
        <row r="79">
          <cell r="A79">
            <v>502100</v>
          </cell>
          <cell r="B79" t="str">
            <v>Fossil Steam Exp-Other</v>
          </cell>
          <cell r="C79">
            <v>437760</v>
          </cell>
          <cell r="D79">
            <v>351847</v>
          </cell>
          <cell r="E79">
            <v>454309</v>
          </cell>
          <cell r="F79">
            <v>276235</v>
          </cell>
          <cell r="G79">
            <v>335629</v>
          </cell>
          <cell r="H79">
            <v>260804</v>
          </cell>
          <cell r="I79">
            <v>5000</v>
          </cell>
          <cell r="J79">
            <v>5000</v>
          </cell>
          <cell r="K79">
            <v>5000</v>
          </cell>
          <cell r="L79">
            <v>5000</v>
          </cell>
          <cell r="M79">
            <v>5000</v>
          </cell>
          <cell r="N79">
            <v>0</v>
          </cell>
        </row>
        <row r="80">
          <cell r="A80">
            <v>505000</v>
          </cell>
          <cell r="B80" t="str">
            <v>Electric Expenses-Steam Oper</v>
          </cell>
          <cell r="C80">
            <v>78049</v>
          </cell>
          <cell r="D80">
            <v>68233</v>
          </cell>
          <cell r="E80">
            <v>66039</v>
          </cell>
          <cell r="F80">
            <v>59590</v>
          </cell>
          <cell r="G80">
            <v>76168</v>
          </cell>
          <cell r="H80">
            <v>57068</v>
          </cell>
          <cell r="I80">
            <v>63031</v>
          </cell>
          <cell r="J80">
            <v>44849</v>
          </cell>
          <cell r="K80">
            <v>44906</v>
          </cell>
          <cell r="L80">
            <v>44824</v>
          </cell>
          <cell r="M80">
            <v>44823</v>
          </cell>
          <cell r="N80">
            <v>44961</v>
          </cell>
        </row>
        <row r="81">
          <cell r="A81">
            <v>506000</v>
          </cell>
          <cell r="B81" t="str">
            <v>Misc Fossil Power Expenses</v>
          </cell>
          <cell r="C81">
            <v>377508</v>
          </cell>
          <cell r="D81">
            <v>164521</v>
          </cell>
          <cell r="E81">
            <v>128489</v>
          </cell>
          <cell r="F81">
            <v>441290</v>
          </cell>
          <cell r="G81">
            <v>75530</v>
          </cell>
          <cell r="H81">
            <v>143951</v>
          </cell>
          <cell r="I81">
            <v>124590</v>
          </cell>
          <cell r="J81">
            <v>165026</v>
          </cell>
          <cell r="K81">
            <v>109006</v>
          </cell>
          <cell r="L81">
            <v>114575</v>
          </cell>
          <cell r="M81">
            <v>166005</v>
          </cell>
          <cell r="N81">
            <v>108638</v>
          </cell>
        </row>
        <row r="82">
          <cell r="A82">
            <v>509030</v>
          </cell>
          <cell r="B82" t="str">
            <v>SO2 Emission Expense</v>
          </cell>
          <cell r="C82">
            <v>82</v>
          </cell>
          <cell r="D82">
            <v>86</v>
          </cell>
          <cell r="E82">
            <v>75</v>
          </cell>
          <cell r="F82">
            <v>68</v>
          </cell>
          <cell r="G82">
            <v>53</v>
          </cell>
          <cell r="H82">
            <v>49</v>
          </cell>
          <cell r="I82">
            <v>92</v>
          </cell>
          <cell r="J82">
            <v>75</v>
          </cell>
          <cell r="K82">
            <v>70</v>
          </cell>
          <cell r="L82">
            <v>84</v>
          </cell>
          <cell r="M82">
            <v>89</v>
          </cell>
          <cell r="N82">
            <v>94</v>
          </cell>
        </row>
        <row r="83">
          <cell r="A83">
            <v>509210</v>
          </cell>
          <cell r="B83" t="str">
            <v>Seasonal NOx Emission Expense</v>
          </cell>
          <cell r="C83">
            <v>7317</v>
          </cell>
          <cell r="D83">
            <v>7750</v>
          </cell>
          <cell r="E83">
            <v>231</v>
          </cell>
          <cell r="F83">
            <v>-54</v>
          </cell>
          <cell r="G83">
            <v>157470</v>
          </cell>
          <cell r="H83">
            <v>-11</v>
          </cell>
          <cell r="I83">
            <v>0</v>
          </cell>
          <cell r="J83">
            <v>0</v>
          </cell>
          <cell r="K83">
            <v>1980</v>
          </cell>
          <cell r="L83">
            <v>2374</v>
          </cell>
          <cell r="M83">
            <v>2561</v>
          </cell>
          <cell r="N83">
            <v>2670</v>
          </cell>
        </row>
        <row r="84">
          <cell r="A84">
            <v>509212</v>
          </cell>
          <cell r="B84" t="str">
            <v>Annual NOx Emission Expense</v>
          </cell>
          <cell r="C84">
            <v>2636</v>
          </cell>
          <cell r="D84">
            <v>2793</v>
          </cell>
          <cell r="E84">
            <v>-11</v>
          </cell>
          <cell r="F84">
            <v>11</v>
          </cell>
          <cell r="G84">
            <v>2315</v>
          </cell>
          <cell r="H84">
            <v>1028</v>
          </cell>
          <cell r="I84">
            <v>2374</v>
          </cell>
          <cell r="J84">
            <v>2561</v>
          </cell>
          <cell r="K84">
            <v>2670</v>
          </cell>
          <cell r="L84">
            <v>2305</v>
          </cell>
          <cell r="M84">
            <v>0</v>
          </cell>
          <cell r="N84">
            <v>0</v>
          </cell>
        </row>
        <row r="85">
          <cell r="A85">
            <v>510000</v>
          </cell>
          <cell r="B85" t="str">
            <v>Suprvsn and Engrng-Steam Maint</v>
          </cell>
          <cell r="C85">
            <v>175503</v>
          </cell>
          <cell r="D85">
            <v>229714</v>
          </cell>
          <cell r="E85">
            <v>172131</v>
          </cell>
          <cell r="F85">
            <v>171031</v>
          </cell>
          <cell r="G85">
            <v>157470</v>
          </cell>
          <cell r="H85">
            <v>153293</v>
          </cell>
          <cell r="I85">
            <v>182265</v>
          </cell>
          <cell r="J85">
            <v>189586</v>
          </cell>
          <cell r="K85">
            <v>183770</v>
          </cell>
          <cell r="L85">
            <v>183461</v>
          </cell>
          <cell r="M85">
            <v>183458</v>
          </cell>
          <cell r="N85">
            <v>183972</v>
          </cell>
        </row>
        <row r="86">
          <cell r="A86">
            <v>510100</v>
          </cell>
          <cell r="B86" t="str">
            <v>Suprvsn &amp; Engrng-Steam Maint R</v>
          </cell>
          <cell r="C86">
            <v>3540</v>
          </cell>
          <cell r="D86">
            <v>3524</v>
          </cell>
          <cell r="E86">
            <v>3992</v>
          </cell>
          <cell r="F86">
            <v>4239</v>
          </cell>
          <cell r="G86">
            <v>1368</v>
          </cell>
          <cell r="H86">
            <v>2830</v>
          </cell>
          <cell r="I86">
            <v>3892</v>
          </cell>
          <cell r="J86">
            <v>3891</v>
          </cell>
          <cell r="K86">
            <v>3892</v>
          </cell>
          <cell r="L86">
            <v>3891</v>
          </cell>
          <cell r="M86">
            <v>3892</v>
          </cell>
          <cell r="N86">
            <v>3893</v>
          </cell>
        </row>
        <row r="87">
          <cell r="A87">
            <v>511000</v>
          </cell>
          <cell r="B87" t="str">
            <v>Maint Of Structures-Steam</v>
          </cell>
          <cell r="C87">
            <v>193499</v>
          </cell>
          <cell r="D87">
            <v>412460</v>
          </cell>
          <cell r="E87">
            <v>202415</v>
          </cell>
          <cell r="F87">
            <v>284649</v>
          </cell>
          <cell r="G87">
            <v>281469</v>
          </cell>
          <cell r="H87">
            <v>275899</v>
          </cell>
          <cell r="I87">
            <v>262033</v>
          </cell>
          <cell r="J87">
            <v>238008</v>
          </cell>
          <cell r="K87">
            <v>237324</v>
          </cell>
          <cell r="L87">
            <v>237200</v>
          </cell>
          <cell r="M87">
            <v>237232</v>
          </cell>
          <cell r="N87">
            <v>237396</v>
          </cell>
        </row>
        <row r="88">
          <cell r="A88">
            <v>512100</v>
          </cell>
          <cell r="B88" t="str">
            <v>Maint Of Boiler Plant-Other</v>
          </cell>
          <cell r="C88">
            <v>458893</v>
          </cell>
          <cell r="D88">
            <v>223657</v>
          </cell>
          <cell r="E88">
            <v>499995</v>
          </cell>
          <cell r="F88">
            <v>483448</v>
          </cell>
          <cell r="G88">
            <v>509567</v>
          </cell>
          <cell r="H88">
            <v>469542</v>
          </cell>
          <cell r="I88">
            <v>412345</v>
          </cell>
          <cell r="J88">
            <v>517814</v>
          </cell>
          <cell r="K88">
            <v>887917</v>
          </cell>
          <cell r="L88">
            <v>447765</v>
          </cell>
          <cell r="M88">
            <v>377771</v>
          </cell>
          <cell r="N88">
            <v>378005</v>
          </cell>
        </row>
        <row r="89">
          <cell r="A89">
            <v>513100</v>
          </cell>
          <cell r="B89" t="str">
            <v>Maint Of Electric Plant-Other</v>
          </cell>
          <cell r="C89">
            <v>79008</v>
          </cell>
          <cell r="D89">
            <v>-282867</v>
          </cell>
          <cell r="E89">
            <v>41577</v>
          </cell>
          <cell r="F89">
            <v>69752</v>
          </cell>
          <cell r="G89">
            <v>161743</v>
          </cell>
          <cell r="H89">
            <v>77787</v>
          </cell>
          <cell r="I89">
            <v>16467</v>
          </cell>
          <cell r="J89">
            <v>16481</v>
          </cell>
          <cell r="K89">
            <v>16473</v>
          </cell>
          <cell r="L89">
            <v>16477</v>
          </cell>
          <cell r="M89">
            <v>16489</v>
          </cell>
          <cell r="N89">
            <v>16451</v>
          </cell>
        </row>
        <row r="90">
          <cell r="A90">
            <v>514000</v>
          </cell>
          <cell r="B90" t="str">
            <v>Maintenance - Misc Steam Plant</v>
          </cell>
          <cell r="C90">
            <v>136561</v>
          </cell>
          <cell r="D90">
            <v>-4862</v>
          </cell>
          <cell r="E90">
            <v>98736</v>
          </cell>
          <cell r="F90">
            <v>235239</v>
          </cell>
          <cell r="G90">
            <v>85988</v>
          </cell>
          <cell r="H90">
            <v>228980</v>
          </cell>
          <cell r="I90">
            <v>34700</v>
          </cell>
          <cell r="J90">
            <v>25622</v>
          </cell>
          <cell r="K90">
            <v>36049</v>
          </cell>
          <cell r="L90">
            <v>25609</v>
          </cell>
          <cell r="M90">
            <v>25611</v>
          </cell>
          <cell r="N90">
            <v>25671</v>
          </cell>
        </row>
        <row r="91">
          <cell r="A91">
            <v>514300</v>
          </cell>
          <cell r="B91" t="str">
            <v>Maintenance - Misc Steam Plant</v>
          </cell>
          <cell r="C91">
            <v>41</v>
          </cell>
          <cell r="D91">
            <v>10</v>
          </cell>
          <cell r="E91">
            <v>39</v>
          </cell>
          <cell r="F91">
            <v>19</v>
          </cell>
          <cell r="G91">
            <v>46</v>
          </cell>
          <cell r="H91">
            <v>45</v>
          </cell>
          <cell r="I91">
            <v>0</v>
          </cell>
          <cell r="J91">
            <v>0</v>
          </cell>
          <cell r="K91">
            <v>0</v>
          </cell>
          <cell r="L91">
            <v>0</v>
          </cell>
          <cell r="M91">
            <v>0</v>
          </cell>
          <cell r="N91">
            <v>0</v>
          </cell>
        </row>
        <row r="92">
          <cell r="A92">
            <v>546000</v>
          </cell>
          <cell r="B92" t="str">
            <v>Suprvsn and Enginring-CT Oper</v>
          </cell>
          <cell r="C92">
            <v>35540</v>
          </cell>
          <cell r="D92">
            <v>27617</v>
          </cell>
          <cell r="E92">
            <v>25997</v>
          </cell>
          <cell r="F92">
            <v>24593</v>
          </cell>
          <cell r="G92">
            <v>31995</v>
          </cell>
          <cell r="H92">
            <v>33079</v>
          </cell>
          <cell r="I92">
            <v>27177</v>
          </cell>
          <cell r="J92">
            <v>25713</v>
          </cell>
          <cell r="K92">
            <v>25739</v>
          </cell>
          <cell r="L92">
            <v>25705</v>
          </cell>
          <cell r="M92">
            <v>25710</v>
          </cell>
          <cell r="N92">
            <v>25761</v>
          </cell>
        </row>
        <row r="93">
          <cell r="A93">
            <v>547100</v>
          </cell>
          <cell r="B93" t="str">
            <v>Natural Gas</v>
          </cell>
          <cell r="C93">
            <v>236072</v>
          </cell>
          <cell r="D93">
            <v>302031</v>
          </cell>
          <cell r="E93">
            <v>70675</v>
          </cell>
          <cell r="F93">
            <v>-10659</v>
          </cell>
          <cell r="G93">
            <v>100590</v>
          </cell>
          <cell r="H93">
            <v>108101</v>
          </cell>
          <cell r="I93">
            <v>0</v>
          </cell>
          <cell r="J93">
            <v>0</v>
          </cell>
          <cell r="K93">
            <v>0</v>
          </cell>
          <cell r="L93">
            <v>0</v>
          </cell>
          <cell r="M93">
            <v>0</v>
          </cell>
          <cell r="N93">
            <v>0</v>
          </cell>
        </row>
        <row r="94">
          <cell r="A94">
            <v>547150</v>
          </cell>
          <cell r="B94" t="str">
            <v>Natural Gas Handling-CT</v>
          </cell>
          <cell r="C94">
            <v>802</v>
          </cell>
          <cell r="D94">
            <v>805</v>
          </cell>
          <cell r="E94">
            <v>790</v>
          </cell>
          <cell r="F94">
            <v>745</v>
          </cell>
          <cell r="G94">
            <v>897</v>
          </cell>
          <cell r="H94">
            <v>793</v>
          </cell>
          <cell r="I94">
            <v>968</v>
          </cell>
          <cell r="J94">
            <v>968</v>
          </cell>
          <cell r="K94">
            <v>968</v>
          </cell>
          <cell r="L94">
            <v>968</v>
          </cell>
          <cell r="M94">
            <v>968</v>
          </cell>
          <cell r="N94">
            <v>968</v>
          </cell>
        </row>
        <row r="95">
          <cell r="A95">
            <v>547701</v>
          </cell>
          <cell r="B95" t="str">
            <v>Propane Gas</v>
          </cell>
          <cell r="C95">
            <v>752</v>
          </cell>
          <cell r="D95">
            <v>478</v>
          </cell>
          <cell r="E95">
            <v>332</v>
          </cell>
          <cell r="F95">
            <v>290</v>
          </cell>
          <cell r="G95">
            <v>457</v>
          </cell>
          <cell r="H95">
            <v>209</v>
          </cell>
          <cell r="I95">
            <v>0</v>
          </cell>
          <cell r="J95">
            <v>0</v>
          </cell>
          <cell r="K95">
            <v>0</v>
          </cell>
          <cell r="L95">
            <v>0</v>
          </cell>
          <cell r="M95">
            <v>0</v>
          </cell>
          <cell r="N95">
            <v>0</v>
          </cell>
        </row>
        <row r="96">
          <cell r="A96">
            <v>548100</v>
          </cell>
          <cell r="B96" t="str">
            <v>Generation Expenses-Other CT</v>
          </cell>
          <cell r="C96">
            <v>242</v>
          </cell>
          <cell r="D96">
            <v>147</v>
          </cell>
          <cell r="E96">
            <v>1048</v>
          </cell>
          <cell r="F96">
            <v>517</v>
          </cell>
          <cell r="G96">
            <v>485</v>
          </cell>
          <cell r="H96">
            <v>237</v>
          </cell>
          <cell r="I96">
            <v>1992</v>
          </cell>
          <cell r="J96">
            <v>1852</v>
          </cell>
          <cell r="K96">
            <v>1864</v>
          </cell>
          <cell r="L96">
            <v>1972</v>
          </cell>
          <cell r="M96">
            <v>1903</v>
          </cell>
          <cell r="N96">
            <v>1861</v>
          </cell>
        </row>
        <row r="97">
          <cell r="A97">
            <v>548200</v>
          </cell>
          <cell r="B97" t="str">
            <v>Prime Movers - Generators- CT</v>
          </cell>
          <cell r="C97">
            <v>29212</v>
          </cell>
          <cell r="D97">
            <v>19517</v>
          </cell>
          <cell r="E97">
            <v>21621</v>
          </cell>
          <cell r="F97">
            <v>23156</v>
          </cell>
          <cell r="G97">
            <v>30205</v>
          </cell>
          <cell r="H97">
            <v>22235</v>
          </cell>
          <cell r="I97">
            <v>38110</v>
          </cell>
          <cell r="J97">
            <v>26294</v>
          </cell>
          <cell r="K97">
            <v>26331</v>
          </cell>
          <cell r="L97">
            <v>26278</v>
          </cell>
          <cell r="M97">
            <v>26277</v>
          </cell>
          <cell r="N97">
            <v>26367</v>
          </cell>
        </row>
        <row r="98">
          <cell r="A98">
            <v>549000</v>
          </cell>
          <cell r="B98" t="str">
            <v>Misc-Power Generation Expenses</v>
          </cell>
          <cell r="C98">
            <v>82369</v>
          </cell>
          <cell r="D98">
            <v>105168</v>
          </cell>
          <cell r="E98">
            <v>91798</v>
          </cell>
          <cell r="F98">
            <v>77739</v>
          </cell>
          <cell r="G98">
            <v>92270</v>
          </cell>
          <cell r="H98">
            <v>64503</v>
          </cell>
          <cell r="I98">
            <v>78741</v>
          </cell>
          <cell r="J98">
            <v>58615</v>
          </cell>
          <cell r="K98">
            <v>80194</v>
          </cell>
          <cell r="L98">
            <v>66335</v>
          </cell>
          <cell r="M98">
            <v>61413</v>
          </cell>
          <cell r="N98">
            <v>61249</v>
          </cell>
        </row>
        <row r="99">
          <cell r="A99">
            <v>551000</v>
          </cell>
          <cell r="B99" t="str">
            <v>Suprvsn and Enginring-CT Maint</v>
          </cell>
          <cell r="C99">
            <v>5628</v>
          </cell>
          <cell r="D99">
            <v>3416</v>
          </cell>
          <cell r="E99">
            <v>3070</v>
          </cell>
          <cell r="F99">
            <v>4305</v>
          </cell>
          <cell r="G99">
            <v>4695</v>
          </cell>
          <cell r="H99">
            <v>5054</v>
          </cell>
          <cell r="I99">
            <v>28607</v>
          </cell>
          <cell r="J99">
            <v>30677</v>
          </cell>
          <cell r="K99">
            <v>31703</v>
          </cell>
          <cell r="L99">
            <v>28705</v>
          </cell>
          <cell r="M99">
            <v>31409</v>
          </cell>
          <cell r="N99">
            <v>28777</v>
          </cell>
        </row>
        <row r="100">
          <cell r="A100">
            <v>552000</v>
          </cell>
          <cell r="B100" t="str">
            <v>Maintenance Of Structures-CT</v>
          </cell>
          <cell r="C100">
            <v>77864</v>
          </cell>
          <cell r="D100">
            <v>48472</v>
          </cell>
          <cell r="E100">
            <v>27374</v>
          </cell>
          <cell r="F100">
            <v>52452</v>
          </cell>
          <cell r="G100">
            <v>36454</v>
          </cell>
          <cell r="H100">
            <v>10251</v>
          </cell>
          <cell r="I100">
            <v>31983</v>
          </cell>
          <cell r="J100">
            <v>31984</v>
          </cell>
          <cell r="K100">
            <v>75529</v>
          </cell>
          <cell r="L100">
            <v>31984</v>
          </cell>
          <cell r="M100">
            <v>31984</v>
          </cell>
          <cell r="N100">
            <v>31983</v>
          </cell>
        </row>
        <row r="101">
          <cell r="A101">
            <v>553000</v>
          </cell>
          <cell r="B101" t="str">
            <v>Maint-Gentg and Elect Equip-CT</v>
          </cell>
          <cell r="C101">
            <v>22366</v>
          </cell>
          <cell r="D101">
            <v>668265</v>
          </cell>
          <cell r="E101">
            <v>9195</v>
          </cell>
          <cell r="F101">
            <v>1180961</v>
          </cell>
          <cell r="G101">
            <v>94694</v>
          </cell>
          <cell r="H101">
            <v>12375</v>
          </cell>
          <cell r="I101">
            <v>1057989</v>
          </cell>
          <cell r="J101">
            <v>1131500</v>
          </cell>
          <cell r="K101">
            <v>579482</v>
          </cell>
          <cell r="L101">
            <v>15572</v>
          </cell>
          <cell r="M101">
            <v>6521</v>
          </cell>
          <cell r="N101">
            <v>6424</v>
          </cell>
        </row>
        <row r="102">
          <cell r="A102">
            <v>554000</v>
          </cell>
          <cell r="B102" t="str">
            <v>Misc Power Generation Plant-CT</v>
          </cell>
          <cell r="C102">
            <v>16857</v>
          </cell>
          <cell r="D102">
            <v>14715</v>
          </cell>
          <cell r="E102">
            <v>17227</v>
          </cell>
          <cell r="F102">
            <v>19946</v>
          </cell>
          <cell r="G102">
            <v>18289</v>
          </cell>
          <cell r="H102">
            <v>24117</v>
          </cell>
          <cell r="I102">
            <v>14070</v>
          </cell>
          <cell r="J102">
            <v>11656</v>
          </cell>
          <cell r="K102">
            <v>32064</v>
          </cell>
          <cell r="L102">
            <v>11653</v>
          </cell>
          <cell r="M102">
            <v>11653</v>
          </cell>
          <cell r="N102">
            <v>11671</v>
          </cell>
        </row>
        <row r="103">
          <cell r="A103">
            <v>555028</v>
          </cell>
          <cell r="B103" t="str">
            <v>Purch Pwr - Non-native - net</v>
          </cell>
          <cell r="C103">
            <v>-89252</v>
          </cell>
          <cell r="D103">
            <v>64</v>
          </cell>
          <cell r="E103">
            <v>79</v>
          </cell>
          <cell r="F103">
            <v>69722</v>
          </cell>
          <cell r="G103">
            <v>169</v>
          </cell>
          <cell r="H103">
            <v>24</v>
          </cell>
          <cell r="I103">
            <v>0</v>
          </cell>
          <cell r="J103">
            <v>0</v>
          </cell>
          <cell r="K103">
            <v>0</v>
          </cell>
          <cell r="L103">
            <v>0</v>
          </cell>
          <cell r="M103">
            <v>0</v>
          </cell>
          <cell r="N103">
            <v>0</v>
          </cell>
        </row>
        <row r="104">
          <cell r="A104">
            <v>555202</v>
          </cell>
          <cell r="B104" t="str">
            <v>Purch Power-Fuel Clause</v>
          </cell>
          <cell r="C104">
            <v>3861897</v>
          </cell>
          <cell r="D104">
            <v>45814</v>
          </cell>
          <cell r="E104">
            <v>1250480</v>
          </cell>
          <cell r="F104">
            <v>67162</v>
          </cell>
          <cell r="G104">
            <v>426721</v>
          </cell>
          <cell r="H104">
            <v>848576</v>
          </cell>
          <cell r="I104">
            <v>0</v>
          </cell>
          <cell r="J104">
            <v>0</v>
          </cell>
          <cell r="K104">
            <v>0</v>
          </cell>
          <cell r="L104">
            <v>0</v>
          </cell>
          <cell r="M104">
            <v>0</v>
          </cell>
          <cell r="N104">
            <v>0</v>
          </cell>
        </row>
        <row r="105">
          <cell r="A105">
            <v>556000</v>
          </cell>
          <cell r="B105" t="str">
            <v>System Cnts &amp; Load Dispatching</v>
          </cell>
          <cell r="C105">
            <v>64</v>
          </cell>
          <cell r="D105">
            <v>64</v>
          </cell>
          <cell r="E105">
            <v>79</v>
          </cell>
          <cell r="F105">
            <v>38</v>
          </cell>
          <cell r="G105">
            <v>169</v>
          </cell>
          <cell r="H105">
            <v>29</v>
          </cell>
          <cell r="I105">
            <v>24</v>
          </cell>
          <cell r="J105">
            <v>24</v>
          </cell>
          <cell r="K105">
            <v>24</v>
          </cell>
          <cell r="L105">
            <v>24</v>
          </cell>
          <cell r="M105">
            <v>24</v>
          </cell>
          <cell r="N105">
            <v>24</v>
          </cell>
        </row>
        <row r="106">
          <cell r="A106">
            <v>557000</v>
          </cell>
          <cell r="B106" t="str">
            <v>Other Expenses-Oper</v>
          </cell>
          <cell r="C106">
            <v>942490</v>
          </cell>
          <cell r="D106">
            <v>870885</v>
          </cell>
          <cell r="E106">
            <v>1125449</v>
          </cell>
          <cell r="F106">
            <v>969469</v>
          </cell>
          <cell r="G106">
            <v>896361</v>
          </cell>
          <cell r="H106">
            <v>934137</v>
          </cell>
          <cell r="I106">
            <v>722366</v>
          </cell>
          <cell r="J106">
            <v>653616</v>
          </cell>
          <cell r="K106">
            <v>692137</v>
          </cell>
          <cell r="L106">
            <v>788120</v>
          </cell>
          <cell r="M106">
            <v>932400</v>
          </cell>
          <cell r="N106">
            <v>825810</v>
          </cell>
        </row>
        <row r="107">
          <cell r="A107">
            <v>557450</v>
          </cell>
          <cell r="B107" t="str">
            <v>Commissions/Brokerage Expense</v>
          </cell>
          <cell r="C107">
            <v>2775</v>
          </cell>
          <cell r="D107">
            <v>2775</v>
          </cell>
          <cell r="E107">
            <v>2848</v>
          </cell>
          <cell r="F107">
            <v>3413</v>
          </cell>
          <cell r="G107">
            <v>3059</v>
          </cell>
          <cell r="H107">
            <v>2775</v>
          </cell>
          <cell r="I107">
            <v>0</v>
          </cell>
          <cell r="J107">
            <v>0</v>
          </cell>
          <cell r="K107">
            <v>0</v>
          </cell>
          <cell r="L107">
            <v>0</v>
          </cell>
          <cell r="M107">
            <v>0</v>
          </cell>
          <cell r="N107">
            <v>0</v>
          </cell>
        </row>
        <row r="108">
          <cell r="A108">
            <v>557980</v>
          </cell>
          <cell r="B108" t="str">
            <v>Retail Deferred Fuel Expenses</v>
          </cell>
          <cell r="C108">
            <v>249667</v>
          </cell>
          <cell r="D108">
            <v>855656</v>
          </cell>
          <cell r="E108">
            <v>4135401</v>
          </cell>
          <cell r="F108">
            <v>-740995</v>
          </cell>
          <cell r="G108">
            <v>-150770</v>
          </cell>
          <cell r="H108">
            <v>-293962</v>
          </cell>
          <cell r="I108">
            <v>1630314</v>
          </cell>
          <cell r="J108">
            <v>520842</v>
          </cell>
          <cell r="K108">
            <v>-845596</v>
          </cell>
          <cell r="L108">
            <v>-196528</v>
          </cell>
          <cell r="M108">
            <v>-226416</v>
          </cell>
          <cell r="N108">
            <v>61472</v>
          </cell>
        </row>
        <row r="109">
          <cell r="A109">
            <v>560000</v>
          </cell>
          <cell r="B109" t="str">
            <v>Supervsn and Engrng-Trans Oper</v>
          </cell>
          <cell r="C109">
            <v>143</v>
          </cell>
          <cell r="D109">
            <v>202</v>
          </cell>
          <cell r="E109">
            <v>209</v>
          </cell>
          <cell r="F109">
            <v>168</v>
          </cell>
          <cell r="G109">
            <v>156</v>
          </cell>
          <cell r="H109">
            <v>238</v>
          </cell>
          <cell r="I109">
            <v>10534</v>
          </cell>
          <cell r="J109">
            <v>12879</v>
          </cell>
          <cell r="K109">
            <v>10989</v>
          </cell>
          <cell r="L109">
            <v>8571</v>
          </cell>
          <cell r="M109">
            <v>11748</v>
          </cell>
          <cell r="N109">
            <v>6489</v>
          </cell>
        </row>
        <row r="110">
          <cell r="A110">
            <v>561100</v>
          </cell>
          <cell r="B110" t="str">
            <v>Load Dispatch-Reliability</v>
          </cell>
          <cell r="C110">
            <v>8645</v>
          </cell>
          <cell r="D110">
            <v>8682</v>
          </cell>
          <cell r="E110">
            <v>8875</v>
          </cell>
          <cell r="F110">
            <v>9039</v>
          </cell>
          <cell r="G110">
            <v>8995</v>
          </cell>
          <cell r="H110">
            <v>8554</v>
          </cell>
          <cell r="I110">
            <v>9993</v>
          </cell>
          <cell r="J110">
            <v>9958</v>
          </cell>
          <cell r="K110">
            <v>9970</v>
          </cell>
          <cell r="L110">
            <v>9970</v>
          </cell>
          <cell r="M110">
            <v>9970</v>
          </cell>
          <cell r="N110">
            <v>9952</v>
          </cell>
        </row>
        <row r="111">
          <cell r="A111">
            <v>561200</v>
          </cell>
          <cell r="B111" t="str">
            <v>Load Dispatch-Mnitor&amp;OprTrnSys</v>
          </cell>
          <cell r="C111">
            <v>40770</v>
          </cell>
          <cell r="D111">
            <v>41083</v>
          </cell>
          <cell r="E111">
            <v>41643</v>
          </cell>
          <cell r="F111">
            <v>42513</v>
          </cell>
          <cell r="G111">
            <v>39986</v>
          </cell>
          <cell r="H111">
            <v>38840</v>
          </cell>
          <cell r="I111">
            <v>45102</v>
          </cell>
          <cell r="J111">
            <v>44874</v>
          </cell>
          <cell r="K111">
            <v>44916</v>
          </cell>
          <cell r="L111">
            <v>44997</v>
          </cell>
          <cell r="M111">
            <v>44998</v>
          </cell>
          <cell r="N111">
            <v>44894</v>
          </cell>
        </row>
        <row r="112">
          <cell r="A112">
            <v>561300</v>
          </cell>
          <cell r="B112" t="str">
            <v>Load Dispatch - TransSvc&amp;Sch</v>
          </cell>
          <cell r="C112">
            <v>5503</v>
          </cell>
          <cell r="D112">
            <v>5528</v>
          </cell>
          <cell r="E112">
            <v>5632</v>
          </cell>
          <cell r="F112">
            <v>5735</v>
          </cell>
          <cell r="G112">
            <v>5474</v>
          </cell>
          <cell r="H112">
            <v>5235</v>
          </cell>
          <cell r="I112">
            <v>6098</v>
          </cell>
          <cell r="J112">
            <v>6069</v>
          </cell>
          <cell r="K112">
            <v>6075</v>
          </cell>
          <cell r="L112">
            <v>6074</v>
          </cell>
          <cell r="M112">
            <v>6075</v>
          </cell>
          <cell r="N112">
            <v>6066</v>
          </cell>
        </row>
        <row r="113">
          <cell r="A113">
            <v>561400</v>
          </cell>
          <cell r="B113" t="str">
            <v>Scheduling-Sys Cntrl&amp;Disp Svs</v>
          </cell>
          <cell r="C113">
            <v>13022</v>
          </cell>
          <cell r="D113">
            <v>9204</v>
          </cell>
          <cell r="E113">
            <v>5561</v>
          </cell>
          <cell r="F113">
            <v>1460340</v>
          </cell>
          <cell r="G113">
            <v>18254</v>
          </cell>
          <cell r="H113">
            <v>70841</v>
          </cell>
          <cell r="I113">
            <v>0</v>
          </cell>
          <cell r="J113">
            <v>0</v>
          </cell>
          <cell r="K113">
            <v>0</v>
          </cell>
          <cell r="L113">
            <v>0</v>
          </cell>
          <cell r="M113">
            <v>0</v>
          </cell>
          <cell r="N113">
            <v>0</v>
          </cell>
        </row>
        <row r="114">
          <cell r="A114">
            <v>561500</v>
          </cell>
          <cell r="B114" t="str">
            <v>ReliabilityPlanning&amp;StdsDev</v>
          </cell>
          <cell r="C114">
            <v>0</v>
          </cell>
          <cell r="D114">
            <v>0</v>
          </cell>
          <cell r="E114">
            <v>0</v>
          </cell>
          <cell r="F114">
            <v>0</v>
          </cell>
          <cell r="G114">
            <v>27842</v>
          </cell>
          <cell r="H114">
            <v>456</v>
          </cell>
          <cell r="I114">
            <v>215</v>
          </cell>
          <cell r="J114">
            <v>215</v>
          </cell>
          <cell r="K114">
            <v>215</v>
          </cell>
          <cell r="L114">
            <v>215</v>
          </cell>
          <cell r="M114">
            <v>215</v>
          </cell>
          <cell r="N114">
            <v>215</v>
          </cell>
        </row>
        <row r="115">
          <cell r="A115">
            <v>562000</v>
          </cell>
          <cell r="B115" t="str">
            <v>Station Expenses</v>
          </cell>
          <cell r="C115">
            <v>13022</v>
          </cell>
          <cell r="D115">
            <v>9204</v>
          </cell>
          <cell r="E115">
            <v>70841</v>
          </cell>
          <cell r="F115">
            <v>487951</v>
          </cell>
          <cell r="G115">
            <v>145656</v>
          </cell>
          <cell r="H115">
            <v>70841</v>
          </cell>
          <cell r="I115">
            <v>0</v>
          </cell>
          <cell r="J115">
            <v>0</v>
          </cell>
          <cell r="K115">
            <v>0</v>
          </cell>
          <cell r="L115">
            <v>0</v>
          </cell>
          <cell r="M115">
            <v>0</v>
          </cell>
          <cell r="N115">
            <v>0</v>
          </cell>
        </row>
        <row r="116">
          <cell r="A116">
            <v>563000</v>
          </cell>
          <cell r="B116" t="str">
            <v>Overhead Line Expenses-Trans</v>
          </cell>
          <cell r="C116">
            <v>360</v>
          </cell>
          <cell r="D116">
            <v>350</v>
          </cell>
          <cell r="E116">
            <v>456</v>
          </cell>
          <cell r="F116">
            <v>968</v>
          </cell>
          <cell r="G116">
            <v>27842</v>
          </cell>
          <cell r="H116">
            <v>456</v>
          </cell>
          <cell r="I116">
            <v>215</v>
          </cell>
          <cell r="J116">
            <v>215</v>
          </cell>
          <cell r="K116">
            <v>215</v>
          </cell>
          <cell r="L116">
            <v>215</v>
          </cell>
          <cell r="M116">
            <v>215</v>
          </cell>
          <cell r="N116">
            <v>215</v>
          </cell>
        </row>
        <row r="117">
          <cell r="A117">
            <v>565000</v>
          </cell>
          <cell r="B117" t="str">
            <v>Transm Of Elec By Others</v>
          </cell>
          <cell r="C117">
            <v>1478543</v>
          </cell>
          <cell r="D117">
            <v>1319070</v>
          </cell>
          <cell r="E117">
            <v>1418823</v>
          </cell>
          <cell r="F117">
            <v>860353</v>
          </cell>
          <cell r="G117">
            <v>1410810</v>
          </cell>
          <cell r="H117">
            <v>1203370</v>
          </cell>
          <cell r="I117">
            <v>989738</v>
          </cell>
          <cell r="J117">
            <v>989738</v>
          </cell>
          <cell r="K117">
            <v>989738</v>
          </cell>
          <cell r="L117">
            <v>989738</v>
          </cell>
          <cell r="M117">
            <v>989738</v>
          </cell>
          <cell r="N117">
            <v>989738</v>
          </cell>
        </row>
        <row r="118">
          <cell r="A118">
            <v>566000</v>
          </cell>
          <cell r="B118" t="str">
            <v>Misc Trans Exp-Other</v>
          </cell>
          <cell r="C118">
            <v>30937</v>
          </cell>
          <cell r="D118">
            <v>96383</v>
          </cell>
          <cell r="E118">
            <v>22523</v>
          </cell>
          <cell r="F118">
            <v>17970</v>
          </cell>
          <cell r="G118">
            <v>14313</v>
          </cell>
          <cell r="H118">
            <v>73359</v>
          </cell>
          <cell r="I118">
            <v>10300</v>
          </cell>
          <cell r="J118">
            <v>66820</v>
          </cell>
          <cell r="K118">
            <v>6217</v>
          </cell>
          <cell r="L118">
            <v>9957</v>
          </cell>
          <cell r="M118">
            <v>66864</v>
          </cell>
          <cell r="N118">
            <v>6127</v>
          </cell>
        </row>
        <row r="119">
          <cell r="A119">
            <v>566100</v>
          </cell>
          <cell r="B119" t="str">
            <v>Misc Trans-Trans Lines Related</v>
          </cell>
          <cell r="C119">
            <v>55</v>
          </cell>
          <cell r="D119">
            <v>74</v>
          </cell>
          <cell r="E119">
            <v>79</v>
          </cell>
          <cell r="F119">
            <v>260</v>
          </cell>
          <cell r="G119">
            <v>83</v>
          </cell>
          <cell r="H119">
            <v>60</v>
          </cell>
          <cell r="I119">
            <v>0</v>
          </cell>
          <cell r="J119">
            <v>0</v>
          </cell>
          <cell r="K119">
            <v>0</v>
          </cell>
          <cell r="L119">
            <v>0</v>
          </cell>
          <cell r="M119">
            <v>0</v>
          </cell>
          <cell r="N119">
            <v>0</v>
          </cell>
        </row>
        <row r="120">
          <cell r="A120">
            <v>567000</v>
          </cell>
          <cell r="B120" t="str">
            <v>Rents-Trans Oper</v>
          </cell>
          <cell r="C120">
            <v>110</v>
          </cell>
          <cell r="D120">
            <v>300</v>
          </cell>
          <cell r="E120">
            <v>493</v>
          </cell>
          <cell r="F120">
            <v>71</v>
          </cell>
          <cell r="G120">
            <v>1231399</v>
          </cell>
          <cell r="H120">
            <v>1203370</v>
          </cell>
          <cell r="I120">
            <v>0</v>
          </cell>
          <cell r="J120">
            <v>0</v>
          </cell>
          <cell r="K120">
            <v>0</v>
          </cell>
          <cell r="L120">
            <v>0</v>
          </cell>
          <cell r="M120">
            <v>0</v>
          </cell>
          <cell r="N120">
            <v>0</v>
          </cell>
        </row>
        <row r="121">
          <cell r="A121">
            <v>569000</v>
          </cell>
          <cell r="B121" t="str">
            <v>Maint Of Structures-Trans</v>
          </cell>
          <cell r="C121">
            <v>11492</v>
          </cell>
          <cell r="D121">
            <v>356</v>
          </cell>
          <cell r="E121">
            <v>2719</v>
          </cell>
          <cell r="F121">
            <v>404</v>
          </cell>
          <cell r="G121">
            <v>65</v>
          </cell>
          <cell r="H121">
            <v>552</v>
          </cell>
          <cell r="I121">
            <v>0</v>
          </cell>
          <cell r="J121">
            <v>0</v>
          </cell>
          <cell r="K121">
            <v>0</v>
          </cell>
          <cell r="L121">
            <v>0</v>
          </cell>
          <cell r="M121">
            <v>0</v>
          </cell>
          <cell r="N121">
            <v>0</v>
          </cell>
        </row>
        <row r="122">
          <cell r="A122">
            <v>569100</v>
          </cell>
          <cell r="B122" t="str">
            <v>Maint of Computer Hardware</v>
          </cell>
          <cell r="C122">
            <v>110</v>
          </cell>
          <cell r="D122">
            <v>16</v>
          </cell>
          <cell r="E122">
            <v>466</v>
          </cell>
          <cell r="F122">
            <v>71</v>
          </cell>
          <cell r="G122">
            <v>5786</v>
          </cell>
          <cell r="H122">
            <v>89</v>
          </cell>
          <cell r="I122">
            <v>0</v>
          </cell>
          <cell r="J122">
            <v>0</v>
          </cell>
          <cell r="K122">
            <v>0</v>
          </cell>
          <cell r="L122">
            <v>0</v>
          </cell>
          <cell r="M122">
            <v>0</v>
          </cell>
          <cell r="N122">
            <v>0</v>
          </cell>
        </row>
        <row r="123">
          <cell r="A123">
            <v>569200</v>
          </cell>
          <cell r="B123" t="str">
            <v>Maint Of Computer Software</v>
          </cell>
          <cell r="C123">
            <v>14127</v>
          </cell>
          <cell r="D123">
            <v>14561</v>
          </cell>
          <cell r="E123">
            <v>12867</v>
          </cell>
          <cell r="F123">
            <v>8523</v>
          </cell>
          <cell r="G123">
            <v>9869</v>
          </cell>
          <cell r="H123">
            <v>6901</v>
          </cell>
          <cell r="I123">
            <v>0</v>
          </cell>
          <cell r="J123">
            <v>0</v>
          </cell>
          <cell r="K123">
            <v>0</v>
          </cell>
          <cell r="L123">
            <v>0</v>
          </cell>
          <cell r="M123">
            <v>0</v>
          </cell>
          <cell r="N123">
            <v>0</v>
          </cell>
        </row>
        <row r="124">
          <cell r="A124">
            <v>570100</v>
          </cell>
          <cell r="B124" t="str">
            <v>Maint  Stat Equip-Other- Trans</v>
          </cell>
          <cell r="C124">
            <v>32636</v>
          </cell>
          <cell r="D124">
            <v>17392</v>
          </cell>
          <cell r="E124">
            <v>13035</v>
          </cell>
          <cell r="F124">
            <v>-4600</v>
          </cell>
          <cell r="G124">
            <v>5786</v>
          </cell>
          <cell r="H124">
            <v>9852</v>
          </cell>
          <cell r="I124">
            <v>7038</v>
          </cell>
          <cell r="J124">
            <v>6162</v>
          </cell>
          <cell r="K124">
            <v>6107</v>
          </cell>
          <cell r="L124">
            <v>6140</v>
          </cell>
          <cell r="M124">
            <v>6220</v>
          </cell>
          <cell r="N124">
            <v>5951</v>
          </cell>
        </row>
        <row r="125">
          <cell r="A125">
            <v>570200</v>
          </cell>
          <cell r="B125" t="str">
            <v>Main-Cir BrkrsTrnsf Mtrs-Trans</v>
          </cell>
          <cell r="C125">
            <v>173280</v>
          </cell>
          <cell r="D125">
            <v>128530</v>
          </cell>
          <cell r="E125">
            <v>89</v>
          </cell>
          <cell r="F125">
            <v>23</v>
          </cell>
          <cell r="G125">
            <v>166543</v>
          </cell>
          <cell r="H125">
            <v>89</v>
          </cell>
          <cell r="I125">
            <v>0</v>
          </cell>
          <cell r="J125">
            <v>0</v>
          </cell>
          <cell r="K125">
            <v>0</v>
          </cell>
          <cell r="L125">
            <v>0</v>
          </cell>
          <cell r="M125">
            <v>0</v>
          </cell>
          <cell r="N125">
            <v>0</v>
          </cell>
        </row>
        <row r="126">
          <cell r="A126">
            <v>571000</v>
          </cell>
          <cell r="B126" t="str">
            <v>Maint Of Overhead Lines-Trans</v>
          </cell>
          <cell r="C126">
            <v>14803</v>
          </cell>
          <cell r="D126">
            <v>4383</v>
          </cell>
          <cell r="E126">
            <v>15050</v>
          </cell>
          <cell r="F126">
            <v>26170</v>
          </cell>
          <cell r="G126">
            <v>-9309</v>
          </cell>
          <cell r="H126">
            <v>13888</v>
          </cell>
          <cell r="I126">
            <v>29907</v>
          </cell>
          <cell r="J126">
            <v>25871</v>
          </cell>
          <cell r="K126">
            <v>27541</v>
          </cell>
          <cell r="L126">
            <v>28423</v>
          </cell>
          <cell r="M126">
            <v>28924</v>
          </cell>
          <cell r="N126">
            <v>29836</v>
          </cell>
        </row>
        <row r="127">
          <cell r="A127">
            <v>575700</v>
          </cell>
          <cell r="B127" t="str">
            <v>Market Faciliation-Mntr&amp;Comp</v>
          </cell>
          <cell r="C127">
            <v>173280</v>
          </cell>
          <cell r="D127">
            <v>128530</v>
          </cell>
          <cell r="E127">
            <v>115099</v>
          </cell>
          <cell r="F127">
            <v>162974</v>
          </cell>
          <cell r="G127">
            <v>166543</v>
          </cell>
          <cell r="H127">
            <v>139692</v>
          </cell>
          <cell r="I127">
            <v>138601</v>
          </cell>
          <cell r="J127">
            <v>138601</v>
          </cell>
          <cell r="K127">
            <v>138601</v>
          </cell>
          <cell r="L127">
            <v>138601</v>
          </cell>
          <cell r="M127">
            <v>138601</v>
          </cell>
          <cell r="N127">
            <v>138601</v>
          </cell>
        </row>
        <row r="128">
          <cell r="A128">
            <v>580000</v>
          </cell>
          <cell r="B128" t="str">
            <v>Supervsn and Engring-Dist Oper</v>
          </cell>
          <cell r="C128">
            <v>3625</v>
          </cell>
          <cell r="D128">
            <v>4517</v>
          </cell>
          <cell r="E128">
            <v>6667</v>
          </cell>
          <cell r="F128">
            <v>2333</v>
          </cell>
          <cell r="G128">
            <v>7457</v>
          </cell>
          <cell r="H128">
            <v>6667</v>
          </cell>
          <cell r="I128">
            <v>16896</v>
          </cell>
          <cell r="J128">
            <v>17132</v>
          </cell>
          <cell r="K128">
            <v>16342</v>
          </cell>
          <cell r="L128">
            <v>15861</v>
          </cell>
          <cell r="M128">
            <v>16305</v>
          </cell>
          <cell r="N128">
            <v>16621</v>
          </cell>
        </row>
        <row r="129">
          <cell r="A129">
            <v>581004</v>
          </cell>
          <cell r="B129" t="str">
            <v>Load Dispatch-Dist of Elec</v>
          </cell>
          <cell r="C129">
            <v>29719</v>
          </cell>
          <cell r="D129">
            <v>33007</v>
          </cell>
          <cell r="E129">
            <v>33109</v>
          </cell>
          <cell r="F129">
            <v>28916</v>
          </cell>
          <cell r="G129">
            <v>34357</v>
          </cell>
          <cell r="H129">
            <v>32154</v>
          </cell>
          <cell r="I129">
            <v>38004</v>
          </cell>
          <cell r="J129">
            <v>39717</v>
          </cell>
          <cell r="K129">
            <v>37517</v>
          </cell>
          <cell r="L129">
            <v>37523</v>
          </cell>
          <cell r="M129">
            <v>37819</v>
          </cell>
          <cell r="N129">
            <v>37516</v>
          </cell>
        </row>
        <row r="130">
          <cell r="A130">
            <v>582100</v>
          </cell>
          <cell r="B130" t="str">
            <v>Station Expenses-Other-Dist</v>
          </cell>
          <cell r="C130">
            <v>26992</v>
          </cell>
          <cell r="D130">
            <v>10608</v>
          </cell>
          <cell r="E130">
            <v>9062</v>
          </cell>
          <cell r="F130">
            <v>7535</v>
          </cell>
          <cell r="G130">
            <v>20491</v>
          </cell>
          <cell r="H130">
            <v>16776</v>
          </cell>
          <cell r="I130">
            <v>9033</v>
          </cell>
          <cell r="J130">
            <v>9185</v>
          </cell>
          <cell r="K130">
            <v>9101</v>
          </cell>
          <cell r="L130">
            <v>9151</v>
          </cell>
          <cell r="M130">
            <v>9275</v>
          </cell>
          <cell r="N130">
            <v>8859</v>
          </cell>
        </row>
        <row r="131">
          <cell r="A131">
            <v>583100</v>
          </cell>
          <cell r="B131" t="str">
            <v>Overhead Line Exps-Other-Dist</v>
          </cell>
          <cell r="C131">
            <v>207902</v>
          </cell>
          <cell r="D131">
            <v>-73510</v>
          </cell>
          <cell r="E131">
            <v>1494</v>
          </cell>
          <cell r="F131">
            <v>-22821</v>
          </cell>
          <cell r="G131">
            <v>8300</v>
          </cell>
          <cell r="H131">
            <v>2721</v>
          </cell>
          <cell r="I131">
            <v>158710</v>
          </cell>
          <cell r="J131">
            <v>23780</v>
          </cell>
          <cell r="K131">
            <v>21511</v>
          </cell>
          <cell r="L131">
            <v>55529</v>
          </cell>
          <cell r="M131">
            <v>21357</v>
          </cell>
          <cell r="N131">
            <v>20426</v>
          </cell>
        </row>
        <row r="132">
          <cell r="A132">
            <v>583200</v>
          </cell>
          <cell r="B132" t="str">
            <v>Transf Set Rem Reset Test-Dist</v>
          </cell>
          <cell r="C132">
            <v>10892</v>
          </cell>
          <cell r="D132">
            <v>8088</v>
          </cell>
          <cell r="E132">
            <v>8254</v>
          </cell>
          <cell r="F132">
            <v>10865</v>
          </cell>
          <cell r="G132">
            <v>8212</v>
          </cell>
          <cell r="H132">
            <v>8864</v>
          </cell>
          <cell r="I132">
            <v>9302</v>
          </cell>
          <cell r="J132">
            <v>6201</v>
          </cell>
          <cell r="K132">
            <v>6201</v>
          </cell>
          <cell r="L132">
            <v>6201</v>
          </cell>
          <cell r="M132">
            <v>6201</v>
          </cell>
          <cell r="N132">
            <v>6201</v>
          </cell>
        </row>
        <row r="133">
          <cell r="A133">
            <v>584000</v>
          </cell>
          <cell r="B133" t="str">
            <v>Underground Line Expenses-Dist</v>
          </cell>
          <cell r="C133">
            <v>29450</v>
          </cell>
          <cell r="D133">
            <v>35594</v>
          </cell>
          <cell r="E133">
            <v>25694</v>
          </cell>
          <cell r="F133">
            <v>22406</v>
          </cell>
          <cell r="G133">
            <v>37990</v>
          </cell>
          <cell r="H133">
            <v>31451</v>
          </cell>
          <cell r="I133">
            <v>103365</v>
          </cell>
          <cell r="J133">
            <v>48642</v>
          </cell>
          <cell r="K133">
            <v>37370</v>
          </cell>
          <cell r="L133">
            <v>39861</v>
          </cell>
          <cell r="M133">
            <v>56350</v>
          </cell>
          <cell r="N133">
            <v>29571</v>
          </cell>
        </row>
        <row r="134">
          <cell r="A134">
            <v>586000</v>
          </cell>
          <cell r="B134" t="str">
            <v>Meter Expenses-Dist</v>
          </cell>
          <cell r="C134">
            <v>42144</v>
          </cell>
          <cell r="D134">
            <v>52844</v>
          </cell>
          <cell r="E134">
            <v>73759</v>
          </cell>
          <cell r="F134">
            <v>73202</v>
          </cell>
          <cell r="G134">
            <v>68930</v>
          </cell>
          <cell r="H134">
            <v>61309</v>
          </cell>
          <cell r="I134">
            <v>11618</v>
          </cell>
          <cell r="J134">
            <v>6897</v>
          </cell>
          <cell r="K134">
            <v>10122</v>
          </cell>
          <cell r="L134">
            <v>2633</v>
          </cell>
          <cell r="M134">
            <v>1860</v>
          </cell>
          <cell r="N134">
            <v>5305</v>
          </cell>
        </row>
        <row r="135">
          <cell r="A135">
            <v>587000</v>
          </cell>
          <cell r="B135" t="str">
            <v>Cust Install Exp-Other Dist</v>
          </cell>
          <cell r="C135">
            <v>134896</v>
          </cell>
          <cell r="D135">
            <v>51457</v>
          </cell>
          <cell r="E135">
            <v>46815</v>
          </cell>
          <cell r="F135">
            <v>85750</v>
          </cell>
          <cell r="G135">
            <v>60557</v>
          </cell>
          <cell r="H135">
            <v>46019</v>
          </cell>
          <cell r="I135">
            <v>86701</v>
          </cell>
          <cell r="J135">
            <v>124648</v>
          </cell>
          <cell r="K135">
            <v>83679</v>
          </cell>
          <cell r="L135">
            <v>95159</v>
          </cell>
          <cell r="M135">
            <v>74419</v>
          </cell>
          <cell r="N135">
            <v>83562</v>
          </cell>
        </row>
        <row r="136">
          <cell r="A136">
            <v>588100</v>
          </cell>
          <cell r="B136" t="str">
            <v>Misc Distribution Exp-Other</v>
          </cell>
          <cell r="C136">
            <v>166794</v>
          </cell>
          <cell r="D136">
            <v>197035</v>
          </cell>
          <cell r="E136">
            <v>256622</v>
          </cell>
          <cell r="F136">
            <v>229803</v>
          </cell>
          <cell r="G136">
            <v>136198</v>
          </cell>
          <cell r="H136">
            <v>221862</v>
          </cell>
          <cell r="I136">
            <v>493780</v>
          </cell>
          <cell r="J136">
            <v>364809</v>
          </cell>
          <cell r="K136">
            <v>230536</v>
          </cell>
          <cell r="L136">
            <v>285046</v>
          </cell>
          <cell r="M136">
            <v>232777</v>
          </cell>
          <cell r="N136">
            <v>172491</v>
          </cell>
        </row>
        <row r="137">
          <cell r="A137">
            <v>589000</v>
          </cell>
          <cell r="B137" t="str">
            <v>Rents-Dist Oper</v>
          </cell>
          <cell r="C137">
            <v>2560</v>
          </cell>
          <cell r="D137">
            <v>12827</v>
          </cell>
          <cell r="E137">
            <v>-7048</v>
          </cell>
          <cell r="F137">
            <v>8450</v>
          </cell>
          <cell r="G137">
            <v>3370</v>
          </cell>
          <cell r="H137">
            <v>13192</v>
          </cell>
          <cell r="I137">
            <v>0</v>
          </cell>
          <cell r="J137">
            <v>0</v>
          </cell>
          <cell r="K137">
            <v>0</v>
          </cell>
          <cell r="L137">
            <v>0</v>
          </cell>
          <cell r="M137">
            <v>0</v>
          </cell>
          <cell r="N137">
            <v>480</v>
          </cell>
        </row>
        <row r="138">
          <cell r="A138">
            <v>591000</v>
          </cell>
          <cell r="B138" t="str">
            <v>Maintenance Of Structures-Dist</v>
          </cell>
          <cell r="C138">
            <v>179</v>
          </cell>
          <cell r="D138">
            <v>1334</v>
          </cell>
          <cell r="E138">
            <v>339</v>
          </cell>
          <cell r="F138">
            <v>466</v>
          </cell>
          <cell r="G138">
            <v>32222</v>
          </cell>
          <cell r="H138">
            <v>29696</v>
          </cell>
          <cell r="I138">
            <v>30246</v>
          </cell>
          <cell r="J138">
            <v>30731</v>
          </cell>
          <cell r="K138">
            <v>30464</v>
          </cell>
          <cell r="L138">
            <v>30623</v>
          </cell>
          <cell r="M138">
            <v>31019</v>
          </cell>
          <cell r="N138">
            <v>29693</v>
          </cell>
        </row>
        <row r="139">
          <cell r="A139">
            <v>592100</v>
          </cell>
          <cell r="B139" t="str">
            <v>Maint Station Equip-Other-Dist</v>
          </cell>
          <cell r="C139">
            <v>48117</v>
          </cell>
          <cell r="D139">
            <v>22608</v>
          </cell>
          <cell r="E139">
            <v>13714</v>
          </cell>
          <cell r="F139">
            <v>14114</v>
          </cell>
          <cell r="G139">
            <v>28402</v>
          </cell>
          <cell r="H139">
            <v>15685</v>
          </cell>
          <cell r="I139">
            <v>11860</v>
          </cell>
          <cell r="J139">
            <v>8066</v>
          </cell>
          <cell r="K139">
            <v>7986</v>
          </cell>
          <cell r="L139">
            <v>8035</v>
          </cell>
          <cell r="M139">
            <v>8151</v>
          </cell>
          <cell r="N139">
            <v>7760</v>
          </cell>
        </row>
        <row r="140">
          <cell r="A140">
            <v>592200</v>
          </cell>
          <cell r="B140" t="str">
            <v>Cir BrkrsTrnsf Mters Rely-Dist</v>
          </cell>
          <cell r="C140">
            <v>0</v>
          </cell>
          <cell r="D140">
            <v>0</v>
          </cell>
          <cell r="E140">
            <v>0</v>
          </cell>
          <cell r="F140">
            <v>0</v>
          </cell>
          <cell r="G140">
            <v>4991</v>
          </cell>
          <cell r="H140">
            <v>1143</v>
          </cell>
          <cell r="I140">
            <v>1143</v>
          </cell>
          <cell r="J140">
            <v>2413</v>
          </cell>
          <cell r="K140">
            <v>5080</v>
          </cell>
          <cell r="L140">
            <v>5080</v>
          </cell>
          <cell r="M140">
            <v>2413</v>
          </cell>
          <cell r="N140">
            <v>2413</v>
          </cell>
        </row>
        <row r="141">
          <cell r="A141">
            <v>593000</v>
          </cell>
          <cell r="B141" t="str">
            <v>Maint Overhd Lines-Other-Dist</v>
          </cell>
          <cell r="C141">
            <v>728310</v>
          </cell>
          <cell r="D141">
            <v>407883</v>
          </cell>
          <cell r="E141">
            <v>366307</v>
          </cell>
          <cell r="F141">
            <v>142</v>
          </cell>
          <cell r="G141">
            <v>307484</v>
          </cell>
          <cell r="H141">
            <v>247181</v>
          </cell>
          <cell r="I141">
            <v>0</v>
          </cell>
          <cell r="J141">
            <v>0</v>
          </cell>
          <cell r="K141">
            <v>0</v>
          </cell>
          <cell r="L141">
            <v>0</v>
          </cell>
          <cell r="M141">
            <v>0</v>
          </cell>
          <cell r="N141">
            <v>0</v>
          </cell>
        </row>
        <row r="142">
          <cell r="A142">
            <v>593100</v>
          </cell>
          <cell r="B142" t="str">
            <v>Right-Of-Way Maintenance-Dist</v>
          </cell>
          <cell r="C142">
            <v>0</v>
          </cell>
          <cell r="D142">
            <v>0</v>
          </cell>
          <cell r="E142">
            <v>0</v>
          </cell>
          <cell r="F142">
            <v>0</v>
          </cell>
          <cell r="G142">
            <v>778</v>
          </cell>
          <cell r="H142">
            <v>0</v>
          </cell>
          <cell r="I142">
            <v>1143</v>
          </cell>
          <cell r="J142">
            <v>2413</v>
          </cell>
          <cell r="K142">
            <v>5080</v>
          </cell>
          <cell r="L142">
            <v>5080</v>
          </cell>
          <cell r="M142">
            <v>2413</v>
          </cell>
          <cell r="N142">
            <v>2413</v>
          </cell>
        </row>
        <row r="143">
          <cell r="A143">
            <v>594000</v>
          </cell>
          <cell r="B143" t="str">
            <v>Maint-Underground Lines-Dist</v>
          </cell>
          <cell r="C143">
            <v>26188</v>
          </cell>
          <cell r="D143">
            <v>18454</v>
          </cell>
          <cell r="E143">
            <v>0</v>
          </cell>
          <cell r="F143">
            <v>8196</v>
          </cell>
          <cell r="G143">
            <v>4333</v>
          </cell>
          <cell r="H143">
            <v>0</v>
          </cell>
          <cell r="I143">
            <v>30623</v>
          </cell>
          <cell r="J143">
            <v>31019</v>
          </cell>
          <cell r="K143">
            <v>29693</v>
          </cell>
          <cell r="L143">
            <v>28884</v>
          </cell>
          <cell r="M143">
            <v>29630</v>
          </cell>
          <cell r="N143">
            <v>30160</v>
          </cell>
        </row>
        <row r="144">
          <cell r="A144">
            <v>595100</v>
          </cell>
          <cell r="B144" t="str">
            <v>Maint Line Transfrs-Other-Dist</v>
          </cell>
          <cell r="C144">
            <v>-685</v>
          </cell>
          <cell r="D144">
            <v>1878</v>
          </cell>
          <cell r="E144">
            <v>2199</v>
          </cell>
          <cell r="F144">
            <v>106</v>
          </cell>
          <cell r="G144">
            <v>778</v>
          </cell>
          <cell r="H144">
            <v>1169</v>
          </cell>
          <cell r="I144">
            <v>10654</v>
          </cell>
          <cell r="J144">
            <v>27902</v>
          </cell>
          <cell r="K144">
            <v>10378</v>
          </cell>
          <cell r="L144">
            <v>6272</v>
          </cell>
          <cell r="M144">
            <v>4499</v>
          </cell>
          <cell r="N144">
            <v>5701</v>
          </cell>
        </row>
        <row r="145">
          <cell r="A145">
            <v>596000</v>
          </cell>
          <cell r="B145" t="str">
            <v>Maint-StreetLightng/Signl-Dist</v>
          </cell>
          <cell r="C145">
            <v>25594</v>
          </cell>
          <cell r="D145">
            <v>31185</v>
          </cell>
          <cell r="E145">
            <v>0</v>
          </cell>
          <cell r="F145">
            <v>0</v>
          </cell>
          <cell r="G145">
            <v>40106</v>
          </cell>
          <cell r="H145">
            <v>0</v>
          </cell>
          <cell r="I145">
            <v>5080</v>
          </cell>
          <cell r="J145">
            <v>2413</v>
          </cell>
          <cell r="K145">
            <v>2413</v>
          </cell>
          <cell r="L145">
            <v>1143</v>
          </cell>
          <cell r="M145">
            <v>1143</v>
          </cell>
          <cell r="N145">
            <v>1143</v>
          </cell>
        </row>
        <row r="146">
          <cell r="A146">
            <v>597000</v>
          </cell>
          <cell r="B146" t="str">
            <v>Maintenance Of Meters-Dist</v>
          </cell>
          <cell r="C146">
            <v>31686</v>
          </cell>
          <cell r="D146">
            <v>22869</v>
          </cell>
          <cell r="E146">
            <v>21005</v>
          </cell>
          <cell r="F146">
            <v>25519</v>
          </cell>
          <cell r="G146">
            <v>28348</v>
          </cell>
          <cell r="H146">
            <v>21261</v>
          </cell>
          <cell r="I146">
            <v>31443</v>
          </cell>
          <cell r="J146">
            <v>24399</v>
          </cell>
          <cell r="K146">
            <v>24399</v>
          </cell>
          <cell r="L146">
            <v>24399</v>
          </cell>
          <cell r="M146">
            <v>24399</v>
          </cell>
          <cell r="N146">
            <v>24399</v>
          </cell>
        </row>
        <row r="147">
          <cell r="A147">
            <v>901000</v>
          </cell>
          <cell r="B147" t="str">
            <v>Supervision-Cust Accts</v>
          </cell>
          <cell r="C147">
            <v>25343</v>
          </cell>
          <cell r="D147">
            <v>19689</v>
          </cell>
          <cell r="E147">
            <v>15126</v>
          </cell>
          <cell r="F147">
            <v>18261</v>
          </cell>
          <cell r="G147">
            <v>22044</v>
          </cell>
          <cell r="H147">
            <v>18728</v>
          </cell>
          <cell r="I147">
            <v>62130</v>
          </cell>
          <cell r="J147">
            <v>57584</v>
          </cell>
          <cell r="K147">
            <v>57587</v>
          </cell>
          <cell r="L147">
            <v>57585</v>
          </cell>
          <cell r="M147">
            <v>57588</v>
          </cell>
          <cell r="N147">
            <v>57588</v>
          </cell>
        </row>
        <row r="148">
          <cell r="A148">
            <v>902000</v>
          </cell>
          <cell r="B148" t="str">
            <v>Meter Reading Expense</v>
          </cell>
          <cell r="C148">
            <v>87141</v>
          </cell>
          <cell r="D148">
            <v>43011</v>
          </cell>
          <cell r="E148">
            <v>65645</v>
          </cell>
          <cell r="F148">
            <v>65006</v>
          </cell>
          <cell r="G148">
            <v>88441</v>
          </cell>
          <cell r="H148">
            <v>61626</v>
          </cell>
          <cell r="I148">
            <v>70312</v>
          </cell>
          <cell r="J148">
            <v>93492</v>
          </cell>
          <cell r="K148">
            <v>57467</v>
          </cell>
          <cell r="L148">
            <v>65649</v>
          </cell>
          <cell r="M148">
            <v>72688</v>
          </cell>
          <cell r="N148">
            <v>72133</v>
          </cell>
        </row>
        <row r="149">
          <cell r="A149">
            <v>903000</v>
          </cell>
          <cell r="B149" t="str">
            <v>Cust Records &amp; Collection Exp</v>
          </cell>
          <cell r="C149">
            <v>321215</v>
          </cell>
          <cell r="D149">
            <v>276438</v>
          </cell>
          <cell r="E149">
            <v>410729</v>
          </cell>
          <cell r="F149">
            <v>159586</v>
          </cell>
          <cell r="G149">
            <v>290243</v>
          </cell>
          <cell r="H149">
            <v>248045</v>
          </cell>
          <cell r="I149">
            <v>138139</v>
          </cell>
          <cell r="J149">
            <v>157979</v>
          </cell>
          <cell r="K149">
            <v>179475</v>
          </cell>
          <cell r="L149">
            <v>162945</v>
          </cell>
          <cell r="M149">
            <v>126194</v>
          </cell>
          <cell r="N149">
            <v>175978</v>
          </cell>
        </row>
        <row r="150">
          <cell r="A150">
            <v>903100</v>
          </cell>
          <cell r="B150" t="str">
            <v>Cust Contracts &amp; Orders-Local</v>
          </cell>
          <cell r="C150">
            <v>17832</v>
          </cell>
          <cell r="D150">
            <v>11444</v>
          </cell>
          <cell r="E150">
            <v>16197</v>
          </cell>
          <cell r="F150">
            <v>26921</v>
          </cell>
          <cell r="G150">
            <v>22422</v>
          </cell>
          <cell r="H150">
            <v>8014</v>
          </cell>
          <cell r="I150">
            <v>50167</v>
          </cell>
          <cell r="J150">
            <v>48024</v>
          </cell>
          <cell r="K150">
            <v>48505</v>
          </cell>
          <cell r="L150">
            <v>47801</v>
          </cell>
          <cell r="M150">
            <v>48390</v>
          </cell>
          <cell r="N150">
            <v>49675</v>
          </cell>
        </row>
        <row r="151">
          <cell r="A151">
            <v>903200</v>
          </cell>
          <cell r="B151" t="str">
            <v>Cust Billing &amp; Acct</v>
          </cell>
          <cell r="C151">
            <v>204895</v>
          </cell>
          <cell r="D151">
            <v>192290</v>
          </cell>
          <cell r="E151">
            <v>198415</v>
          </cell>
          <cell r="F151">
            <v>73103</v>
          </cell>
          <cell r="G151">
            <v>75475</v>
          </cell>
          <cell r="H151">
            <v>193688</v>
          </cell>
          <cell r="I151">
            <v>81169</v>
          </cell>
          <cell r="J151">
            <v>71198</v>
          </cell>
          <cell r="K151">
            <v>71653</v>
          </cell>
          <cell r="L151">
            <v>70986</v>
          </cell>
          <cell r="M151">
            <v>71544</v>
          </cell>
          <cell r="N151">
            <v>72759</v>
          </cell>
        </row>
        <row r="152">
          <cell r="A152">
            <v>903250</v>
          </cell>
          <cell r="B152" t="str">
            <v>Customer Billing-Common</v>
          </cell>
          <cell r="C152">
            <v>-546705</v>
          </cell>
          <cell r="D152">
            <v>182346</v>
          </cell>
          <cell r="E152">
            <v>214450</v>
          </cell>
          <cell r="F152">
            <v>149909</v>
          </cell>
          <cell r="G152">
            <v>3132</v>
          </cell>
          <cell r="H152">
            <v>0</v>
          </cell>
          <cell r="I152">
            <v>-35148</v>
          </cell>
          <cell r="J152">
            <v>-35731</v>
          </cell>
          <cell r="K152">
            <v>-73163</v>
          </cell>
          <cell r="L152">
            <v>-105802</v>
          </cell>
          <cell r="M152">
            <v>-110008</v>
          </cell>
          <cell r="N152">
            <v>-99267</v>
          </cell>
        </row>
        <row r="153">
          <cell r="A153">
            <v>903300</v>
          </cell>
          <cell r="B153" t="str">
            <v>Cust Collecting-Local</v>
          </cell>
          <cell r="C153">
            <v>21866</v>
          </cell>
          <cell r="D153">
            <v>15057</v>
          </cell>
          <cell r="E153">
            <v>18535</v>
          </cell>
          <cell r="F153">
            <v>22220</v>
          </cell>
          <cell r="G153">
            <v>22388</v>
          </cell>
          <cell r="H153">
            <v>18811</v>
          </cell>
          <cell r="I153">
            <v>45031</v>
          </cell>
          <cell r="J153">
            <v>42742</v>
          </cell>
          <cell r="K153">
            <v>43105</v>
          </cell>
          <cell r="L153">
            <v>42647</v>
          </cell>
          <cell r="M153">
            <v>43018</v>
          </cell>
          <cell r="N153">
            <v>48332</v>
          </cell>
        </row>
        <row r="154">
          <cell r="A154">
            <v>903400</v>
          </cell>
          <cell r="B154" t="str">
            <v>Cust Receiv &amp; Collect Exp-Edp</v>
          </cell>
          <cell r="C154">
            <v>3468</v>
          </cell>
          <cell r="D154">
            <v>2767</v>
          </cell>
          <cell r="E154">
            <v>2920</v>
          </cell>
          <cell r="F154">
            <v>5728</v>
          </cell>
          <cell r="G154">
            <v>3132</v>
          </cell>
          <cell r="H154">
            <v>2803</v>
          </cell>
          <cell r="I154">
            <v>7185</v>
          </cell>
          <cell r="J154">
            <v>7158</v>
          </cell>
          <cell r="K154">
            <v>7235</v>
          </cell>
          <cell r="L154">
            <v>7312</v>
          </cell>
          <cell r="M154">
            <v>7388</v>
          </cell>
          <cell r="N154">
            <v>7465</v>
          </cell>
        </row>
        <row r="155">
          <cell r="A155">
            <v>903750</v>
          </cell>
          <cell r="B155" t="str">
            <v>Common - Operating-Cust Accts</v>
          </cell>
          <cell r="C155">
            <v>70</v>
          </cell>
          <cell r="D155">
            <v>19</v>
          </cell>
          <cell r="E155">
            <v>0</v>
          </cell>
          <cell r="F155">
            <v>0</v>
          </cell>
          <cell r="G155">
            <v>9320</v>
          </cell>
          <cell r="H155">
            <v>0</v>
          </cell>
          <cell r="I155">
            <v>-105802</v>
          </cell>
          <cell r="J155">
            <v>-110008</v>
          </cell>
          <cell r="K155">
            <v>-99267</v>
          </cell>
          <cell r="L155">
            <v>-67897</v>
          </cell>
          <cell r="M155">
            <v>-51028</v>
          </cell>
          <cell r="N155">
            <v>-73700</v>
          </cell>
        </row>
        <row r="156">
          <cell r="A156">
            <v>903891</v>
          </cell>
          <cell r="B156" t="str">
            <v>IC Collection Agent Revenue</v>
          </cell>
          <cell r="C156">
            <v>-941571</v>
          </cell>
          <cell r="D156">
            <v>0</v>
          </cell>
          <cell r="E156">
            <v>0</v>
          </cell>
          <cell r="F156">
            <v>-166863</v>
          </cell>
          <cell r="G156">
            <v>-17585</v>
          </cell>
          <cell r="H156">
            <v>-14980</v>
          </cell>
          <cell r="I156">
            <v>0</v>
          </cell>
          <cell r="J156">
            <v>0</v>
          </cell>
          <cell r="K156">
            <v>0</v>
          </cell>
          <cell r="L156">
            <v>0</v>
          </cell>
          <cell r="M156">
            <v>0</v>
          </cell>
          <cell r="N156">
            <v>0</v>
          </cell>
        </row>
        <row r="157">
          <cell r="A157">
            <v>904001</v>
          </cell>
          <cell r="B157" t="str">
            <v>BAD DEBT EXPENSE</v>
          </cell>
          <cell r="C157">
            <v>548534</v>
          </cell>
          <cell r="D157">
            <v>-182027</v>
          </cell>
          <cell r="E157">
            <v>51010</v>
          </cell>
          <cell r="F157">
            <v>-114140</v>
          </cell>
          <cell r="G157">
            <v>9320</v>
          </cell>
          <cell r="H157">
            <v>-12108</v>
          </cell>
          <cell r="I157">
            <v>4600</v>
          </cell>
          <cell r="J157">
            <v>4600</v>
          </cell>
          <cell r="K157">
            <v>4600</v>
          </cell>
          <cell r="L157">
            <v>4600</v>
          </cell>
          <cell r="M157">
            <v>4600</v>
          </cell>
          <cell r="N157">
            <v>4600</v>
          </cell>
        </row>
        <row r="158">
          <cell r="A158">
            <v>904003</v>
          </cell>
          <cell r="B158" t="str">
            <v>Cust Acctg-Loss On Sale-A/R</v>
          </cell>
          <cell r="C158">
            <v>-941571</v>
          </cell>
          <cell r="D158">
            <v>0</v>
          </cell>
          <cell r="E158">
            <v>0</v>
          </cell>
          <cell r="F158">
            <v>63</v>
          </cell>
          <cell r="G158">
            <v>32</v>
          </cell>
          <cell r="H158">
            <v>0</v>
          </cell>
          <cell r="I158">
            <v>0</v>
          </cell>
          <cell r="J158">
            <v>0</v>
          </cell>
          <cell r="K158">
            <v>0</v>
          </cell>
          <cell r="L158">
            <v>0</v>
          </cell>
          <cell r="M158">
            <v>0</v>
          </cell>
          <cell r="N158">
            <v>0</v>
          </cell>
        </row>
        <row r="159">
          <cell r="A159">
            <v>904891</v>
          </cell>
          <cell r="B159" t="str">
            <v>IC Loss on Sale of AR VIE</v>
          </cell>
          <cell r="C159">
            <v>-97455</v>
          </cell>
          <cell r="D159">
            <v>-85268</v>
          </cell>
          <cell r="E159">
            <v>-49235</v>
          </cell>
          <cell r="F159">
            <v>681208</v>
          </cell>
          <cell r="G159">
            <v>-11546</v>
          </cell>
          <cell r="H159">
            <v>9387</v>
          </cell>
          <cell r="I159">
            <v>9387</v>
          </cell>
          <cell r="J159">
            <v>9387</v>
          </cell>
          <cell r="K159">
            <v>9387</v>
          </cell>
          <cell r="L159">
            <v>9387</v>
          </cell>
          <cell r="M159">
            <v>9387</v>
          </cell>
          <cell r="N159">
            <v>9387</v>
          </cell>
        </row>
        <row r="160">
          <cell r="A160">
            <v>905000</v>
          </cell>
          <cell r="B160" t="str">
            <v>Misc Customer Accts Expenses</v>
          </cell>
          <cell r="C160">
            <v>65</v>
          </cell>
          <cell r="D160">
            <v>98</v>
          </cell>
          <cell r="E160">
            <v>224</v>
          </cell>
          <cell r="F160">
            <v>63</v>
          </cell>
          <cell r="G160">
            <v>32</v>
          </cell>
          <cell r="H160">
            <v>20</v>
          </cell>
          <cell r="I160">
            <v>0</v>
          </cell>
          <cell r="J160">
            <v>0</v>
          </cell>
          <cell r="K160">
            <v>0</v>
          </cell>
          <cell r="L160">
            <v>0</v>
          </cell>
          <cell r="M160">
            <v>0</v>
          </cell>
          <cell r="N160">
            <v>0</v>
          </cell>
        </row>
        <row r="161">
          <cell r="A161">
            <v>908000</v>
          </cell>
          <cell r="B161" t="str">
            <v>Cust Asst Exp-Conservation Pro</v>
          </cell>
          <cell r="C161">
            <v>28547</v>
          </cell>
          <cell r="D161">
            <v>28255</v>
          </cell>
          <cell r="E161">
            <v>0</v>
          </cell>
          <cell r="F161">
            <v>3</v>
          </cell>
          <cell r="G161">
            <v>36653</v>
          </cell>
          <cell r="H161">
            <v>0</v>
          </cell>
          <cell r="I161">
            <v>142941</v>
          </cell>
          <cell r="J161">
            <v>228881</v>
          </cell>
          <cell r="K161">
            <v>194090</v>
          </cell>
          <cell r="L161">
            <v>134949</v>
          </cell>
          <cell r="M161">
            <v>211117</v>
          </cell>
          <cell r="N161">
            <v>251619</v>
          </cell>
        </row>
        <row r="162">
          <cell r="A162">
            <v>909650</v>
          </cell>
          <cell r="B162" t="str">
            <v>Misc Advertising Expenses</v>
          </cell>
          <cell r="C162">
            <v>25469</v>
          </cell>
          <cell r="D162">
            <v>2422</v>
          </cell>
          <cell r="E162">
            <v>224</v>
          </cell>
          <cell r="F162">
            <v>0</v>
          </cell>
          <cell r="G162">
            <v>1192</v>
          </cell>
          <cell r="H162">
            <v>36793</v>
          </cell>
          <cell r="I162">
            <v>0</v>
          </cell>
          <cell r="J162">
            <v>0</v>
          </cell>
          <cell r="K162">
            <v>0</v>
          </cell>
          <cell r="L162">
            <v>0</v>
          </cell>
          <cell r="M162">
            <v>0</v>
          </cell>
          <cell r="N162">
            <v>0</v>
          </cell>
        </row>
        <row r="163">
          <cell r="A163">
            <v>910000</v>
          </cell>
          <cell r="B163" t="str">
            <v>Misc Cust Serv/Inform Exp</v>
          </cell>
          <cell r="C163">
            <v>28547</v>
          </cell>
          <cell r="D163">
            <v>28255</v>
          </cell>
          <cell r="E163">
            <v>30467</v>
          </cell>
          <cell r="F163">
            <v>33579</v>
          </cell>
          <cell r="G163">
            <v>36653</v>
          </cell>
          <cell r="H163">
            <v>49442</v>
          </cell>
          <cell r="I163">
            <v>32543</v>
          </cell>
          <cell r="J163">
            <v>32765</v>
          </cell>
          <cell r="K163">
            <v>34364</v>
          </cell>
          <cell r="L163">
            <v>35735</v>
          </cell>
          <cell r="M163">
            <v>32446</v>
          </cell>
          <cell r="N163">
            <v>31679</v>
          </cell>
        </row>
        <row r="164">
          <cell r="A164">
            <v>910100</v>
          </cell>
          <cell r="B164" t="str">
            <v>Exp-Rs Reg Prod/Svces-CstAccts</v>
          </cell>
          <cell r="C164">
            <v>25469</v>
          </cell>
          <cell r="D164">
            <v>17449</v>
          </cell>
          <cell r="E164">
            <v>1</v>
          </cell>
          <cell r="F164">
            <v>0</v>
          </cell>
          <cell r="G164">
            <v>18031</v>
          </cell>
          <cell r="H164">
            <v>1</v>
          </cell>
          <cell r="I164">
            <v>9387</v>
          </cell>
          <cell r="J164">
            <v>9387</v>
          </cell>
          <cell r="K164">
            <v>9387</v>
          </cell>
          <cell r="L164">
            <v>9387</v>
          </cell>
          <cell r="M164">
            <v>9387</v>
          </cell>
          <cell r="N164">
            <v>9387</v>
          </cell>
        </row>
        <row r="165">
          <cell r="A165">
            <v>912000</v>
          </cell>
          <cell r="B165" t="str">
            <v>Demonstrating &amp; Selling Exp</v>
          </cell>
          <cell r="C165">
            <v>59849</v>
          </cell>
          <cell r="D165">
            <v>65238</v>
          </cell>
          <cell r="E165">
            <v>88395</v>
          </cell>
          <cell r="F165">
            <v>492</v>
          </cell>
          <cell r="G165">
            <v>0</v>
          </cell>
          <cell r="H165">
            <v>64375</v>
          </cell>
          <cell r="I165">
            <v>0</v>
          </cell>
          <cell r="J165">
            <v>0</v>
          </cell>
          <cell r="K165">
            <v>0</v>
          </cell>
          <cell r="L165">
            <v>0</v>
          </cell>
          <cell r="M165">
            <v>0</v>
          </cell>
          <cell r="N165">
            <v>0</v>
          </cell>
        </row>
        <row r="166">
          <cell r="A166">
            <v>913001</v>
          </cell>
          <cell r="B166" t="str">
            <v>Advertising Expense</v>
          </cell>
          <cell r="C166">
            <v>4126</v>
          </cell>
          <cell r="D166">
            <v>1347</v>
          </cell>
          <cell r="E166">
            <v>4746</v>
          </cell>
          <cell r="F166">
            <v>19556</v>
          </cell>
          <cell r="G166">
            <v>1436</v>
          </cell>
          <cell r="H166">
            <v>1729</v>
          </cell>
          <cell r="I166">
            <v>155</v>
          </cell>
          <cell r="J166">
            <v>155</v>
          </cell>
          <cell r="K166">
            <v>155</v>
          </cell>
          <cell r="L166">
            <v>155</v>
          </cell>
          <cell r="M166">
            <v>155</v>
          </cell>
          <cell r="N166">
            <v>155</v>
          </cell>
        </row>
        <row r="167">
          <cell r="A167">
            <v>920000</v>
          </cell>
          <cell r="B167" t="str">
            <v>A &amp; G Salaries</v>
          </cell>
          <cell r="C167">
            <v>423333</v>
          </cell>
          <cell r="D167">
            <v>469616</v>
          </cell>
          <cell r="E167">
            <v>512624</v>
          </cell>
          <cell r="F167">
            <v>1191335</v>
          </cell>
          <cell r="G167">
            <v>437118</v>
          </cell>
          <cell r="H167">
            <v>439971</v>
          </cell>
          <cell r="I167">
            <v>236222</v>
          </cell>
          <cell r="J167">
            <v>481698</v>
          </cell>
          <cell r="K167">
            <v>481467</v>
          </cell>
          <cell r="L167">
            <v>556109</v>
          </cell>
          <cell r="M167">
            <v>481434</v>
          </cell>
          <cell r="N167">
            <v>481150</v>
          </cell>
        </row>
        <row r="168">
          <cell r="A168">
            <v>921100</v>
          </cell>
          <cell r="B168" t="str">
            <v>Employee Expenses</v>
          </cell>
          <cell r="C168">
            <v>26098</v>
          </cell>
          <cell r="D168">
            <v>56096</v>
          </cell>
          <cell r="E168">
            <v>-25654</v>
          </cell>
          <cell r="F168">
            <v>-15331</v>
          </cell>
          <cell r="G168">
            <v>44316</v>
          </cell>
          <cell r="H168">
            <v>27264</v>
          </cell>
          <cell r="I168">
            <v>25837</v>
          </cell>
          <cell r="J168">
            <v>24732</v>
          </cell>
          <cell r="K168">
            <v>23600</v>
          </cell>
          <cell r="L168">
            <v>25404</v>
          </cell>
          <cell r="M168">
            <v>23254</v>
          </cell>
          <cell r="N168">
            <v>23445</v>
          </cell>
        </row>
        <row r="169">
          <cell r="A169">
            <v>921101</v>
          </cell>
          <cell r="B169" t="str">
            <v>Employee Exp - NC</v>
          </cell>
          <cell r="C169">
            <v>0</v>
          </cell>
          <cell r="D169">
            <v>0</v>
          </cell>
          <cell r="E169">
            <v>2</v>
          </cell>
          <cell r="F169">
            <v>3</v>
          </cell>
          <cell r="G169">
            <v>39743</v>
          </cell>
          <cell r="H169">
            <v>66397</v>
          </cell>
          <cell r="I169">
            <v>0</v>
          </cell>
          <cell r="J169">
            <v>0</v>
          </cell>
          <cell r="K169">
            <v>0</v>
          </cell>
          <cell r="L169">
            <v>0</v>
          </cell>
          <cell r="M169">
            <v>0</v>
          </cell>
          <cell r="N169">
            <v>0</v>
          </cell>
        </row>
        <row r="170">
          <cell r="A170">
            <v>921110</v>
          </cell>
          <cell r="B170" t="str">
            <v>Relocation Expenses</v>
          </cell>
          <cell r="C170">
            <v>3</v>
          </cell>
          <cell r="D170">
            <v>2</v>
          </cell>
          <cell r="E170">
            <v>5</v>
          </cell>
          <cell r="F170">
            <v>3</v>
          </cell>
          <cell r="G170">
            <v>462305</v>
          </cell>
          <cell r="H170">
            <v>5</v>
          </cell>
          <cell r="I170">
            <v>0</v>
          </cell>
          <cell r="J170">
            <v>0</v>
          </cell>
          <cell r="K170">
            <v>0</v>
          </cell>
          <cell r="L170">
            <v>0</v>
          </cell>
          <cell r="M170">
            <v>0</v>
          </cell>
          <cell r="N170">
            <v>0</v>
          </cell>
        </row>
        <row r="171">
          <cell r="A171">
            <v>921200</v>
          </cell>
          <cell r="B171" t="str">
            <v>Office Expenses</v>
          </cell>
          <cell r="C171">
            <v>51052</v>
          </cell>
          <cell r="D171">
            <v>28157</v>
          </cell>
          <cell r="E171">
            <v>23893</v>
          </cell>
          <cell r="F171">
            <v>66587</v>
          </cell>
          <cell r="G171">
            <v>39743</v>
          </cell>
          <cell r="H171">
            <v>36019</v>
          </cell>
          <cell r="I171">
            <v>94525</v>
          </cell>
          <cell r="J171">
            <v>66222</v>
          </cell>
          <cell r="K171">
            <v>68334</v>
          </cell>
          <cell r="L171">
            <v>92056</v>
          </cell>
          <cell r="M171">
            <v>66674</v>
          </cell>
          <cell r="N171">
            <v>65572</v>
          </cell>
        </row>
        <row r="172">
          <cell r="A172">
            <v>921300</v>
          </cell>
          <cell r="B172" t="str">
            <v>Telephone And Telegraph Exp</v>
          </cell>
          <cell r="C172">
            <v>1</v>
          </cell>
          <cell r="D172">
            <v>0</v>
          </cell>
          <cell r="E172">
            <v>1</v>
          </cell>
          <cell r="F172">
            <v>2</v>
          </cell>
          <cell r="G172">
            <v>3630</v>
          </cell>
          <cell r="H172">
            <v>48</v>
          </cell>
          <cell r="I172">
            <v>0</v>
          </cell>
          <cell r="J172">
            <v>0</v>
          </cell>
          <cell r="K172">
            <v>0</v>
          </cell>
          <cell r="L172">
            <v>0</v>
          </cell>
          <cell r="M172">
            <v>0</v>
          </cell>
          <cell r="N172">
            <v>0</v>
          </cell>
        </row>
        <row r="173">
          <cell r="A173">
            <v>921400</v>
          </cell>
          <cell r="B173" t="str">
            <v>Computer Services Expenses</v>
          </cell>
          <cell r="C173">
            <v>13160</v>
          </cell>
          <cell r="D173">
            <v>10202</v>
          </cell>
          <cell r="E173">
            <v>5</v>
          </cell>
          <cell r="F173">
            <v>119226</v>
          </cell>
          <cell r="G173">
            <v>34640</v>
          </cell>
          <cell r="H173">
            <v>5</v>
          </cell>
          <cell r="I173">
            <v>0</v>
          </cell>
          <cell r="J173">
            <v>0</v>
          </cell>
          <cell r="K173">
            <v>0</v>
          </cell>
          <cell r="L173">
            <v>0</v>
          </cell>
          <cell r="M173">
            <v>0</v>
          </cell>
          <cell r="N173">
            <v>0</v>
          </cell>
        </row>
        <row r="174">
          <cell r="A174">
            <v>921540</v>
          </cell>
          <cell r="B174" t="str">
            <v>Computer Rent (Go Only)</v>
          </cell>
          <cell r="C174">
            <v>49226</v>
          </cell>
          <cell r="D174">
            <v>2006</v>
          </cell>
          <cell r="E174">
            <v>3940</v>
          </cell>
          <cell r="F174">
            <v>2113</v>
          </cell>
          <cell r="G174">
            <v>3630</v>
          </cell>
          <cell r="H174">
            <v>4056</v>
          </cell>
          <cell r="I174">
            <v>44</v>
          </cell>
          <cell r="J174">
            <v>44</v>
          </cell>
          <cell r="K174">
            <v>44</v>
          </cell>
          <cell r="L174">
            <v>44</v>
          </cell>
          <cell r="M174">
            <v>836</v>
          </cell>
          <cell r="N174">
            <v>44</v>
          </cell>
        </row>
        <row r="175">
          <cell r="A175">
            <v>921600</v>
          </cell>
          <cell r="B175" t="str">
            <v>Other</v>
          </cell>
          <cell r="C175">
            <v>189</v>
          </cell>
          <cell r="D175">
            <v>59</v>
          </cell>
          <cell r="E175">
            <v>68</v>
          </cell>
          <cell r="F175">
            <v>1</v>
          </cell>
          <cell r="G175">
            <v>2</v>
          </cell>
          <cell r="H175">
            <v>24</v>
          </cell>
          <cell r="I175">
            <v>0</v>
          </cell>
          <cell r="J175">
            <v>0</v>
          </cell>
          <cell r="K175">
            <v>0</v>
          </cell>
          <cell r="L175">
            <v>0</v>
          </cell>
          <cell r="M175">
            <v>0</v>
          </cell>
          <cell r="N175">
            <v>0</v>
          </cell>
        </row>
        <row r="176">
          <cell r="A176">
            <v>921980</v>
          </cell>
          <cell r="B176" t="str">
            <v>Office Supplies &amp; Expenses</v>
          </cell>
          <cell r="C176">
            <v>82596</v>
          </cell>
          <cell r="D176">
            <v>96354</v>
          </cell>
          <cell r="E176">
            <v>86186</v>
          </cell>
          <cell r="F176">
            <v>109204</v>
          </cell>
          <cell r="G176">
            <v>81479</v>
          </cell>
          <cell r="H176">
            <v>82939</v>
          </cell>
          <cell r="I176">
            <v>106317</v>
          </cell>
          <cell r="J176">
            <v>106829</v>
          </cell>
          <cell r="K176">
            <v>106898</v>
          </cell>
          <cell r="L176">
            <v>106874</v>
          </cell>
          <cell r="M176">
            <v>106756</v>
          </cell>
          <cell r="N176">
            <v>106723</v>
          </cell>
        </row>
        <row r="177">
          <cell r="A177">
            <v>922000</v>
          </cell>
          <cell r="B177" t="str">
            <v>Admin  Exp Transfer</v>
          </cell>
          <cell r="C177">
            <v>170807</v>
          </cell>
          <cell r="D177">
            <v>0</v>
          </cell>
          <cell r="E177">
            <v>141580</v>
          </cell>
          <cell r="F177">
            <v>229444</v>
          </cell>
          <cell r="G177">
            <v>23</v>
          </cell>
          <cell r="H177">
            <v>195781</v>
          </cell>
          <cell r="I177">
            <v>0</v>
          </cell>
          <cell r="J177">
            <v>0</v>
          </cell>
          <cell r="K177">
            <v>0</v>
          </cell>
          <cell r="L177">
            <v>0</v>
          </cell>
          <cell r="M177">
            <v>0</v>
          </cell>
          <cell r="N177">
            <v>0</v>
          </cell>
        </row>
        <row r="178">
          <cell r="A178">
            <v>922100</v>
          </cell>
          <cell r="B178" t="str">
            <v>Admin Exp Transf-Construction</v>
          </cell>
          <cell r="C178">
            <v>0</v>
          </cell>
          <cell r="D178">
            <v>-5373</v>
          </cell>
          <cell r="E178">
            <v>-2756</v>
          </cell>
          <cell r="F178">
            <v>-217</v>
          </cell>
          <cell r="G178">
            <v>-1366</v>
          </cell>
          <cell r="H178">
            <v>24</v>
          </cell>
          <cell r="I178">
            <v>0</v>
          </cell>
          <cell r="J178">
            <v>0</v>
          </cell>
          <cell r="K178">
            <v>0</v>
          </cell>
          <cell r="L178">
            <v>0</v>
          </cell>
          <cell r="M178">
            <v>0</v>
          </cell>
          <cell r="N178">
            <v>0</v>
          </cell>
        </row>
        <row r="179">
          <cell r="A179">
            <v>923000</v>
          </cell>
          <cell r="B179" t="str">
            <v>Outside Services Employed</v>
          </cell>
          <cell r="C179">
            <v>170807</v>
          </cell>
          <cell r="D179">
            <v>109480</v>
          </cell>
          <cell r="E179">
            <v>141580</v>
          </cell>
          <cell r="F179">
            <v>229444</v>
          </cell>
          <cell r="G179">
            <v>66138</v>
          </cell>
          <cell r="H179">
            <v>150687</v>
          </cell>
          <cell r="I179">
            <v>237811</v>
          </cell>
          <cell r="J179">
            <v>199340</v>
          </cell>
          <cell r="K179">
            <v>205038</v>
          </cell>
          <cell r="L179">
            <v>265705</v>
          </cell>
          <cell r="M179">
            <v>187380</v>
          </cell>
          <cell r="N179">
            <v>199175</v>
          </cell>
        </row>
        <row r="180">
          <cell r="A180">
            <v>923980</v>
          </cell>
          <cell r="B180" t="str">
            <v>Outside Services Employee &amp;</v>
          </cell>
          <cell r="C180">
            <v>-1227</v>
          </cell>
          <cell r="D180">
            <v>23</v>
          </cell>
          <cell r="E180">
            <v>-2756</v>
          </cell>
          <cell r="F180">
            <v>-217</v>
          </cell>
          <cell r="G180">
            <v>-1366</v>
          </cell>
          <cell r="H180">
            <v>-1098</v>
          </cell>
          <cell r="I180">
            <v>0</v>
          </cell>
          <cell r="J180">
            <v>0</v>
          </cell>
          <cell r="K180">
            <v>0</v>
          </cell>
          <cell r="L180">
            <v>0</v>
          </cell>
          <cell r="M180">
            <v>0</v>
          </cell>
          <cell r="N180">
            <v>0</v>
          </cell>
        </row>
        <row r="181">
          <cell r="A181">
            <v>924000</v>
          </cell>
          <cell r="B181" t="str">
            <v>Property Insurance</v>
          </cell>
          <cell r="C181">
            <v>-268</v>
          </cell>
          <cell r="D181">
            <v>395</v>
          </cell>
          <cell r="E181">
            <v>572</v>
          </cell>
          <cell r="F181">
            <v>-466</v>
          </cell>
          <cell r="G181">
            <v>403</v>
          </cell>
          <cell r="H181">
            <v>361</v>
          </cell>
          <cell r="I181">
            <v>0</v>
          </cell>
          <cell r="J181">
            <v>0</v>
          </cell>
          <cell r="K181">
            <v>0</v>
          </cell>
          <cell r="L181">
            <v>0</v>
          </cell>
          <cell r="M181">
            <v>2363</v>
          </cell>
          <cell r="N181">
            <v>0</v>
          </cell>
        </row>
        <row r="182">
          <cell r="A182">
            <v>924050</v>
          </cell>
          <cell r="B182" t="str">
            <v>Inter-Co Prop Ins Exp</v>
          </cell>
          <cell r="C182">
            <v>15328</v>
          </cell>
          <cell r="D182">
            <v>15328</v>
          </cell>
          <cell r="E182">
            <v>15328</v>
          </cell>
          <cell r="F182">
            <v>15328</v>
          </cell>
          <cell r="G182">
            <v>15781</v>
          </cell>
          <cell r="H182">
            <v>15781</v>
          </cell>
          <cell r="I182">
            <v>14408</v>
          </cell>
          <cell r="J182">
            <v>14408</v>
          </cell>
          <cell r="K182">
            <v>14408</v>
          </cell>
          <cell r="L182">
            <v>14408</v>
          </cell>
          <cell r="M182">
            <v>14408</v>
          </cell>
          <cell r="N182">
            <v>14408</v>
          </cell>
        </row>
        <row r="183">
          <cell r="A183">
            <v>924980</v>
          </cell>
          <cell r="B183" t="str">
            <v>Property Insurance For Corp.</v>
          </cell>
          <cell r="C183">
            <v>14213</v>
          </cell>
          <cell r="D183">
            <v>14213</v>
          </cell>
          <cell r="E183">
            <v>14213</v>
          </cell>
          <cell r="F183">
            <v>14213</v>
          </cell>
          <cell r="G183">
            <v>13553</v>
          </cell>
          <cell r="H183">
            <v>13553</v>
          </cell>
          <cell r="I183">
            <v>14947</v>
          </cell>
          <cell r="J183">
            <v>14947</v>
          </cell>
          <cell r="K183">
            <v>14947</v>
          </cell>
          <cell r="L183">
            <v>14947</v>
          </cell>
          <cell r="M183">
            <v>14947</v>
          </cell>
          <cell r="N183">
            <v>14947</v>
          </cell>
        </row>
        <row r="184">
          <cell r="A184">
            <v>925000</v>
          </cell>
          <cell r="B184" t="str">
            <v>Injuries &amp; Damages</v>
          </cell>
          <cell r="C184">
            <v>12520</v>
          </cell>
          <cell r="D184">
            <v>21833</v>
          </cell>
          <cell r="E184">
            <v>8880</v>
          </cell>
          <cell r="F184">
            <v>13943</v>
          </cell>
          <cell r="G184">
            <v>15626</v>
          </cell>
          <cell r="H184">
            <v>17260</v>
          </cell>
          <cell r="I184">
            <v>11317</v>
          </cell>
          <cell r="J184">
            <v>11317</v>
          </cell>
          <cell r="K184">
            <v>11317</v>
          </cell>
          <cell r="L184">
            <v>11317</v>
          </cell>
          <cell r="M184">
            <v>11317</v>
          </cell>
          <cell r="N184">
            <v>11317</v>
          </cell>
        </row>
        <row r="185">
          <cell r="A185">
            <v>925050</v>
          </cell>
          <cell r="B185" t="str">
            <v>Intercompany Non-Prop Ins Exp</v>
          </cell>
          <cell r="C185">
            <v>886</v>
          </cell>
          <cell r="D185">
            <v>917</v>
          </cell>
          <cell r="E185">
            <v>869</v>
          </cell>
          <cell r="F185">
            <v>900</v>
          </cell>
          <cell r="G185">
            <v>669</v>
          </cell>
          <cell r="H185">
            <v>13553</v>
          </cell>
          <cell r="I185">
            <v>0</v>
          </cell>
          <cell r="J185">
            <v>0</v>
          </cell>
          <cell r="K185">
            <v>0</v>
          </cell>
          <cell r="L185">
            <v>0</v>
          </cell>
          <cell r="M185">
            <v>0</v>
          </cell>
          <cell r="N185">
            <v>0</v>
          </cell>
        </row>
        <row r="186">
          <cell r="A186">
            <v>925051</v>
          </cell>
          <cell r="B186" t="str">
            <v>INTER-CO GEN LIAB EXP</v>
          </cell>
          <cell r="C186">
            <v>54925</v>
          </cell>
          <cell r="D186">
            <v>54925</v>
          </cell>
          <cell r="E186">
            <v>54925</v>
          </cell>
          <cell r="F186">
            <v>54925</v>
          </cell>
          <cell r="G186">
            <v>60266</v>
          </cell>
          <cell r="H186">
            <v>60266</v>
          </cell>
          <cell r="I186">
            <v>67550</v>
          </cell>
          <cell r="J186">
            <v>67550</v>
          </cell>
          <cell r="K186">
            <v>67550</v>
          </cell>
          <cell r="L186">
            <v>67550</v>
          </cell>
          <cell r="M186">
            <v>67550</v>
          </cell>
          <cell r="N186">
            <v>67550</v>
          </cell>
        </row>
        <row r="187">
          <cell r="A187">
            <v>925200</v>
          </cell>
          <cell r="B187" t="str">
            <v>Injuries And Damages-Other</v>
          </cell>
          <cell r="C187">
            <v>886</v>
          </cell>
          <cell r="D187">
            <v>917</v>
          </cell>
          <cell r="E187">
            <v>869</v>
          </cell>
          <cell r="F187">
            <v>900</v>
          </cell>
          <cell r="G187">
            <v>669</v>
          </cell>
          <cell r="H187">
            <v>519</v>
          </cell>
          <cell r="I187">
            <v>0</v>
          </cell>
          <cell r="J187">
            <v>0</v>
          </cell>
          <cell r="K187">
            <v>0</v>
          </cell>
          <cell r="L187">
            <v>0</v>
          </cell>
          <cell r="M187">
            <v>0</v>
          </cell>
          <cell r="N187">
            <v>0</v>
          </cell>
        </row>
        <row r="188">
          <cell r="A188">
            <v>925980</v>
          </cell>
          <cell r="B188" t="str">
            <v>Injuries And Damages For Corp.</v>
          </cell>
          <cell r="C188">
            <v>1076</v>
          </cell>
          <cell r="D188">
            <v>1076</v>
          </cell>
          <cell r="E188">
            <v>1076</v>
          </cell>
          <cell r="F188">
            <v>1076</v>
          </cell>
          <cell r="G188">
            <v>1054</v>
          </cell>
          <cell r="H188">
            <v>1054</v>
          </cell>
          <cell r="I188">
            <v>5188</v>
          </cell>
          <cell r="J188">
            <v>40784</v>
          </cell>
          <cell r="K188">
            <v>4350</v>
          </cell>
          <cell r="L188">
            <v>5001</v>
          </cell>
          <cell r="M188">
            <v>7645</v>
          </cell>
          <cell r="N188">
            <v>5841</v>
          </cell>
        </row>
        <row r="189">
          <cell r="A189">
            <v>926000</v>
          </cell>
          <cell r="B189" t="str">
            <v>EMPL PENSIONS AND BENEFITS</v>
          </cell>
          <cell r="C189">
            <v>330332</v>
          </cell>
          <cell r="D189">
            <v>304889</v>
          </cell>
          <cell r="E189">
            <v>307204</v>
          </cell>
          <cell r="F189">
            <v>396955</v>
          </cell>
          <cell r="G189">
            <v>284723</v>
          </cell>
          <cell r="H189">
            <v>336818</v>
          </cell>
          <cell r="I189">
            <v>235756</v>
          </cell>
          <cell r="J189">
            <v>328550</v>
          </cell>
          <cell r="K189">
            <v>325848</v>
          </cell>
          <cell r="L189">
            <v>353840</v>
          </cell>
          <cell r="M189">
            <v>323531</v>
          </cell>
          <cell r="N189">
            <v>322813</v>
          </cell>
        </row>
        <row r="190">
          <cell r="A190">
            <v>926430</v>
          </cell>
          <cell r="B190" t="str">
            <v>Employees Recreation Expense</v>
          </cell>
          <cell r="C190">
            <v>171844</v>
          </cell>
          <cell r="D190">
            <v>119873</v>
          </cell>
          <cell r="E190">
            <v>2</v>
          </cell>
          <cell r="F190">
            <v>21</v>
          </cell>
          <cell r="G190">
            <v>235088</v>
          </cell>
          <cell r="H190">
            <v>0</v>
          </cell>
          <cell r="I190">
            <v>141</v>
          </cell>
          <cell r="J190">
            <v>141</v>
          </cell>
          <cell r="K190">
            <v>141</v>
          </cell>
          <cell r="L190">
            <v>141</v>
          </cell>
          <cell r="M190">
            <v>141</v>
          </cell>
          <cell r="N190">
            <v>141</v>
          </cell>
        </row>
        <row r="191">
          <cell r="A191">
            <v>926490</v>
          </cell>
          <cell r="B191" t="str">
            <v>0Ther Employee Benefits</v>
          </cell>
          <cell r="C191">
            <v>348</v>
          </cell>
          <cell r="D191">
            <v>86</v>
          </cell>
          <cell r="E191">
            <v>336818</v>
          </cell>
          <cell r="F191">
            <v>326413</v>
          </cell>
          <cell r="G191">
            <v>551265</v>
          </cell>
          <cell r="H191">
            <v>336818</v>
          </cell>
          <cell r="I191">
            <v>0</v>
          </cell>
          <cell r="J191">
            <v>0</v>
          </cell>
          <cell r="K191">
            <v>0</v>
          </cell>
          <cell r="L191">
            <v>0</v>
          </cell>
          <cell r="M191">
            <v>0</v>
          </cell>
          <cell r="N191">
            <v>0</v>
          </cell>
        </row>
        <row r="192">
          <cell r="A192">
            <v>926600</v>
          </cell>
          <cell r="B192" t="str">
            <v>Employee Benefits-Transferred</v>
          </cell>
          <cell r="C192">
            <v>171844</v>
          </cell>
          <cell r="D192">
            <v>119873</v>
          </cell>
          <cell r="E192">
            <v>0</v>
          </cell>
          <cell r="F192">
            <v>38101</v>
          </cell>
          <cell r="G192">
            <v>235088</v>
          </cell>
          <cell r="H192">
            <v>0</v>
          </cell>
          <cell r="I192">
            <v>141</v>
          </cell>
          <cell r="J192">
            <v>141</v>
          </cell>
          <cell r="K192">
            <v>141</v>
          </cell>
          <cell r="L192">
            <v>141</v>
          </cell>
          <cell r="M192">
            <v>141</v>
          </cell>
          <cell r="N192">
            <v>141</v>
          </cell>
        </row>
        <row r="193">
          <cell r="A193">
            <v>928000</v>
          </cell>
          <cell r="B193" t="str">
            <v>Regulatory Expenses (Go)</v>
          </cell>
          <cell r="D193">
            <v>86</v>
          </cell>
          <cell r="E193">
            <v>0</v>
          </cell>
          <cell r="I193">
            <v>0</v>
          </cell>
          <cell r="J193">
            <v>0</v>
          </cell>
          <cell r="K193">
            <v>0</v>
          </cell>
          <cell r="L193">
            <v>0</v>
          </cell>
          <cell r="M193">
            <v>0</v>
          </cell>
          <cell r="N193">
            <v>0</v>
          </cell>
        </row>
        <row r="194">
          <cell r="A194">
            <v>928006</v>
          </cell>
          <cell r="B194" t="str">
            <v>State Reg Comm Proceeding</v>
          </cell>
          <cell r="C194">
            <v>58602</v>
          </cell>
          <cell r="D194">
            <v>58602</v>
          </cell>
          <cell r="E194">
            <v>58602</v>
          </cell>
          <cell r="F194">
            <v>58602</v>
          </cell>
          <cell r="G194">
            <v>58602</v>
          </cell>
          <cell r="H194">
            <v>58602</v>
          </cell>
          <cell r="I194">
            <v>59220</v>
          </cell>
          <cell r="J194">
            <v>59220</v>
          </cell>
          <cell r="K194">
            <v>59220</v>
          </cell>
          <cell r="L194">
            <v>59220</v>
          </cell>
          <cell r="M194">
            <v>59220</v>
          </cell>
          <cell r="N194">
            <v>59220</v>
          </cell>
        </row>
        <row r="195">
          <cell r="A195">
            <v>928030</v>
          </cell>
          <cell r="B195" t="str">
            <v>Professional Fees Consultant</v>
          </cell>
          <cell r="C195">
            <v>-63928</v>
          </cell>
          <cell r="D195">
            <v>-117477</v>
          </cell>
          <cell r="E195">
            <v>0</v>
          </cell>
          <cell r="F195">
            <v>-31499</v>
          </cell>
          <cell r="G195">
            <v>-26046</v>
          </cell>
          <cell r="H195">
            <v>-26646</v>
          </cell>
          <cell r="I195">
            <v>0</v>
          </cell>
          <cell r="J195">
            <v>0</v>
          </cell>
          <cell r="K195">
            <v>0</v>
          </cell>
          <cell r="L195">
            <v>0</v>
          </cell>
          <cell r="M195">
            <v>0</v>
          </cell>
          <cell r="N195">
            <v>0</v>
          </cell>
        </row>
        <row r="196">
          <cell r="A196">
            <v>929000</v>
          </cell>
          <cell r="B196" t="str">
            <v>Duplicate Chrgs-Enrgy To Exp</v>
          </cell>
          <cell r="C196">
            <v>-4971</v>
          </cell>
          <cell r="D196">
            <v>-5158</v>
          </cell>
          <cell r="E196">
            <v>-3726</v>
          </cell>
          <cell r="F196">
            <v>-3281</v>
          </cell>
          <cell r="G196">
            <v>-4416</v>
          </cell>
          <cell r="H196">
            <v>-4247</v>
          </cell>
          <cell r="I196">
            <v>0</v>
          </cell>
          <cell r="J196">
            <v>0</v>
          </cell>
          <cell r="K196">
            <v>0</v>
          </cell>
          <cell r="L196">
            <v>0</v>
          </cell>
          <cell r="M196">
            <v>0</v>
          </cell>
          <cell r="N196">
            <v>0</v>
          </cell>
        </row>
        <row r="197">
          <cell r="A197">
            <v>929500</v>
          </cell>
          <cell r="B197" t="str">
            <v>Admin Exp Transf</v>
          </cell>
          <cell r="C197">
            <v>-63928</v>
          </cell>
          <cell r="D197">
            <v>-117477</v>
          </cell>
          <cell r="E197">
            <v>-42618</v>
          </cell>
          <cell r="F197">
            <v>-31499</v>
          </cell>
          <cell r="G197">
            <v>-26046</v>
          </cell>
          <cell r="H197">
            <v>-29757</v>
          </cell>
          <cell r="I197">
            <v>0</v>
          </cell>
          <cell r="J197">
            <v>0</v>
          </cell>
          <cell r="K197">
            <v>0</v>
          </cell>
          <cell r="L197">
            <v>0</v>
          </cell>
          <cell r="M197">
            <v>0</v>
          </cell>
          <cell r="N197">
            <v>0</v>
          </cell>
        </row>
        <row r="198">
          <cell r="A198">
            <v>930150</v>
          </cell>
          <cell r="B198" t="str">
            <v>Miscellaneous Advertising Exp</v>
          </cell>
          <cell r="C198">
            <v>2394</v>
          </cell>
          <cell r="D198">
            <v>1562</v>
          </cell>
          <cell r="E198">
            <v>1574</v>
          </cell>
          <cell r="F198">
            <v>1260</v>
          </cell>
          <cell r="G198">
            <v>1713</v>
          </cell>
          <cell r="H198">
            <v>1850</v>
          </cell>
          <cell r="I198">
            <v>0</v>
          </cell>
          <cell r="J198">
            <v>0</v>
          </cell>
          <cell r="K198">
            <v>0</v>
          </cell>
          <cell r="L198">
            <v>0</v>
          </cell>
          <cell r="M198">
            <v>0</v>
          </cell>
          <cell r="N198">
            <v>0</v>
          </cell>
        </row>
        <row r="199">
          <cell r="A199">
            <v>930200</v>
          </cell>
          <cell r="B199" t="str">
            <v>Misc General Expenses</v>
          </cell>
          <cell r="C199">
            <v>77456</v>
          </cell>
          <cell r="D199">
            <v>27537</v>
          </cell>
          <cell r="E199">
            <v>26877</v>
          </cell>
          <cell r="F199">
            <v>26195</v>
          </cell>
          <cell r="G199">
            <v>24148</v>
          </cell>
          <cell r="H199">
            <v>32100</v>
          </cell>
          <cell r="I199">
            <v>51974</v>
          </cell>
          <cell r="J199">
            <v>49233</v>
          </cell>
          <cell r="K199">
            <v>48867</v>
          </cell>
          <cell r="L199">
            <v>48994</v>
          </cell>
          <cell r="M199">
            <v>49625</v>
          </cell>
          <cell r="N199">
            <v>49800</v>
          </cell>
        </row>
        <row r="200">
          <cell r="A200">
            <v>930210</v>
          </cell>
          <cell r="B200" t="str">
            <v>Industry Association Dues</v>
          </cell>
          <cell r="C200">
            <v>3917</v>
          </cell>
          <cell r="D200">
            <v>5318</v>
          </cell>
          <cell r="E200">
            <v>8739</v>
          </cell>
          <cell r="F200">
            <v>10399</v>
          </cell>
          <cell r="G200">
            <v>47702</v>
          </cell>
          <cell r="H200">
            <v>0</v>
          </cell>
          <cell r="I200">
            <v>0</v>
          </cell>
          <cell r="J200">
            <v>0</v>
          </cell>
          <cell r="K200">
            <v>0</v>
          </cell>
          <cell r="L200">
            <v>0</v>
          </cell>
          <cell r="M200">
            <v>0</v>
          </cell>
          <cell r="N200">
            <v>0</v>
          </cell>
        </row>
        <row r="201">
          <cell r="A201">
            <v>930220</v>
          </cell>
          <cell r="B201" t="str">
            <v>Exp Of Servicing Securities</v>
          </cell>
          <cell r="C201">
            <v>424</v>
          </cell>
          <cell r="D201">
            <v>-541</v>
          </cell>
          <cell r="E201">
            <v>-42</v>
          </cell>
          <cell r="F201">
            <v>-41</v>
          </cell>
          <cell r="G201">
            <v>0</v>
          </cell>
          <cell r="H201">
            <v>32100</v>
          </cell>
          <cell r="I201">
            <v>0</v>
          </cell>
          <cell r="J201">
            <v>0</v>
          </cell>
          <cell r="K201">
            <v>19250</v>
          </cell>
          <cell r="L201">
            <v>0</v>
          </cell>
          <cell r="M201">
            <v>0</v>
          </cell>
          <cell r="N201">
            <v>0</v>
          </cell>
        </row>
        <row r="202">
          <cell r="A202">
            <v>930230</v>
          </cell>
          <cell r="B202" t="str">
            <v>Dues To Various Organizations</v>
          </cell>
          <cell r="C202">
            <v>3917</v>
          </cell>
          <cell r="D202">
            <v>47702</v>
          </cell>
          <cell r="E202">
            <v>0</v>
          </cell>
          <cell r="F202">
            <v>-7240</v>
          </cell>
          <cell r="G202">
            <v>0</v>
          </cell>
          <cell r="H202">
            <v>0</v>
          </cell>
          <cell r="I202">
            <v>0</v>
          </cell>
          <cell r="J202">
            <v>0</v>
          </cell>
          <cell r="K202">
            <v>0</v>
          </cell>
          <cell r="L202">
            <v>0</v>
          </cell>
          <cell r="M202">
            <v>0</v>
          </cell>
          <cell r="N202">
            <v>0</v>
          </cell>
        </row>
        <row r="203">
          <cell r="A203">
            <v>930240</v>
          </cell>
          <cell r="B203" t="str">
            <v>Director'S Expenses</v>
          </cell>
          <cell r="C203">
            <v>763</v>
          </cell>
          <cell r="D203">
            <v>5491</v>
          </cell>
          <cell r="E203">
            <v>315</v>
          </cell>
          <cell r="F203">
            <v>12040</v>
          </cell>
          <cell r="G203">
            <v>5000</v>
          </cell>
          <cell r="H203">
            <v>13</v>
          </cell>
          <cell r="I203">
            <v>0</v>
          </cell>
          <cell r="J203">
            <v>0</v>
          </cell>
          <cell r="K203">
            <v>0</v>
          </cell>
          <cell r="L203">
            <v>0</v>
          </cell>
          <cell r="M203">
            <v>0</v>
          </cell>
          <cell r="N203">
            <v>0</v>
          </cell>
        </row>
        <row r="204">
          <cell r="A204">
            <v>930250</v>
          </cell>
          <cell r="B204" t="str">
            <v>Buy\Sell Transf Employee Homes</v>
          </cell>
          <cell r="C204">
            <v>3622</v>
          </cell>
          <cell r="D204">
            <v>1087</v>
          </cell>
          <cell r="E204">
            <v>1566</v>
          </cell>
          <cell r="F204">
            <v>3347</v>
          </cell>
          <cell r="G204">
            <v>2978</v>
          </cell>
          <cell r="H204">
            <v>-236</v>
          </cell>
          <cell r="I204">
            <v>2784</v>
          </cell>
          <cell r="J204">
            <v>301</v>
          </cell>
          <cell r="K204">
            <v>301</v>
          </cell>
          <cell r="L204">
            <v>2784</v>
          </cell>
          <cell r="M204">
            <v>301</v>
          </cell>
          <cell r="N204">
            <v>301</v>
          </cell>
        </row>
        <row r="205">
          <cell r="A205">
            <v>930600</v>
          </cell>
          <cell r="B205" t="str">
            <v>Leased Circuit Charges - Other</v>
          </cell>
          <cell r="C205">
            <v>25267</v>
          </cell>
          <cell r="D205">
            <v>24443</v>
          </cell>
          <cell r="E205">
            <v>21147</v>
          </cell>
          <cell r="F205">
            <v>18992</v>
          </cell>
          <cell r="G205">
            <v>18418</v>
          </cell>
          <cell r="H205">
            <v>12</v>
          </cell>
          <cell r="I205">
            <v>18949</v>
          </cell>
          <cell r="J205">
            <v>19012</v>
          </cell>
          <cell r="K205">
            <v>18977</v>
          </cell>
          <cell r="L205">
            <v>18964</v>
          </cell>
          <cell r="M205">
            <v>18849</v>
          </cell>
          <cell r="N205">
            <v>18958</v>
          </cell>
        </row>
        <row r="206">
          <cell r="A206">
            <v>930700</v>
          </cell>
          <cell r="B206" t="str">
            <v>Research &amp; Development</v>
          </cell>
          <cell r="C206">
            <v>131</v>
          </cell>
          <cell r="D206">
            <v>441</v>
          </cell>
          <cell r="E206">
            <v>1483</v>
          </cell>
          <cell r="F206">
            <v>501</v>
          </cell>
          <cell r="G206">
            <v>45</v>
          </cell>
          <cell r="H206">
            <v>465</v>
          </cell>
          <cell r="I206">
            <v>0</v>
          </cell>
          <cell r="J206">
            <v>0</v>
          </cell>
          <cell r="K206">
            <v>0</v>
          </cell>
          <cell r="L206">
            <v>0</v>
          </cell>
          <cell r="M206">
            <v>0</v>
          </cell>
          <cell r="N206">
            <v>0</v>
          </cell>
        </row>
        <row r="207">
          <cell r="A207">
            <v>930940</v>
          </cell>
          <cell r="B207" t="str">
            <v>General Expenses</v>
          </cell>
          <cell r="C207">
            <v>296</v>
          </cell>
          <cell r="D207">
            <v>59</v>
          </cell>
          <cell r="E207">
            <v>12</v>
          </cell>
          <cell r="F207">
            <v>15</v>
          </cell>
          <cell r="G207">
            <v>86</v>
          </cell>
          <cell r="H207">
            <v>12</v>
          </cell>
          <cell r="I207">
            <v>0</v>
          </cell>
          <cell r="J207">
            <v>0</v>
          </cell>
          <cell r="K207">
            <v>0</v>
          </cell>
          <cell r="L207">
            <v>0</v>
          </cell>
          <cell r="M207">
            <v>0</v>
          </cell>
          <cell r="N207">
            <v>0</v>
          </cell>
        </row>
        <row r="208">
          <cell r="A208">
            <v>931001</v>
          </cell>
          <cell r="B208" t="str">
            <v>Rents-A&amp;G</v>
          </cell>
          <cell r="C208">
            <v>25267</v>
          </cell>
          <cell r="D208">
            <v>24443</v>
          </cell>
          <cell r="E208">
            <v>21147</v>
          </cell>
          <cell r="F208">
            <v>18992</v>
          </cell>
          <cell r="G208">
            <v>18418</v>
          </cell>
          <cell r="H208">
            <v>17180</v>
          </cell>
          <cell r="I208">
            <v>18949</v>
          </cell>
          <cell r="J208">
            <v>19012</v>
          </cell>
          <cell r="K208">
            <v>18977</v>
          </cell>
          <cell r="L208">
            <v>18964</v>
          </cell>
          <cell r="M208">
            <v>18849</v>
          </cell>
          <cell r="N208">
            <v>18958</v>
          </cell>
        </row>
        <row r="209">
          <cell r="A209">
            <v>930940</v>
          </cell>
          <cell r="B209" t="str">
            <v>General Expenses</v>
          </cell>
          <cell r="C209">
            <v>260</v>
          </cell>
          <cell r="D209">
            <v>86</v>
          </cell>
          <cell r="E209">
            <v>457</v>
          </cell>
          <cell r="F209">
            <v>53</v>
          </cell>
          <cell r="G209">
            <v>43</v>
          </cell>
          <cell r="H209">
            <v>457</v>
          </cell>
          <cell r="I209">
            <v>0</v>
          </cell>
          <cell r="J209">
            <v>0</v>
          </cell>
          <cell r="K209">
            <v>0</v>
          </cell>
          <cell r="L209">
            <v>0</v>
          </cell>
          <cell r="M209">
            <v>0</v>
          </cell>
          <cell r="N209">
            <v>0</v>
          </cell>
        </row>
        <row r="210">
          <cell r="A210">
            <v>931001</v>
          </cell>
          <cell r="B210" t="str">
            <v>Rents-A&amp;G</v>
          </cell>
          <cell r="C210">
            <v>18992</v>
          </cell>
          <cell r="D210">
            <v>18418</v>
          </cell>
          <cell r="E210">
            <v>17180</v>
          </cell>
          <cell r="F210">
            <v>18198</v>
          </cell>
          <cell r="G210">
            <v>18562</v>
          </cell>
          <cell r="H210">
            <v>17180</v>
          </cell>
          <cell r="I210">
            <v>18964</v>
          </cell>
          <cell r="J210">
            <v>18849</v>
          </cell>
          <cell r="K210">
            <v>18958</v>
          </cell>
          <cell r="L210">
            <v>18975</v>
          </cell>
          <cell r="M210">
            <v>18975</v>
          </cell>
          <cell r="N210">
            <v>18975</v>
          </cell>
        </row>
        <row r="211">
          <cell r="A211">
            <v>931008</v>
          </cell>
          <cell r="B211" t="str">
            <v>A&amp;G Rents-IC</v>
          </cell>
          <cell r="C211">
            <v>83131</v>
          </cell>
          <cell r="D211">
            <v>81259</v>
          </cell>
          <cell r="E211">
            <v>80709</v>
          </cell>
          <cell r="F211">
            <v>88016</v>
          </cell>
          <cell r="G211">
            <v>87304</v>
          </cell>
          <cell r="H211">
            <v>80709</v>
          </cell>
          <cell r="I211">
            <v>81301</v>
          </cell>
          <cell r="J211">
            <v>81301</v>
          </cell>
          <cell r="K211">
            <v>81301</v>
          </cell>
          <cell r="L211">
            <v>81301</v>
          </cell>
          <cell r="M211">
            <v>81301</v>
          </cell>
          <cell r="N211">
            <v>81301</v>
          </cell>
        </row>
        <row r="212">
          <cell r="A212">
            <v>935100</v>
          </cell>
          <cell r="B212" t="str">
            <v>Maint General Plant-Elec</v>
          </cell>
          <cell r="C212">
            <v>49</v>
          </cell>
          <cell r="D212">
            <v>1465</v>
          </cell>
          <cell r="E212">
            <v>-541</v>
          </cell>
          <cell r="F212">
            <v>549</v>
          </cell>
          <cell r="G212">
            <v>2011</v>
          </cell>
          <cell r="H212">
            <v>-541</v>
          </cell>
          <cell r="I212">
            <v>4280</v>
          </cell>
          <cell r="J212">
            <v>16187</v>
          </cell>
          <cell r="K212">
            <v>3340</v>
          </cell>
          <cell r="L212">
            <v>3684</v>
          </cell>
          <cell r="M212">
            <v>3340</v>
          </cell>
          <cell r="N212">
            <v>3340</v>
          </cell>
        </row>
        <row r="213">
          <cell r="A213">
            <v>935200</v>
          </cell>
          <cell r="B213" t="str">
            <v>Cust Infor &amp; Computer Control</v>
          </cell>
          <cell r="C213">
            <v>14</v>
          </cell>
          <cell r="D213">
            <v>3</v>
          </cell>
          <cell r="E213">
            <v>0</v>
          </cell>
          <cell r="F213">
            <v>-4</v>
          </cell>
          <cell r="G213">
            <v>0</v>
          </cell>
          <cell r="H213">
            <v>0</v>
          </cell>
          <cell r="I213">
            <v>0</v>
          </cell>
          <cell r="J213">
            <v>0</v>
          </cell>
          <cell r="K213">
            <v>0</v>
          </cell>
          <cell r="L213">
            <v>0</v>
          </cell>
          <cell r="M213">
            <v>0</v>
          </cell>
          <cell r="N21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2">
          <cell r="F12">
            <v>494016658</v>
          </cell>
        </row>
        <row r="49">
          <cell r="J49">
            <v>0.72826999999999997</v>
          </cell>
        </row>
        <row r="108">
          <cell r="X108">
            <v>0.72370999999999996</v>
          </cell>
        </row>
      </sheetData>
      <sheetData sheetId="14" refreshError="1"/>
      <sheetData sheetId="15" refreshError="1"/>
      <sheetData sheetId="16" refreshError="1">
        <row r="255">
          <cell r="C255">
            <v>0.74360000000000004</v>
          </cell>
        </row>
        <row r="258">
          <cell r="C258">
            <v>0.72789999999999999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3">
          <cell r="AB3">
            <v>7.4999999999999997E-2</v>
          </cell>
        </row>
        <row r="5">
          <cell r="N5">
            <v>5.9499999999999997E-2</v>
          </cell>
        </row>
        <row r="9">
          <cell r="N9">
            <v>7.6499999999999999E-2</v>
          </cell>
        </row>
        <row r="11">
          <cell r="N11">
            <v>1.4500000000000001E-2</v>
          </cell>
        </row>
      </sheetData>
      <sheetData sheetId="97" refreshError="1"/>
      <sheetData sheetId="98" refreshError="1">
        <row r="34">
          <cell r="I34">
            <v>1.6409373</v>
          </cell>
        </row>
      </sheetData>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on franch tax "/>
      <sheetName val="State tracking"/>
      <sheetName val="ACT-property"/>
      <sheetName val="AL franch tax calc"/>
      <sheetName val="AL Franch Attachments"/>
      <sheetName val="AL inc sch1"/>
      <sheetName val="AL inc sch2"/>
      <sheetName val="AL Attachments"/>
      <sheetName val="AZ Statement 1"/>
      <sheetName val="AZ Attachments"/>
      <sheetName val="CO Attachments"/>
      <sheetName val="FL Attachments"/>
      <sheetName val="FL NOL"/>
      <sheetName val="GA Interest"/>
      <sheetName val="GA Attachments (Init NW)"/>
      <sheetName val="GA Attachments"/>
      <sheetName val="IN NOLs"/>
      <sheetName val="IN Attachments"/>
      <sheetName val="Mass Statements"/>
      <sheetName val="Mass Attachments"/>
      <sheetName val="MD Attachments"/>
      <sheetName val="MD Sched 1 - Other Tang. Assets"/>
      <sheetName val="NC - Tax Calculations"/>
      <sheetName val="NC - Tax Credit Carryforwards"/>
      <sheetName val="NC - Tax Credit Carryforward"/>
      <sheetName val="NC - Audit, Statement 1"/>
      <sheetName val="NC - NOLs, Statement 2"/>
      <sheetName val="NC - Officers, Statement 3"/>
      <sheetName val="NC Documents"/>
      <sheetName val="NC - hold"/>
      <sheetName val="NJ Schedule B Statements"/>
      <sheetName val="NJ Schedule C Statement"/>
      <sheetName val="NJ Schedule E Statement"/>
      <sheetName val="NJ Schedule F - Officers"/>
      <sheetName val="NJ Attachments"/>
      <sheetName val="NM Attachments"/>
      <sheetName val="NM Schedule 1"/>
      <sheetName val="NY NOL Stmt1"/>
      <sheetName val="NY Attachments"/>
      <sheetName val="NY Carryforward"/>
      <sheetName val="OH sch1"/>
      <sheetName val="OH Attachments"/>
      <sheetName val="PA Schedule - Other States"/>
      <sheetName val="PA sch"/>
      <sheetName val="SC Calc for License Fee"/>
      <sheetName val="SC attchmt- Officers&amp;Directors "/>
      <sheetName val="SC Attachments"/>
      <sheetName val="TN - WP Statement 1"/>
      <sheetName val="TN - Return Statement 1"/>
      <sheetName val="TN - Franchise Tax Calc."/>
      <sheetName val="TN Documents"/>
      <sheetName val="TX - Officers"/>
      <sheetName val="TX - NOLs"/>
      <sheetName val="TX Attachments"/>
      <sheetName val="WI Attachments"/>
      <sheetName val="CA"/>
      <sheetName val="CA Combined"/>
      <sheetName val="CA COGS"/>
      <sheetName val="CA Amort"/>
      <sheetName val="CA Interest"/>
      <sheetName val="CA sch1"/>
      <sheetName val="CT minimum tax on capital"/>
      <sheetName val="CT tax base appt."/>
      <sheetName val="CT Officers Stmt 1"/>
      <sheetName val="CT Surplus Reserves Stmt 2"/>
      <sheetName val="CT Attachments"/>
      <sheetName val="GA Net Worth"/>
      <sheetName val="GA Sch7"/>
      <sheetName val="GA NOL"/>
      <sheetName val="KY"/>
      <sheetName val="KY sch1"/>
      <sheetName val="KY elims Bal Sh"/>
      <sheetName val="KY elims Inc St"/>
      <sheetName val="MI sch1"/>
      <sheetName val="MO inc"/>
      <sheetName val="MO franch calc"/>
      <sheetName val="MO franch stmt 1"/>
      <sheetName val="MO franch attachments"/>
      <sheetName val="MS franch calc"/>
      <sheetName val="MS franch stmt1"/>
      <sheetName val="MS sch2"/>
      <sheetName val="MS stmt2"/>
      <sheetName val="MS stmt3"/>
      <sheetName val="MS stmt4"/>
      <sheetName val="MS stmt5"/>
      <sheetName val="MS Attachments"/>
      <sheetName val="NY Capital Base Tax Calc"/>
      <sheetName val="NY Underpayment of ES Taxes"/>
      <sheetName val="OK franch1"/>
      <sheetName val="OK franch2"/>
      <sheetName val="OK franch3"/>
      <sheetName val="OK Interest"/>
      <sheetName val="VA sch1"/>
      <sheetName val="WV franch interest"/>
      <sheetName val="WV franch tax calc"/>
      <sheetName val="WV franch tax attachments"/>
      <sheetName val="WV income sch1"/>
      <sheetName val="WV income sch2"/>
      <sheetName val="WV income tax attachments"/>
      <sheetName val="NC Form 1 Page 328"/>
    </sheetNames>
    <sheetDataSet>
      <sheetData sheetId="0" refreshError="1">
        <row r="1">
          <cell r="A1" t="str">
            <v>Applied Computer Technologies Corp.</v>
          </cell>
        </row>
        <row r="2">
          <cell r="A2" t="str">
            <v>FEIN 56-1529534</v>
          </cell>
        </row>
        <row r="5">
          <cell r="A5" t="str">
            <v>for the year ended December 31, 1999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Asset Info"/>
      <sheetName val="Disclosure inputs by payroll co"/>
      <sheetName val="Book position inputs"/>
      <sheetName val="PBO rlfwd - Pens"/>
      <sheetName val="PBO rlfwd - Welf"/>
      <sheetName val="Qual Transfers"/>
      <sheetName val="NQ Transfers"/>
      <sheetName val="Welf Transfers"/>
      <sheetName val="Workbook Instructions"/>
      <sheetName val="Input"/>
      <sheetName val="CREATE EXHIBITS - MACROS"/>
      <sheetName val="SWIFT details"/>
      <sheetName val="Summary - Total"/>
      <sheetName val="Qualified Pension"/>
      <sheetName val="Nonqual Pension"/>
      <sheetName val="Ret. Med"/>
      <sheetName val="Ret. Life"/>
      <sheetName val="ASC 715-60 Total"/>
      <sheetName val="ASC 712"/>
      <sheetName val="Qualified Pension - prepurchase"/>
      <sheetName val="Ret. Med - prepurchase"/>
      <sheetName val="Ret. Life - Prepurchase"/>
      <sheetName val="Summary"/>
      <sheetName val="Duke Summary"/>
      <sheetName val="Cinergy Summary"/>
      <sheetName val="RCBP Allocation 2012 Final"/>
      <sheetName val="RCBP Allocation 2013"/>
      <sheetName val="RCBP Allocation 2014"/>
      <sheetName val="RCBP Allocation 2015"/>
      <sheetName val="RCBP Allocation 2016"/>
      <sheetName val="RCBP Allocation 2017"/>
      <sheetName val="NONU Allocation 2012 Final"/>
      <sheetName val="NONU Allocation 2013"/>
      <sheetName val="NONU Allocation 2014"/>
      <sheetName val="NONU Allocation 2015"/>
      <sheetName val="NONU Allocation 2016"/>
      <sheetName val="NONU Allocation 2017"/>
      <sheetName val="CGEU Allocation 2012 Final"/>
      <sheetName val="CGEU Allocation 2013"/>
      <sheetName val="CGEU Allocation 2014"/>
      <sheetName val="CGEU Allocation 2015"/>
      <sheetName val="CGEU Allocation 2016"/>
      <sheetName val="CGEU Allocation 2017"/>
      <sheetName val="PSIU Allocation 2012 Final"/>
      <sheetName val="PSIU Allocation 2013"/>
      <sheetName val="PSIU Allocation 2014"/>
      <sheetName val="PSIU Allocation 2015"/>
      <sheetName val="PSIU Allocation 2016"/>
      <sheetName val="PSIU Allocation 2017"/>
      <sheetName val="ECBP Allocation 2012 Final"/>
      <sheetName val="ECBP Allocation 2013"/>
      <sheetName val="ECBP Allocation 2014"/>
      <sheetName val="ECBP Allocation 2015"/>
      <sheetName val="ECBP Allocation 2016"/>
      <sheetName val="ECBP Allocation 2017"/>
      <sheetName val="CExcess Allocation 2012 Final"/>
      <sheetName val="CExcess Allocation 2013"/>
      <sheetName val="CExcess Allocation 2014"/>
      <sheetName val="CExcess Allocation 2015"/>
      <sheetName val="CExcess Allocation 2016"/>
      <sheetName val="CExcess Allocation 2017"/>
      <sheetName val="DukeMed Allocation 2012 Final"/>
      <sheetName val="DukeMed Allocation 2013"/>
      <sheetName val="DukeMed Allocation 2014"/>
      <sheetName val="DukeMed Allocation 2015"/>
      <sheetName val="DukeMed Allocation 2016"/>
      <sheetName val="DukeMed Allocation 2017"/>
      <sheetName val="CinMed Allocation 2012 Final"/>
      <sheetName val="CinMed Allocation 2013"/>
      <sheetName val="CinMed Allocation 2014"/>
      <sheetName val="CinMed Allocation 2015"/>
      <sheetName val="CinMed Allocation 2016"/>
      <sheetName val="CinMed Allocation 2017"/>
      <sheetName val="DukeLife Allocation 2012 Final"/>
      <sheetName val="DukeLife Allocation 2013"/>
      <sheetName val="DukeLife Allocation 2014"/>
      <sheetName val="DukeLife Allocation 2015"/>
      <sheetName val="DukeLife Allocation 2016"/>
      <sheetName val="DukeLife Allocation 2017"/>
      <sheetName val="CinLife Allocation 2012 Final"/>
      <sheetName val="CinLife Allocation 2013"/>
      <sheetName val="CinLife Allocation 2014"/>
      <sheetName val="CinLife Allocation 2015"/>
      <sheetName val="CinLife Allocation 2016"/>
      <sheetName val="CinLife Allocation 2017"/>
    </sheetNames>
    <sheetDataSet>
      <sheetData sheetId="0"/>
      <sheetData sheetId="1"/>
      <sheetData sheetId="2">
        <row r="14">
          <cell r="D14">
            <v>3123107</v>
          </cell>
        </row>
      </sheetData>
      <sheetData sheetId="3">
        <row r="10">
          <cell r="C10">
            <v>1786830788</v>
          </cell>
        </row>
      </sheetData>
      <sheetData sheetId="4"/>
      <sheetData sheetId="5">
        <row r="8">
          <cell r="C8">
            <v>-5347534</v>
          </cell>
        </row>
      </sheetData>
      <sheetData sheetId="6">
        <row r="8">
          <cell r="C8">
            <v>-431704</v>
          </cell>
        </row>
      </sheetData>
      <sheetData sheetId="7">
        <row r="8">
          <cell r="C8">
            <v>-395973</v>
          </cell>
        </row>
      </sheetData>
      <sheetData sheetId="8"/>
      <sheetData sheetId="9">
        <row r="2">
          <cell r="B2">
            <v>2012</v>
          </cell>
        </row>
      </sheetData>
      <sheetData sheetId="10"/>
      <sheetData sheetId="11">
        <row r="6">
          <cell r="C6" t="str">
            <v>F117:Q117</v>
          </cell>
          <cell r="D6" t="str">
            <v>F114:Q114</v>
          </cell>
        </row>
        <row r="7">
          <cell r="D7" t="str">
            <v>F117:Q117</v>
          </cell>
        </row>
        <row r="9">
          <cell r="D9" t="str">
            <v>F141:Q141</v>
          </cell>
        </row>
        <row r="10">
          <cell r="D10" t="str">
            <v>F142:Q142</v>
          </cell>
        </row>
        <row r="11">
          <cell r="D11" t="str">
            <v>F143:Q143</v>
          </cell>
        </row>
        <row r="16">
          <cell r="D16" t="str">
            <v>F146:Q146</v>
          </cell>
        </row>
        <row r="18">
          <cell r="D18" t="str">
            <v>F147:Q147</v>
          </cell>
        </row>
        <row r="19">
          <cell r="D19" t="str">
            <v>F151:Q151</v>
          </cell>
        </row>
        <row r="21">
          <cell r="D21" t="str">
            <v>F157:Q157</v>
          </cell>
        </row>
        <row r="22">
          <cell r="D22" t="str">
            <v>F158:Q158</v>
          </cell>
        </row>
        <row r="23">
          <cell r="D23" t="str">
            <v>F183:Q183</v>
          </cell>
        </row>
        <row r="27">
          <cell r="D27" t="str">
            <v>F7:Q7</v>
          </cell>
        </row>
        <row r="28">
          <cell r="D28" t="str">
            <v>F21:Q21</v>
          </cell>
        </row>
        <row r="29">
          <cell r="D29" t="str">
            <v>F219:Q219</v>
          </cell>
        </row>
        <row r="31">
          <cell r="D31" t="str">
            <v>D46:O46</v>
          </cell>
        </row>
        <row r="33">
          <cell r="D33" t="str">
            <v>D4:O4</v>
          </cell>
        </row>
        <row r="35">
          <cell r="D35" t="str">
            <v>D8:O8</v>
          </cell>
        </row>
        <row r="37">
          <cell r="D37" t="str">
            <v>D54:O54</v>
          </cell>
        </row>
        <row r="39">
          <cell r="D39" t="str">
            <v>F92:P92</v>
          </cell>
        </row>
        <row r="41">
          <cell r="D41" t="str">
            <v>F60:Q60</v>
          </cell>
        </row>
        <row r="43">
          <cell r="C43" t="str">
            <v>F215:Q215</v>
          </cell>
          <cell r="D43" t="str">
            <v>F208:Q208</v>
          </cell>
        </row>
        <row r="44">
          <cell r="C44" t="str">
            <v>F216:Q216</v>
          </cell>
        </row>
        <row r="45">
          <cell r="D45" t="str">
            <v>F207:Q207</v>
          </cell>
        </row>
        <row r="47">
          <cell r="C47" t="str">
            <v>F240</v>
          </cell>
          <cell r="D47" t="str">
            <v>F229</v>
          </cell>
        </row>
        <row r="48">
          <cell r="C48" t="str">
            <v>F92</v>
          </cell>
          <cell r="D48" t="str">
            <v>F90</v>
          </cell>
        </row>
        <row r="49">
          <cell r="C49" t="str">
            <v>G92</v>
          </cell>
          <cell r="D49" t="str">
            <v>G90</v>
          </cell>
        </row>
        <row r="50">
          <cell r="C50" t="str">
            <v>H92</v>
          </cell>
          <cell r="D50" t="str">
            <v>H90</v>
          </cell>
        </row>
        <row r="52">
          <cell r="C52" t="str">
            <v>L9:P9</v>
          </cell>
          <cell r="D52" t="str">
            <v>L7:P7</v>
          </cell>
        </row>
      </sheetData>
      <sheetData sheetId="12"/>
      <sheetData sheetId="13">
        <row r="9">
          <cell r="AT9">
            <v>4879628140</v>
          </cell>
        </row>
      </sheetData>
      <sheetData sheetId="14">
        <row r="9">
          <cell r="X9">
            <v>159760205</v>
          </cell>
        </row>
      </sheetData>
      <sheetData sheetId="15">
        <row r="9">
          <cell r="X9">
            <v>485715731</v>
          </cell>
        </row>
      </sheetData>
      <sheetData sheetId="16">
        <row r="9">
          <cell r="X9">
            <v>181315258</v>
          </cell>
        </row>
      </sheetData>
      <sheetData sheetId="17">
        <row r="9">
          <cell r="X9">
            <v>667030989</v>
          </cell>
        </row>
      </sheetData>
      <sheetData sheetId="18"/>
      <sheetData sheetId="19"/>
      <sheetData sheetId="20"/>
      <sheetData sheetId="21"/>
      <sheetData sheetId="22"/>
      <sheetData sheetId="23"/>
      <sheetData sheetId="24"/>
      <sheetData sheetId="25">
        <row r="11">
          <cell r="C11">
            <v>-1830593815</v>
          </cell>
        </row>
      </sheetData>
      <sheetData sheetId="26">
        <row r="11">
          <cell r="C11">
            <v>-1931466665</v>
          </cell>
        </row>
      </sheetData>
      <sheetData sheetId="27">
        <row r="30">
          <cell r="C30">
            <v>25325511.700000003</v>
          </cell>
        </row>
      </sheetData>
      <sheetData sheetId="28">
        <row r="30">
          <cell r="C30">
            <v>7519861</v>
          </cell>
        </row>
      </sheetData>
      <sheetData sheetId="29">
        <row r="30">
          <cell r="C30">
            <v>1538007</v>
          </cell>
        </row>
      </sheetData>
      <sheetData sheetId="30">
        <row r="30">
          <cell r="C30">
            <v>-10445641</v>
          </cell>
        </row>
      </sheetData>
      <sheetData sheetId="31">
        <row r="11">
          <cell r="C11">
            <v>-1515737</v>
          </cell>
        </row>
      </sheetData>
      <sheetData sheetId="32">
        <row r="11">
          <cell r="C11">
            <v>-1741375</v>
          </cell>
        </row>
      </sheetData>
      <sheetData sheetId="33">
        <row r="30">
          <cell r="C30">
            <v>-24685</v>
          </cell>
        </row>
      </sheetData>
      <sheetData sheetId="34">
        <row r="30">
          <cell r="C30">
            <v>-51131</v>
          </cell>
        </row>
      </sheetData>
      <sheetData sheetId="35">
        <row r="30">
          <cell r="C30">
            <v>-61122</v>
          </cell>
        </row>
      </sheetData>
      <sheetData sheetId="36">
        <row r="30">
          <cell r="C30">
            <v>-75111</v>
          </cell>
        </row>
      </sheetData>
      <sheetData sheetId="37">
        <row r="11">
          <cell r="C11">
            <v>-45226</v>
          </cell>
        </row>
      </sheetData>
      <sheetData sheetId="38">
        <row r="11">
          <cell r="C11">
            <v>-62422</v>
          </cell>
        </row>
      </sheetData>
      <sheetData sheetId="39">
        <row r="30">
          <cell r="C30">
            <v>5105</v>
          </cell>
        </row>
      </sheetData>
      <sheetData sheetId="40">
        <row r="30">
          <cell r="C30">
            <v>3343</v>
          </cell>
        </row>
      </sheetData>
      <sheetData sheetId="41">
        <row r="30">
          <cell r="C30">
            <v>2899</v>
          </cell>
        </row>
      </sheetData>
      <sheetData sheetId="42">
        <row r="30">
          <cell r="C30">
            <v>2281</v>
          </cell>
        </row>
      </sheetData>
      <sheetData sheetId="43">
        <row r="11">
          <cell r="C11">
            <v>0</v>
          </cell>
        </row>
      </sheetData>
      <sheetData sheetId="44">
        <row r="11">
          <cell r="C11">
            <v>0</v>
          </cell>
        </row>
      </sheetData>
      <sheetData sheetId="45">
        <row r="30">
          <cell r="C30">
            <v>0</v>
          </cell>
        </row>
      </sheetData>
      <sheetData sheetId="46">
        <row r="30">
          <cell r="C30">
            <v>0</v>
          </cell>
        </row>
      </sheetData>
      <sheetData sheetId="47">
        <row r="30">
          <cell r="C30">
            <v>0</v>
          </cell>
        </row>
      </sheetData>
      <sheetData sheetId="48">
        <row r="30">
          <cell r="C30">
            <v>0</v>
          </cell>
        </row>
      </sheetData>
      <sheetData sheetId="49">
        <row r="11">
          <cell r="C11">
            <v>-18296653</v>
          </cell>
        </row>
      </sheetData>
      <sheetData sheetId="50">
        <row r="11">
          <cell r="C11">
            <v>-20066466</v>
          </cell>
        </row>
      </sheetData>
      <sheetData sheetId="51">
        <row r="29">
          <cell r="C29">
            <v>1418331.8</v>
          </cell>
        </row>
      </sheetData>
      <sheetData sheetId="52">
        <row r="29">
          <cell r="C29">
            <v>1300459</v>
          </cell>
        </row>
      </sheetData>
      <sheetData sheetId="53">
        <row r="29">
          <cell r="C29">
            <v>1143404</v>
          </cell>
        </row>
      </sheetData>
      <sheetData sheetId="54">
        <row r="29">
          <cell r="C29">
            <v>1017235</v>
          </cell>
        </row>
      </sheetData>
      <sheetData sheetId="55">
        <row r="11">
          <cell r="C11">
            <v>-14610</v>
          </cell>
        </row>
      </sheetData>
      <sheetData sheetId="56">
        <row r="11">
          <cell r="C11">
            <v>-18238</v>
          </cell>
        </row>
      </sheetData>
      <sheetData sheetId="57">
        <row r="29">
          <cell r="C29">
            <v>2118</v>
          </cell>
        </row>
      </sheetData>
      <sheetData sheetId="58">
        <row r="29">
          <cell r="C29">
            <v>2203</v>
          </cell>
        </row>
      </sheetData>
      <sheetData sheetId="59">
        <row r="29">
          <cell r="C29">
            <v>2288</v>
          </cell>
        </row>
      </sheetData>
      <sheetData sheetId="60">
        <row r="29">
          <cell r="C29">
            <v>2349</v>
          </cell>
        </row>
      </sheetData>
      <sheetData sheetId="61">
        <row r="11">
          <cell r="C11">
            <v>-202446765</v>
          </cell>
        </row>
      </sheetData>
      <sheetData sheetId="62">
        <row r="11">
          <cell r="C11">
            <v>-213557198</v>
          </cell>
        </row>
      </sheetData>
      <sheetData sheetId="63">
        <row r="30">
          <cell r="C30">
            <v>-3596080</v>
          </cell>
        </row>
      </sheetData>
      <sheetData sheetId="64">
        <row r="30">
          <cell r="C30">
            <v>-4856015</v>
          </cell>
        </row>
      </sheetData>
      <sheetData sheetId="65">
        <row r="30">
          <cell r="C30">
            <v>-5764548</v>
          </cell>
        </row>
      </sheetData>
      <sheetData sheetId="66">
        <row r="30">
          <cell r="C30">
            <v>-2218486</v>
          </cell>
        </row>
      </sheetData>
      <sheetData sheetId="67">
        <row r="11">
          <cell r="C11">
            <v>-195458</v>
          </cell>
        </row>
      </sheetData>
      <sheetData sheetId="68">
        <row r="11">
          <cell r="C11">
            <v>-220638</v>
          </cell>
        </row>
      </sheetData>
      <sheetData sheetId="69">
        <row r="30">
          <cell r="C30">
            <v>21569</v>
          </cell>
        </row>
      </sheetData>
      <sheetData sheetId="70">
        <row r="30">
          <cell r="C30">
            <v>21477</v>
          </cell>
        </row>
      </sheetData>
      <sheetData sheetId="71">
        <row r="30">
          <cell r="C30">
            <v>21318</v>
          </cell>
        </row>
      </sheetData>
      <sheetData sheetId="72">
        <row r="30">
          <cell r="C30">
            <v>20727</v>
          </cell>
        </row>
      </sheetData>
      <sheetData sheetId="73">
        <row r="11">
          <cell r="C11">
            <v>-109385587</v>
          </cell>
        </row>
      </sheetData>
      <sheetData sheetId="74">
        <row r="11">
          <cell r="C11">
            <v>-141731360</v>
          </cell>
        </row>
      </sheetData>
      <sheetData sheetId="75">
        <row r="30">
          <cell r="C30">
            <v>7158854</v>
          </cell>
        </row>
      </sheetData>
      <sheetData sheetId="76">
        <row r="30">
          <cell r="C30">
            <v>6688904</v>
          </cell>
        </row>
      </sheetData>
      <sheetData sheetId="77">
        <row r="30">
          <cell r="C30">
            <v>6218885</v>
          </cell>
        </row>
      </sheetData>
      <sheetData sheetId="78">
        <row r="30">
          <cell r="C30">
            <v>5712051</v>
          </cell>
        </row>
      </sheetData>
      <sheetData sheetId="79">
        <row r="11">
          <cell r="C11">
            <v>-38350</v>
          </cell>
        </row>
      </sheetData>
      <sheetData sheetId="80">
        <row r="11">
          <cell r="C11">
            <v>-43930</v>
          </cell>
        </row>
      </sheetData>
      <sheetData sheetId="81">
        <row r="30">
          <cell r="C30">
            <v>3780</v>
          </cell>
        </row>
      </sheetData>
      <sheetData sheetId="82">
        <row r="30">
          <cell r="C30">
            <v>3718</v>
          </cell>
        </row>
      </sheetData>
      <sheetData sheetId="83">
        <row r="30">
          <cell r="C30">
            <v>3660</v>
          </cell>
        </row>
      </sheetData>
      <sheetData sheetId="84">
        <row r="30">
          <cell r="C30">
            <v>3603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anges Log"/>
      <sheetName val="Input"/>
      <sheetName val="SWIFT details"/>
      <sheetName val="Summary - Before"/>
      <sheetName val="Summary - After"/>
      <sheetName val="Pre Plan Change Results - Duke"/>
      <sheetName val="Post Plan Change Results - Duke"/>
      <sheetName val="Pre Plan Change Results - PGN"/>
      <sheetName val="Post Plan Change Results - PGN"/>
      <sheetName val="Restoration 2013"/>
      <sheetName val="Disc - Restoration 2013"/>
      <sheetName val="Restoration 2014"/>
      <sheetName val="Restoration 2015"/>
      <sheetName val="Restoration 2016"/>
      <sheetName val="Restoration 2017"/>
      <sheetName val="Restoration 2018"/>
      <sheetName val="SSERP 2013"/>
      <sheetName val="Disc - SSERP 2013"/>
      <sheetName val="SSERP 2014"/>
      <sheetName val="SSERP 2015"/>
      <sheetName val="SSERP 2016"/>
      <sheetName val="SSERP 2017"/>
      <sheetName val="SSERP 2018"/>
      <sheetName val="Florida SERP 2013"/>
      <sheetName val="Disc - Florida SERP 2013"/>
      <sheetName val="Florida SERP 2014"/>
      <sheetName val="Florida SERP 2015"/>
      <sheetName val="Florida SERP 2016"/>
      <sheetName val="Florida SERP 2017"/>
      <sheetName val="Florida SERP 2018"/>
      <sheetName val="Florida SERP 2015-1"/>
      <sheetName val="Florida SERP 2016-1"/>
      <sheetName val="Florida SERP 2017-1"/>
      <sheetName val="Florida SERP 2018-1"/>
      <sheetName val="Nondis 2013"/>
      <sheetName val="Disc - Nondis 2013"/>
      <sheetName val="Nondis 2014"/>
      <sheetName val="Nondis 2015"/>
      <sheetName val="Nondis 2016"/>
      <sheetName val="Nondis 2017"/>
      <sheetName val="Nondis 2018"/>
      <sheetName val="Merged ECBP 2014"/>
      <sheetName val="ECBP 2013"/>
      <sheetName val="Disc - ECBP 2013"/>
      <sheetName val="ECBP 2014"/>
      <sheetName val="ECBP 2015"/>
      <sheetName val="ECBP 2016"/>
      <sheetName val="ECBP 2017"/>
      <sheetName val="ECBP 2018"/>
      <sheetName val="CExcess 2013"/>
      <sheetName val="Disc - CExcess 2013"/>
      <sheetName val="CExcess 2014"/>
      <sheetName val="CExcess 2015"/>
      <sheetName val="CExcess 2016"/>
      <sheetName val="CExcess 2017"/>
      <sheetName val="CExcess 2018"/>
    </sheetNames>
    <sheetDataSet>
      <sheetData sheetId="0"/>
      <sheetData sheetId="1"/>
      <sheetData sheetId="2"/>
      <sheetData sheetId="3">
        <row r="6">
          <cell r="C6" t="str">
            <v>F117:Q117</v>
          </cell>
        </row>
        <row r="7">
          <cell r="C7" t="str">
            <v>F120:Q120</v>
          </cell>
        </row>
        <row r="9">
          <cell r="C9" t="str">
            <v>F144:Q144</v>
          </cell>
        </row>
        <row r="10">
          <cell r="C10" t="str">
            <v>F145:Q145</v>
          </cell>
        </row>
        <row r="11">
          <cell r="C11" t="str">
            <v>F146:Q146</v>
          </cell>
        </row>
        <row r="16">
          <cell r="C16" t="str">
            <v>F150:Q150</v>
          </cell>
        </row>
        <row r="17">
          <cell r="C17" t="str">
            <v>F151:Q151</v>
          </cell>
        </row>
        <row r="18">
          <cell r="C18" t="str">
            <v>F153:Q153</v>
          </cell>
        </row>
        <row r="19">
          <cell r="C19" t="str">
            <v>F157:Q157</v>
          </cell>
        </row>
        <row r="21">
          <cell r="C21" t="str">
            <v>F164:Q164</v>
          </cell>
        </row>
        <row r="22">
          <cell r="C22" t="str">
            <v>F165:Q165</v>
          </cell>
        </row>
        <row r="23">
          <cell r="C23" t="str">
            <v>F190:Q190</v>
          </cell>
        </row>
        <row r="27">
          <cell r="C27" t="str">
            <v>F9:Q9</v>
          </cell>
        </row>
        <row r="28">
          <cell r="C28" t="str">
            <v>F24:Q24</v>
          </cell>
          <cell r="E28" t="str">
            <v>F23:Q23</v>
          </cell>
        </row>
        <row r="29">
          <cell r="C29" t="str">
            <v>F228:Q228</v>
          </cell>
        </row>
        <row r="31">
          <cell r="C31" t="str">
            <v>D46:O46</v>
          </cell>
        </row>
        <row r="33">
          <cell r="C33" t="str">
            <v>D4:O4</v>
          </cell>
        </row>
        <row r="34">
          <cell r="C34" t="str">
            <v>D6:O6</v>
          </cell>
        </row>
        <row r="35">
          <cell r="C35" t="str">
            <v>D8:O8</v>
          </cell>
        </row>
        <row r="39">
          <cell r="C39" t="str">
            <v>F123:P123</v>
          </cell>
        </row>
        <row r="40">
          <cell r="C40" t="str">
            <v>F5:Q5</v>
          </cell>
          <cell r="E40" t="str">
            <v>F5:Q5</v>
          </cell>
        </row>
        <row r="42">
          <cell r="C42" t="str">
            <v>F64:Q64</v>
          </cell>
        </row>
        <row r="46">
          <cell r="C46" t="str">
            <v>F214:Q214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dex.1"/>
      <sheetName val="Index.2"/>
      <sheetName val="Rates "/>
      <sheetName val="Roll Procedures"/>
      <sheetName val="CM JE Summary"/>
      <sheetName val="CPL ITC"/>
      <sheetName val="FAS 109 RA AFUDC"/>
      <sheetName val="FAS 109 RL ITC"/>
      <sheetName val="FAS 109 RL Excess"/>
      <sheetName val="Current Excess DIT"/>
      <sheetName val="CM CSIT Calc"/>
      <sheetName val="CM TB"/>
      <sheetName val="CPL In.1"/>
      <sheetName val="CPL In.2"/>
      <sheetName val="CPL In.3"/>
      <sheetName val="CPL In.4"/>
      <sheetName val="CPL M's"/>
      <sheetName val="CPL Def.Fed"/>
      <sheetName val="CPL Def.NC"/>
      <sheetName val="CPL Def.SC"/>
      <sheetName val="CPL Def.Sum"/>
      <sheetName val="CPL Def.Rec"/>
      <sheetName val="ETR Rec"/>
      <sheetName val="M.1"/>
      <sheetName val="M.2"/>
      <sheetName val="08-2003 JE Summary"/>
      <sheetName val="09-2003 JE Summary"/>
      <sheetName val="08-2003 TB"/>
      <sheetName val="09-2003 CM TB"/>
      <sheetName val="08-2003 CPL In.1"/>
      <sheetName val="09-2003 CPL In.1"/>
      <sheetName val="08-2003 CPL In.2"/>
      <sheetName val="09-2003 CPL In.2"/>
      <sheetName val="08-2003 CSIT Calc"/>
      <sheetName val="09-2003 CSIT Calc"/>
      <sheetName val="CO 01 June TB"/>
      <sheetName val="CPL 04-2003 MANUAL INPUTS  "/>
      <sheetName val="2003 - AUGUST CM ACTUAL (PAUL)"/>
      <sheetName val="CPL 2003 Est Functional 2nd qtr"/>
      <sheetName val="Common franch tax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5">
          <cell r="B45" t="str">
            <v xml:space="preserve"> Book Depreciation </v>
          </cell>
          <cell r="C45" t="str">
            <v>In1</v>
          </cell>
          <cell r="D45">
            <v>282</v>
          </cell>
          <cell r="E45">
            <v>4111</v>
          </cell>
        </row>
        <row r="46">
          <cell r="B46" t="str">
            <v xml:space="preserve"> Book Depreciation </v>
          </cell>
          <cell r="C46" t="str">
            <v>In1</v>
          </cell>
          <cell r="D46">
            <v>282</v>
          </cell>
          <cell r="E46">
            <v>4111</v>
          </cell>
        </row>
        <row r="47">
          <cell r="B47" t="str">
            <v xml:space="preserve"> Book Depreciation </v>
          </cell>
          <cell r="C47" t="str">
            <v>In1</v>
          </cell>
          <cell r="D47">
            <v>282</v>
          </cell>
          <cell r="E47">
            <v>4111</v>
          </cell>
        </row>
        <row r="48">
          <cell r="B48" t="str">
            <v>Tax Depreciation</v>
          </cell>
          <cell r="C48" t="str">
            <v>In4</v>
          </cell>
          <cell r="D48">
            <v>282</v>
          </cell>
          <cell r="E48">
            <v>4101</v>
          </cell>
        </row>
        <row r="49">
          <cell r="B49" t="str">
            <v>Tax Depreciation</v>
          </cell>
          <cell r="C49" t="str">
            <v>In4</v>
          </cell>
          <cell r="D49">
            <v>283</v>
          </cell>
          <cell r="E49">
            <v>4101</v>
          </cell>
        </row>
        <row r="50">
          <cell r="B50" t="str">
            <v>AFUDC - Debt</v>
          </cell>
          <cell r="C50" t="str">
            <v>In1</v>
          </cell>
          <cell r="D50">
            <v>282</v>
          </cell>
          <cell r="E50">
            <v>4101</v>
          </cell>
        </row>
        <row r="51">
          <cell r="B51" t="str">
            <v>Pension Plan Funding</v>
          </cell>
          <cell r="C51" t="str">
            <v>In2</v>
          </cell>
          <cell r="D51">
            <v>190</v>
          </cell>
          <cell r="E51">
            <v>4111</v>
          </cell>
        </row>
        <row r="52">
          <cell r="B52" t="str">
            <v>Injuries &amp; Damages Reserve</v>
          </cell>
          <cell r="C52" t="str">
            <v>In2</v>
          </cell>
          <cell r="D52">
            <v>190</v>
          </cell>
          <cell r="E52">
            <v>4111</v>
          </cell>
        </row>
        <row r="53">
          <cell r="B53" t="str">
            <v xml:space="preserve"> LTD Accrual (FAS 112)</v>
          </cell>
          <cell r="C53" t="str">
            <v>In2</v>
          </cell>
          <cell r="D53">
            <v>190</v>
          </cell>
          <cell r="E53">
            <v>4111</v>
          </cell>
        </row>
        <row r="54">
          <cell r="B54" t="str">
            <v>MICP/ECIP</v>
          </cell>
          <cell r="C54" t="str">
            <v>In2</v>
          </cell>
          <cell r="D54">
            <v>283</v>
          </cell>
          <cell r="E54">
            <v>4101</v>
          </cell>
        </row>
        <row r="55">
          <cell r="B55" t="str">
            <v>Medical Reserves</v>
          </cell>
          <cell r="C55" t="str">
            <v>In2</v>
          </cell>
          <cell r="D55">
            <v>190</v>
          </cell>
          <cell r="E55">
            <v>4111</v>
          </cell>
        </row>
        <row r="56">
          <cell r="B56" t="str">
            <v>Unfunded Deferred Compensation</v>
          </cell>
          <cell r="C56" t="str">
            <v>In2</v>
          </cell>
          <cell r="D56">
            <v>190</v>
          </cell>
          <cell r="E56">
            <v>4111</v>
          </cell>
        </row>
        <row r="57">
          <cell r="B57" t="str">
            <v>Severance Reserve</v>
          </cell>
          <cell r="C57" t="str">
            <v>In2</v>
          </cell>
          <cell r="D57">
            <v>190</v>
          </cell>
          <cell r="E57">
            <v>4111</v>
          </cell>
        </row>
        <row r="58">
          <cell r="B58" t="str">
            <v>Bad Debt Reserve</v>
          </cell>
          <cell r="C58" t="str">
            <v>In2</v>
          </cell>
          <cell r="D58">
            <v>190</v>
          </cell>
          <cell r="E58">
            <v>4111</v>
          </cell>
        </row>
        <row r="59">
          <cell r="B59" t="str">
            <v>Deferred Fuel and Displaced Fuel Costs</v>
          </cell>
          <cell r="C59" t="str">
            <v>In2</v>
          </cell>
          <cell r="D59">
            <v>283</v>
          </cell>
          <cell r="E59">
            <v>4101</v>
          </cell>
        </row>
        <row r="60">
          <cell r="B60" t="str">
            <v>Low Level Radwaste Accrual</v>
          </cell>
          <cell r="C60" t="str">
            <v>In2</v>
          </cell>
          <cell r="D60">
            <v>190</v>
          </cell>
          <cell r="E60">
            <v>4111</v>
          </cell>
        </row>
        <row r="61">
          <cell r="B61" t="str">
            <v>Total OPEB (NCEMC/Fayetteville Muni))</v>
          </cell>
          <cell r="C61" t="str">
            <v>In2</v>
          </cell>
          <cell r="D61">
            <v>283</v>
          </cell>
          <cell r="E61">
            <v>4101</v>
          </cell>
        </row>
        <row r="62">
          <cell r="B62" t="str">
            <v>Total Reversal on OPEB Accruals</v>
          </cell>
          <cell r="C62" t="str">
            <v>In2</v>
          </cell>
          <cell r="D62">
            <v>190</v>
          </cell>
          <cell r="E62">
            <v>4111</v>
          </cell>
        </row>
        <row r="63">
          <cell r="B63" t="str">
            <v>Inventory Reserve</v>
          </cell>
          <cell r="C63" t="str">
            <v>In2</v>
          </cell>
          <cell r="D63">
            <v>190</v>
          </cell>
          <cell r="E63">
            <v>4111</v>
          </cell>
        </row>
        <row r="64">
          <cell r="B64" t="str">
            <v>Coal Prepayments</v>
          </cell>
          <cell r="C64" t="str">
            <v>In2</v>
          </cell>
          <cell r="D64">
            <v>283</v>
          </cell>
          <cell r="E64">
            <v>4101</v>
          </cell>
        </row>
        <row r="65">
          <cell r="B65" t="str">
            <v>Gain/Excess Tax Depreciation Reserve</v>
          </cell>
          <cell r="C65" t="str">
            <v>In3</v>
          </cell>
          <cell r="D65">
            <v>282</v>
          </cell>
          <cell r="E65">
            <v>4101</v>
          </cell>
        </row>
        <row r="66">
          <cell r="B66" t="str">
            <v>Salvage</v>
          </cell>
          <cell r="C66" t="str">
            <v>In3</v>
          </cell>
          <cell r="D66">
            <v>282</v>
          </cell>
          <cell r="E66">
            <v>4101</v>
          </cell>
        </row>
        <row r="67">
          <cell r="B67" t="str">
            <v>Construction Period Interest (CPI)</v>
          </cell>
          <cell r="C67" t="str">
            <v>In3</v>
          </cell>
          <cell r="D67">
            <v>190</v>
          </cell>
          <cell r="E67">
            <v>4111</v>
          </cell>
        </row>
        <row r="68">
          <cell r="B68" t="str">
            <v>Cap SW - Internally Developed SW (Bks Cap / Tax Ded)</v>
          </cell>
          <cell r="C68" t="str">
            <v>In3</v>
          </cell>
          <cell r="D68">
            <v>282</v>
          </cell>
          <cell r="E68">
            <v>4101</v>
          </cell>
        </row>
        <row r="69">
          <cell r="B69" t="str">
            <v>Research &amp; Development Expenses</v>
          </cell>
          <cell r="C69" t="str">
            <v>In3</v>
          </cell>
          <cell r="D69">
            <v>282</v>
          </cell>
          <cell r="E69">
            <v>4101</v>
          </cell>
        </row>
        <row r="70">
          <cell r="B70" t="str">
            <v>Repair Expenditures</v>
          </cell>
          <cell r="C70" t="str">
            <v>In3</v>
          </cell>
          <cell r="D70">
            <v>282</v>
          </cell>
          <cell r="E70">
            <v>4101</v>
          </cell>
        </row>
        <row r="71">
          <cell r="B71" t="str">
            <v>Repair Allowance - Depreciation Range - tax</v>
          </cell>
          <cell r="C71" t="str">
            <v>In3</v>
          </cell>
          <cell r="D71">
            <v>282</v>
          </cell>
          <cell r="E71">
            <v>4101</v>
          </cell>
        </row>
        <row r="72">
          <cell r="B72" t="str">
            <v>Vacation Accrual</v>
          </cell>
          <cell r="C72" t="str">
            <v>In3</v>
          </cell>
          <cell r="D72">
            <v>283</v>
          </cell>
          <cell r="E72">
            <v>4101</v>
          </cell>
        </row>
        <row r="73">
          <cell r="B73" t="str">
            <v>Wages - Restricted Stock Deduction AND Amortization</v>
          </cell>
          <cell r="C73" t="str">
            <v>In3</v>
          </cell>
          <cell r="D73">
            <v>190</v>
          </cell>
          <cell r="E73">
            <v>4111</v>
          </cell>
        </row>
        <row r="74">
          <cell r="B74" t="str">
            <v>Land Sales and Exchanges</v>
          </cell>
          <cell r="C74" t="str">
            <v>In3</v>
          </cell>
          <cell r="D74">
            <v>282</v>
          </cell>
          <cell r="E74">
            <v>4101</v>
          </cell>
        </row>
        <row r="75">
          <cell r="B75" t="str">
            <v>Emissions Allowances</v>
          </cell>
          <cell r="C75" t="str">
            <v>In3</v>
          </cell>
          <cell r="D75">
            <v>190</v>
          </cell>
          <cell r="E75">
            <v>4111</v>
          </cell>
        </row>
        <row r="76">
          <cell r="B76" t="str">
            <v>Environmental Liabilities</v>
          </cell>
          <cell r="C76" t="str">
            <v>In3</v>
          </cell>
          <cell r="D76">
            <v>190</v>
          </cell>
          <cell r="E76">
            <v>4111</v>
          </cell>
        </row>
        <row r="77">
          <cell r="B77" t="str">
            <v>Stores Expense - Undistributed</v>
          </cell>
          <cell r="C77" t="str">
            <v>In3</v>
          </cell>
          <cell r="D77">
            <v>283</v>
          </cell>
          <cell r="E77">
            <v>4101</v>
          </cell>
        </row>
        <row r="78">
          <cell r="B78" t="str">
            <v>Storm Damage Repairs</v>
          </cell>
          <cell r="C78" t="str">
            <v>In3</v>
          </cell>
          <cell r="D78">
            <v>282</v>
          </cell>
          <cell r="E78">
            <v>4101</v>
          </cell>
        </row>
        <row r="79">
          <cell r="B79" t="str">
            <v>12/2002 Ice Storm</v>
          </cell>
          <cell r="C79" t="str">
            <v>In3</v>
          </cell>
          <cell r="D79">
            <v>282</v>
          </cell>
          <cell r="E79">
            <v>4101</v>
          </cell>
        </row>
        <row r="80">
          <cell r="B80" t="str">
            <v>Materials &amp; Supplies - Current Activity (non-depr)</v>
          </cell>
          <cell r="C80" t="str">
            <v>In3</v>
          </cell>
          <cell r="D80">
            <v>190</v>
          </cell>
          <cell r="E80">
            <v>4111</v>
          </cell>
        </row>
        <row r="81">
          <cell r="B81" t="str">
            <v>Materials &amp; Supplies - Off-CMMS (non-depr)</v>
          </cell>
          <cell r="C81" t="str">
            <v>In3</v>
          </cell>
          <cell r="D81">
            <v>190</v>
          </cell>
          <cell r="E81">
            <v>4111</v>
          </cell>
        </row>
        <row r="82">
          <cell r="B82" t="str">
            <v>Nuclear Fuel Retirements</v>
          </cell>
          <cell r="C82" t="str">
            <v>In3</v>
          </cell>
          <cell r="D82">
            <v>282</v>
          </cell>
          <cell r="E82">
            <v>4101</v>
          </cell>
        </row>
        <row r="83">
          <cell r="B83" t="str">
            <v>D&amp;T Professional Fees</v>
          </cell>
          <cell r="C83" t="str">
            <v>In3</v>
          </cell>
          <cell r="D83">
            <v>190</v>
          </cell>
          <cell r="E83">
            <v>4111</v>
          </cell>
        </row>
        <row r="84">
          <cell r="B84" t="str">
            <v>Removal Costs</v>
          </cell>
          <cell r="C84" t="str">
            <v>In3</v>
          </cell>
          <cell r="D84">
            <v>190</v>
          </cell>
          <cell r="E84">
            <v>4111</v>
          </cell>
        </row>
        <row r="85">
          <cell r="B85" t="str">
            <v>467 Adjustment - Lease Payments</v>
          </cell>
          <cell r="C85" t="str">
            <v>In3</v>
          </cell>
          <cell r="D85">
            <v>282</v>
          </cell>
          <cell r="E85">
            <v>4101</v>
          </cell>
        </row>
        <row r="86">
          <cell r="B86" t="str">
            <v>FAS 146 - Lease Abandonments</v>
          </cell>
          <cell r="C86" t="str">
            <v>In3</v>
          </cell>
          <cell r="D86">
            <v>282</v>
          </cell>
          <cell r="E86">
            <v>4101</v>
          </cell>
        </row>
        <row r="87">
          <cell r="B87" t="str">
            <v>Broad River Adjustment</v>
          </cell>
          <cell r="C87" t="str">
            <v>In3</v>
          </cell>
          <cell r="D87" t="str">
            <v>190</v>
          </cell>
          <cell r="E87" t="str">
            <v>4111</v>
          </cell>
        </row>
        <row r="88">
          <cell r="B88" t="str">
            <v>Other Adjustment 4</v>
          </cell>
        </row>
        <row r="89">
          <cell r="B89" t="str">
            <v>Other Adjustment 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dex.1"/>
      <sheetName val="Index.2"/>
      <sheetName val="Rates "/>
      <sheetName val="Roll Procedures"/>
      <sheetName val="CM JE Summary"/>
      <sheetName val="CM CSIT Calc"/>
      <sheetName val="CM TB"/>
      <sheetName val="CPL In.1"/>
      <sheetName val="CPL In.2"/>
      <sheetName val="CPL In.3"/>
      <sheetName val="CPL In.4"/>
      <sheetName val="CPL M's"/>
      <sheetName val="CPL Def.Fed"/>
      <sheetName val="CPL Def.NC"/>
      <sheetName val="CPL Def.SC"/>
      <sheetName val="CPL Def.Sum"/>
      <sheetName val="CPL Def.Recon"/>
      <sheetName val="ETR Recon"/>
      <sheetName val="M.1"/>
      <sheetName val="M.2"/>
      <sheetName val="CPL BS Recon"/>
      <sheetName val="CPL IS Recon"/>
      <sheetName val="CPL ITC"/>
      <sheetName val="FAS 109 RA AFUDC"/>
      <sheetName val="FAS 109 RL ITC"/>
      <sheetName val="FAS 109 RL Excess"/>
      <sheetName val="Current Excess DIT"/>
      <sheetName val="08-2003 JE Summary"/>
      <sheetName val="09-2003 JE Summary"/>
      <sheetName val="08-2003 TB"/>
      <sheetName val="09-2003 CM TB"/>
      <sheetName val="08-2003 CPL In.1"/>
      <sheetName val="09-2003 CPL In.1"/>
      <sheetName val="08-2003 CPL In.2"/>
      <sheetName val="09-2003 CPL In.2"/>
      <sheetName val="08-2003 CSIT Calc"/>
      <sheetName val="09-2003 CSIT Calc"/>
      <sheetName val="CO 01 June TB"/>
      <sheetName val="CPL 04-2003 MANUAL INPUTS  "/>
      <sheetName val="2003 - AUGUST CM ACTUAL (PAUL)"/>
      <sheetName val="CPL 2003 Est Functional 2nd qtr"/>
      <sheetName val="January 2005"/>
      <sheetName val="February 2005 "/>
      <sheetName val="March 2005  "/>
      <sheetName val="April 2005"/>
      <sheetName val="May 2005"/>
      <sheetName val="June 2005"/>
      <sheetName val="July 2005"/>
      <sheetName val="August 2005"/>
      <sheetName val="September 2005"/>
      <sheetName val="October 2005"/>
      <sheetName val="November 2005"/>
      <sheetName val="December 2005"/>
      <sheetName val="Year to Date"/>
      <sheetName val="December 2004     "/>
      <sheetName val="Depreciation Detail Dec"/>
      <sheetName val="CO 01 Jan Post Tax TB"/>
      <sheetName val="Depreciation Detail Jan"/>
      <sheetName val="Co 01 Feb Post-Tax TB"/>
      <sheetName val="Depreciation Detail Feb"/>
      <sheetName val="Co 01 Mar Post-Tax TB "/>
      <sheetName val="Depreciation Detail Mar"/>
      <sheetName val="Co 01 Apr Post-Tax TB"/>
      <sheetName val="Depreciation Detail Apr"/>
      <sheetName val="Co 01 May Post-Tax TB"/>
      <sheetName val="Depreciation Detail May"/>
      <sheetName val="Co 01 June Post-Tax TB"/>
      <sheetName val="Depreciation Detail June"/>
      <sheetName val="Co 01 July Post-Tax TB"/>
      <sheetName val="Depreciation Detail July"/>
      <sheetName val="Co 01 August Post-Tax TB"/>
      <sheetName val="Depreciation Detail August"/>
      <sheetName val="Co 01 September Post-Tax TB"/>
      <sheetName val="Depreciation Detail September"/>
      <sheetName val="Co 01 October Post-Tax TB"/>
      <sheetName val="Depreciation Detail October"/>
      <sheetName val="Co 01 November Post-Tax TB"/>
      <sheetName val="Depreciation Detail November"/>
      <sheetName val="Co 01 December Post-Tax TB"/>
      <sheetName val="Depreciation Detail December"/>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45">
          <cell r="A45" t="str">
            <v>VARIOUS</v>
          </cell>
        </row>
        <row r="139">
          <cell r="B139" t="str">
            <v>Book Depreciation - Non-Utility</v>
          </cell>
          <cell r="C139" t="str">
            <v>In1</v>
          </cell>
          <cell r="D139">
            <v>282</v>
          </cell>
          <cell r="E139">
            <v>4112</v>
          </cell>
        </row>
        <row r="140">
          <cell r="B140" t="str">
            <v>Harris Level AFC Debt NC Other AM</v>
          </cell>
          <cell r="C140" t="str">
            <v>In1</v>
          </cell>
          <cell r="D140">
            <v>283</v>
          </cell>
          <cell r="E140">
            <v>4102</v>
          </cell>
        </row>
        <row r="141">
          <cell r="B141" t="str">
            <v>Mark to Market Adjustment</v>
          </cell>
          <cell r="C141" t="str">
            <v>In1</v>
          </cell>
          <cell r="D141">
            <v>283</v>
          </cell>
          <cell r="E141">
            <v>4102</v>
          </cell>
        </row>
        <row r="142">
          <cell r="B142" t="str">
            <v>ARO - FAS 143 (435 Accts)</v>
          </cell>
          <cell r="C142" t="str">
            <v>In1</v>
          </cell>
          <cell r="D142">
            <v>282</v>
          </cell>
          <cell r="E142">
            <v>4112</v>
          </cell>
        </row>
        <row r="143">
          <cell r="B143" t="str">
            <v>Residual Expense Coal Mines</v>
          </cell>
          <cell r="C143" t="str">
            <v>In2</v>
          </cell>
          <cell r="D143">
            <v>190</v>
          </cell>
          <cell r="E143">
            <v>4102</v>
          </cell>
        </row>
        <row r="144">
          <cell r="B144" t="str">
            <v>Tax Depreciation - Non-Utility</v>
          </cell>
          <cell r="C144" t="str">
            <v>In4</v>
          </cell>
          <cell r="D144">
            <v>282</v>
          </cell>
          <cell r="E144">
            <v>4102</v>
          </cell>
        </row>
        <row r="145">
          <cell r="B145" t="str">
            <v>Rental Expense Accrual</v>
          </cell>
          <cell r="C145" t="str">
            <v>In3</v>
          </cell>
          <cell r="D145">
            <v>190</v>
          </cell>
          <cell r="E145">
            <v>4102</v>
          </cell>
        </row>
        <row r="146">
          <cell r="B146" t="str">
            <v>IRS Interest (Audits)</v>
          </cell>
          <cell r="C146" t="str">
            <v>In3</v>
          </cell>
          <cell r="D146">
            <v>283</v>
          </cell>
          <cell r="E146">
            <v>4102</v>
          </cell>
        </row>
        <row r="147">
          <cell r="B147" t="str">
            <v>CIAC</v>
          </cell>
          <cell r="C147" t="str">
            <v>In3</v>
          </cell>
          <cell r="D147">
            <v>190</v>
          </cell>
          <cell r="E147">
            <v>4112</v>
          </cell>
        </row>
        <row r="148">
          <cell r="B148" t="str">
            <v>Gridsouth Investment</v>
          </cell>
          <cell r="C148" t="str">
            <v>In3</v>
          </cell>
          <cell r="D148">
            <v>190</v>
          </cell>
          <cell r="E148">
            <v>4102</v>
          </cell>
        </row>
        <row r="149">
          <cell r="B149" t="str">
            <v>Amortization of Organization Costs</v>
          </cell>
          <cell r="C149" t="str">
            <v>In3</v>
          </cell>
          <cell r="D149">
            <v>190</v>
          </cell>
          <cell r="E149">
            <v>4102</v>
          </cell>
        </row>
        <row r="150">
          <cell r="B150" t="str">
            <v>Timber</v>
          </cell>
          <cell r="C150" t="str">
            <v>In3</v>
          </cell>
          <cell r="D150">
            <v>283</v>
          </cell>
          <cell r="E150">
            <v>4102</v>
          </cell>
        </row>
        <row r="151">
          <cell r="B151" t="str">
            <v>Broad River Adjustment</v>
          </cell>
          <cell r="C151" t="str">
            <v>In3</v>
          </cell>
          <cell r="D151" t="str">
            <v>190</v>
          </cell>
          <cell r="E151" t="str">
            <v>4112</v>
          </cell>
        </row>
        <row r="152">
          <cell r="B152" t="str">
            <v>Investments</v>
          </cell>
          <cell r="C152" t="str">
            <v>In3</v>
          </cell>
          <cell r="D152">
            <v>283</v>
          </cell>
          <cell r="E152">
            <v>4102</v>
          </cell>
        </row>
        <row r="153">
          <cell r="B153" t="str">
            <v>Other</v>
          </cell>
        </row>
      </sheetData>
      <sheetData sheetId="13"/>
      <sheetData sheetId="14"/>
      <sheetData sheetId="15"/>
      <sheetData sheetId="16">
        <row r="72">
          <cell r="B72" t="str">
            <v>178801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missions Allowances &amp; RECs"/>
      <sheetName val="REC Valuation"/>
      <sheetName val="Pricing (Sorted)"/>
      <sheetName val="Pricing (Raw)"/>
      <sheetName val="PEC-R"/>
      <sheetName val="PEF-R"/>
      <sheetName val="SB3 Compliance RECS"/>
      <sheetName val="Hydro RECs"/>
      <sheetName val="RECs Duke Program"/>
      <sheetName val="Not Used --&gt;"/>
      <sheetName val="PEF"/>
      <sheetName val="PEC EA"/>
      <sheetName val="PEF EA"/>
    </sheetNames>
    <sheetDataSet>
      <sheetData sheetId="0">
        <row r="10">
          <cell r="B10" t="str">
            <v>Duke Energy Corporation</v>
          </cell>
        </row>
        <row r="20">
          <cell r="B20">
            <v>1000</v>
          </cell>
        </row>
      </sheetData>
      <sheetData sheetId="1" refreshError="1"/>
      <sheetData sheetId="2" refreshError="1"/>
      <sheetData sheetId="3">
        <row r="15">
          <cell r="AU15">
            <v>6</v>
          </cell>
        </row>
      </sheetData>
      <sheetData sheetId="4" refreshError="1"/>
      <sheetData sheetId="5">
        <row r="82">
          <cell r="B82">
            <v>6319</v>
          </cell>
        </row>
      </sheetData>
      <sheetData sheetId="6">
        <row r="89">
          <cell r="B89">
            <v>24660</v>
          </cell>
        </row>
      </sheetData>
      <sheetData sheetId="7">
        <row r="13">
          <cell r="B13">
            <v>48752</v>
          </cell>
        </row>
      </sheetData>
      <sheetData sheetId="8">
        <row r="14">
          <cell r="C14">
            <v>200282</v>
          </cell>
        </row>
      </sheetData>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TNOTE"/>
      <sheetName val="Deferred Income Taxes"/>
      <sheetName val="afudc tax"/>
      <sheetName val="Current Non-Current"/>
      <sheetName val="Test of Provision"/>
      <sheetName val="NC SC FAS 109 BELOW LN"/>
      <sheetName val="Payable Reclassification"/>
      <sheetName val="Sheet3"/>
      <sheetName val="OCI Query 103115"/>
      <sheetName val="OCI Query"/>
      <sheetName val="Statutory Rate Recon"/>
      <sheetName val="Income Statement 103109"/>
      <sheetName val="Income Statement 10312013"/>
      <sheetName val="Income Statement 10312014"/>
      <sheetName val="Piedmont Hardy Dep "/>
      <sheetName val="FIN 48 Liability"/>
      <sheetName val="NOL CF"/>
      <sheetName val="Combined 109"/>
      <sheetName val="SUMMARY"/>
      <sheetName val="NC SC FAS 109"/>
      <sheetName val="NC SC APB11"/>
      <sheetName val="Summary Loss Carryforwards"/>
      <sheetName val="TN FAS 109"/>
      <sheetName val="TN APB11"/>
      <sheetName val="NCSC APB11 ACCT 28272 &amp; 28273"/>
      <sheetName val="hedging"/>
      <sheetName val="CURRENT TI"/>
      <sheetName val="CHANGE IN ACCT BAL"/>
      <sheetName val="TB"/>
      <sheetName val="Reference"/>
      <sheetName val="TB State"/>
      <sheetName val="ENCNG NOL Carryforward- Revised"/>
      <sheetName val="461(h) Property Tax"/>
      <sheetName val="PNG PERM ITEMS"/>
      <sheetName val="162 M"/>
      <sheetName val="Effective Tax Rate"/>
      <sheetName val="Merger"/>
      <sheetName val="ESOP "/>
      <sheetName val="NCNG Reg Asset"/>
      <sheetName val="Taxable CIAC April"/>
      <sheetName val="Pivot"/>
      <sheetName val="PowerTax Report 16 Jan"/>
      <sheetName val="CIAC"/>
      <sheetName val="Tax Expense"/>
      <sheetName val="CPI"/>
      <sheetName val="Energy Tax Credit"/>
      <sheetName val="North Carolina Demand"/>
      <sheetName val="Tennessee Demand"/>
      <sheetName val="DEPR2015"/>
      <sheetName val="PowerTax Report 16jan"/>
      <sheetName val="State bonus depreciation"/>
      <sheetName val="ITC ENERGY Adj for FAS 109"/>
      <sheetName val="SUMMARY FOR COMMISSION"/>
      <sheetName val="Emp Benefits Grouping"/>
      <sheetName val="Summary of Deferred Taxes"/>
      <sheetName val="Rate Differential on State Offs"/>
      <sheetName val="Sheet1"/>
      <sheetName val="Sheet2"/>
      <sheetName val="Sheet4"/>
      <sheetName val="Tax Detail"/>
      <sheetName val="AMT"/>
      <sheetName val="State Tax Pay Calc"/>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v>0</v>
          </cell>
          <cell r="B1">
            <v>0</v>
          </cell>
          <cell r="E1">
            <v>0</v>
          </cell>
          <cell r="F1">
            <v>0</v>
          </cell>
        </row>
        <row r="2">
          <cell r="A2" t="str">
            <v>COMPARATIVE TRIAL BALANCE</v>
          </cell>
          <cell r="B2">
            <v>0</v>
          </cell>
          <cell r="E2">
            <v>0</v>
          </cell>
          <cell r="F2">
            <v>0</v>
          </cell>
        </row>
        <row r="3">
          <cell r="A3" t="str">
            <v>+'CURRENT TI'!A7</v>
          </cell>
          <cell r="B3">
            <v>0</v>
          </cell>
          <cell r="E3">
            <v>0</v>
          </cell>
          <cell r="F3">
            <v>0</v>
          </cell>
        </row>
        <row r="4">
          <cell r="A4" t="str">
            <v xml:space="preserve">Updated :   </v>
          </cell>
          <cell r="B4">
            <v>0</v>
          </cell>
          <cell r="E4">
            <v>0</v>
          </cell>
          <cell r="F4">
            <v>0</v>
          </cell>
        </row>
        <row r="5">
          <cell r="A5">
            <v>0</v>
          </cell>
          <cell r="B5">
            <v>0</v>
          </cell>
          <cell r="E5">
            <v>0</v>
          </cell>
          <cell r="F5">
            <v>0</v>
          </cell>
        </row>
        <row r="6">
          <cell r="A6">
            <v>0</v>
          </cell>
          <cell r="B6">
            <v>0</v>
          </cell>
          <cell r="E6">
            <v>0</v>
          </cell>
          <cell r="F6">
            <v>2011</v>
          </cell>
          <cell r="G6">
            <v>2011</v>
          </cell>
        </row>
        <row r="7">
          <cell r="A7" t="str">
            <v>Business Unit</v>
          </cell>
          <cell r="B7" t="str">
            <v>BU Name</v>
          </cell>
          <cell r="C7" t="str">
            <v>Account</v>
          </cell>
          <cell r="D7" t="str">
            <v>Description</v>
          </cell>
          <cell r="E7">
            <v>41943</v>
          </cell>
          <cell r="F7">
            <v>42308</v>
          </cell>
          <cell r="G7" t="str">
            <v>Variance</v>
          </cell>
          <cell r="H7" t="str">
            <v>Tax Basis</v>
          </cell>
          <cell r="I7" t="str">
            <v>Category</v>
          </cell>
          <cell r="J7" t="str">
            <v>Method</v>
          </cell>
          <cell r="K7" t="str">
            <v>Book Income</v>
          </cell>
          <cell r="L7" t="str">
            <v>Taxes</v>
          </cell>
        </row>
        <row r="8">
          <cell r="A8">
            <v>0</v>
          </cell>
          <cell r="B8">
            <v>0</v>
          </cell>
          <cell r="C8">
            <v>0</v>
          </cell>
          <cell r="D8">
            <v>0</v>
          </cell>
          <cell r="E8">
            <v>-24090804.619999997</v>
          </cell>
          <cell r="F8">
            <v>0</v>
          </cell>
          <cell r="G8">
            <v>0</v>
          </cell>
          <cell r="H8">
            <v>0</v>
          </cell>
          <cell r="I8" t="str">
            <v>Deferred Expenses</v>
          </cell>
          <cell r="J8">
            <v>0</v>
          </cell>
          <cell r="K8">
            <v>0</v>
          </cell>
          <cell r="L8">
            <v>0</v>
          </cell>
        </row>
        <row r="9">
          <cell r="A9">
            <v>0</v>
          </cell>
          <cell r="B9">
            <v>0</v>
          </cell>
          <cell r="C9">
            <v>0</v>
          </cell>
          <cell r="D9">
            <v>0</v>
          </cell>
          <cell r="E9">
            <v>0</v>
          </cell>
          <cell r="F9">
            <v>0</v>
          </cell>
          <cell r="G9">
            <v>0</v>
          </cell>
          <cell r="H9">
            <v>0</v>
          </cell>
          <cell r="I9" t="str">
            <v>Deferred Expenses</v>
          </cell>
          <cell r="J9">
            <v>0</v>
          </cell>
          <cell r="K9">
            <v>0</v>
          </cell>
          <cell r="L9">
            <v>0</v>
          </cell>
        </row>
        <row r="10">
          <cell r="A10">
            <v>0</v>
          </cell>
          <cell r="B10">
            <v>0</v>
          </cell>
          <cell r="C10">
            <v>0</v>
          </cell>
          <cell r="D10">
            <v>0</v>
          </cell>
          <cell r="E10">
            <v>2151951.52</v>
          </cell>
          <cell r="F10">
            <v>0</v>
          </cell>
          <cell r="G10">
            <v>0</v>
          </cell>
          <cell r="H10">
            <v>0</v>
          </cell>
          <cell r="I10" t="str">
            <v>Bad Debts</v>
          </cell>
          <cell r="J10">
            <v>0</v>
          </cell>
          <cell r="K10">
            <v>0</v>
          </cell>
          <cell r="L10">
            <v>0</v>
          </cell>
        </row>
        <row r="11">
          <cell r="A11">
            <v>0</v>
          </cell>
          <cell r="B11">
            <v>0</v>
          </cell>
          <cell r="C11">
            <v>0</v>
          </cell>
          <cell r="D11">
            <v>0</v>
          </cell>
          <cell r="E11">
            <v>0</v>
          </cell>
          <cell r="F11">
            <v>0</v>
          </cell>
          <cell r="G11">
            <v>0</v>
          </cell>
          <cell r="H11">
            <v>0</v>
          </cell>
          <cell r="I11" t="str">
            <v>Bad Debts</v>
          </cell>
          <cell r="J11">
            <v>0</v>
          </cell>
          <cell r="K11">
            <v>0</v>
          </cell>
          <cell r="L11">
            <v>0</v>
          </cell>
        </row>
        <row r="12">
          <cell r="A12">
            <v>0</v>
          </cell>
          <cell r="B12">
            <v>0</v>
          </cell>
          <cell r="C12">
            <v>0</v>
          </cell>
          <cell r="D12">
            <v>0</v>
          </cell>
          <cell r="E12">
            <v>-28904575.573833331</v>
          </cell>
          <cell r="F12">
            <v>0</v>
          </cell>
          <cell r="G12">
            <v>0</v>
          </cell>
          <cell r="H12">
            <v>0</v>
          </cell>
          <cell r="I12" t="str">
            <v>Goodwill</v>
          </cell>
          <cell r="J12">
            <v>0</v>
          </cell>
          <cell r="K12">
            <v>0</v>
          </cell>
          <cell r="L12">
            <v>0</v>
          </cell>
        </row>
        <row r="13">
          <cell r="A13">
            <v>0</v>
          </cell>
          <cell r="B13">
            <v>0</v>
          </cell>
          <cell r="C13">
            <v>0</v>
          </cell>
          <cell r="D13">
            <v>0</v>
          </cell>
          <cell r="E13">
            <v>0</v>
          </cell>
          <cell r="F13">
            <v>0</v>
          </cell>
          <cell r="G13">
            <v>0</v>
          </cell>
          <cell r="H13">
            <v>0</v>
          </cell>
          <cell r="I13" t="str">
            <v>Goodwill</v>
          </cell>
          <cell r="J13">
            <v>0</v>
          </cell>
          <cell r="K13">
            <v>0</v>
          </cell>
          <cell r="L13">
            <v>0</v>
          </cell>
        </row>
        <row r="14">
          <cell r="A14">
            <v>0</v>
          </cell>
          <cell r="B14">
            <v>0</v>
          </cell>
          <cell r="C14">
            <v>0</v>
          </cell>
          <cell r="D14">
            <v>0</v>
          </cell>
          <cell r="E14">
            <v>0.16999999992549419</v>
          </cell>
          <cell r="F14">
            <v>0</v>
          </cell>
          <cell r="G14">
            <v>0</v>
          </cell>
          <cell r="H14">
            <v>0</v>
          </cell>
          <cell r="I14" t="str">
            <v>Hardy</v>
          </cell>
          <cell r="J14">
            <v>0</v>
          </cell>
          <cell r="K14">
            <v>0</v>
          </cell>
          <cell r="L14">
            <v>0</v>
          </cell>
        </row>
        <row r="15">
          <cell r="A15">
            <v>0</v>
          </cell>
          <cell r="B15">
            <v>0</v>
          </cell>
          <cell r="C15">
            <v>0</v>
          </cell>
          <cell r="D15">
            <v>0</v>
          </cell>
          <cell r="E15">
            <v>0</v>
          </cell>
          <cell r="F15">
            <v>0</v>
          </cell>
          <cell r="G15">
            <v>0</v>
          </cell>
          <cell r="H15">
            <v>0</v>
          </cell>
          <cell r="I15" t="str">
            <v>Hardy</v>
          </cell>
          <cell r="J15">
            <v>0</v>
          </cell>
          <cell r="K15">
            <v>0</v>
          </cell>
          <cell r="L15">
            <v>0</v>
          </cell>
        </row>
        <row r="16">
          <cell r="A16">
            <v>0</v>
          </cell>
          <cell r="B16">
            <v>0</v>
          </cell>
          <cell r="C16">
            <v>0</v>
          </cell>
          <cell r="D16">
            <v>0</v>
          </cell>
          <cell r="E16">
            <v>3930854.6518299701</v>
          </cell>
          <cell r="F16">
            <v>0</v>
          </cell>
          <cell r="G16">
            <v>0</v>
          </cell>
          <cell r="H16">
            <v>0</v>
          </cell>
          <cell r="I16" t="str">
            <v>Inventory</v>
          </cell>
          <cell r="J16">
            <v>0</v>
          </cell>
          <cell r="K16">
            <v>0</v>
          </cell>
          <cell r="L16">
            <v>0</v>
          </cell>
        </row>
        <row r="17">
          <cell r="A17">
            <v>0</v>
          </cell>
          <cell r="B17">
            <v>0</v>
          </cell>
          <cell r="C17">
            <v>0</v>
          </cell>
          <cell r="D17">
            <v>0</v>
          </cell>
          <cell r="E17">
            <v>0</v>
          </cell>
          <cell r="F17">
            <v>0</v>
          </cell>
          <cell r="G17">
            <v>0</v>
          </cell>
          <cell r="H17">
            <v>0</v>
          </cell>
          <cell r="I17" t="str">
            <v>Inventory</v>
          </cell>
          <cell r="J17">
            <v>0</v>
          </cell>
          <cell r="K17">
            <v>0</v>
          </cell>
          <cell r="L17">
            <v>0</v>
          </cell>
        </row>
        <row r="18">
          <cell r="A18">
            <v>0</v>
          </cell>
          <cell r="B18">
            <v>0</v>
          </cell>
          <cell r="C18">
            <v>0</v>
          </cell>
          <cell r="D18">
            <v>0</v>
          </cell>
          <cell r="E18">
            <v>0</v>
          </cell>
          <cell r="F18">
            <v>0</v>
          </cell>
          <cell r="G18">
            <v>0</v>
          </cell>
          <cell r="H18">
            <v>0</v>
          </cell>
          <cell r="I18" t="str">
            <v>Materials &amp; Supplies</v>
          </cell>
          <cell r="J18">
            <v>0</v>
          </cell>
          <cell r="K18">
            <v>0</v>
          </cell>
          <cell r="L18">
            <v>0</v>
          </cell>
        </row>
        <row r="19">
          <cell r="A19">
            <v>0</v>
          </cell>
          <cell r="B19">
            <v>0</v>
          </cell>
          <cell r="C19">
            <v>0</v>
          </cell>
          <cell r="D19">
            <v>0</v>
          </cell>
          <cell r="E19">
            <v>0</v>
          </cell>
          <cell r="F19">
            <v>0</v>
          </cell>
          <cell r="G19">
            <v>0</v>
          </cell>
          <cell r="H19">
            <v>0</v>
          </cell>
          <cell r="I19" t="str">
            <v>Materials &amp; Supplies</v>
          </cell>
          <cell r="J19">
            <v>0</v>
          </cell>
          <cell r="K19">
            <v>0</v>
          </cell>
          <cell r="L19">
            <v>0</v>
          </cell>
        </row>
        <row r="20">
          <cell r="A20">
            <v>0</v>
          </cell>
          <cell r="B20">
            <v>0</v>
          </cell>
          <cell r="C20">
            <v>0</v>
          </cell>
          <cell r="D20">
            <v>0</v>
          </cell>
          <cell r="E20">
            <v>-0.25</v>
          </cell>
          <cell r="F20">
            <v>0</v>
          </cell>
          <cell r="G20">
            <v>0</v>
          </cell>
          <cell r="H20">
            <v>0</v>
          </cell>
          <cell r="I20" t="str">
            <v>Supplies</v>
          </cell>
          <cell r="J20">
            <v>0</v>
          </cell>
          <cell r="K20">
            <v>0</v>
          </cell>
          <cell r="L20">
            <v>0</v>
          </cell>
        </row>
        <row r="21">
          <cell r="A21">
            <v>0</v>
          </cell>
          <cell r="B21">
            <v>0</v>
          </cell>
          <cell r="C21">
            <v>0</v>
          </cell>
          <cell r="D21">
            <v>0</v>
          </cell>
          <cell r="E21">
            <v>0</v>
          </cell>
          <cell r="F21">
            <v>0</v>
          </cell>
          <cell r="G21">
            <v>0</v>
          </cell>
          <cell r="H21">
            <v>0</v>
          </cell>
          <cell r="I21" t="str">
            <v>Supplies</v>
          </cell>
          <cell r="J21">
            <v>0</v>
          </cell>
          <cell r="K21">
            <v>0</v>
          </cell>
          <cell r="L21">
            <v>0</v>
          </cell>
        </row>
        <row r="22">
          <cell r="A22">
            <v>0</v>
          </cell>
          <cell r="B22">
            <v>0</v>
          </cell>
          <cell r="C22">
            <v>0</v>
          </cell>
          <cell r="D22">
            <v>0</v>
          </cell>
          <cell r="E22">
            <v>126042.88999999873</v>
          </cell>
          <cell r="F22">
            <v>0</v>
          </cell>
          <cell r="G22">
            <v>0</v>
          </cell>
          <cell r="H22">
            <v>0</v>
          </cell>
          <cell r="I22" t="str">
            <v>Gas Deferrals</v>
          </cell>
          <cell r="J22">
            <v>0</v>
          </cell>
          <cell r="K22">
            <v>0</v>
          </cell>
          <cell r="L22">
            <v>0</v>
          </cell>
        </row>
        <row r="23">
          <cell r="A23">
            <v>0</v>
          </cell>
          <cell r="B23">
            <v>0</v>
          </cell>
          <cell r="C23">
            <v>0</v>
          </cell>
          <cell r="D23">
            <v>0</v>
          </cell>
          <cell r="E23">
            <v>0</v>
          </cell>
          <cell r="F23">
            <v>0</v>
          </cell>
          <cell r="G23">
            <v>0</v>
          </cell>
          <cell r="H23">
            <v>0</v>
          </cell>
          <cell r="I23" t="str">
            <v>Gas Deferrals</v>
          </cell>
          <cell r="J23">
            <v>0</v>
          </cell>
          <cell r="K23">
            <v>0</v>
          </cell>
          <cell r="L23">
            <v>0</v>
          </cell>
        </row>
        <row r="24">
          <cell r="A24">
            <v>0</v>
          </cell>
          <cell r="B24">
            <v>0</v>
          </cell>
          <cell r="C24">
            <v>0</v>
          </cell>
          <cell r="D24">
            <v>0</v>
          </cell>
          <cell r="E24">
            <v>4922015.0483291056</v>
          </cell>
          <cell r="F24">
            <v>0</v>
          </cell>
          <cell r="G24">
            <v>0</v>
          </cell>
          <cell r="H24">
            <v>0</v>
          </cell>
          <cell r="I24" t="str">
            <v>Employee Benefits</v>
          </cell>
          <cell r="J24">
            <v>0</v>
          </cell>
          <cell r="K24">
            <v>0</v>
          </cell>
          <cell r="L24">
            <v>0</v>
          </cell>
        </row>
        <row r="25">
          <cell r="A25">
            <v>0</v>
          </cell>
          <cell r="B25">
            <v>0</v>
          </cell>
          <cell r="C25">
            <v>0</v>
          </cell>
          <cell r="D25">
            <v>0</v>
          </cell>
          <cell r="E25">
            <v>0</v>
          </cell>
          <cell r="F25">
            <v>0</v>
          </cell>
          <cell r="G25">
            <v>0</v>
          </cell>
          <cell r="H25">
            <v>0</v>
          </cell>
          <cell r="I25" t="str">
            <v>Employee Benefits</v>
          </cell>
          <cell r="J25">
            <v>0</v>
          </cell>
          <cell r="K25">
            <v>0</v>
          </cell>
          <cell r="L25">
            <v>0</v>
          </cell>
        </row>
        <row r="26">
          <cell r="A26">
            <v>0</v>
          </cell>
          <cell r="B26">
            <v>0</v>
          </cell>
          <cell r="C26">
            <v>0</v>
          </cell>
          <cell r="D26">
            <v>0</v>
          </cell>
          <cell r="E26">
            <v>1741024.7812031577</v>
          </cell>
          <cell r="F26">
            <v>0</v>
          </cell>
          <cell r="G26">
            <v>0</v>
          </cell>
          <cell r="H26">
            <v>0</v>
          </cell>
          <cell r="I26" t="str">
            <v>Director Retirement Benefits</v>
          </cell>
          <cell r="J26">
            <v>0</v>
          </cell>
          <cell r="K26">
            <v>0</v>
          </cell>
          <cell r="L26">
            <v>0</v>
          </cell>
        </row>
        <row r="27">
          <cell r="A27">
            <v>0</v>
          </cell>
          <cell r="B27">
            <v>0</v>
          </cell>
          <cell r="C27">
            <v>0</v>
          </cell>
          <cell r="D27">
            <v>0</v>
          </cell>
          <cell r="E27">
            <v>0</v>
          </cell>
          <cell r="F27">
            <v>0</v>
          </cell>
          <cell r="G27">
            <v>0</v>
          </cell>
          <cell r="H27">
            <v>0</v>
          </cell>
          <cell r="I27" t="str">
            <v>Director Retirement Benefits</v>
          </cell>
          <cell r="J27">
            <v>0</v>
          </cell>
          <cell r="K27">
            <v>0</v>
          </cell>
          <cell r="L27">
            <v>0</v>
          </cell>
        </row>
        <row r="28">
          <cell r="A28">
            <v>0</v>
          </cell>
          <cell r="B28">
            <v>0</v>
          </cell>
          <cell r="C28">
            <v>0</v>
          </cell>
          <cell r="D28">
            <v>0</v>
          </cell>
          <cell r="E28">
            <v>12680010.98</v>
          </cell>
          <cell r="F28">
            <v>0</v>
          </cell>
          <cell r="G28">
            <v>0</v>
          </cell>
          <cell r="H28">
            <v>0</v>
          </cell>
          <cell r="I28" t="str">
            <v>MVP</v>
          </cell>
          <cell r="J28">
            <v>0</v>
          </cell>
          <cell r="K28">
            <v>0</v>
          </cell>
          <cell r="L28">
            <v>0</v>
          </cell>
        </row>
        <row r="29">
          <cell r="A29">
            <v>0</v>
          </cell>
          <cell r="B29">
            <v>0</v>
          </cell>
          <cell r="C29">
            <v>0</v>
          </cell>
          <cell r="D29">
            <v>0</v>
          </cell>
          <cell r="E29">
            <v>0</v>
          </cell>
          <cell r="F29">
            <v>0</v>
          </cell>
          <cell r="G29">
            <v>0</v>
          </cell>
          <cell r="H29">
            <v>0</v>
          </cell>
          <cell r="I29" t="str">
            <v>MVP</v>
          </cell>
          <cell r="J29">
            <v>0</v>
          </cell>
          <cell r="K29">
            <v>0</v>
          </cell>
          <cell r="L29">
            <v>0</v>
          </cell>
        </row>
        <row r="30">
          <cell r="A30">
            <v>0</v>
          </cell>
          <cell r="B30">
            <v>0</v>
          </cell>
          <cell r="C30">
            <v>0</v>
          </cell>
          <cell r="D30">
            <v>0</v>
          </cell>
          <cell r="E30">
            <v>0</v>
          </cell>
          <cell r="F30">
            <v>0</v>
          </cell>
          <cell r="G30">
            <v>0</v>
          </cell>
          <cell r="H30">
            <v>0</v>
          </cell>
          <cell r="I30" t="str">
            <v>Merger</v>
          </cell>
          <cell r="J30">
            <v>0</v>
          </cell>
          <cell r="K30">
            <v>0</v>
          </cell>
          <cell r="L30">
            <v>0</v>
          </cell>
        </row>
        <row r="31">
          <cell r="A31">
            <v>0</v>
          </cell>
          <cell r="B31">
            <v>0</v>
          </cell>
          <cell r="C31">
            <v>0</v>
          </cell>
          <cell r="D31">
            <v>0</v>
          </cell>
          <cell r="E31">
            <v>0</v>
          </cell>
          <cell r="F31">
            <v>0</v>
          </cell>
          <cell r="G31">
            <v>0</v>
          </cell>
          <cell r="H31">
            <v>0</v>
          </cell>
          <cell r="I31" t="str">
            <v>Merger</v>
          </cell>
          <cell r="J31">
            <v>0</v>
          </cell>
          <cell r="K31">
            <v>0</v>
          </cell>
          <cell r="L31">
            <v>0</v>
          </cell>
        </row>
        <row r="32">
          <cell r="A32">
            <v>0</v>
          </cell>
          <cell r="B32">
            <v>0</v>
          </cell>
          <cell r="C32">
            <v>0</v>
          </cell>
          <cell r="D32">
            <v>0</v>
          </cell>
          <cell r="E32">
            <v>1277055.755978487</v>
          </cell>
          <cell r="F32">
            <v>0</v>
          </cell>
          <cell r="G32">
            <v>0</v>
          </cell>
          <cell r="H32">
            <v>0</v>
          </cell>
          <cell r="I32" t="str">
            <v>Self Insurance</v>
          </cell>
          <cell r="J32">
            <v>0</v>
          </cell>
          <cell r="K32">
            <v>0</v>
          </cell>
          <cell r="L32">
            <v>0</v>
          </cell>
        </row>
        <row r="33">
          <cell r="A33">
            <v>0</v>
          </cell>
          <cell r="B33">
            <v>0</v>
          </cell>
          <cell r="C33">
            <v>0</v>
          </cell>
          <cell r="D33">
            <v>0</v>
          </cell>
          <cell r="E33">
            <v>0</v>
          </cell>
          <cell r="F33">
            <v>0</v>
          </cell>
          <cell r="G33">
            <v>0</v>
          </cell>
          <cell r="H33">
            <v>0</v>
          </cell>
          <cell r="I33" t="str">
            <v>Self Insurance</v>
          </cell>
          <cell r="J33">
            <v>0</v>
          </cell>
          <cell r="K33">
            <v>0</v>
          </cell>
          <cell r="L33">
            <v>0</v>
          </cell>
        </row>
        <row r="34">
          <cell r="A34">
            <v>0</v>
          </cell>
          <cell r="B34">
            <v>0</v>
          </cell>
          <cell r="C34">
            <v>0</v>
          </cell>
          <cell r="D34">
            <v>0</v>
          </cell>
          <cell r="E34">
            <v>0.42000000010011718</v>
          </cell>
          <cell r="F34">
            <v>0</v>
          </cell>
          <cell r="G34">
            <v>0</v>
          </cell>
          <cell r="H34">
            <v>0</v>
          </cell>
          <cell r="I34" t="str">
            <v>Severance</v>
          </cell>
          <cell r="J34">
            <v>0</v>
          </cell>
          <cell r="K34">
            <v>0</v>
          </cell>
          <cell r="L34">
            <v>0</v>
          </cell>
        </row>
        <row r="35">
          <cell r="A35">
            <v>0</v>
          </cell>
          <cell r="B35">
            <v>0</v>
          </cell>
          <cell r="C35">
            <v>0</v>
          </cell>
          <cell r="D35">
            <v>0</v>
          </cell>
          <cell r="E35">
            <v>0</v>
          </cell>
          <cell r="F35">
            <v>0</v>
          </cell>
          <cell r="G35">
            <v>0</v>
          </cell>
          <cell r="H35">
            <v>0</v>
          </cell>
          <cell r="I35" t="str">
            <v>Severance</v>
          </cell>
          <cell r="J35">
            <v>0</v>
          </cell>
          <cell r="K35">
            <v>0</v>
          </cell>
          <cell r="L35">
            <v>0</v>
          </cell>
        </row>
        <row r="36">
          <cell r="A36">
            <v>0</v>
          </cell>
          <cell r="B36">
            <v>0</v>
          </cell>
          <cell r="C36">
            <v>0</v>
          </cell>
          <cell r="D36">
            <v>0</v>
          </cell>
          <cell r="E36">
            <v>-5784735.3299024338</v>
          </cell>
          <cell r="F36">
            <v>0</v>
          </cell>
          <cell r="G36">
            <v>0</v>
          </cell>
          <cell r="H36">
            <v>0</v>
          </cell>
          <cell r="I36" t="str">
            <v>Property Tax</v>
          </cell>
          <cell r="J36">
            <v>0</v>
          </cell>
          <cell r="K36">
            <v>0</v>
          </cell>
          <cell r="L36">
            <v>0</v>
          </cell>
        </row>
        <row r="37">
          <cell r="A37">
            <v>0</v>
          </cell>
          <cell r="B37">
            <v>0</v>
          </cell>
          <cell r="C37">
            <v>0</v>
          </cell>
          <cell r="D37">
            <v>0</v>
          </cell>
          <cell r="E37">
            <v>0</v>
          </cell>
          <cell r="F37">
            <v>0</v>
          </cell>
          <cell r="G37">
            <v>0</v>
          </cell>
          <cell r="H37">
            <v>0</v>
          </cell>
          <cell r="I37" t="str">
            <v>Property Tax</v>
          </cell>
          <cell r="J37">
            <v>0</v>
          </cell>
          <cell r="K37">
            <v>0</v>
          </cell>
          <cell r="L37">
            <v>0</v>
          </cell>
        </row>
        <row r="38">
          <cell r="A38">
            <v>0</v>
          </cell>
          <cell r="B38">
            <v>0</v>
          </cell>
          <cell r="C38">
            <v>0</v>
          </cell>
          <cell r="D38">
            <v>0</v>
          </cell>
          <cell r="E38">
            <v>-2082712868.8718503</v>
          </cell>
          <cell r="F38">
            <v>0</v>
          </cell>
          <cell r="G38">
            <v>0</v>
          </cell>
          <cell r="H38">
            <v>0</v>
          </cell>
          <cell r="I38" t="str">
            <v>Plant</v>
          </cell>
          <cell r="J38">
            <v>0</v>
          </cell>
          <cell r="K38">
            <v>0</v>
          </cell>
          <cell r="L38">
            <v>0</v>
          </cell>
        </row>
        <row r="39">
          <cell r="A39">
            <v>0</v>
          </cell>
          <cell r="B39">
            <v>0</v>
          </cell>
          <cell r="C39">
            <v>0</v>
          </cell>
          <cell r="D39">
            <v>0</v>
          </cell>
          <cell r="E39">
            <v>0</v>
          </cell>
          <cell r="F39">
            <v>0</v>
          </cell>
          <cell r="G39">
            <v>0</v>
          </cell>
          <cell r="H39">
            <v>0</v>
          </cell>
          <cell r="I39" t="str">
            <v>Plant</v>
          </cell>
          <cell r="J39">
            <v>0</v>
          </cell>
          <cell r="K39">
            <v>0</v>
          </cell>
          <cell r="L39">
            <v>0</v>
          </cell>
        </row>
        <row r="40">
          <cell r="A40">
            <v>0</v>
          </cell>
          <cell r="B40">
            <v>0</v>
          </cell>
          <cell r="C40">
            <v>0</v>
          </cell>
          <cell r="D40">
            <v>0</v>
          </cell>
          <cell r="E40">
            <v>-0.35999999997438864</v>
          </cell>
          <cell r="F40">
            <v>0</v>
          </cell>
          <cell r="G40">
            <v>0</v>
          </cell>
          <cell r="H40">
            <v>0</v>
          </cell>
          <cell r="I40" t="str">
            <v>Deferred NCNG</v>
          </cell>
          <cell r="J40">
            <v>0</v>
          </cell>
          <cell r="K40">
            <v>0</v>
          </cell>
          <cell r="L40">
            <v>0</v>
          </cell>
        </row>
        <row r="41">
          <cell r="A41">
            <v>0</v>
          </cell>
          <cell r="B41">
            <v>0</v>
          </cell>
          <cell r="C41">
            <v>0</v>
          </cell>
          <cell r="D41">
            <v>0</v>
          </cell>
          <cell r="E41">
            <v>0</v>
          </cell>
          <cell r="F41">
            <v>0</v>
          </cell>
          <cell r="G41">
            <v>0</v>
          </cell>
          <cell r="H41">
            <v>0</v>
          </cell>
          <cell r="I41" t="str">
            <v>Deferred NCNG</v>
          </cell>
          <cell r="J41">
            <v>0</v>
          </cell>
          <cell r="K41">
            <v>0</v>
          </cell>
          <cell r="L41">
            <v>0</v>
          </cell>
        </row>
        <row r="42">
          <cell r="A42">
            <v>0</v>
          </cell>
          <cell r="B42">
            <v>0</v>
          </cell>
          <cell r="C42">
            <v>0</v>
          </cell>
          <cell r="D42">
            <v>0</v>
          </cell>
          <cell r="E42">
            <v>-5142874.4923999999</v>
          </cell>
          <cell r="F42">
            <v>0</v>
          </cell>
          <cell r="G42">
            <v>0</v>
          </cell>
          <cell r="H42">
            <v>0</v>
          </cell>
          <cell r="I42" t="str">
            <v>Bond Redemptions</v>
          </cell>
          <cell r="J42">
            <v>0</v>
          </cell>
          <cell r="K42">
            <v>0</v>
          </cell>
          <cell r="L42">
            <v>0</v>
          </cell>
        </row>
        <row r="43">
          <cell r="A43">
            <v>0</v>
          </cell>
          <cell r="B43">
            <v>0</v>
          </cell>
          <cell r="C43">
            <v>0</v>
          </cell>
          <cell r="D43">
            <v>0</v>
          </cell>
          <cell r="E43">
            <v>0</v>
          </cell>
          <cell r="F43">
            <v>0</v>
          </cell>
          <cell r="G43">
            <v>0</v>
          </cell>
          <cell r="H43">
            <v>0</v>
          </cell>
          <cell r="I43" t="str">
            <v>Bond Redemptions</v>
          </cell>
          <cell r="J43">
            <v>0</v>
          </cell>
          <cell r="K43">
            <v>0</v>
          </cell>
          <cell r="L43">
            <v>0</v>
          </cell>
        </row>
        <row r="44">
          <cell r="A44">
            <v>0</v>
          </cell>
          <cell r="B44">
            <v>0</v>
          </cell>
          <cell r="C44">
            <v>0</v>
          </cell>
          <cell r="D44">
            <v>0</v>
          </cell>
          <cell r="E44">
            <v>-886110</v>
          </cell>
          <cell r="F44">
            <v>0</v>
          </cell>
          <cell r="G44">
            <v>0</v>
          </cell>
          <cell r="H44">
            <v>0</v>
          </cell>
          <cell r="I44" t="str">
            <v>Tn Gross Receipts</v>
          </cell>
          <cell r="J44">
            <v>0</v>
          </cell>
          <cell r="K44">
            <v>0</v>
          </cell>
          <cell r="L44">
            <v>0</v>
          </cell>
        </row>
        <row r="45">
          <cell r="A45">
            <v>0</v>
          </cell>
          <cell r="B45">
            <v>0</v>
          </cell>
          <cell r="C45">
            <v>0</v>
          </cell>
          <cell r="D45">
            <v>0</v>
          </cell>
          <cell r="E45">
            <v>0</v>
          </cell>
          <cell r="F45">
            <v>0</v>
          </cell>
          <cell r="G45">
            <v>0</v>
          </cell>
          <cell r="H45">
            <v>0</v>
          </cell>
          <cell r="I45" t="str">
            <v>Tn Gross Receipts</v>
          </cell>
          <cell r="J45">
            <v>0</v>
          </cell>
          <cell r="K45">
            <v>0</v>
          </cell>
          <cell r="L45">
            <v>0</v>
          </cell>
        </row>
        <row r="46">
          <cell r="A46">
            <v>0</v>
          </cell>
          <cell r="B46">
            <v>0</v>
          </cell>
          <cell r="C46">
            <v>0</v>
          </cell>
          <cell r="D46">
            <v>0</v>
          </cell>
          <cell r="E46">
            <v>-0.42999999999301508</v>
          </cell>
          <cell r="F46">
            <v>0</v>
          </cell>
          <cell r="G46">
            <v>0</v>
          </cell>
          <cell r="H46">
            <v>0</v>
          </cell>
          <cell r="I46" t="str">
            <v>Litigation</v>
          </cell>
          <cell r="J46">
            <v>0</v>
          </cell>
          <cell r="K46">
            <v>0</v>
          </cell>
          <cell r="L46">
            <v>0</v>
          </cell>
        </row>
        <row r="47">
          <cell r="A47">
            <v>0</v>
          </cell>
          <cell r="B47">
            <v>0</v>
          </cell>
          <cell r="C47">
            <v>0</v>
          </cell>
          <cell r="D47">
            <v>0</v>
          </cell>
          <cell r="E47">
            <v>0</v>
          </cell>
          <cell r="F47">
            <v>0</v>
          </cell>
          <cell r="G47">
            <v>0</v>
          </cell>
          <cell r="H47">
            <v>0</v>
          </cell>
          <cell r="I47" t="str">
            <v>Litigation</v>
          </cell>
          <cell r="J47">
            <v>0</v>
          </cell>
          <cell r="K47">
            <v>0</v>
          </cell>
          <cell r="L47">
            <v>0</v>
          </cell>
        </row>
        <row r="48">
          <cell r="A48">
            <v>0</v>
          </cell>
          <cell r="B48">
            <v>0</v>
          </cell>
          <cell r="C48">
            <v>0</v>
          </cell>
          <cell r="D48">
            <v>0</v>
          </cell>
          <cell r="E48">
            <v>-46500</v>
          </cell>
          <cell r="F48">
            <v>0</v>
          </cell>
          <cell r="G48">
            <v>0</v>
          </cell>
          <cell r="H48">
            <v>0</v>
          </cell>
          <cell r="I48" t="str">
            <v>Club Fees</v>
          </cell>
          <cell r="J48">
            <v>0</v>
          </cell>
          <cell r="K48">
            <v>0</v>
          </cell>
          <cell r="L48">
            <v>0</v>
          </cell>
        </row>
        <row r="49">
          <cell r="A49">
            <v>0</v>
          </cell>
          <cell r="B49">
            <v>0</v>
          </cell>
          <cell r="C49">
            <v>0</v>
          </cell>
          <cell r="D49">
            <v>0</v>
          </cell>
          <cell r="E49">
            <v>0</v>
          </cell>
          <cell r="F49">
            <v>0</v>
          </cell>
          <cell r="G49">
            <v>0</v>
          </cell>
          <cell r="H49">
            <v>0</v>
          </cell>
          <cell r="I49" t="str">
            <v>Club Fees</v>
          </cell>
          <cell r="J49">
            <v>0</v>
          </cell>
          <cell r="K49">
            <v>0</v>
          </cell>
          <cell r="L49">
            <v>0</v>
          </cell>
        </row>
        <row r="50">
          <cell r="A50">
            <v>0</v>
          </cell>
          <cell r="B50">
            <v>0</v>
          </cell>
          <cell r="C50">
            <v>0</v>
          </cell>
          <cell r="D50">
            <v>0</v>
          </cell>
          <cell r="E50">
            <v>0</v>
          </cell>
          <cell r="F50">
            <v>0</v>
          </cell>
          <cell r="G50">
            <v>0</v>
          </cell>
          <cell r="H50">
            <v>0</v>
          </cell>
          <cell r="I50" t="str">
            <v>Other</v>
          </cell>
          <cell r="J50">
            <v>0</v>
          </cell>
          <cell r="K50">
            <v>0</v>
          </cell>
          <cell r="L50">
            <v>0</v>
          </cell>
        </row>
        <row r="51">
          <cell r="A51">
            <v>0</v>
          </cell>
          <cell r="B51">
            <v>0</v>
          </cell>
          <cell r="C51">
            <v>0</v>
          </cell>
          <cell r="D51">
            <v>0</v>
          </cell>
          <cell r="E51">
            <v>0</v>
          </cell>
          <cell r="F51">
            <v>0</v>
          </cell>
          <cell r="G51">
            <v>0</v>
          </cell>
          <cell r="H51">
            <v>0</v>
          </cell>
          <cell r="I51" t="str">
            <v>Other</v>
          </cell>
          <cell r="J51">
            <v>0</v>
          </cell>
          <cell r="K51">
            <v>0</v>
          </cell>
          <cell r="L51">
            <v>0</v>
          </cell>
        </row>
        <row r="52">
          <cell r="A52">
            <v>0</v>
          </cell>
          <cell r="B52">
            <v>0</v>
          </cell>
          <cell r="C52">
            <v>0</v>
          </cell>
          <cell r="D52">
            <v>0</v>
          </cell>
          <cell r="E52">
            <v>0</v>
          </cell>
          <cell r="F52">
            <v>0</v>
          </cell>
          <cell r="G52">
            <v>0</v>
          </cell>
          <cell r="H52">
            <v>0</v>
          </cell>
          <cell r="I52" t="str">
            <v>SC Commission Fee</v>
          </cell>
          <cell r="J52">
            <v>0</v>
          </cell>
          <cell r="K52">
            <v>0</v>
          </cell>
          <cell r="L52">
            <v>0</v>
          </cell>
        </row>
        <row r="53">
          <cell r="A53">
            <v>0</v>
          </cell>
          <cell r="B53">
            <v>0</v>
          </cell>
          <cell r="C53">
            <v>0</v>
          </cell>
          <cell r="D53">
            <v>0</v>
          </cell>
          <cell r="E53">
            <v>0</v>
          </cell>
          <cell r="F53">
            <v>0</v>
          </cell>
          <cell r="G53">
            <v>0</v>
          </cell>
          <cell r="H53">
            <v>0</v>
          </cell>
          <cell r="I53" t="str">
            <v>SC Commission Fee</v>
          </cell>
          <cell r="J53">
            <v>0</v>
          </cell>
          <cell r="K53">
            <v>0</v>
          </cell>
          <cell r="L53">
            <v>0</v>
          </cell>
        </row>
        <row r="54">
          <cell r="A54">
            <v>0</v>
          </cell>
          <cell r="B54">
            <v>0</v>
          </cell>
          <cell r="C54">
            <v>0</v>
          </cell>
          <cell r="D54">
            <v>0</v>
          </cell>
          <cell r="E54">
            <v>-6779013.879999999</v>
          </cell>
          <cell r="F54">
            <v>0</v>
          </cell>
          <cell r="G54">
            <v>0</v>
          </cell>
          <cell r="H54">
            <v>0</v>
          </cell>
          <cell r="I54" t="str">
            <v>Environmental</v>
          </cell>
          <cell r="J54">
            <v>0</v>
          </cell>
          <cell r="K54">
            <v>0</v>
          </cell>
          <cell r="L54">
            <v>0</v>
          </cell>
        </row>
        <row r="55">
          <cell r="A55">
            <v>0</v>
          </cell>
          <cell r="B55">
            <v>0</v>
          </cell>
          <cell r="C55">
            <v>0</v>
          </cell>
          <cell r="D55">
            <v>0</v>
          </cell>
          <cell r="E55">
            <v>0</v>
          </cell>
          <cell r="F55">
            <v>0</v>
          </cell>
          <cell r="G55">
            <v>0</v>
          </cell>
          <cell r="H55">
            <v>0</v>
          </cell>
          <cell r="I55" t="str">
            <v>Environmental</v>
          </cell>
          <cell r="J55">
            <v>0</v>
          </cell>
          <cell r="K55">
            <v>0</v>
          </cell>
          <cell r="L55">
            <v>0</v>
          </cell>
        </row>
        <row r="56">
          <cell r="A56">
            <v>0</v>
          </cell>
          <cell r="B56">
            <v>0</v>
          </cell>
          <cell r="C56">
            <v>0</v>
          </cell>
          <cell r="D56">
            <v>0</v>
          </cell>
          <cell r="E56">
            <v>-0.12000000005355105</v>
          </cell>
          <cell r="F56">
            <v>0</v>
          </cell>
          <cell r="G56">
            <v>0</v>
          </cell>
          <cell r="H56">
            <v>0</v>
          </cell>
          <cell r="I56" t="str">
            <v>DSM</v>
          </cell>
          <cell r="J56">
            <v>0</v>
          </cell>
          <cell r="K56">
            <v>0</v>
          </cell>
          <cell r="L56">
            <v>0</v>
          </cell>
        </row>
        <row r="57">
          <cell r="A57">
            <v>0</v>
          </cell>
          <cell r="B57">
            <v>0</v>
          </cell>
          <cell r="C57">
            <v>0</v>
          </cell>
          <cell r="D57">
            <v>0</v>
          </cell>
          <cell r="E57">
            <v>0</v>
          </cell>
          <cell r="F57">
            <v>0</v>
          </cell>
          <cell r="G57">
            <v>0</v>
          </cell>
          <cell r="H57">
            <v>0</v>
          </cell>
          <cell r="I57" t="str">
            <v>DSM</v>
          </cell>
          <cell r="J57">
            <v>0</v>
          </cell>
          <cell r="K57">
            <v>0</v>
          </cell>
          <cell r="L57">
            <v>0</v>
          </cell>
        </row>
        <row r="58">
          <cell r="A58">
            <v>0</v>
          </cell>
          <cell r="B58">
            <v>0</v>
          </cell>
          <cell r="C58">
            <v>0</v>
          </cell>
          <cell r="D58">
            <v>0</v>
          </cell>
          <cell r="E58">
            <v>-28163594.509999998</v>
          </cell>
          <cell r="F58">
            <v>0</v>
          </cell>
          <cell r="G58">
            <v>0</v>
          </cell>
          <cell r="H58">
            <v>0</v>
          </cell>
          <cell r="I58" t="str">
            <v>Pipeline Integrity</v>
          </cell>
          <cell r="J58">
            <v>0</v>
          </cell>
          <cell r="K58">
            <v>0</v>
          </cell>
          <cell r="L58">
            <v>0</v>
          </cell>
        </row>
        <row r="59">
          <cell r="A59">
            <v>0</v>
          </cell>
          <cell r="B59">
            <v>0</v>
          </cell>
          <cell r="C59">
            <v>0</v>
          </cell>
          <cell r="D59">
            <v>0</v>
          </cell>
          <cell r="E59">
            <v>0</v>
          </cell>
          <cell r="F59">
            <v>0</v>
          </cell>
          <cell r="G59">
            <v>0</v>
          </cell>
          <cell r="H59">
            <v>0</v>
          </cell>
          <cell r="I59" t="str">
            <v>Pipeline Integrity</v>
          </cell>
          <cell r="J59">
            <v>0</v>
          </cell>
          <cell r="K59">
            <v>0</v>
          </cell>
          <cell r="L59">
            <v>0</v>
          </cell>
        </row>
        <row r="60">
          <cell r="A60">
            <v>0</v>
          </cell>
          <cell r="B60">
            <v>0</v>
          </cell>
          <cell r="C60">
            <v>0</v>
          </cell>
          <cell r="D60">
            <v>0</v>
          </cell>
          <cell r="E60">
            <v>385606.69999999984</v>
          </cell>
          <cell r="F60">
            <v>0</v>
          </cell>
          <cell r="G60">
            <v>0</v>
          </cell>
          <cell r="H60">
            <v>0</v>
          </cell>
          <cell r="I60" t="str">
            <v>NCNG OPEB</v>
          </cell>
          <cell r="J60">
            <v>0</v>
          </cell>
          <cell r="K60">
            <v>0</v>
          </cell>
          <cell r="L60">
            <v>0</v>
          </cell>
        </row>
        <row r="61">
          <cell r="A61">
            <v>0</v>
          </cell>
          <cell r="B61">
            <v>0</v>
          </cell>
          <cell r="C61">
            <v>0</v>
          </cell>
          <cell r="D61">
            <v>0</v>
          </cell>
          <cell r="E61">
            <v>0</v>
          </cell>
          <cell r="F61">
            <v>0</v>
          </cell>
          <cell r="G61">
            <v>0</v>
          </cell>
          <cell r="H61">
            <v>0</v>
          </cell>
          <cell r="I61" t="str">
            <v>NCNG OPEB</v>
          </cell>
          <cell r="J61">
            <v>0</v>
          </cell>
          <cell r="K61">
            <v>0</v>
          </cell>
          <cell r="L61">
            <v>0</v>
          </cell>
        </row>
        <row r="62">
          <cell r="A62">
            <v>0</v>
          </cell>
          <cell r="B62">
            <v>0</v>
          </cell>
          <cell r="C62">
            <v>0</v>
          </cell>
          <cell r="D62">
            <v>0</v>
          </cell>
          <cell r="E62">
            <v>1909601.3396170002</v>
          </cell>
          <cell r="F62">
            <v>0</v>
          </cell>
          <cell r="G62">
            <v>0</v>
          </cell>
          <cell r="H62">
            <v>0</v>
          </cell>
          <cell r="I62" t="str">
            <v>Restricted Stock</v>
          </cell>
          <cell r="J62">
            <v>0</v>
          </cell>
          <cell r="K62">
            <v>0</v>
          </cell>
          <cell r="L62">
            <v>0</v>
          </cell>
        </row>
        <row r="63">
          <cell r="A63">
            <v>0</v>
          </cell>
          <cell r="B63">
            <v>0</v>
          </cell>
          <cell r="C63">
            <v>0</v>
          </cell>
          <cell r="D63">
            <v>0</v>
          </cell>
          <cell r="E63">
            <v>0</v>
          </cell>
          <cell r="F63">
            <v>0</v>
          </cell>
          <cell r="G63">
            <v>0</v>
          </cell>
          <cell r="H63">
            <v>0</v>
          </cell>
          <cell r="I63" t="str">
            <v>Restricted Stock</v>
          </cell>
          <cell r="J63">
            <v>0</v>
          </cell>
          <cell r="K63">
            <v>0</v>
          </cell>
          <cell r="L63">
            <v>0</v>
          </cell>
        </row>
        <row r="64">
          <cell r="A64">
            <v>0</v>
          </cell>
          <cell r="B64">
            <v>0</v>
          </cell>
          <cell r="C64">
            <v>0</v>
          </cell>
          <cell r="D64">
            <v>0</v>
          </cell>
          <cell r="E64">
            <v>-5636989.4500000002</v>
          </cell>
          <cell r="F64">
            <v>0</v>
          </cell>
          <cell r="G64">
            <v>0</v>
          </cell>
          <cell r="H64">
            <v>0</v>
          </cell>
          <cell r="I64" t="str">
            <v>Deferred O&amp;M</v>
          </cell>
          <cell r="J64">
            <v>0</v>
          </cell>
          <cell r="K64">
            <v>0</v>
          </cell>
          <cell r="L64">
            <v>0</v>
          </cell>
        </row>
        <row r="65">
          <cell r="A65">
            <v>0</v>
          </cell>
          <cell r="B65">
            <v>0</v>
          </cell>
          <cell r="C65">
            <v>0</v>
          </cell>
          <cell r="D65">
            <v>0</v>
          </cell>
          <cell r="E65">
            <v>0</v>
          </cell>
          <cell r="F65">
            <v>0</v>
          </cell>
          <cell r="G65">
            <v>0</v>
          </cell>
          <cell r="H65">
            <v>0</v>
          </cell>
          <cell r="I65" t="str">
            <v>Deferred O&amp;M</v>
          </cell>
          <cell r="J65">
            <v>0</v>
          </cell>
          <cell r="K65">
            <v>0</v>
          </cell>
          <cell r="L65">
            <v>0</v>
          </cell>
        </row>
        <row r="66">
          <cell r="A66">
            <v>0</v>
          </cell>
          <cell r="B66">
            <v>0</v>
          </cell>
          <cell r="C66">
            <v>0</v>
          </cell>
          <cell r="D66">
            <v>0</v>
          </cell>
          <cell r="E66">
            <v>156991</v>
          </cell>
          <cell r="F66">
            <v>0</v>
          </cell>
          <cell r="G66">
            <v>0</v>
          </cell>
          <cell r="H66">
            <v>0</v>
          </cell>
          <cell r="I66" t="str">
            <v>Section 195</v>
          </cell>
          <cell r="J66">
            <v>0</v>
          </cell>
          <cell r="K66">
            <v>0</v>
          </cell>
          <cell r="L66">
            <v>0</v>
          </cell>
        </row>
        <row r="67">
          <cell r="A67">
            <v>0</v>
          </cell>
          <cell r="B67">
            <v>0</v>
          </cell>
          <cell r="C67">
            <v>0</v>
          </cell>
          <cell r="D67">
            <v>0</v>
          </cell>
          <cell r="E67">
            <v>0</v>
          </cell>
          <cell r="F67">
            <v>0</v>
          </cell>
          <cell r="G67">
            <v>0</v>
          </cell>
          <cell r="H67">
            <v>0</v>
          </cell>
          <cell r="I67" t="str">
            <v>Section 195</v>
          </cell>
          <cell r="J67">
            <v>0</v>
          </cell>
          <cell r="K67">
            <v>0</v>
          </cell>
          <cell r="L67">
            <v>0</v>
          </cell>
        </row>
        <row r="68">
          <cell r="A68">
            <v>0</v>
          </cell>
          <cell r="B68">
            <v>0</v>
          </cell>
          <cell r="C68">
            <v>0</v>
          </cell>
          <cell r="D68">
            <v>0</v>
          </cell>
          <cell r="E68">
            <v>0</v>
          </cell>
          <cell r="F68">
            <v>0</v>
          </cell>
          <cell r="G68">
            <v>0</v>
          </cell>
          <cell r="H68">
            <v>0</v>
          </cell>
          <cell r="I68" t="str">
            <v>Revenue</v>
          </cell>
          <cell r="J68">
            <v>0</v>
          </cell>
          <cell r="K68">
            <v>0</v>
          </cell>
          <cell r="L68">
            <v>0</v>
          </cell>
        </row>
        <row r="69">
          <cell r="A69">
            <v>0</v>
          </cell>
          <cell r="B69">
            <v>0</v>
          </cell>
          <cell r="C69">
            <v>0</v>
          </cell>
          <cell r="D69">
            <v>0</v>
          </cell>
          <cell r="E69">
            <v>0</v>
          </cell>
          <cell r="F69">
            <v>0</v>
          </cell>
          <cell r="G69">
            <v>0</v>
          </cell>
          <cell r="H69">
            <v>0</v>
          </cell>
          <cell r="I69" t="str">
            <v>Revenue</v>
          </cell>
          <cell r="J69">
            <v>0</v>
          </cell>
          <cell r="K69">
            <v>0</v>
          </cell>
          <cell r="L69">
            <v>0</v>
          </cell>
        </row>
        <row r="70">
          <cell r="A70">
            <v>0</v>
          </cell>
          <cell r="B70">
            <v>0</v>
          </cell>
          <cell r="C70">
            <v>0</v>
          </cell>
          <cell r="D70">
            <v>0</v>
          </cell>
          <cell r="E70">
            <v>1863190.8000000003</v>
          </cell>
          <cell r="F70">
            <v>0</v>
          </cell>
          <cell r="G70">
            <v>0</v>
          </cell>
          <cell r="H70">
            <v>0</v>
          </cell>
          <cell r="I70" t="str">
            <v>Vacation</v>
          </cell>
          <cell r="J70">
            <v>0</v>
          </cell>
          <cell r="K70">
            <v>0</v>
          </cell>
          <cell r="L70">
            <v>0</v>
          </cell>
        </row>
        <row r="71">
          <cell r="A71">
            <v>0</v>
          </cell>
          <cell r="B71">
            <v>0</v>
          </cell>
          <cell r="C71">
            <v>0</v>
          </cell>
          <cell r="D71">
            <v>0</v>
          </cell>
          <cell r="E71">
            <v>0</v>
          </cell>
          <cell r="F71">
            <v>0</v>
          </cell>
          <cell r="G71">
            <v>0</v>
          </cell>
          <cell r="H71">
            <v>0</v>
          </cell>
          <cell r="I71" t="str">
            <v>Vacation</v>
          </cell>
          <cell r="J71">
            <v>0</v>
          </cell>
          <cell r="K71">
            <v>0</v>
          </cell>
          <cell r="L71">
            <v>0</v>
          </cell>
        </row>
        <row r="72">
          <cell r="A72">
            <v>0</v>
          </cell>
          <cell r="B72">
            <v>0</v>
          </cell>
          <cell r="C72">
            <v>0</v>
          </cell>
          <cell r="D72">
            <v>0</v>
          </cell>
          <cell r="E72">
            <v>11502465.949999999</v>
          </cell>
          <cell r="F72">
            <v>0</v>
          </cell>
          <cell r="G72">
            <v>0</v>
          </cell>
          <cell r="H72">
            <v>0</v>
          </cell>
          <cell r="I72" t="str">
            <v>Mill Creek</v>
          </cell>
          <cell r="J72">
            <v>0</v>
          </cell>
          <cell r="K72">
            <v>0</v>
          </cell>
          <cell r="L72">
            <v>0</v>
          </cell>
        </row>
        <row r="73">
          <cell r="A73">
            <v>0</v>
          </cell>
          <cell r="B73">
            <v>0</v>
          </cell>
          <cell r="C73">
            <v>0</v>
          </cell>
          <cell r="D73">
            <v>0</v>
          </cell>
          <cell r="E73">
            <v>0</v>
          </cell>
          <cell r="F73">
            <v>0</v>
          </cell>
          <cell r="G73">
            <v>0</v>
          </cell>
          <cell r="H73">
            <v>0</v>
          </cell>
          <cell r="I73" t="str">
            <v>Mill Creek</v>
          </cell>
          <cell r="J73">
            <v>0</v>
          </cell>
          <cell r="K73">
            <v>0</v>
          </cell>
          <cell r="L73">
            <v>0</v>
          </cell>
        </row>
        <row r="74">
          <cell r="A74">
            <v>0</v>
          </cell>
          <cell r="B74">
            <v>0</v>
          </cell>
          <cell r="C74">
            <v>0</v>
          </cell>
          <cell r="D74">
            <v>0</v>
          </cell>
          <cell r="E74">
            <v>481426.5</v>
          </cell>
          <cell r="F74">
            <v>0</v>
          </cell>
          <cell r="G74">
            <v>0</v>
          </cell>
          <cell r="H74">
            <v>0</v>
          </cell>
          <cell r="I74" t="str">
            <v>Cut Program</v>
          </cell>
          <cell r="J74">
            <v>0</v>
          </cell>
          <cell r="K74">
            <v>0</v>
          </cell>
          <cell r="L74">
            <v>0</v>
          </cell>
        </row>
        <row r="75">
          <cell r="A75">
            <v>0</v>
          </cell>
          <cell r="B75">
            <v>0</v>
          </cell>
          <cell r="C75">
            <v>0</v>
          </cell>
          <cell r="D75">
            <v>0</v>
          </cell>
          <cell r="E75">
            <v>0</v>
          </cell>
          <cell r="F75">
            <v>0</v>
          </cell>
          <cell r="G75">
            <v>0</v>
          </cell>
          <cell r="H75">
            <v>0</v>
          </cell>
          <cell r="I75" t="str">
            <v>Cut Program</v>
          </cell>
          <cell r="J75">
            <v>0</v>
          </cell>
          <cell r="K75">
            <v>0</v>
          </cell>
          <cell r="L75">
            <v>0</v>
          </cell>
        </row>
        <row r="76">
          <cell r="A76">
            <v>0</v>
          </cell>
          <cell r="B76">
            <v>0</v>
          </cell>
          <cell r="C76">
            <v>0</v>
          </cell>
          <cell r="D76">
            <v>0</v>
          </cell>
          <cell r="E76">
            <v>-0.33000000007450581</v>
          </cell>
          <cell r="F76">
            <v>0</v>
          </cell>
          <cell r="G76">
            <v>0</v>
          </cell>
          <cell r="H76">
            <v>0</v>
          </cell>
          <cell r="I76" t="str">
            <v>ARO</v>
          </cell>
          <cell r="J76">
            <v>0</v>
          </cell>
          <cell r="K76">
            <v>0</v>
          </cell>
          <cell r="L76">
            <v>0</v>
          </cell>
        </row>
        <row r="77">
          <cell r="A77">
            <v>0</v>
          </cell>
          <cell r="B77">
            <v>0</v>
          </cell>
          <cell r="C77">
            <v>0</v>
          </cell>
          <cell r="D77">
            <v>0</v>
          </cell>
          <cell r="E77">
            <v>0</v>
          </cell>
          <cell r="F77">
            <v>0</v>
          </cell>
          <cell r="G77">
            <v>0</v>
          </cell>
          <cell r="H77">
            <v>0</v>
          </cell>
          <cell r="I77" t="str">
            <v>ARO</v>
          </cell>
          <cell r="J77">
            <v>0</v>
          </cell>
          <cell r="K77">
            <v>0</v>
          </cell>
          <cell r="L77">
            <v>0</v>
          </cell>
        </row>
        <row r="78">
          <cell r="A78">
            <v>0</v>
          </cell>
          <cell r="B78">
            <v>0</v>
          </cell>
          <cell r="C78">
            <v>0</v>
          </cell>
          <cell r="D78">
            <v>0</v>
          </cell>
          <cell r="E78">
            <v>-92755888.080000013</v>
          </cell>
          <cell r="F78">
            <v>0</v>
          </cell>
          <cell r="G78">
            <v>0</v>
          </cell>
          <cell r="H78">
            <v>0</v>
          </cell>
          <cell r="I78" t="str">
            <v>FAS 158</v>
          </cell>
          <cell r="J78">
            <v>0</v>
          </cell>
          <cell r="K78">
            <v>0</v>
          </cell>
          <cell r="L78">
            <v>0</v>
          </cell>
        </row>
        <row r="79">
          <cell r="A79">
            <v>0</v>
          </cell>
          <cell r="B79">
            <v>0</v>
          </cell>
          <cell r="C79">
            <v>0</v>
          </cell>
          <cell r="D79">
            <v>0</v>
          </cell>
          <cell r="E79">
            <v>0</v>
          </cell>
          <cell r="F79">
            <v>0</v>
          </cell>
          <cell r="G79">
            <v>0</v>
          </cell>
          <cell r="H79">
            <v>0</v>
          </cell>
          <cell r="I79" t="str">
            <v>FAS 158</v>
          </cell>
          <cell r="J79">
            <v>0</v>
          </cell>
          <cell r="K79">
            <v>0</v>
          </cell>
          <cell r="L79">
            <v>0</v>
          </cell>
        </row>
        <row r="80">
          <cell r="A80">
            <v>0</v>
          </cell>
          <cell r="B80">
            <v>0</v>
          </cell>
          <cell r="C80">
            <v>0</v>
          </cell>
          <cell r="D80">
            <v>0</v>
          </cell>
          <cell r="E80">
            <v>768205.10999999987</v>
          </cell>
          <cell r="F80">
            <v>0</v>
          </cell>
          <cell r="G80">
            <v>0</v>
          </cell>
          <cell r="H80">
            <v>0</v>
          </cell>
          <cell r="I80" t="str">
            <v>ITC</v>
          </cell>
          <cell r="J80">
            <v>0</v>
          </cell>
          <cell r="K80">
            <v>0</v>
          </cell>
          <cell r="L80">
            <v>0</v>
          </cell>
        </row>
        <row r="81">
          <cell r="A81">
            <v>0</v>
          </cell>
          <cell r="B81">
            <v>0</v>
          </cell>
          <cell r="C81">
            <v>0</v>
          </cell>
          <cell r="D81">
            <v>0</v>
          </cell>
          <cell r="E81">
            <v>0</v>
          </cell>
          <cell r="F81">
            <v>0</v>
          </cell>
          <cell r="G81">
            <v>0</v>
          </cell>
          <cell r="H81">
            <v>0</v>
          </cell>
          <cell r="I81" t="str">
            <v>ITC</v>
          </cell>
          <cell r="J81">
            <v>0</v>
          </cell>
          <cell r="K81">
            <v>0</v>
          </cell>
          <cell r="L81">
            <v>0</v>
          </cell>
        </row>
        <row r="82">
          <cell r="A82">
            <v>0</v>
          </cell>
          <cell r="B82">
            <v>0</v>
          </cell>
          <cell r="C82">
            <v>0</v>
          </cell>
          <cell r="D82">
            <v>0</v>
          </cell>
          <cell r="E82">
            <v>863556</v>
          </cell>
          <cell r="F82">
            <v>0</v>
          </cell>
          <cell r="G82">
            <v>0</v>
          </cell>
          <cell r="H82">
            <v>0</v>
          </cell>
          <cell r="I82" t="str">
            <v>Deferred Revenue</v>
          </cell>
          <cell r="J82">
            <v>0</v>
          </cell>
          <cell r="K82">
            <v>0</v>
          </cell>
          <cell r="L82">
            <v>0</v>
          </cell>
        </row>
        <row r="83">
          <cell r="A83">
            <v>0</v>
          </cell>
          <cell r="B83">
            <v>0</v>
          </cell>
          <cell r="C83">
            <v>0</v>
          </cell>
          <cell r="D83">
            <v>0</v>
          </cell>
          <cell r="E83">
            <v>0</v>
          </cell>
          <cell r="F83">
            <v>0</v>
          </cell>
          <cell r="G83">
            <v>0</v>
          </cell>
          <cell r="H83">
            <v>0</v>
          </cell>
          <cell r="I83" t="str">
            <v>Deferred Revenue</v>
          </cell>
          <cell r="J83">
            <v>0</v>
          </cell>
          <cell r="K83">
            <v>0</v>
          </cell>
          <cell r="L83">
            <v>0</v>
          </cell>
        </row>
        <row r="84">
          <cell r="A84">
            <v>0</v>
          </cell>
          <cell r="B84">
            <v>0</v>
          </cell>
          <cell r="C84">
            <v>0</v>
          </cell>
          <cell r="D84">
            <v>0</v>
          </cell>
          <cell r="E84">
            <v>-967939.12000000011</v>
          </cell>
          <cell r="F84">
            <v>0</v>
          </cell>
          <cell r="G84">
            <v>0</v>
          </cell>
          <cell r="H84">
            <v>0</v>
          </cell>
          <cell r="I84" t="str">
            <v>Deferred Rate Case</v>
          </cell>
          <cell r="J84">
            <v>0</v>
          </cell>
          <cell r="K84">
            <v>0</v>
          </cell>
          <cell r="L84">
            <v>0</v>
          </cell>
        </row>
        <row r="85">
          <cell r="A85">
            <v>0</v>
          </cell>
          <cell r="B85">
            <v>0</v>
          </cell>
          <cell r="C85">
            <v>0</v>
          </cell>
          <cell r="D85">
            <v>0</v>
          </cell>
          <cell r="E85">
            <v>0</v>
          </cell>
          <cell r="F85">
            <v>0</v>
          </cell>
          <cell r="G85">
            <v>0</v>
          </cell>
          <cell r="H85">
            <v>0</v>
          </cell>
          <cell r="I85" t="str">
            <v>Deferred Rate Case</v>
          </cell>
          <cell r="J85">
            <v>0</v>
          </cell>
          <cell r="K85">
            <v>0</v>
          </cell>
          <cell r="L85">
            <v>0</v>
          </cell>
        </row>
        <row r="86">
          <cell r="A86">
            <v>0</v>
          </cell>
          <cell r="B86">
            <v>0</v>
          </cell>
          <cell r="C86">
            <v>0</v>
          </cell>
          <cell r="D86">
            <v>0</v>
          </cell>
          <cell r="E86">
            <v>393750</v>
          </cell>
          <cell r="F86">
            <v>0</v>
          </cell>
          <cell r="G86">
            <v>0</v>
          </cell>
          <cell r="H86">
            <v>0</v>
          </cell>
          <cell r="I86" t="str">
            <v>Warranty</v>
          </cell>
          <cell r="J86">
            <v>0</v>
          </cell>
          <cell r="K86">
            <v>0</v>
          </cell>
          <cell r="L86">
            <v>0</v>
          </cell>
        </row>
        <row r="87">
          <cell r="A87">
            <v>0</v>
          </cell>
          <cell r="B87">
            <v>0</v>
          </cell>
          <cell r="C87">
            <v>0</v>
          </cell>
          <cell r="D87">
            <v>0</v>
          </cell>
          <cell r="E87">
            <v>0</v>
          </cell>
          <cell r="F87">
            <v>0</v>
          </cell>
          <cell r="G87">
            <v>0</v>
          </cell>
          <cell r="H87">
            <v>0</v>
          </cell>
          <cell r="I87" t="str">
            <v>Warranty</v>
          </cell>
          <cell r="J87">
            <v>0</v>
          </cell>
          <cell r="K87">
            <v>0</v>
          </cell>
          <cell r="L87">
            <v>0</v>
          </cell>
        </row>
        <row r="88">
          <cell r="A88">
            <v>0</v>
          </cell>
          <cell r="B88">
            <v>0</v>
          </cell>
          <cell r="C88">
            <v>0</v>
          </cell>
          <cell r="D88">
            <v>0</v>
          </cell>
          <cell r="E88">
            <v>1147140.4000000001</v>
          </cell>
          <cell r="F88">
            <v>0</v>
          </cell>
          <cell r="G88">
            <v>0</v>
          </cell>
          <cell r="H88">
            <v>0</v>
          </cell>
          <cell r="I88" t="str">
            <v>Money Purchase Pension Plan</v>
          </cell>
          <cell r="J88">
            <v>0</v>
          </cell>
          <cell r="K88">
            <v>0</v>
          </cell>
          <cell r="L88">
            <v>0</v>
          </cell>
        </row>
        <row r="89">
          <cell r="A89">
            <v>0</v>
          </cell>
          <cell r="B89">
            <v>0</v>
          </cell>
          <cell r="C89">
            <v>0</v>
          </cell>
          <cell r="D89">
            <v>0</v>
          </cell>
          <cell r="E89">
            <v>0</v>
          </cell>
          <cell r="F89">
            <v>0</v>
          </cell>
          <cell r="G89">
            <v>0</v>
          </cell>
          <cell r="H89">
            <v>0</v>
          </cell>
          <cell r="I89" t="str">
            <v>Money Purchase Pension Plan</v>
          </cell>
          <cell r="J89">
            <v>0</v>
          </cell>
          <cell r="K89">
            <v>0</v>
          </cell>
          <cell r="L89">
            <v>0</v>
          </cell>
        </row>
        <row r="90">
          <cell r="A90" t="str">
            <v>0201P</v>
          </cell>
          <cell r="B90">
            <v>0</v>
          </cell>
          <cell r="C90">
            <v>0</v>
          </cell>
          <cell r="D90" t="str">
            <v>Section 195 ENCNG Costs</v>
          </cell>
          <cell r="E90">
            <v>0</v>
          </cell>
          <cell r="F90">
            <v>0</v>
          </cell>
          <cell r="G90">
            <v>0</v>
          </cell>
          <cell r="H90" t="str">
            <v>Tax Basis</v>
          </cell>
          <cell r="I90" t="str">
            <v>Section 195</v>
          </cell>
          <cell r="J90">
            <v>0</v>
          </cell>
          <cell r="K90">
            <v>0</v>
          </cell>
          <cell r="L90">
            <v>0</v>
          </cell>
        </row>
        <row r="91">
          <cell r="A91" t="str">
            <v>0201P</v>
          </cell>
          <cell r="B91">
            <v>0</v>
          </cell>
          <cell r="C91">
            <v>0</v>
          </cell>
          <cell r="D91" t="str">
            <v>Plant Tax Basis ENCNG</v>
          </cell>
          <cell r="E91">
            <v>0</v>
          </cell>
          <cell r="F91">
            <v>0</v>
          </cell>
          <cell r="G91">
            <v>0</v>
          </cell>
          <cell r="H91" t="str">
            <v>Tax Basis</v>
          </cell>
          <cell r="I91" t="str">
            <v>Plant</v>
          </cell>
          <cell r="J91">
            <v>0</v>
          </cell>
          <cell r="K91">
            <v>0</v>
          </cell>
          <cell r="L91">
            <v>0</v>
          </cell>
        </row>
        <row r="92">
          <cell r="A92" t="str">
            <v>0101</v>
          </cell>
          <cell r="B92" t="str">
            <v>Piedmont Natural Gas</v>
          </cell>
          <cell r="C92" t="str">
            <v>10100</v>
          </cell>
          <cell r="D92" t="str">
            <v>Utility Plant in Service</v>
          </cell>
          <cell r="E92">
            <v>3521651692.8000002</v>
          </cell>
          <cell r="F92">
            <v>4491371953.3100004</v>
          </cell>
          <cell r="G92">
            <v>969720260.51000023</v>
          </cell>
          <cell r="H92" t="str">
            <v>Tax Basis</v>
          </cell>
          <cell r="I92" t="str">
            <v>Plant</v>
          </cell>
          <cell r="J92">
            <v>0</v>
          </cell>
          <cell r="K92">
            <v>0</v>
          </cell>
        </row>
        <row r="93">
          <cell r="A93" t="str">
            <v>0101</v>
          </cell>
          <cell r="B93" t="str">
            <v>Piedmont Natural Gas</v>
          </cell>
          <cell r="C93" t="str">
            <v>10500</v>
          </cell>
          <cell r="D93" t="str">
            <v>Gas Plant Held for Future Use</v>
          </cell>
          <cell r="E93">
            <v>3154505.46</v>
          </cell>
          <cell r="F93">
            <v>3154505.46</v>
          </cell>
          <cell r="G93">
            <v>0</v>
          </cell>
          <cell r="H93" t="str">
            <v>Tax Basis</v>
          </cell>
          <cell r="I93" t="str">
            <v>Plant</v>
          </cell>
          <cell r="J93" t="str">
            <v>0101</v>
          </cell>
          <cell r="K93">
            <v>0</v>
          </cell>
          <cell r="L93">
            <v>0</v>
          </cell>
        </row>
        <row r="94">
          <cell r="A94" t="str">
            <v>0101</v>
          </cell>
          <cell r="B94" t="str">
            <v>Piedmont Natural Gas</v>
          </cell>
          <cell r="C94" t="str">
            <v>10600</v>
          </cell>
          <cell r="D94" t="str">
            <v>Complete Constr not Classified</v>
          </cell>
          <cell r="E94">
            <v>1495093356.48</v>
          </cell>
          <cell r="F94">
            <v>936398063.28999996</v>
          </cell>
          <cell r="G94">
            <v>-558695293.19000006</v>
          </cell>
          <cell r="H94" t="str">
            <v>Tax Basis</v>
          </cell>
          <cell r="I94" t="str">
            <v>Plant</v>
          </cell>
          <cell r="J94" t="str">
            <v>0101</v>
          </cell>
          <cell r="K94">
            <v>0</v>
          </cell>
          <cell r="L94">
            <v>0</v>
          </cell>
        </row>
        <row r="95">
          <cell r="A95" t="str">
            <v>0101</v>
          </cell>
          <cell r="B95" t="str">
            <v>Piedmont Natural Gas</v>
          </cell>
          <cell r="C95" t="str">
            <v>10700</v>
          </cell>
          <cell r="D95" t="str">
            <v>Construction Work in Prog-Gas</v>
          </cell>
          <cell r="E95">
            <v>140292235.03</v>
          </cell>
          <cell r="F95">
            <v>165478642.81999999</v>
          </cell>
          <cell r="G95">
            <v>25186407.789999992</v>
          </cell>
          <cell r="H95" t="str">
            <v>Tax Basis</v>
          </cell>
          <cell r="I95" t="str">
            <v>Plant</v>
          </cell>
          <cell r="J95" t="str">
            <v>0101</v>
          </cell>
          <cell r="K95">
            <v>0</v>
          </cell>
          <cell r="L95">
            <v>0</v>
          </cell>
        </row>
        <row r="96">
          <cell r="A96" t="str">
            <v>0101</v>
          </cell>
          <cell r="B96" t="str">
            <v>Piedmont Natural Gas</v>
          </cell>
          <cell r="C96" t="str">
            <v>10800</v>
          </cell>
          <cell r="D96" t="str">
            <v>Accum Depreciation-Gas Plant</v>
          </cell>
          <cell r="E96">
            <v>-1668398754.95</v>
          </cell>
          <cell r="F96">
            <v>-1769323948.47</v>
          </cell>
          <cell r="G96">
            <v>-100925193.51999998</v>
          </cell>
          <cell r="H96" t="str">
            <v>Tax Basis</v>
          </cell>
          <cell r="I96" t="str">
            <v>Plant</v>
          </cell>
          <cell r="J96" t="str">
            <v>0101</v>
          </cell>
          <cell r="K96">
            <v>0</v>
          </cell>
          <cell r="L96">
            <v>0</v>
          </cell>
        </row>
        <row r="97">
          <cell r="A97" t="str">
            <v>0101</v>
          </cell>
          <cell r="B97" t="str">
            <v>Piedmont Natural Gas</v>
          </cell>
          <cell r="C97" t="str">
            <v>10810</v>
          </cell>
          <cell r="D97" t="str">
            <v>Cost of Removal</v>
          </cell>
          <cell r="E97">
            <v>1915406.04</v>
          </cell>
          <cell r="F97">
            <v>2814472.68</v>
          </cell>
          <cell r="G97">
            <v>899066.64000000013</v>
          </cell>
          <cell r="H97" t="str">
            <v>No Basis</v>
          </cell>
          <cell r="I97" t="str">
            <v>Plant</v>
          </cell>
          <cell r="J97" t="str">
            <v>0101Change in Account Balance</v>
          </cell>
          <cell r="K97">
            <v>0</v>
          </cell>
          <cell r="L97">
            <v>0</v>
          </cell>
        </row>
        <row r="98">
          <cell r="A98" t="str">
            <v>0101</v>
          </cell>
          <cell r="B98" t="str">
            <v>Piedmont Natural Gas</v>
          </cell>
          <cell r="C98" t="str">
            <v>11000</v>
          </cell>
          <cell r="D98" t="str">
            <v>Acc Amort - Organization Costs</v>
          </cell>
          <cell r="E98">
            <v>-49912.34</v>
          </cell>
          <cell r="F98">
            <v>-49912.34</v>
          </cell>
          <cell r="G98">
            <v>0</v>
          </cell>
          <cell r="H98" t="str">
            <v>Tax Basis</v>
          </cell>
          <cell r="I98" t="str">
            <v>Plant</v>
          </cell>
          <cell r="J98" t="str">
            <v>0101</v>
          </cell>
          <cell r="K98">
            <v>0</v>
          </cell>
          <cell r="L98">
            <v>0</v>
          </cell>
        </row>
        <row r="99">
          <cell r="A99" t="str">
            <v>0101</v>
          </cell>
          <cell r="B99" t="str">
            <v>Piedmont Natural Gas</v>
          </cell>
          <cell r="C99" t="str">
            <v>11100</v>
          </cell>
          <cell r="D99" t="str">
            <v>Acc Amort - Franchises</v>
          </cell>
          <cell r="E99">
            <v>-759374.77</v>
          </cell>
          <cell r="F99">
            <v>-759374.77</v>
          </cell>
          <cell r="G99">
            <v>0</v>
          </cell>
          <cell r="H99" t="str">
            <v>Tax Basis</v>
          </cell>
          <cell r="I99" t="str">
            <v>Plant</v>
          </cell>
          <cell r="J99" t="str">
            <v>0101</v>
          </cell>
          <cell r="K99">
            <v>0</v>
          </cell>
          <cell r="L99">
            <v>0</v>
          </cell>
        </row>
        <row r="100">
          <cell r="A100" t="str">
            <v>0101</v>
          </cell>
          <cell r="B100" t="str">
            <v>Piedmont Natural Gas</v>
          </cell>
          <cell r="C100" t="str">
            <v>11410</v>
          </cell>
          <cell r="D100" t="str">
            <v>Goodwill</v>
          </cell>
          <cell r="E100">
            <v>48852310.539999999</v>
          </cell>
          <cell r="F100">
            <v>48852310.539999999</v>
          </cell>
          <cell r="G100">
            <v>0</v>
          </cell>
          <cell r="H100" t="str">
            <v>Tax Basis</v>
          </cell>
          <cell r="I100" t="str">
            <v>Goodwill</v>
          </cell>
          <cell r="J100" t="str">
            <v>0101</v>
          </cell>
          <cell r="K100">
            <v>0</v>
          </cell>
          <cell r="L100">
            <v>0</v>
          </cell>
        </row>
        <row r="101">
          <cell r="A101" t="str">
            <v>0101</v>
          </cell>
          <cell r="B101" t="str">
            <v>Piedmont Natural Gas</v>
          </cell>
          <cell r="C101" t="str">
            <v>11500</v>
          </cell>
          <cell r="D101" t="str">
            <v>Acc Amort-Misc Intangible Plan</v>
          </cell>
          <cell r="E101">
            <v>-2522114.91</v>
          </cell>
          <cell r="F101">
            <v>-2522114.91</v>
          </cell>
          <cell r="G101">
            <v>0</v>
          </cell>
          <cell r="H101" t="str">
            <v>Tax Basis</v>
          </cell>
          <cell r="I101" t="str">
            <v>Plant</v>
          </cell>
          <cell r="J101" t="str">
            <v>0101</v>
          </cell>
          <cell r="K101">
            <v>0</v>
          </cell>
          <cell r="L101">
            <v>0</v>
          </cell>
        </row>
        <row r="102">
          <cell r="A102" t="str">
            <v>0101</v>
          </cell>
          <cell r="B102" t="str">
            <v>Piedmont Natural Gas</v>
          </cell>
          <cell r="C102" t="str">
            <v>11510</v>
          </cell>
          <cell r="D102" t="str">
            <v>Accum Amort - Cust Contracts</v>
          </cell>
          <cell r="E102">
            <v>-42900</v>
          </cell>
          <cell r="F102">
            <v>-42900</v>
          </cell>
          <cell r="G102">
            <v>0</v>
          </cell>
          <cell r="H102" t="str">
            <v>Tax Basis</v>
          </cell>
          <cell r="I102" t="str">
            <v>Plant</v>
          </cell>
          <cell r="J102" t="str">
            <v>0101</v>
          </cell>
          <cell r="K102">
            <v>0</v>
          </cell>
          <cell r="L102">
            <v>0</v>
          </cell>
        </row>
        <row r="103">
          <cell r="A103" t="str">
            <v>0101</v>
          </cell>
          <cell r="B103" t="str">
            <v>Piedmont Natural Gas</v>
          </cell>
          <cell r="C103" t="str">
            <v>11800</v>
          </cell>
          <cell r="D103" t="str">
            <v>Asset Retirement Cost</v>
          </cell>
          <cell r="E103">
            <v>10786.51</v>
          </cell>
          <cell r="F103">
            <v>4159082.89</v>
          </cell>
          <cell r="G103">
            <v>4148296.3800000004</v>
          </cell>
          <cell r="H103" t="str">
            <v>No Basis</v>
          </cell>
          <cell r="I103" t="str">
            <v>ARO</v>
          </cell>
          <cell r="J103" t="str">
            <v>0101Change in Account Balance</v>
          </cell>
          <cell r="K103">
            <v>0</v>
          </cell>
          <cell r="L103">
            <v>0</v>
          </cell>
        </row>
        <row r="104">
          <cell r="A104" t="str">
            <v>0101</v>
          </cell>
          <cell r="B104" t="str">
            <v>Piedmont Natural Gas</v>
          </cell>
          <cell r="C104" t="str">
            <v>11900</v>
          </cell>
          <cell r="D104" t="str">
            <v>Accum Depr - ARC</v>
          </cell>
          <cell r="E104">
            <v>-3637840.51</v>
          </cell>
          <cell r="F104">
            <v>-3534271.14</v>
          </cell>
          <cell r="G104">
            <v>103569.36999999965</v>
          </cell>
          <cell r="H104" t="str">
            <v>No Basis</v>
          </cell>
          <cell r="I104" t="str">
            <v>ARO</v>
          </cell>
          <cell r="J104" t="str">
            <v>0101Change in Account Balance</v>
          </cell>
          <cell r="K104">
            <v>0</v>
          </cell>
          <cell r="L104">
            <v>0</v>
          </cell>
        </row>
        <row r="105">
          <cell r="A105" t="str">
            <v>0101</v>
          </cell>
          <cell r="B105" t="str">
            <v>Piedmont Natural Gas</v>
          </cell>
          <cell r="C105" t="str">
            <v>12130</v>
          </cell>
          <cell r="D105" t="str">
            <v>Nonutil Prop-Comm Water Heater</v>
          </cell>
          <cell r="E105">
            <v>600291.61</v>
          </cell>
          <cell r="F105">
            <v>600291.61</v>
          </cell>
          <cell r="G105">
            <v>0</v>
          </cell>
          <cell r="H105" t="str">
            <v>Tax Basis</v>
          </cell>
          <cell r="I105" t="str">
            <v>Plant</v>
          </cell>
          <cell r="J105" t="str">
            <v>0101</v>
          </cell>
          <cell r="K105">
            <v>0</v>
          </cell>
          <cell r="L105">
            <v>0</v>
          </cell>
        </row>
        <row r="106">
          <cell r="A106" t="str">
            <v>0101</v>
          </cell>
          <cell r="B106" t="str">
            <v>Piedmont Natural Gas</v>
          </cell>
          <cell r="C106" t="str">
            <v>12150</v>
          </cell>
          <cell r="D106" t="str">
            <v>Nonutil Prop-Heat and Air Cond</v>
          </cell>
          <cell r="E106">
            <v>10835.3</v>
          </cell>
          <cell r="F106">
            <v>10835.3</v>
          </cell>
          <cell r="G106">
            <v>0</v>
          </cell>
          <cell r="H106" t="str">
            <v>Tax Basis</v>
          </cell>
          <cell r="I106" t="str">
            <v>Plant</v>
          </cell>
          <cell r="J106" t="str">
            <v>0101</v>
          </cell>
          <cell r="K106">
            <v>0</v>
          </cell>
          <cell r="L106">
            <v>0</v>
          </cell>
        </row>
        <row r="107">
          <cell r="A107" t="str">
            <v>0101</v>
          </cell>
          <cell r="B107" t="str">
            <v>Piedmont Natural Gas</v>
          </cell>
          <cell r="C107" t="str">
            <v>12190</v>
          </cell>
          <cell r="D107" t="str">
            <v>NonUtil Prop - Comm Dishwasher</v>
          </cell>
          <cell r="E107">
            <v>98840.85</v>
          </cell>
          <cell r="F107">
            <v>98840.85</v>
          </cell>
          <cell r="G107">
            <v>0</v>
          </cell>
          <cell r="H107" t="str">
            <v>Tax Basis</v>
          </cell>
          <cell r="I107" t="str">
            <v>Plant</v>
          </cell>
          <cell r="J107" t="str">
            <v>0101</v>
          </cell>
          <cell r="K107">
            <v>0</v>
          </cell>
          <cell r="L107">
            <v>0</v>
          </cell>
        </row>
        <row r="108">
          <cell r="A108" t="str">
            <v>0101</v>
          </cell>
          <cell r="B108" t="str">
            <v>Piedmont Natural Gas</v>
          </cell>
          <cell r="C108" t="str">
            <v>12230</v>
          </cell>
          <cell r="D108" t="str">
            <v>Acc Dep - Comm Water Heaters</v>
          </cell>
          <cell r="E108">
            <v>-590230.73</v>
          </cell>
          <cell r="F108">
            <v>-595130.29</v>
          </cell>
          <cell r="G108">
            <v>-4899.5600000000559</v>
          </cell>
          <cell r="H108" t="str">
            <v>Tax Basis</v>
          </cell>
          <cell r="I108" t="str">
            <v>Plant</v>
          </cell>
          <cell r="J108" t="str">
            <v>0101</v>
          </cell>
          <cell r="K108">
            <v>0</v>
          </cell>
          <cell r="L108">
            <v>0</v>
          </cell>
        </row>
        <row r="109">
          <cell r="A109" t="str">
            <v>0101</v>
          </cell>
          <cell r="B109" t="str">
            <v>Piedmont Natural Gas</v>
          </cell>
          <cell r="C109" t="str">
            <v>12250</v>
          </cell>
          <cell r="D109" t="str">
            <v>Acc Dep - Heating and Air Cond</v>
          </cell>
          <cell r="E109">
            <v>-10835.3</v>
          </cell>
          <cell r="F109">
            <v>-10835.3</v>
          </cell>
          <cell r="G109">
            <v>0</v>
          </cell>
          <cell r="H109" t="str">
            <v>Tax Basis</v>
          </cell>
          <cell r="I109" t="str">
            <v>Plant</v>
          </cell>
          <cell r="J109" t="str">
            <v>0101</v>
          </cell>
          <cell r="K109">
            <v>0</v>
          </cell>
          <cell r="L109">
            <v>0</v>
          </cell>
        </row>
        <row r="110">
          <cell r="A110" t="str">
            <v>0101</v>
          </cell>
          <cell r="B110" t="str">
            <v>Piedmont Natural Gas</v>
          </cell>
          <cell r="C110" t="str">
            <v>12290</v>
          </cell>
          <cell r="D110" t="str">
            <v>Acc Dep - Comm Dishwasher</v>
          </cell>
          <cell r="E110">
            <v>-98840.85</v>
          </cell>
          <cell r="F110">
            <v>-98840.85</v>
          </cell>
          <cell r="G110">
            <v>0</v>
          </cell>
          <cell r="H110" t="str">
            <v>Tax Basis</v>
          </cell>
          <cell r="I110" t="str">
            <v>Plant</v>
          </cell>
          <cell r="J110" t="str">
            <v>0101</v>
          </cell>
          <cell r="K110">
            <v>0</v>
          </cell>
          <cell r="L110">
            <v>0</v>
          </cell>
        </row>
        <row r="111">
          <cell r="A111" t="str">
            <v>0101</v>
          </cell>
          <cell r="B111" t="str">
            <v>Piedmont Natural Gas</v>
          </cell>
          <cell r="C111" t="str">
            <v>12326</v>
          </cell>
          <cell r="D111" t="str">
            <v>Invest in Pied Energy Partners</v>
          </cell>
          <cell r="E111">
            <v>224856549.28</v>
          </cell>
          <cell r="F111">
            <v>250072724.24000001</v>
          </cell>
          <cell r="G111">
            <v>25216174.960000008</v>
          </cell>
          <cell r="H111" t="str">
            <v>Book</v>
          </cell>
          <cell r="I111" t="str">
            <v>Subsidiary</v>
          </cell>
          <cell r="J111" t="str">
            <v>0101</v>
          </cell>
          <cell r="K111">
            <v>0</v>
          </cell>
          <cell r="L111">
            <v>0</v>
          </cell>
        </row>
        <row r="112">
          <cell r="A112" t="str">
            <v>0101</v>
          </cell>
          <cell r="B112" t="str">
            <v>Piedmont Natural Gas</v>
          </cell>
          <cell r="C112" t="str">
            <v>12334</v>
          </cell>
          <cell r="D112" t="str">
            <v>Invest in Pied Hardy Storage</v>
          </cell>
          <cell r="E112">
            <v>990</v>
          </cell>
          <cell r="F112">
            <v>990</v>
          </cell>
          <cell r="G112">
            <v>0</v>
          </cell>
          <cell r="H112" t="str">
            <v>Book</v>
          </cell>
          <cell r="I112" t="str">
            <v>Subsidiary</v>
          </cell>
          <cell r="J112" t="str">
            <v>0101</v>
          </cell>
          <cell r="K112">
            <v>0</v>
          </cell>
          <cell r="L112">
            <v>0</v>
          </cell>
        </row>
        <row r="113">
          <cell r="A113" t="str">
            <v>0101</v>
          </cell>
          <cell r="B113" t="str">
            <v>Piedmont Natural Gas</v>
          </cell>
          <cell r="C113" t="str">
            <v>12338</v>
          </cell>
          <cell r="D113" t="str">
            <v>Investment in Piedmont ENCNG</v>
          </cell>
          <cell r="E113">
            <v>-19528.740000000002</v>
          </cell>
          <cell r="F113">
            <v>-19576.740000000002</v>
          </cell>
          <cell r="G113">
            <v>-48</v>
          </cell>
          <cell r="H113" t="str">
            <v>Book</v>
          </cell>
          <cell r="I113" t="str">
            <v>Subsidiary</v>
          </cell>
          <cell r="J113" t="str">
            <v>0101</v>
          </cell>
          <cell r="K113">
            <v>0</v>
          </cell>
          <cell r="L113">
            <v>0</v>
          </cell>
        </row>
        <row r="114">
          <cell r="A114" t="str">
            <v>0101</v>
          </cell>
          <cell r="B114" t="str">
            <v>Piedmont Natural Gas</v>
          </cell>
          <cell r="C114" t="str">
            <v>12343</v>
          </cell>
          <cell r="D114" t="str">
            <v>Invest - Piedmont ENCNG (ACP)</v>
          </cell>
          <cell r="E114">
            <v>10000</v>
          </cell>
          <cell r="F114">
            <v>10652530</v>
          </cell>
          <cell r="G114">
            <v>10642530</v>
          </cell>
          <cell r="H114" t="str">
            <v>Book</v>
          </cell>
          <cell r="I114" t="str">
            <v>Subsidiary</v>
          </cell>
          <cell r="J114" t="str">
            <v>0101</v>
          </cell>
          <cell r="K114">
            <v>0</v>
          </cell>
          <cell r="L114">
            <v>0</v>
          </cell>
        </row>
        <row r="115">
          <cell r="A115" t="str">
            <v>0101</v>
          </cell>
          <cell r="B115" t="str">
            <v>Piedmont Natural Gas</v>
          </cell>
          <cell r="C115" t="str">
            <v>12402</v>
          </cell>
          <cell r="D115" t="str">
            <v>Country Club Deposit</v>
          </cell>
          <cell r="E115">
            <v>46500</v>
          </cell>
          <cell r="F115">
            <v>46500</v>
          </cell>
          <cell r="G115">
            <v>0</v>
          </cell>
          <cell r="H115" t="str">
            <v>No Basis</v>
          </cell>
          <cell r="I115" t="str">
            <v>Club Fees</v>
          </cell>
          <cell r="J115" t="str">
            <v>0101Change in Account Balance</v>
          </cell>
          <cell r="K115">
            <v>0</v>
          </cell>
          <cell r="L115">
            <v>0</v>
          </cell>
        </row>
        <row r="116">
          <cell r="A116" t="str">
            <v>0101</v>
          </cell>
          <cell r="B116" t="str">
            <v>Piedmont Natural Gas</v>
          </cell>
          <cell r="C116" t="str">
            <v>12421</v>
          </cell>
          <cell r="D116" t="str">
            <v>Note Payable - I/C - 0901TOT</v>
          </cell>
          <cell r="E116">
            <v>-380970168.06</v>
          </cell>
          <cell r="F116">
            <v>-404054356.39999998</v>
          </cell>
          <cell r="G116">
            <v>-23084188.339999974</v>
          </cell>
          <cell r="H116" t="str">
            <v>Book</v>
          </cell>
          <cell r="I116" t="str">
            <v>Subsidiary</v>
          </cell>
          <cell r="J116" t="str">
            <v>0101</v>
          </cell>
          <cell r="K116">
            <v>0</v>
          </cell>
          <cell r="L116">
            <v>0</v>
          </cell>
        </row>
        <row r="117">
          <cell r="A117" t="str">
            <v>0101</v>
          </cell>
          <cell r="B117" t="str">
            <v>Piedmont Natural Gas</v>
          </cell>
          <cell r="C117" t="str">
            <v>12422</v>
          </cell>
          <cell r="D117" t="str">
            <v>Interest Payable - I/C-0901TOT</v>
          </cell>
          <cell r="E117">
            <v>-41592755.740000002</v>
          </cell>
          <cell r="F117">
            <v>-42428271.5</v>
          </cell>
          <cell r="G117">
            <v>-835515.75999999791</v>
          </cell>
          <cell r="H117" t="str">
            <v>Book</v>
          </cell>
          <cell r="I117" t="str">
            <v>Subsidiary</v>
          </cell>
          <cell r="J117" t="str">
            <v>0101</v>
          </cell>
          <cell r="K117">
            <v>0</v>
          </cell>
          <cell r="L117">
            <v>0</v>
          </cell>
        </row>
        <row r="118">
          <cell r="A118" t="str">
            <v>0101</v>
          </cell>
          <cell r="B118" t="str">
            <v>Piedmont Natural Gas</v>
          </cell>
          <cell r="C118" t="str">
            <v>12424</v>
          </cell>
          <cell r="D118" t="str">
            <v>Note Payable - I/C - CONSOL</v>
          </cell>
          <cell r="E118">
            <v>-25537285</v>
          </cell>
          <cell r="F118">
            <v>-28212285</v>
          </cell>
          <cell r="G118">
            <v>-2675000</v>
          </cell>
          <cell r="H118" t="str">
            <v>Book</v>
          </cell>
          <cell r="I118" t="str">
            <v>Subsidiary</v>
          </cell>
          <cell r="J118" t="str">
            <v>0101</v>
          </cell>
          <cell r="K118">
            <v>0</v>
          </cell>
          <cell r="L118">
            <v>0</v>
          </cell>
        </row>
        <row r="119">
          <cell r="A119" t="str">
            <v>0101</v>
          </cell>
          <cell r="B119" t="str">
            <v>Piedmont Natural Gas</v>
          </cell>
          <cell r="C119" t="str">
            <v>12425</v>
          </cell>
          <cell r="D119" t="str">
            <v>Interest Payable - I/C-CONSOL</v>
          </cell>
          <cell r="E119">
            <v>-401036.69</v>
          </cell>
          <cell r="F119">
            <v>-457407.25</v>
          </cell>
          <cell r="G119">
            <v>-56370.559999999998</v>
          </cell>
          <cell r="H119" t="str">
            <v>Book</v>
          </cell>
          <cell r="I119" t="str">
            <v>Subsidiary</v>
          </cell>
          <cell r="J119" t="str">
            <v>0101</v>
          </cell>
          <cell r="K119">
            <v>0</v>
          </cell>
          <cell r="L119">
            <v>0</v>
          </cell>
        </row>
        <row r="120">
          <cell r="A120" t="str">
            <v>0101</v>
          </cell>
          <cell r="B120" t="str">
            <v>Piedmont Natural Gas</v>
          </cell>
          <cell r="C120" t="str">
            <v>12434</v>
          </cell>
          <cell r="D120" t="str">
            <v>Insurance Cash Equity</v>
          </cell>
          <cell r="E120">
            <v>242588.32</v>
          </cell>
          <cell r="F120">
            <v>0</v>
          </cell>
          <cell r="G120">
            <v>-242588.32</v>
          </cell>
          <cell r="H120" t="str">
            <v>Book</v>
          </cell>
          <cell r="I120">
            <v>0</v>
          </cell>
          <cell r="J120" t="str">
            <v>0101</v>
          </cell>
          <cell r="K120">
            <v>0</v>
          </cell>
          <cell r="L120">
            <v>0</v>
          </cell>
        </row>
        <row r="121">
          <cell r="A121" t="str">
            <v>0101</v>
          </cell>
          <cell r="B121" t="str">
            <v>Piedmont Natural Gas</v>
          </cell>
          <cell r="C121" t="str">
            <v>12439</v>
          </cell>
          <cell r="D121" t="str">
            <v>Chlt Knights Sponsor-NonCurr</v>
          </cell>
          <cell r="E121">
            <v>572000</v>
          </cell>
          <cell r="F121">
            <v>528000</v>
          </cell>
          <cell r="G121">
            <v>-44000</v>
          </cell>
          <cell r="H121" t="str">
            <v>Book</v>
          </cell>
          <cell r="I121">
            <v>0</v>
          </cell>
          <cell r="J121" t="str">
            <v>0101</v>
          </cell>
          <cell r="K121">
            <v>0</v>
          </cell>
          <cell r="L121">
            <v>0</v>
          </cell>
        </row>
        <row r="122">
          <cell r="A122" t="str">
            <v>0101</v>
          </cell>
          <cell r="B122" t="str">
            <v>Piedmont Natural Gas</v>
          </cell>
          <cell r="C122" t="str">
            <v>12801</v>
          </cell>
          <cell r="D122" t="str">
            <v>Overfunded Asset - Pension</v>
          </cell>
          <cell r="E122">
            <v>33756526.939999998</v>
          </cell>
          <cell r="F122">
            <v>17770286.940000001</v>
          </cell>
          <cell r="G122">
            <v>-15986239.999999996</v>
          </cell>
          <cell r="H122" t="str">
            <v>No Basis</v>
          </cell>
          <cell r="I122" t="str">
            <v>Employee Benefits</v>
          </cell>
          <cell r="J122" t="str">
            <v>0101Change in Account Balance</v>
          </cell>
          <cell r="K122">
            <v>0</v>
          </cell>
          <cell r="L122">
            <v>0</v>
          </cell>
        </row>
        <row r="123">
          <cell r="A123" t="str">
            <v>0101</v>
          </cell>
          <cell r="B123" t="str">
            <v>Piedmont Natural Gas</v>
          </cell>
          <cell r="C123" t="str">
            <v>13100</v>
          </cell>
          <cell r="D123" t="str">
            <v>Cash</v>
          </cell>
          <cell r="E123">
            <v>9368169.0600000005</v>
          </cell>
          <cell r="F123">
            <v>13465489.369999999</v>
          </cell>
          <cell r="G123">
            <v>4097320.3099999987</v>
          </cell>
          <cell r="H123" t="str">
            <v>Book</v>
          </cell>
          <cell r="I123">
            <v>0</v>
          </cell>
          <cell r="J123" t="str">
            <v>0101</v>
          </cell>
          <cell r="K123">
            <v>0</v>
          </cell>
          <cell r="L123">
            <v>0</v>
          </cell>
        </row>
        <row r="124">
          <cell r="A124" t="str">
            <v>0101</v>
          </cell>
          <cell r="B124" t="str">
            <v>Piedmont Natural Gas</v>
          </cell>
          <cell r="C124" t="str">
            <v>13419</v>
          </cell>
          <cell r="D124" t="str">
            <v>Winston-Salem City Street Exc</v>
          </cell>
          <cell r="E124">
            <v>1500</v>
          </cell>
          <cell r="F124">
            <v>1500</v>
          </cell>
          <cell r="G124">
            <v>0</v>
          </cell>
          <cell r="H124" t="str">
            <v>Book</v>
          </cell>
          <cell r="I124">
            <v>0</v>
          </cell>
          <cell r="J124" t="str">
            <v>0101</v>
          </cell>
          <cell r="K124">
            <v>0</v>
          </cell>
          <cell r="L124">
            <v>0</v>
          </cell>
        </row>
        <row r="125">
          <cell r="A125" t="str">
            <v>0101</v>
          </cell>
          <cell r="B125" t="str">
            <v>Piedmont Natural Gas</v>
          </cell>
          <cell r="C125" t="str">
            <v>13420</v>
          </cell>
          <cell r="D125" t="str">
            <v>Special Deposits - Nashville</v>
          </cell>
          <cell r="E125">
            <v>5000</v>
          </cell>
          <cell r="F125">
            <v>5000</v>
          </cell>
          <cell r="G125">
            <v>0</v>
          </cell>
          <cell r="H125" t="str">
            <v>Book</v>
          </cell>
          <cell r="I125">
            <v>0</v>
          </cell>
          <cell r="J125" t="str">
            <v>0101</v>
          </cell>
          <cell r="K125">
            <v>0</v>
          </cell>
          <cell r="L125">
            <v>0</v>
          </cell>
        </row>
        <row r="126">
          <cell r="A126" t="str">
            <v>0101</v>
          </cell>
          <cell r="B126" t="str">
            <v>Piedmont Natural Gas</v>
          </cell>
          <cell r="C126" t="str">
            <v>13422</v>
          </cell>
          <cell r="D126" t="str">
            <v>Sec Dep - Carolinas Stadium</v>
          </cell>
          <cell r="E126">
            <v>84000</v>
          </cell>
          <cell r="F126">
            <v>84000</v>
          </cell>
          <cell r="G126">
            <v>0</v>
          </cell>
          <cell r="H126" t="str">
            <v>Book</v>
          </cell>
          <cell r="I126">
            <v>0</v>
          </cell>
          <cell r="J126" t="str">
            <v>0101</v>
          </cell>
          <cell r="K126">
            <v>0</v>
          </cell>
          <cell r="L126">
            <v>0</v>
          </cell>
        </row>
        <row r="127">
          <cell r="A127" t="str">
            <v>0101</v>
          </cell>
          <cell r="B127" t="str">
            <v>Piedmont Natural Gas</v>
          </cell>
          <cell r="C127" t="str">
            <v>13423</v>
          </cell>
          <cell r="D127" t="str">
            <v>Telecom Special Deposit</v>
          </cell>
          <cell r="E127">
            <v>5000</v>
          </cell>
          <cell r="F127">
            <v>5000</v>
          </cell>
          <cell r="G127">
            <v>0</v>
          </cell>
          <cell r="H127" t="str">
            <v>Book</v>
          </cell>
          <cell r="I127">
            <v>0</v>
          </cell>
          <cell r="J127" t="str">
            <v>0101</v>
          </cell>
          <cell r="K127">
            <v>0</v>
          </cell>
          <cell r="L127">
            <v>0</v>
          </cell>
        </row>
        <row r="128">
          <cell r="A128" t="str">
            <v>0101</v>
          </cell>
          <cell r="B128" t="str">
            <v>Piedmont Natural Gas</v>
          </cell>
          <cell r="C128" t="str">
            <v>13501</v>
          </cell>
          <cell r="D128" t="str">
            <v>Refund Account</v>
          </cell>
          <cell r="E128">
            <v>250000</v>
          </cell>
          <cell r="F128">
            <v>250000</v>
          </cell>
          <cell r="G128">
            <v>0</v>
          </cell>
          <cell r="H128" t="str">
            <v>Book</v>
          </cell>
          <cell r="I128">
            <v>0</v>
          </cell>
          <cell r="J128" t="str">
            <v>0101</v>
          </cell>
          <cell r="K128">
            <v>0</v>
          </cell>
          <cell r="L128">
            <v>0</v>
          </cell>
        </row>
        <row r="129">
          <cell r="A129" t="str">
            <v>0101</v>
          </cell>
          <cell r="B129" t="str">
            <v>Piedmont Natural Gas</v>
          </cell>
          <cell r="C129" t="str">
            <v>13502</v>
          </cell>
          <cell r="D129" t="str">
            <v>Claims and Right of Way Acct</v>
          </cell>
          <cell r="E129">
            <v>8480.14</v>
          </cell>
          <cell r="F129">
            <v>11790.62</v>
          </cell>
          <cell r="G129">
            <v>3310.4800000000014</v>
          </cell>
          <cell r="H129" t="str">
            <v>Book</v>
          </cell>
          <cell r="I129">
            <v>0</v>
          </cell>
          <cell r="J129" t="str">
            <v>0101</v>
          </cell>
          <cell r="K129">
            <v>0</v>
          </cell>
          <cell r="L129">
            <v>0</v>
          </cell>
        </row>
        <row r="130">
          <cell r="A130" t="str">
            <v>0101</v>
          </cell>
          <cell r="B130" t="str">
            <v>Piedmont Natural Gas</v>
          </cell>
          <cell r="C130" t="str">
            <v>13504</v>
          </cell>
          <cell r="D130" t="str">
            <v>Payroll Account</v>
          </cell>
          <cell r="E130">
            <v>3000</v>
          </cell>
          <cell r="F130">
            <v>3000</v>
          </cell>
          <cell r="G130">
            <v>0</v>
          </cell>
          <cell r="H130" t="str">
            <v>Book</v>
          </cell>
          <cell r="I130">
            <v>0</v>
          </cell>
          <cell r="J130" t="str">
            <v>0101</v>
          </cell>
          <cell r="K130">
            <v>0</v>
          </cell>
          <cell r="L130">
            <v>0</v>
          </cell>
        </row>
        <row r="131">
          <cell r="A131" t="str">
            <v>0101</v>
          </cell>
          <cell r="B131" t="str">
            <v>Piedmont Natural Gas</v>
          </cell>
          <cell r="C131" t="str">
            <v>13517</v>
          </cell>
          <cell r="D131" t="str">
            <v>Petty Cash-Hickory Operations</v>
          </cell>
          <cell r="E131">
            <v>500</v>
          </cell>
          <cell r="F131">
            <v>500</v>
          </cell>
          <cell r="G131">
            <v>0</v>
          </cell>
          <cell r="H131" t="str">
            <v>Book</v>
          </cell>
          <cell r="I131">
            <v>0</v>
          </cell>
          <cell r="J131" t="str">
            <v>0101</v>
          </cell>
          <cell r="K131">
            <v>0</v>
          </cell>
          <cell r="L131">
            <v>0</v>
          </cell>
        </row>
        <row r="132">
          <cell r="A132" t="str">
            <v>0101</v>
          </cell>
          <cell r="B132" t="str">
            <v>Piedmont Natural Gas</v>
          </cell>
          <cell r="C132" t="str">
            <v>13527</v>
          </cell>
          <cell r="D132" t="str">
            <v>Petty Cash - Reidsville</v>
          </cell>
          <cell r="E132">
            <v>500</v>
          </cell>
          <cell r="F132">
            <v>500</v>
          </cell>
          <cell r="G132">
            <v>0</v>
          </cell>
          <cell r="H132" t="str">
            <v>Book</v>
          </cell>
          <cell r="I132">
            <v>0</v>
          </cell>
          <cell r="J132" t="str">
            <v>0101</v>
          </cell>
          <cell r="K132">
            <v>0</v>
          </cell>
          <cell r="L132">
            <v>0</v>
          </cell>
        </row>
        <row r="133">
          <cell r="A133" t="str">
            <v>0101</v>
          </cell>
          <cell r="B133" t="str">
            <v>Piedmont Natural Gas</v>
          </cell>
          <cell r="C133" t="str">
            <v>13528</v>
          </cell>
          <cell r="D133" t="str">
            <v>Petty Cash - Fayetteville</v>
          </cell>
          <cell r="E133">
            <v>500</v>
          </cell>
          <cell r="F133">
            <v>500</v>
          </cell>
          <cell r="G133">
            <v>0</v>
          </cell>
          <cell r="H133" t="str">
            <v>Book</v>
          </cell>
          <cell r="I133">
            <v>0</v>
          </cell>
          <cell r="J133" t="str">
            <v>0101</v>
          </cell>
          <cell r="K133">
            <v>0</v>
          </cell>
          <cell r="L133">
            <v>0</v>
          </cell>
        </row>
        <row r="134">
          <cell r="A134" t="str">
            <v>0101</v>
          </cell>
          <cell r="B134" t="str">
            <v>Piedmont Natural Gas</v>
          </cell>
          <cell r="C134" t="str">
            <v>13529</v>
          </cell>
          <cell r="D134" t="str">
            <v>Petty Cash - Elizabeth City</v>
          </cell>
          <cell r="E134">
            <v>500</v>
          </cell>
          <cell r="F134">
            <v>1250</v>
          </cell>
          <cell r="G134">
            <v>750</v>
          </cell>
          <cell r="H134" t="str">
            <v>Book</v>
          </cell>
          <cell r="I134">
            <v>0</v>
          </cell>
          <cell r="J134" t="str">
            <v>0101</v>
          </cell>
          <cell r="K134">
            <v>0</v>
          </cell>
          <cell r="L134">
            <v>0</v>
          </cell>
        </row>
        <row r="135">
          <cell r="A135" t="str">
            <v>0101</v>
          </cell>
          <cell r="B135" t="str">
            <v>Piedmont Natural Gas</v>
          </cell>
          <cell r="C135" t="str">
            <v>13530</v>
          </cell>
          <cell r="D135" t="str">
            <v>Petty Cash - New Bern</v>
          </cell>
          <cell r="E135">
            <v>500</v>
          </cell>
          <cell r="F135">
            <v>750</v>
          </cell>
          <cell r="G135">
            <v>250</v>
          </cell>
          <cell r="H135" t="str">
            <v>Book</v>
          </cell>
          <cell r="I135">
            <v>0</v>
          </cell>
          <cell r="J135" t="str">
            <v>0101</v>
          </cell>
          <cell r="K135">
            <v>0</v>
          </cell>
          <cell r="L135">
            <v>0</v>
          </cell>
        </row>
        <row r="136">
          <cell r="A136" t="str">
            <v>0101</v>
          </cell>
          <cell r="B136" t="str">
            <v>Piedmont Natural Gas</v>
          </cell>
          <cell r="C136" t="str">
            <v>13531</v>
          </cell>
          <cell r="D136" t="str">
            <v>Petty Cash - Rockingham</v>
          </cell>
          <cell r="E136">
            <v>500</v>
          </cell>
          <cell r="F136">
            <v>500</v>
          </cell>
          <cell r="G136">
            <v>0</v>
          </cell>
          <cell r="H136" t="str">
            <v>Book</v>
          </cell>
          <cell r="I136">
            <v>0</v>
          </cell>
          <cell r="J136" t="str">
            <v>0101</v>
          </cell>
          <cell r="K136">
            <v>0</v>
          </cell>
          <cell r="L136">
            <v>0</v>
          </cell>
        </row>
        <row r="137">
          <cell r="A137" t="str">
            <v>0101</v>
          </cell>
          <cell r="B137" t="str">
            <v>Piedmont Natural Gas</v>
          </cell>
          <cell r="C137" t="str">
            <v>13532</v>
          </cell>
          <cell r="D137" t="str">
            <v>Petty Cash - Tarboro</v>
          </cell>
          <cell r="E137">
            <v>500</v>
          </cell>
          <cell r="F137">
            <v>500</v>
          </cell>
          <cell r="G137">
            <v>0</v>
          </cell>
          <cell r="H137" t="str">
            <v>Book</v>
          </cell>
          <cell r="I137">
            <v>0</v>
          </cell>
          <cell r="J137" t="str">
            <v>0101</v>
          </cell>
          <cell r="K137">
            <v>0</v>
          </cell>
          <cell r="L137">
            <v>0</v>
          </cell>
        </row>
        <row r="138">
          <cell r="A138" t="str">
            <v>0101</v>
          </cell>
          <cell r="B138" t="str">
            <v>Piedmont Natural Gas</v>
          </cell>
          <cell r="C138" t="str">
            <v>13534</v>
          </cell>
          <cell r="D138" t="str">
            <v>Petty Cash - Wilmington</v>
          </cell>
          <cell r="E138">
            <v>500</v>
          </cell>
          <cell r="F138">
            <v>500</v>
          </cell>
          <cell r="G138">
            <v>0</v>
          </cell>
          <cell r="H138" t="str">
            <v>Book</v>
          </cell>
          <cell r="I138">
            <v>0</v>
          </cell>
          <cell r="J138" t="str">
            <v>0101</v>
          </cell>
          <cell r="K138">
            <v>0</v>
          </cell>
          <cell r="L138">
            <v>0</v>
          </cell>
        </row>
        <row r="139">
          <cell r="A139" t="str">
            <v>0101</v>
          </cell>
          <cell r="B139" t="str">
            <v>Piedmont Natural Gas</v>
          </cell>
          <cell r="C139" t="str">
            <v>13536</v>
          </cell>
          <cell r="D139" t="str">
            <v>Escrow-Electronic Doc Logistic</v>
          </cell>
          <cell r="E139">
            <v>8286.27</v>
          </cell>
          <cell r="F139">
            <v>7884.05</v>
          </cell>
          <cell r="G139">
            <v>-402.22000000000025</v>
          </cell>
          <cell r="H139" t="str">
            <v>Book</v>
          </cell>
          <cell r="I139">
            <v>0</v>
          </cell>
          <cell r="J139" t="str">
            <v>0101</v>
          </cell>
          <cell r="K139">
            <v>0</v>
          </cell>
          <cell r="L139">
            <v>0</v>
          </cell>
        </row>
        <row r="140">
          <cell r="A140" t="str">
            <v>0101</v>
          </cell>
          <cell r="B140" t="str">
            <v>Piedmont Natural Gas</v>
          </cell>
          <cell r="C140" t="str">
            <v>13537</v>
          </cell>
          <cell r="D140" t="str">
            <v>Petty Cash - Indian Trail</v>
          </cell>
          <cell r="E140">
            <v>500</v>
          </cell>
          <cell r="F140">
            <v>500</v>
          </cell>
          <cell r="G140">
            <v>0</v>
          </cell>
          <cell r="H140" t="str">
            <v>Book</v>
          </cell>
          <cell r="I140">
            <v>0</v>
          </cell>
          <cell r="J140" t="str">
            <v>0101</v>
          </cell>
          <cell r="K140">
            <v>0</v>
          </cell>
          <cell r="L140">
            <v>0</v>
          </cell>
        </row>
        <row r="141">
          <cell r="A141" t="str">
            <v>0101</v>
          </cell>
          <cell r="B141" t="str">
            <v>Piedmont Natural Gas</v>
          </cell>
          <cell r="C141" t="str">
            <v>13538</v>
          </cell>
          <cell r="D141" t="str">
            <v>Petty Cash - Goldsboro</v>
          </cell>
          <cell r="E141">
            <v>500</v>
          </cell>
          <cell r="F141">
            <v>500</v>
          </cell>
          <cell r="G141">
            <v>0</v>
          </cell>
          <cell r="H141" t="str">
            <v>Book</v>
          </cell>
          <cell r="I141">
            <v>0</v>
          </cell>
          <cell r="J141" t="str">
            <v>0101</v>
          </cell>
          <cell r="K141">
            <v>0</v>
          </cell>
          <cell r="L141">
            <v>0</v>
          </cell>
        </row>
        <row r="142">
          <cell r="A142" t="str">
            <v>0101</v>
          </cell>
          <cell r="B142" t="str">
            <v>Piedmont Natural Gas</v>
          </cell>
          <cell r="C142" t="str">
            <v>13701</v>
          </cell>
          <cell r="D142" t="str">
            <v>Market Sec-DC Trust-Current</v>
          </cell>
          <cell r="E142">
            <v>93519.26</v>
          </cell>
          <cell r="F142">
            <v>89363.46</v>
          </cell>
          <cell r="G142">
            <v>-4155.7999999999884</v>
          </cell>
          <cell r="H142" t="str">
            <v>Book</v>
          </cell>
          <cell r="I142">
            <v>0</v>
          </cell>
          <cell r="J142" t="str">
            <v>0101</v>
          </cell>
          <cell r="K142">
            <v>0</v>
          </cell>
          <cell r="L142">
            <v>0</v>
          </cell>
        </row>
        <row r="143">
          <cell r="A143" t="str">
            <v>0101</v>
          </cell>
          <cell r="B143" t="str">
            <v>Piedmont Natural Gas</v>
          </cell>
          <cell r="C143" t="str">
            <v>13711</v>
          </cell>
          <cell r="D143" t="str">
            <v>MTM-DC Marketable Sec-Current</v>
          </cell>
          <cell r="E143">
            <v>59070.720000000001</v>
          </cell>
          <cell r="F143">
            <v>60058.46</v>
          </cell>
          <cell r="G143">
            <v>987.73999999999796</v>
          </cell>
          <cell r="H143" t="str">
            <v>Book</v>
          </cell>
          <cell r="I143">
            <v>0</v>
          </cell>
          <cell r="J143" t="str">
            <v>0101</v>
          </cell>
          <cell r="K143">
            <v>0</v>
          </cell>
          <cell r="L143">
            <v>0</v>
          </cell>
        </row>
        <row r="144">
          <cell r="A144" t="str">
            <v>0101</v>
          </cell>
          <cell r="B144" t="str">
            <v>Piedmont Natural Gas</v>
          </cell>
          <cell r="C144" t="str">
            <v>13720</v>
          </cell>
          <cell r="D144" t="str">
            <v>Marketable Sec-VDCP Trust-Cur</v>
          </cell>
          <cell r="E144">
            <v>34201.839999999997</v>
          </cell>
          <cell r="F144">
            <v>75216.33</v>
          </cell>
          <cell r="G144">
            <v>41014.490000000005</v>
          </cell>
          <cell r="H144" t="str">
            <v>Book</v>
          </cell>
          <cell r="I144">
            <v>0</v>
          </cell>
          <cell r="J144" t="str">
            <v>0101</v>
          </cell>
          <cell r="K144">
            <v>0</v>
          </cell>
          <cell r="L144">
            <v>0</v>
          </cell>
        </row>
        <row r="145">
          <cell r="A145" t="str">
            <v>0101</v>
          </cell>
          <cell r="B145" t="str">
            <v>Piedmont Natural Gas</v>
          </cell>
          <cell r="C145" t="str">
            <v>13721</v>
          </cell>
          <cell r="D145" t="str">
            <v>MTM-VDCP Marketable Sec-Curren</v>
          </cell>
          <cell r="E145">
            <v>27218.7</v>
          </cell>
          <cell r="F145">
            <v>11628.61</v>
          </cell>
          <cell r="G145">
            <v>-15590.09</v>
          </cell>
          <cell r="H145" t="str">
            <v>Book</v>
          </cell>
          <cell r="I145">
            <v>0</v>
          </cell>
          <cell r="J145" t="str">
            <v>0101</v>
          </cell>
          <cell r="K145">
            <v>0</v>
          </cell>
          <cell r="L145">
            <v>0</v>
          </cell>
        </row>
        <row r="146">
          <cell r="A146" t="str">
            <v>0101</v>
          </cell>
          <cell r="B146" t="str">
            <v>Piedmont Natural Gas</v>
          </cell>
          <cell r="C146" t="str">
            <v>14210</v>
          </cell>
          <cell r="D146" t="str">
            <v>A/R Unbilled Revenues</v>
          </cell>
          <cell r="E146">
            <v>21092667.870000001</v>
          </cell>
          <cell r="F146">
            <v>17421947.620000001</v>
          </cell>
          <cell r="G146">
            <v>-3670720.25</v>
          </cell>
          <cell r="H146" t="str">
            <v>Book</v>
          </cell>
          <cell r="I146">
            <v>0</v>
          </cell>
          <cell r="J146" t="str">
            <v>0101</v>
          </cell>
          <cell r="K146">
            <v>0</v>
          </cell>
          <cell r="L146">
            <v>0</v>
          </cell>
        </row>
        <row r="147">
          <cell r="A147" t="str">
            <v>0101</v>
          </cell>
          <cell r="B147" t="str">
            <v>Piedmont Natural Gas</v>
          </cell>
          <cell r="C147" t="str">
            <v>14211</v>
          </cell>
          <cell r="D147" t="str">
            <v>A/R Gas</v>
          </cell>
          <cell r="E147">
            <v>42963667.869999997</v>
          </cell>
          <cell r="F147">
            <v>35812691.020000003</v>
          </cell>
          <cell r="G147">
            <v>-7150976.849999994</v>
          </cell>
          <cell r="H147" t="str">
            <v>Book</v>
          </cell>
          <cell r="I147">
            <v>0</v>
          </cell>
          <cell r="J147" t="str">
            <v>0101</v>
          </cell>
          <cell r="K147">
            <v>0</v>
          </cell>
          <cell r="L147">
            <v>0</v>
          </cell>
        </row>
        <row r="148">
          <cell r="A148" t="str">
            <v>0101</v>
          </cell>
          <cell r="B148" t="str">
            <v>Piedmont Natural Gas</v>
          </cell>
          <cell r="C148" t="str">
            <v>14212</v>
          </cell>
          <cell r="D148" t="str">
            <v>A/R LeaseEqupFin, Service Plus</v>
          </cell>
          <cell r="E148">
            <v>1634718.96</v>
          </cell>
          <cell r="F148">
            <v>1864854.75</v>
          </cell>
          <cell r="G148">
            <v>230135.79000000004</v>
          </cell>
          <cell r="H148" t="str">
            <v>Book</v>
          </cell>
          <cell r="I148">
            <v>0</v>
          </cell>
          <cell r="J148" t="str">
            <v>0101</v>
          </cell>
          <cell r="K148">
            <v>0</v>
          </cell>
          <cell r="L148">
            <v>0</v>
          </cell>
        </row>
        <row r="149">
          <cell r="A149" t="str">
            <v>0101</v>
          </cell>
          <cell r="B149" t="str">
            <v>Piedmont Natural Gas</v>
          </cell>
          <cell r="C149" t="str">
            <v>14213</v>
          </cell>
          <cell r="D149" t="str">
            <v>A/R LeaseEqupFin, SerPlus-Inst</v>
          </cell>
          <cell r="E149">
            <v>5744380.5099999998</v>
          </cell>
          <cell r="F149">
            <v>4945561.08</v>
          </cell>
          <cell r="G149">
            <v>-798819.4299999997</v>
          </cell>
          <cell r="H149" t="str">
            <v>Book</v>
          </cell>
          <cell r="I149">
            <v>0</v>
          </cell>
          <cell r="J149" t="str">
            <v>0101</v>
          </cell>
          <cell r="K149">
            <v>0</v>
          </cell>
          <cell r="L149">
            <v>0</v>
          </cell>
        </row>
        <row r="150">
          <cell r="A150" t="str">
            <v>0101</v>
          </cell>
          <cell r="B150" t="str">
            <v>Piedmont Natural Gas</v>
          </cell>
          <cell r="C150" t="str">
            <v>14218</v>
          </cell>
          <cell r="D150" t="str">
            <v>A/R Serv+ (A/C14212) CONTRA</v>
          </cell>
          <cell r="E150">
            <v>-637359.87</v>
          </cell>
          <cell r="F150">
            <v>-701488.09</v>
          </cell>
          <cell r="G150">
            <v>-64128.219999999972</v>
          </cell>
          <cell r="H150" t="str">
            <v>Book</v>
          </cell>
          <cell r="I150">
            <v>0</v>
          </cell>
          <cell r="J150" t="str">
            <v>0101</v>
          </cell>
          <cell r="K150">
            <v>0</v>
          </cell>
          <cell r="L150">
            <v>0</v>
          </cell>
        </row>
        <row r="151">
          <cell r="A151" t="str">
            <v>0101</v>
          </cell>
          <cell r="B151" t="str">
            <v>Piedmont Natural Gas</v>
          </cell>
          <cell r="C151" t="str">
            <v>14227</v>
          </cell>
          <cell r="D151" t="str">
            <v>A/R Advance Collections</v>
          </cell>
          <cell r="E151">
            <v>-75017.58</v>
          </cell>
          <cell r="F151">
            <v>-59198.92</v>
          </cell>
          <cell r="G151">
            <v>15818.660000000003</v>
          </cell>
          <cell r="H151" t="str">
            <v>Book</v>
          </cell>
          <cell r="I151">
            <v>0</v>
          </cell>
          <cell r="J151" t="str">
            <v>0101</v>
          </cell>
          <cell r="K151">
            <v>0</v>
          </cell>
          <cell r="L151">
            <v>0</v>
          </cell>
        </row>
        <row r="152">
          <cell r="A152" t="str">
            <v>0101</v>
          </cell>
          <cell r="B152" t="str">
            <v>Piedmont Natural Gas</v>
          </cell>
          <cell r="C152" t="str">
            <v>14321</v>
          </cell>
          <cell r="D152" t="str">
            <v>A/R Misc - CONCUR Fraud</v>
          </cell>
          <cell r="E152">
            <v>0</v>
          </cell>
          <cell r="F152">
            <v>5121.3900000000003</v>
          </cell>
          <cell r="G152">
            <v>5121.3900000000003</v>
          </cell>
          <cell r="H152" t="str">
            <v>Book</v>
          </cell>
          <cell r="I152">
            <v>0</v>
          </cell>
          <cell r="J152" t="str">
            <v>0101</v>
          </cell>
          <cell r="K152">
            <v>0</v>
          </cell>
          <cell r="L152">
            <v>0</v>
          </cell>
        </row>
        <row r="153">
          <cell r="A153" t="str">
            <v>0101</v>
          </cell>
          <cell r="B153" t="str">
            <v>Piedmont Natural Gas</v>
          </cell>
          <cell r="C153" t="str">
            <v>14323</v>
          </cell>
          <cell r="D153" t="str">
            <v>A/R Misc - Other</v>
          </cell>
          <cell r="E153">
            <v>1604229.13</v>
          </cell>
          <cell r="F153">
            <v>5354176.8099999996</v>
          </cell>
          <cell r="G153">
            <v>3749947.6799999997</v>
          </cell>
          <cell r="H153" t="str">
            <v>Book</v>
          </cell>
          <cell r="I153">
            <v>0</v>
          </cell>
          <cell r="J153" t="str">
            <v>0101</v>
          </cell>
          <cell r="K153">
            <v>0</v>
          </cell>
          <cell r="L153">
            <v>0</v>
          </cell>
        </row>
        <row r="154">
          <cell r="A154" t="str">
            <v>0101</v>
          </cell>
          <cell r="B154" t="str">
            <v>Piedmont Natural Gas</v>
          </cell>
          <cell r="C154" t="str">
            <v>14327</v>
          </cell>
          <cell r="D154" t="str">
            <v>A/R - Fed and State Taxes</v>
          </cell>
          <cell r="E154">
            <v>26404048</v>
          </cell>
          <cell r="F154">
            <v>26022717.02</v>
          </cell>
          <cell r="G154">
            <v>-381330.98000000045</v>
          </cell>
          <cell r="H154" t="str">
            <v>Book</v>
          </cell>
          <cell r="I154">
            <v>0</v>
          </cell>
          <cell r="J154" t="str">
            <v>0101Federal Income Tax Payable</v>
          </cell>
          <cell r="K154">
            <v>0</v>
          </cell>
          <cell r="L154">
            <v>0</v>
          </cell>
        </row>
        <row r="155">
          <cell r="A155" t="str">
            <v>0101</v>
          </cell>
          <cell r="B155" t="str">
            <v>Piedmont Natural Gas</v>
          </cell>
          <cell r="C155" t="str">
            <v>14328</v>
          </cell>
          <cell r="D155" t="str">
            <v>A/R - DRIP</v>
          </cell>
          <cell r="E155">
            <v>0</v>
          </cell>
          <cell r="F155">
            <v>48716.37</v>
          </cell>
          <cell r="G155">
            <v>48716.37</v>
          </cell>
          <cell r="H155" t="str">
            <v>Book</v>
          </cell>
          <cell r="I155">
            <v>0</v>
          </cell>
          <cell r="J155" t="str">
            <v>0101</v>
          </cell>
          <cell r="K155">
            <v>0</v>
          </cell>
          <cell r="L155">
            <v>0</v>
          </cell>
        </row>
        <row r="156">
          <cell r="A156" t="str">
            <v>0101</v>
          </cell>
          <cell r="B156" t="str">
            <v>Piedmont Natural Gas</v>
          </cell>
          <cell r="C156" t="str">
            <v>14331</v>
          </cell>
          <cell r="D156" t="str">
            <v>A/R - Misc - Other - No OpenID</v>
          </cell>
          <cell r="E156">
            <v>1086532.8400000001</v>
          </cell>
          <cell r="F156">
            <v>4434323.79</v>
          </cell>
          <cell r="G156">
            <v>3347790.95</v>
          </cell>
          <cell r="H156" t="str">
            <v>Book</v>
          </cell>
          <cell r="I156">
            <v>0</v>
          </cell>
          <cell r="J156" t="str">
            <v>0101</v>
          </cell>
          <cell r="K156">
            <v>0</v>
          </cell>
          <cell r="L156">
            <v>0</v>
          </cell>
        </row>
        <row r="157">
          <cell r="A157" t="str">
            <v>0101</v>
          </cell>
          <cell r="B157" t="str">
            <v>Piedmont Natural Gas</v>
          </cell>
          <cell r="C157" t="str">
            <v>14333</v>
          </cell>
          <cell r="D157" t="str">
            <v>A/R - Home Service</v>
          </cell>
          <cell r="E157">
            <v>5850</v>
          </cell>
          <cell r="F157">
            <v>56840</v>
          </cell>
          <cell r="G157">
            <v>50990</v>
          </cell>
          <cell r="H157" t="str">
            <v>Book</v>
          </cell>
          <cell r="I157">
            <v>0</v>
          </cell>
          <cell r="J157" t="str">
            <v>0101</v>
          </cell>
          <cell r="K157">
            <v>0</v>
          </cell>
          <cell r="L157">
            <v>0</v>
          </cell>
        </row>
        <row r="158">
          <cell r="A158" t="str">
            <v>0101</v>
          </cell>
          <cell r="B158" t="str">
            <v>Piedmont Natural Gas</v>
          </cell>
          <cell r="C158" t="str">
            <v>14334</v>
          </cell>
          <cell r="D158" t="str">
            <v>Due from Pied Hardy Storage</v>
          </cell>
          <cell r="E158">
            <v>-654659.98</v>
          </cell>
          <cell r="F158">
            <v>-516325.62</v>
          </cell>
          <cell r="G158">
            <v>138334.35999999999</v>
          </cell>
          <cell r="H158" t="str">
            <v>Book</v>
          </cell>
          <cell r="I158">
            <v>0</v>
          </cell>
          <cell r="J158" t="str">
            <v>0101</v>
          </cell>
          <cell r="K158">
            <v>0</v>
          </cell>
          <cell r="L158">
            <v>0</v>
          </cell>
        </row>
        <row r="159">
          <cell r="A159" t="str">
            <v>0101</v>
          </cell>
          <cell r="B159" t="str">
            <v>Piedmont Natural Gas</v>
          </cell>
          <cell r="C159" t="str">
            <v>14339</v>
          </cell>
          <cell r="D159" t="str">
            <v>A//R - Service Plan</v>
          </cell>
          <cell r="E159">
            <v>664733.30000000005</v>
          </cell>
          <cell r="F159">
            <v>750120.47</v>
          </cell>
          <cell r="G159">
            <v>85387.169999999925</v>
          </cell>
          <cell r="H159" t="str">
            <v>Book</v>
          </cell>
          <cell r="I159">
            <v>0</v>
          </cell>
          <cell r="J159" t="str">
            <v>0101</v>
          </cell>
          <cell r="K159">
            <v>0</v>
          </cell>
          <cell r="L159">
            <v>0</v>
          </cell>
        </row>
        <row r="160">
          <cell r="A160" t="str">
            <v>0101</v>
          </cell>
          <cell r="B160" t="str">
            <v>Piedmont Natural Gas</v>
          </cell>
          <cell r="C160" t="str">
            <v>14410</v>
          </cell>
          <cell r="D160" t="str">
            <v>Allow for Doubtful Accts-Gas</v>
          </cell>
          <cell r="E160">
            <v>-1924745.98</v>
          </cell>
          <cell r="F160">
            <v>-1439474.87</v>
          </cell>
          <cell r="G160">
            <v>485271.10999999987</v>
          </cell>
          <cell r="H160" t="str">
            <v>No Basis</v>
          </cell>
          <cell r="I160" t="str">
            <v>Bad Debts</v>
          </cell>
          <cell r="J160" t="str">
            <v>0101Change in Account Balance</v>
          </cell>
          <cell r="K160">
            <v>0</v>
          </cell>
          <cell r="L160">
            <v>0</v>
          </cell>
        </row>
        <row r="161">
          <cell r="A161" t="str">
            <v>0101</v>
          </cell>
          <cell r="B161" t="str">
            <v>Piedmont Natural Gas</v>
          </cell>
          <cell r="C161" t="str">
            <v>14420</v>
          </cell>
          <cell r="D161" t="str">
            <v>Allow-Doubtful Accts-ServicePl</v>
          </cell>
          <cell r="E161">
            <v>-34444.410000000003</v>
          </cell>
          <cell r="F161">
            <v>-34359.620000000003</v>
          </cell>
          <cell r="G161">
            <v>84.790000000000873</v>
          </cell>
          <cell r="H161" t="str">
            <v>No Basis</v>
          </cell>
          <cell r="I161" t="str">
            <v>Bad Debts</v>
          </cell>
          <cell r="J161" t="str">
            <v>0101Change in Account Balance</v>
          </cell>
          <cell r="K161">
            <v>0</v>
          </cell>
          <cell r="L161">
            <v>0</v>
          </cell>
        </row>
        <row r="162">
          <cell r="A162" t="str">
            <v>0101</v>
          </cell>
          <cell r="B162" t="str">
            <v>Piedmont Natural Gas</v>
          </cell>
          <cell r="C162" t="str">
            <v>14421</v>
          </cell>
          <cell r="D162" t="str">
            <v>Allow Doubt A/C-Damag,CIAC,PPW</v>
          </cell>
          <cell r="E162">
            <v>-16802.099999999999</v>
          </cell>
          <cell r="F162">
            <v>-19235.02</v>
          </cell>
          <cell r="G162">
            <v>-2432.9200000000019</v>
          </cell>
          <cell r="H162" t="str">
            <v>No Basis</v>
          </cell>
          <cell r="I162" t="str">
            <v>Bad Debts</v>
          </cell>
          <cell r="J162" t="str">
            <v>0101Change in Account Balance</v>
          </cell>
          <cell r="K162">
            <v>0</v>
          </cell>
          <cell r="L162">
            <v>0</v>
          </cell>
        </row>
        <row r="163">
          <cell r="A163" t="str">
            <v>0101</v>
          </cell>
          <cell r="B163" t="str">
            <v>Piedmont Natural Gas</v>
          </cell>
          <cell r="C163" t="str">
            <v>14422</v>
          </cell>
          <cell r="D163" t="str">
            <v>Allow Doubt Accts-LeaseEquipFi</v>
          </cell>
          <cell r="E163">
            <v>-175958.65</v>
          </cell>
          <cell r="F163">
            <v>-155292.79999999999</v>
          </cell>
          <cell r="G163">
            <v>20665.850000000006</v>
          </cell>
          <cell r="H163" t="str">
            <v>No Basis</v>
          </cell>
          <cell r="I163" t="str">
            <v>Bad Debts</v>
          </cell>
          <cell r="J163" t="str">
            <v>0101Change in Account Balance</v>
          </cell>
          <cell r="K163">
            <v>0</v>
          </cell>
          <cell r="L163">
            <v>0</v>
          </cell>
        </row>
        <row r="164">
          <cell r="A164" t="str">
            <v>0101</v>
          </cell>
          <cell r="B164" t="str">
            <v>Piedmont Natural Gas</v>
          </cell>
          <cell r="C164" t="str">
            <v>14626</v>
          </cell>
          <cell r="D164" t="str">
            <v>A/R Piedmont Energy Partners</v>
          </cell>
          <cell r="E164">
            <v>8539868.5899999999</v>
          </cell>
          <cell r="F164">
            <v>8744142.7899999991</v>
          </cell>
          <cell r="G164">
            <v>204274.19999999925</v>
          </cell>
          <cell r="H164" t="str">
            <v>Book</v>
          </cell>
          <cell r="I164" t="str">
            <v>Subsidiary</v>
          </cell>
          <cell r="J164" t="str">
            <v>0101</v>
          </cell>
          <cell r="K164">
            <v>0</v>
          </cell>
          <cell r="L164">
            <v>0</v>
          </cell>
        </row>
        <row r="165">
          <cell r="A165" t="str">
            <v>0101</v>
          </cell>
          <cell r="B165" t="str">
            <v>Piedmont Natural Gas</v>
          </cell>
          <cell r="C165" t="str">
            <v>14630</v>
          </cell>
          <cell r="D165" t="str">
            <v>A/R Interstate Pipeline</v>
          </cell>
          <cell r="E165">
            <v>4983071.53</v>
          </cell>
          <cell r="F165">
            <v>5151988.1100000003</v>
          </cell>
          <cell r="G165">
            <v>168916.58000000007</v>
          </cell>
          <cell r="H165" t="str">
            <v>Book</v>
          </cell>
          <cell r="I165" t="str">
            <v>Subsidiary</v>
          </cell>
          <cell r="J165" t="str">
            <v>0101</v>
          </cell>
          <cell r="K165">
            <v>0</v>
          </cell>
          <cell r="L165">
            <v>0</v>
          </cell>
        </row>
        <row r="166">
          <cell r="A166" t="str">
            <v>0101</v>
          </cell>
          <cell r="B166" t="str">
            <v>Piedmont Natural Gas</v>
          </cell>
          <cell r="C166" t="str">
            <v>14634</v>
          </cell>
          <cell r="D166" t="str">
            <v>A/R - Piedmont Hardy Storage</v>
          </cell>
          <cell r="E166">
            <v>25081932.32</v>
          </cell>
          <cell r="F166">
            <v>25098264.789999999</v>
          </cell>
          <cell r="G166">
            <v>16332.469999998808</v>
          </cell>
          <cell r="H166" t="str">
            <v>Book</v>
          </cell>
          <cell r="I166" t="str">
            <v>Subsidiary</v>
          </cell>
          <cell r="J166" t="str">
            <v>0101</v>
          </cell>
          <cell r="K166">
            <v>0</v>
          </cell>
          <cell r="L166">
            <v>0</v>
          </cell>
        </row>
        <row r="167">
          <cell r="A167" t="str">
            <v>0101</v>
          </cell>
          <cell r="B167" t="str">
            <v>Piedmont Natural Gas</v>
          </cell>
          <cell r="C167" t="str">
            <v>14638</v>
          </cell>
          <cell r="D167" t="str">
            <v>A/R - Piedmont ENCNG(0904)</v>
          </cell>
          <cell r="E167">
            <v>19957.55</v>
          </cell>
          <cell r="F167">
            <v>20430.900000000001</v>
          </cell>
          <cell r="G167">
            <v>473.35000000000218</v>
          </cell>
          <cell r="H167" t="str">
            <v>Book</v>
          </cell>
          <cell r="I167" t="str">
            <v>Subsidiary</v>
          </cell>
          <cell r="J167" t="str">
            <v>0101</v>
          </cell>
          <cell r="K167">
            <v>0</v>
          </cell>
          <cell r="L167">
            <v>0</v>
          </cell>
        </row>
        <row r="168">
          <cell r="A168" t="str">
            <v>0101</v>
          </cell>
          <cell r="B168" t="str">
            <v>Piedmont Natural Gas</v>
          </cell>
          <cell r="C168" t="str">
            <v>14643</v>
          </cell>
          <cell r="D168" t="str">
            <v>A/R - Piedmont ACP</v>
          </cell>
          <cell r="E168">
            <v>99172.57</v>
          </cell>
          <cell r="F168">
            <v>113487.78</v>
          </cell>
          <cell r="G168">
            <v>14315.209999999992</v>
          </cell>
          <cell r="H168" t="str">
            <v>Book</v>
          </cell>
          <cell r="I168" t="str">
            <v>Subsidiary</v>
          </cell>
          <cell r="J168" t="str">
            <v>0101</v>
          </cell>
          <cell r="K168">
            <v>0</v>
          </cell>
          <cell r="L168">
            <v>0</v>
          </cell>
        </row>
        <row r="169">
          <cell r="A169" t="str">
            <v>0101</v>
          </cell>
          <cell r="B169" t="str">
            <v>Piedmont Natural Gas</v>
          </cell>
          <cell r="C169" t="str">
            <v>14693</v>
          </cell>
          <cell r="D169" t="str">
            <v>A/R-PNG Constitution Pipeline</v>
          </cell>
          <cell r="E169">
            <v>84006.78</v>
          </cell>
          <cell r="F169">
            <v>140392.10999999999</v>
          </cell>
          <cell r="G169">
            <v>56385.329999999987</v>
          </cell>
          <cell r="H169" t="str">
            <v>Book</v>
          </cell>
          <cell r="I169" t="str">
            <v>Subsidiary</v>
          </cell>
          <cell r="J169" t="str">
            <v>0101</v>
          </cell>
          <cell r="K169">
            <v>0</v>
          </cell>
          <cell r="L169">
            <v>0</v>
          </cell>
        </row>
        <row r="170">
          <cell r="A170" t="str">
            <v>0101</v>
          </cell>
          <cell r="B170" t="str">
            <v>Piedmont Natural Gas</v>
          </cell>
          <cell r="C170" t="str">
            <v>14696</v>
          </cell>
          <cell r="D170" t="str">
            <v>A/R Piedmont Intrastate Pipe</v>
          </cell>
          <cell r="E170">
            <v>4090602.46</v>
          </cell>
          <cell r="F170">
            <v>4102799.67</v>
          </cell>
          <cell r="G170">
            <v>12197.209999999963</v>
          </cell>
          <cell r="H170" t="str">
            <v>Book</v>
          </cell>
          <cell r="I170" t="str">
            <v>Subsidiary</v>
          </cell>
          <cell r="J170" t="str">
            <v>0101</v>
          </cell>
          <cell r="K170">
            <v>0</v>
          </cell>
          <cell r="L170">
            <v>0</v>
          </cell>
        </row>
        <row r="171">
          <cell r="A171" t="str">
            <v>0101</v>
          </cell>
          <cell r="B171" t="str">
            <v>Piedmont Natural Gas</v>
          </cell>
          <cell r="C171" t="str">
            <v>14697</v>
          </cell>
          <cell r="D171" t="str">
            <v>A/R Piedmont Energy Company</v>
          </cell>
          <cell r="E171">
            <v>9856087.8900000006</v>
          </cell>
          <cell r="F171">
            <v>10436829.279999999</v>
          </cell>
          <cell r="G171">
            <v>580741.38999999873</v>
          </cell>
          <cell r="H171" t="str">
            <v>Book</v>
          </cell>
          <cell r="I171" t="str">
            <v>Subsidiary</v>
          </cell>
          <cell r="J171" t="str">
            <v>0101</v>
          </cell>
          <cell r="K171">
            <v>0</v>
          </cell>
          <cell r="L171">
            <v>0</v>
          </cell>
        </row>
        <row r="172">
          <cell r="A172" t="str">
            <v>0101</v>
          </cell>
          <cell r="B172" t="str">
            <v>Piedmont Natural Gas</v>
          </cell>
          <cell r="C172" t="str">
            <v>15110</v>
          </cell>
          <cell r="D172" t="str">
            <v>GSS Transco Storage</v>
          </cell>
          <cell r="E172">
            <v>16873468.07</v>
          </cell>
          <cell r="F172">
            <v>12693845.710000001</v>
          </cell>
          <cell r="G172">
            <v>-4179622.3599999994</v>
          </cell>
          <cell r="H172" t="str">
            <v>Tax Basis</v>
          </cell>
          <cell r="I172" t="str">
            <v>Inventory</v>
          </cell>
          <cell r="J172" t="str">
            <v>0101</v>
          </cell>
          <cell r="K172">
            <v>0</v>
          </cell>
          <cell r="L172">
            <v>0</v>
          </cell>
        </row>
        <row r="173">
          <cell r="A173" t="str">
            <v>0101</v>
          </cell>
          <cell r="B173" t="str">
            <v>Piedmont Natural Gas</v>
          </cell>
          <cell r="C173" t="str">
            <v>15135</v>
          </cell>
          <cell r="D173" t="str">
            <v>WSS Storage</v>
          </cell>
          <cell r="E173">
            <v>24291692.030000001</v>
          </cell>
          <cell r="F173">
            <v>20404902</v>
          </cell>
          <cell r="G173">
            <v>-3886790.0300000012</v>
          </cell>
          <cell r="H173" t="str">
            <v>Tax Basis</v>
          </cell>
          <cell r="I173" t="str">
            <v>Inventory</v>
          </cell>
          <cell r="J173" t="str">
            <v>0101</v>
          </cell>
          <cell r="K173">
            <v>0</v>
          </cell>
          <cell r="L173">
            <v>0</v>
          </cell>
        </row>
        <row r="174">
          <cell r="A174" t="str">
            <v>0101</v>
          </cell>
          <cell r="B174" t="str">
            <v>Piedmont Natural Gas</v>
          </cell>
          <cell r="C174" t="str">
            <v>15140</v>
          </cell>
          <cell r="D174" t="str">
            <v>ESS Storage</v>
          </cell>
          <cell r="E174">
            <v>5092109.04</v>
          </cell>
          <cell r="F174">
            <v>4312781.42</v>
          </cell>
          <cell r="G174">
            <v>-779327.62000000011</v>
          </cell>
          <cell r="H174" t="str">
            <v>Tax Basis</v>
          </cell>
          <cell r="I174" t="str">
            <v>Inventory</v>
          </cell>
          <cell r="J174" t="str">
            <v>0101</v>
          </cell>
          <cell r="K174">
            <v>0</v>
          </cell>
          <cell r="L174">
            <v>0</v>
          </cell>
        </row>
        <row r="175">
          <cell r="A175" t="str">
            <v>0101</v>
          </cell>
          <cell r="B175" t="str">
            <v>Piedmont Natural Gas</v>
          </cell>
          <cell r="C175" t="str">
            <v>15150</v>
          </cell>
          <cell r="D175" t="str">
            <v>FSMA Storage</v>
          </cell>
          <cell r="E175">
            <v>10001108.439999999</v>
          </cell>
          <cell r="F175">
            <v>8152694.8499999996</v>
          </cell>
          <cell r="G175">
            <v>-1848413.5899999999</v>
          </cell>
          <cell r="H175" t="str">
            <v>Tax Basis</v>
          </cell>
          <cell r="I175" t="str">
            <v>Inventory</v>
          </cell>
          <cell r="J175" t="str">
            <v>0101</v>
          </cell>
          <cell r="K175">
            <v>0</v>
          </cell>
          <cell r="L175">
            <v>0</v>
          </cell>
        </row>
        <row r="176">
          <cell r="A176" t="str">
            <v>0101</v>
          </cell>
          <cell r="B176" t="str">
            <v>Piedmont Natural Gas</v>
          </cell>
          <cell r="C176" t="str">
            <v>15151</v>
          </cell>
          <cell r="D176" t="str">
            <v>FSPA Storage</v>
          </cell>
          <cell r="E176">
            <v>2273267.7999999998</v>
          </cell>
          <cell r="F176">
            <v>2038248.47</v>
          </cell>
          <cell r="G176">
            <v>-235019.32999999984</v>
          </cell>
          <cell r="H176" t="str">
            <v>Tax Basis</v>
          </cell>
          <cell r="I176" t="str">
            <v>Inventory</v>
          </cell>
          <cell r="J176" t="str">
            <v>0101</v>
          </cell>
          <cell r="K176">
            <v>0</v>
          </cell>
          <cell r="L176">
            <v>0</v>
          </cell>
        </row>
        <row r="177">
          <cell r="A177" t="str">
            <v>0101</v>
          </cell>
          <cell r="B177" t="str">
            <v>Piedmont Natural Gas</v>
          </cell>
          <cell r="C177" t="str">
            <v>15400</v>
          </cell>
          <cell r="D177" t="str">
            <v>Inventory - M and S</v>
          </cell>
          <cell r="E177">
            <v>1652023.32</v>
          </cell>
          <cell r="F177">
            <v>1250716.78</v>
          </cell>
          <cell r="G177">
            <v>-401306.54000000004</v>
          </cell>
          <cell r="H177" t="str">
            <v>Book</v>
          </cell>
          <cell r="I177">
            <v>0</v>
          </cell>
          <cell r="J177" t="str">
            <v>0101</v>
          </cell>
          <cell r="K177">
            <v>0</v>
          </cell>
          <cell r="L177">
            <v>0</v>
          </cell>
        </row>
        <row r="178">
          <cell r="A178" t="str">
            <v>0101</v>
          </cell>
          <cell r="B178" t="str">
            <v>Piedmont Natural Gas</v>
          </cell>
          <cell r="C178" t="str">
            <v>16300</v>
          </cell>
          <cell r="D178" t="str">
            <v>Stores Expense Allocated</v>
          </cell>
          <cell r="E178">
            <v>-874314.61</v>
          </cell>
          <cell r="F178">
            <v>-840245.49</v>
          </cell>
          <cell r="G178">
            <v>34069.119999999995</v>
          </cell>
          <cell r="H178" t="str">
            <v>Book</v>
          </cell>
          <cell r="I178">
            <v>0</v>
          </cell>
          <cell r="J178" t="str">
            <v>0101</v>
          </cell>
          <cell r="K178">
            <v>0</v>
          </cell>
          <cell r="L178">
            <v>0</v>
          </cell>
        </row>
        <row r="179">
          <cell r="A179" t="str">
            <v>0101</v>
          </cell>
          <cell r="B179" t="str">
            <v>Piedmont Natural Gas</v>
          </cell>
          <cell r="C179" t="str">
            <v>16400</v>
          </cell>
          <cell r="D179" t="str">
            <v>Depot Expense Allocated</v>
          </cell>
          <cell r="E179">
            <v>-1661827.88</v>
          </cell>
          <cell r="F179">
            <v>-1744097.67</v>
          </cell>
          <cell r="G179">
            <v>-82269.790000000037</v>
          </cell>
          <cell r="H179" t="str">
            <v>Book</v>
          </cell>
          <cell r="I179">
            <v>0</v>
          </cell>
          <cell r="J179" t="str">
            <v>0101</v>
          </cell>
          <cell r="K179">
            <v>0</v>
          </cell>
          <cell r="L179">
            <v>0</v>
          </cell>
        </row>
        <row r="180">
          <cell r="A180" t="str">
            <v>0101</v>
          </cell>
          <cell r="B180" t="str">
            <v>Piedmont Natural Gas</v>
          </cell>
          <cell r="C180" t="str">
            <v>16510</v>
          </cell>
          <cell r="D180" t="str">
            <v>Pine Needle LNG Storage</v>
          </cell>
          <cell r="E180">
            <v>11074451.76</v>
          </cell>
          <cell r="F180">
            <v>8962755.4499999993</v>
          </cell>
          <cell r="G180">
            <v>-2111696.3100000005</v>
          </cell>
          <cell r="H180" t="str">
            <v>Tax Basis</v>
          </cell>
          <cell r="I180" t="str">
            <v>Inventory</v>
          </cell>
          <cell r="J180" t="str">
            <v>0101</v>
          </cell>
          <cell r="K180">
            <v>0</v>
          </cell>
          <cell r="L180">
            <v>0</v>
          </cell>
        </row>
        <row r="181">
          <cell r="A181" t="str">
            <v>0101</v>
          </cell>
          <cell r="B181" t="str">
            <v>Piedmont Natural Gas</v>
          </cell>
          <cell r="C181" t="str">
            <v>16520</v>
          </cell>
          <cell r="D181" t="str">
            <v>CAR LNG Storage</v>
          </cell>
          <cell r="E181">
            <v>4932665.99</v>
          </cell>
          <cell r="F181">
            <v>3832140.07</v>
          </cell>
          <cell r="G181">
            <v>-1100525.9200000004</v>
          </cell>
          <cell r="H181" t="str">
            <v>Tax Basis</v>
          </cell>
          <cell r="I181" t="str">
            <v>Inventory</v>
          </cell>
          <cell r="J181" t="str">
            <v>0101</v>
          </cell>
          <cell r="K181">
            <v>0</v>
          </cell>
          <cell r="L181">
            <v>0</v>
          </cell>
        </row>
        <row r="182">
          <cell r="A182" t="str">
            <v>0101</v>
          </cell>
          <cell r="B182" t="str">
            <v>Piedmont Natural Gas</v>
          </cell>
          <cell r="C182" t="str">
            <v>16525</v>
          </cell>
          <cell r="D182" t="str">
            <v>LNG Storage - Transco</v>
          </cell>
          <cell r="E182">
            <v>214754.99</v>
          </cell>
          <cell r="F182">
            <v>214754.99</v>
          </cell>
          <cell r="G182">
            <v>0</v>
          </cell>
          <cell r="H182" t="str">
            <v>Tax Basis</v>
          </cell>
          <cell r="I182" t="str">
            <v>Inventory</v>
          </cell>
          <cell r="J182" t="str">
            <v>0101</v>
          </cell>
          <cell r="K182">
            <v>0</v>
          </cell>
          <cell r="L182">
            <v>0</v>
          </cell>
        </row>
        <row r="183">
          <cell r="A183" t="str">
            <v>0101</v>
          </cell>
          <cell r="B183" t="str">
            <v>Piedmont Natural Gas</v>
          </cell>
          <cell r="C183" t="str">
            <v>16530</v>
          </cell>
          <cell r="D183" t="str">
            <v>NCNG LNG Storage</v>
          </cell>
          <cell r="E183">
            <v>5109447.82</v>
          </cell>
          <cell r="F183">
            <v>3903859.83</v>
          </cell>
          <cell r="G183">
            <v>-1205587.9900000002</v>
          </cell>
          <cell r="H183" t="str">
            <v>Tax Basis</v>
          </cell>
          <cell r="I183" t="str">
            <v>Inventory</v>
          </cell>
          <cell r="J183" t="str">
            <v>0101</v>
          </cell>
          <cell r="K183">
            <v>0</v>
          </cell>
          <cell r="L183">
            <v>0</v>
          </cell>
        </row>
        <row r="184">
          <cell r="A184" t="str">
            <v>0101</v>
          </cell>
          <cell r="B184" t="str">
            <v>Piedmont Natural Gas</v>
          </cell>
          <cell r="C184" t="str">
            <v>16540</v>
          </cell>
          <cell r="D184" t="str">
            <v>TN LNG Storage</v>
          </cell>
          <cell r="E184">
            <v>4218138.6500000004</v>
          </cell>
          <cell r="F184">
            <v>3723643.38</v>
          </cell>
          <cell r="G184">
            <v>-494495.27000000048</v>
          </cell>
          <cell r="H184" t="str">
            <v>Tax Basis</v>
          </cell>
          <cell r="I184" t="str">
            <v>Inventory</v>
          </cell>
          <cell r="J184" t="str">
            <v>0101</v>
          </cell>
          <cell r="K184">
            <v>0</v>
          </cell>
          <cell r="L184">
            <v>0</v>
          </cell>
        </row>
        <row r="185">
          <cell r="A185" t="str">
            <v>0101</v>
          </cell>
          <cell r="B185" t="str">
            <v>Piedmont Natural Gas</v>
          </cell>
          <cell r="C185" t="str">
            <v>16601</v>
          </cell>
          <cell r="D185" t="str">
            <v>Miscellaneous Prepaid Expenses</v>
          </cell>
          <cell r="E185">
            <v>30772.32</v>
          </cell>
          <cell r="F185">
            <v>30772.32</v>
          </cell>
          <cell r="G185">
            <v>0</v>
          </cell>
          <cell r="H185" t="str">
            <v>Book</v>
          </cell>
          <cell r="I185">
            <v>0</v>
          </cell>
          <cell r="J185" t="str">
            <v>0101</v>
          </cell>
          <cell r="K185">
            <v>0</v>
          </cell>
          <cell r="L185">
            <v>0</v>
          </cell>
        </row>
        <row r="186">
          <cell r="A186" t="str">
            <v>0101</v>
          </cell>
          <cell r="B186" t="str">
            <v>Piedmont Natural Gas</v>
          </cell>
          <cell r="C186" t="str">
            <v>16605</v>
          </cell>
          <cell r="D186" t="str">
            <v>Key Man Travel</v>
          </cell>
          <cell r="E186">
            <v>5094.08</v>
          </cell>
          <cell r="F186">
            <v>5377.63</v>
          </cell>
          <cell r="G186">
            <v>283.55000000000018</v>
          </cell>
          <cell r="H186" t="str">
            <v>Book</v>
          </cell>
          <cell r="I186">
            <v>0</v>
          </cell>
          <cell r="J186" t="str">
            <v>0101</v>
          </cell>
          <cell r="K186">
            <v>0</v>
          </cell>
          <cell r="L186">
            <v>0</v>
          </cell>
        </row>
        <row r="187">
          <cell r="A187" t="str">
            <v>0101</v>
          </cell>
          <cell r="B187" t="str">
            <v>Piedmont Natural Gas</v>
          </cell>
          <cell r="C187" t="str">
            <v>16606</v>
          </cell>
          <cell r="D187" t="str">
            <v>Travel Accident</v>
          </cell>
          <cell r="E187">
            <v>5737.69</v>
          </cell>
          <cell r="F187">
            <v>5737.65</v>
          </cell>
          <cell r="G187">
            <v>-3.999999999996362E-2</v>
          </cell>
          <cell r="H187" t="str">
            <v>Book</v>
          </cell>
          <cell r="I187">
            <v>0</v>
          </cell>
          <cell r="J187" t="str">
            <v>0101</v>
          </cell>
          <cell r="K187">
            <v>0</v>
          </cell>
          <cell r="L187">
            <v>0</v>
          </cell>
        </row>
        <row r="188">
          <cell r="A188" t="str">
            <v>0101</v>
          </cell>
          <cell r="B188" t="str">
            <v>Piedmont Natural Gas</v>
          </cell>
          <cell r="C188" t="str">
            <v>16611</v>
          </cell>
          <cell r="D188" t="str">
            <v>Blanket Crime</v>
          </cell>
          <cell r="E188">
            <v>151466.79</v>
          </cell>
          <cell r="F188">
            <v>157984.03</v>
          </cell>
          <cell r="G188">
            <v>6517.2399999999907</v>
          </cell>
          <cell r="H188" t="str">
            <v>Book</v>
          </cell>
          <cell r="I188">
            <v>0</v>
          </cell>
          <cell r="J188" t="str">
            <v>0101</v>
          </cell>
          <cell r="K188">
            <v>0</v>
          </cell>
          <cell r="L188">
            <v>0</v>
          </cell>
        </row>
        <row r="189">
          <cell r="A189" t="str">
            <v>0101</v>
          </cell>
          <cell r="B189" t="str">
            <v>Piedmont Natural Gas</v>
          </cell>
          <cell r="C189" t="str">
            <v>16612</v>
          </cell>
          <cell r="D189" t="str">
            <v>Excess Personal Liability</v>
          </cell>
          <cell r="E189">
            <v>380242.5</v>
          </cell>
          <cell r="F189">
            <v>355791.67</v>
          </cell>
          <cell r="G189">
            <v>-24450.830000000016</v>
          </cell>
          <cell r="H189" t="str">
            <v>Book</v>
          </cell>
          <cell r="I189">
            <v>0</v>
          </cell>
          <cell r="J189" t="str">
            <v>0101</v>
          </cell>
          <cell r="K189">
            <v>0</v>
          </cell>
          <cell r="L189">
            <v>0</v>
          </cell>
        </row>
        <row r="190">
          <cell r="A190" t="str">
            <v>0101</v>
          </cell>
          <cell r="B190" t="str">
            <v>Piedmont Natural Gas</v>
          </cell>
          <cell r="C190" t="str">
            <v>16615</v>
          </cell>
          <cell r="D190" t="str">
            <v>Prepaid License Agreement</v>
          </cell>
          <cell r="E190">
            <v>2213287.2999999998</v>
          </cell>
          <cell r="F190">
            <v>1863482.02</v>
          </cell>
          <cell r="G190">
            <v>-349805.2799999998</v>
          </cell>
          <cell r="H190" t="str">
            <v>No Basis</v>
          </cell>
          <cell r="I190" t="str">
            <v>Deferred Expenses</v>
          </cell>
          <cell r="J190" t="str">
            <v>0101Change in Account Balance</v>
          </cell>
          <cell r="K190">
            <v>0</v>
          </cell>
          <cell r="L190">
            <v>0</v>
          </cell>
        </row>
        <row r="191">
          <cell r="A191" t="str">
            <v>0101</v>
          </cell>
          <cell r="B191" t="str">
            <v>Piedmont Natural Gas</v>
          </cell>
          <cell r="C191" t="str">
            <v>16629</v>
          </cell>
          <cell r="D191" t="str">
            <v>Prepaid Hardy</v>
          </cell>
          <cell r="E191">
            <v>6375287.9100000001</v>
          </cell>
          <cell r="F191">
            <v>3711431.16</v>
          </cell>
          <cell r="G191">
            <v>-2663856.75</v>
          </cell>
          <cell r="H191" t="str">
            <v>Book</v>
          </cell>
          <cell r="I191">
            <v>0</v>
          </cell>
          <cell r="J191" t="str">
            <v>0101</v>
          </cell>
          <cell r="K191">
            <v>0</v>
          </cell>
          <cell r="L191">
            <v>0</v>
          </cell>
        </row>
        <row r="192">
          <cell r="A192" t="str">
            <v>0101</v>
          </cell>
          <cell r="B192" t="str">
            <v>Piedmont Natural Gas</v>
          </cell>
          <cell r="C192" t="str">
            <v>16630</v>
          </cell>
          <cell r="D192" t="str">
            <v>Prepaid GSS Dom</v>
          </cell>
          <cell r="E192">
            <v>3208034.18</v>
          </cell>
          <cell r="F192">
            <v>3208034.18</v>
          </cell>
          <cell r="G192">
            <v>0</v>
          </cell>
          <cell r="H192" t="str">
            <v>Book</v>
          </cell>
          <cell r="I192">
            <v>0</v>
          </cell>
          <cell r="J192" t="str">
            <v>0101</v>
          </cell>
          <cell r="K192">
            <v>0</v>
          </cell>
          <cell r="L192">
            <v>0</v>
          </cell>
        </row>
        <row r="193">
          <cell r="A193" t="str">
            <v>0101</v>
          </cell>
          <cell r="B193" t="str">
            <v>Piedmont Natural Gas</v>
          </cell>
          <cell r="C193" t="str">
            <v>16635</v>
          </cell>
          <cell r="D193" t="str">
            <v>Prepaid FSS CAR</v>
          </cell>
          <cell r="E193">
            <v>22774188.16</v>
          </cell>
          <cell r="F193">
            <v>16094974.060000001</v>
          </cell>
          <cell r="G193">
            <v>-6679214.0999999996</v>
          </cell>
          <cell r="H193" t="str">
            <v>Book</v>
          </cell>
          <cell r="I193">
            <v>0</v>
          </cell>
          <cell r="J193" t="str">
            <v>0101</v>
          </cell>
          <cell r="K193">
            <v>0</v>
          </cell>
          <cell r="L193">
            <v>0</v>
          </cell>
        </row>
        <row r="194">
          <cell r="A194" t="str">
            <v>0101</v>
          </cell>
          <cell r="B194" t="str">
            <v>Piedmont Natural Gas</v>
          </cell>
          <cell r="C194" t="str">
            <v>16636</v>
          </cell>
          <cell r="D194" t="str">
            <v>Prepaid FSS NASH</v>
          </cell>
          <cell r="E194">
            <v>2617034.77</v>
          </cell>
          <cell r="F194">
            <v>1806195.99</v>
          </cell>
          <cell r="G194">
            <v>-810838.78</v>
          </cell>
          <cell r="H194" t="str">
            <v>Book</v>
          </cell>
          <cell r="I194">
            <v>0</v>
          </cell>
          <cell r="J194" t="str">
            <v>0101</v>
          </cell>
          <cell r="K194">
            <v>0</v>
          </cell>
          <cell r="L194">
            <v>0</v>
          </cell>
        </row>
        <row r="195">
          <cell r="A195" t="str">
            <v>0101</v>
          </cell>
          <cell r="B195" t="str">
            <v>Piedmont Natural Gas</v>
          </cell>
          <cell r="C195" t="str">
            <v>16639</v>
          </cell>
          <cell r="D195" t="str">
            <v>Chlt Knights Sponsor-Current</v>
          </cell>
          <cell r="E195">
            <v>44000</v>
          </cell>
          <cell r="F195">
            <v>44000</v>
          </cell>
          <cell r="G195">
            <v>0</v>
          </cell>
          <cell r="H195" t="str">
            <v>Book</v>
          </cell>
          <cell r="I195">
            <v>0</v>
          </cell>
          <cell r="J195" t="str">
            <v>0101</v>
          </cell>
          <cell r="K195">
            <v>0</v>
          </cell>
          <cell r="L195">
            <v>0</v>
          </cell>
        </row>
        <row r="196">
          <cell r="A196" t="str">
            <v>0101</v>
          </cell>
          <cell r="B196" t="str">
            <v>Piedmont Natural Gas</v>
          </cell>
          <cell r="C196" t="str">
            <v>16671</v>
          </cell>
          <cell r="D196" t="str">
            <v>TN Public Utilities Insp. Fee</v>
          </cell>
          <cell r="E196">
            <v>338995</v>
          </cell>
          <cell r="F196">
            <v>434403</v>
          </cell>
          <cell r="G196">
            <v>95408</v>
          </cell>
          <cell r="H196" t="str">
            <v>Book</v>
          </cell>
          <cell r="I196">
            <v>0</v>
          </cell>
          <cell r="J196" t="str">
            <v>0101</v>
          </cell>
          <cell r="K196">
            <v>0</v>
          </cell>
          <cell r="L196">
            <v>0</v>
          </cell>
        </row>
        <row r="197">
          <cell r="A197" t="str">
            <v>0101</v>
          </cell>
          <cell r="B197" t="str">
            <v>Piedmont Natural Gas</v>
          </cell>
          <cell r="C197" t="str">
            <v>16672</v>
          </cell>
          <cell r="D197" t="str">
            <v>St. Gross Receipts-TN</v>
          </cell>
          <cell r="E197">
            <v>886110</v>
          </cell>
          <cell r="F197">
            <v>1132682.99</v>
          </cell>
          <cell r="G197">
            <v>246572.99</v>
          </cell>
          <cell r="H197" t="str">
            <v>No Basis</v>
          </cell>
          <cell r="I197" t="str">
            <v>Tn Gross Receipts</v>
          </cell>
          <cell r="J197" t="str">
            <v>0101Change in Account Balance</v>
          </cell>
          <cell r="K197">
            <v>0</v>
          </cell>
          <cell r="L197">
            <v>0</v>
          </cell>
        </row>
        <row r="198">
          <cell r="A198" t="str">
            <v>0101</v>
          </cell>
          <cell r="B198" t="str">
            <v>Piedmont Natural Gas</v>
          </cell>
          <cell r="C198" t="str">
            <v>16699</v>
          </cell>
          <cell r="D198" t="str">
            <v>Non-Current Prepaid Expenses</v>
          </cell>
          <cell r="E198">
            <v>71802</v>
          </cell>
          <cell r="F198">
            <v>41029.68</v>
          </cell>
          <cell r="G198">
            <v>-30772.32</v>
          </cell>
          <cell r="H198" t="str">
            <v>Book</v>
          </cell>
          <cell r="I198">
            <v>0</v>
          </cell>
          <cell r="J198" t="str">
            <v>0101</v>
          </cell>
          <cell r="K198">
            <v>0</v>
          </cell>
          <cell r="L198">
            <v>0</v>
          </cell>
        </row>
        <row r="199">
          <cell r="A199" t="str">
            <v>0101</v>
          </cell>
          <cell r="B199" t="str">
            <v>Piedmont Natural Gas</v>
          </cell>
          <cell r="C199" t="str">
            <v>17410</v>
          </cell>
          <cell r="D199" t="str">
            <v>Current Environmental Costs NC</v>
          </cell>
          <cell r="E199">
            <v>0</v>
          </cell>
          <cell r="F199">
            <v>1269328.44</v>
          </cell>
          <cell r="G199">
            <v>1269328.44</v>
          </cell>
          <cell r="H199" t="str">
            <v>No Basis</v>
          </cell>
          <cell r="I199" t="str">
            <v>Environmental</v>
          </cell>
          <cell r="J199" t="str">
            <v>0101Change in Account Balance</v>
          </cell>
          <cell r="K199">
            <v>0</v>
          </cell>
          <cell r="L199">
            <v>0</v>
          </cell>
        </row>
        <row r="200">
          <cell r="A200" t="str">
            <v>0101</v>
          </cell>
          <cell r="B200" t="str">
            <v>Piedmont Natural Gas</v>
          </cell>
          <cell r="C200" t="str">
            <v>17412</v>
          </cell>
          <cell r="D200" t="str">
            <v>Current Environmental Costs TN</v>
          </cell>
          <cell r="E200">
            <v>0</v>
          </cell>
          <cell r="F200">
            <v>243760.32</v>
          </cell>
          <cell r="G200">
            <v>243760.32</v>
          </cell>
          <cell r="H200" t="str">
            <v>No Basis</v>
          </cell>
          <cell r="I200" t="str">
            <v>Environmental</v>
          </cell>
          <cell r="J200" t="str">
            <v>0101Change in Account Balance</v>
          </cell>
          <cell r="K200">
            <v>0</v>
          </cell>
          <cell r="L200">
            <v>0</v>
          </cell>
        </row>
        <row r="201">
          <cell r="A201" t="str">
            <v>0101</v>
          </cell>
          <cell r="B201" t="str">
            <v>Piedmont Natural Gas</v>
          </cell>
          <cell r="C201" t="str">
            <v>17417</v>
          </cell>
          <cell r="D201" t="str">
            <v>Current TN Deferred Pension</v>
          </cell>
          <cell r="E201">
            <v>0</v>
          </cell>
          <cell r="F201">
            <v>2686343.28</v>
          </cell>
          <cell r="G201">
            <v>2686343.28</v>
          </cell>
          <cell r="H201" t="str">
            <v>No Basis</v>
          </cell>
          <cell r="I201" t="str">
            <v>Deferred Expenses</v>
          </cell>
          <cell r="J201" t="str">
            <v>0101Change in Account Balance</v>
          </cell>
          <cell r="K201">
            <v>0</v>
          </cell>
          <cell r="L201">
            <v>0</v>
          </cell>
        </row>
        <row r="202">
          <cell r="A202" t="str">
            <v>0101</v>
          </cell>
          <cell r="B202" t="str">
            <v>Piedmont Natural Gas</v>
          </cell>
          <cell r="C202" t="str">
            <v>17419</v>
          </cell>
          <cell r="D202" t="str">
            <v>Current TN Incentive Plan</v>
          </cell>
          <cell r="E202">
            <v>0</v>
          </cell>
          <cell r="F202">
            <v>1249544.55</v>
          </cell>
          <cell r="G202">
            <v>1249544.55</v>
          </cell>
          <cell r="H202" t="str">
            <v>No Basis</v>
          </cell>
          <cell r="I202" t="str">
            <v>Gas Deferrals</v>
          </cell>
          <cell r="J202" t="str">
            <v>0101Change in Account Balance</v>
          </cell>
          <cell r="K202">
            <v>0</v>
          </cell>
          <cell r="L202">
            <v>0</v>
          </cell>
        </row>
        <row r="203">
          <cell r="A203" t="str">
            <v>0101</v>
          </cell>
          <cell r="B203" t="str">
            <v>Piedmont Natural Gas</v>
          </cell>
          <cell r="C203" t="str">
            <v>17420</v>
          </cell>
          <cell r="D203" t="str">
            <v>Current Eastern Deferred O&amp;M</v>
          </cell>
          <cell r="E203">
            <v>0</v>
          </cell>
          <cell r="F203">
            <v>846581.41</v>
          </cell>
          <cell r="G203">
            <v>846581.41</v>
          </cell>
          <cell r="H203" t="str">
            <v>No Basis</v>
          </cell>
          <cell r="I203" t="str">
            <v>Deferred O&amp;M</v>
          </cell>
          <cell r="J203" t="str">
            <v>0101Change in Account Balance</v>
          </cell>
          <cell r="K203">
            <v>0</v>
          </cell>
          <cell r="L203">
            <v>0</v>
          </cell>
        </row>
        <row r="204">
          <cell r="A204" t="str">
            <v>0101</v>
          </cell>
          <cell r="B204" t="str">
            <v>Piedmont Natural Gas</v>
          </cell>
          <cell r="C204" t="str">
            <v>17424</v>
          </cell>
          <cell r="D204" t="str">
            <v>Current NCNG Pension and OPEB</v>
          </cell>
          <cell r="E204">
            <v>0</v>
          </cell>
          <cell r="F204">
            <v>70734.720000000001</v>
          </cell>
          <cell r="G204">
            <v>70734.720000000001</v>
          </cell>
          <cell r="H204" t="str">
            <v>No Basis</v>
          </cell>
          <cell r="I204" t="str">
            <v>NCNG OPEB</v>
          </cell>
          <cell r="J204" t="str">
            <v>0101Change in Account Balance</v>
          </cell>
          <cell r="K204">
            <v>0</v>
          </cell>
          <cell r="L204">
            <v>0</v>
          </cell>
        </row>
        <row r="205">
          <cell r="A205" t="str">
            <v>0101</v>
          </cell>
          <cell r="B205" t="str">
            <v>Piedmont Natural Gas</v>
          </cell>
          <cell r="C205" t="str">
            <v>17426</v>
          </cell>
          <cell r="D205" t="str">
            <v>Current Nashville Franch Renew</v>
          </cell>
          <cell r="E205">
            <v>0</v>
          </cell>
          <cell r="F205">
            <v>37837.550000000003</v>
          </cell>
          <cell r="G205">
            <v>37837.550000000003</v>
          </cell>
          <cell r="H205" t="str">
            <v>Book</v>
          </cell>
          <cell r="I205">
            <v>0</v>
          </cell>
          <cell r="J205" t="str">
            <v>0101</v>
          </cell>
          <cell r="K205">
            <v>0</v>
          </cell>
          <cell r="L205">
            <v>0</v>
          </cell>
        </row>
        <row r="206">
          <cell r="A206" t="str">
            <v>0101</v>
          </cell>
          <cell r="B206" t="str">
            <v>Piedmont Natural Gas</v>
          </cell>
          <cell r="C206" t="str">
            <v>17435</v>
          </cell>
          <cell r="D206" t="str">
            <v>Current NC Def Pipe Integrity</v>
          </cell>
          <cell r="E206">
            <v>0</v>
          </cell>
          <cell r="F206">
            <v>3469718.64</v>
          </cell>
          <cell r="G206">
            <v>3469718.64</v>
          </cell>
          <cell r="H206" t="str">
            <v>No Basis</v>
          </cell>
          <cell r="I206" t="str">
            <v>Pipeline Integrity</v>
          </cell>
          <cell r="J206" t="str">
            <v>0101Change in Account Balance</v>
          </cell>
          <cell r="K206">
            <v>0</v>
          </cell>
          <cell r="L206">
            <v>0</v>
          </cell>
        </row>
        <row r="207">
          <cell r="A207" t="str">
            <v>0101</v>
          </cell>
          <cell r="B207" t="str">
            <v>Piedmont Natural Gas</v>
          </cell>
          <cell r="C207" t="str">
            <v>17440</v>
          </cell>
          <cell r="D207" t="str">
            <v>Current Tennessee Flood</v>
          </cell>
          <cell r="E207">
            <v>0</v>
          </cell>
          <cell r="F207">
            <v>119962.68</v>
          </cell>
          <cell r="G207">
            <v>119962.68</v>
          </cell>
          <cell r="H207" t="str">
            <v>No Basis</v>
          </cell>
          <cell r="I207" t="str">
            <v>Deferred Expenses</v>
          </cell>
          <cell r="J207" t="str">
            <v>0101Change in Account Balance</v>
          </cell>
          <cell r="K207">
            <v>0</v>
          </cell>
          <cell r="L207">
            <v>0</v>
          </cell>
        </row>
        <row r="208">
          <cell r="A208" t="str">
            <v>0101</v>
          </cell>
          <cell r="B208" t="str">
            <v>Piedmont Natural Gas</v>
          </cell>
          <cell r="C208" t="str">
            <v>17444</v>
          </cell>
          <cell r="D208" t="str">
            <v>Current Robeson LNG Dev Costs</v>
          </cell>
          <cell r="E208">
            <v>0</v>
          </cell>
          <cell r="F208">
            <v>381654.96</v>
          </cell>
          <cell r="G208">
            <v>381654.96</v>
          </cell>
          <cell r="H208" t="str">
            <v>No Basis</v>
          </cell>
          <cell r="I208" t="str">
            <v>Deferred Expenses</v>
          </cell>
          <cell r="J208" t="str">
            <v>0101Change in Account Balance</v>
          </cell>
          <cell r="K208">
            <v>0</v>
          </cell>
          <cell r="L208">
            <v>0</v>
          </cell>
        </row>
        <row r="209">
          <cell r="A209" t="str">
            <v>0101</v>
          </cell>
          <cell r="B209" t="str">
            <v>Piedmont Natural Gas</v>
          </cell>
          <cell r="C209" t="str">
            <v>17446</v>
          </cell>
          <cell r="D209" t="str">
            <v>Current TN Rate Case Exp 2011</v>
          </cell>
          <cell r="E209">
            <v>0</v>
          </cell>
          <cell r="F209">
            <v>89983.8</v>
          </cell>
          <cell r="G209">
            <v>89983.8</v>
          </cell>
          <cell r="H209" t="str">
            <v>No Basis</v>
          </cell>
          <cell r="I209" t="str">
            <v>Deferred Expenses</v>
          </cell>
          <cell r="J209" t="str">
            <v>0101Change in Account Balance</v>
          </cell>
          <cell r="K209">
            <v>0</v>
          </cell>
          <cell r="L209">
            <v>0</v>
          </cell>
        </row>
        <row r="210">
          <cell r="A210" t="str">
            <v>0101</v>
          </cell>
          <cell r="B210" t="str">
            <v>Piedmont Natural Gas</v>
          </cell>
          <cell r="C210" t="str">
            <v>17449</v>
          </cell>
          <cell r="D210" t="str">
            <v>Current NC Rate Case Exp 2013</v>
          </cell>
          <cell r="E210">
            <v>0</v>
          </cell>
          <cell r="F210">
            <v>232305.6</v>
          </cell>
          <cell r="G210">
            <v>232305.6</v>
          </cell>
          <cell r="H210" t="str">
            <v>No Basis</v>
          </cell>
          <cell r="I210" t="str">
            <v>Deferred Rate Case</v>
          </cell>
          <cell r="J210" t="str">
            <v>0101Change in Account Balance</v>
          </cell>
          <cell r="K210">
            <v>0</v>
          </cell>
          <cell r="L210">
            <v>0</v>
          </cell>
        </row>
        <row r="211">
          <cell r="A211" t="str">
            <v>0101</v>
          </cell>
          <cell r="B211" t="str">
            <v>Piedmont Natural Gas</v>
          </cell>
          <cell r="C211" t="str">
            <v>17496</v>
          </cell>
          <cell r="D211" t="str">
            <v>Current Unamort Loss-Reaq Debt</v>
          </cell>
          <cell r="E211">
            <v>0</v>
          </cell>
          <cell r="F211">
            <v>238279.92</v>
          </cell>
          <cell r="G211">
            <v>238279.92</v>
          </cell>
          <cell r="H211" t="str">
            <v>No Basis</v>
          </cell>
          <cell r="I211" t="str">
            <v>Bond Redemptions</v>
          </cell>
          <cell r="J211" t="str">
            <v>0101Change in Account Balance</v>
          </cell>
          <cell r="K211">
            <v>0</v>
          </cell>
          <cell r="L211">
            <v>0</v>
          </cell>
        </row>
        <row r="212">
          <cell r="A212" t="str">
            <v>0101</v>
          </cell>
          <cell r="B212" t="str">
            <v>Piedmont Natural Gas</v>
          </cell>
          <cell r="C212" t="str">
            <v>18104</v>
          </cell>
          <cell r="D212" t="str">
            <v>Syndicated Facility</v>
          </cell>
          <cell r="E212">
            <v>1612143.67</v>
          </cell>
          <cell r="F212">
            <v>1081327.18</v>
          </cell>
          <cell r="G212">
            <v>-530816.49</v>
          </cell>
          <cell r="H212" t="str">
            <v>Book</v>
          </cell>
          <cell r="I212">
            <v>0</v>
          </cell>
          <cell r="J212" t="str">
            <v>0101</v>
          </cell>
          <cell r="K212">
            <v>0</v>
          </cell>
          <cell r="L212">
            <v>0</v>
          </cell>
        </row>
        <row r="213">
          <cell r="A213" t="str">
            <v>0101</v>
          </cell>
          <cell r="B213" t="str">
            <v>Piedmont Natural Gas</v>
          </cell>
          <cell r="C213" t="str">
            <v>18105</v>
          </cell>
          <cell r="D213" t="str">
            <v>6.00% Medium Term Notes</v>
          </cell>
          <cell r="E213">
            <v>759894</v>
          </cell>
          <cell r="F213">
            <v>720141.48</v>
          </cell>
          <cell r="G213">
            <v>-39752.520000000019</v>
          </cell>
          <cell r="H213" t="str">
            <v>Book</v>
          </cell>
          <cell r="I213">
            <v>0</v>
          </cell>
          <cell r="J213" t="str">
            <v>0101</v>
          </cell>
          <cell r="K213">
            <v>0</v>
          </cell>
          <cell r="L213">
            <v>0</v>
          </cell>
        </row>
        <row r="214">
          <cell r="A214" t="str">
            <v>0101</v>
          </cell>
          <cell r="B214" t="str">
            <v>Piedmont Natural Gas</v>
          </cell>
          <cell r="C214" t="str">
            <v>18108</v>
          </cell>
          <cell r="D214" t="str">
            <v>7.40% Medium Term Notes</v>
          </cell>
          <cell r="E214">
            <v>188712.24</v>
          </cell>
          <cell r="F214">
            <v>171434.52</v>
          </cell>
          <cell r="G214">
            <v>-17277.72</v>
          </cell>
          <cell r="H214" t="str">
            <v>Book</v>
          </cell>
          <cell r="I214">
            <v>0</v>
          </cell>
          <cell r="J214" t="str">
            <v>0101</v>
          </cell>
          <cell r="K214">
            <v>0</v>
          </cell>
          <cell r="L214">
            <v>0</v>
          </cell>
        </row>
        <row r="215">
          <cell r="A215" t="str">
            <v>0101</v>
          </cell>
          <cell r="B215" t="str">
            <v>Piedmont Natural Gas</v>
          </cell>
          <cell r="C215" t="str">
            <v>18118</v>
          </cell>
          <cell r="D215" t="str">
            <v>Unamort Debt Exp - 7.95% MTN</v>
          </cell>
          <cell r="E215">
            <v>292538.61</v>
          </cell>
          <cell r="F215">
            <v>272882.61</v>
          </cell>
          <cell r="G215">
            <v>-19656</v>
          </cell>
          <cell r="H215" t="str">
            <v>Book</v>
          </cell>
          <cell r="I215">
            <v>0</v>
          </cell>
          <cell r="J215" t="str">
            <v>0101</v>
          </cell>
          <cell r="K215">
            <v>0</v>
          </cell>
          <cell r="L215">
            <v>0</v>
          </cell>
        </row>
        <row r="216">
          <cell r="A216" t="str">
            <v>0101</v>
          </cell>
          <cell r="B216" t="str">
            <v>Piedmont Natural Gas</v>
          </cell>
          <cell r="C216" t="str">
            <v>18119</v>
          </cell>
          <cell r="D216" t="str">
            <v>4.10% Senior Notes</v>
          </cell>
          <cell r="E216">
            <v>2211484.17</v>
          </cell>
          <cell r="F216">
            <v>2233337.7799999998</v>
          </cell>
          <cell r="G216">
            <v>21853.60999999987</v>
          </cell>
          <cell r="H216" t="str">
            <v>Book</v>
          </cell>
          <cell r="I216">
            <v>0</v>
          </cell>
          <cell r="J216" t="str">
            <v>0101</v>
          </cell>
          <cell r="K216">
            <v>0</v>
          </cell>
          <cell r="L216">
            <v>0</v>
          </cell>
        </row>
        <row r="217">
          <cell r="A217" t="str">
            <v>0101</v>
          </cell>
          <cell r="B217" t="str">
            <v>Piedmont Natural Gas</v>
          </cell>
          <cell r="C217" t="str">
            <v>18120</v>
          </cell>
          <cell r="D217" t="str">
            <v>6.87% Medium Term Notes</v>
          </cell>
          <cell r="E217">
            <v>128869.75</v>
          </cell>
          <cell r="F217">
            <v>114439.87</v>
          </cell>
          <cell r="G217">
            <v>-14429.880000000005</v>
          </cell>
          <cell r="H217" t="str">
            <v>Book</v>
          </cell>
          <cell r="I217">
            <v>0</v>
          </cell>
          <cell r="J217" t="str">
            <v>0101</v>
          </cell>
          <cell r="K217">
            <v>0</v>
          </cell>
          <cell r="L217">
            <v>0</v>
          </cell>
        </row>
        <row r="218">
          <cell r="A218" t="str">
            <v>0101</v>
          </cell>
          <cell r="B218" t="str">
            <v>Piedmont Natural Gas</v>
          </cell>
          <cell r="C218" t="str">
            <v>18121</v>
          </cell>
          <cell r="D218" t="str">
            <v>7.5% Medium Term Notes</v>
          </cell>
          <cell r="E218">
            <v>138087.67000000001</v>
          </cell>
          <cell r="F218">
            <v>126267.67</v>
          </cell>
          <cell r="G218">
            <v>-11820.000000000015</v>
          </cell>
          <cell r="H218" t="str">
            <v>Book</v>
          </cell>
          <cell r="I218">
            <v>0</v>
          </cell>
          <cell r="J218" t="str">
            <v>0101</v>
          </cell>
          <cell r="K218">
            <v>0</v>
          </cell>
          <cell r="L218">
            <v>0</v>
          </cell>
        </row>
        <row r="219">
          <cell r="A219" t="str">
            <v>0101</v>
          </cell>
          <cell r="B219" t="str">
            <v>Piedmont Natural Gas</v>
          </cell>
          <cell r="C219" t="str">
            <v>18123</v>
          </cell>
          <cell r="D219" t="str">
            <v>Shelf Registration</v>
          </cell>
          <cell r="E219">
            <v>190950.22</v>
          </cell>
          <cell r="F219">
            <v>32983.14</v>
          </cell>
          <cell r="G219">
            <v>-157967.08000000002</v>
          </cell>
          <cell r="H219" t="str">
            <v>Book</v>
          </cell>
          <cell r="I219">
            <v>0</v>
          </cell>
          <cell r="J219" t="str">
            <v>0101</v>
          </cell>
          <cell r="K219">
            <v>0</v>
          </cell>
          <cell r="L219">
            <v>0</v>
          </cell>
        </row>
        <row r="220">
          <cell r="A220" t="str">
            <v>0101</v>
          </cell>
          <cell r="B220" t="str">
            <v>Piedmont Natural Gas</v>
          </cell>
          <cell r="C220" t="str">
            <v>18137</v>
          </cell>
          <cell r="D220" t="str">
            <v>8.45% Medium Term Notes</v>
          </cell>
          <cell r="E220">
            <v>127422.55</v>
          </cell>
          <cell r="F220">
            <v>114530.83</v>
          </cell>
          <cell r="G220">
            <v>-12891.720000000001</v>
          </cell>
          <cell r="H220" t="str">
            <v>Book</v>
          </cell>
          <cell r="I220">
            <v>0</v>
          </cell>
          <cell r="J220" t="str">
            <v>0101</v>
          </cell>
          <cell r="K220">
            <v>0</v>
          </cell>
          <cell r="L220">
            <v>0</v>
          </cell>
        </row>
        <row r="221">
          <cell r="A221" t="str">
            <v>0101</v>
          </cell>
          <cell r="B221" t="str">
            <v>Piedmont Natural Gas</v>
          </cell>
          <cell r="C221" t="str">
            <v>18140</v>
          </cell>
          <cell r="D221" t="str">
            <v>3.47% Senior Notes</v>
          </cell>
          <cell r="E221">
            <v>692653.19</v>
          </cell>
          <cell r="F221">
            <v>638143.55000000005</v>
          </cell>
          <cell r="G221">
            <v>-54509.639999999898</v>
          </cell>
          <cell r="H221" t="str">
            <v>Book</v>
          </cell>
          <cell r="I221">
            <v>0</v>
          </cell>
          <cell r="J221" t="str">
            <v>0101</v>
          </cell>
          <cell r="K221">
            <v>0</v>
          </cell>
          <cell r="L221">
            <v>0</v>
          </cell>
        </row>
        <row r="222">
          <cell r="A222" t="str">
            <v>0101</v>
          </cell>
          <cell r="B222" t="str">
            <v>Piedmont Natural Gas</v>
          </cell>
          <cell r="C222" t="str">
            <v>18144</v>
          </cell>
          <cell r="D222" t="str">
            <v>2.92% Senior Notes</v>
          </cell>
          <cell r="E222">
            <v>107285.97</v>
          </cell>
          <cell r="F222">
            <v>40115.49</v>
          </cell>
          <cell r="G222">
            <v>-67170.48000000001</v>
          </cell>
          <cell r="H222" t="str">
            <v>Book</v>
          </cell>
          <cell r="I222">
            <v>0</v>
          </cell>
          <cell r="J222" t="str">
            <v>0101</v>
          </cell>
          <cell r="K222">
            <v>0</v>
          </cell>
          <cell r="L222">
            <v>0</v>
          </cell>
        </row>
        <row r="223">
          <cell r="A223" t="str">
            <v>0101</v>
          </cell>
          <cell r="B223" t="str">
            <v>Piedmont Natural Gas</v>
          </cell>
          <cell r="C223" t="str">
            <v>18146</v>
          </cell>
          <cell r="D223" t="str">
            <v>4.24% Senior Notes</v>
          </cell>
          <cell r="E223">
            <v>886574.24</v>
          </cell>
          <cell r="F223">
            <v>752233.4</v>
          </cell>
          <cell r="G223">
            <v>-134340.83999999997</v>
          </cell>
          <cell r="H223" t="str">
            <v>Book</v>
          </cell>
          <cell r="I223">
            <v>0</v>
          </cell>
          <cell r="J223" t="str">
            <v>0101</v>
          </cell>
          <cell r="K223">
            <v>0</v>
          </cell>
          <cell r="L223">
            <v>0</v>
          </cell>
        </row>
        <row r="224">
          <cell r="A224" t="str">
            <v>0101</v>
          </cell>
          <cell r="B224" t="str">
            <v>Piedmont Natural Gas</v>
          </cell>
          <cell r="C224" t="str">
            <v>18147</v>
          </cell>
          <cell r="D224" t="str">
            <v>Unamort Debt Exp 3.57% Sr B</v>
          </cell>
          <cell r="E224">
            <v>1418230.37</v>
          </cell>
          <cell r="F224">
            <v>1306596.53</v>
          </cell>
          <cell r="G224">
            <v>-111633.84000000008</v>
          </cell>
          <cell r="H224" t="str">
            <v>Book</v>
          </cell>
          <cell r="I224">
            <v>0</v>
          </cell>
          <cell r="J224" t="str">
            <v>0101</v>
          </cell>
          <cell r="K224">
            <v>0</v>
          </cell>
          <cell r="L224">
            <v>0</v>
          </cell>
        </row>
        <row r="225">
          <cell r="A225" t="str">
            <v>0101</v>
          </cell>
          <cell r="B225" t="str">
            <v>Piedmont Natural Gas</v>
          </cell>
          <cell r="C225" t="str">
            <v>18150</v>
          </cell>
          <cell r="D225" t="str">
            <v>Unamort Debt Exp - 4.65% SrN</v>
          </cell>
          <cell r="E225">
            <v>2993937.88</v>
          </cell>
          <cell r="F225">
            <v>2889800.92</v>
          </cell>
          <cell r="G225">
            <v>-104136.95999999996</v>
          </cell>
          <cell r="H225" t="str">
            <v>Book</v>
          </cell>
          <cell r="I225">
            <v>0</v>
          </cell>
          <cell r="J225" t="str">
            <v>0101</v>
          </cell>
          <cell r="K225">
            <v>0</v>
          </cell>
          <cell r="L225">
            <v>0</v>
          </cell>
        </row>
        <row r="226">
          <cell r="A226" t="str">
            <v>0101</v>
          </cell>
          <cell r="B226" t="str">
            <v>Piedmont Natural Gas</v>
          </cell>
          <cell r="C226" t="str">
            <v>18151</v>
          </cell>
          <cell r="D226" t="str">
            <v>Unamort Debt Exp - 3.60% SrN</v>
          </cell>
          <cell r="E226">
            <v>0</v>
          </cell>
          <cell r="F226">
            <v>1302756.6000000001</v>
          </cell>
          <cell r="G226">
            <v>1302756.6000000001</v>
          </cell>
          <cell r="H226" t="str">
            <v>Book</v>
          </cell>
          <cell r="I226">
            <v>0</v>
          </cell>
          <cell r="J226" t="str">
            <v>0101</v>
          </cell>
          <cell r="K226">
            <v>0</v>
          </cell>
          <cell r="L226">
            <v>0</v>
          </cell>
        </row>
        <row r="227">
          <cell r="A227" t="str">
            <v>0101</v>
          </cell>
          <cell r="B227" t="str">
            <v>Piedmont Natural Gas</v>
          </cell>
          <cell r="C227" t="str">
            <v>18160</v>
          </cell>
          <cell r="D227" t="str">
            <v>Market Sec-DC Trust-Non-Curren</v>
          </cell>
          <cell r="E227">
            <v>2498405.5099999998</v>
          </cell>
          <cell r="F227">
            <v>3100606.35</v>
          </cell>
          <cell r="G227">
            <v>602200.84000000032</v>
          </cell>
          <cell r="H227" t="str">
            <v>Book</v>
          </cell>
          <cell r="I227">
            <v>0</v>
          </cell>
          <cell r="J227" t="str">
            <v>0101</v>
          </cell>
          <cell r="K227">
            <v>0</v>
          </cell>
          <cell r="L227">
            <v>0</v>
          </cell>
        </row>
        <row r="228">
          <cell r="A228" t="str">
            <v>0101</v>
          </cell>
          <cell r="B228" t="str">
            <v>Piedmont Natural Gas</v>
          </cell>
          <cell r="C228" t="str">
            <v>18161</v>
          </cell>
          <cell r="D228" t="str">
            <v>MTM-DC Marketable Sec-Non-Curr</v>
          </cell>
          <cell r="E228">
            <v>616830.06999999995</v>
          </cell>
          <cell r="F228">
            <v>524437.41</v>
          </cell>
          <cell r="G228">
            <v>-92392.659999999916</v>
          </cell>
          <cell r="H228" t="str">
            <v>No Basis</v>
          </cell>
          <cell r="I228" t="str">
            <v>Employee Benefits</v>
          </cell>
          <cell r="J228" t="str">
            <v>0101Change in Account Balance</v>
          </cell>
          <cell r="K228">
            <v>0</v>
          </cell>
          <cell r="L228">
            <v>0</v>
          </cell>
        </row>
        <row r="229">
          <cell r="A229" t="str">
            <v>0101</v>
          </cell>
          <cell r="B229" t="str">
            <v>Piedmont Natural Gas</v>
          </cell>
          <cell r="C229" t="str">
            <v>18170</v>
          </cell>
          <cell r="D229" t="str">
            <v>Marketable Sec-VDCP-Non-Curren</v>
          </cell>
          <cell r="E229">
            <v>546714.14</v>
          </cell>
          <cell r="F229">
            <v>989260.13</v>
          </cell>
          <cell r="G229">
            <v>442545.99</v>
          </cell>
          <cell r="H229" t="str">
            <v>Book</v>
          </cell>
          <cell r="I229">
            <v>0</v>
          </cell>
          <cell r="J229" t="str">
            <v>0101</v>
          </cell>
          <cell r="K229">
            <v>0</v>
          </cell>
          <cell r="L229">
            <v>0</v>
          </cell>
        </row>
        <row r="230">
          <cell r="A230" t="str">
            <v>0101</v>
          </cell>
          <cell r="B230" t="str">
            <v>Piedmont Natural Gas</v>
          </cell>
          <cell r="C230" t="str">
            <v>18171</v>
          </cell>
          <cell r="D230" t="str">
            <v>MTM-VDCP Market Sec-Non-Curren</v>
          </cell>
          <cell r="E230">
            <v>65359.08</v>
          </cell>
          <cell r="F230">
            <v>52041.95</v>
          </cell>
          <cell r="G230">
            <v>-13317.130000000005</v>
          </cell>
          <cell r="H230" t="str">
            <v>No Basis</v>
          </cell>
          <cell r="I230" t="str">
            <v>Employee Benefits</v>
          </cell>
          <cell r="J230" t="str">
            <v>0101Change in Account Balance</v>
          </cell>
          <cell r="K230">
            <v>0</v>
          </cell>
          <cell r="L230">
            <v>0</v>
          </cell>
        </row>
        <row r="231">
          <cell r="A231" t="str">
            <v>0101</v>
          </cell>
          <cell r="B231" t="str">
            <v>Piedmont Natural Gas</v>
          </cell>
          <cell r="C231" t="str">
            <v>18200</v>
          </cell>
          <cell r="D231" t="str">
            <v>Regulatory Asset - FIN 47</v>
          </cell>
          <cell r="E231">
            <v>18274503.949999999</v>
          </cell>
          <cell r="F231">
            <v>19087280.190000001</v>
          </cell>
          <cell r="G231">
            <v>812776.24000000209</v>
          </cell>
          <cell r="H231" t="str">
            <v>No Basis</v>
          </cell>
          <cell r="I231" t="str">
            <v>ARO</v>
          </cell>
          <cell r="J231" t="str">
            <v>0101Change in Account Balance</v>
          </cell>
          <cell r="K231">
            <v>0</v>
          </cell>
          <cell r="L231">
            <v>0</v>
          </cell>
        </row>
        <row r="232">
          <cell r="A232" t="str">
            <v>0101</v>
          </cell>
          <cell r="B232" t="str">
            <v>Piedmont Natural Gas</v>
          </cell>
          <cell r="C232" t="str">
            <v>18210</v>
          </cell>
          <cell r="D232" t="str">
            <v>Reg Asset - ENCNG Deferred O&amp;M</v>
          </cell>
          <cell r="E232">
            <v>5636989.4500000002</v>
          </cell>
          <cell r="F232">
            <v>3997332.39</v>
          </cell>
          <cell r="G232">
            <v>-1639657.06</v>
          </cell>
          <cell r="H232" t="str">
            <v>No Basis</v>
          </cell>
          <cell r="I232" t="str">
            <v>Deferred O&amp;M</v>
          </cell>
          <cell r="J232" t="str">
            <v>0101Change in Account Balance</v>
          </cell>
          <cell r="K232">
            <v>0</v>
          </cell>
          <cell r="L232">
            <v>0</v>
          </cell>
        </row>
        <row r="233">
          <cell r="A233" t="str">
            <v>0101</v>
          </cell>
          <cell r="B233" t="str">
            <v>Piedmont Natural Gas</v>
          </cell>
          <cell r="C233" t="str">
            <v>18430</v>
          </cell>
          <cell r="D233" t="str">
            <v>Transportation Expense</v>
          </cell>
          <cell r="E233">
            <v>-15037893.529999999</v>
          </cell>
          <cell r="F233">
            <v>-15411751.09</v>
          </cell>
          <cell r="G233">
            <v>-373857.56000000052</v>
          </cell>
          <cell r="H233" t="str">
            <v>Book</v>
          </cell>
          <cell r="I233">
            <v>0</v>
          </cell>
          <cell r="J233" t="str">
            <v>0101</v>
          </cell>
          <cell r="K233">
            <v>0</v>
          </cell>
          <cell r="L233">
            <v>0</v>
          </cell>
        </row>
        <row r="234">
          <cell r="A234" t="str">
            <v>0101</v>
          </cell>
          <cell r="B234" t="str">
            <v>Piedmont Natural Gas</v>
          </cell>
          <cell r="C234" t="str">
            <v>18440</v>
          </cell>
          <cell r="D234" t="str">
            <v>Construction Equipment Expense</v>
          </cell>
          <cell r="E234">
            <v>-647720.65</v>
          </cell>
          <cell r="F234">
            <v>-765815.88</v>
          </cell>
          <cell r="G234">
            <v>-118095.22999999998</v>
          </cell>
          <cell r="H234" t="str">
            <v>Book</v>
          </cell>
          <cell r="I234">
            <v>0</v>
          </cell>
          <cell r="J234" t="str">
            <v>0101</v>
          </cell>
          <cell r="K234">
            <v>0</v>
          </cell>
          <cell r="L234">
            <v>0</v>
          </cell>
        </row>
        <row r="235">
          <cell r="A235" t="str">
            <v>0101</v>
          </cell>
          <cell r="B235" t="str">
            <v>Piedmont Natural Gas</v>
          </cell>
          <cell r="C235" t="str">
            <v>18508</v>
          </cell>
          <cell r="D235" t="str">
            <v>Disc-Comm Paper-JP Morgan</v>
          </cell>
          <cell r="E235">
            <v>4377.76</v>
          </cell>
          <cell r="F235">
            <v>6544.42</v>
          </cell>
          <cell r="G235">
            <v>2166.66</v>
          </cell>
          <cell r="H235" t="str">
            <v>Book</v>
          </cell>
          <cell r="I235">
            <v>0</v>
          </cell>
          <cell r="J235" t="str">
            <v>0101</v>
          </cell>
          <cell r="K235">
            <v>0</v>
          </cell>
          <cell r="L235">
            <v>0</v>
          </cell>
        </row>
        <row r="236">
          <cell r="A236" t="str">
            <v>0101</v>
          </cell>
          <cell r="B236" t="str">
            <v>Piedmont Natural Gas</v>
          </cell>
          <cell r="C236" t="str">
            <v>18509</v>
          </cell>
          <cell r="D236" t="str">
            <v>Disc-Comm Paper-Wells Fargo</v>
          </cell>
          <cell r="E236">
            <v>12430.55</v>
          </cell>
          <cell r="F236">
            <v>5476.39</v>
          </cell>
          <cell r="G236">
            <v>-6954.1599999999989</v>
          </cell>
          <cell r="H236" t="str">
            <v>Book</v>
          </cell>
          <cell r="I236">
            <v>0</v>
          </cell>
          <cell r="J236" t="str">
            <v>0101</v>
          </cell>
          <cell r="K236">
            <v>0</v>
          </cell>
          <cell r="L236">
            <v>0</v>
          </cell>
        </row>
        <row r="237">
          <cell r="A237" t="str">
            <v>0101</v>
          </cell>
          <cell r="B237" t="str">
            <v>Piedmont Natural Gas</v>
          </cell>
          <cell r="C237" t="str">
            <v>18601</v>
          </cell>
          <cell r="D237" t="str">
            <v>Estimated Payroll</v>
          </cell>
          <cell r="E237">
            <v>492393.65</v>
          </cell>
          <cell r="F237">
            <v>588911.12</v>
          </cell>
          <cell r="G237">
            <v>96517.469999999972</v>
          </cell>
          <cell r="H237" t="str">
            <v>Book</v>
          </cell>
          <cell r="I237">
            <v>0</v>
          </cell>
          <cell r="J237" t="str">
            <v>0101</v>
          </cell>
          <cell r="K237">
            <v>0</v>
          </cell>
          <cell r="L237">
            <v>0</v>
          </cell>
        </row>
        <row r="238">
          <cell r="A238" t="str">
            <v>0101</v>
          </cell>
          <cell r="B238" t="str">
            <v>Piedmont Natural Gas</v>
          </cell>
          <cell r="C238" t="str">
            <v>18610</v>
          </cell>
          <cell r="D238" t="str">
            <v>NC Environmental Expense</v>
          </cell>
          <cell r="E238">
            <v>5795129.5199999996</v>
          </cell>
          <cell r="F238">
            <v>3406672.64</v>
          </cell>
          <cell r="G238">
            <v>-2388456.8799999994</v>
          </cell>
          <cell r="H238" t="str">
            <v>No Basis</v>
          </cell>
          <cell r="I238" t="str">
            <v>Environmental</v>
          </cell>
          <cell r="J238" t="str">
            <v>0101Change in Account Balance</v>
          </cell>
          <cell r="K238">
            <v>0</v>
          </cell>
          <cell r="L238">
            <v>0</v>
          </cell>
        </row>
        <row r="239">
          <cell r="A239" t="str">
            <v>0101</v>
          </cell>
          <cell r="B239" t="str">
            <v>Piedmont Natural Gas</v>
          </cell>
          <cell r="C239" t="str">
            <v>18611</v>
          </cell>
          <cell r="D239" t="str">
            <v>SC Environmental Expense</v>
          </cell>
          <cell r="E239">
            <v>935750.67</v>
          </cell>
          <cell r="F239">
            <v>880356.99</v>
          </cell>
          <cell r="G239">
            <v>-55393.680000000051</v>
          </cell>
          <cell r="H239" t="str">
            <v>No Basis</v>
          </cell>
          <cell r="I239" t="str">
            <v>Environmental</v>
          </cell>
          <cell r="J239" t="str">
            <v>0101Change in Account Balance</v>
          </cell>
          <cell r="K239">
            <v>0</v>
          </cell>
          <cell r="L239">
            <v>0</v>
          </cell>
        </row>
        <row r="240">
          <cell r="A240" t="str">
            <v>0101</v>
          </cell>
          <cell r="B240" t="str">
            <v>Piedmont Natural Gas</v>
          </cell>
          <cell r="C240" t="str">
            <v>18612</v>
          </cell>
          <cell r="D240" t="str">
            <v>TN Environmental Expense</v>
          </cell>
          <cell r="E240">
            <v>1307398.46</v>
          </cell>
          <cell r="F240">
            <v>819877.82</v>
          </cell>
          <cell r="G240">
            <v>-487520.64</v>
          </cell>
          <cell r="H240" t="str">
            <v>No Basis</v>
          </cell>
          <cell r="I240" t="str">
            <v>Environmental</v>
          </cell>
          <cell r="J240" t="str">
            <v>0101Change in Account Balance</v>
          </cell>
          <cell r="K240">
            <v>0</v>
          </cell>
          <cell r="L240">
            <v>0</v>
          </cell>
        </row>
        <row r="241">
          <cell r="A241" t="str">
            <v>0101</v>
          </cell>
          <cell r="B241" t="str">
            <v>Piedmont Natural Gas</v>
          </cell>
          <cell r="C241" t="str">
            <v>18617</v>
          </cell>
          <cell r="D241" t="str">
            <v>Deferred Pension Expense-TN</v>
          </cell>
          <cell r="E241">
            <v>21273164.329999998</v>
          </cell>
          <cell r="F241">
            <v>17707477.77</v>
          </cell>
          <cell r="G241">
            <v>-3565686.5599999987</v>
          </cell>
          <cell r="H241" t="str">
            <v>No Basis</v>
          </cell>
          <cell r="I241" t="str">
            <v>Deferred Expenses</v>
          </cell>
          <cell r="J241" t="str">
            <v>0101Change in Account Balance</v>
          </cell>
          <cell r="K241">
            <v>0</v>
          </cell>
          <cell r="L241">
            <v>0</v>
          </cell>
        </row>
        <row r="242">
          <cell r="A242" t="str">
            <v>0101</v>
          </cell>
          <cell r="B242" t="str">
            <v>Piedmont Natural Gas</v>
          </cell>
          <cell r="C242" t="str">
            <v>18619</v>
          </cell>
          <cell r="D242" t="str">
            <v>Deferred TN Incentive</v>
          </cell>
          <cell r="E242">
            <v>1371464.22</v>
          </cell>
          <cell r="F242">
            <v>0</v>
          </cell>
          <cell r="G242">
            <v>-1371464.22</v>
          </cell>
          <cell r="H242" t="str">
            <v>No Basis</v>
          </cell>
          <cell r="I242" t="str">
            <v>Gas Deferrals</v>
          </cell>
          <cell r="J242" t="str">
            <v>0101Change in Account Balance</v>
          </cell>
          <cell r="K242">
            <v>0</v>
          </cell>
          <cell r="L242">
            <v>0</v>
          </cell>
        </row>
        <row r="243">
          <cell r="A243" t="str">
            <v>0101</v>
          </cell>
          <cell r="B243" t="str">
            <v>Piedmont Natural Gas</v>
          </cell>
          <cell r="C243" t="str">
            <v>18624</v>
          </cell>
          <cell r="D243" t="str">
            <v>Reg Asset - NCNG OPEB</v>
          </cell>
          <cell r="E243">
            <v>294728</v>
          </cell>
          <cell r="F243">
            <v>153258.56</v>
          </cell>
          <cell r="G243">
            <v>-141469.44</v>
          </cell>
          <cell r="H243" t="str">
            <v>Tax Basis</v>
          </cell>
          <cell r="I243" t="str">
            <v>NCNG OPEB</v>
          </cell>
          <cell r="J243" t="str">
            <v>0101</v>
          </cell>
          <cell r="K243">
            <v>0</v>
          </cell>
          <cell r="L243">
            <v>0</v>
          </cell>
        </row>
        <row r="244">
          <cell r="A244" t="str">
            <v>0101</v>
          </cell>
          <cell r="B244" t="str">
            <v>Piedmont Natural Gas</v>
          </cell>
          <cell r="C244" t="str">
            <v>18626</v>
          </cell>
          <cell r="D244" t="str">
            <v>Nashville Franchise Renewal</v>
          </cell>
          <cell r="E244">
            <v>36558.019999999997</v>
          </cell>
          <cell r="F244">
            <v>0</v>
          </cell>
          <cell r="G244">
            <v>-36558.019999999997</v>
          </cell>
          <cell r="H244" t="str">
            <v>Book</v>
          </cell>
          <cell r="I244">
            <v>0</v>
          </cell>
          <cell r="J244" t="str">
            <v>0101</v>
          </cell>
          <cell r="K244">
            <v>0</v>
          </cell>
          <cell r="L244">
            <v>0</v>
          </cell>
        </row>
        <row r="245">
          <cell r="A245" t="str">
            <v>0101</v>
          </cell>
          <cell r="B245" t="str">
            <v>Piedmont Natural Gas</v>
          </cell>
          <cell r="C245" t="str">
            <v>18634</v>
          </cell>
          <cell r="D245" t="str">
            <v>Amortization of PIM</v>
          </cell>
          <cell r="E245">
            <v>-11262057.82</v>
          </cell>
          <cell r="F245">
            <v>-14731776.42</v>
          </cell>
          <cell r="G245">
            <v>-3469718.5999999996</v>
          </cell>
          <cell r="H245" t="str">
            <v>No Basis</v>
          </cell>
          <cell r="I245" t="str">
            <v>Pipeline Integrity</v>
          </cell>
          <cell r="J245" t="str">
            <v>0101Change in Account Balance</v>
          </cell>
          <cell r="K245">
            <v>0</v>
          </cell>
          <cell r="L245">
            <v>0</v>
          </cell>
        </row>
        <row r="246">
          <cell r="A246" t="str">
            <v>0101</v>
          </cell>
          <cell r="B246" t="str">
            <v>Piedmont Natural Gas</v>
          </cell>
          <cell r="C246" t="str">
            <v>18635</v>
          </cell>
          <cell r="D246" t="str">
            <v>NC Def Pipeline Integrity</v>
          </cell>
          <cell r="E246">
            <v>39425652.329999998</v>
          </cell>
          <cell r="F246">
            <v>44555145.369999997</v>
          </cell>
          <cell r="G246">
            <v>5129493.0399999991</v>
          </cell>
          <cell r="H246" t="str">
            <v>No Basis</v>
          </cell>
          <cell r="I246" t="str">
            <v>Pipeline Integrity</v>
          </cell>
          <cell r="J246" t="str">
            <v>0101Change in Account Balance</v>
          </cell>
          <cell r="K246">
            <v>0</v>
          </cell>
          <cell r="L246">
            <v>0</v>
          </cell>
        </row>
        <row r="247">
          <cell r="A247" t="str">
            <v>0101</v>
          </cell>
          <cell r="B247" t="str">
            <v>Piedmont Natural Gas</v>
          </cell>
          <cell r="C247" t="str">
            <v>18640</v>
          </cell>
          <cell r="D247" t="str">
            <v>Deferred Expenses-TN Flood</v>
          </cell>
          <cell r="E247">
            <v>639800.80000000005</v>
          </cell>
          <cell r="F247">
            <v>399875.44</v>
          </cell>
          <cell r="G247">
            <v>-239925.36000000004</v>
          </cell>
          <cell r="H247" t="str">
            <v>No Basis</v>
          </cell>
          <cell r="I247" t="str">
            <v>Deferred Expenses</v>
          </cell>
          <cell r="J247" t="str">
            <v>0101Change in Account Balance</v>
          </cell>
          <cell r="K247">
            <v>0</v>
          </cell>
          <cell r="L247">
            <v>0</v>
          </cell>
        </row>
        <row r="248">
          <cell r="A248" t="str">
            <v>0101</v>
          </cell>
          <cell r="B248" t="str">
            <v>Piedmont Natural Gas</v>
          </cell>
          <cell r="C248" t="str">
            <v>18644</v>
          </cell>
          <cell r="D248" t="str">
            <v>Unrecovered Costs - Robeson</v>
          </cell>
          <cell r="E248">
            <v>1425957.3</v>
          </cell>
          <cell r="F248">
            <v>127218</v>
          </cell>
          <cell r="G248">
            <v>-1298739.3</v>
          </cell>
          <cell r="H248" t="str">
            <v>No Basis</v>
          </cell>
          <cell r="I248" t="str">
            <v>Deferred Expenses</v>
          </cell>
          <cell r="J248" t="str">
            <v>0101Change in Account Balance</v>
          </cell>
          <cell r="K248">
            <v>0</v>
          </cell>
          <cell r="L248">
            <v>0</v>
          </cell>
        </row>
        <row r="249">
          <cell r="A249" t="str">
            <v>0101</v>
          </cell>
          <cell r="B249" t="str">
            <v>Piedmont Natural Gas</v>
          </cell>
          <cell r="C249" t="str">
            <v>18647</v>
          </cell>
          <cell r="D249" t="str">
            <v>TN ACA Hedging-CONTRA</v>
          </cell>
          <cell r="E249">
            <v>-463180</v>
          </cell>
          <cell r="F249">
            <v>-492999.97</v>
          </cell>
          <cell r="G249">
            <v>-29819.969999999972</v>
          </cell>
          <cell r="H249" t="str">
            <v>No Basis</v>
          </cell>
          <cell r="I249" t="str">
            <v>Gas Deferrals</v>
          </cell>
          <cell r="J249" t="str">
            <v>0101</v>
          </cell>
          <cell r="K249">
            <v>0</v>
          </cell>
          <cell r="L249">
            <v>0</v>
          </cell>
        </row>
        <row r="250">
          <cell r="A250" t="str">
            <v>0101</v>
          </cell>
          <cell r="B250" t="str">
            <v>Piedmont Natural Gas</v>
          </cell>
          <cell r="C250" t="str">
            <v>18650</v>
          </cell>
          <cell r="D250" t="str">
            <v>ACA - Nashville Gas Purchases</v>
          </cell>
          <cell r="E250">
            <v>18514847.309999999</v>
          </cell>
          <cell r="F250">
            <v>-1532869.07</v>
          </cell>
          <cell r="G250">
            <v>-20047716.379999999</v>
          </cell>
          <cell r="H250" t="str">
            <v>Tax Basis</v>
          </cell>
          <cell r="I250" t="str">
            <v>Gas Deferrals</v>
          </cell>
          <cell r="J250" t="str">
            <v>0101Change in Account Balance</v>
          </cell>
          <cell r="K250">
            <v>0</v>
          </cell>
          <cell r="L250">
            <v>0</v>
          </cell>
        </row>
        <row r="251">
          <cell r="A251" t="str">
            <v>0101</v>
          </cell>
          <cell r="B251" t="str">
            <v>Piedmont Natural Gas</v>
          </cell>
          <cell r="C251" t="str">
            <v>18653</v>
          </cell>
          <cell r="D251" t="str">
            <v>TN Incentive Plan - MTM</v>
          </cell>
          <cell r="E251">
            <v>534454</v>
          </cell>
          <cell r="F251">
            <v>131627</v>
          </cell>
          <cell r="G251">
            <v>-402827</v>
          </cell>
          <cell r="H251" t="str">
            <v>No Basis</v>
          </cell>
          <cell r="I251" t="str">
            <v>Gas Deferrals</v>
          </cell>
          <cell r="J251" t="str">
            <v>0101</v>
          </cell>
          <cell r="K251">
            <v>0</v>
          </cell>
          <cell r="L251">
            <v>0</v>
          </cell>
        </row>
        <row r="252">
          <cell r="A252" t="str">
            <v>0101</v>
          </cell>
          <cell r="B252" t="str">
            <v>Piedmont Natural Gas</v>
          </cell>
          <cell r="C252" t="str">
            <v>18655</v>
          </cell>
          <cell r="D252" t="str">
            <v>SC Incentive Plan - MTM</v>
          </cell>
          <cell r="E252">
            <v>740647</v>
          </cell>
          <cell r="F252">
            <v>195362</v>
          </cell>
          <cell r="G252">
            <v>-545285</v>
          </cell>
          <cell r="H252" t="str">
            <v>No Basis</v>
          </cell>
          <cell r="I252" t="str">
            <v>Gas Deferrals</v>
          </cell>
          <cell r="J252" t="str">
            <v>0101</v>
          </cell>
          <cell r="K252">
            <v>0</v>
          </cell>
          <cell r="L252">
            <v>0</v>
          </cell>
        </row>
        <row r="253">
          <cell r="A253" t="str">
            <v>0101</v>
          </cell>
          <cell r="B253" t="str">
            <v>Piedmont Natural Gas</v>
          </cell>
          <cell r="C253" t="str">
            <v>18657</v>
          </cell>
          <cell r="D253" t="str">
            <v>NC Incentive Plan - MTM</v>
          </cell>
          <cell r="E253">
            <v>3622798</v>
          </cell>
          <cell r="F253">
            <v>1015558</v>
          </cell>
          <cell r="G253">
            <v>-2607240</v>
          </cell>
          <cell r="H253" t="str">
            <v>No Basis</v>
          </cell>
          <cell r="I253" t="str">
            <v>Gas Deferrals</v>
          </cell>
          <cell r="J253" t="str">
            <v>0101</v>
          </cell>
          <cell r="K253">
            <v>0</v>
          </cell>
          <cell r="L253">
            <v>0</v>
          </cell>
        </row>
        <row r="254">
          <cell r="A254" t="str">
            <v>0101</v>
          </cell>
          <cell r="B254" t="str">
            <v>Piedmont Natural Gas</v>
          </cell>
          <cell r="C254" t="str">
            <v>18666</v>
          </cell>
          <cell r="D254" t="str">
            <v>TN Rate Case - 2011</v>
          </cell>
          <cell r="E254">
            <v>479913.28</v>
          </cell>
          <cell r="F254">
            <v>299945.68</v>
          </cell>
          <cell r="G254">
            <v>-179967.60000000003</v>
          </cell>
          <cell r="H254" t="str">
            <v>No Basis</v>
          </cell>
          <cell r="I254" t="str">
            <v>Deferred Expenses</v>
          </cell>
          <cell r="J254" t="str">
            <v>0101Change in Account Balance</v>
          </cell>
          <cell r="K254">
            <v>0</v>
          </cell>
          <cell r="L254">
            <v>0</v>
          </cell>
        </row>
        <row r="255">
          <cell r="A255" t="str">
            <v>0101</v>
          </cell>
          <cell r="B255" t="str">
            <v>Piedmont Natural Gas</v>
          </cell>
          <cell r="C255" t="str">
            <v>18669</v>
          </cell>
          <cell r="D255" t="str">
            <v>NC Rate Case - 2013</v>
          </cell>
          <cell r="E255">
            <v>967940</v>
          </cell>
          <cell r="F255">
            <v>503328.8</v>
          </cell>
          <cell r="G255">
            <v>-464611.2</v>
          </cell>
          <cell r="H255" t="str">
            <v>No Basis</v>
          </cell>
          <cell r="I255" t="str">
            <v>Deferred Rate Case</v>
          </cell>
          <cell r="J255" t="str">
            <v>0101Change in Account Balance</v>
          </cell>
          <cell r="K255">
            <v>0</v>
          </cell>
          <cell r="L255">
            <v>0</v>
          </cell>
        </row>
        <row r="256">
          <cell r="A256" t="str">
            <v>0101</v>
          </cell>
          <cell r="B256" t="str">
            <v>Piedmont Natural Gas</v>
          </cell>
          <cell r="C256" t="str">
            <v>18671</v>
          </cell>
          <cell r="D256" t="str">
            <v>Reg FAS158 - Pension</v>
          </cell>
          <cell r="E256">
            <v>87992259</v>
          </cell>
          <cell r="F256">
            <v>107693145</v>
          </cell>
          <cell r="G256">
            <v>19700886</v>
          </cell>
          <cell r="H256" t="str">
            <v>No Basis</v>
          </cell>
          <cell r="I256" t="str">
            <v>FAS 158</v>
          </cell>
          <cell r="J256" t="str">
            <v>0101Change in Account Balance</v>
          </cell>
          <cell r="K256">
            <v>0</v>
          </cell>
          <cell r="L256">
            <v>0</v>
          </cell>
        </row>
        <row r="257">
          <cell r="A257" t="str">
            <v>0101</v>
          </cell>
          <cell r="B257" t="str">
            <v>Piedmont Natural Gas</v>
          </cell>
          <cell r="C257" t="str">
            <v>18672</v>
          </cell>
          <cell r="D257" t="str">
            <v>Reg FAS158 - OPEB</v>
          </cell>
          <cell r="E257">
            <v>3995426</v>
          </cell>
          <cell r="F257">
            <v>5307864</v>
          </cell>
          <cell r="G257">
            <v>1312438</v>
          </cell>
          <cell r="H257" t="str">
            <v>No Basis</v>
          </cell>
          <cell r="I257" t="str">
            <v>FAS 158</v>
          </cell>
          <cell r="J257" t="str">
            <v>0101Change in Account Balance</v>
          </cell>
          <cell r="K257">
            <v>0</v>
          </cell>
          <cell r="L257">
            <v>0</v>
          </cell>
        </row>
        <row r="258">
          <cell r="A258" t="str">
            <v>0101</v>
          </cell>
          <cell r="B258" t="str">
            <v>Piedmont Natural Gas</v>
          </cell>
          <cell r="C258" t="str">
            <v>18674</v>
          </cell>
          <cell r="D258" t="str">
            <v>Reg FAS158 - NCNG SERP</v>
          </cell>
          <cell r="E258">
            <v>860351</v>
          </cell>
          <cell r="F258">
            <v>804087</v>
          </cell>
          <cell r="G258">
            <v>-56264</v>
          </cell>
          <cell r="H258" t="str">
            <v>No Basis</v>
          </cell>
          <cell r="I258" t="str">
            <v>FAS 158</v>
          </cell>
          <cell r="J258" t="str">
            <v>0101Change in Account Balance</v>
          </cell>
          <cell r="K258">
            <v>0</v>
          </cell>
          <cell r="L258">
            <v>0</v>
          </cell>
        </row>
        <row r="259">
          <cell r="A259" t="str">
            <v>0101</v>
          </cell>
          <cell r="B259" t="str">
            <v>Piedmont Natural Gas</v>
          </cell>
          <cell r="C259" t="str">
            <v>18676</v>
          </cell>
          <cell r="D259" t="str">
            <v>Reg FAS158 - Dir Retirement</v>
          </cell>
          <cell r="E259">
            <v>1416708</v>
          </cell>
          <cell r="F259">
            <v>1048327</v>
          </cell>
          <cell r="G259">
            <v>-368381</v>
          </cell>
          <cell r="H259" t="str">
            <v>No Basis</v>
          </cell>
          <cell r="I259" t="str">
            <v>Director Retirement Benefits</v>
          </cell>
          <cell r="J259" t="str">
            <v>0101Change in Account Balance</v>
          </cell>
          <cell r="K259">
            <v>0</v>
          </cell>
          <cell r="L259">
            <v>0</v>
          </cell>
        </row>
        <row r="260">
          <cell r="A260" t="str">
            <v>0101</v>
          </cell>
          <cell r="B260" t="str">
            <v>Piedmont Natural Gas</v>
          </cell>
          <cell r="C260" t="str">
            <v>18900</v>
          </cell>
          <cell r="D260" t="str">
            <v>Unamort Loss-Reaq Debt-6.25%IQ</v>
          </cell>
          <cell r="E260">
            <v>5142875.09</v>
          </cell>
          <cell r="F260">
            <v>4666315.25</v>
          </cell>
          <cell r="G260">
            <v>-476559.83999999985</v>
          </cell>
          <cell r="H260" t="str">
            <v>No Basis</v>
          </cell>
          <cell r="I260" t="str">
            <v>Bond Redemptions</v>
          </cell>
          <cell r="J260" t="str">
            <v>0101Change in Account Balance</v>
          </cell>
          <cell r="K260">
            <v>0</v>
          </cell>
          <cell r="L260">
            <v>0</v>
          </cell>
        </row>
        <row r="261">
          <cell r="A261" t="str">
            <v>0101</v>
          </cell>
          <cell r="B261" t="str">
            <v>Piedmont Natural Gas</v>
          </cell>
          <cell r="C261" t="str">
            <v>19010</v>
          </cell>
          <cell r="D261" t="str">
            <v>Deferred Tax Asset-Non Current</v>
          </cell>
          <cell r="E261">
            <v>0</v>
          </cell>
          <cell r="F261">
            <v>74000</v>
          </cell>
          <cell r="G261">
            <v>74000</v>
          </cell>
          <cell r="H261" t="str">
            <v>Book</v>
          </cell>
          <cell r="I261">
            <v>0</v>
          </cell>
          <cell r="J261" t="str">
            <v>0101</v>
          </cell>
          <cell r="K261">
            <v>0</v>
          </cell>
          <cell r="L261">
            <v>0</v>
          </cell>
        </row>
        <row r="262">
          <cell r="A262" t="str">
            <v>0101</v>
          </cell>
          <cell r="B262" t="str">
            <v>Piedmont Natural Gas</v>
          </cell>
          <cell r="C262" t="str">
            <v>19102</v>
          </cell>
          <cell r="D262" t="str">
            <v>North Carolina Hedging Program</v>
          </cell>
          <cell r="E262">
            <v>-918108.49</v>
          </cell>
          <cell r="F262">
            <v>7674878.1600000001</v>
          </cell>
          <cell r="G262">
            <v>8592986.6500000004</v>
          </cell>
          <cell r="H262" t="str">
            <v>Tax Basis</v>
          </cell>
          <cell r="I262" t="str">
            <v>Gas Deferrals</v>
          </cell>
          <cell r="J262" t="str">
            <v>0101</v>
          </cell>
          <cell r="K262">
            <v>0</v>
          </cell>
          <cell r="L262">
            <v>0</v>
          </cell>
        </row>
        <row r="263">
          <cell r="A263" t="str">
            <v>0101</v>
          </cell>
          <cell r="B263" t="str">
            <v>Piedmont Natural Gas</v>
          </cell>
          <cell r="C263" t="str">
            <v>19104</v>
          </cell>
          <cell r="D263" t="str">
            <v>NC Hedging Program-CONTRA</v>
          </cell>
          <cell r="E263">
            <v>-3286490</v>
          </cell>
          <cell r="F263">
            <v>-3335084.46</v>
          </cell>
          <cell r="G263">
            <v>-48594.459999999963</v>
          </cell>
          <cell r="H263" t="str">
            <v>No Basis</v>
          </cell>
          <cell r="I263" t="str">
            <v>Gas Deferrals</v>
          </cell>
          <cell r="J263" t="str">
            <v>0101</v>
          </cell>
          <cell r="K263">
            <v>0</v>
          </cell>
          <cell r="L263">
            <v>0</v>
          </cell>
        </row>
        <row r="264">
          <cell r="A264" t="str">
            <v>0101</v>
          </cell>
          <cell r="B264" t="str">
            <v>Piedmont Natural Gas</v>
          </cell>
          <cell r="C264" t="str">
            <v>19106</v>
          </cell>
          <cell r="D264" t="str">
            <v>TN Hedging Open Positions</v>
          </cell>
          <cell r="E264">
            <v>467938.5</v>
          </cell>
          <cell r="F264">
            <v>498799.97</v>
          </cell>
          <cell r="G264">
            <v>30861.469999999972</v>
          </cell>
          <cell r="H264" t="str">
            <v>Tax Basis</v>
          </cell>
          <cell r="I264" t="str">
            <v>Gas Deferrals</v>
          </cell>
          <cell r="J264" t="str">
            <v>0101</v>
          </cell>
          <cell r="K264">
            <v>0</v>
          </cell>
          <cell r="L264">
            <v>0</v>
          </cell>
        </row>
        <row r="265">
          <cell r="A265" t="str">
            <v>0101</v>
          </cell>
          <cell r="B265" t="str">
            <v>Piedmont Natural Gas</v>
          </cell>
          <cell r="C265" t="str">
            <v>20100</v>
          </cell>
          <cell r="D265" t="str">
            <v>Common Stock Issued</v>
          </cell>
          <cell r="E265">
            <v>-636835428.62</v>
          </cell>
          <cell r="F265">
            <v>-721418745.69000006</v>
          </cell>
          <cell r="G265">
            <v>-84583317.070000052</v>
          </cell>
          <cell r="H265" t="str">
            <v>Stockholders Equity</v>
          </cell>
          <cell r="I265">
            <v>0</v>
          </cell>
          <cell r="J265" t="str">
            <v>0101</v>
          </cell>
          <cell r="K265">
            <v>0</v>
          </cell>
          <cell r="L265">
            <v>0</v>
          </cell>
        </row>
        <row r="266">
          <cell r="A266" t="str">
            <v>0101</v>
          </cell>
          <cell r="B266" t="str">
            <v>Piedmont Natural Gas</v>
          </cell>
          <cell r="C266" t="str">
            <v>21600</v>
          </cell>
          <cell r="D266" t="str">
            <v>Unapr Retained Earnings</v>
          </cell>
          <cell r="E266">
            <v>-355872039.023</v>
          </cell>
          <cell r="F266">
            <v>-380289941.60299999</v>
          </cell>
          <cell r="G266">
            <v>-24417902.579999983</v>
          </cell>
          <cell r="H266" t="str">
            <v>Stockholders Equity</v>
          </cell>
          <cell r="I266">
            <v>0</v>
          </cell>
          <cell r="J266" t="str">
            <v>0101</v>
          </cell>
          <cell r="K266">
            <v>0</v>
          </cell>
          <cell r="L266">
            <v>0</v>
          </cell>
        </row>
        <row r="267">
          <cell r="A267" t="str">
            <v>0101</v>
          </cell>
          <cell r="B267" t="str">
            <v>Piedmont Natural Gas</v>
          </cell>
          <cell r="C267" t="str">
            <v>21610</v>
          </cell>
          <cell r="D267" t="str">
            <v>Ret Earnings - Liquidated Subs</v>
          </cell>
          <cell r="E267">
            <v>-85616.55</v>
          </cell>
          <cell r="F267">
            <v>-85616.55</v>
          </cell>
          <cell r="G267">
            <v>0</v>
          </cell>
          <cell r="H267" t="str">
            <v>Stockholders Equity</v>
          </cell>
          <cell r="I267">
            <v>0</v>
          </cell>
          <cell r="J267" t="str">
            <v>0101</v>
          </cell>
          <cell r="K267">
            <v>0</v>
          </cell>
          <cell r="L267">
            <v>0</v>
          </cell>
        </row>
        <row r="268">
          <cell r="A268" t="str">
            <v>0101</v>
          </cell>
          <cell r="B268" t="str">
            <v>Piedmont Natural Gas</v>
          </cell>
          <cell r="C268" t="str">
            <v>22405</v>
          </cell>
          <cell r="D268" t="str">
            <v>6.00% Medium Term Notes</v>
          </cell>
          <cell r="E268">
            <v>-100000000</v>
          </cell>
          <cell r="F268">
            <v>-100000000</v>
          </cell>
          <cell r="G268">
            <v>0</v>
          </cell>
          <cell r="H268" t="str">
            <v>Book</v>
          </cell>
          <cell r="I268">
            <v>0</v>
          </cell>
          <cell r="J268" t="str">
            <v>0101</v>
          </cell>
          <cell r="K268">
            <v>0</v>
          </cell>
          <cell r="L268">
            <v>0</v>
          </cell>
        </row>
        <row r="269">
          <cell r="A269" t="str">
            <v>0101</v>
          </cell>
          <cell r="B269" t="str">
            <v>Piedmont Natural Gas</v>
          </cell>
          <cell r="C269" t="str">
            <v>22409</v>
          </cell>
          <cell r="D269" t="str">
            <v>7.40% Medium Term Notes</v>
          </cell>
          <cell r="E269">
            <v>-55000000</v>
          </cell>
          <cell r="F269">
            <v>-55000000</v>
          </cell>
          <cell r="G269">
            <v>0</v>
          </cell>
          <cell r="H269" t="str">
            <v>Book</v>
          </cell>
          <cell r="I269">
            <v>0</v>
          </cell>
          <cell r="J269" t="str">
            <v>0101</v>
          </cell>
          <cell r="K269">
            <v>0</v>
          </cell>
          <cell r="L269">
            <v>0</v>
          </cell>
        </row>
        <row r="270">
          <cell r="A270" t="str">
            <v>0101</v>
          </cell>
          <cell r="B270" t="str">
            <v>Piedmont Natural Gas</v>
          </cell>
          <cell r="C270" t="str">
            <v>22418</v>
          </cell>
          <cell r="D270" t="str">
            <v>7.95% Medium Term Notes</v>
          </cell>
          <cell r="E270">
            <v>-60000000</v>
          </cell>
          <cell r="F270">
            <v>-60000000</v>
          </cell>
          <cell r="G270">
            <v>0</v>
          </cell>
          <cell r="H270" t="str">
            <v>Book</v>
          </cell>
          <cell r="I270">
            <v>0</v>
          </cell>
          <cell r="J270" t="str">
            <v>0101</v>
          </cell>
          <cell r="K270">
            <v>0</v>
          </cell>
          <cell r="L270">
            <v>0</v>
          </cell>
        </row>
        <row r="271">
          <cell r="A271" t="str">
            <v>0101</v>
          </cell>
          <cell r="B271" t="str">
            <v>Piedmont Natural Gas</v>
          </cell>
          <cell r="C271" t="str">
            <v>22419</v>
          </cell>
          <cell r="D271" t="str">
            <v>4.10% Senior Notes</v>
          </cell>
          <cell r="E271">
            <v>-250000000</v>
          </cell>
          <cell r="F271">
            <v>-250000000</v>
          </cell>
          <cell r="G271">
            <v>0</v>
          </cell>
          <cell r="H271" t="str">
            <v>Book</v>
          </cell>
          <cell r="I271">
            <v>0</v>
          </cell>
          <cell r="J271" t="str">
            <v>0101</v>
          </cell>
          <cell r="K271">
            <v>0</v>
          </cell>
          <cell r="L271">
            <v>0</v>
          </cell>
        </row>
        <row r="272">
          <cell r="A272" t="str">
            <v>0101</v>
          </cell>
          <cell r="B272" t="str">
            <v>Piedmont Natural Gas</v>
          </cell>
          <cell r="C272" t="str">
            <v>22421</v>
          </cell>
          <cell r="D272" t="str">
            <v>7.5% Medium Term Notes</v>
          </cell>
          <cell r="E272">
            <v>-40000000</v>
          </cell>
          <cell r="F272">
            <v>-40000000</v>
          </cell>
          <cell r="G272">
            <v>0</v>
          </cell>
          <cell r="H272" t="str">
            <v>Book</v>
          </cell>
          <cell r="I272">
            <v>0</v>
          </cell>
          <cell r="J272" t="str">
            <v>0101</v>
          </cell>
          <cell r="K272">
            <v>0</v>
          </cell>
          <cell r="L272">
            <v>0</v>
          </cell>
        </row>
        <row r="273">
          <cell r="A273" t="str">
            <v>0101</v>
          </cell>
          <cell r="B273" t="str">
            <v>Piedmont Natural Gas</v>
          </cell>
          <cell r="C273" t="str">
            <v>22422</v>
          </cell>
          <cell r="D273" t="str">
            <v>8.51% Senior Notes</v>
          </cell>
          <cell r="E273">
            <v>-35000000</v>
          </cell>
          <cell r="F273">
            <v>-35000000</v>
          </cell>
          <cell r="G273">
            <v>0</v>
          </cell>
          <cell r="H273" t="str">
            <v>Book</v>
          </cell>
          <cell r="I273">
            <v>0</v>
          </cell>
          <cell r="J273" t="str">
            <v>0101</v>
          </cell>
          <cell r="K273">
            <v>0</v>
          </cell>
          <cell r="L273">
            <v>0</v>
          </cell>
        </row>
        <row r="274">
          <cell r="A274" t="str">
            <v>0101</v>
          </cell>
          <cell r="B274" t="str">
            <v>Piedmont Natural Gas</v>
          </cell>
          <cell r="C274" t="str">
            <v>22425</v>
          </cell>
          <cell r="D274" t="str">
            <v>6.87% Medium Term Notes</v>
          </cell>
          <cell r="E274">
            <v>-45000000</v>
          </cell>
          <cell r="F274">
            <v>-45000000</v>
          </cell>
          <cell r="G274">
            <v>0</v>
          </cell>
          <cell r="H274" t="str">
            <v>Book</v>
          </cell>
          <cell r="I274">
            <v>0</v>
          </cell>
          <cell r="J274" t="str">
            <v>0101</v>
          </cell>
          <cell r="K274">
            <v>0</v>
          </cell>
          <cell r="L274">
            <v>0</v>
          </cell>
        </row>
        <row r="275">
          <cell r="A275" t="str">
            <v>0101</v>
          </cell>
          <cell r="B275" t="str">
            <v>Piedmont Natural Gas</v>
          </cell>
          <cell r="C275" t="str">
            <v>22426</v>
          </cell>
          <cell r="D275" t="str">
            <v>8.45% Medium Term Notes</v>
          </cell>
          <cell r="E275">
            <v>-40000000</v>
          </cell>
          <cell r="F275">
            <v>-40000000</v>
          </cell>
          <cell r="G275">
            <v>0</v>
          </cell>
          <cell r="H275" t="str">
            <v>Book</v>
          </cell>
          <cell r="I275">
            <v>0</v>
          </cell>
          <cell r="J275" t="str">
            <v>0101</v>
          </cell>
          <cell r="K275">
            <v>0</v>
          </cell>
          <cell r="L275">
            <v>0</v>
          </cell>
        </row>
        <row r="276">
          <cell r="A276" t="str">
            <v>0101</v>
          </cell>
          <cell r="B276" t="str">
            <v>Piedmont Natural Gas</v>
          </cell>
          <cell r="C276" t="str">
            <v>22440</v>
          </cell>
          <cell r="D276" t="str">
            <v>3.47% Senior Notes</v>
          </cell>
          <cell r="E276">
            <v>-100000000</v>
          </cell>
          <cell r="F276">
            <v>-100000000</v>
          </cell>
          <cell r="G276">
            <v>0</v>
          </cell>
          <cell r="H276" t="str">
            <v>Book</v>
          </cell>
          <cell r="I276">
            <v>0</v>
          </cell>
          <cell r="J276" t="str">
            <v>0101</v>
          </cell>
          <cell r="K276">
            <v>0</v>
          </cell>
          <cell r="L276">
            <v>0</v>
          </cell>
        </row>
        <row r="277">
          <cell r="A277" t="str">
            <v>0101</v>
          </cell>
          <cell r="B277" t="str">
            <v>Piedmont Natural Gas</v>
          </cell>
          <cell r="C277" t="str">
            <v>22444</v>
          </cell>
          <cell r="D277" t="str">
            <v>2.92% Senior Notes</v>
          </cell>
          <cell r="E277">
            <v>-40000000</v>
          </cell>
          <cell r="F277">
            <v>-40000000</v>
          </cell>
          <cell r="G277">
            <v>0</v>
          </cell>
          <cell r="H277" t="str">
            <v>Book</v>
          </cell>
          <cell r="I277">
            <v>0</v>
          </cell>
          <cell r="J277" t="str">
            <v>0101</v>
          </cell>
          <cell r="K277">
            <v>0</v>
          </cell>
          <cell r="L277">
            <v>0</v>
          </cell>
        </row>
        <row r="278">
          <cell r="A278" t="str">
            <v>0101</v>
          </cell>
          <cell r="B278" t="str">
            <v>Piedmont Natural Gas</v>
          </cell>
          <cell r="C278" t="str">
            <v>22446</v>
          </cell>
          <cell r="D278" t="str">
            <v>4.24% Senior Notes</v>
          </cell>
          <cell r="E278">
            <v>-160000000</v>
          </cell>
          <cell r="F278">
            <v>-160000000</v>
          </cell>
          <cell r="G278">
            <v>0</v>
          </cell>
          <cell r="H278" t="str">
            <v>Book</v>
          </cell>
          <cell r="I278">
            <v>0</v>
          </cell>
          <cell r="J278" t="str">
            <v>0101</v>
          </cell>
          <cell r="K278">
            <v>0</v>
          </cell>
          <cell r="L278">
            <v>0</v>
          </cell>
        </row>
        <row r="279">
          <cell r="A279" t="str">
            <v>0101</v>
          </cell>
          <cell r="B279" t="str">
            <v>Piedmont Natural Gas</v>
          </cell>
          <cell r="C279" t="str">
            <v>22447</v>
          </cell>
          <cell r="D279" t="str">
            <v>3.57% Senior B Notes</v>
          </cell>
          <cell r="E279">
            <v>-200000000</v>
          </cell>
          <cell r="F279">
            <v>-200000000</v>
          </cell>
          <cell r="G279">
            <v>0</v>
          </cell>
          <cell r="H279" t="str">
            <v>Book</v>
          </cell>
          <cell r="I279">
            <v>0</v>
          </cell>
          <cell r="J279" t="str">
            <v>0101</v>
          </cell>
          <cell r="K279">
            <v>0</v>
          </cell>
          <cell r="L279">
            <v>0</v>
          </cell>
        </row>
        <row r="280">
          <cell r="A280" t="str">
            <v>0101</v>
          </cell>
          <cell r="B280" t="str">
            <v>Piedmont Natural Gas</v>
          </cell>
          <cell r="C280" t="str">
            <v>22450</v>
          </cell>
          <cell r="D280" t="str">
            <v>4.65% Senior Notes</v>
          </cell>
          <cell r="E280">
            <v>-300000000</v>
          </cell>
          <cell r="F280">
            <v>-300000000</v>
          </cell>
          <cell r="G280">
            <v>0</v>
          </cell>
          <cell r="H280" t="str">
            <v>Book</v>
          </cell>
          <cell r="I280">
            <v>0</v>
          </cell>
          <cell r="J280" t="str">
            <v>0101</v>
          </cell>
          <cell r="K280">
            <v>0</v>
          </cell>
          <cell r="L280">
            <v>0</v>
          </cell>
        </row>
        <row r="281">
          <cell r="A281" t="str">
            <v>0101</v>
          </cell>
          <cell r="B281" t="str">
            <v>Piedmont Natural Gas</v>
          </cell>
          <cell r="C281" t="str">
            <v>22451</v>
          </cell>
          <cell r="D281" t="str">
            <v>3.60% Senior Notes</v>
          </cell>
          <cell r="E281">
            <v>0</v>
          </cell>
          <cell r="F281">
            <v>-150000000</v>
          </cell>
          <cell r="G281">
            <v>-150000000</v>
          </cell>
          <cell r="H281" t="str">
            <v>Book</v>
          </cell>
          <cell r="I281">
            <v>0</v>
          </cell>
          <cell r="J281" t="str">
            <v>0101</v>
          </cell>
          <cell r="K281">
            <v>0</v>
          </cell>
          <cell r="L281">
            <v>0</v>
          </cell>
        </row>
        <row r="282">
          <cell r="A282" t="str">
            <v>0101</v>
          </cell>
          <cell r="B282" t="str">
            <v>Piedmont Natural Gas</v>
          </cell>
          <cell r="C282" t="str">
            <v>22650</v>
          </cell>
          <cell r="D282" t="str">
            <v>Discount - 4.65 Senior Notes</v>
          </cell>
          <cell r="E282">
            <v>138000</v>
          </cell>
          <cell r="F282">
            <v>133200</v>
          </cell>
          <cell r="G282">
            <v>-4800</v>
          </cell>
          <cell r="H282" t="str">
            <v>Book</v>
          </cell>
          <cell r="I282">
            <v>0</v>
          </cell>
          <cell r="J282" t="str">
            <v>0101</v>
          </cell>
          <cell r="K282">
            <v>0</v>
          </cell>
          <cell r="L282">
            <v>0</v>
          </cell>
        </row>
        <row r="283">
          <cell r="A283" t="str">
            <v>0101</v>
          </cell>
          <cell r="B283" t="str">
            <v>Piedmont Natural Gas</v>
          </cell>
          <cell r="C283" t="str">
            <v>22651</v>
          </cell>
          <cell r="D283" t="str">
            <v>Discount - 4.10 Senior Notes</v>
          </cell>
          <cell r="E283">
            <v>432402.08</v>
          </cell>
          <cell r="F283">
            <v>410652.08</v>
          </cell>
          <cell r="G283">
            <v>-21750</v>
          </cell>
          <cell r="H283" t="str">
            <v>Book</v>
          </cell>
          <cell r="I283">
            <v>0</v>
          </cell>
          <cell r="J283" t="str">
            <v>0101</v>
          </cell>
          <cell r="K283">
            <v>0</v>
          </cell>
          <cell r="L283">
            <v>0</v>
          </cell>
        </row>
        <row r="284">
          <cell r="A284" t="str">
            <v>0101</v>
          </cell>
          <cell r="B284" t="str">
            <v>Piedmont Natural Gas</v>
          </cell>
          <cell r="C284" t="str">
            <v>22652</v>
          </cell>
          <cell r="D284" t="str">
            <v>Discount on 3.60% Senior Notes</v>
          </cell>
          <cell r="E284">
            <v>0</v>
          </cell>
          <cell r="F284">
            <v>96222.47</v>
          </cell>
          <cell r="G284">
            <v>96222.47</v>
          </cell>
          <cell r="H284" t="str">
            <v>Book</v>
          </cell>
          <cell r="I284">
            <v>0</v>
          </cell>
          <cell r="J284" t="str">
            <v>0101</v>
          </cell>
          <cell r="K284">
            <v>0</v>
          </cell>
          <cell r="L284">
            <v>0</v>
          </cell>
        </row>
        <row r="285">
          <cell r="A285" t="str">
            <v>0101</v>
          </cell>
          <cell r="B285" t="str">
            <v>Piedmont Natural Gas</v>
          </cell>
          <cell r="C285" t="str">
            <v>22832</v>
          </cell>
          <cell r="D285" t="str">
            <v>Accum Provision - OPEB</v>
          </cell>
          <cell r="E285">
            <v>-10067090.33</v>
          </cell>
          <cell r="F285">
            <v>-9968039.0999999996</v>
          </cell>
          <cell r="G285">
            <v>99051.230000000447</v>
          </cell>
          <cell r="H285" t="str">
            <v>Tax Basis</v>
          </cell>
          <cell r="I285" t="str">
            <v>Employee Benefits</v>
          </cell>
          <cell r="J285" t="str">
            <v>0101Change in Account Balance</v>
          </cell>
          <cell r="K285">
            <v>0</v>
          </cell>
          <cell r="L285">
            <v>0</v>
          </cell>
        </row>
        <row r="286">
          <cell r="A286" t="str">
            <v>0101</v>
          </cell>
          <cell r="B286" t="str">
            <v>Piedmont Natural Gas</v>
          </cell>
          <cell r="C286" t="str">
            <v>22833</v>
          </cell>
          <cell r="D286" t="str">
            <v>Accum Provision - PNG SERP</v>
          </cell>
          <cell r="E286">
            <v>-144044.67000000001</v>
          </cell>
          <cell r="F286">
            <v>-124121.43</v>
          </cell>
          <cell r="G286">
            <v>19923.24000000002</v>
          </cell>
          <cell r="H286" t="str">
            <v>No Basis</v>
          </cell>
          <cell r="I286" t="str">
            <v>Employee Benefits</v>
          </cell>
          <cell r="J286" t="str">
            <v>0101Change in Account Balance</v>
          </cell>
          <cell r="K286">
            <v>0</v>
          </cell>
          <cell r="L286">
            <v>0</v>
          </cell>
        </row>
        <row r="287">
          <cell r="A287" t="str">
            <v>0101</v>
          </cell>
          <cell r="B287" t="str">
            <v>Piedmont Natural Gas</v>
          </cell>
          <cell r="C287" t="str">
            <v>22834</v>
          </cell>
          <cell r="D287" t="str">
            <v>Accum Provision - NCNG SERP</v>
          </cell>
          <cell r="E287">
            <v>-1805011.24</v>
          </cell>
          <cell r="F287">
            <v>-1661675.68</v>
          </cell>
          <cell r="G287">
            <v>143335.56000000006</v>
          </cell>
          <cell r="H287" t="str">
            <v>No Basis</v>
          </cell>
          <cell r="I287" t="str">
            <v>Employee Benefits</v>
          </cell>
          <cell r="J287" t="str">
            <v>0101Change in Account Balance</v>
          </cell>
          <cell r="K287">
            <v>0</v>
          </cell>
          <cell r="L287">
            <v>0</v>
          </cell>
        </row>
        <row r="288">
          <cell r="A288" t="str">
            <v>0101</v>
          </cell>
          <cell r="B288" t="str">
            <v>Piedmont Natural Gas</v>
          </cell>
          <cell r="C288" t="str">
            <v>22836</v>
          </cell>
          <cell r="D288" t="str">
            <v>Accum Provision - Dir Retire</v>
          </cell>
          <cell r="E288">
            <v>-3454802.62</v>
          </cell>
          <cell r="F288">
            <v>-3220781.7</v>
          </cell>
          <cell r="G288">
            <v>234020.91999999993</v>
          </cell>
          <cell r="H288" t="str">
            <v>No Basis</v>
          </cell>
          <cell r="I288" t="str">
            <v>Director Retirement Benefits</v>
          </cell>
          <cell r="J288" t="str">
            <v>0101Change in Account Balance</v>
          </cell>
          <cell r="K288">
            <v>0</v>
          </cell>
          <cell r="L288">
            <v>0</v>
          </cell>
        </row>
        <row r="289">
          <cell r="A289" t="str">
            <v>0101</v>
          </cell>
          <cell r="B289" t="str">
            <v>Piedmont Natural Gas</v>
          </cell>
          <cell r="C289" t="str">
            <v>23000</v>
          </cell>
          <cell r="D289" t="str">
            <v>Asset Retirement Obligation</v>
          </cell>
          <cell r="E289">
            <v>-14647449.949999999</v>
          </cell>
          <cell r="F289">
            <v>-19712091.940000001</v>
          </cell>
          <cell r="G289">
            <v>-5064641.9900000021</v>
          </cell>
          <cell r="H289" t="str">
            <v>No Basis</v>
          </cell>
          <cell r="I289" t="str">
            <v>ARO</v>
          </cell>
          <cell r="J289" t="str">
            <v>0101Change in Account Balance</v>
          </cell>
          <cell r="K289">
            <v>0</v>
          </cell>
          <cell r="L289">
            <v>0</v>
          </cell>
        </row>
        <row r="290">
          <cell r="A290" t="str">
            <v>0101</v>
          </cell>
          <cell r="B290" t="str">
            <v>Piedmont Natural Gas</v>
          </cell>
          <cell r="C290" t="str">
            <v>23118</v>
          </cell>
          <cell r="D290" t="str">
            <v>Commercial Paper-JP Morgan</v>
          </cell>
          <cell r="E290">
            <v>-180000000</v>
          </cell>
          <cell r="F290">
            <v>-170000000</v>
          </cell>
          <cell r="G290">
            <v>10000000</v>
          </cell>
          <cell r="H290" t="str">
            <v>Book</v>
          </cell>
          <cell r="I290">
            <v>0</v>
          </cell>
          <cell r="J290" t="str">
            <v>0101</v>
          </cell>
          <cell r="K290">
            <v>0</v>
          </cell>
          <cell r="L290">
            <v>0</v>
          </cell>
        </row>
        <row r="291">
          <cell r="A291" t="str">
            <v>0101</v>
          </cell>
          <cell r="B291" t="str">
            <v>Piedmont Natural Gas</v>
          </cell>
          <cell r="C291" t="str">
            <v>23119</v>
          </cell>
          <cell r="D291" t="str">
            <v>Commercial Paper-Wells Fargo</v>
          </cell>
          <cell r="E291">
            <v>-175000000</v>
          </cell>
          <cell r="F291">
            <v>-170000000</v>
          </cell>
          <cell r="G291">
            <v>5000000</v>
          </cell>
          <cell r="H291" t="str">
            <v>Book</v>
          </cell>
          <cell r="I291">
            <v>0</v>
          </cell>
          <cell r="J291" t="str">
            <v>0101</v>
          </cell>
          <cell r="K291">
            <v>0</v>
          </cell>
          <cell r="L291">
            <v>0</v>
          </cell>
        </row>
        <row r="292">
          <cell r="A292" t="str">
            <v>0101</v>
          </cell>
          <cell r="B292" t="str">
            <v>Piedmont Natural Gas</v>
          </cell>
          <cell r="C292" t="str">
            <v>23210</v>
          </cell>
          <cell r="D292" t="str">
            <v>Trade Accounts Payable</v>
          </cell>
          <cell r="E292">
            <v>-7443035.1399999997</v>
          </cell>
          <cell r="F292">
            <v>-9437513.5099999998</v>
          </cell>
          <cell r="G292">
            <v>-1994478.37</v>
          </cell>
          <cell r="H292" t="str">
            <v>Book</v>
          </cell>
          <cell r="I292">
            <v>0</v>
          </cell>
          <cell r="J292" t="str">
            <v>0101</v>
          </cell>
          <cell r="K292">
            <v>0</v>
          </cell>
          <cell r="L292">
            <v>0</v>
          </cell>
        </row>
        <row r="293">
          <cell r="A293" t="str">
            <v>0101</v>
          </cell>
          <cell r="B293" t="str">
            <v>Piedmont Natural Gas</v>
          </cell>
          <cell r="C293" t="str">
            <v>23213</v>
          </cell>
          <cell r="D293" t="str">
            <v>A/P - Help Fund</v>
          </cell>
          <cell r="E293">
            <v>-8751.0400000000009</v>
          </cell>
          <cell r="F293">
            <v>-11724.76</v>
          </cell>
          <cell r="G293">
            <v>-2973.7199999999993</v>
          </cell>
          <cell r="H293" t="str">
            <v>Book</v>
          </cell>
          <cell r="I293">
            <v>0</v>
          </cell>
          <cell r="J293" t="str">
            <v>0101</v>
          </cell>
          <cell r="K293">
            <v>0</v>
          </cell>
          <cell r="L293">
            <v>0</v>
          </cell>
        </row>
        <row r="294">
          <cell r="A294" t="str">
            <v>0101</v>
          </cell>
          <cell r="B294" t="str">
            <v>Piedmont Natural Gas</v>
          </cell>
          <cell r="C294" t="str">
            <v>23214</v>
          </cell>
          <cell r="D294" t="str">
            <v>A/P - Purchasing Card</v>
          </cell>
          <cell r="E294">
            <v>-1602942.31</v>
          </cell>
          <cell r="F294">
            <v>-544478.52</v>
          </cell>
          <cell r="G294">
            <v>1058463.79</v>
          </cell>
          <cell r="H294" t="str">
            <v>Book</v>
          </cell>
          <cell r="I294">
            <v>0</v>
          </cell>
          <cell r="J294" t="str">
            <v>0101</v>
          </cell>
          <cell r="K294">
            <v>0</v>
          </cell>
          <cell r="L294">
            <v>0</v>
          </cell>
        </row>
        <row r="295">
          <cell r="A295" t="str">
            <v>0101</v>
          </cell>
          <cell r="B295" t="str">
            <v>Piedmont Natural Gas</v>
          </cell>
          <cell r="C295" t="str">
            <v>23218</v>
          </cell>
          <cell r="D295" t="str">
            <v>Accrued Trade Accounts Payable</v>
          </cell>
          <cell r="E295">
            <v>-32172331.530000001</v>
          </cell>
          <cell r="F295">
            <v>-49893692.07</v>
          </cell>
          <cell r="G295">
            <v>-17721360.539999999</v>
          </cell>
          <cell r="H295" t="str">
            <v>Book</v>
          </cell>
          <cell r="I295">
            <v>0</v>
          </cell>
          <cell r="J295" t="str">
            <v>0101</v>
          </cell>
          <cell r="K295">
            <v>0</v>
          </cell>
          <cell r="L295">
            <v>0</v>
          </cell>
        </row>
        <row r="296">
          <cell r="A296" t="str">
            <v>0101</v>
          </cell>
          <cell r="B296" t="str">
            <v>Piedmont Natural Gas</v>
          </cell>
          <cell r="C296" t="str">
            <v>23219</v>
          </cell>
          <cell r="D296" t="str">
            <v>A/P - Telecom - Tangoe</v>
          </cell>
          <cell r="E296">
            <v>-192589.31</v>
          </cell>
          <cell r="F296">
            <v>-166759.92000000001</v>
          </cell>
          <cell r="G296">
            <v>25829.389999999985</v>
          </cell>
          <cell r="H296" t="str">
            <v>Book</v>
          </cell>
          <cell r="I296">
            <v>0</v>
          </cell>
          <cell r="J296" t="str">
            <v>0101</v>
          </cell>
          <cell r="K296">
            <v>0</v>
          </cell>
          <cell r="L296">
            <v>0</v>
          </cell>
        </row>
        <row r="297">
          <cell r="A297" t="str">
            <v>0101</v>
          </cell>
          <cell r="B297" t="str">
            <v>Piedmont Natural Gas</v>
          </cell>
          <cell r="C297" t="str">
            <v>23221</v>
          </cell>
          <cell r="D297" t="str">
            <v>A/P Payroll Investment Plan</v>
          </cell>
          <cell r="E297">
            <v>0.26</v>
          </cell>
          <cell r="F297">
            <v>0</v>
          </cell>
          <cell r="G297">
            <v>-0.26</v>
          </cell>
          <cell r="H297" t="str">
            <v>Book</v>
          </cell>
          <cell r="I297">
            <v>0</v>
          </cell>
          <cell r="J297" t="str">
            <v>0101</v>
          </cell>
          <cell r="K297">
            <v>0</v>
          </cell>
          <cell r="L297">
            <v>0</v>
          </cell>
        </row>
        <row r="298">
          <cell r="A298" t="str">
            <v>0101</v>
          </cell>
          <cell r="B298" t="str">
            <v>Piedmont Natural Gas</v>
          </cell>
          <cell r="C298" t="str">
            <v>23225</v>
          </cell>
          <cell r="D298" t="str">
            <v>A/P Workers Compensation</v>
          </cell>
          <cell r="E298">
            <v>-1277054.82</v>
          </cell>
          <cell r="F298">
            <v>-1533866</v>
          </cell>
          <cell r="G298">
            <v>-256811.17999999993</v>
          </cell>
          <cell r="H298" t="str">
            <v>No Basis</v>
          </cell>
          <cell r="I298" t="str">
            <v>Self Insurance</v>
          </cell>
          <cell r="J298" t="str">
            <v>0101Change in Account Balance</v>
          </cell>
          <cell r="K298">
            <v>0</v>
          </cell>
          <cell r="L298">
            <v>0</v>
          </cell>
        </row>
        <row r="299">
          <cell r="A299" t="str">
            <v>0101</v>
          </cell>
          <cell r="B299" t="str">
            <v>Piedmont Natural Gas</v>
          </cell>
          <cell r="C299" t="str">
            <v>23230</v>
          </cell>
          <cell r="D299" t="str">
            <v>A/P - Group Insurance</v>
          </cell>
          <cell r="E299">
            <v>-2834438.17</v>
          </cell>
          <cell r="F299">
            <v>-3123730.19</v>
          </cell>
          <cell r="G299">
            <v>-289292.02</v>
          </cell>
          <cell r="H299" t="str">
            <v>Tax Basis</v>
          </cell>
          <cell r="I299" t="str">
            <v>Employee Benefits</v>
          </cell>
          <cell r="J299" t="str">
            <v>0101</v>
          </cell>
          <cell r="K299">
            <v>0</v>
          </cell>
          <cell r="L299">
            <v>0</v>
          </cell>
        </row>
        <row r="300">
          <cell r="A300" t="str">
            <v>0101</v>
          </cell>
          <cell r="B300" t="str">
            <v>Piedmont Natural Gas</v>
          </cell>
          <cell r="C300" t="str">
            <v>23235</v>
          </cell>
          <cell r="D300" t="str">
            <v>A/P - Life and ADD</v>
          </cell>
          <cell r="E300">
            <v>-28361.33</v>
          </cell>
          <cell r="F300">
            <v>-30556.84</v>
          </cell>
          <cell r="G300">
            <v>-2195.5099999999984</v>
          </cell>
          <cell r="H300" t="str">
            <v>Book</v>
          </cell>
          <cell r="I300">
            <v>0</v>
          </cell>
          <cell r="J300" t="str">
            <v>0101</v>
          </cell>
          <cell r="K300">
            <v>0</v>
          </cell>
          <cell r="L300">
            <v>0</v>
          </cell>
        </row>
        <row r="301">
          <cell r="A301" t="str">
            <v>0101</v>
          </cell>
          <cell r="B301" t="str">
            <v>Piedmont Natural Gas</v>
          </cell>
          <cell r="C301" t="str">
            <v>23236</v>
          </cell>
          <cell r="D301" t="str">
            <v>A/P - Unused Fees</v>
          </cell>
          <cell r="E301">
            <v>-62083.73</v>
          </cell>
          <cell r="F301">
            <v>-62091.74</v>
          </cell>
          <cell r="G301">
            <v>-8.0099999999947613</v>
          </cell>
          <cell r="H301" t="str">
            <v>Book</v>
          </cell>
          <cell r="I301">
            <v>0</v>
          </cell>
          <cell r="J301" t="str">
            <v>0101</v>
          </cell>
          <cell r="K301">
            <v>0</v>
          </cell>
          <cell r="L301">
            <v>0</v>
          </cell>
        </row>
        <row r="302">
          <cell r="A302" t="str">
            <v>0101</v>
          </cell>
          <cell r="B302" t="str">
            <v>Piedmont Natural Gas</v>
          </cell>
          <cell r="C302" t="str">
            <v>23237</v>
          </cell>
          <cell r="D302" t="str">
            <v>A/P - Accr Interest-IRS Audit</v>
          </cell>
          <cell r="E302">
            <v>-16069.58</v>
          </cell>
          <cell r="F302">
            <v>0</v>
          </cell>
          <cell r="G302">
            <v>16069.58</v>
          </cell>
          <cell r="H302" t="str">
            <v>Book</v>
          </cell>
          <cell r="I302">
            <v>0</v>
          </cell>
          <cell r="J302" t="str">
            <v>0101</v>
          </cell>
          <cell r="K302">
            <v>0</v>
          </cell>
          <cell r="L302">
            <v>0</v>
          </cell>
        </row>
        <row r="303">
          <cell r="A303" t="str">
            <v>0101</v>
          </cell>
          <cell r="B303" t="str">
            <v>Piedmont Natural Gas</v>
          </cell>
          <cell r="C303" t="str">
            <v>23239</v>
          </cell>
          <cell r="D303" t="str">
            <v>A/P - Payroll Incentive Accr</v>
          </cell>
          <cell r="E303">
            <v>-14935129.93</v>
          </cell>
          <cell r="F303">
            <v>-12428706.720000001</v>
          </cell>
          <cell r="G303">
            <v>2506423.209999999</v>
          </cell>
          <cell r="H303" t="str">
            <v>No Basis</v>
          </cell>
          <cell r="I303" t="str">
            <v>MVP</v>
          </cell>
          <cell r="J303" t="str">
            <v>0101Change in Account Balance</v>
          </cell>
          <cell r="K303">
            <v>0</v>
          </cell>
          <cell r="L303">
            <v>0</v>
          </cell>
        </row>
        <row r="304">
          <cell r="A304" t="str">
            <v>0101</v>
          </cell>
          <cell r="B304" t="str">
            <v>Piedmont Natural Gas</v>
          </cell>
          <cell r="C304" t="str">
            <v>23240</v>
          </cell>
          <cell r="D304" t="str">
            <v>A/P - Payroll</v>
          </cell>
          <cell r="E304">
            <v>-2767350.96</v>
          </cell>
          <cell r="F304">
            <v>-2975066.84</v>
          </cell>
          <cell r="G304">
            <v>-207715.87999999989</v>
          </cell>
          <cell r="H304" t="str">
            <v>Book</v>
          </cell>
          <cell r="I304">
            <v>0</v>
          </cell>
          <cell r="J304" t="str">
            <v>0101</v>
          </cell>
          <cell r="K304">
            <v>0</v>
          </cell>
          <cell r="L304">
            <v>0</v>
          </cell>
        </row>
        <row r="305">
          <cell r="A305" t="str">
            <v>0101</v>
          </cell>
          <cell r="B305" t="str">
            <v>Piedmont Natural Gas</v>
          </cell>
          <cell r="C305" t="str">
            <v>23243</v>
          </cell>
          <cell r="D305" t="str">
            <v>A/P-Deferred Comp-Current</v>
          </cell>
          <cell r="E305">
            <v>-152589.98000000001</v>
          </cell>
          <cell r="F305">
            <v>-149421.92000000001</v>
          </cell>
          <cell r="G305">
            <v>3168.0599999999977</v>
          </cell>
          <cell r="H305" t="str">
            <v>No Basis</v>
          </cell>
          <cell r="I305" t="str">
            <v>Employee Benefits</v>
          </cell>
          <cell r="J305" t="str">
            <v>0101</v>
          </cell>
          <cell r="K305">
            <v>0</v>
          </cell>
          <cell r="L305">
            <v>0</v>
          </cell>
        </row>
        <row r="306">
          <cell r="A306" t="str">
            <v>0101</v>
          </cell>
          <cell r="B306" t="str">
            <v>Piedmont Natural Gas</v>
          </cell>
          <cell r="C306" t="str">
            <v>23246</v>
          </cell>
          <cell r="D306" t="str">
            <v>A/P NC Regulatory Fee</v>
          </cell>
          <cell r="E306">
            <v>-201587.07699999999</v>
          </cell>
          <cell r="F306">
            <v>-60320.076999999997</v>
          </cell>
          <cell r="G306">
            <v>141267</v>
          </cell>
          <cell r="H306" t="str">
            <v>Book</v>
          </cell>
          <cell r="I306">
            <v>0</v>
          </cell>
          <cell r="J306" t="str">
            <v>0101</v>
          </cell>
          <cell r="K306">
            <v>0</v>
          </cell>
          <cell r="L306">
            <v>0</v>
          </cell>
        </row>
        <row r="307">
          <cell r="A307" t="str">
            <v>0101</v>
          </cell>
          <cell r="B307" t="str">
            <v>Piedmont Natural Gas</v>
          </cell>
          <cell r="C307" t="str">
            <v>23255</v>
          </cell>
          <cell r="D307" t="str">
            <v>A/P - PHH</v>
          </cell>
          <cell r="E307">
            <v>155.19999999999999</v>
          </cell>
          <cell r="F307">
            <v>429</v>
          </cell>
          <cell r="G307">
            <v>273.8</v>
          </cell>
          <cell r="H307" t="str">
            <v>Book</v>
          </cell>
          <cell r="I307">
            <v>0</v>
          </cell>
          <cell r="J307" t="str">
            <v>0101</v>
          </cell>
          <cell r="K307">
            <v>0</v>
          </cell>
          <cell r="L307">
            <v>0</v>
          </cell>
        </row>
        <row r="308">
          <cell r="A308" t="str">
            <v>0101</v>
          </cell>
          <cell r="B308" t="str">
            <v>Piedmont Natural Gas</v>
          </cell>
          <cell r="C308" t="str">
            <v>23259</v>
          </cell>
          <cell r="D308" t="str">
            <v>A/P-Voluntary Defd Comp-Curren</v>
          </cell>
          <cell r="E308">
            <v>-61420.54</v>
          </cell>
          <cell r="F308">
            <v>-86844.94</v>
          </cell>
          <cell r="G308">
            <v>-25424.400000000001</v>
          </cell>
          <cell r="H308" t="str">
            <v>No Basis</v>
          </cell>
          <cell r="I308" t="str">
            <v>Employee Benefits</v>
          </cell>
          <cell r="J308" t="str">
            <v>0101</v>
          </cell>
          <cell r="K308">
            <v>0</v>
          </cell>
          <cell r="L308">
            <v>0</v>
          </cell>
        </row>
        <row r="309">
          <cell r="A309" t="str">
            <v>0101</v>
          </cell>
          <cell r="B309" t="str">
            <v>Piedmont Natural Gas</v>
          </cell>
          <cell r="C309" t="str">
            <v>23260</v>
          </cell>
          <cell r="D309" t="str">
            <v>A/P Stock Purchase Plan</v>
          </cell>
          <cell r="E309">
            <v>-120</v>
          </cell>
          <cell r="F309">
            <v>-800.43</v>
          </cell>
          <cell r="G309">
            <v>-680.43</v>
          </cell>
          <cell r="H309" t="str">
            <v>Book</v>
          </cell>
          <cell r="I309">
            <v>0</v>
          </cell>
          <cell r="J309" t="str">
            <v>0101</v>
          </cell>
          <cell r="K309">
            <v>0</v>
          </cell>
          <cell r="L309">
            <v>0</v>
          </cell>
        </row>
        <row r="310">
          <cell r="A310" t="str">
            <v>0101</v>
          </cell>
          <cell r="B310" t="str">
            <v>Piedmont Natural Gas</v>
          </cell>
          <cell r="C310" t="str">
            <v>23261</v>
          </cell>
          <cell r="D310" t="str">
            <v>A/P-Money Purch Pens Plan</v>
          </cell>
          <cell r="E310">
            <v>-1147140.3999999999</v>
          </cell>
          <cell r="F310">
            <v>-1406473.69</v>
          </cell>
          <cell r="G310">
            <v>-259333.29000000004</v>
          </cell>
          <cell r="H310" t="str">
            <v>No Basis</v>
          </cell>
          <cell r="I310" t="str">
            <v>Money Purchase Pension Plan</v>
          </cell>
          <cell r="J310" t="str">
            <v>0101</v>
          </cell>
          <cell r="K310">
            <v>0</v>
          </cell>
          <cell r="L310">
            <v>0</v>
          </cell>
        </row>
        <row r="311">
          <cell r="A311" t="str">
            <v>0101</v>
          </cell>
          <cell r="B311" t="str">
            <v>Piedmont Natural Gas</v>
          </cell>
          <cell r="C311" t="str">
            <v>23263</v>
          </cell>
          <cell r="D311" t="str">
            <v>A/P - Retainage</v>
          </cell>
          <cell r="E311">
            <v>-1401123.22</v>
          </cell>
          <cell r="F311">
            <v>-5144617.3899999997</v>
          </cell>
          <cell r="G311">
            <v>-3743494.17</v>
          </cell>
          <cell r="H311" t="str">
            <v>Book</v>
          </cell>
          <cell r="I311">
            <v>0</v>
          </cell>
          <cell r="J311" t="str">
            <v>0101</v>
          </cell>
          <cell r="K311">
            <v>0</v>
          </cell>
          <cell r="L311">
            <v>0</v>
          </cell>
        </row>
        <row r="312">
          <cell r="A312" t="str">
            <v>0101</v>
          </cell>
          <cell r="B312" t="str">
            <v>Piedmont Natural Gas</v>
          </cell>
          <cell r="C312" t="str">
            <v>23264</v>
          </cell>
          <cell r="D312" t="str">
            <v>Defd Rev-Service Plan-Current</v>
          </cell>
          <cell r="E312">
            <v>-75000</v>
          </cell>
          <cell r="F312">
            <v>-75000</v>
          </cell>
          <cell r="G312">
            <v>0</v>
          </cell>
          <cell r="H312" t="str">
            <v>No Basis</v>
          </cell>
          <cell r="I312" t="str">
            <v>Warranty</v>
          </cell>
          <cell r="J312" t="str">
            <v>0101Change in Account Balance</v>
          </cell>
          <cell r="K312">
            <v>0</v>
          </cell>
          <cell r="L312">
            <v>0</v>
          </cell>
        </row>
        <row r="313">
          <cell r="A313" t="str">
            <v>0101</v>
          </cell>
          <cell r="B313" t="str">
            <v>Piedmont Natural Gas</v>
          </cell>
          <cell r="C313" t="str">
            <v>23266</v>
          </cell>
          <cell r="D313" t="str">
            <v>A/P - PNC ActivePay</v>
          </cell>
          <cell r="E313">
            <v>-3375728.74</v>
          </cell>
          <cell r="F313">
            <v>-3813839.52</v>
          </cell>
          <cell r="G313">
            <v>-438110.7799999998</v>
          </cell>
          <cell r="H313" t="str">
            <v>Book</v>
          </cell>
          <cell r="I313">
            <v>0</v>
          </cell>
          <cell r="J313" t="str">
            <v>0101</v>
          </cell>
          <cell r="K313">
            <v>0</v>
          </cell>
          <cell r="L313">
            <v>0</v>
          </cell>
        </row>
        <row r="314">
          <cell r="A314" t="str">
            <v>0101</v>
          </cell>
          <cell r="B314" t="str">
            <v>Piedmont Natural Gas</v>
          </cell>
          <cell r="C314" t="str">
            <v>23267</v>
          </cell>
          <cell r="D314" t="str">
            <v>A/P - Carolinas Cost of Gas</v>
          </cell>
          <cell r="E314">
            <v>-33645751.270000003</v>
          </cell>
          <cell r="F314">
            <v>-26843349.379999999</v>
          </cell>
          <cell r="G314">
            <v>6802401.8900000043</v>
          </cell>
          <cell r="H314" t="str">
            <v>Book</v>
          </cell>
          <cell r="I314">
            <v>0</v>
          </cell>
          <cell r="J314" t="str">
            <v>0101</v>
          </cell>
          <cell r="K314">
            <v>0</v>
          </cell>
          <cell r="L314">
            <v>0</v>
          </cell>
        </row>
        <row r="315">
          <cell r="A315" t="str">
            <v>0101</v>
          </cell>
          <cell r="B315" t="str">
            <v>Piedmont Natural Gas</v>
          </cell>
          <cell r="C315" t="str">
            <v>23268</v>
          </cell>
          <cell r="D315" t="str">
            <v>A/P - Tennessee Cost of Gas</v>
          </cell>
          <cell r="E315">
            <v>-5456307.3799999999</v>
          </cell>
          <cell r="F315">
            <v>-4038788.99</v>
          </cell>
          <cell r="G315">
            <v>1417518.3899999997</v>
          </cell>
          <cell r="H315" t="str">
            <v>Book</v>
          </cell>
          <cell r="I315">
            <v>0</v>
          </cell>
          <cell r="J315" t="str">
            <v>0101</v>
          </cell>
          <cell r="K315">
            <v>0</v>
          </cell>
          <cell r="L315">
            <v>0</v>
          </cell>
        </row>
        <row r="316">
          <cell r="A316" t="str">
            <v>0101</v>
          </cell>
          <cell r="B316" t="str">
            <v>Piedmont Natural Gas</v>
          </cell>
          <cell r="C316" t="str">
            <v>23271</v>
          </cell>
          <cell r="D316" t="str">
            <v>A/P - Dental Insurance</v>
          </cell>
          <cell r="E316">
            <v>4019.91</v>
          </cell>
          <cell r="F316">
            <v>12317.99</v>
          </cell>
          <cell r="G316">
            <v>8298.08</v>
          </cell>
          <cell r="H316" t="str">
            <v>Book</v>
          </cell>
          <cell r="I316">
            <v>0</v>
          </cell>
          <cell r="J316" t="str">
            <v>0101</v>
          </cell>
          <cell r="K316">
            <v>0</v>
          </cell>
          <cell r="L316">
            <v>0</v>
          </cell>
        </row>
        <row r="317">
          <cell r="A317" t="str">
            <v>0101</v>
          </cell>
          <cell r="B317" t="str">
            <v>Piedmont Natural Gas</v>
          </cell>
          <cell r="C317" t="str">
            <v>23272</v>
          </cell>
          <cell r="D317" t="str">
            <v>A/P - Home Service</v>
          </cell>
          <cell r="E317">
            <v>-657550.11</v>
          </cell>
          <cell r="F317">
            <v>-649281.65</v>
          </cell>
          <cell r="G317">
            <v>8268.4599999999627</v>
          </cell>
          <cell r="H317" t="str">
            <v>Book</v>
          </cell>
          <cell r="I317">
            <v>0</v>
          </cell>
          <cell r="J317" t="str">
            <v>0101</v>
          </cell>
          <cell r="K317">
            <v>0</v>
          </cell>
          <cell r="L317">
            <v>0</v>
          </cell>
        </row>
        <row r="318">
          <cell r="A318" t="str">
            <v>0101</v>
          </cell>
          <cell r="B318" t="str">
            <v>Piedmont Natural Gas</v>
          </cell>
          <cell r="C318" t="str">
            <v>23288</v>
          </cell>
          <cell r="D318" t="str">
            <v>Voluntary Defd Comp Clearing</v>
          </cell>
          <cell r="E318">
            <v>0</v>
          </cell>
          <cell r="F318">
            <v>0.01</v>
          </cell>
          <cell r="G318">
            <v>0.01</v>
          </cell>
          <cell r="H318" t="str">
            <v>No Basis</v>
          </cell>
          <cell r="I318" t="str">
            <v>Employee Benefits</v>
          </cell>
          <cell r="J318" t="str">
            <v>0101</v>
          </cell>
          <cell r="K318">
            <v>0</v>
          </cell>
          <cell r="L318">
            <v>0</v>
          </cell>
        </row>
        <row r="319">
          <cell r="A319" t="str">
            <v>0101</v>
          </cell>
          <cell r="B319" t="str">
            <v>Piedmont Natural Gas</v>
          </cell>
          <cell r="C319" t="str">
            <v>23291</v>
          </cell>
          <cell r="D319" t="str">
            <v>A/P UAJA Union Dues</v>
          </cell>
          <cell r="E319">
            <v>-40</v>
          </cell>
          <cell r="F319">
            <v>0</v>
          </cell>
          <cell r="G319">
            <v>40</v>
          </cell>
          <cell r="H319" t="str">
            <v>Book</v>
          </cell>
          <cell r="I319">
            <v>0</v>
          </cell>
          <cell r="J319" t="str">
            <v>0101</v>
          </cell>
          <cell r="K319">
            <v>0</v>
          </cell>
          <cell r="L319">
            <v>0</v>
          </cell>
        </row>
        <row r="320">
          <cell r="A320" t="str">
            <v>0101</v>
          </cell>
          <cell r="B320" t="str">
            <v>Piedmont Natural Gas</v>
          </cell>
          <cell r="C320" t="str">
            <v>23298</v>
          </cell>
          <cell r="D320" t="str">
            <v>CIS Clearing Account</v>
          </cell>
          <cell r="E320">
            <v>84369.75</v>
          </cell>
          <cell r="F320">
            <v>148672.32000000001</v>
          </cell>
          <cell r="G320">
            <v>64302.570000000007</v>
          </cell>
          <cell r="H320" t="str">
            <v>Book</v>
          </cell>
          <cell r="I320">
            <v>0</v>
          </cell>
          <cell r="J320" t="str">
            <v>0101</v>
          </cell>
          <cell r="K320">
            <v>0</v>
          </cell>
          <cell r="L320">
            <v>0</v>
          </cell>
        </row>
        <row r="321">
          <cell r="A321" t="str">
            <v>0101</v>
          </cell>
          <cell r="B321" t="str">
            <v>Piedmont Natural Gas</v>
          </cell>
          <cell r="C321" t="str">
            <v>23299</v>
          </cell>
          <cell r="D321" t="str">
            <v>A/P Refund Clearing</v>
          </cell>
          <cell r="E321">
            <v>0</v>
          </cell>
          <cell r="F321">
            <v>22874.43</v>
          </cell>
          <cell r="G321">
            <v>22874.43</v>
          </cell>
          <cell r="H321" t="str">
            <v>Book</v>
          </cell>
          <cell r="I321">
            <v>0</v>
          </cell>
          <cell r="J321" t="str">
            <v>0101</v>
          </cell>
          <cell r="K321">
            <v>0</v>
          </cell>
          <cell r="L321">
            <v>0</v>
          </cell>
        </row>
        <row r="322">
          <cell r="A322" t="str">
            <v>0101</v>
          </cell>
          <cell r="B322" t="str">
            <v>Piedmont Natural Gas</v>
          </cell>
          <cell r="C322" t="str">
            <v>23500</v>
          </cell>
          <cell r="D322" t="str">
            <v>Customers' Deposits</v>
          </cell>
          <cell r="E322">
            <v>-19993722.440000001</v>
          </cell>
          <cell r="F322">
            <v>-20895602.329999998</v>
          </cell>
          <cell r="G322">
            <v>-901879.88999999687</v>
          </cell>
          <cell r="H322" t="str">
            <v>Book</v>
          </cell>
          <cell r="I322">
            <v>0</v>
          </cell>
          <cell r="J322" t="str">
            <v>0101</v>
          </cell>
          <cell r="K322">
            <v>0</v>
          </cell>
          <cell r="L322">
            <v>0</v>
          </cell>
        </row>
        <row r="323">
          <cell r="A323" t="str">
            <v>0101</v>
          </cell>
          <cell r="B323" t="str">
            <v>Piedmont Natural Gas</v>
          </cell>
          <cell r="C323" t="str">
            <v>23603</v>
          </cell>
          <cell r="D323" t="str">
            <v>Federal Income Tax - Prior</v>
          </cell>
          <cell r="E323">
            <v>-14212705.369999999</v>
          </cell>
          <cell r="F323">
            <v>-12958149.060000001</v>
          </cell>
          <cell r="G323">
            <v>1254556.3099999987</v>
          </cell>
          <cell r="H323" t="str">
            <v>Book</v>
          </cell>
          <cell r="I323">
            <v>0</v>
          </cell>
          <cell r="J323" t="str">
            <v>0101Federal Income Tax Payable</v>
          </cell>
          <cell r="K323">
            <v>0</v>
          </cell>
          <cell r="L323">
            <v>0</v>
          </cell>
        </row>
        <row r="324">
          <cell r="A324" t="str">
            <v>0101</v>
          </cell>
          <cell r="B324" t="str">
            <v>Piedmont Natural Gas</v>
          </cell>
          <cell r="C324" t="str">
            <v>23604</v>
          </cell>
          <cell r="D324" t="str">
            <v>Federal Income Tax-Curr</v>
          </cell>
          <cell r="E324">
            <v>7231877.71</v>
          </cell>
          <cell r="F324">
            <v>10011876.48</v>
          </cell>
          <cell r="G324">
            <v>2779998.7700000005</v>
          </cell>
          <cell r="H324" t="str">
            <v>Book</v>
          </cell>
          <cell r="I324">
            <v>0</v>
          </cell>
          <cell r="J324" t="str">
            <v>0101Federal Income Tax Payable</v>
          </cell>
          <cell r="K324">
            <v>0</v>
          </cell>
          <cell r="L324">
            <v>0</v>
          </cell>
        </row>
        <row r="325">
          <cell r="A325" t="str">
            <v>0101</v>
          </cell>
          <cell r="B325" t="str">
            <v>Piedmont Natural Gas</v>
          </cell>
          <cell r="C325" t="str">
            <v>23607</v>
          </cell>
          <cell r="D325" t="str">
            <v>State Income Tax - Prior</v>
          </cell>
          <cell r="E325">
            <v>2781758.51</v>
          </cell>
          <cell r="F325">
            <v>8267925.6200000001</v>
          </cell>
          <cell r="G325">
            <v>5486167.1100000003</v>
          </cell>
          <cell r="H325" t="str">
            <v>Book</v>
          </cell>
          <cell r="I325">
            <v>0</v>
          </cell>
          <cell r="J325" t="str">
            <v>0101State Income Tax Payable</v>
          </cell>
          <cell r="K325">
            <v>0</v>
          </cell>
          <cell r="L325">
            <v>0</v>
          </cell>
        </row>
        <row r="326">
          <cell r="A326" t="str">
            <v>0101</v>
          </cell>
          <cell r="B326" t="str">
            <v>Piedmont Natural Gas</v>
          </cell>
          <cell r="C326" t="str">
            <v>23608</v>
          </cell>
          <cell r="D326" t="str">
            <v>State Income Tax - Current</v>
          </cell>
          <cell r="E326">
            <v>5028882.54</v>
          </cell>
          <cell r="F326">
            <v>535336.19999999995</v>
          </cell>
          <cell r="G326">
            <v>-4493546.34</v>
          </cell>
          <cell r="H326" t="str">
            <v>Book</v>
          </cell>
          <cell r="I326">
            <v>0</v>
          </cell>
          <cell r="J326" t="str">
            <v>0101State Income Tax Payable</v>
          </cell>
          <cell r="K326">
            <v>0</v>
          </cell>
          <cell r="L326">
            <v>0</v>
          </cell>
        </row>
        <row r="327">
          <cell r="A327" t="str">
            <v>0101</v>
          </cell>
          <cell r="B327" t="str">
            <v>Piedmont Natural Gas</v>
          </cell>
          <cell r="C327" t="str">
            <v>23609</v>
          </cell>
          <cell r="D327" t="str">
            <v>Acc Fed Inc Tax - I/C-0901TOT</v>
          </cell>
          <cell r="E327">
            <v>13563300.529999999</v>
          </cell>
          <cell r="F327">
            <v>13835553.33</v>
          </cell>
          <cell r="G327">
            <v>272252.80000000075</v>
          </cell>
          <cell r="H327" t="str">
            <v>Book</v>
          </cell>
          <cell r="I327">
            <v>0</v>
          </cell>
          <cell r="J327" t="str">
            <v>0101Federal Income Tax Payable</v>
          </cell>
          <cell r="K327">
            <v>0</v>
          </cell>
          <cell r="L327">
            <v>0</v>
          </cell>
        </row>
        <row r="328">
          <cell r="A328" t="str">
            <v>0101</v>
          </cell>
          <cell r="B328" t="str">
            <v>Piedmont Natural Gas</v>
          </cell>
          <cell r="C328" t="str">
            <v>23610</v>
          </cell>
          <cell r="D328" t="str">
            <v>Accd State Inc Tax-I/C-0901TOT</v>
          </cell>
          <cell r="E328">
            <v>2840468.64</v>
          </cell>
          <cell r="F328">
            <v>2898119.23</v>
          </cell>
          <cell r="G328">
            <v>57650.589999999851</v>
          </cell>
          <cell r="H328" t="str">
            <v>Book</v>
          </cell>
          <cell r="I328">
            <v>0</v>
          </cell>
          <cell r="J328" t="str">
            <v>0101State Income Tax Payable</v>
          </cell>
          <cell r="K328">
            <v>0</v>
          </cell>
          <cell r="L328">
            <v>0</v>
          </cell>
        </row>
        <row r="329">
          <cell r="A329" t="str">
            <v>0101</v>
          </cell>
          <cell r="B329" t="str">
            <v>Piedmont Natural Gas</v>
          </cell>
          <cell r="C329" t="str">
            <v>23611</v>
          </cell>
          <cell r="D329" t="str">
            <v>Acc Fed Inc Tax - I/C-CONSOL</v>
          </cell>
          <cell r="E329">
            <v>130677.81</v>
          </cell>
          <cell r="F329">
            <v>149046.18</v>
          </cell>
          <cell r="G329">
            <v>18368.369999999995</v>
          </cell>
          <cell r="H329" t="str">
            <v>Book</v>
          </cell>
          <cell r="I329">
            <v>0</v>
          </cell>
          <cell r="J329" t="str">
            <v>0101Federal Income Tax Payable</v>
          </cell>
          <cell r="K329">
            <v>0</v>
          </cell>
          <cell r="L329">
            <v>0</v>
          </cell>
        </row>
        <row r="330">
          <cell r="A330" t="str">
            <v>0101</v>
          </cell>
          <cell r="B330" t="str">
            <v>Piedmont Natural Gas</v>
          </cell>
          <cell r="C330" t="str">
            <v>23612</v>
          </cell>
          <cell r="D330" t="str">
            <v>Accd State Inc Tax-I/C-CONSOL</v>
          </cell>
          <cell r="E330">
            <v>27671.53</v>
          </cell>
          <cell r="F330">
            <v>31561.08</v>
          </cell>
          <cell r="G330">
            <v>3889.5500000000029</v>
          </cell>
          <cell r="H330" t="str">
            <v>Book</v>
          </cell>
          <cell r="I330">
            <v>0</v>
          </cell>
          <cell r="J330" t="str">
            <v>0101State Income Tax Payable</v>
          </cell>
          <cell r="K330">
            <v>0</v>
          </cell>
          <cell r="L330">
            <v>0</v>
          </cell>
        </row>
        <row r="331">
          <cell r="A331" t="str">
            <v>0101</v>
          </cell>
          <cell r="B331" t="str">
            <v>Piedmont Natural Gas</v>
          </cell>
          <cell r="C331" t="str">
            <v>23615</v>
          </cell>
          <cell r="D331" t="str">
            <v>Federal Unemployment</v>
          </cell>
          <cell r="E331">
            <v>-100252.69</v>
          </cell>
          <cell r="F331">
            <v>-141447.79999999999</v>
          </cell>
          <cell r="G331">
            <v>-41195.109999999986</v>
          </cell>
          <cell r="H331" t="str">
            <v>Book</v>
          </cell>
          <cell r="I331">
            <v>0</v>
          </cell>
          <cell r="J331" t="str">
            <v>0101</v>
          </cell>
          <cell r="K331">
            <v>0</v>
          </cell>
          <cell r="L331">
            <v>0</v>
          </cell>
        </row>
        <row r="332">
          <cell r="A332" t="str">
            <v>0101</v>
          </cell>
          <cell r="B332" t="str">
            <v>Piedmont Natural Gas</v>
          </cell>
          <cell r="C332" t="str">
            <v>23618</v>
          </cell>
          <cell r="D332" t="str">
            <v>NC-Gross Receipts &amp; Franch Tax</v>
          </cell>
          <cell r="E332">
            <v>0</v>
          </cell>
          <cell r="F332">
            <v>-1400671</v>
          </cell>
          <cell r="G332">
            <v>-1400671</v>
          </cell>
          <cell r="H332" t="str">
            <v>Book</v>
          </cell>
          <cell r="I332">
            <v>0</v>
          </cell>
          <cell r="J332" t="str">
            <v>0101</v>
          </cell>
          <cell r="K332">
            <v>0</v>
          </cell>
          <cell r="L332">
            <v>0</v>
          </cell>
        </row>
        <row r="333">
          <cell r="A333" t="str">
            <v>0101</v>
          </cell>
          <cell r="B333" t="str">
            <v>Piedmont Natural Gas</v>
          </cell>
          <cell r="C333" t="str">
            <v>23619</v>
          </cell>
          <cell r="D333" t="str">
            <v>Ad Val - North Carolina</v>
          </cell>
          <cell r="E333">
            <v>-12781717.300000001</v>
          </cell>
          <cell r="F333">
            <v>-13547866</v>
          </cell>
          <cell r="G333">
            <v>-766148.69999999925</v>
          </cell>
          <cell r="H333" t="str">
            <v>Tax Basis</v>
          </cell>
          <cell r="I333" t="str">
            <v>Property Tax</v>
          </cell>
          <cell r="J333" t="str">
            <v>0101</v>
          </cell>
          <cell r="K333">
            <v>0</v>
          </cell>
          <cell r="L333">
            <v>0</v>
          </cell>
        </row>
        <row r="334">
          <cell r="A334" t="str">
            <v>0101</v>
          </cell>
          <cell r="B334" t="str">
            <v>Piedmont Natural Gas</v>
          </cell>
          <cell r="C334" t="str">
            <v>23646</v>
          </cell>
          <cell r="D334" t="str">
            <v>Ad Val - South Carolina</v>
          </cell>
          <cell r="E334">
            <v>-4489376.4400000004</v>
          </cell>
          <cell r="F334">
            <v>-4525000</v>
          </cell>
          <cell r="G334">
            <v>-35623.55999999959</v>
          </cell>
          <cell r="H334" t="str">
            <v>Tax Basis</v>
          </cell>
          <cell r="I334" t="str">
            <v>Property Tax</v>
          </cell>
          <cell r="J334" t="str">
            <v>0101</v>
          </cell>
          <cell r="K334">
            <v>0</v>
          </cell>
          <cell r="L334">
            <v>0</v>
          </cell>
        </row>
        <row r="335">
          <cell r="A335" t="str">
            <v>0101</v>
          </cell>
          <cell r="B335" t="str">
            <v>Piedmont Natural Gas</v>
          </cell>
          <cell r="C335" t="str">
            <v>23652</v>
          </cell>
          <cell r="D335" t="str">
            <v>Ad Val - Tennessee</v>
          </cell>
          <cell r="E335">
            <v>-4745067.76</v>
          </cell>
          <cell r="F335">
            <v>-6520900</v>
          </cell>
          <cell r="G335">
            <v>-1775832.2400000002</v>
          </cell>
          <cell r="H335" t="str">
            <v>Tax Basis</v>
          </cell>
          <cell r="I335" t="str">
            <v>Property Tax</v>
          </cell>
          <cell r="J335" t="str">
            <v>0101</v>
          </cell>
          <cell r="K335">
            <v>0</v>
          </cell>
          <cell r="L335">
            <v>0</v>
          </cell>
        </row>
        <row r="336">
          <cell r="A336" t="str">
            <v>0101</v>
          </cell>
          <cell r="B336" t="str">
            <v>Piedmont Natural Gas</v>
          </cell>
          <cell r="C336" t="str">
            <v>23660</v>
          </cell>
          <cell r="D336" t="str">
            <v>SC Franchise Tax</v>
          </cell>
          <cell r="E336">
            <v>-284000</v>
          </cell>
          <cell r="F336">
            <v>-304400</v>
          </cell>
          <cell r="G336">
            <v>-20400</v>
          </cell>
          <cell r="H336" t="str">
            <v>Book</v>
          </cell>
          <cell r="I336">
            <v>0</v>
          </cell>
          <cell r="J336" t="str">
            <v>0101</v>
          </cell>
          <cell r="K336">
            <v>0</v>
          </cell>
          <cell r="L336">
            <v>0</v>
          </cell>
        </row>
        <row r="337">
          <cell r="A337" t="str">
            <v>0101</v>
          </cell>
          <cell r="B337" t="str">
            <v>Piedmont Natural Gas</v>
          </cell>
          <cell r="C337" t="str">
            <v>23661</v>
          </cell>
          <cell r="D337" t="str">
            <v>TN Franchise Tax</v>
          </cell>
          <cell r="E337">
            <v>-1428000</v>
          </cell>
          <cell r="F337">
            <v>-1500000</v>
          </cell>
          <cell r="G337">
            <v>-72000</v>
          </cell>
          <cell r="H337" t="str">
            <v>Book</v>
          </cell>
          <cell r="I337">
            <v>0</v>
          </cell>
          <cell r="J337" t="str">
            <v>0101</v>
          </cell>
          <cell r="K337">
            <v>0</v>
          </cell>
          <cell r="L337">
            <v>0</v>
          </cell>
        </row>
        <row r="338">
          <cell r="A338" t="str">
            <v>0101</v>
          </cell>
          <cell r="B338" t="str">
            <v>Piedmont Natural Gas</v>
          </cell>
          <cell r="C338" t="str">
            <v>23705</v>
          </cell>
          <cell r="D338" t="str">
            <v>Int Acr - 6.00% Med Term Notes</v>
          </cell>
          <cell r="E338">
            <v>-2000000</v>
          </cell>
          <cell r="F338">
            <v>-2000000</v>
          </cell>
          <cell r="G338">
            <v>0</v>
          </cell>
          <cell r="H338" t="str">
            <v>Book</v>
          </cell>
          <cell r="I338">
            <v>0</v>
          </cell>
          <cell r="J338" t="str">
            <v>0101</v>
          </cell>
          <cell r="K338">
            <v>0</v>
          </cell>
          <cell r="L338">
            <v>0</v>
          </cell>
        </row>
        <row r="339">
          <cell r="A339" t="str">
            <v>0101</v>
          </cell>
          <cell r="B339" t="str">
            <v>Piedmont Natural Gas</v>
          </cell>
          <cell r="C339" t="str">
            <v>23708</v>
          </cell>
          <cell r="D339" t="str">
            <v>Int Acr-7.40% Med Tr Note</v>
          </cell>
          <cell r="E339">
            <v>-1356666.67</v>
          </cell>
          <cell r="F339">
            <v>-1356666.67</v>
          </cell>
          <cell r="G339">
            <v>0</v>
          </cell>
          <cell r="H339" t="str">
            <v>Book</v>
          </cell>
          <cell r="I339">
            <v>0</v>
          </cell>
          <cell r="J339" t="str">
            <v>0101</v>
          </cell>
          <cell r="K339">
            <v>0</v>
          </cell>
          <cell r="L339">
            <v>0</v>
          </cell>
        </row>
        <row r="340">
          <cell r="A340" t="str">
            <v>0101</v>
          </cell>
          <cell r="B340" t="str">
            <v>Piedmont Natural Gas</v>
          </cell>
          <cell r="C340" t="str">
            <v>23709</v>
          </cell>
          <cell r="D340" t="str">
            <v>Int Acr-NC Cus Def Tax</v>
          </cell>
          <cell r="E340">
            <v>-960049.39</v>
          </cell>
          <cell r="F340">
            <v>-403918</v>
          </cell>
          <cell r="G340">
            <v>556131.39</v>
          </cell>
          <cell r="H340" t="str">
            <v>No Basis</v>
          </cell>
          <cell r="I340" t="str">
            <v>Gas Deferrals</v>
          </cell>
          <cell r="J340" t="str">
            <v>0101Change in Account Balance</v>
          </cell>
          <cell r="K340">
            <v>0</v>
          </cell>
          <cell r="L340">
            <v>0</v>
          </cell>
        </row>
        <row r="341">
          <cell r="A341" t="str">
            <v>0101</v>
          </cell>
          <cell r="B341" t="str">
            <v>Piedmont Natural Gas</v>
          </cell>
          <cell r="C341" t="str">
            <v>23710</v>
          </cell>
          <cell r="D341" t="str">
            <v>Int Acr-Customer Deposits</v>
          </cell>
          <cell r="E341">
            <v>-7175227.5700000003</v>
          </cell>
          <cell r="F341">
            <v>-7493121.7800000003</v>
          </cell>
          <cell r="G341">
            <v>-317894.20999999996</v>
          </cell>
          <cell r="H341" t="str">
            <v>Book</v>
          </cell>
          <cell r="I341">
            <v>0</v>
          </cell>
          <cell r="J341" t="str">
            <v>0101</v>
          </cell>
          <cell r="K341">
            <v>0</v>
          </cell>
          <cell r="L341">
            <v>0</v>
          </cell>
        </row>
        <row r="342">
          <cell r="A342" t="str">
            <v>0101</v>
          </cell>
          <cell r="B342" t="str">
            <v>Piedmont Natural Gas</v>
          </cell>
          <cell r="C342" t="str">
            <v>23718</v>
          </cell>
          <cell r="D342" t="str">
            <v>Int Acr - 7.95% Med Term Notes</v>
          </cell>
          <cell r="E342">
            <v>-1590000</v>
          </cell>
          <cell r="F342">
            <v>-1590000</v>
          </cell>
          <cell r="G342">
            <v>0</v>
          </cell>
          <cell r="H342" t="str">
            <v>Book</v>
          </cell>
          <cell r="I342">
            <v>0</v>
          </cell>
          <cell r="J342" t="str">
            <v>0101</v>
          </cell>
          <cell r="K342">
            <v>0</v>
          </cell>
          <cell r="L342">
            <v>0</v>
          </cell>
        </row>
        <row r="343">
          <cell r="A343" t="str">
            <v>0101</v>
          </cell>
          <cell r="B343" t="str">
            <v>Piedmont Natural Gas</v>
          </cell>
          <cell r="C343" t="str">
            <v>23720</v>
          </cell>
          <cell r="D343" t="str">
            <v>Int Acr-6.87% Med Tr Note</v>
          </cell>
          <cell r="E343">
            <v>-1030500</v>
          </cell>
          <cell r="F343">
            <v>-1030500</v>
          </cell>
          <cell r="G343">
            <v>0</v>
          </cell>
          <cell r="H343" t="str">
            <v>Book</v>
          </cell>
          <cell r="I343">
            <v>0</v>
          </cell>
          <cell r="J343" t="str">
            <v>0101</v>
          </cell>
          <cell r="K343">
            <v>0</v>
          </cell>
          <cell r="L343">
            <v>0</v>
          </cell>
        </row>
        <row r="344">
          <cell r="A344" t="str">
            <v>0101</v>
          </cell>
          <cell r="B344" t="str">
            <v>Piedmont Natural Gas</v>
          </cell>
          <cell r="C344" t="str">
            <v>23721</v>
          </cell>
          <cell r="D344" t="str">
            <v>Int Acr-7.5% Med Tr Note</v>
          </cell>
          <cell r="E344">
            <v>-1000000</v>
          </cell>
          <cell r="F344">
            <v>-1000000</v>
          </cell>
          <cell r="G344">
            <v>0</v>
          </cell>
          <cell r="H344" t="str">
            <v>Book</v>
          </cell>
          <cell r="I344">
            <v>0</v>
          </cell>
          <cell r="J344" t="str">
            <v>0101</v>
          </cell>
          <cell r="K344">
            <v>0</v>
          </cell>
          <cell r="L344">
            <v>0</v>
          </cell>
        </row>
        <row r="345">
          <cell r="A345" t="str">
            <v>0101</v>
          </cell>
          <cell r="B345" t="str">
            <v>Piedmont Natural Gas</v>
          </cell>
          <cell r="C345" t="str">
            <v>23722</v>
          </cell>
          <cell r="D345" t="str">
            <v>8.51% Senior Notes</v>
          </cell>
          <cell r="E345">
            <v>-256481.94</v>
          </cell>
          <cell r="F345">
            <v>-256481.94</v>
          </cell>
          <cell r="G345">
            <v>0</v>
          </cell>
          <cell r="H345" t="str">
            <v>Book</v>
          </cell>
          <cell r="I345">
            <v>0</v>
          </cell>
          <cell r="J345" t="str">
            <v>0101</v>
          </cell>
          <cell r="K345">
            <v>0</v>
          </cell>
          <cell r="L345">
            <v>0</v>
          </cell>
        </row>
        <row r="346">
          <cell r="A346" t="str">
            <v>0101</v>
          </cell>
          <cell r="B346" t="str">
            <v>Piedmont Natural Gas</v>
          </cell>
          <cell r="C346" t="str">
            <v>23733</v>
          </cell>
          <cell r="D346" t="str">
            <v>Int Acr-4.10% Senior Notes</v>
          </cell>
          <cell r="E346">
            <v>-1224305.56</v>
          </cell>
          <cell r="F346">
            <v>-1708333.34</v>
          </cell>
          <cell r="G346">
            <v>-484027.78</v>
          </cell>
          <cell r="H346" t="str">
            <v>Book</v>
          </cell>
          <cell r="I346">
            <v>0</v>
          </cell>
          <cell r="J346" t="str">
            <v>0101</v>
          </cell>
          <cell r="K346">
            <v>0</v>
          </cell>
          <cell r="L346">
            <v>0</v>
          </cell>
        </row>
        <row r="347">
          <cell r="A347" t="str">
            <v>0101</v>
          </cell>
          <cell r="B347" t="str">
            <v>Piedmont Natural Gas</v>
          </cell>
          <cell r="C347" t="str">
            <v>23740</v>
          </cell>
          <cell r="D347" t="str">
            <v>Int Accr - 3.47 Senior Notes</v>
          </cell>
          <cell r="E347">
            <v>-1445833.33</v>
          </cell>
          <cell r="F347">
            <v>-1445833.33</v>
          </cell>
          <cell r="G347">
            <v>0</v>
          </cell>
          <cell r="H347" t="str">
            <v>Book</v>
          </cell>
          <cell r="I347">
            <v>0</v>
          </cell>
          <cell r="J347" t="str">
            <v>0101</v>
          </cell>
          <cell r="K347">
            <v>0</v>
          </cell>
          <cell r="L347">
            <v>0</v>
          </cell>
        </row>
        <row r="348">
          <cell r="A348" t="str">
            <v>0101</v>
          </cell>
          <cell r="B348" t="str">
            <v>Piedmont Natural Gas</v>
          </cell>
          <cell r="C348" t="str">
            <v>23744</v>
          </cell>
          <cell r="D348" t="str">
            <v>Int Acr-2.92% Sr Notes</v>
          </cell>
          <cell r="E348">
            <v>-486666.67</v>
          </cell>
          <cell r="F348">
            <v>-486666.67</v>
          </cell>
          <cell r="G348">
            <v>0</v>
          </cell>
          <cell r="H348" t="str">
            <v>Book</v>
          </cell>
          <cell r="I348">
            <v>0</v>
          </cell>
          <cell r="J348" t="str">
            <v>0101</v>
          </cell>
          <cell r="K348">
            <v>0</v>
          </cell>
          <cell r="L348">
            <v>0</v>
          </cell>
        </row>
        <row r="349">
          <cell r="A349" t="str">
            <v>0101</v>
          </cell>
          <cell r="B349" t="str">
            <v>Piedmont Natural Gas</v>
          </cell>
          <cell r="C349" t="str">
            <v>23745</v>
          </cell>
          <cell r="D349" t="str">
            <v>Int Acr-8.45% M Tr Note</v>
          </cell>
          <cell r="E349">
            <v>-1126666.67</v>
          </cell>
          <cell r="F349">
            <v>-1126666.67</v>
          </cell>
          <cell r="G349">
            <v>0</v>
          </cell>
          <cell r="H349" t="str">
            <v>Book</v>
          </cell>
          <cell r="I349">
            <v>0</v>
          </cell>
          <cell r="J349" t="str">
            <v>0101</v>
          </cell>
          <cell r="K349">
            <v>0</v>
          </cell>
          <cell r="L349">
            <v>0</v>
          </cell>
        </row>
        <row r="350">
          <cell r="A350" t="str">
            <v>0101</v>
          </cell>
          <cell r="B350" t="str">
            <v>Piedmont Natural Gas</v>
          </cell>
          <cell r="C350" t="str">
            <v>23746</v>
          </cell>
          <cell r="D350" t="str">
            <v>Int Acr-4.24% Sr Notes</v>
          </cell>
          <cell r="E350">
            <v>-2826666.67</v>
          </cell>
          <cell r="F350">
            <v>-2826666.67</v>
          </cell>
          <cell r="G350">
            <v>0</v>
          </cell>
          <cell r="H350" t="str">
            <v>Book</v>
          </cell>
          <cell r="I350">
            <v>0</v>
          </cell>
          <cell r="J350" t="str">
            <v>0101</v>
          </cell>
          <cell r="K350">
            <v>0</v>
          </cell>
          <cell r="L350">
            <v>0</v>
          </cell>
        </row>
        <row r="351">
          <cell r="A351" t="str">
            <v>0101</v>
          </cell>
          <cell r="B351" t="str">
            <v>Piedmont Natural Gas</v>
          </cell>
          <cell r="C351" t="str">
            <v>23747</v>
          </cell>
          <cell r="D351" t="str">
            <v>Int Acr-3.57% Sr B Notes</v>
          </cell>
          <cell r="E351">
            <v>-2975000</v>
          </cell>
          <cell r="F351">
            <v>-2975000</v>
          </cell>
          <cell r="G351">
            <v>0</v>
          </cell>
          <cell r="H351" t="str">
            <v>Book</v>
          </cell>
          <cell r="I351">
            <v>0</v>
          </cell>
          <cell r="J351" t="str">
            <v>0101</v>
          </cell>
          <cell r="K351">
            <v>0</v>
          </cell>
          <cell r="L351">
            <v>0</v>
          </cell>
        </row>
        <row r="352">
          <cell r="A352" t="str">
            <v>0101</v>
          </cell>
          <cell r="B352" t="str">
            <v>Piedmont Natural Gas</v>
          </cell>
          <cell r="C352" t="str">
            <v>23750</v>
          </cell>
          <cell r="D352" t="str">
            <v>Int Acr-4.65% Sr Notes</v>
          </cell>
          <cell r="E352">
            <v>-3487500</v>
          </cell>
          <cell r="F352">
            <v>-3487500</v>
          </cell>
          <cell r="G352">
            <v>0</v>
          </cell>
          <cell r="H352" t="str">
            <v>Book</v>
          </cell>
          <cell r="I352">
            <v>0</v>
          </cell>
          <cell r="J352" t="str">
            <v>0101</v>
          </cell>
          <cell r="K352">
            <v>0</v>
          </cell>
          <cell r="L352">
            <v>0</v>
          </cell>
        </row>
        <row r="353">
          <cell r="A353" t="str">
            <v>0101</v>
          </cell>
          <cell r="B353" t="str">
            <v>Piedmont Natural Gas</v>
          </cell>
          <cell r="C353" t="str">
            <v>23751</v>
          </cell>
          <cell r="D353" t="str">
            <v>Int Acr - 3.60% Senior Notes</v>
          </cell>
          <cell r="E353">
            <v>0</v>
          </cell>
          <cell r="F353">
            <v>-705000</v>
          </cell>
          <cell r="G353">
            <v>-705000</v>
          </cell>
          <cell r="H353" t="str">
            <v>Book</v>
          </cell>
          <cell r="I353">
            <v>0</v>
          </cell>
          <cell r="J353" t="str">
            <v>0101</v>
          </cell>
          <cell r="K353">
            <v>0</v>
          </cell>
          <cell r="L353">
            <v>0</v>
          </cell>
        </row>
        <row r="354">
          <cell r="A354" t="str">
            <v>0101</v>
          </cell>
          <cell r="B354" t="str">
            <v>Piedmont Natural Gas</v>
          </cell>
          <cell r="C354" t="str">
            <v>24131</v>
          </cell>
          <cell r="D354" t="str">
            <v>Franchise Fee Clearing</v>
          </cell>
          <cell r="E354">
            <v>117.46</v>
          </cell>
          <cell r="F354">
            <v>0</v>
          </cell>
          <cell r="G354">
            <v>-117.46</v>
          </cell>
          <cell r="H354" t="str">
            <v>Book</v>
          </cell>
          <cell r="I354">
            <v>0</v>
          </cell>
          <cell r="J354" t="str">
            <v>0101</v>
          </cell>
          <cell r="K354">
            <v>0</v>
          </cell>
          <cell r="L354">
            <v>0</v>
          </cell>
        </row>
        <row r="355">
          <cell r="A355" t="str">
            <v>0101</v>
          </cell>
          <cell r="B355" t="str">
            <v>Piedmont Natural Gas</v>
          </cell>
          <cell r="C355" t="str">
            <v>24140</v>
          </cell>
          <cell r="D355" t="str">
            <v>SC Fran Fee - Greenville</v>
          </cell>
          <cell r="E355">
            <v>-241591.8</v>
          </cell>
          <cell r="F355">
            <v>-150126.6</v>
          </cell>
          <cell r="G355">
            <v>91465.199999999983</v>
          </cell>
          <cell r="H355" t="str">
            <v>Book</v>
          </cell>
          <cell r="I355">
            <v>0</v>
          </cell>
          <cell r="J355" t="str">
            <v>0101</v>
          </cell>
          <cell r="K355">
            <v>0</v>
          </cell>
          <cell r="L355">
            <v>0</v>
          </cell>
        </row>
        <row r="356">
          <cell r="A356" t="str">
            <v>0101</v>
          </cell>
          <cell r="B356" t="str">
            <v>Piedmont Natural Gas</v>
          </cell>
          <cell r="C356" t="str">
            <v>24142</v>
          </cell>
          <cell r="D356" t="str">
            <v>TN Fran Fee - Nashville</v>
          </cell>
          <cell r="E356">
            <v>-975787.87</v>
          </cell>
          <cell r="F356">
            <v>-1047946.76</v>
          </cell>
          <cell r="G356">
            <v>-72158.890000000014</v>
          </cell>
          <cell r="H356" t="str">
            <v>Book</v>
          </cell>
          <cell r="I356">
            <v>0</v>
          </cell>
          <cell r="J356" t="str">
            <v>0101</v>
          </cell>
          <cell r="K356">
            <v>0</v>
          </cell>
          <cell r="L356">
            <v>0</v>
          </cell>
        </row>
        <row r="357">
          <cell r="A357" t="str">
            <v>0101</v>
          </cell>
          <cell r="B357" t="str">
            <v>Piedmont Natural Gas</v>
          </cell>
          <cell r="C357" t="str">
            <v>24150</v>
          </cell>
          <cell r="D357" t="str">
            <v>Tax Coll Pay-Road Tax</v>
          </cell>
          <cell r="E357">
            <v>0</v>
          </cell>
          <cell r="F357">
            <v>5057.1899999999996</v>
          </cell>
          <cell r="G357">
            <v>5057.1899999999996</v>
          </cell>
          <cell r="H357" t="str">
            <v>Book</v>
          </cell>
          <cell r="I357">
            <v>0</v>
          </cell>
          <cell r="J357" t="str">
            <v>0101</v>
          </cell>
          <cell r="K357">
            <v>0</v>
          </cell>
          <cell r="L357">
            <v>0</v>
          </cell>
        </row>
        <row r="358">
          <cell r="A358" t="str">
            <v>0101</v>
          </cell>
          <cell r="B358" t="str">
            <v>Piedmont Natural Gas</v>
          </cell>
          <cell r="C358" t="str">
            <v>24155</v>
          </cell>
          <cell r="D358" t="str">
            <v>Tax Coll Pay-Gas Sales-NC</v>
          </cell>
          <cell r="E358">
            <v>-1361807.04</v>
          </cell>
          <cell r="F358">
            <v>-884534.72</v>
          </cell>
          <cell r="G358">
            <v>477272.32000000007</v>
          </cell>
          <cell r="H358" t="str">
            <v>Book</v>
          </cell>
          <cell r="I358">
            <v>0</v>
          </cell>
          <cell r="J358" t="str">
            <v>0101</v>
          </cell>
          <cell r="K358">
            <v>0</v>
          </cell>
          <cell r="L358">
            <v>0</v>
          </cell>
        </row>
        <row r="359">
          <cell r="A359" t="str">
            <v>0101</v>
          </cell>
          <cell r="B359" t="str">
            <v>Piedmont Natural Gas</v>
          </cell>
          <cell r="C359" t="str">
            <v>24156</v>
          </cell>
          <cell r="D359" t="str">
            <v>Tax Coll Pay-Gas Sales-TN</v>
          </cell>
          <cell r="E359">
            <v>-226881.4</v>
          </cell>
          <cell r="F359">
            <v>-201521.31</v>
          </cell>
          <cell r="G359">
            <v>25360.089999999997</v>
          </cell>
          <cell r="H359" t="str">
            <v>Book</v>
          </cell>
          <cell r="I359">
            <v>0</v>
          </cell>
          <cell r="J359" t="str">
            <v>0101</v>
          </cell>
          <cell r="K359">
            <v>0</v>
          </cell>
          <cell r="L359">
            <v>0</v>
          </cell>
        </row>
        <row r="360">
          <cell r="A360" t="str">
            <v>0101</v>
          </cell>
          <cell r="B360" t="str">
            <v>Piedmont Natural Gas</v>
          </cell>
          <cell r="C360" t="str">
            <v>24160</v>
          </cell>
          <cell r="D360" t="str">
            <v>Tax Coll Pay-Use Tax Gen</v>
          </cell>
          <cell r="E360">
            <v>-130243.16</v>
          </cell>
          <cell r="F360">
            <v>-109054.19</v>
          </cell>
          <cell r="G360">
            <v>21188.97</v>
          </cell>
          <cell r="H360" t="str">
            <v>Book</v>
          </cell>
          <cell r="I360">
            <v>0</v>
          </cell>
          <cell r="J360" t="str">
            <v>0101</v>
          </cell>
          <cell r="K360">
            <v>0</v>
          </cell>
          <cell r="L360">
            <v>0</v>
          </cell>
        </row>
        <row r="361">
          <cell r="A361" t="str">
            <v>0101</v>
          </cell>
          <cell r="B361" t="str">
            <v>Piedmont Natural Gas</v>
          </cell>
          <cell r="C361" t="str">
            <v>24170</v>
          </cell>
          <cell r="D361" t="str">
            <v>Tax Coll Pay-Use Tax Cdns</v>
          </cell>
          <cell r="E361">
            <v>-78643.3</v>
          </cell>
          <cell r="F361">
            <v>-61584.79</v>
          </cell>
          <cell r="G361">
            <v>17058.510000000002</v>
          </cell>
          <cell r="H361" t="str">
            <v>Book</v>
          </cell>
          <cell r="I361">
            <v>0</v>
          </cell>
          <cell r="J361" t="str">
            <v>0101</v>
          </cell>
          <cell r="K361">
            <v>0</v>
          </cell>
          <cell r="L361">
            <v>0</v>
          </cell>
        </row>
        <row r="362">
          <cell r="A362" t="str">
            <v>0101</v>
          </cell>
          <cell r="B362" t="str">
            <v>Piedmont Natural Gas</v>
          </cell>
          <cell r="C362" t="str">
            <v>24180</v>
          </cell>
          <cell r="D362" t="str">
            <v>Tax Coll Pay-Gen Local</v>
          </cell>
          <cell r="E362">
            <v>-6214.32</v>
          </cell>
          <cell r="F362">
            <v>-1975.7</v>
          </cell>
          <cell r="G362">
            <v>4238.62</v>
          </cell>
          <cell r="H362" t="str">
            <v>Book</v>
          </cell>
          <cell r="I362">
            <v>0</v>
          </cell>
          <cell r="J362" t="str">
            <v>0101</v>
          </cell>
          <cell r="K362">
            <v>0</v>
          </cell>
          <cell r="L362">
            <v>0</v>
          </cell>
        </row>
        <row r="363">
          <cell r="A363" t="str">
            <v>0101</v>
          </cell>
          <cell r="B363" t="str">
            <v>Piedmont Natural Gas</v>
          </cell>
          <cell r="C363" t="str">
            <v>24185</v>
          </cell>
          <cell r="D363" t="str">
            <v>Tax Coll Pay-Local Option Tax</v>
          </cell>
          <cell r="E363">
            <v>-2468.11</v>
          </cell>
          <cell r="F363">
            <v>-4788.75</v>
          </cell>
          <cell r="G363">
            <v>-2320.64</v>
          </cell>
          <cell r="H363" t="str">
            <v>Book</v>
          </cell>
          <cell r="I363">
            <v>0</v>
          </cell>
          <cell r="J363" t="str">
            <v>0101</v>
          </cell>
          <cell r="K363">
            <v>0</v>
          </cell>
          <cell r="L363">
            <v>0</v>
          </cell>
        </row>
        <row r="364">
          <cell r="A364" t="str">
            <v>0101</v>
          </cell>
          <cell r="B364" t="str">
            <v>Piedmont Natural Gas</v>
          </cell>
          <cell r="C364" t="str">
            <v>24190</v>
          </cell>
          <cell r="D364" t="str">
            <v>Tax Coll Pay-Const Local</v>
          </cell>
          <cell r="E364">
            <v>-19802.36</v>
          </cell>
          <cell r="F364">
            <v>-8771.34</v>
          </cell>
          <cell r="G364">
            <v>11031.02</v>
          </cell>
          <cell r="H364" t="str">
            <v>Book</v>
          </cell>
          <cell r="I364">
            <v>0</v>
          </cell>
          <cell r="J364" t="str">
            <v>0101</v>
          </cell>
          <cell r="K364">
            <v>0</v>
          </cell>
          <cell r="L364">
            <v>0</v>
          </cell>
        </row>
        <row r="365">
          <cell r="A365" t="str">
            <v>0101</v>
          </cell>
          <cell r="B365" t="str">
            <v>Piedmont Natural Gas</v>
          </cell>
          <cell r="C365" t="str">
            <v>24203</v>
          </cell>
          <cell r="D365" t="str">
            <v>Underfunded Liab - PNG SERP</v>
          </cell>
          <cell r="E365">
            <v>-24482</v>
          </cell>
          <cell r="F365">
            <v>-24163</v>
          </cell>
          <cell r="G365">
            <v>319</v>
          </cell>
          <cell r="H365" t="str">
            <v>No Basis</v>
          </cell>
          <cell r="I365" t="str">
            <v>Employee Benefits</v>
          </cell>
          <cell r="J365" t="str">
            <v>0101</v>
          </cell>
          <cell r="K365">
            <v>0</v>
          </cell>
          <cell r="L365">
            <v>0</v>
          </cell>
        </row>
        <row r="366">
          <cell r="A366" t="str">
            <v>0101</v>
          </cell>
          <cell r="B366" t="str">
            <v>Piedmont Natural Gas</v>
          </cell>
          <cell r="C366" t="str">
            <v>24204</v>
          </cell>
          <cell r="D366" t="str">
            <v>Underfunded Liab - NCNG SERP</v>
          </cell>
          <cell r="E366">
            <v>-203161</v>
          </cell>
          <cell r="F366">
            <v>-202695</v>
          </cell>
          <cell r="G366">
            <v>466</v>
          </cell>
          <cell r="H366" t="str">
            <v>No Basis</v>
          </cell>
          <cell r="I366" t="str">
            <v>Employee Benefits</v>
          </cell>
          <cell r="J366" t="str">
            <v>0101</v>
          </cell>
          <cell r="K366">
            <v>0</v>
          </cell>
          <cell r="L366">
            <v>0</v>
          </cell>
        </row>
        <row r="367">
          <cell r="A367" t="str">
            <v>0101</v>
          </cell>
          <cell r="B367" t="str">
            <v>Piedmont Natural Gas</v>
          </cell>
          <cell r="C367" t="str">
            <v>24206</v>
          </cell>
          <cell r="D367" t="str">
            <v>Underfunded Liab - Dir Retire</v>
          </cell>
          <cell r="E367">
            <v>-293850</v>
          </cell>
          <cell r="F367">
            <v>-293487</v>
          </cell>
          <cell r="G367">
            <v>363</v>
          </cell>
          <cell r="H367" t="str">
            <v>No Basis</v>
          </cell>
          <cell r="I367" t="str">
            <v>Director Retirement Benefits</v>
          </cell>
          <cell r="J367" t="str">
            <v>0101</v>
          </cell>
          <cell r="K367">
            <v>0</v>
          </cell>
          <cell r="L367">
            <v>0</v>
          </cell>
        </row>
        <row r="368">
          <cell r="A368" t="str">
            <v>0101</v>
          </cell>
          <cell r="B368" t="str">
            <v>Piedmont Natural Gas</v>
          </cell>
          <cell r="C368" t="str">
            <v>24221</v>
          </cell>
          <cell r="D368" t="str">
            <v>Current portion of LTIP/ICP</v>
          </cell>
          <cell r="E368">
            <v>0</v>
          </cell>
          <cell r="F368">
            <v>-10865830.93</v>
          </cell>
          <cell r="G368">
            <v>-10865830.93</v>
          </cell>
          <cell r="H368" t="str">
            <v>No Basis</v>
          </cell>
          <cell r="I368" t="str">
            <v>Employee Benefits</v>
          </cell>
          <cell r="J368" t="str">
            <v>0101Change in Account Balance</v>
          </cell>
          <cell r="K368">
            <v>0</v>
          </cell>
          <cell r="L368">
            <v>0</v>
          </cell>
        </row>
        <row r="369">
          <cell r="A369" t="str">
            <v>0101</v>
          </cell>
          <cell r="B369" t="str">
            <v>Piedmont Natural Gas</v>
          </cell>
          <cell r="C369" t="str">
            <v>25217</v>
          </cell>
          <cell r="D369" t="str">
            <v>Shuford Mills Western Div</v>
          </cell>
          <cell r="E369">
            <v>-11553</v>
          </cell>
          <cell r="F369">
            <v>-11553</v>
          </cell>
          <cell r="G369">
            <v>0</v>
          </cell>
          <cell r="H369" t="str">
            <v>No Basis</v>
          </cell>
          <cell r="I369" t="str">
            <v>Plant</v>
          </cell>
          <cell r="J369" t="str">
            <v>0101Change in Account Balance</v>
          </cell>
          <cell r="K369">
            <v>0</v>
          </cell>
          <cell r="L369">
            <v>0</v>
          </cell>
        </row>
        <row r="370">
          <cell r="A370" t="str">
            <v>0101</v>
          </cell>
          <cell r="B370" t="str">
            <v>Piedmont Natural Gas</v>
          </cell>
          <cell r="C370" t="str">
            <v>25218</v>
          </cell>
          <cell r="D370" t="str">
            <v>Shuford Mills Phase II</v>
          </cell>
          <cell r="E370">
            <v>-13921.29</v>
          </cell>
          <cell r="F370">
            <v>-13921.29</v>
          </cell>
          <cell r="G370">
            <v>0</v>
          </cell>
          <cell r="H370" t="str">
            <v>No Basis</v>
          </cell>
          <cell r="I370" t="str">
            <v>Plant</v>
          </cell>
          <cell r="J370" t="str">
            <v>0101Change in Account Balance</v>
          </cell>
          <cell r="K370">
            <v>0</v>
          </cell>
          <cell r="L370">
            <v>0</v>
          </cell>
        </row>
        <row r="371">
          <cell r="A371" t="str">
            <v>0101</v>
          </cell>
          <cell r="B371" t="str">
            <v>Piedmont Natural Gas</v>
          </cell>
          <cell r="C371" t="str">
            <v>25301</v>
          </cell>
          <cell r="D371" t="str">
            <v>Other Def Cr-SC Comm Fee</v>
          </cell>
          <cell r="E371">
            <v>-130748</v>
          </cell>
          <cell r="F371">
            <v>-110360</v>
          </cell>
          <cell r="G371">
            <v>20388</v>
          </cell>
          <cell r="H371" t="str">
            <v>No Basis</v>
          </cell>
          <cell r="I371" t="str">
            <v>Deferred Expenses</v>
          </cell>
          <cell r="J371" t="str">
            <v>0101Change in Account Balance</v>
          </cell>
          <cell r="K371">
            <v>0</v>
          </cell>
          <cell r="L371">
            <v>0</v>
          </cell>
        </row>
        <row r="372">
          <cell r="A372" t="str">
            <v>0101</v>
          </cell>
          <cell r="B372" t="str">
            <v>Piedmont Natural Gas</v>
          </cell>
          <cell r="C372" t="str">
            <v>25302</v>
          </cell>
          <cell r="D372" t="str">
            <v>NC Def Acct - Sales Cust</v>
          </cell>
          <cell r="E372">
            <v>9695099.8699999992</v>
          </cell>
          <cell r="F372">
            <v>-4482235.21</v>
          </cell>
          <cell r="G372">
            <v>-14177335.079999998</v>
          </cell>
          <cell r="H372" t="str">
            <v>Tax Basis</v>
          </cell>
          <cell r="I372" t="str">
            <v>Gas Deferrals</v>
          </cell>
          <cell r="J372" t="str">
            <v>0101Change in Account Balance</v>
          </cell>
          <cell r="K372">
            <v>0</v>
          </cell>
          <cell r="L372">
            <v>0</v>
          </cell>
        </row>
        <row r="373">
          <cell r="A373" t="str">
            <v>0101</v>
          </cell>
          <cell r="B373" t="str">
            <v>Piedmont Natural Gas</v>
          </cell>
          <cell r="C373" t="str">
            <v>25303</v>
          </cell>
          <cell r="D373" t="str">
            <v>NC Def Acct - All Cust</v>
          </cell>
          <cell r="E373">
            <v>-15025367.01</v>
          </cell>
          <cell r="F373">
            <v>17085389.73</v>
          </cell>
          <cell r="G373">
            <v>32110756.740000002</v>
          </cell>
          <cell r="H373" t="str">
            <v>Tax Basis</v>
          </cell>
          <cell r="I373" t="str">
            <v>Gas Deferrals</v>
          </cell>
          <cell r="J373" t="str">
            <v>0101Change in Account Balance</v>
          </cell>
          <cell r="K373">
            <v>0</v>
          </cell>
          <cell r="L373">
            <v>0</v>
          </cell>
        </row>
        <row r="374">
          <cell r="A374" t="str">
            <v>0101</v>
          </cell>
          <cell r="B374" t="str">
            <v>Piedmont Natural Gas</v>
          </cell>
          <cell r="C374" t="str">
            <v>25304</v>
          </cell>
          <cell r="D374" t="str">
            <v>SC All Customers</v>
          </cell>
          <cell r="E374">
            <v>-2481692.98</v>
          </cell>
          <cell r="F374">
            <v>-2857603.64</v>
          </cell>
          <cell r="G374">
            <v>-375910.66000000015</v>
          </cell>
          <cell r="H374" t="str">
            <v>Tax Basis</v>
          </cell>
          <cell r="I374" t="str">
            <v>Gas Deferrals</v>
          </cell>
          <cell r="J374" t="str">
            <v>0101Change in Account Balance</v>
          </cell>
          <cell r="K374">
            <v>0</v>
          </cell>
          <cell r="L374">
            <v>0</v>
          </cell>
        </row>
        <row r="375">
          <cell r="A375" t="str">
            <v>0101</v>
          </cell>
          <cell r="B375" t="str">
            <v>Piedmont Natural Gas</v>
          </cell>
          <cell r="C375" t="str">
            <v>25306</v>
          </cell>
          <cell r="D375" t="str">
            <v>Deferred TN MTM Gain/Loss</v>
          </cell>
          <cell r="E375">
            <v>-71274</v>
          </cell>
          <cell r="F375">
            <v>361372.97</v>
          </cell>
          <cell r="G375">
            <v>432646.97</v>
          </cell>
          <cell r="H375" t="str">
            <v>No Basis</v>
          </cell>
          <cell r="I375" t="str">
            <v>Gas Deferrals</v>
          </cell>
          <cell r="J375" t="str">
            <v>0101</v>
          </cell>
          <cell r="K375">
            <v>0</v>
          </cell>
          <cell r="L375">
            <v>0</v>
          </cell>
        </row>
        <row r="376">
          <cell r="A376" t="str">
            <v>0101</v>
          </cell>
          <cell r="B376" t="str">
            <v>Piedmont Natural Gas</v>
          </cell>
          <cell r="C376" t="str">
            <v>25307</v>
          </cell>
          <cell r="D376" t="str">
            <v>Prepaid Demand Chrg Rev</v>
          </cell>
          <cell r="E376">
            <v>-11502465.949999999</v>
          </cell>
          <cell r="F376">
            <v>-14423661.48</v>
          </cell>
          <cell r="G376">
            <v>-2921195.5300000012</v>
          </cell>
          <cell r="H376" t="str">
            <v>No Basis</v>
          </cell>
          <cell r="I376" t="str">
            <v>Mill Creek</v>
          </cell>
          <cell r="J376" t="str">
            <v>0101Change in Account Balance</v>
          </cell>
          <cell r="K376">
            <v>0</v>
          </cell>
          <cell r="L376">
            <v>0</v>
          </cell>
        </row>
        <row r="377">
          <cell r="A377" t="str">
            <v>0101</v>
          </cell>
          <cell r="B377" t="str">
            <v>Piedmont Natural Gas</v>
          </cell>
          <cell r="C377" t="str">
            <v>25308</v>
          </cell>
          <cell r="D377" t="str">
            <v>SC Deferred MTM Gain/Loss</v>
          </cell>
          <cell r="E377">
            <v>-74197</v>
          </cell>
          <cell r="F377">
            <v>464793.25</v>
          </cell>
          <cell r="G377">
            <v>538990.25</v>
          </cell>
          <cell r="H377" t="str">
            <v>No Basis</v>
          </cell>
          <cell r="I377" t="str">
            <v>Gas Deferrals</v>
          </cell>
          <cell r="J377" t="str">
            <v>0101</v>
          </cell>
          <cell r="K377">
            <v>0</v>
          </cell>
          <cell r="L377">
            <v>0</v>
          </cell>
        </row>
        <row r="378">
          <cell r="A378" t="str">
            <v>0101</v>
          </cell>
          <cell r="B378" t="str">
            <v>Piedmont Natural Gas</v>
          </cell>
          <cell r="C378" t="str">
            <v>25310</v>
          </cell>
          <cell r="D378" t="str">
            <v>Cashiers Overages &amp; Short</v>
          </cell>
          <cell r="E378">
            <v>0</v>
          </cell>
          <cell r="F378">
            <v>17692.29</v>
          </cell>
          <cell r="G378">
            <v>17692.29</v>
          </cell>
          <cell r="H378" t="str">
            <v>Book</v>
          </cell>
          <cell r="I378">
            <v>0</v>
          </cell>
          <cell r="J378" t="str">
            <v>0101</v>
          </cell>
          <cell r="K378">
            <v>0</v>
          </cell>
          <cell r="L378">
            <v>0</v>
          </cell>
        </row>
        <row r="379">
          <cell r="A379" t="str">
            <v>0101</v>
          </cell>
          <cell r="B379" t="str">
            <v>Piedmont Natural Gas</v>
          </cell>
          <cell r="C379" t="str">
            <v>25311</v>
          </cell>
          <cell r="D379" t="str">
            <v>Lease Deposit</v>
          </cell>
          <cell r="E379">
            <v>-2797.92</v>
          </cell>
          <cell r="F379">
            <v>-2797.92</v>
          </cell>
          <cell r="G379">
            <v>0</v>
          </cell>
          <cell r="H379" t="str">
            <v>Book</v>
          </cell>
          <cell r="I379">
            <v>0</v>
          </cell>
          <cell r="J379" t="str">
            <v>0101</v>
          </cell>
          <cell r="K379">
            <v>0</v>
          </cell>
          <cell r="L379">
            <v>0</v>
          </cell>
        </row>
        <row r="380">
          <cell r="A380" t="str">
            <v>0101</v>
          </cell>
          <cell r="B380" t="str">
            <v>Piedmont Natural Gas</v>
          </cell>
          <cell r="C380" t="str">
            <v>25312</v>
          </cell>
          <cell r="D380" t="str">
            <v>NC Deferred MTM - Gain/Loss</v>
          </cell>
          <cell r="E380">
            <v>-336308</v>
          </cell>
          <cell r="F380">
            <v>2319526.46</v>
          </cell>
          <cell r="G380">
            <v>2655834.46</v>
          </cell>
          <cell r="H380" t="str">
            <v>No Basis</v>
          </cell>
          <cell r="I380" t="str">
            <v>Gas Deferrals</v>
          </cell>
          <cell r="J380" t="str">
            <v>0101</v>
          </cell>
          <cell r="K380">
            <v>0</v>
          </cell>
          <cell r="L380">
            <v>0</v>
          </cell>
        </row>
        <row r="381">
          <cell r="A381" t="str">
            <v>0101</v>
          </cell>
          <cell r="B381" t="str">
            <v>Piedmont Natural Gas</v>
          </cell>
          <cell r="C381" t="str">
            <v>25313</v>
          </cell>
          <cell r="D381" t="str">
            <v>Reg Liab Fas 109 Def Tax</v>
          </cell>
          <cell r="E381">
            <v>-51930310.25</v>
          </cell>
          <cell r="F381">
            <v>-68738464.459999993</v>
          </cell>
          <cell r="G381">
            <v>-16808154.209999993</v>
          </cell>
          <cell r="H381" t="str">
            <v>No Basis</v>
          </cell>
          <cell r="I381" t="str">
            <v>Deferred Tax</v>
          </cell>
          <cell r="J381" t="str">
            <v>0101</v>
          </cell>
          <cell r="K381">
            <v>0</v>
          </cell>
          <cell r="L381">
            <v>0</v>
          </cell>
        </row>
        <row r="382">
          <cell r="A382" t="str">
            <v>0101</v>
          </cell>
          <cell r="B382" t="str">
            <v>Piedmont Natural Gas</v>
          </cell>
          <cell r="C382" t="str">
            <v>25314</v>
          </cell>
          <cell r="D382" t="str">
            <v>NCUC Legal Fund</v>
          </cell>
          <cell r="E382">
            <v>-40805.86</v>
          </cell>
          <cell r="F382">
            <v>-19566.34</v>
          </cell>
          <cell r="G382">
            <v>21239.52</v>
          </cell>
          <cell r="H382" t="str">
            <v>No Basis</v>
          </cell>
          <cell r="I382" t="str">
            <v>Gas Deferrals</v>
          </cell>
          <cell r="J382" t="str">
            <v>0101Change in Account Balance</v>
          </cell>
          <cell r="K382">
            <v>0</v>
          </cell>
          <cell r="L382">
            <v>0</v>
          </cell>
        </row>
        <row r="383">
          <cell r="A383" t="str">
            <v>0101</v>
          </cell>
          <cell r="B383" t="str">
            <v>Piedmont Natural Gas</v>
          </cell>
          <cell r="C383" t="str">
            <v>25315</v>
          </cell>
          <cell r="D383" t="str">
            <v>Unbilled Rev - Gas Cost Adjust</v>
          </cell>
          <cell r="E383">
            <v>-1449892.29</v>
          </cell>
          <cell r="F383">
            <v>-337931.84</v>
          </cell>
          <cell r="G383">
            <v>1111960.45</v>
          </cell>
          <cell r="H383" t="str">
            <v>Tax Basis</v>
          </cell>
          <cell r="I383" t="str">
            <v>Gas Deferrals</v>
          </cell>
          <cell r="J383" t="str">
            <v>0101Change in Account Balance</v>
          </cell>
          <cell r="K383">
            <v>0</v>
          </cell>
          <cell r="L383">
            <v>0</v>
          </cell>
        </row>
        <row r="384">
          <cell r="A384" t="str">
            <v>0101</v>
          </cell>
          <cell r="B384" t="str">
            <v>Piedmont Natural Gas</v>
          </cell>
          <cell r="C384" t="str">
            <v>25316</v>
          </cell>
          <cell r="D384" t="str">
            <v>Oth Def Cr-Acr Vacation</v>
          </cell>
          <cell r="E384">
            <v>-5252771</v>
          </cell>
          <cell r="F384">
            <v>-5058062</v>
          </cell>
          <cell r="G384">
            <v>194709</v>
          </cell>
          <cell r="H384" t="str">
            <v>Tax Basis</v>
          </cell>
          <cell r="I384" t="str">
            <v>Vacation</v>
          </cell>
          <cell r="J384" t="str">
            <v>0101</v>
          </cell>
          <cell r="K384">
            <v>0</v>
          </cell>
          <cell r="L384">
            <v>0</v>
          </cell>
        </row>
        <row r="385">
          <cell r="A385" t="str">
            <v>0101</v>
          </cell>
          <cell r="B385" t="str">
            <v>Piedmont Natural Gas</v>
          </cell>
          <cell r="C385" t="str">
            <v>25321</v>
          </cell>
          <cell r="D385" t="str">
            <v>Estimated Liability L-T</v>
          </cell>
          <cell r="E385">
            <v>-13219902.59</v>
          </cell>
          <cell r="F385">
            <v>-9510402.5899999999</v>
          </cell>
          <cell r="G385">
            <v>3709500</v>
          </cell>
          <cell r="H385" t="str">
            <v>No Basis</v>
          </cell>
          <cell r="I385" t="str">
            <v>Employee Benefits</v>
          </cell>
          <cell r="J385" t="str">
            <v>0101Change in Account Balance</v>
          </cell>
          <cell r="K385">
            <v>0</v>
          </cell>
          <cell r="L385">
            <v>0</v>
          </cell>
        </row>
        <row r="386">
          <cell r="A386" t="str">
            <v>0101</v>
          </cell>
          <cell r="B386" t="str">
            <v>Piedmont Natural Gas</v>
          </cell>
          <cell r="C386" t="str">
            <v>25330</v>
          </cell>
          <cell r="D386" t="str">
            <v>Misc Credits</v>
          </cell>
          <cell r="E386">
            <v>-387442.53</v>
          </cell>
          <cell r="F386">
            <v>-266145.26</v>
          </cell>
          <cell r="G386">
            <v>121297.27000000002</v>
          </cell>
          <cell r="H386" t="str">
            <v>Tax Basis</v>
          </cell>
          <cell r="I386" t="str">
            <v>Gas Deferrals</v>
          </cell>
          <cell r="J386" t="str">
            <v>0101Change in Account Balance</v>
          </cell>
          <cell r="K386">
            <v>0</v>
          </cell>
          <cell r="L386">
            <v>0</v>
          </cell>
        </row>
        <row r="387">
          <cell r="A387" t="str">
            <v>0101</v>
          </cell>
          <cell r="B387" t="str">
            <v>Piedmont Natural Gas</v>
          </cell>
          <cell r="C387" t="str">
            <v>25332</v>
          </cell>
          <cell r="D387" t="str">
            <v>Margin Decoupling Mechanism</v>
          </cell>
          <cell r="E387">
            <v>-32072017.190000001</v>
          </cell>
          <cell r="F387">
            <v>-26284186.039999999</v>
          </cell>
          <cell r="G387">
            <v>5787831.1500000022</v>
          </cell>
          <cell r="H387" t="str">
            <v>Tax Basis</v>
          </cell>
          <cell r="I387" t="str">
            <v>Gas Deferrals</v>
          </cell>
          <cell r="J387" t="str">
            <v>0101Change in Account Balance</v>
          </cell>
          <cell r="K387">
            <v>0</v>
          </cell>
          <cell r="L387">
            <v>0</v>
          </cell>
        </row>
        <row r="388">
          <cell r="A388" t="str">
            <v>0101</v>
          </cell>
          <cell r="B388" t="str">
            <v>Piedmont Natural Gas</v>
          </cell>
          <cell r="C388" t="str">
            <v>25336</v>
          </cell>
          <cell r="D388" t="str">
            <v>Supp Rate Chg Ref-SC Hed-CONTR</v>
          </cell>
          <cell r="E388">
            <v>-666450</v>
          </cell>
          <cell r="F388">
            <v>-660155.25</v>
          </cell>
          <cell r="G388">
            <v>6294.75</v>
          </cell>
          <cell r="H388" t="str">
            <v>No Basis</v>
          </cell>
          <cell r="I388" t="str">
            <v>Gas Deferrals</v>
          </cell>
          <cell r="J388" t="str">
            <v>0101</v>
          </cell>
          <cell r="K388">
            <v>0</v>
          </cell>
          <cell r="L388">
            <v>0</v>
          </cell>
        </row>
        <row r="389">
          <cell r="A389" t="str">
            <v>0101</v>
          </cell>
          <cell r="B389" t="str">
            <v>Piedmont Natural Gas</v>
          </cell>
          <cell r="C389" t="str">
            <v>25338</v>
          </cell>
          <cell r="D389" t="str">
            <v>Defd Rev-Warranty Prog-NonCurr</v>
          </cell>
          <cell r="E389">
            <v>-318750</v>
          </cell>
          <cell r="F389">
            <v>-243750</v>
          </cell>
          <cell r="G389">
            <v>75000</v>
          </cell>
          <cell r="H389" t="str">
            <v>No Basis</v>
          </cell>
          <cell r="I389" t="str">
            <v>Warranty</v>
          </cell>
          <cell r="J389" t="str">
            <v>0101Change in Account Balance</v>
          </cell>
          <cell r="K389">
            <v>0</v>
          </cell>
          <cell r="L389">
            <v>0</v>
          </cell>
        </row>
        <row r="390">
          <cell r="A390" t="str">
            <v>0101</v>
          </cell>
          <cell r="B390" t="str">
            <v>Piedmont Natural Gas</v>
          </cell>
          <cell r="C390" t="str">
            <v>25339</v>
          </cell>
          <cell r="D390" t="str">
            <v>Est Liability-Restricted Stock</v>
          </cell>
          <cell r="E390">
            <v>-1909601.67</v>
          </cell>
          <cell r="F390">
            <v>-1660686.2</v>
          </cell>
          <cell r="G390">
            <v>248915.46999999997</v>
          </cell>
          <cell r="H390" t="str">
            <v>No Basis</v>
          </cell>
          <cell r="I390" t="str">
            <v>Restricted Stock</v>
          </cell>
          <cell r="J390" t="str">
            <v>0101Change in Account Balance</v>
          </cell>
          <cell r="K390">
            <v>0</v>
          </cell>
          <cell r="L390">
            <v>0</v>
          </cell>
        </row>
        <row r="391">
          <cell r="A391" t="str">
            <v>0101</v>
          </cell>
          <cell r="B391" t="str">
            <v>Piedmont Natural Gas</v>
          </cell>
          <cell r="C391" t="str">
            <v>25342</v>
          </cell>
          <cell r="D391" t="str">
            <v>2015 NC IMR Settlement Reserve</v>
          </cell>
          <cell r="E391">
            <v>0</v>
          </cell>
          <cell r="F391">
            <v>-1208528.79</v>
          </cell>
          <cell r="G391">
            <v>-1208528.79</v>
          </cell>
          <cell r="H391" t="str">
            <v>Tax Basis</v>
          </cell>
          <cell r="I391" t="str">
            <v>Gas Deferrals</v>
          </cell>
          <cell r="J391" t="str">
            <v>0101</v>
          </cell>
          <cell r="K391">
            <v>0</v>
          </cell>
          <cell r="L391">
            <v>0</v>
          </cell>
        </row>
        <row r="392">
          <cell r="A392" t="str">
            <v>0101</v>
          </cell>
          <cell r="B392" t="str">
            <v>Piedmont Natural Gas</v>
          </cell>
          <cell r="C392" t="str">
            <v>25347</v>
          </cell>
          <cell r="D392" t="str">
            <v>Deferred Comp - Non-Current</v>
          </cell>
          <cell r="E392">
            <v>-3635568.91</v>
          </cell>
          <cell r="F392">
            <v>-4047710.39</v>
          </cell>
          <cell r="G392">
            <v>-412141.48</v>
          </cell>
          <cell r="H392" t="str">
            <v>No Basis</v>
          </cell>
          <cell r="I392" t="str">
            <v>Employee Benefits</v>
          </cell>
          <cell r="J392" t="str">
            <v>0101Change in Account Balance</v>
          </cell>
          <cell r="K392">
            <v>0</v>
          </cell>
          <cell r="L392">
            <v>0</v>
          </cell>
        </row>
        <row r="393">
          <cell r="A393" t="str">
            <v>0101</v>
          </cell>
          <cell r="B393" t="str">
            <v>Piedmont Natural Gas</v>
          </cell>
          <cell r="C393" t="str">
            <v>25348</v>
          </cell>
          <cell r="D393" t="str">
            <v>Voluntary Defd Comp-Non-Curren</v>
          </cell>
          <cell r="E393">
            <v>-612073.22</v>
          </cell>
          <cell r="F393">
            <v>-1041302.08</v>
          </cell>
          <cell r="G393">
            <v>-429228.86</v>
          </cell>
          <cell r="H393" t="str">
            <v>No Basis</v>
          </cell>
          <cell r="I393" t="str">
            <v>Employee Benefits</v>
          </cell>
          <cell r="J393" t="str">
            <v>0101Change in Account Balance</v>
          </cell>
          <cell r="K393">
            <v>0</v>
          </cell>
          <cell r="L393">
            <v>0</v>
          </cell>
        </row>
        <row r="394">
          <cell r="A394" t="str">
            <v>0101</v>
          </cell>
          <cell r="B394" t="str">
            <v>Piedmont Natural Gas</v>
          </cell>
          <cell r="C394" t="str">
            <v>25350</v>
          </cell>
          <cell r="D394" t="str">
            <v>IMR Deferred Account - NC</v>
          </cell>
          <cell r="E394">
            <v>56133.27</v>
          </cell>
          <cell r="F394">
            <v>2200649.0699999998</v>
          </cell>
          <cell r="G394">
            <v>2144515.7999999998</v>
          </cell>
          <cell r="H394" t="str">
            <v>Tax Basis</v>
          </cell>
          <cell r="I394" t="str">
            <v>Gas Deferrals</v>
          </cell>
          <cell r="J394" t="str">
            <v>0101</v>
          </cell>
          <cell r="K394">
            <v>0</v>
          </cell>
          <cell r="L394">
            <v>0</v>
          </cell>
        </row>
        <row r="395">
          <cell r="A395" t="str">
            <v>0101</v>
          </cell>
          <cell r="B395" t="str">
            <v>Piedmont Natural Gas</v>
          </cell>
          <cell r="C395" t="str">
            <v>25351</v>
          </cell>
          <cell r="D395" t="str">
            <v>IMR Deferred Account - TN</v>
          </cell>
          <cell r="E395">
            <v>-2314670.0699999998</v>
          </cell>
          <cell r="F395">
            <v>-2389073.16</v>
          </cell>
          <cell r="G395">
            <v>-74403.090000000317</v>
          </cell>
          <cell r="H395" t="str">
            <v>Tax Basis</v>
          </cell>
          <cell r="I395" t="str">
            <v>Gas Deferrals</v>
          </cell>
          <cell r="J395" t="str">
            <v>0101</v>
          </cell>
          <cell r="K395">
            <v>0</v>
          </cell>
          <cell r="L395">
            <v>0</v>
          </cell>
        </row>
        <row r="396">
          <cell r="A396" t="str">
            <v>0101</v>
          </cell>
          <cell r="B396" t="str">
            <v>Piedmont Natural Gas</v>
          </cell>
          <cell r="C396" t="str">
            <v>25354</v>
          </cell>
          <cell r="D396" t="str">
            <v>Unclaimed Property</v>
          </cell>
          <cell r="E396">
            <v>-473445.11</v>
          </cell>
          <cell r="F396">
            <v>-561889.86</v>
          </cell>
          <cell r="G396">
            <v>-88444.75</v>
          </cell>
          <cell r="H396" t="str">
            <v>Book</v>
          </cell>
          <cell r="I396">
            <v>0</v>
          </cell>
          <cell r="J396" t="str">
            <v>0101</v>
          </cell>
          <cell r="K396">
            <v>0</v>
          </cell>
          <cell r="L396">
            <v>0</v>
          </cell>
        </row>
        <row r="397">
          <cell r="A397" t="str">
            <v>0101</v>
          </cell>
          <cell r="B397" t="str">
            <v>Piedmont Natural Gas</v>
          </cell>
          <cell r="C397" t="str">
            <v>25356</v>
          </cell>
          <cell r="D397" t="str">
            <v>Unrecognized Rev-Warranty Prog</v>
          </cell>
          <cell r="E397">
            <v>-127452.54</v>
          </cell>
          <cell r="F397">
            <v>-137414.29</v>
          </cell>
          <cell r="G397">
            <v>-9961.7500000000146</v>
          </cell>
          <cell r="H397" t="str">
            <v>Book</v>
          </cell>
          <cell r="I397">
            <v>0</v>
          </cell>
          <cell r="J397" t="str">
            <v>0101</v>
          </cell>
          <cell r="K397">
            <v>0</v>
          </cell>
          <cell r="L397">
            <v>0</v>
          </cell>
        </row>
        <row r="398">
          <cell r="A398" t="str">
            <v>0101</v>
          </cell>
          <cell r="B398" t="str">
            <v>Piedmont Natural Gas</v>
          </cell>
          <cell r="C398" t="str">
            <v>25358</v>
          </cell>
          <cell r="D398" t="str">
            <v>Deferred Revenue-Elementis</v>
          </cell>
          <cell r="E398">
            <v>-863556</v>
          </cell>
          <cell r="F398">
            <v>-1632625</v>
          </cell>
          <cell r="G398">
            <v>-769069</v>
          </cell>
          <cell r="H398" t="str">
            <v>No Basis</v>
          </cell>
          <cell r="I398" t="str">
            <v>Deferred Revenue</v>
          </cell>
          <cell r="J398" t="str">
            <v>0101Change in Account Balance</v>
          </cell>
          <cell r="K398">
            <v>0</v>
          </cell>
          <cell r="L398">
            <v>0</v>
          </cell>
        </row>
        <row r="399">
          <cell r="A399" t="str">
            <v>0101</v>
          </cell>
          <cell r="B399" t="str">
            <v>Piedmont Natural Gas</v>
          </cell>
          <cell r="C399" t="str">
            <v>25359</v>
          </cell>
          <cell r="D399" t="str">
            <v>Environ Reserve - Unregulated</v>
          </cell>
          <cell r="E399">
            <v>-37963.71</v>
          </cell>
          <cell r="F399">
            <v>-37963.71</v>
          </cell>
          <cell r="G399">
            <v>0</v>
          </cell>
          <cell r="H399" t="str">
            <v>No Basis</v>
          </cell>
          <cell r="I399" t="str">
            <v>Environmental</v>
          </cell>
          <cell r="J399" t="str">
            <v>0101Change in Account Balance</v>
          </cell>
          <cell r="K399">
            <v>0</v>
          </cell>
          <cell r="L399">
            <v>0</v>
          </cell>
        </row>
        <row r="400">
          <cell r="A400" t="str">
            <v>0101</v>
          </cell>
          <cell r="B400" t="str">
            <v>Piedmont Natural Gas</v>
          </cell>
          <cell r="C400" t="str">
            <v>25360</v>
          </cell>
          <cell r="D400" t="str">
            <v>Environ Reserve - Regulated</v>
          </cell>
          <cell r="E400">
            <v>-1140370.8700000001</v>
          </cell>
          <cell r="F400">
            <v>-1133643.83</v>
          </cell>
          <cell r="G400">
            <v>6727.0400000000373</v>
          </cell>
          <cell r="H400" t="str">
            <v>No Basis</v>
          </cell>
          <cell r="I400" t="str">
            <v>Environmental</v>
          </cell>
          <cell r="J400" t="str">
            <v>0101</v>
          </cell>
          <cell r="K400">
            <v>0</v>
          </cell>
          <cell r="L400">
            <v>0</v>
          </cell>
        </row>
        <row r="401">
          <cell r="A401" t="str">
            <v>0101</v>
          </cell>
          <cell r="B401" t="str">
            <v>Piedmont Natural Gas</v>
          </cell>
          <cell r="C401" t="str">
            <v>25363</v>
          </cell>
          <cell r="D401" t="str">
            <v>Environ Res-Huntersville Water</v>
          </cell>
          <cell r="E401">
            <v>-80930.039999999994</v>
          </cell>
          <cell r="F401">
            <v>-49257.19</v>
          </cell>
          <cell r="G401">
            <v>31672.849999999991</v>
          </cell>
          <cell r="H401" t="str">
            <v>No Basis</v>
          </cell>
          <cell r="I401" t="str">
            <v>Environmental</v>
          </cell>
          <cell r="J401" t="str">
            <v>0101Change in Account Balance</v>
          </cell>
          <cell r="K401">
            <v>0</v>
          </cell>
          <cell r="L401">
            <v>0</v>
          </cell>
        </row>
        <row r="402">
          <cell r="A402" t="str">
            <v>0101</v>
          </cell>
          <cell r="B402" t="str">
            <v>Piedmont Natural Gas</v>
          </cell>
          <cell r="C402" t="str">
            <v>25364</v>
          </cell>
          <cell r="D402" t="str">
            <v>Environ Reserve - Other</v>
          </cell>
          <cell r="E402">
            <v>0</v>
          </cell>
          <cell r="F402">
            <v>-37338.639999999999</v>
          </cell>
          <cell r="G402">
            <v>-37338.639999999999</v>
          </cell>
          <cell r="H402" t="str">
            <v>No Basis</v>
          </cell>
          <cell r="I402" t="str">
            <v>Environmental</v>
          </cell>
          <cell r="J402" t="str">
            <v>0101Change in Account Balance</v>
          </cell>
          <cell r="K402">
            <v>0</v>
          </cell>
          <cell r="L402">
            <v>0</v>
          </cell>
        </row>
        <row r="403">
          <cell r="A403" t="str">
            <v>0101</v>
          </cell>
          <cell r="B403" t="str">
            <v>Piedmont Natural Gas</v>
          </cell>
          <cell r="C403" t="str">
            <v>25366</v>
          </cell>
          <cell r="D403" t="str">
            <v>Accrued Rent - amort PNG lease</v>
          </cell>
          <cell r="E403">
            <v>-1985156.67</v>
          </cell>
          <cell r="F403">
            <v>-2027987.08</v>
          </cell>
          <cell r="G403">
            <v>-42830.410000000149</v>
          </cell>
          <cell r="H403" t="str">
            <v>Book</v>
          </cell>
          <cell r="I403">
            <v>0</v>
          </cell>
          <cell r="J403" t="str">
            <v>0101</v>
          </cell>
          <cell r="K403">
            <v>0</v>
          </cell>
          <cell r="L403">
            <v>0</v>
          </cell>
        </row>
        <row r="404">
          <cell r="A404" t="str">
            <v>0101</v>
          </cell>
          <cell r="B404" t="str">
            <v>Piedmont Natural Gas</v>
          </cell>
          <cell r="C404" t="str">
            <v>25380</v>
          </cell>
          <cell r="D404" t="str">
            <v>Conservation Programs</v>
          </cell>
          <cell r="E404">
            <v>-481426.5</v>
          </cell>
          <cell r="F404">
            <v>-346586.07</v>
          </cell>
          <cell r="G404">
            <v>134840.43</v>
          </cell>
          <cell r="H404" t="str">
            <v>No Basis</v>
          </cell>
          <cell r="I404" t="str">
            <v>CUT Program</v>
          </cell>
          <cell r="J404" t="str">
            <v>0101Change in Account Balance</v>
          </cell>
          <cell r="K404">
            <v>0</v>
          </cell>
          <cell r="L404">
            <v>0</v>
          </cell>
        </row>
        <row r="405">
          <cell r="A405" t="str">
            <v>0101</v>
          </cell>
          <cell r="B405" t="str">
            <v>Piedmont Natural Gas</v>
          </cell>
          <cell r="C405" t="str">
            <v>25383</v>
          </cell>
          <cell r="D405" t="str">
            <v>Reg FAS158 - PNG SERP</v>
          </cell>
          <cell r="E405">
            <v>-93398</v>
          </cell>
          <cell r="F405">
            <v>-84575</v>
          </cell>
          <cell r="G405">
            <v>8823</v>
          </cell>
          <cell r="H405" t="str">
            <v>No Basis</v>
          </cell>
          <cell r="I405" t="str">
            <v>FAS 158</v>
          </cell>
          <cell r="J405" t="str">
            <v>0101Change in Account Balance</v>
          </cell>
          <cell r="K405">
            <v>0</v>
          </cell>
          <cell r="L405">
            <v>0</v>
          </cell>
        </row>
        <row r="406">
          <cell r="A406" t="str">
            <v>0101</v>
          </cell>
          <cell r="B406" t="str">
            <v>Piedmont Natural Gas</v>
          </cell>
          <cell r="C406" t="str">
            <v>25510</v>
          </cell>
          <cell r="D406" t="str">
            <v>Investment Tax Cr 1980</v>
          </cell>
          <cell r="E406">
            <v>-0.01</v>
          </cell>
          <cell r="F406">
            <v>0</v>
          </cell>
          <cell r="G406">
            <v>0.01</v>
          </cell>
          <cell r="H406" t="str">
            <v>No Basis</v>
          </cell>
          <cell r="I406" t="str">
            <v>ITC</v>
          </cell>
          <cell r="J406" t="str">
            <v>0101Change in Account Balance</v>
          </cell>
          <cell r="K406">
            <v>0</v>
          </cell>
          <cell r="L406">
            <v>0</v>
          </cell>
        </row>
        <row r="407">
          <cell r="A407" t="str">
            <v>0101</v>
          </cell>
          <cell r="B407" t="str">
            <v>Piedmont Natural Gas</v>
          </cell>
          <cell r="C407" t="str">
            <v>25512</v>
          </cell>
          <cell r="D407" t="str">
            <v>Investment Tax Cr 1982</v>
          </cell>
          <cell r="E407">
            <v>-224682.99</v>
          </cell>
          <cell r="F407">
            <v>-165517.47</v>
          </cell>
          <cell r="G407">
            <v>59165.51999999999</v>
          </cell>
          <cell r="H407" t="str">
            <v>No Basis</v>
          </cell>
          <cell r="I407" t="str">
            <v>ITC</v>
          </cell>
          <cell r="J407" t="str">
            <v>0101Change in Account Balance</v>
          </cell>
          <cell r="K407">
            <v>0</v>
          </cell>
          <cell r="L407">
            <v>0</v>
          </cell>
        </row>
        <row r="408">
          <cell r="A408" t="str">
            <v>0101</v>
          </cell>
          <cell r="B408" t="str">
            <v>Piedmont Natural Gas</v>
          </cell>
          <cell r="C408" t="str">
            <v>25513</v>
          </cell>
          <cell r="D408" t="str">
            <v>Investment Tax Cr 1983</v>
          </cell>
          <cell r="E408">
            <v>-229853.96</v>
          </cell>
          <cell r="F408">
            <v>-199551.68</v>
          </cell>
          <cell r="G408">
            <v>30302.28</v>
          </cell>
          <cell r="H408" t="str">
            <v>No Basis</v>
          </cell>
          <cell r="I408" t="str">
            <v>ITC</v>
          </cell>
          <cell r="J408" t="str">
            <v>0101Change in Account Balance</v>
          </cell>
          <cell r="K408">
            <v>0</v>
          </cell>
          <cell r="L408">
            <v>0</v>
          </cell>
        </row>
        <row r="409">
          <cell r="A409" t="str">
            <v>0101</v>
          </cell>
          <cell r="B409" t="str">
            <v>Piedmont Natural Gas</v>
          </cell>
          <cell r="C409" t="str">
            <v>25515</v>
          </cell>
          <cell r="D409" t="str">
            <v>Investment Tax Cr 1985</v>
          </cell>
          <cell r="E409">
            <v>-210783.42</v>
          </cell>
          <cell r="F409">
            <v>-158064.9</v>
          </cell>
          <cell r="G409">
            <v>52718.520000000019</v>
          </cell>
          <cell r="H409" t="str">
            <v>No Basis</v>
          </cell>
          <cell r="I409" t="str">
            <v>ITC</v>
          </cell>
          <cell r="J409" t="str">
            <v>0101Change in Account Balance</v>
          </cell>
          <cell r="K409">
            <v>0</v>
          </cell>
          <cell r="L409">
            <v>0</v>
          </cell>
        </row>
        <row r="410">
          <cell r="A410" t="str">
            <v>0101</v>
          </cell>
          <cell r="B410" t="str">
            <v>Piedmont Natural Gas</v>
          </cell>
          <cell r="C410" t="str">
            <v>25516</v>
          </cell>
          <cell r="D410" t="str">
            <v>Investment Tax Cr 1986</v>
          </cell>
          <cell r="E410">
            <v>-274158.59000000003</v>
          </cell>
          <cell r="F410">
            <v>-264245.03000000003</v>
          </cell>
          <cell r="G410">
            <v>9913.5599999999977</v>
          </cell>
          <cell r="H410" t="str">
            <v>No Basis</v>
          </cell>
          <cell r="I410" t="str">
            <v>ITC</v>
          </cell>
          <cell r="J410" t="str">
            <v>0101Change in Account Balance</v>
          </cell>
          <cell r="K410">
            <v>0</v>
          </cell>
          <cell r="L410">
            <v>0</v>
          </cell>
        </row>
        <row r="411">
          <cell r="A411" t="str">
            <v>0101</v>
          </cell>
          <cell r="B411" t="str">
            <v>Piedmont Natural Gas</v>
          </cell>
          <cell r="C411" t="str">
            <v>25517</v>
          </cell>
          <cell r="D411" t="str">
            <v>Investment Tax Cr 1987</v>
          </cell>
          <cell r="E411">
            <v>-2408.5</v>
          </cell>
          <cell r="F411">
            <v>-2197.9</v>
          </cell>
          <cell r="G411">
            <v>210.59999999999991</v>
          </cell>
          <cell r="H411" t="str">
            <v>No Basis</v>
          </cell>
          <cell r="I411" t="str">
            <v>ITC</v>
          </cell>
          <cell r="J411" t="str">
            <v>0101Change in Account Balance</v>
          </cell>
          <cell r="K411">
            <v>0</v>
          </cell>
          <cell r="L411">
            <v>0</v>
          </cell>
        </row>
        <row r="412">
          <cell r="A412" t="str">
            <v>0101</v>
          </cell>
          <cell r="B412" t="str">
            <v>Piedmont Natural Gas</v>
          </cell>
          <cell r="C412" t="str">
            <v>25518</v>
          </cell>
          <cell r="D412" t="str">
            <v>Investment Tax Cr 1988</v>
          </cell>
          <cell r="E412">
            <v>-5595.2</v>
          </cell>
          <cell r="F412">
            <v>-4184.24</v>
          </cell>
          <cell r="G412">
            <v>1410.96</v>
          </cell>
          <cell r="H412" t="str">
            <v>No Basis</v>
          </cell>
          <cell r="I412" t="str">
            <v>ITC</v>
          </cell>
          <cell r="J412" t="str">
            <v>0101Change in Account Balance</v>
          </cell>
          <cell r="K412">
            <v>0</v>
          </cell>
          <cell r="L412">
            <v>0</v>
          </cell>
        </row>
        <row r="413">
          <cell r="A413" t="str">
            <v>0101</v>
          </cell>
          <cell r="B413" t="str">
            <v>Piedmont Natural Gas</v>
          </cell>
          <cell r="C413" t="str">
            <v>25521</v>
          </cell>
          <cell r="D413" t="str">
            <v>Energy Tax Credit - 2009</v>
          </cell>
          <cell r="E413">
            <v>-245857.91</v>
          </cell>
          <cell r="F413">
            <v>-232868.28</v>
          </cell>
          <cell r="G413">
            <v>12989.630000000005</v>
          </cell>
          <cell r="H413" t="str">
            <v>No Basis</v>
          </cell>
          <cell r="I413" t="str">
            <v>ITC</v>
          </cell>
          <cell r="J413" t="str">
            <v>0101Change in Account Balance</v>
          </cell>
          <cell r="K413">
            <v>0</v>
          </cell>
          <cell r="L413">
            <v>0</v>
          </cell>
        </row>
        <row r="414">
          <cell r="A414" t="str">
            <v>0101</v>
          </cell>
          <cell r="B414" t="str">
            <v>Piedmont Natural Gas</v>
          </cell>
          <cell r="C414" t="str">
            <v>27100</v>
          </cell>
          <cell r="D414" t="str">
            <v>Contrib In Aid Of Const</v>
          </cell>
          <cell r="E414">
            <v>-5258653.7300000004</v>
          </cell>
          <cell r="F414">
            <v>-5344911.7300000004</v>
          </cell>
          <cell r="G414">
            <v>-86258</v>
          </cell>
          <cell r="H414" t="str">
            <v>Tax Basis</v>
          </cell>
          <cell r="I414" t="str">
            <v>Plant</v>
          </cell>
          <cell r="J414" t="str">
            <v>0101</v>
          </cell>
          <cell r="K414">
            <v>0</v>
          </cell>
          <cell r="L414">
            <v>0</v>
          </cell>
        </row>
        <row r="415">
          <cell r="A415" t="str">
            <v>0101</v>
          </cell>
          <cell r="B415" t="str">
            <v>Piedmont Natural Gas</v>
          </cell>
          <cell r="C415" t="str">
            <v>28210</v>
          </cell>
          <cell r="D415" t="str">
            <v>APB 11 Def FIT Non Cur</v>
          </cell>
          <cell r="E415">
            <v>-672105619.73000002</v>
          </cell>
          <cell r="F415">
            <v>-787306740.73000002</v>
          </cell>
          <cell r="G415">
            <v>-115201121</v>
          </cell>
          <cell r="H415" t="str">
            <v>No Basis</v>
          </cell>
          <cell r="I415" t="str">
            <v>Deferred Tax</v>
          </cell>
          <cell r="J415" t="str">
            <v>0101</v>
          </cell>
          <cell r="K415">
            <v>0</v>
          </cell>
          <cell r="L415">
            <v>0</v>
          </cell>
        </row>
        <row r="416">
          <cell r="A416" t="str">
            <v>0101</v>
          </cell>
          <cell r="B416" t="str">
            <v>Piedmont Natural Gas</v>
          </cell>
          <cell r="C416" t="str">
            <v>28211</v>
          </cell>
          <cell r="D416" t="str">
            <v>FAS 109 Def FIT Non Cur</v>
          </cell>
          <cell r="E416">
            <v>-9459646.3900000006</v>
          </cell>
          <cell r="F416">
            <v>16475580.960000001</v>
          </cell>
          <cell r="G416">
            <v>25935227.350000001</v>
          </cell>
          <cell r="H416" t="str">
            <v>No Basis</v>
          </cell>
          <cell r="I416" t="str">
            <v>Deferred Tax</v>
          </cell>
          <cell r="J416" t="str">
            <v>0101</v>
          </cell>
          <cell r="K416">
            <v>0</v>
          </cell>
          <cell r="L416">
            <v>0</v>
          </cell>
        </row>
        <row r="417">
          <cell r="A417" t="str">
            <v>0101</v>
          </cell>
          <cell r="B417" t="str">
            <v>Piedmont Natural Gas</v>
          </cell>
          <cell r="C417" t="str">
            <v>28220</v>
          </cell>
          <cell r="D417" t="str">
            <v>APB 11 Def SIT Non Cur</v>
          </cell>
          <cell r="E417">
            <v>-137353077.44</v>
          </cell>
          <cell r="F417">
            <v>-153318230.44</v>
          </cell>
          <cell r="G417">
            <v>-15965153</v>
          </cell>
          <cell r="H417" t="str">
            <v>No Basis</v>
          </cell>
          <cell r="I417" t="str">
            <v>Deferred Tax</v>
          </cell>
          <cell r="J417" t="str">
            <v>0101</v>
          </cell>
          <cell r="K417">
            <v>0</v>
          </cell>
          <cell r="L417">
            <v>0</v>
          </cell>
        </row>
        <row r="418">
          <cell r="A418" t="str">
            <v>0101</v>
          </cell>
          <cell r="B418" t="str">
            <v>Piedmont Natural Gas</v>
          </cell>
          <cell r="C418" t="str">
            <v>28221</v>
          </cell>
          <cell r="D418" t="str">
            <v>FAS 109 Def SIT Non Cur</v>
          </cell>
          <cell r="E418">
            <v>39966041.549999997</v>
          </cell>
          <cell r="F418">
            <v>39455765.409999996</v>
          </cell>
          <cell r="G418">
            <v>-510276.1400000006</v>
          </cell>
          <cell r="H418" t="str">
            <v>No Basis</v>
          </cell>
          <cell r="I418" t="str">
            <v>Deferred Tax</v>
          </cell>
          <cell r="J418" t="str">
            <v>0101</v>
          </cell>
          <cell r="K418">
            <v>0</v>
          </cell>
          <cell r="L418">
            <v>0</v>
          </cell>
        </row>
        <row r="419">
          <cell r="A419" t="str">
            <v>0101</v>
          </cell>
          <cell r="B419" t="str">
            <v>Piedmont Natural Gas</v>
          </cell>
          <cell r="C419" t="str">
            <v>28230</v>
          </cell>
          <cell r="D419" t="str">
            <v>APB 11 Def FIT Current</v>
          </cell>
          <cell r="E419">
            <v>34267621.07</v>
          </cell>
          <cell r="F419">
            <v>20302702.760000002</v>
          </cell>
          <cell r="G419">
            <v>-13964918.309999999</v>
          </cell>
          <cell r="H419" t="str">
            <v>No Basis</v>
          </cell>
          <cell r="I419" t="str">
            <v>Deferred Tax</v>
          </cell>
          <cell r="J419" t="str">
            <v>0101</v>
          </cell>
          <cell r="K419">
            <v>0</v>
          </cell>
          <cell r="L419">
            <v>0</v>
          </cell>
        </row>
        <row r="420">
          <cell r="A420" t="str">
            <v>0101</v>
          </cell>
          <cell r="B420" t="str">
            <v>Piedmont Natural Gas</v>
          </cell>
          <cell r="C420" t="str">
            <v>28231</v>
          </cell>
          <cell r="D420" t="str">
            <v>FAS 109 Def FIT Current</v>
          </cell>
          <cell r="E420">
            <v>17742863.109999999</v>
          </cell>
          <cell r="F420">
            <v>10761341.109999999</v>
          </cell>
          <cell r="G420">
            <v>-6981522</v>
          </cell>
          <cell r="H420" t="str">
            <v>No Basis</v>
          </cell>
          <cell r="I420" t="str">
            <v>Deferred Tax</v>
          </cell>
          <cell r="J420" t="str">
            <v>0101</v>
          </cell>
          <cell r="K420">
            <v>0</v>
          </cell>
          <cell r="L420">
            <v>0</v>
          </cell>
        </row>
        <row r="421">
          <cell r="A421" t="str">
            <v>0101</v>
          </cell>
          <cell r="B421" t="str">
            <v>Piedmont Natural Gas</v>
          </cell>
          <cell r="C421" t="str">
            <v>28240</v>
          </cell>
          <cell r="D421" t="str">
            <v>APB 11 Def SIT Current</v>
          </cell>
          <cell r="E421">
            <v>-829315.74</v>
          </cell>
          <cell r="F421">
            <v>-717280.74</v>
          </cell>
          <cell r="G421">
            <v>112035</v>
          </cell>
          <cell r="H421" t="str">
            <v>No Basis</v>
          </cell>
          <cell r="I421" t="str">
            <v>Deferred Tax</v>
          </cell>
          <cell r="J421" t="str">
            <v>0101</v>
          </cell>
          <cell r="K421">
            <v>0</v>
          </cell>
          <cell r="L421">
            <v>0</v>
          </cell>
        </row>
        <row r="422">
          <cell r="A422" t="str">
            <v>0101</v>
          </cell>
          <cell r="B422" t="str">
            <v>Piedmont Natural Gas</v>
          </cell>
          <cell r="C422" t="str">
            <v>28241</v>
          </cell>
          <cell r="D422" t="str">
            <v>FAS 109 Def SIT Current</v>
          </cell>
          <cell r="E422">
            <v>4094879.98</v>
          </cell>
          <cell r="F422">
            <v>2045776.98</v>
          </cell>
          <cell r="G422">
            <v>-2049103</v>
          </cell>
          <cell r="H422" t="str">
            <v>No Basis</v>
          </cell>
          <cell r="I422" t="str">
            <v>Deferred Tax</v>
          </cell>
          <cell r="J422" t="str">
            <v>0101</v>
          </cell>
          <cell r="K422">
            <v>0</v>
          </cell>
          <cell r="L422">
            <v>0</v>
          </cell>
        </row>
        <row r="423">
          <cell r="A423" t="str">
            <v>0101</v>
          </cell>
          <cell r="B423" t="str">
            <v>Piedmont Natural Gas</v>
          </cell>
          <cell r="C423" t="str">
            <v>28272</v>
          </cell>
          <cell r="D423" t="str">
            <v>APB11 Basis Diff - Federal</v>
          </cell>
          <cell r="E423">
            <v>-8839327.75</v>
          </cell>
          <cell r="F423">
            <v>44405255.25</v>
          </cell>
          <cell r="G423">
            <v>53244583</v>
          </cell>
          <cell r="H423" t="str">
            <v>No Basis</v>
          </cell>
          <cell r="I423" t="str">
            <v>Deferred Tax</v>
          </cell>
          <cell r="J423" t="str">
            <v>0101</v>
          </cell>
          <cell r="K423">
            <v>0</v>
          </cell>
          <cell r="L423">
            <v>0</v>
          </cell>
        </row>
        <row r="424">
          <cell r="A424" t="str">
            <v>0101</v>
          </cell>
          <cell r="B424" t="str">
            <v>Piedmont Natural Gas</v>
          </cell>
          <cell r="C424" t="str">
            <v>28273</v>
          </cell>
          <cell r="D424" t="str">
            <v>APB11 Basis Diff - State</v>
          </cell>
          <cell r="E424">
            <v>29688574.489999998</v>
          </cell>
          <cell r="F424">
            <v>33063806.489999998</v>
          </cell>
          <cell r="G424">
            <v>3375232</v>
          </cell>
          <cell r="H424" t="str">
            <v>No Basis</v>
          </cell>
          <cell r="I424" t="str">
            <v>Deferred Tax</v>
          </cell>
          <cell r="J424" t="str">
            <v>0101</v>
          </cell>
          <cell r="K424">
            <v>0</v>
          </cell>
          <cell r="L424">
            <v>0</v>
          </cell>
        </row>
        <row r="425">
          <cell r="A425" t="str">
            <v>0101</v>
          </cell>
          <cell r="B425" t="str">
            <v>Piedmont Natural Gas</v>
          </cell>
          <cell r="C425" t="str">
            <v>28274</v>
          </cell>
          <cell r="D425" t="str">
            <v>FAS109 NonRecov M-1s - Federal</v>
          </cell>
          <cell r="E425">
            <v>-9567838.4900000002</v>
          </cell>
          <cell r="F425">
            <v>-9364219.4900000002</v>
          </cell>
          <cell r="G425">
            <v>203619</v>
          </cell>
          <cell r="H425" t="str">
            <v>No Basis</v>
          </cell>
          <cell r="I425" t="str">
            <v>Deferred Tax</v>
          </cell>
          <cell r="J425" t="str">
            <v>0101</v>
          </cell>
          <cell r="K425">
            <v>0</v>
          </cell>
          <cell r="L425">
            <v>0</v>
          </cell>
        </row>
        <row r="426">
          <cell r="A426" t="str">
            <v>0101</v>
          </cell>
          <cell r="B426" t="str">
            <v>Piedmont Natural Gas</v>
          </cell>
          <cell r="C426" t="str">
            <v>28275</v>
          </cell>
          <cell r="D426" t="str">
            <v>FAS109 NonRecov M-1s - State</v>
          </cell>
          <cell r="E426">
            <v>-1529930.83</v>
          </cell>
          <cell r="F426">
            <v>-1247126.83</v>
          </cell>
          <cell r="G426">
            <v>282804</v>
          </cell>
          <cell r="H426" t="str">
            <v>No Basis</v>
          </cell>
          <cell r="I426" t="str">
            <v>Deferred Tax</v>
          </cell>
          <cell r="J426" t="str">
            <v>0101</v>
          </cell>
          <cell r="K426">
            <v>0</v>
          </cell>
          <cell r="L426">
            <v>0</v>
          </cell>
        </row>
        <row r="427">
          <cell r="A427" t="str">
            <v>0101</v>
          </cell>
          <cell r="B427" t="str">
            <v>Piedmont Natural Gas</v>
          </cell>
          <cell r="C427" t="str">
            <v>39999</v>
          </cell>
          <cell r="D427" t="str">
            <v>Retainage</v>
          </cell>
          <cell r="E427">
            <v>1401123.22</v>
          </cell>
          <cell r="F427">
            <v>4772178.5599999996</v>
          </cell>
          <cell r="G427">
            <v>3371055.34</v>
          </cell>
          <cell r="H427" t="str">
            <v>Tax Basis</v>
          </cell>
          <cell r="I427" t="str">
            <v>Plant</v>
          </cell>
          <cell r="J427" t="str">
            <v>0101</v>
          </cell>
          <cell r="K427">
            <v>0</v>
          </cell>
          <cell r="L427">
            <v>0</v>
          </cell>
        </row>
        <row r="428">
          <cell r="A428" t="str">
            <v>0101</v>
          </cell>
          <cell r="B428" t="str">
            <v>Piedmont Natural Gas</v>
          </cell>
          <cell r="C428" t="str">
            <v>40300</v>
          </cell>
          <cell r="D428" t="str">
            <v>Depreciation Expense</v>
          </cell>
          <cell r="E428">
            <v>117587476.04000001</v>
          </cell>
          <cell r="F428">
            <v>126862087.83</v>
          </cell>
          <cell r="G428">
            <v>9274611.7899999917</v>
          </cell>
          <cell r="H428" t="str">
            <v>Equity</v>
          </cell>
          <cell r="I428">
            <v>0</v>
          </cell>
          <cell r="J428" t="str">
            <v>0101Temporary</v>
          </cell>
          <cell r="K428">
            <v>126862087.83</v>
          </cell>
          <cell r="L428">
            <v>0</v>
          </cell>
        </row>
        <row r="429">
          <cell r="A429" t="str">
            <v>0101</v>
          </cell>
          <cell r="B429" t="str">
            <v>Piedmont Natural Gas</v>
          </cell>
          <cell r="C429" t="str">
            <v>40400</v>
          </cell>
          <cell r="D429" t="str">
            <v>Amort Franch &amp; L/H Improvement</v>
          </cell>
          <cell r="E429">
            <v>1408225.63</v>
          </cell>
          <cell r="F429">
            <v>1841447.22</v>
          </cell>
          <cell r="G429">
            <v>433221.59000000008</v>
          </cell>
          <cell r="H429" t="str">
            <v>Equity</v>
          </cell>
          <cell r="I429">
            <v>0</v>
          </cell>
          <cell r="J429" t="str">
            <v>0101Temporary</v>
          </cell>
          <cell r="K429">
            <v>1841447.22</v>
          </cell>
          <cell r="L429">
            <v>0</v>
          </cell>
        </row>
        <row r="430">
          <cell r="A430" t="str">
            <v>0101</v>
          </cell>
          <cell r="B430" t="str">
            <v>Piedmont Natural Gas</v>
          </cell>
          <cell r="C430" t="str">
            <v>40800</v>
          </cell>
          <cell r="D430" t="str">
            <v>Taxes Other Than Income</v>
          </cell>
          <cell r="E430">
            <v>0</v>
          </cell>
          <cell r="F430">
            <v>-487368.72</v>
          </cell>
          <cell r="G430">
            <v>-487368.72</v>
          </cell>
          <cell r="H430" t="str">
            <v>Equity</v>
          </cell>
          <cell r="I430">
            <v>0</v>
          </cell>
          <cell r="J430" t="str">
            <v>0101Temporary</v>
          </cell>
          <cell r="K430">
            <v>-487368.72</v>
          </cell>
          <cell r="L430">
            <v>0</v>
          </cell>
        </row>
        <row r="431">
          <cell r="A431" t="str">
            <v>0101</v>
          </cell>
          <cell r="B431" t="str">
            <v>Piedmont Natural Gas</v>
          </cell>
          <cell r="C431" t="str">
            <v>40801</v>
          </cell>
          <cell r="D431" t="str">
            <v>Tax on Company Use</v>
          </cell>
          <cell r="E431">
            <v>144640.94</v>
          </cell>
          <cell r="F431">
            <v>151099.41</v>
          </cell>
          <cell r="G431">
            <v>6458.4700000000012</v>
          </cell>
          <cell r="H431" t="str">
            <v>Equity</v>
          </cell>
          <cell r="I431">
            <v>0</v>
          </cell>
          <cell r="J431" t="str">
            <v>0101</v>
          </cell>
          <cell r="K431">
            <v>151099.41</v>
          </cell>
          <cell r="L431">
            <v>0</v>
          </cell>
        </row>
        <row r="432">
          <cell r="A432" t="str">
            <v>0101</v>
          </cell>
          <cell r="B432" t="str">
            <v>Piedmont Natural Gas</v>
          </cell>
          <cell r="C432" t="str">
            <v>40802</v>
          </cell>
          <cell r="D432" t="str">
            <v>S.C. Franchise Tax</v>
          </cell>
          <cell r="E432">
            <v>687533</v>
          </cell>
          <cell r="F432">
            <v>712341</v>
          </cell>
          <cell r="G432">
            <v>24808</v>
          </cell>
          <cell r="H432" t="str">
            <v>Equity</v>
          </cell>
          <cell r="I432">
            <v>0</v>
          </cell>
          <cell r="J432" t="str">
            <v>0101</v>
          </cell>
          <cell r="K432">
            <v>712341</v>
          </cell>
          <cell r="L432">
            <v>0</v>
          </cell>
        </row>
        <row r="433">
          <cell r="A433" t="str">
            <v>0101</v>
          </cell>
          <cell r="B433" t="str">
            <v>Piedmont Natural Gas</v>
          </cell>
          <cell r="C433" t="str">
            <v>40803</v>
          </cell>
          <cell r="D433" t="str">
            <v>N.C. Franchise Tax</v>
          </cell>
          <cell r="E433">
            <v>0</v>
          </cell>
          <cell r="F433">
            <v>1400096</v>
          </cell>
          <cell r="G433">
            <v>1400096</v>
          </cell>
          <cell r="H433" t="str">
            <v>Equity</v>
          </cell>
          <cell r="I433">
            <v>0</v>
          </cell>
          <cell r="J433" t="str">
            <v>0101</v>
          </cell>
          <cell r="K433">
            <v>1400096</v>
          </cell>
          <cell r="L433">
            <v>0</v>
          </cell>
        </row>
        <row r="434">
          <cell r="A434" t="str">
            <v>0101</v>
          </cell>
          <cell r="B434" t="str">
            <v>Piedmont Natural Gas</v>
          </cell>
          <cell r="C434" t="str">
            <v>40805</v>
          </cell>
          <cell r="D434" t="str">
            <v>N.C. County Property Tax</v>
          </cell>
          <cell r="E434">
            <v>14769643.1</v>
          </cell>
          <cell r="F434">
            <v>15964921.41</v>
          </cell>
          <cell r="G434">
            <v>1195278.3100000005</v>
          </cell>
          <cell r="H434" t="str">
            <v>Equity</v>
          </cell>
          <cell r="I434">
            <v>0</v>
          </cell>
          <cell r="J434" t="str">
            <v>0101</v>
          </cell>
          <cell r="K434">
            <v>15964921.41</v>
          </cell>
          <cell r="L434">
            <v>0</v>
          </cell>
        </row>
        <row r="435">
          <cell r="A435" t="str">
            <v>0101</v>
          </cell>
          <cell r="B435" t="str">
            <v>Piedmont Natural Gas</v>
          </cell>
          <cell r="C435" t="str">
            <v>40807</v>
          </cell>
          <cell r="D435" t="str">
            <v>S.C. County Property Tax</v>
          </cell>
          <cell r="E435">
            <v>5204333.4800000004</v>
          </cell>
          <cell r="F435">
            <v>5394847.3899999997</v>
          </cell>
          <cell r="G435">
            <v>190513.90999999922</v>
          </cell>
          <cell r="H435" t="str">
            <v>Equity</v>
          </cell>
          <cell r="I435">
            <v>0</v>
          </cell>
          <cell r="J435" t="str">
            <v>0101</v>
          </cell>
          <cell r="K435">
            <v>5394847.3899999997</v>
          </cell>
          <cell r="L435">
            <v>0</v>
          </cell>
        </row>
        <row r="436">
          <cell r="A436" t="str">
            <v>0101</v>
          </cell>
          <cell r="B436" t="str">
            <v>Piedmont Natural Gas</v>
          </cell>
          <cell r="C436" t="str">
            <v>40809</v>
          </cell>
          <cell r="D436" t="str">
            <v>N.C. Payroll Taxes</v>
          </cell>
          <cell r="E436">
            <v>3193347.62</v>
          </cell>
          <cell r="F436">
            <v>3560050.2</v>
          </cell>
          <cell r="G436">
            <v>366702.58000000007</v>
          </cell>
          <cell r="H436" t="str">
            <v>Equity</v>
          </cell>
          <cell r="I436">
            <v>0</v>
          </cell>
          <cell r="J436" t="str">
            <v>0101</v>
          </cell>
          <cell r="K436">
            <v>3560050.2</v>
          </cell>
          <cell r="L436">
            <v>0</v>
          </cell>
        </row>
        <row r="437">
          <cell r="A437" t="str">
            <v>0101</v>
          </cell>
          <cell r="B437" t="str">
            <v>Piedmont Natural Gas</v>
          </cell>
          <cell r="C437" t="str">
            <v>40810</v>
          </cell>
          <cell r="D437" t="str">
            <v>S.C. Payroll Taxes</v>
          </cell>
          <cell r="E437">
            <v>593021.96</v>
          </cell>
          <cell r="F437">
            <v>628422.35</v>
          </cell>
          <cell r="G437">
            <v>35400.390000000014</v>
          </cell>
          <cell r="H437" t="str">
            <v>Equity</v>
          </cell>
          <cell r="I437">
            <v>0</v>
          </cell>
          <cell r="J437" t="str">
            <v>0101</v>
          </cell>
          <cell r="K437">
            <v>628422.35</v>
          </cell>
          <cell r="L437">
            <v>0</v>
          </cell>
        </row>
        <row r="438">
          <cell r="A438" t="str">
            <v>0101</v>
          </cell>
          <cell r="B438" t="str">
            <v>Piedmont Natural Gas</v>
          </cell>
          <cell r="C438" t="str">
            <v>40813</v>
          </cell>
          <cell r="D438" t="str">
            <v>Other States Franchse Tx</v>
          </cell>
          <cell r="E438">
            <v>45818</v>
          </cell>
          <cell r="F438">
            <v>38344</v>
          </cell>
          <cell r="G438">
            <v>-7474</v>
          </cell>
          <cell r="H438" t="str">
            <v>Equity</v>
          </cell>
          <cell r="I438">
            <v>0</v>
          </cell>
          <cell r="J438" t="str">
            <v>0101</v>
          </cell>
          <cell r="K438">
            <v>38344</v>
          </cell>
          <cell r="L438">
            <v>0</v>
          </cell>
        </row>
        <row r="439">
          <cell r="A439" t="str">
            <v>0101</v>
          </cell>
          <cell r="B439" t="str">
            <v>Piedmont Natural Gas</v>
          </cell>
          <cell r="C439" t="str">
            <v>40814</v>
          </cell>
          <cell r="D439" t="str">
            <v>S.C. Local Franchise Tax</v>
          </cell>
          <cell r="E439">
            <v>27.13</v>
          </cell>
          <cell r="F439">
            <v>-1098.97</v>
          </cell>
          <cell r="G439">
            <v>-1126.1000000000001</v>
          </cell>
          <cell r="H439" t="str">
            <v>Equity</v>
          </cell>
          <cell r="I439">
            <v>0</v>
          </cell>
          <cell r="J439" t="str">
            <v>0101</v>
          </cell>
          <cell r="K439">
            <v>-1098.97</v>
          </cell>
          <cell r="L439">
            <v>0</v>
          </cell>
        </row>
        <row r="440">
          <cell r="A440" t="str">
            <v>0101</v>
          </cell>
          <cell r="B440" t="str">
            <v>Piedmont Natural Gas</v>
          </cell>
          <cell r="C440" t="str">
            <v>40815</v>
          </cell>
          <cell r="D440" t="str">
            <v>N.C. Miscellaneous</v>
          </cell>
          <cell r="E440">
            <v>3611.58</v>
          </cell>
          <cell r="F440">
            <v>29.26</v>
          </cell>
          <cell r="G440">
            <v>-3582.3199999999997</v>
          </cell>
          <cell r="H440" t="str">
            <v>Equity</v>
          </cell>
          <cell r="I440">
            <v>0</v>
          </cell>
          <cell r="J440" t="str">
            <v>0101</v>
          </cell>
          <cell r="K440">
            <v>29.26</v>
          </cell>
          <cell r="L440">
            <v>0</v>
          </cell>
        </row>
        <row r="441">
          <cell r="A441" t="str">
            <v>0101</v>
          </cell>
          <cell r="B441" t="str">
            <v>Piedmont Natural Gas</v>
          </cell>
          <cell r="C441" t="str">
            <v>40816</v>
          </cell>
          <cell r="D441" t="str">
            <v>S.C. Miscellaneous</v>
          </cell>
          <cell r="E441">
            <v>0</v>
          </cell>
          <cell r="F441">
            <v>1771.13</v>
          </cell>
          <cell r="G441">
            <v>1771.13</v>
          </cell>
          <cell r="H441" t="str">
            <v>Equity</v>
          </cell>
          <cell r="I441">
            <v>0</v>
          </cell>
          <cell r="J441" t="str">
            <v>0101</v>
          </cell>
          <cell r="K441">
            <v>1771.13</v>
          </cell>
          <cell r="L441">
            <v>0</v>
          </cell>
        </row>
        <row r="442">
          <cell r="A442" t="str">
            <v>0101</v>
          </cell>
          <cell r="B442" t="str">
            <v>Piedmont Natural Gas</v>
          </cell>
          <cell r="C442" t="str">
            <v>40817</v>
          </cell>
          <cell r="D442" t="str">
            <v>TN Miscellaneous</v>
          </cell>
          <cell r="E442">
            <v>0</v>
          </cell>
          <cell r="F442">
            <v>242.92</v>
          </cell>
          <cell r="G442">
            <v>242.92</v>
          </cell>
          <cell r="H442" t="str">
            <v>Equity</v>
          </cell>
          <cell r="I442">
            <v>0</v>
          </cell>
          <cell r="J442" t="str">
            <v>0101</v>
          </cell>
          <cell r="K442">
            <v>242.92</v>
          </cell>
          <cell r="L442">
            <v>0</v>
          </cell>
        </row>
        <row r="443">
          <cell r="A443" t="str">
            <v>0101</v>
          </cell>
          <cell r="B443" t="str">
            <v>Piedmont Natural Gas</v>
          </cell>
          <cell r="C443" t="str">
            <v>40819</v>
          </cell>
          <cell r="D443" t="str">
            <v>C.O. Payroll Taxes</v>
          </cell>
          <cell r="E443">
            <v>3914178.87</v>
          </cell>
          <cell r="F443">
            <v>4168842.62</v>
          </cell>
          <cell r="G443">
            <v>254663.75</v>
          </cell>
          <cell r="H443" t="str">
            <v>Equity</v>
          </cell>
          <cell r="I443">
            <v>0</v>
          </cell>
          <cell r="J443" t="str">
            <v>0101</v>
          </cell>
          <cell r="K443">
            <v>4168842.62</v>
          </cell>
          <cell r="L443">
            <v>0</v>
          </cell>
        </row>
        <row r="444">
          <cell r="A444" t="str">
            <v>0101</v>
          </cell>
          <cell r="B444" t="str">
            <v>Piedmont Natural Gas</v>
          </cell>
          <cell r="C444" t="str">
            <v>40820</v>
          </cell>
          <cell r="D444" t="str">
            <v>General Tax-LeaseEquipFin</v>
          </cell>
          <cell r="E444">
            <v>10624.41</v>
          </cell>
          <cell r="F444">
            <v>14367.9</v>
          </cell>
          <cell r="G444">
            <v>3743.49</v>
          </cell>
          <cell r="H444" t="str">
            <v>Equity</v>
          </cell>
          <cell r="I444">
            <v>0</v>
          </cell>
          <cell r="J444" t="str">
            <v>0101</v>
          </cell>
          <cell r="K444">
            <v>14367.9</v>
          </cell>
          <cell r="L444">
            <v>0</v>
          </cell>
        </row>
        <row r="445">
          <cell r="A445" t="str">
            <v>0101</v>
          </cell>
          <cell r="B445" t="str">
            <v>Piedmont Natural Gas</v>
          </cell>
          <cell r="C445" t="str">
            <v>40825</v>
          </cell>
          <cell r="D445" t="str">
            <v>General Taxes-Service Plus</v>
          </cell>
          <cell r="E445">
            <v>226859.68</v>
          </cell>
          <cell r="F445">
            <v>82612.11</v>
          </cell>
          <cell r="G445">
            <v>-144247.57</v>
          </cell>
          <cell r="H445" t="str">
            <v>Equity</v>
          </cell>
          <cell r="I445">
            <v>0</v>
          </cell>
          <cell r="J445" t="str">
            <v>0101</v>
          </cell>
          <cell r="K445">
            <v>82612.11</v>
          </cell>
          <cell r="L445">
            <v>0</v>
          </cell>
        </row>
        <row r="446">
          <cell r="A446" t="str">
            <v>0101</v>
          </cell>
          <cell r="B446" t="str">
            <v>Piedmont Natural Gas</v>
          </cell>
          <cell r="C446" t="str">
            <v>40835</v>
          </cell>
          <cell r="D446" t="str">
            <v>TN Payroll Taxes</v>
          </cell>
          <cell r="E446">
            <v>776565.72</v>
          </cell>
          <cell r="F446">
            <v>797021.82</v>
          </cell>
          <cell r="G446">
            <v>20456.099999999977</v>
          </cell>
          <cell r="H446" t="str">
            <v>Equity</v>
          </cell>
          <cell r="I446">
            <v>0</v>
          </cell>
          <cell r="J446" t="str">
            <v>0101</v>
          </cell>
          <cell r="K446">
            <v>797021.82</v>
          </cell>
          <cell r="L446">
            <v>0</v>
          </cell>
        </row>
        <row r="447">
          <cell r="A447" t="str">
            <v>0101</v>
          </cell>
          <cell r="B447" t="str">
            <v>Piedmont Natural Gas</v>
          </cell>
          <cell r="C447" t="str">
            <v>40836</v>
          </cell>
          <cell r="D447" t="str">
            <v>TN Gross Receipts Tax</v>
          </cell>
          <cell r="E447">
            <v>1057802</v>
          </cell>
          <cell r="F447">
            <v>1263671.01</v>
          </cell>
          <cell r="G447">
            <v>205869.01</v>
          </cell>
          <cell r="H447" t="str">
            <v>Equity</v>
          </cell>
          <cell r="I447">
            <v>0</v>
          </cell>
          <cell r="J447" t="str">
            <v>0101</v>
          </cell>
          <cell r="K447">
            <v>1263671.01</v>
          </cell>
          <cell r="L447">
            <v>0</v>
          </cell>
        </row>
        <row r="448">
          <cell r="A448" t="str">
            <v>0101</v>
          </cell>
          <cell r="B448" t="str">
            <v>Piedmont Natural Gas</v>
          </cell>
          <cell r="C448" t="str">
            <v>40837</v>
          </cell>
          <cell r="D448" t="str">
            <v>TN Property Taxes</v>
          </cell>
          <cell r="E448">
            <v>5243701.71</v>
          </cell>
          <cell r="F448">
            <v>6965443.8899999997</v>
          </cell>
          <cell r="G448">
            <v>1721742.1799999997</v>
          </cell>
          <cell r="H448" t="str">
            <v>Equity</v>
          </cell>
          <cell r="I448">
            <v>0</v>
          </cell>
          <cell r="J448" t="str">
            <v>0101</v>
          </cell>
          <cell r="K448">
            <v>6965443.8899999997</v>
          </cell>
          <cell r="L448">
            <v>0</v>
          </cell>
        </row>
        <row r="449">
          <cell r="A449" t="str">
            <v>0101</v>
          </cell>
          <cell r="B449" t="str">
            <v>Piedmont Natural Gas</v>
          </cell>
          <cell r="C449" t="str">
            <v>40839</v>
          </cell>
          <cell r="D449" t="str">
            <v>TN State Franchise</v>
          </cell>
          <cell r="E449">
            <v>1659744</v>
          </cell>
          <cell r="F449">
            <v>1535078</v>
          </cell>
          <cell r="G449">
            <v>-124666</v>
          </cell>
          <cell r="H449" t="str">
            <v>Equity</v>
          </cell>
          <cell r="I449">
            <v>0</v>
          </cell>
          <cell r="J449" t="str">
            <v>0101</v>
          </cell>
          <cell r="K449">
            <v>1535078</v>
          </cell>
          <cell r="L449">
            <v>0</v>
          </cell>
        </row>
        <row r="450">
          <cell r="A450" t="str">
            <v>0101</v>
          </cell>
          <cell r="B450" t="str">
            <v>Piedmont Natural Gas</v>
          </cell>
          <cell r="C450" t="str">
            <v>40853</v>
          </cell>
          <cell r="D450" t="str">
            <v>Property Tax - Other States</v>
          </cell>
          <cell r="E450">
            <v>0</v>
          </cell>
          <cell r="F450">
            <v>16413.240000000002</v>
          </cell>
          <cell r="G450">
            <v>16413.240000000002</v>
          </cell>
          <cell r="H450" t="str">
            <v>Equity</v>
          </cell>
          <cell r="I450">
            <v>0</v>
          </cell>
          <cell r="J450" t="str">
            <v>0101</v>
          </cell>
          <cell r="K450">
            <v>16413.240000000002</v>
          </cell>
          <cell r="L450">
            <v>0</v>
          </cell>
        </row>
        <row r="451">
          <cell r="A451" t="str">
            <v>0101</v>
          </cell>
          <cell r="B451" t="str">
            <v>Piedmont Natural Gas</v>
          </cell>
          <cell r="C451" t="str">
            <v>40906</v>
          </cell>
          <cell r="D451" t="str">
            <v>State Income Tax - I/C-CONSOL</v>
          </cell>
          <cell r="E451">
            <v>-3181.32</v>
          </cell>
          <cell r="F451">
            <v>-3889.55</v>
          </cell>
          <cell r="G451">
            <v>-708.23</v>
          </cell>
          <cell r="H451" t="str">
            <v>Equity</v>
          </cell>
          <cell r="I451">
            <v>0</v>
          </cell>
          <cell r="J451" t="str">
            <v>0101Income Tax-NonUtility-State</v>
          </cell>
          <cell r="K451">
            <v>-3889.55</v>
          </cell>
          <cell r="L451">
            <v>-3889.55</v>
          </cell>
        </row>
        <row r="452">
          <cell r="A452" t="str">
            <v>0101</v>
          </cell>
          <cell r="B452" t="str">
            <v>Piedmont Natural Gas</v>
          </cell>
          <cell r="C452" t="str">
            <v>40907</v>
          </cell>
          <cell r="D452" t="str">
            <v>Federal Inc Tax - I/C-CONSOL</v>
          </cell>
          <cell r="E452">
            <v>-15023.59</v>
          </cell>
          <cell r="F452">
            <v>-18368.37</v>
          </cell>
          <cell r="G452">
            <v>-3344.7799999999988</v>
          </cell>
          <cell r="H452" t="str">
            <v>Equity</v>
          </cell>
          <cell r="I452">
            <v>0</v>
          </cell>
          <cell r="J452" t="str">
            <v xml:space="preserve">0101Income Tax-NonUtility-Federal </v>
          </cell>
          <cell r="K452">
            <v>-18368.37</v>
          </cell>
          <cell r="L452">
            <v>-18368.37</v>
          </cell>
        </row>
        <row r="453">
          <cell r="A453" t="str">
            <v>0101</v>
          </cell>
          <cell r="B453" t="str">
            <v>Piedmont Natural Gas</v>
          </cell>
          <cell r="C453" t="str">
            <v>40908</v>
          </cell>
          <cell r="D453" t="str">
            <v>State Income Tax - I/C-0901TOT</v>
          </cell>
          <cell r="E453">
            <v>-48558.31</v>
          </cell>
          <cell r="F453">
            <v>-57650.59</v>
          </cell>
          <cell r="G453">
            <v>-9092.2799999999988</v>
          </cell>
          <cell r="H453" t="str">
            <v>Equity</v>
          </cell>
          <cell r="I453">
            <v>0</v>
          </cell>
          <cell r="J453" t="str">
            <v>0101Income Tax-NonUtility-State</v>
          </cell>
          <cell r="K453">
            <v>-57650.59</v>
          </cell>
          <cell r="L453">
            <v>-57650.59</v>
          </cell>
        </row>
        <row r="454">
          <cell r="A454" t="str">
            <v>0101</v>
          </cell>
          <cell r="B454" t="str">
            <v>Piedmont Natural Gas</v>
          </cell>
          <cell r="C454" t="str">
            <v>40909</v>
          </cell>
          <cell r="D454" t="str">
            <v>Federal Inc Tax - I/C-0901TOT</v>
          </cell>
          <cell r="E454">
            <v>-229314.84</v>
          </cell>
          <cell r="F454">
            <v>-272252.79999999999</v>
          </cell>
          <cell r="G454">
            <v>-42937.959999999992</v>
          </cell>
          <cell r="H454" t="str">
            <v>Equity</v>
          </cell>
          <cell r="I454">
            <v>0</v>
          </cell>
          <cell r="J454" t="str">
            <v xml:space="preserve">0101Income Tax-NonUtility-Federal </v>
          </cell>
          <cell r="K454">
            <v>-272252.79999999999</v>
          </cell>
          <cell r="L454">
            <v>-272252.79999999999</v>
          </cell>
        </row>
        <row r="455">
          <cell r="A455" t="str">
            <v>0101</v>
          </cell>
          <cell r="B455" t="str">
            <v>Piedmont Natural Gas</v>
          </cell>
          <cell r="C455" t="str">
            <v>40910</v>
          </cell>
          <cell r="D455" t="str">
            <v>Federal Income Taxes - Utility</v>
          </cell>
          <cell r="E455">
            <v>54838931.060000002</v>
          </cell>
          <cell r="F455">
            <v>56163989.740000002</v>
          </cell>
          <cell r="G455">
            <v>1325058.6799999997</v>
          </cell>
          <cell r="H455" t="str">
            <v>Equity</v>
          </cell>
          <cell r="I455">
            <v>0</v>
          </cell>
          <cell r="J455" t="str">
            <v>0101Income Tax-Utility-Federal</v>
          </cell>
          <cell r="K455">
            <v>56163989.740000002</v>
          </cell>
          <cell r="L455">
            <v>56163989.740000002</v>
          </cell>
        </row>
        <row r="456">
          <cell r="A456" t="str">
            <v>0101</v>
          </cell>
          <cell r="B456" t="str">
            <v>Piedmont Natural Gas</v>
          </cell>
          <cell r="C456" t="str">
            <v>40911</v>
          </cell>
          <cell r="D456" t="str">
            <v>State Income Taxes - Utility</v>
          </cell>
          <cell r="E456">
            <v>11431782.08</v>
          </cell>
          <cell r="F456">
            <v>10242672.9</v>
          </cell>
          <cell r="G456">
            <v>-1189109.1799999997</v>
          </cell>
          <cell r="H456" t="str">
            <v>Equity</v>
          </cell>
          <cell r="I456">
            <v>0</v>
          </cell>
          <cell r="J456" t="str">
            <v>0101Income Tax-Utility-State</v>
          </cell>
          <cell r="K456">
            <v>10242672.9</v>
          </cell>
          <cell r="L456">
            <v>10242672.9</v>
          </cell>
        </row>
        <row r="457">
          <cell r="A457" t="str">
            <v>0101</v>
          </cell>
          <cell r="B457" t="str">
            <v>Piedmont Natural Gas</v>
          </cell>
          <cell r="C457" t="str">
            <v>40912</v>
          </cell>
          <cell r="D457" t="str">
            <v>Federal Inc Taxes-Other</v>
          </cell>
          <cell r="E457">
            <v>4047080.86</v>
          </cell>
          <cell r="F457">
            <v>86825.95</v>
          </cell>
          <cell r="G457">
            <v>-3960254.9099999997</v>
          </cell>
          <cell r="H457" t="str">
            <v>Equity</v>
          </cell>
          <cell r="I457">
            <v>0</v>
          </cell>
          <cell r="J457" t="str">
            <v xml:space="preserve">0101Income Tax-NonUtility-Federal </v>
          </cell>
          <cell r="K457">
            <v>86825.95</v>
          </cell>
          <cell r="L457">
            <v>86825.95</v>
          </cell>
        </row>
        <row r="458">
          <cell r="A458" t="str">
            <v>0101</v>
          </cell>
          <cell r="B458" t="str">
            <v>Piedmont Natural Gas</v>
          </cell>
          <cell r="C458" t="str">
            <v>40913</v>
          </cell>
          <cell r="D458" t="str">
            <v>State Inc Taxes-Other</v>
          </cell>
          <cell r="E458">
            <v>843658.78</v>
          </cell>
          <cell r="F458">
            <v>15834.54</v>
          </cell>
          <cell r="G458">
            <v>-827824.24</v>
          </cell>
          <cell r="H458" t="str">
            <v>Equity</v>
          </cell>
          <cell r="I458">
            <v>0</v>
          </cell>
          <cell r="J458" t="str">
            <v>0101Income Tax-NonUtility-State</v>
          </cell>
          <cell r="K458">
            <v>15834.54</v>
          </cell>
          <cell r="L458">
            <v>15834.54</v>
          </cell>
        </row>
        <row r="459">
          <cell r="A459" t="str">
            <v>0101</v>
          </cell>
          <cell r="B459" t="str">
            <v>Piedmont Natural Gas</v>
          </cell>
          <cell r="C459" t="str">
            <v>40914</v>
          </cell>
          <cell r="D459" t="str">
            <v>Fit - Excess Deferred</v>
          </cell>
          <cell r="E459">
            <v>-92400</v>
          </cell>
          <cell r="F459">
            <v>-92400</v>
          </cell>
          <cell r="G459">
            <v>0</v>
          </cell>
          <cell r="H459" t="str">
            <v>Equity</v>
          </cell>
          <cell r="I459">
            <v>0</v>
          </cell>
          <cell r="J459" t="str">
            <v>0101Income Tax-Utility-Federal</v>
          </cell>
          <cell r="K459">
            <v>-92400</v>
          </cell>
          <cell r="L459">
            <v>-92400</v>
          </cell>
        </row>
        <row r="460">
          <cell r="A460" t="str">
            <v>0101</v>
          </cell>
          <cell r="B460" t="str">
            <v>Piedmont Natural Gas</v>
          </cell>
          <cell r="C460" t="str">
            <v>40915</v>
          </cell>
          <cell r="D460" t="str">
            <v>Federal Income Taxes</v>
          </cell>
          <cell r="E460">
            <v>1127518.1000000001</v>
          </cell>
          <cell r="F460">
            <v>1680694.23</v>
          </cell>
          <cell r="G460">
            <v>553176.12999999989</v>
          </cell>
          <cell r="H460" t="str">
            <v>Equity</v>
          </cell>
          <cell r="I460">
            <v>0</v>
          </cell>
          <cell r="J460" t="str">
            <v>0101Income Tax-Utility-Federal</v>
          </cell>
          <cell r="K460">
            <v>1680694.23</v>
          </cell>
          <cell r="L460">
            <v>1680694.23</v>
          </cell>
        </row>
        <row r="461">
          <cell r="A461" t="str">
            <v>0101</v>
          </cell>
          <cell r="B461" t="str">
            <v>Piedmont Natural Gas</v>
          </cell>
          <cell r="C461" t="str">
            <v>40916</v>
          </cell>
          <cell r="D461" t="str">
            <v>State Income Taxes</v>
          </cell>
          <cell r="E461">
            <v>215815</v>
          </cell>
          <cell r="F461">
            <v>306641.21000000002</v>
          </cell>
          <cell r="G461">
            <v>90826.210000000021</v>
          </cell>
          <cell r="H461" t="str">
            <v>Equity</v>
          </cell>
          <cell r="I461">
            <v>0</v>
          </cell>
          <cell r="J461" t="str">
            <v>0101Income Tax-Utility-State</v>
          </cell>
          <cell r="K461">
            <v>306641.21000000002</v>
          </cell>
          <cell r="L461">
            <v>306641.21000000002</v>
          </cell>
        </row>
        <row r="462">
          <cell r="A462" t="str">
            <v>0101</v>
          </cell>
          <cell r="B462" t="str">
            <v>Piedmont Natural Gas</v>
          </cell>
          <cell r="C462" t="str">
            <v>40920</v>
          </cell>
          <cell r="D462" t="str">
            <v>Federal Inc Tax-LeaseEquipFin</v>
          </cell>
          <cell r="E462">
            <v>165181.73000000001</v>
          </cell>
          <cell r="F462">
            <v>121147.58</v>
          </cell>
          <cell r="G462">
            <v>-44034.150000000009</v>
          </cell>
          <cell r="H462" t="str">
            <v>Equity</v>
          </cell>
          <cell r="I462">
            <v>0</v>
          </cell>
          <cell r="J462" t="str">
            <v xml:space="preserve">0101Income Tax-NonUtility-Federal </v>
          </cell>
          <cell r="K462">
            <v>121147.58</v>
          </cell>
          <cell r="L462">
            <v>121147.58</v>
          </cell>
        </row>
        <row r="463">
          <cell r="A463" t="str">
            <v>0101</v>
          </cell>
          <cell r="B463" t="str">
            <v>Piedmont Natural Gas</v>
          </cell>
          <cell r="C463" t="str">
            <v>40922</v>
          </cell>
          <cell r="D463" t="str">
            <v>Federal Inc Tax-CNG Ops</v>
          </cell>
          <cell r="E463">
            <v>-4020.94</v>
          </cell>
          <cell r="F463">
            <v>-4312.67</v>
          </cell>
          <cell r="G463">
            <v>-291.73</v>
          </cell>
          <cell r="H463" t="str">
            <v>Equity</v>
          </cell>
          <cell r="I463">
            <v>0</v>
          </cell>
          <cell r="J463" t="str">
            <v xml:space="preserve">0101Income Tax-NonUtility-Federal </v>
          </cell>
          <cell r="K463">
            <v>-4312.67</v>
          </cell>
          <cell r="L463">
            <v>-4312.67</v>
          </cell>
        </row>
        <row r="464">
          <cell r="A464" t="str">
            <v>0101</v>
          </cell>
          <cell r="B464" t="str">
            <v>Piedmont Natural Gas</v>
          </cell>
          <cell r="C464" t="str">
            <v>40923</v>
          </cell>
          <cell r="D464" t="str">
            <v>State Inc Tax-LeaseEquipFin</v>
          </cell>
          <cell r="E464">
            <v>34433.949999999997</v>
          </cell>
          <cell r="F464">
            <v>22093.79</v>
          </cell>
          <cell r="G464">
            <v>-12340.159999999996</v>
          </cell>
          <cell r="H464" t="str">
            <v>Equity</v>
          </cell>
          <cell r="I464">
            <v>0</v>
          </cell>
          <cell r="J464" t="str">
            <v>0101Income Tax-NonUtility-State</v>
          </cell>
          <cell r="K464">
            <v>22093.79</v>
          </cell>
          <cell r="L464">
            <v>22093.79</v>
          </cell>
        </row>
        <row r="465">
          <cell r="A465" t="str">
            <v>0101</v>
          </cell>
          <cell r="B465" t="str">
            <v>Piedmont Natural Gas</v>
          </cell>
          <cell r="C465" t="str">
            <v>40925</v>
          </cell>
          <cell r="D465" t="str">
            <v>Federal Inc Tax-Service Plus</v>
          </cell>
          <cell r="E465">
            <v>464295.81</v>
          </cell>
          <cell r="F465">
            <v>542437.49</v>
          </cell>
          <cell r="G465">
            <v>78141.679999999993</v>
          </cell>
          <cell r="H465" t="str">
            <v>Equity</v>
          </cell>
          <cell r="I465">
            <v>0</v>
          </cell>
          <cell r="J465" t="str">
            <v xml:space="preserve">0101Income Tax-NonUtility-Federal </v>
          </cell>
          <cell r="K465">
            <v>542437.49</v>
          </cell>
          <cell r="L465">
            <v>542437.49</v>
          </cell>
        </row>
        <row r="466">
          <cell r="A466" t="str">
            <v>0101</v>
          </cell>
          <cell r="B466" t="str">
            <v>Piedmont Natural Gas</v>
          </cell>
          <cell r="C466" t="str">
            <v>40926</v>
          </cell>
          <cell r="D466" t="str">
            <v>State Inc Tax - CNG Ops</v>
          </cell>
          <cell r="E466">
            <v>-838.19</v>
          </cell>
          <cell r="F466">
            <v>-786.51</v>
          </cell>
          <cell r="G466">
            <v>51.680000000000064</v>
          </cell>
          <cell r="H466" t="str">
            <v>Equity</v>
          </cell>
          <cell r="I466">
            <v>0</v>
          </cell>
          <cell r="J466" t="str">
            <v>0101Income Tax-NonUtility-State</v>
          </cell>
          <cell r="K466">
            <v>-786.51</v>
          </cell>
          <cell r="L466">
            <v>-786.51</v>
          </cell>
        </row>
        <row r="467">
          <cell r="A467" t="str">
            <v>0101</v>
          </cell>
          <cell r="B467" t="str">
            <v>Piedmont Natural Gas</v>
          </cell>
          <cell r="C467" t="str">
            <v>40928</v>
          </cell>
          <cell r="D467" t="str">
            <v>State Inc Tax-Service Plus</v>
          </cell>
          <cell r="E467">
            <v>96787.6</v>
          </cell>
          <cell r="F467">
            <v>98924.78</v>
          </cell>
          <cell r="G467">
            <v>2137.179999999993</v>
          </cell>
          <cell r="H467" t="str">
            <v>Equity</v>
          </cell>
          <cell r="I467">
            <v>0</v>
          </cell>
          <cell r="J467" t="str">
            <v>0101Income Tax-NonUtility-State</v>
          </cell>
          <cell r="K467">
            <v>98924.78</v>
          </cell>
          <cell r="L467">
            <v>98924.78</v>
          </cell>
        </row>
        <row r="468">
          <cell r="A468" t="str">
            <v>0101</v>
          </cell>
          <cell r="B468" t="str">
            <v>Piedmont Natural Gas</v>
          </cell>
          <cell r="C468" t="str">
            <v>40930</v>
          </cell>
          <cell r="D468" t="str">
            <v>Federal Income Tax Expense</v>
          </cell>
          <cell r="E468">
            <v>5241.8999999999996</v>
          </cell>
          <cell r="F468">
            <v>605006.36</v>
          </cell>
          <cell r="G468">
            <v>599764.46</v>
          </cell>
          <cell r="H468" t="str">
            <v>Equity</v>
          </cell>
          <cell r="I468">
            <v>0</v>
          </cell>
          <cell r="J468" t="str">
            <v xml:space="preserve">0101Income Tax-NonUtility-Federal </v>
          </cell>
          <cell r="K468">
            <v>605006.36</v>
          </cell>
          <cell r="L468">
            <v>605006.36</v>
          </cell>
        </row>
        <row r="469">
          <cell r="A469" t="str">
            <v>0101</v>
          </cell>
          <cell r="B469" t="str">
            <v>Piedmont Natural Gas</v>
          </cell>
          <cell r="C469" t="str">
            <v>40931</v>
          </cell>
          <cell r="D469" t="str">
            <v>State Income Tax Expense</v>
          </cell>
          <cell r="E469">
            <v>1092.73</v>
          </cell>
          <cell r="F469">
            <v>-216253.61</v>
          </cell>
          <cell r="G469">
            <v>-217346.34</v>
          </cell>
          <cell r="H469" t="str">
            <v>Equity</v>
          </cell>
          <cell r="I469">
            <v>0</v>
          </cell>
          <cell r="J469" t="str">
            <v>0101Income Tax-NonUtility-State</v>
          </cell>
          <cell r="K469">
            <v>-216253.61</v>
          </cell>
          <cell r="L469">
            <v>-216253.61</v>
          </cell>
        </row>
        <row r="470">
          <cell r="A470" t="str">
            <v>0101</v>
          </cell>
          <cell r="B470" t="str">
            <v>Piedmont Natural Gas</v>
          </cell>
          <cell r="C470" t="str">
            <v>40932</v>
          </cell>
          <cell r="D470" t="str">
            <v>Fed Income Tax - Secondary Mkt</v>
          </cell>
          <cell r="E470">
            <v>7768235.0499999998</v>
          </cell>
          <cell r="F470">
            <v>6536634.7999999998</v>
          </cell>
          <cell r="G470">
            <v>-1231600.25</v>
          </cell>
          <cell r="H470" t="str">
            <v>Equity</v>
          </cell>
          <cell r="I470">
            <v>0</v>
          </cell>
          <cell r="J470" t="str">
            <v>0101Income Tax-Utility-Federal</v>
          </cell>
          <cell r="K470">
            <v>6536634.7999999998</v>
          </cell>
          <cell r="L470">
            <v>6536634.7999999998</v>
          </cell>
        </row>
        <row r="471">
          <cell r="A471" t="str">
            <v>0101</v>
          </cell>
          <cell r="B471" t="str">
            <v>Piedmont Natural Gas</v>
          </cell>
          <cell r="C471" t="str">
            <v>40933</v>
          </cell>
          <cell r="D471" t="str">
            <v>State Inc Tax - Secondary Mkt</v>
          </cell>
          <cell r="E471">
            <v>1619374.57</v>
          </cell>
          <cell r="F471">
            <v>1192091.46</v>
          </cell>
          <cell r="G471">
            <v>-427283.1100000001</v>
          </cell>
          <cell r="H471" t="str">
            <v>Equity</v>
          </cell>
          <cell r="I471">
            <v>0</v>
          </cell>
          <cell r="J471" t="str">
            <v>0101Income Tax-Utility-State</v>
          </cell>
          <cell r="K471">
            <v>1192091.46</v>
          </cell>
          <cell r="L471">
            <v>1192091.46</v>
          </cell>
        </row>
        <row r="472">
          <cell r="A472" t="str">
            <v>0101</v>
          </cell>
          <cell r="B472" t="str">
            <v>Piedmont Natural Gas</v>
          </cell>
          <cell r="C472" t="str">
            <v>40934</v>
          </cell>
          <cell r="D472" t="str">
            <v>Fed Inc Tax-CNG Unregulated</v>
          </cell>
          <cell r="E472">
            <v>0</v>
          </cell>
          <cell r="F472">
            <v>96384.27</v>
          </cell>
          <cell r="G472">
            <v>96384.27</v>
          </cell>
          <cell r="H472" t="str">
            <v>Equity</v>
          </cell>
          <cell r="I472">
            <v>0</v>
          </cell>
          <cell r="J472" t="str">
            <v>0101Income Tax-Utility-Federal</v>
          </cell>
          <cell r="K472">
            <v>96384.27</v>
          </cell>
          <cell r="L472">
            <v>96384.27</v>
          </cell>
        </row>
        <row r="473">
          <cell r="A473" t="str">
            <v>0101</v>
          </cell>
          <cell r="B473" t="str">
            <v>Piedmont Natural Gas</v>
          </cell>
          <cell r="C473" t="str">
            <v>40935</v>
          </cell>
          <cell r="D473" t="str">
            <v>State Inc Tax-CNG Unregulated</v>
          </cell>
          <cell r="E473">
            <v>0</v>
          </cell>
          <cell r="F473">
            <v>17577.68</v>
          </cell>
          <cell r="G473">
            <v>17577.68</v>
          </cell>
          <cell r="H473" t="str">
            <v>Equity</v>
          </cell>
          <cell r="I473">
            <v>0</v>
          </cell>
          <cell r="J473" t="str">
            <v>0101Income Tax-Utility-State</v>
          </cell>
          <cell r="K473">
            <v>17577.68</v>
          </cell>
          <cell r="L473">
            <v>17577.68</v>
          </cell>
        </row>
        <row r="474">
          <cell r="A474" t="str">
            <v>0101</v>
          </cell>
          <cell r="B474" t="str">
            <v>Piedmont Natural Gas</v>
          </cell>
          <cell r="C474" t="str">
            <v>41220</v>
          </cell>
          <cell r="D474" t="str">
            <v>Amort Inv Tax Cr-Federal</v>
          </cell>
          <cell r="E474">
            <v>-208513.2</v>
          </cell>
          <cell r="F474">
            <v>-166711.07999999999</v>
          </cell>
          <cell r="G474">
            <v>41802.120000000024</v>
          </cell>
          <cell r="H474" t="str">
            <v>Equity</v>
          </cell>
          <cell r="I474">
            <v>0</v>
          </cell>
          <cell r="J474" t="str">
            <v>0101Income Tax-Utility-Federal</v>
          </cell>
          <cell r="K474">
            <v>-166711.07999999999</v>
          </cell>
          <cell r="L474">
            <v>-166711.07999999999</v>
          </cell>
        </row>
        <row r="475">
          <cell r="A475" t="str">
            <v>0101</v>
          </cell>
          <cell r="B475" t="str">
            <v>Piedmont Natural Gas</v>
          </cell>
          <cell r="C475" t="str">
            <v>41511</v>
          </cell>
          <cell r="D475" t="str">
            <v>Process Fee Rev-LeasEquipFin</v>
          </cell>
          <cell r="E475">
            <v>-2500</v>
          </cell>
          <cell r="F475">
            <v>-2500</v>
          </cell>
          <cell r="G475">
            <v>0</v>
          </cell>
          <cell r="H475" t="str">
            <v>Equity</v>
          </cell>
          <cell r="I475">
            <v>0</v>
          </cell>
          <cell r="J475" t="str">
            <v>0101</v>
          </cell>
          <cell r="K475">
            <v>-2500</v>
          </cell>
          <cell r="L475">
            <v>0</v>
          </cell>
        </row>
        <row r="476">
          <cell r="A476" t="str">
            <v>0101</v>
          </cell>
          <cell r="B476" t="str">
            <v>Piedmont Natural Gas</v>
          </cell>
          <cell r="C476" t="str">
            <v>41515</v>
          </cell>
          <cell r="D476" t="str">
            <v>Late Charge-LeaseEquipFin</v>
          </cell>
          <cell r="E476">
            <v>-208.24</v>
          </cell>
          <cell r="F476">
            <v>-259.57</v>
          </cell>
          <cell r="G476">
            <v>-51.329999999999984</v>
          </cell>
          <cell r="H476" t="str">
            <v>Equity</v>
          </cell>
          <cell r="I476">
            <v>0</v>
          </cell>
          <cell r="J476" t="str">
            <v>0101</v>
          </cell>
          <cell r="K476">
            <v>-259.57</v>
          </cell>
          <cell r="L476">
            <v>0</v>
          </cell>
        </row>
        <row r="477">
          <cell r="A477" t="str">
            <v>0101</v>
          </cell>
          <cell r="B477" t="str">
            <v>Piedmont Natural Gas</v>
          </cell>
          <cell r="C477" t="str">
            <v>41520</v>
          </cell>
          <cell r="D477" t="str">
            <v>Carrying Charges-LeaseEquipFin</v>
          </cell>
          <cell r="E477">
            <v>-915454.29</v>
          </cell>
          <cell r="F477">
            <v>-817221.62</v>
          </cell>
          <cell r="G477">
            <v>98232.670000000042</v>
          </cell>
          <cell r="H477" t="str">
            <v>Equity</v>
          </cell>
          <cell r="I477">
            <v>0</v>
          </cell>
          <cell r="J477" t="str">
            <v>0101</v>
          </cell>
          <cell r="K477">
            <v>-817221.62</v>
          </cell>
          <cell r="L477">
            <v>0</v>
          </cell>
        </row>
        <row r="478">
          <cell r="A478" t="str">
            <v>0101</v>
          </cell>
          <cell r="B478" t="str">
            <v>Piedmont Natural Gas</v>
          </cell>
          <cell r="C478" t="str">
            <v>41525</v>
          </cell>
          <cell r="D478" t="str">
            <v>Revenues-LeaseEquipFin Rent</v>
          </cell>
          <cell r="E478">
            <v>-12121.48</v>
          </cell>
          <cell r="F478">
            <v>-11019.03</v>
          </cell>
          <cell r="G478">
            <v>1102.4499999999989</v>
          </cell>
          <cell r="H478" t="str">
            <v>Equity</v>
          </cell>
          <cell r="I478">
            <v>0</v>
          </cell>
          <cell r="J478" t="str">
            <v>0101</v>
          </cell>
          <cell r="K478">
            <v>-11019.03</v>
          </cell>
          <cell r="L478">
            <v>0</v>
          </cell>
        </row>
        <row r="479">
          <cell r="A479" t="str">
            <v>0101</v>
          </cell>
          <cell r="B479" t="str">
            <v>Piedmont Natural Gas</v>
          </cell>
          <cell r="C479" t="str">
            <v>41535</v>
          </cell>
          <cell r="D479" t="str">
            <v>Cost Of Merch-LeaseEquipFin</v>
          </cell>
          <cell r="E479">
            <v>8589.02</v>
          </cell>
          <cell r="F479">
            <v>24478.37</v>
          </cell>
          <cell r="G479">
            <v>15889.349999999999</v>
          </cell>
          <cell r="H479" t="str">
            <v>Equity</v>
          </cell>
          <cell r="I479">
            <v>0</v>
          </cell>
          <cell r="J479" t="str">
            <v>0101</v>
          </cell>
          <cell r="K479">
            <v>24478.37</v>
          </cell>
          <cell r="L479">
            <v>0</v>
          </cell>
        </row>
        <row r="480">
          <cell r="A480" t="str">
            <v>0101</v>
          </cell>
          <cell r="B480" t="str">
            <v>Piedmont Natural Gas</v>
          </cell>
          <cell r="C480" t="str">
            <v>41536</v>
          </cell>
          <cell r="D480" t="str">
            <v>Cost-Instal LeaseEquipFin Sold</v>
          </cell>
          <cell r="E480">
            <v>78.86</v>
          </cell>
          <cell r="F480">
            <v>1832.97</v>
          </cell>
          <cell r="G480">
            <v>1754.1100000000001</v>
          </cell>
          <cell r="H480" t="str">
            <v>Equity</v>
          </cell>
          <cell r="I480">
            <v>0</v>
          </cell>
          <cell r="J480" t="str">
            <v>0101</v>
          </cell>
          <cell r="K480">
            <v>1832.97</v>
          </cell>
          <cell r="L480">
            <v>0</v>
          </cell>
        </row>
        <row r="481">
          <cell r="A481" t="str">
            <v>0101</v>
          </cell>
          <cell r="B481" t="str">
            <v>Piedmont Natural Gas</v>
          </cell>
          <cell r="C481" t="str">
            <v>41545</v>
          </cell>
          <cell r="D481" t="str">
            <v>Prov-Uncoll Accts-LeaseEquipFi</v>
          </cell>
          <cell r="E481">
            <v>123979</v>
          </cell>
          <cell r="F481">
            <v>108000</v>
          </cell>
          <cell r="G481">
            <v>-15979</v>
          </cell>
          <cell r="H481" t="str">
            <v>Equity</v>
          </cell>
          <cell r="I481">
            <v>0</v>
          </cell>
          <cell r="J481" t="str">
            <v>0101</v>
          </cell>
          <cell r="K481">
            <v>108000</v>
          </cell>
          <cell r="L481">
            <v>0</v>
          </cell>
        </row>
        <row r="482">
          <cell r="A482" t="str">
            <v>0101</v>
          </cell>
          <cell r="B482" t="str">
            <v>Piedmont Natural Gas</v>
          </cell>
          <cell r="C482" t="str">
            <v>41550</v>
          </cell>
          <cell r="D482" t="str">
            <v>Misc LeaseEquipFin Expenses</v>
          </cell>
          <cell r="E482">
            <v>224.56</v>
          </cell>
          <cell r="F482">
            <v>0</v>
          </cell>
          <cell r="G482">
            <v>-224.56</v>
          </cell>
          <cell r="H482" t="str">
            <v>Equity</v>
          </cell>
          <cell r="I482">
            <v>0</v>
          </cell>
          <cell r="J482" t="str">
            <v>0101</v>
          </cell>
          <cell r="K482">
            <v>0</v>
          </cell>
          <cell r="L482">
            <v>0</v>
          </cell>
        </row>
        <row r="483">
          <cell r="A483" t="str">
            <v>0101</v>
          </cell>
          <cell r="B483" t="str">
            <v>Piedmont Natural Gas</v>
          </cell>
          <cell r="C483" t="str">
            <v>41555</v>
          </cell>
          <cell r="D483" t="str">
            <v>Repairs Under Service Plan Net</v>
          </cell>
          <cell r="E483">
            <v>800.54</v>
          </cell>
          <cell r="F483">
            <v>0</v>
          </cell>
          <cell r="G483">
            <v>-800.54</v>
          </cell>
          <cell r="H483" t="str">
            <v>Equity</v>
          </cell>
          <cell r="I483">
            <v>0</v>
          </cell>
          <cell r="J483" t="str">
            <v>0101</v>
          </cell>
          <cell r="K483">
            <v>0</v>
          </cell>
          <cell r="L483">
            <v>0</v>
          </cell>
        </row>
        <row r="484">
          <cell r="A484" t="str">
            <v>0101</v>
          </cell>
          <cell r="B484" t="str">
            <v>Piedmont Natural Gas</v>
          </cell>
          <cell r="C484" t="str">
            <v>41562</v>
          </cell>
          <cell r="D484" t="str">
            <v>Salaries &amp; Comm-LeaseEquipFin</v>
          </cell>
          <cell r="E484">
            <v>74102.52</v>
          </cell>
          <cell r="F484">
            <v>87625.17</v>
          </cell>
          <cell r="G484">
            <v>13522.649999999994</v>
          </cell>
          <cell r="H484" t="str">
            <v>Equity</v>
          </cell>
          <cell r="I484">
            <v>0</v>
          </cell>
          <cell r="J484" t="str">
            <v>0101</v>
          </cell>
          <cell r="K484">
            <v>87625.17</v>
          </cell>
          <cell r="L484">
            <v>0</v>
          </cell>
        </row>
        <row r="485">
          <cell r="A485" t="str">
            <v>0101</v>
          </cell>
          <cell r="B485" t="str">
            <v>Piedmont Natural Gas</v>
          </cell>
          <cell r="C485" t="str">
            <v>41567</v>
          </cell>
          <cell r="D485" t="str">
            <v>Collection Exp-LeaseEquipFin</v>
          </cell>
          <cell r="E485">
            <v>54375.57</v>
          </cell>
          <cell r="F485">
            <v>86235.33</v>
          </cell>
          <cell r="G485">
            <v>31859.760000000002</v>
          </cell>
          <cell r="H485" t="str">
            <v>Equity</v>
          </cell>
          <cell r="I485">
            <v>0</v>
          </cell>
          <cell r="J485" t="str">
            <v>0101</v>
          </cell>
          <cell r="K485">
            <v>86235.33</v>
          </cell>
          <cell r="L485">
            <v>0</v>
          </cell>
        </row>
        <row r="486">
          <cell r="A486" t="str">
            <v>0101</v>
          </cell>
          <cell r="B486" t="str">
            <v>Piedmont Natural Gas</v>
          </cell>
          <cell r="C486" t="str">
            <v>41580</v>
          </cell>
          <cell r="D486" t="str">
            <v>Interest Expense-LeaseEquipFin</v>
          </cell>
          <cell r="E486">
            <v>139268</v>
          </cell>
          <cell r="F486">
            <v>131823</v>
          </cell>
          <cell r="G486">
            <v>-7445</v>
          </cell>
          <cell r="H486" t="str">
            <v>Equity</v>
          </cell>
          <cell r="I486">
            <v>0</v>
          </cell>
          <cell r="J486" t="str">
            <v>0101</v>
          </cell>
          <cell r="K486">
            <v>131823</v>
          </cell>
          <cell r="L486">
            <v>0</v>
          </cell>
        </row>
        <row r="487">
          <cell r="A487" t="str">
            <v>0101</v>
          </cell>
          <cell r="B487" t="str">
            <v>Piedmont Natural Gas</v>
          </cell>
          <cell r="C487" t="str">
            <v>41585</v>
          </cell>
          <cell r="D487" t="str">
            <v>Depr Expense-Rental Prop</v>
          </cell>
          <cell r="E487">
            <v>9883.64</v>
          </cell>
          <cell r="F487">
            <v>4899.5600000000004</v>
          </cell>
          <cell r="G487">
            <v>-4984.079999999999</v>
          </cell>
          <cell r="H487" t="str">
            <v>Equity</v>
          </cell>
          <cell r="I487">
            <v>0</v>
          </cell>
          <cell r="J487" t="str">
            <v>0101Temporary</v>
          </cell>
          <cell r="K487">
            <v>4899.5600000000004</v>
          </cell>
          <cell r="L487">
            <v>0</v>
          </cell>
        </row>
        <row r="488">
          <cell r="A488" t="str">
            <v>0101</v>
          </cell>
          <cell r="B488" t="str">
            <v>Piedmont Natural Gas</v>
          </cell>
          <cell r="C488" t="str">
            <v>41586</v>
          </cell>
          <cell r="D488" t="str">
            <v>Repair Exp-Rental Prop</v>
          </cell>
          <cell r="E488">
            <v>576.52</v>
          </cell>
          <cell r="F488">
            <v>2535.11</v>
          </cell>
          <cell r="G488">
            <v>1958.5900000000001</v>
          </cell>
          <cell r="H488" t="str">
            <v>Equity</v>
          </cell>
          <cell r="I488">
            <v>0</v>
          </cell>
          <cell r="J488" t="str">
            <v>0101</v>
          </cell>
          <cell r="K488">
            <v>2535.11</v>
          </cell>
          <cell r="L488">
            <v>0</v>
          </cell>
        </row>
        <row r="489">
          <cell r="A489" t="str">
            <v>0101</v>
          </cell>
          <cell r="B489" t="str">
            <v>Piedmont Natural Gas</v>
          </cell>
          <cell r="C489" t="str">
            <v>41610</v>
          </cell>
          <cell r="D489" t="str">
            <v>Gross Sls-Service Plus-General</v>
          </cell>
          <cell r="E489">
            <v>-3022643.66</v>
          </cell>
          <cell r="F489">
            <v>-4790581.16</v>
          </cell>
          <cell r="G489">
            <v>-1767937.5</v>
          </cell>
          <cell r="H489" t="str">
            <v>Equity</v>
          </cell>
          <cell r="I489">
            <v>0</v>
          </cell>
          <cell r="J489" t="str">
            <v>0101</v>
          </cell>
          <cell r="K489">
            <v>-4790581.16</v>
          </cell>
          <cell r="L489">
            <v>0</v>
          </cell>
        </row>
        <row r="490">
          <cell r="A490" t="str">
            <v>0101</v>
          </cell>
          <cell r="B490" t="str">
            <v>Piedmont Natural Gas</v>
          </cell>
          <cell r="C490" t="str">
            <v>41611</v>
          </cell>
          <cell r="D490" t="str">
            <v>Gross Sls-Serv PlusW/H Install</v>
          </cell>
          <cell r="E490">
            <v>-2260755.35</v>
          </cell>
          <cell r="F490">
            <v>-2340498.71</v>
          </cell>
          <cell r="G490">
            <v>-79743.35999999987</v>
          </cell>
          <cell r="H490" t="str">
            <v>Equity</v>
          </cell>
          <cell r="I490">
            <v>0</v>
          </cell>
          <cell r="J490" t="str">
            <v>0101</v>
          </cell>
          <cell r="K490">
            <v>-2340498.71</v>
          </cell>
          <cell r="L490">
            <v>0</v>
          </cell>
        </row>
        <row r="491">
          <cell r="A491" t="str">
            <v>0101</v>
          </cell>
          <cell r="B491" t="str">
            <v>Piedmont Natural Gas</v>
          </cell>
          <cell r="C491" t="str">
            <v>41612</v>
          </cell>
          <cell r="D491" t="str">
            <v>Gross Sls-Grill &amp;GasLgt Instal</v>
          </cell>
          <cell r="E491">
            <v>-222025.34</v>
          </cell>
          <cell r="F491">
            <v>-206734.07999999999</v>
          </cell>
          <cell r="G491">
            <v>15291.260000000009</v>
          </cell>
          <cell r="H491" t="str">
            <v>Equity</v>
          </cell>
          <cell r="I491">
            <v>0</v>
          </cell>
          <cell r="J491" t="str">
            <v>0101</v>
          </cell>
          <cell r="K491">
            <v>-206734.07999999999</v>
          </cell>
          <cell r="L491">
            <v>0</v>
          </cell>
        </row>
        <row r="492">
          <cell r="A492" t="str">
            <v>0101</v>
          </cell>
          <cell r="B492" t="str">
            <v>Piedmont Natural Gas</v>
          </cell>
          <cell r="C492" t="str">
            <v>41613</v>
          </cell>
          <cell r="D492" t="str">
            <v>Gross Sales-Svc +Service Plan</v>
          </cell>
          <cell r="E492">
            <v>-1331934.77</v>
          </cell>
          <cell r="F492">
            <v>-1525791.41</v>
          </cell>
          <cell r="G492">
            <v>-193856.6399999999</v>
          </cell>
          <cell r="H492" t="str">
            <v>Equity</v>
          </cell>
          <cell r="I492">
            <v>0</v>
          </cell>
          <cell r="J492" t="str">
            <v>0101</v>
          </cell>
          <cell r="K492">
            <v>-1525791.41</v>
          </cell>
          <cell r="L492">
            <v>0</v>
          </cell>
        </row>
        <row r="493">
          <cell r="A493" t="str">
            <v>0101</v>
          </cell>
          <cell r="B493" t="str">
            <v>Piedmont Natural Gas</v>
          </cell>
          <cell r="C493" t="str">
            <v>41615</v>
          </cell>
          <cell r="D493" t="str">
            <v>Carrying Chg-Service Plus Fin</v>
          </cell>
          <cell r="E493">
            <v>155.83000000000001</v>
          </cell>
          <cell r="F493">
            <v>0</v>
          </cell>
          <cell r="G493">
            <v>-155.83000000000001</v>
          </cell>
          <cell r="H493" t="str">
            <v>Equity</v>
          </cell>
          <cell r="I493">
            <v>0</v>
          </cell>
          <cell r="J493" t="str">
            <v>0101</v>
          </cell>
          <cell r="K493">
            <v>0</v>
          </cell>
          <cell r="L493">
            <v>0</v>
          </cell>
        </row>
        <row r="494">
          <cell r="A494" t="str">
            <v>0101</v>
          </cell>
          <cell r="B494" t="str">
            <v>Piedmont Natural Gas</v>
          </cell>
          <cell r="C494" t="str">
            <v>41620</v>
          </cell>
          <cell r="D494" t="str">
            <v>Late Charges-Service Plus</v>
          </cell>
          <cell r="E494">
            <v>-22847.26</v>
          </cell>
          <cell r="F494">
            <v>-14526.91</v>
          </cell>
          <cell r="G494">
            <v>8320.3499999999985</v>
          </cell>
          <cell r="H494" t="str">
            <v>Equity</v>
          </cell>
          <cell r="I494">
            <v>0</v>
          </cell>
          <cell r="J494" t="str">
            <v>0101</v>
          </cell>
          <cell r="K494">
            <v>-14526.91</v>
          </cell>
          <cell r="L494">
            <v>0</v>
          </cell>
        </row>
        <row r="495">
          <cell r="A495" t="str">
            <v>0101</v>
          </cell>
          <cell r="B495" t="str">
            <v>Piedmont Natural Gas</v>
          </cell>
          <cell r="C495" t="str">
            <v>41631</v>
          </cell>
          <cell r="D495" t="str">
            <v>Cost of Sale-Svc +Service Plan</v>
          </cell>
          <cell r="E495">
            <v>551326.66</v>
          </cell>
          <cell r="F495">
            <v>672237.98</v>
          </cell>
          <cell r="G495">
            <v>120911.31999999995</v>
          </cell>
          <cell r="H495" t="str">
            <v>Equity</v>
          </cell>
          <cell r="I495">
            <v>0</v>
          </cell>
          <cell r="J495" t="str">
            <v>0101</v>
          </cell>
          <cell r="K495">
            <v>672237.98</v>
          </cell>
          <cell r="L495">
            <v>0</v>
          </cell>
        </row>
        <row r="496">
          <cell r="A496" t="str">
            <v>0101</v>
          </cell>
          <cell r="B496" t="str">
            <v>Piedmont Natural Gas</v>
          </cell>
          <cell r="C496" t="str">
            <v>41633</v>
          </cell>
          <cell r="D496" t="str">
            <v>Cost of Sales-Service Plus Est</v>
          </cell>
          <cell r="E496">
            <v>2041.81</v>
          </cell>
          <cell r="F496">
            <v>2409.6799999999998</v>
          </cell>
          <cell r="G496">
            <v>367.86999999999989</v>
          </cell>
          <cell r="H496" t="str">
            <v>Equity</v>
          </cell>
          <cell r="I496">
            <v>0</v>
          </cell>
          <cell r="J496" t="str">
            <v>0101</v>
          </cell>
          <cell r="K496">
            <v>2409.6799999999998</v>
          </cell>
          <cell r="L496">
            <v>0</v>
          </cell>
        </row>
        <row r="497">
          <cell r="A497" t="str">
            <v>0101</v>
          </cell>
          <cell r="B497" t="str">
            <v>Piedmont Natural Gas</v>
          </cell>
          <cell r="C497" t="str">
            <v>41635</v>
          </cell>
          <cell r="D497" t="str">
            <v>Cost Of Sales-Service+General</v>
          </cell>
          <cell r="E497">
            <v>1945806.88</v>
          </cell>
          <cell r="F497">
            <v>3795879.71</v>
          </cell>
          <cell r="G497">
            <v>1850072.83</v>
          </cell>
          <cell r="H497" t="str">
            <v>Equity</v>
          </cell>
          <cell r="I497">
            <v>0</v>
          </cell>
          <cell r="J497" t="str">
            <v>0101</v>
          </cell>
          <cell r="K497">
            <v>3795879.71</v>
          </cell>
          <cell r="L497">
            <v>0</v>
          </cell>
        </row>
        <row r="498">
          <cell r="A498" t="str">
            <v>0101</v>
          </cell>
          <cell r="B498" t="str">
            <v>Piedmont Natural Gas</v>
          </cell>
          <cell r="C498" t="str">
            <v>41637</v>
          </cell>
          <cell r="D498" t="str">
            <v>Cost of Sales-Serv +-WH Instal</v>
          </cell>
          <cell r="E498">
            <v>1286163.55</v>
          </cell>
          <cell r="F498">
            <v>1228176.6399999999</v>
          </cell>
          <cell r="G498">
            <v>-57986.910000000149</v>
          </cell>
          <cell r="H498" t="str">
            <v>Equity</v>
          </cell>
          <cell r="I498">
            <v>0</v>
          </cell>
          <cell r="J498" t="str">
            <v>0101</v>
          </cell>
          <cell r="K498">
            <v>1228176.6399999999</v>
          </cell>
          <cell r="L498">
            <v>0</v>
          </cell>
        </row>
        <row r="499">
          <cell r="A499" t="str">
            <v>0101</v>
          </cell>
          <cell r="B499" t="str">
            <v>Piedmont Natural Gas</v>
          </cell>
          <cell r="C499" t="str">
            <v>41638</v>
          </cell>
          <cell r="D499" t="str">
            <v>Cost of Sls-GrillGasLgt Instal</v>
          </cell>
          <cell r="E499">
            <v>115961.98</v>
          </cell>
          <cell r="F499">
            <v>151291.91</v>
          </cell>
          <cell r="G499">
            <v>35329.930000000008</v>
          </cell>
          <cell r="H499" t="str">
            <v>Equity</v>
          </cell>
          <cell r="I499">
            <v>0</v>
          </cell>
          <cell r="J499" t="str">
            <v>0101</v>
          </cell>
          <cell r="K499">
            <v>151291.91</v>
          </cell>
          <cell r="L499">
            <v>0</v>
          </cell>
        </row>
        <row r="500">
          <cell r="A500" t="str">
            <v>0101</v>
          </cell>
          <cell r="B500" t="str">
            <v>Piedmont Natural Gas</v>
          </cell>
          <cell r="C500" t="str">
            <v>41641</v>
          </cell>
          <cell r="D500" t="str">
            <v>Supervision-Service Plus</v>
          </cell>
          <cell r="E500">
            <v>321151.81</v>
          </cell>
          <cell r="F500">
            <v>322509.61</v>
          </cell>
          <cell r="G500">
            <v>1357.7999999999884</v>
          </cell>
          <cell r="H500" t="str">
            <v>Equity</v>
          </cell>
          <cell r="I500">
            <v>0</v>
          </cell>
          <cell r="J500" t="str">
            <v>0101</v>
          </cell>
          <cell r="K500">
            <v>322509.61</v>
          </cell>
          <cell r="L500">
            <v>0</v>
          </cell>
        </row>
        <row r="501">
          <cell r="A501" t="str">
            <v>0101</v>
          </cell>
          <cell r="B501" t="str">
            <v>Piedmont Natural Gas</v>
          </cell>
          <cell r="C501" t="str">
            <v>41642</v>
          </cell>
          <cell r="D501" t="str">
            <v>Sal &amp; Comm-Service Plus</v>
          </cell>
          <cell r="E501">
            <v>224246.09</v>
          </cell>
          <cell r="F501">
            <v>170360.05</v>
          </cell>
          <cell r="G501">
            <v>-53886.040000000008</v>
          </cell>
          <cell r="H501" t="str">
            <v>Equity</v>
          </cell>
          <cell r="I501">
            <v>0</v>
          </cell>
          <cell r="J501" t="str">
            <v>0101</v>
          </cell>
          <cell r="K501">
            <v>170360.05</v>
          </cell>
          <cell r="L501">
            <v>0</v>
          </cell>
        </row>
        <row r="502">
          <cell r="A502" t="str">
            <v>0101</v>
          </cell>
          <cell r="B502" t="str">
            <v>Piedmont Natural Gas</v>
          </cell>
          <cell r="C502" t="str">
            <v>41645</v>
          </cell>
          <cell r="D502" t="str">
            <v>Prov For Uncol Accts-Serv Plus</v>
          </cell>
          <cell r="E502">
            <v>2670</v>
          </cell>
          <cell r="F502">
            <v>-6250</v>
          </cell>
          <cell r="G502">
            <v>-8920</v>
          </cell>
          <cell r="H502" t="str">
            <v>Equity</v>
          </cell>
          <cell r="I502">
            <v>0</v>
          </cell>
          <cell r="J502" t="str">
            <v>0101</v>
          </cell>
          <cell r="K502">
            <v>-6250</v>
          </cell>
          <cell r="L502">
            <v>0</v>
          </cell>
        </row>
        <row r="503">
          <cell r="A503" t="str">
            <v>0101</v>
          </cell>
          <cell r="B503" t="str">
            <v>Piedmont Natural Gas</v>
          </cell>
          <cell r="C503" t="str">
            <v>41650</v>
          </cell>
          <cell r="D503" t="str">
            <v>Misc Service Plus Expense</v>
          </cell>
          <cell r="E503">
            <v>114792.46</v>
          </cell>
          <cell r="F503">
            <v>143951.74</v>
          </cell>
          <cell r="G503">
            <v>29159.279999999984</v>
          </cell>
          <cell r="H503" t="str">
            <v>Equity</v>
          </cell>
          <cell r="I503">
            <v>0</v>
          </cell>
          <cell r="J503" t="str">
            <v>0101</v>
          </cell>
          <cell r="K503">
            <v>143951.74</v>
          </cell>
          <cell r="L503">
            <v>0</v>
          </cell>
        </row>
        <row r="504">
          <cell r="A504" t="str">
            <v>0101</v>
          </cell>
          <cell r="B504" t="str">
            <v>Piedmont Natural Gas</v>
          </cell>
          <cell r="C504" t="str">
            <v>41655</v>
          </cell>
          <cell r="D504" t="str">
            <v>Sales Promo-Mis-Service+</v>
          </cell>
          <cell r="E504">
            <v>5260.59</v>
          </cell>
          <cell r="F504">
            <v>-270.3</v>
          </cell>
          <cell r="G504">
            <v>-5530.89</v>
          </cell>
          <cell r="H504" t="str">
            <v>Equity</v>
          </cell>
          <cell r="I504">
            <v>0</v>
          </cell>
          <cell r="J504" t="str">
            <v>0101</v>
          </cell>
          <cell r="K504">
            <v>-270.3</v>
          </cell>
          <cell r="L504">
            <v>0</v>
          </cell>
        </row>
        <row r="505">
          <cell r="A505" t="str">
            <v>0101</v>
          </cell>
          <cell r="B505" t="str">
            <v>Piedmont Natural Gas</v>
          </cell>
          <cell r="C505" t="str">
            <v>41660</v>
          </cell>
          <cell r="D505" t="str">
            <v>Collection Exp-Service Plus</v>
          </cell>
          <cell r="E505">
            <v>219892.09</v>
          </cell>
          <cell r="F505">
            <v>237853.47</v>
          </cell>
          <cell r="G505">
            <v>17961.380000000005</v>
          </cell>
          <cell r="H505" t="str">
            <v>Equity</v>
          </cell>
          <cell r="I505">
            <v>0</v>
          </cell>
          <cell r="J505" t="str">
            <v>0101</v>
          </cell>
          <cell r="K505">
            <v>237853.47</v>
          </cell>
          <cell r="L505">
            <v>0</v>
          </cell>
        </row>
        <row r="506">
          <cell r="A506" t="str">
            <v>0101</v>
          </cell>
          <cell r="B506" t="str">
            <v>Piedmont Natural Gas</v>
          </cell>
          <cell r="C506" t="str">
            <v>41665</v>
          </cell>
          <cell r="D506" t="str">
            <v>Insurance-Service Plus</v>
          </cell>
          <cell r="E506">
            <v>280708.12</v>
          </cell>
          <cell r="F506">
            <v>260987.73</v>
          </cell>
          <cell r="G506">
            <v>-19720.389999999985</v>
          </cell>
          <cell r="H506" t="str">
            <v>Equity</v>
          </cell>
          <cell r="I506">
            <v>0</v>
          </cell>
          <cell r="J506" t="str">
            <v>0101</v>
          </cell>
          <cell r="K506">
            <v>260987.73</v>
          </cell>
          <cell r="L506">
            <v>0</v>
          </cell>
        </row>
        <row r="507">
          <cell r="A507" t="str">
            <v>0101</v>
          </cell>
          <cell r="B507" t="str">
            <v>Piedmont Natural Gas</v>
          </cell>
          <cell r="C507" t="str">
            <v>41670</v>
          </cell>
          <cell r="D507" t="str">
            <v>Pension-Service Plus</v>
          </cell>
          <cell r="E507">
            <v>89898.3</v>
          </cell>
          <cell r="F507">
            <v>124345.46</v>
          </cell>
          <cell r="G507">
            <v>34447.160000000003</v>
          </cell>
          <cell r="H507" t="str">
            <v>Equity</v>
          </cell>
          <cell r="I507">
            <v>0</v>
          </cell>
          <cell r="J507" t="str">
            <v>0101</v>
          </cell>
          <cell r="K507">
            <v>124345.46</v>
          </cell>
          <cell r="L507">
            <v>0</v>
          </cell>
        </row>
        <row r="508">
          <cell r="A508" t="str">
            <v>0101</v>
          </cell>
          <cell r="B508" t="str">
            <v>Piedmont Natural Gas</v>
          </cell>
          <cell r="C508" t="str">
            <v>41680</v>
          </cell>
          <cell r="D508" t="str">
            <v>Interest Expense-Service Plus</v>
          </cell>
          <cell r="E508">
            <v>32910</v>
          </cell>
          <cell r="F508">
            <v>47281</v>
          </cell>
          <cell r="G508">
            <v>14371</v>
          </cell>
          <cell r="H508" t="str">
            <v>Equity</v>
          </cell>
          <cell r="I508">
            <v>0</v>
          </cell>
          <cell r="J508" t="str">
            <v>0101</v>
          </cell>
          <cell r="K508">
            <v>47281</v>
          </cell>
          <cell r="L508">
            <v>0</v>
          </cell>
        </row>
        <row r="509">
          <cell r="A509" t="str">
            <v>0101</v>
          </cell>
          <cell r="B509" t="str">
            <v>Piedmont Natural Gas</v>
          </cell>
          <cell r="C509" t="str">
            <v>41710</v>
          </cell>
          <cell r="D509" t="str">
            <v>Secondary Market  Revenue</v>
          </cell>
          <cell r="E509">
            <v>-164273689.38</v>
          </cell>
          <cell r="F509">
            <v>-128870958.88</v>
          </cell>
          <cell r="G509">
            <v>35402730.5</v>
          </cell>
          <cell r="H509" t="str">
            <v>Equity</v>
          </cell>
          <cell r="I509">
            <v>0</v>
          </cell>
          <cell r="J509" t="str">
            <v>0101</v>
          </cell>
          <cell r="K509">
            <v>-128870958.88</v>
          </cell>
          <cell r="L509">
            <v>0</v>
          </cell>
        </row>
        <row r="510">
          <cell r="A510" t="str">
            <v>0101</v>
          </cell>
          <cell r="B510" t="str">
            <v>Piedmont Natural Gas</v>
          </cell>
          <cell r="C510" t="str">
            <v>41735</v>
          </cell>
          <cell r="D510" t="str">
            <v>Secondary Market Cost of Gas</v>
          </cell>
          <cell r="E510">
            <v>140459357.55000001</v>
          </cell>
          <cell r="F510">
            <v>109002767.97</v>
          </cell>
          <cell r="G510">
            <v>-31456589.580000013</v>
          </cell>
          <cell r="H510" t="str">
            <v>Equity</v>
          </cell>
          <cell r="I510">
            <v>0</v>
          </cell>
          <cell r="J510" t="str">
            <v>0101</v>
          </cell>
          <cell r="K510">
            <v>109002767.97</v>
          </cell>
          <cell r="L510">
            <v>0</v>
          </cell>
        </row>
        <row r="511">
          <cell r="A511" t="str">
            <v>0101</v>
          </cell>
          <cell r="B511" t="str">
            <v>Piedmont Natural Gas</v>
          </cell>
          <cell r="C511" t="str">
            <v>41763</v>
          </cell>
          <cell r="D511" t="str">
            <v>Revenues - Maint Agreements</v>
          </cell>
          <cell r="E511">
            <v>-250.2</v>
          </cell>
          <cell r="F511">
            <v>0</v>
          </cell>
          <cell r="G511">
            <v>250.2</v>
          </cell>
          <cell r="H511" t="str">
            <v>Equity</v>
          </cell>
          <cell r="I511">
            <v>0</v>
          </cell>
          <cell r="J511" t="str">
            <v>0101</v>
          </cell>
          <cell r="K511">
            <v>0</v>
          </cell>
          <cell r="L511">
            <v>0</v>
          </cell>
        </row>
        <row r="512">
          <cell r="A512" t="str">
            <v>0101</v>
          </cell>
          <cell r="B512" t="str">
            <v>Piedmont Natural Gas</v>
          </cell>
          <cell r="C512" t="str">
            <v>41765</v>
          </cell>
          <cell r="D512" t="str">
            <v>Revenues - Service Plan</v>
          </cell>
          <cell r="E512">
            <v>-1480502.46</v>
          </cell>
          <cell r="F512">
            <v>-1465008.18</v>
          </cell>
          <cell r="G512">
            <v>15494.280000000028</v>
          </cell>
          <cell r="H512" t="str">
            <v>Equity</v>
          </cell>
          <cell r="I512">
            <v>0</v>
          </cell>
          <cell r="J512" t="str">
            <v>0101</v>
          </cell>
          <cell r="K512">
            <v>-1465008.18</v>
          </cell>
          <cell r="L512">
            <v>0</v>
          </cell>
        </row>
        <row r="513">
          <cell r="A513" t="str">
            <v>0101</v>
          </cell>
          <cell r="B513" t="str">
            <v>Piedmont Natural Gas</v>
          </cell>
          <cell r="C513" t="str">
            <v>41767</v>
          </cell>
          <cell r="D513" t="str">
            <v>Revenues - Home Serv Adv Pmt</v>
          </cell>
          <cell r="E513">
            <v>-75000</v>
          </cell>
          <cell r="F513">
            <v>-75000</v>
          </cell>
          <cell r="G513">
            <v>0</v>
          </cell>
          <cell r="H513" t="str">
            <v>Equity</v>
          </cell>
          <cell r="I513">
            <v>0</v>
          </cell>
          <cell r="J513" t="str">
            <v>0101</v>
          </cell>
          <cell r="K513">
            <v>-75000</v>
          </cell>
          <cell r="L513">
            <v>0</v>
          </cell>
        </row>
        <row r="514">
          <cell r="A514" t="str">
            <v>0101</v>
          </cell>
          <cell r="B514" t="str">
            <v>Piedmont Natural Gas</v>
          </cell>
          <cell r="C514" t="str">
            <v>41768</v>
          </cell>
          <cell r="D514" t="str">
            <v>Revenues - Home Serv Referrals</v>
          </cell>
          <cell r="E514">
            <v>-120720</v>
          </cell>
          <cell r="F514">
            <v>-190060</v>
          </cell>
          <cell r="G514">
            <v>-69340</v>
          </cell>
          <cell r="H514" t="str">
            <v>Equity</v>
          </cell>
          <cell r="I514">
            <v>0</v>
          </cell>
          <cell r="J514" t="str">
            <v>0101</v>
          </cell>
          <cell r="K514">
            <v>-190060</v>
          </cell>
          <cell r="L514">
            <v>0</v>
          </cell>
        </row>
        <row r="515">
          <cell r="A515" t="str">
            <v>0101</v>
          </cell>
          <cell r="B515" t="str">
            <v>Piedmont Natural Gas</v>
          </cell>
          <cell r="C515" t="str">
            <v>41776</v>
          </cell>
          <cell r="D515" t="str">
            <v>Expense-Admin Exp-Service Plan</v>
          </cell>
          <cell r="E515">
            <v>170198.73</v>
          </cell>
          <cell r="F515">
            <v>161324.66</v>
          </cell>
          <cell r="G515">
            <v>-8874.070000000007</v>
          </cell>
          <cell r="H515" t="str">
            <v>Equity</v>
          </cell>
          <cell r="I515">
            <v>0</v>
          </cell>
          <cell r="J515" t="str">
            <v>0101</v>
          </cell>
          <cell r="K515">
            <v>161324.66</v>
          </cell>
          <cell r="L515">
            <v>0</v>
          </cell>
        </row>
        <row r="516">
          <cell r="A516" t="str">
            <v>0101</v>
          </cell>
          <cell r="B516" t="str">
            <v>Piedmont Natural Gas</v>
          </cell>
          <cell r="C516" t="str">
            <v>41780</v>
          </cell>
          <cell r="D516" t="str">
            <v>Expenses - Maint Agree-Claims</v>
          </cell>
          <cell r="E516">
            <v>12.46</v>
          </cell>
          <cell r="F516">
            <v>6.8</v>
          </cell>
          <cell r="G516">
            <v>-5.660000000000001</v>
          </cell>
          <cell r="H516" t="str">
            <v>Equity</v>
          </cell>
          <cell r="I516">
            <v>0</v>
          </cell>
          <cell r="J516" t="str">
            <v>0101</v>
          </cell>
          <cell r="K516">
            <v>6.8</v>
          </cell>
          <cell r="L516">
            <v>0</v>
          </cell>
        </row>
        <row r="517">
          <cell r="A517" t="str">
            <v>0101</v>
          </cell>
          <cell r="B517" t="str">
            <v>Piedmont Natural Gas</v>
          </cell>
          <cell r="C517" t="str">
            <v>41815</v>
          </cell>
          <cell r="D517" t="str">
            <v>Sales of Gas-CNG -TN Cust</v>
          </cell>
          <cell r="E517">
            <v>0</v>
          </cell>
          <cell r="F517">
            <v>-394354.9</v>
          </cell>
          <cell r="G517">
            <v>-394354.9</v>
          </cell>
          <cell r="H517" t="str">
            <v>Equity</v>
          </cell>
          <cell r="I517">
            <v>0</v>
          </cell>
          <cell r="J517" t="str">
            <v>0101</v>
          </cell>
          <cell r="K517">
            <v>-394354.9</v>
          </cell>
          <cell r="L517">
            <v>0</v>
          </cell>
        </row>
        <row r="518">
          <cell r="A518" t="str">
            <v>0101</v>
          </cell>
          <cell r="B518" t="str">
            <v>Piedmont Natural Gas</v>
          </cell>
          <cell r="C518" t="str">
            <v>41830</v>
          </cell>
          <cell r="D518" t="str">
            <v>Non-Reg CNG - Sales Labor</v>
          </cell>
          <cell r="E518">
            <v>12258.43</v>
          </cell>
          <cell r="F518">
            <v>16641.91</v>
          </cell>
          <cell r="G518">
            <v>4383.4799999999996</v>
          </cell>
          <cell r="H518" t="str">
            <v>Equity</v>
          </cell>
          <cell r="I518">
            <v>0</v>
          </cell>
          <cell r="J518" t="str">
            <v>0101</v>
          </cell>
          <cell r="K518">
            <v>16641.91</v>
          </cell>
          <cell r="L518">
            <v>0</v>
          </cell>
        </row>
        <row r="519">
          <cell r="A519" t="str">
            <v>0101</v>
          </cell>
          <cell r="B519" t="str">
            <v>Piedmont Natural Gas</v>
          </cell>
          <cell r="C519" t="str">
            <v>41837</v>
          </cell>
          <cell r="D519" t="str">
            <v>Cost of Sls CNG Design/Install</v>
          </cell>
          <cell r="E519">
            <v>0</v>
          </cell>
          <cell r="F519">
            <v>-3544.73</v>
          </cell>
          <cell r="G519">
            <v>-3544.73</v>
          </cell>
          <cell r="H519" t="str">
            <v>Equity</v>
          </cell>
          <cell r="I519">
            <v>0</v>
          </cell>
          <cell r="J519" t="str">
            <v>0101</v>
          </cell>
          <cell r="K519">
            <v>-3544.73</v>
          </cell>
          <cell r="L519">
            <v>0</v>
          </cell>
        </row>
        <row r="520">
          <cell r="A520" t="str">
            <v>0101</v>
          </cell>
          <cell r="B520" t="str">
            <v>Piedmont Natural Gas</v>
          </cell>
          <cell r="C520" t="str">
            <v>41870</v>
          </cell>
          <cell r="D520" t="str">
            <v>CNG Cost of Gas - TN Cust</v>
          </cell>
          <cell r="E520">
            <v>0</v>
          </cell>
          <cell r="F520">
            <v>101393.64</v>
          </cell>
          <cell r="G520">
            <v>101393.64</v>
          </cell>
          <cell r="H520" t="str">
            <v>Equity</v>
          </cell>
          <cell r="I520">
            <v>0</v>
          </cell>
          <cell r="J520" t="str">
            <v>0101</v>
          </cell>
          <cell r="K520">
            <v>101393.64</v>
          </cell>
          <cell r="L520">
            <v>0</v>
          </cell>
        </row>
        <row r="521">
          <cell r="A521" t="str">
            <v>0101</v>
          </cell>
          <cell r="B521" t="str">
            <v>Piedmont Natural Gas</v>
          </cell>
          <cell r="C521" t="str">
            <v>41900</v>
          </cell>
          <cell r="D521" t="str">
            <v>Interest And Dividend Inc</v>
          </cell>
          <cell r="E521">
            <v>-8941.1</v>
          </cell>
          <cell r="F521">
            <v>-1286.4000000000001</v>
          </cell>
          <cell r="G521">
            <v>7654.7000000000007</v>
          </cell>
          <cell r="H521" t="str">
            <v>Equity</v>
          </cell>
          <cell r="I521">
            <v>0</v>
          </cell>
          <cell r="J521" t="str">
            <v>0101</v>
          </cell>
          <cell r="K521">
            <v>-1286.4000000000001</v>
          </cell>
          <cell r="L521">
            <v>0</v>
          </cell>
        </row>
        <row r="522">
          <cell r="A522" t="str">
            <v>0101</v>
          </cell>
          <cell r="B522" t="str">
            <v>Piedmont Natural Gas</v>
          </cell>
          <cell r="C522" t="str">
            <v>41915</v>
          </cell>
          <cell r="D522" t="str">
            <v>Int from Restricted DC Assets</v>
          </cell>
          <cell r="E522">
            <v>-37654.22</v>
          </cell>
          <cell r="F522">
            <v>-49326.55</v>
          </cell>
          <cell r="G522">
            <v>-11672.330000000002</v>
          </cell>
          <cell r="H522" t="str">
            <v>Equity</v>
          </cell>
          <cell r="I522">
            <v>0</v>
          </cell>
          <cell r="J522" t="str">
            <v>0101</v>
          </cell>
          <cell r="K522">
            <v>-49326.55</v>
          </cell>
          <cell r="L522">
            <v>0</v>
          </cell>
        </row>
        <row r="523">
          <cell r="A523" t="str">
            <v>0101</v>
          </cell>
          <cell r="B523" t="str">
            <v>Piedmont Natural Gas</v>
          </cell>
          <cell r="C523" t="str">
            <v>41916</v>
          </cell>
          <cell r="D523" t="str">
            <v>Exp-Non PNG Stock-DC Plan</v>
          </cell>
          <cell r="E523">
            <v>330329.7</v>
          </cell>
          <cell r="F523">
            <v>144566.98000000001</v>
          </cell>
          <cell r="G523">
            <v>-185762.72</v>
          </cell>
          <cell r="H523" t="str">
            <v>Equity</v>
          </cell>
          <cell r="I523">
            <v>0</v>
          </cell>
          <cell r="J523" t="str">
            <v>0101</v>
          </cell>
          <cell r="K523">
            <v>144566.98000000001</v>
          </cell>
          <cell r="L523">
            <v>0</v>
          </cell>
        </row>
        <row r="524">
          <cell r="A524" t="str">
            <v>0101</v>
          </cell>
          <cell r="B524" t="str">
            <v>Piedmont Natural Gas</v>
          </cell>
          <cell r="C524" t="str">
            <v>41917</v>
          </cell>
          <cell r="D524" t="str">
            <v>Unreal MTM Gain/Loss-DC Trust</v>
          </cell>
          <cell r="E524">
            <v>-82585.649999999994</v>
          </cell>
          <cell r="F524">
            <v>120312.14</v>
          </cell>
          <cell r="G524">
            <v>202897.78999999998</v>
          </cell>
          <cell r="H524" t="str">
            <v>Equity</v>
          </cell>
          <cell r="I524">
            <v>0</v>
          </cell>
          <cell r="J524" t="str">
            <v>0101</v>
          </cell>
          <cell r="K524">
            <v>120312.14</v>
          </cell>
          <cell r="L524">
            <v>0</v>
          </cell>
        </row>
        <row r="525">
          <cell r="A525" t="str">
            <v>0101</v>
          </cell>
          <cell r="B525" t="str">
            <v>Piedmont Natural Gas</v>
          </cell>
          <cell r="C525" t="str">
            <v>41918</v>
          </cell>
          <cell r="D525" t="str">
            <v>Realized MTM G/L-DC Trust</v>
          </cell>
          <cell r="E525">
            <v>-210089.83</v>
          </cell>
          <cell r="F525">
            <v>-215552.57</v>
          </cell>
          <cell r="G525">
            <v>-5462.7400000000198</v>
          </cell>
          <cell r="H525" t="str">
            <v>Equity</v>
          </cell>
          <cell r="I525">
            <v>0</v>
          </cell>
          <cell r="J525" t="str">
            <v>0101</v>
          </cell>
          <cell r="K525">
            <v>-215552.57</v>
          </cell>
          <cell r="L525">
            <v>0</v>
          </cell>
        </row>
        <row r="526">
          <cell r="A526" t="str">
            <v>0101</v>
          </cell>
          <cell r="B526" t="str">
            <v>Piedmont Natural Gas</v>
          </cell>
          <cell r="C526" t="str">
            <v>41920</v>
          </cell>
          <cell r="D526" t="str">
            <v>Interest_ENCNG Deferred O&amp;M</v>
          </cell>
          <cell r="E526">
            <v>-403686.08</v>
          </cell>
          <cell r="F526">
            <v>-345513.42</v>
          </cell>
          <cell r="G526">
            <v>58172.660000000033</v>
          </cell>
          <cell r="H526" t="str">
            <v>Equity</v>
          </cell>
          <cell r="I526">
            <v>0</v>
          </cell>
          <cell r="J526" t="str">
            <v>0101</v>
          </cell>
          <cell r="K526">
            <v>-345513.42</v>
          </cell>
          <cell r="L526">
            <v>0</v>
          </cell>
        </row>
        <row r="527">
          <cell r="A527" t="str">
            <v>0101</v>
          </cell>
          <cell r="B527" t="str">
            <v>Piedmont Natural Gas</v>
          </cell>
          <cell r="C527" t="str">
            <v>42000</v>
          </cell>
          <cell r="D527" t="str">
            <v>Allow For Funds Use Const</v>
          </cell>
          <cell r="E527">
            <v>-16426932.029999999</v>
          </cell>
          <cell r="F527">
            <v>-11106017.550000001</v>
          </cell>
          <cell r="G527">
            <v>5320914.4799999986</v>
          </cell>
          <cell r="H527" t="str">
            <v>Equity</v>
          </cell>
          <cell r="I527">
            <v>0</v>
          </cell>
          <cell r="J527" t="str">
            <v>0101Temporary</v>
          </cell>
          <cell r="K527">
            <v>-11106017.550000001</v>
          </cell>
          <cell r="L527">
            <v>0</v>
          </cell>
        </row>
        <row r="528">
          <cell r="A528" t="str">
            <v>0101</v>
          </cell>
          <cell r="B528" t="str">
            <v>Piedmont Natural Gas</v>
          </cell>
          <cell r="C528" t="str">
            <v>42100</v>
          </cell>
          <cell r="D528" t="str">
            <v>Misc Nonoperating Income</v>
          </cell>
          <cell r="E528">
            <v>1607696.79</v>
          </cell>
          <cell r="F528">
            <v>386550.92</v>
          </cell>
          <cell r="G528">
            <v>-1221145.8700000001</v>
          </cell>
          <cell r="H528" t="str">
            <v>Equity</v>
          </cell>
          <cell r="I528">
            <v>0</v>
          </cell>
          <cell r="J528" t="str">
            <v>0101</v>
          </cell>
          <cell r="K528">
            <v>386550.92</v>
          </cell>
          <cell r="L528">
            <v>0</v>
          </cell>
        </row>
        <row r="529">
          <cell r="A529" t="str">
            <v>0101</v>
          </cell>
          <cell r="B529" t="str">
            <v>Piedmont Natural Gas</v>
          </cell>
          <cell r="C529" t="str">
            <v>42600</v>
          </cell>
          <cell r="D529" t="str">
            <v>Contributions</v>
          </cell>
          <cell r="E529">
            <v>2368352.37</v>
          </cell>
          <cell r="F529">
            <v>1747035.47</v>
          </cell>
          <cell r="G529">
            <v>-621316.90000000014</v>
          </cell>
          <cell r="H529" t="str">
            <v>Equity</v>
          </cell>
          <cell r="I529">
            <v>0</v>
          </cell>
          <cell r="J529" t="str">
            <v>0101</v>
          </cell>
          <cell r="K529">
            <v>1747035.47</v>
          </cell>
          <cell r="L529">
            <v>0</v>
          </cell>
        </row>
        <row r="530">
          <cell r="A530" t="str">
            <v>0101</v>
          </cell>
          <cell r="B530" t="str">
            <v>Piedmont Natural Gas</v>
          </cell>
          <cell r="C530" t="str">
            <v>42610</v>
          </cell>
          <cell r="D530" t="str">
            <v>Misc Income Deductions</v>
          </cell>
          <cell r="E530">
            <v>1379011.15</v>
          </cell>
          <cell r="F530">
            <v>1432050.86</v>
          </cell>
          <cell r="G530">
            <v>53039.710000000196</v>
          </cell>
          <cell r="H530" t="str">
            <v>Equity</v>
          </cell>
          <cell r="I530">
            <v>0</v>
          </cell>
          <cell r="J530" t="str">
            <v>0101</v>
          </cell>
          <cell r="K530">
            <v>1432050.86</v>
          </cell>
          <cell r="L530">
            <v>0</v>
          </cell>
        </row>
        <row r="531">
          <cell r="A531" t="str">
            <v>0101</v>
          </cell>
          <cell r="B531" t="str">
            <v>Piedmont Natural Gas</v>
          </cell>
          <cell r="C531" t="str">
            <v>42630</v>
          </cell>
          <cell r="D531" t="str">
            <v>Penalties</v>
          </cell>
          <cell r="E531">
            <v>16069.57</v>
          </cell>
          <cell r="F531">
            <v>940</v>
          </cell>
          <cell r="G531">
            <v>-15129.57</v>
          </cell>
          <cell r="H531" t="str">
            <v>Equity</v>
          </cell>
          <cell r="I531">
            <v>0</v>
          </cell>
          <cell r="J531" t="str">
            <v>0101Permanent</v>
          </cell>
          <cell r="K531">
            <v>940</v>
          </cell>
          <cell r="L531">
            <v>0</v>
          </cell>
        </row>
        <row r="532">
          <cell r="A532" t="str">
            <v>0101</v>
          </cell>
          <cell r="B532" t="str">
            <v>Piedmont Natural Gas</v>
          </cell>
          <cell r="C532" t="str">
            <v>42640</v>
          </cell>
          <cell r="D532" t="str">
            <v>PAC/Lobbying Charges</v>
          </cell>
          <cell r="E532">
            <v>504334.75</v>
          </cell>
          <cell r="F532">
            <v>544395.51</v>
          </cell>
          <cell r="G532">
            <v>40060.760000000009</v>
          </cell>
          <cell r="H532" t="str">
            <v>Equity</v>
          </cell>
          <cell r="I532">
            <v>0</v>
          </cell>
          <cell r="J532" t="str">
            <v>0101Permanent</v>
          </cell>
          <cell r="K532">
            <v>544395.51</v>
          </cell>
          <cell r="L532">
            <v>0</v>
          </cell>
        </row>
        <row r="533">
          <cell r="A533" t="str">
            <v>0101</v>
          </cell>
          <cell r="B533" t="str">
            <v>Piedmont Natural Gas</v>
          </cell>
          <cell r="C533" t="str">
            <v>42650</v>
          </cell>
          <cell r="D533" t="str">
            <v>Abandoned Plant Costs</v>
          </cell>
          <cell r="E533">
            <v>63609.16</v>
          </cell>
          <cell r="F533">
            <v>0</v>
          </cell>
          <cell r="G533">
            <v>-63609.16</v>
          </cell>
          <cell r="H533" t="str">
            <v>Equity</v>
          </cell>
          <cell r="I533">
            <v>0</v>
          </cell>
          <cell r="J533" t="str">
            <v>0101</v>
          </cell>
          <cell r="K533">
            <v>0</v>
          </cell>
          <cell r="L533">
            <v>0</v>
          </cell>
        </row>
        <row r="534">
          <cell r="A534" t="str">
            <v>0101</v>
          </cell>
          <cell r="B534" t="str">
            <v>Piedmont Natural Gas</v>
          </cell>
          <cell r="C534" t="str">
            <v>42651</v>
          </cell>
          <cell r="D534" t="str">
            <v>PNG and Duke Merger Costs</v>
          </cell>
          <cell r="E534">
            <v>0</v>
          </cell>
          <cell r="F534">
            <v>8646672.6799999997</v>
          </cell>
          <cell r="G534">
            <v>8646672.6799999997</v>
          </cell>
          <cell r="H534" t="str">
            <v>Equity</v>
          </cell>
          <cell r="I534">
            <v>0</v>
          </cell>
          <cell r="J534" t="str">
            <v>0101</v>
          </cell>
          <cell r="K534">
            <v>8646672.6799999997</v>
          </cell>
          <cell r="L534">
            <v>0</v>
          </cell>
        </row>
        <row r="535">
          <cell r="A535" t="str">
            <v>0101</v>
          </cell>
          <cell r="B535" t="str">
            <v>Piedmont Natural Gas</v>
          </cell>
          <cell r="C535" t="str">
            <v>42700</v>
          </cell>
          <cell r="D535" t="str">
            <v>Interest On Long Term Deb</v>
          </cell>
          <cell r="E535">
            <v>61562162.270000003</v>
          </cell>
          <cell r="F535">
            <v>70619264.049999997</v>
          </cell>
          <cell r="G535">
            <v>9057101.7799999937</v>
          </cell>
          <cell r="H535" t="str">
            <v>Equity</v>
          </cell>
          <cell r="I535">
            <v>0</v>
          </cell>
          <cell r="J535" t="str">
            <v>0101</v>
          </cell>
          <cell r="K535">
            <v>70619264.049999997</v>
          </cell>
          <cell r="L535">
            <v>0</v>
          </cell>
        </row>
        <row r="536">
          <cell r="A536" t="str">
            <v>0101</v>
          </cell>
          <cell r="B536" t="str">
            <v>Piedmont Natural Gas</v>
          </cell>
          <cell r="C536" t="str">
            <v>42800</v>
          </cell>
          <cell r="D536" t="str">
            <v>Amort Debt Discount Exp - L-T</v>
          </cell>
          <cell r="E536">
            <v>617858.72</v>
          </cell>
          <cell r="F536">
            <v>751641.9</v>
          </cell>
          <cell r="G536">
            <v>133783.18000000005</v>
          </cell>
          <cell r="H536" t="str">
            <v>Equity</v>
          </cell>
          <cell r="I536">
            <v>0</v>
          </cell>
          <cell r="J536" t="str">
            <v>0101</v>
          </cell>
          <cell r="K536">
            <v>751641.9</v>
          </cell>
          <cell r="L536">
            <v>0</v>
          </cell>
        </row>
        <row r="537">
          <cell r="A537" t="str">
            <v>0101</v>
          </cell>
          <cell r="B537" t="str">
            <v>Piedmont Natural Gas</v>
          </cell>
          <cell r="C537" t="str">
            <v>42801</v>
          </cell>
          <cell r="D537" t="str">
            <v>Amort Debt Discount Exp - S-T</v>
          </cell>
          <cell r="E537">
            <v>552735</v>
          </cell>
          <cell r="F537">
            <v>552735</v>
          </cell>
          <cell r="G537">
            <v>0</v>
          </cell>
          <cell r="H537" t="str">
            <v>Equity</v>
          </cell>
          <cell r="I537">
            <v>0</v>
          </cell>
          <cell r="J537" t="str">
            <v>0101</v>
          </cell>
          <cell r="K537">
            <v>552735</v>
          </cell>
          <cell r="L537">
            <v>0</v>
          </cell>
        </row>
        <row r="538">
          <cell r="A538" t="str">
            <v>0101</v>
          </cell>
          <cell r="B538" t="str">
            <v>Piedmont Natural Gas</v>
          </cell>
          <cell r="C538" t="str">
            <v>42810</v>
          </cell>
          <cell r="D538" t="str">
            <v>Amort Loss-Reaquired Debt</v>
          </cell>
          <cell r="E538">
            <v>238279.92</v>
          </cell>
          <cell r="F538">
            <v>238279.92</v>
          </cell>
          <cell r="G538">
            <v>0</v>
          </cell>
          <cell r="H538" t="str">
            <v>Equity</v>
          </cell>
          <cell r="I538">
            <v>0</v>
          </cell>
          <cell r="J538" t="str">
            <v>0101</v>
          </cell>
          <cell r="K538">
            <v>238279.92</v>
          </cell>
          <cell r="L538">
            <v>0</v>
          </cell>
        </row>
        <row r="539">
          <cell r="A539" t="str">
            <v>0101</v>
          </cell>
          <cell r="B539" t="str">
            <v>Piedmont Natural Gas</v>
          </cell>
          <cell r="C539" t="str">
            <v>43100</v>
          </cell>
          <cell r="D539" t="str">
            <v>Other Interest Expense</v>
          </cell>
          <cell r="E539">
            <v>19438.98</v>
          </cell>
          <cell r="F539">
            <v>1882.51</v>
          </cell>
          <cell r="G539">
            <v>-17556.47</v>
          </cell>
          <cell r="H539" t="str">
            <v>Equity</v>
          </cell>
          <cell r="I539">
            <v>0</v>
          </cell>
          <cell r="J539" t="str">
            <v>0101</v>
          </cell>
          <cell r="K539">
            <v>1882.51</v>
          </cell>
          <cell r="L539">
            <v>0</v>
          </cell>
        </row>
        <row r="540">
          <cell r="A540" t="str">
            <v>0101</v>
          </cell>
          <cell r="B540" t="str">
            <v>Piedmont Natural Gas</v>
          </cell>
          <cell r="C540" t="str">
            <v>43101</v>
          </cell>
          <cell r="D540" t="str">
            <v>Regulatory Interest Expense</v>
          </cell>
          <cell r="E540">
            <v>5850807.7999999998</v>
          </cell>
          <cell r="F540">
            <v>5347419.3499999996</v>
          </cell>
          <cell r="G540">
            <v>-503388.45000000019</v>
          </cell>
          <cell r="H540" t="str">
            <v>Equity</v>
          </cell>
          <cell r="I540">
            <v>0</v>
          </cell>
          <cell r="J540" t="str">
            <v>0101</v>
          </cell>
          <cell r="K540">
            <v>5347419.3499999996</v>
          </cell>
          <cell r="L540">
            <v>0</v>
          </cell>
        </row>
        <row r="541">
          <cell r="A541" t="str">
            <v>0101</v>
          </cell>
          <cell r="B541" t="str">
            <v>Piedmont Natural Gas</v>
          </cell>
          <cell r="C541" t="str">
            <v>43115</v>
          </cell>
          <cell r="D541" t="str">
            <v>Othr Int Exp-Commercial Paper</v>
          </cell>
          <cell r="E541">
            <v>860482.01</v>
          </cell>
          <cell r="F541">
            <v>767123.53</v>
          </cell>
          <cell r="G541">
            <v>-93358.479999999981</v>
          </cell>
          <cell r="H541" t="str">
            <v>Equity</v>
          </cell>
          <cell r="I541">
            <v>0</v>
          </cell>
          <cell r="J541" t="str">
            <v>0101</v>
          </cell>
          <cell r="K541">
            <v>767123.53</v>
          </cell>
          <cell r="L541">
            <v>0</v>
          </cell>
        </row>
        <row r="542">
          <cell r="A542" t="str">
            <v>0101</v>
          </cell>
          <cell r="B542" t="str">
            <v>Piedmont Natural Gas</v>
          </cell>
          <cell r="C542" t="str">
            <v>43120</v>
          </cell>
          <cell r="D542" t="str">
            <v>Other Int Exp-Cust Dep</v>
          </cell>
          <cell r="E542">
            <v>1411367.31</v>
          </cell>
          <cell r="F542">
            <v>1458917.29</v>
          </cell>
          <cell r="G542">
            <v>47549.979999999981</v>
          </cell>
          <cell r="H542" t="str">
            <v>Equity</v>
          </cell>
          <cell r="I542">
            <v>0</v>
          </cell>
          <cell r="J542" t="str">
            <v>0101</v>
          </cell>
          <cell r="K542">
            <v>1458917.29</v>
          </cell>
          <cell r="L542">
            <v>0</v>
          </cell>
        </row>
        <row r="543">
          <cell r="A543" t="str">
            <v>0101</v>
          </cell>
          <cell r="B543" t="str">
            <v>Piedmont Natural Gas</v>
          </cell>
          <cell r="C543" t="str">
            <v>43121</v>
          </cell>
          <cell r="D543" t="str">
            <v>Interest Expense - I/C-0901TOT</v>
          </cell>
          <cell r="E543">
            <v>703743.52</v>
          </cell>
          <cell r="F543">
            <v>835515.76</v>
          </cell>
          <cell r="G543">
            <v>131772.24</v>
          </cell>
          <cell r="H543" t="str">
            <v>Equity</v>
          </cell>
          <cell r="I543">
            <v>0</v>
          </cell>
          <cell r="J543" t="str">
            <v>0101</v>
          </cell>
          <cell r="K543">
            <v>835515.76</v>
          </cell>
          <cell r="L543">
            <v>0</v>
          </cell>
        </row>
        <row r="544">
          <cell r="A544" t="str">
            <v>0101</v>
          </cell>
          <cell r="B544" t="str">
            <v>Piedmont Natural Gas</v>
          </cell>
          <cell r="C544" t="str">
            <v>43122</v>
          </cell>
          <cell r="D544" t="str">
            <v>Interest Expense - I/C-CONSOL</v>
          </cell>
          <cell r="E544">
            <v>46105.88</v>
          </cell>
          <cell r="F544">
            <v>56370.559999999998</v>
          </cell>
          <cell r="G544">
            <v>10264.68</v>
          </cell>
          <cell r="H544" t="str">
            <v>Equity</v>
          </cell>
          <cell r="I544">
            <v>0</v>
          </cell>
          <cell r="J544" t="str">
            <v>0101</v>
          </cell>
          <cell r="K544">
            <v>56370.559999999998</v>
          </cell>
          <cell r="L544">
            <v>0</v>
          </cell>
        </row>
        <row r="545">
          <cell r="A545" t="str">
            <v>0101</v>
          </cell>
          <cell r="B545" t="str">
            <v>Piedmont Natural Gas</v>
          </cell>
          <cell r="C545" t="str">
            <v>43800</v>
          </cell>
          <cell r="D545" t="str">
            <v>Div Decl Common Stock</v>
          </cell>
          <cell r="E545">
            <v>99151089.870000005</v>
          </cell>
          <cell r="F545">
            <v>103390263.33</v>
          </cell>
          <cell r="G545">
            <v>4239173.4599999934</v>
          </cell>
          <cell r="H545" t="str">
            <v>Stockholders Equity</v>
          </cell>
          <cell r="I545">
            <v>0</v>
          </cell>
          <cell r="J545" t="str">
            <v>0101</v>
          </cell>
          <cell r="K545">
            <v>0</v>
          </cell>
          <cell r="L545">
            <v>0</v>
          </cell>
        </row>
        <row r="546">
          <cell r="A546" t="str">
            <v>0101</v>
          </cell>
          <cell r="B546" t="str">
            <v>Piedmont Natural Gas</v>
          </cell>
          <cell r="C546" t="str">
            <v>48010</v>
          </cell>
          <cell r="D546" t="str">
            <v>Sales Of Gas-Residential Value</v>
          </cell>
          <cell r="E546">
            <v>-628735606.36000001</v>
          </cell>
          <cell r="F546">
            <v>-611690056.27999997</v>
          </cell>
          <cell r="G546">
            <v>17045550.080000043</v>
          </cell>
          <cell r="H546" t="str">
            <v>Equity</v>
          </cell>
          <cell r="I546">
            <v>0</v>
          </cell>
          <cell r="J546" t="str">
            <v>0101</v>
          </cell>
          <cell r="K546">
            <v>-611690056.27999997</v>
          </cell>
          <cell r="L546">
            <v>0</v>
          </cell>
        </row>
        <row r="547">
          <cell r="A547" t="str">
            <v>0101</v>
          </cell>
          <cell r="B547" t="str">
            <v>Piedmont Natural Gas</v>
          </cell>
          <cell r="C547" t="str">
            <v>48020</v>
          </cell>
          <cell r="D547" t="str">
            <v>Sales Of Gas-Res Standard</v>
          </cell>
          <cell r="E547">
            <v>-53698144.729999997</v>
          </cell>
          <cell r="F547">
            <v>-43283266.789999999</v>
          </cell>
          <cell r="G547">
            <v>10414877.939999998</v>
          </cell>
          <cell r="H547" t="str">
            <v>Equity</v>
          </cell>
          <cell r="I547">
            <v>0</v>
          </cell>
          <cell r="J547" t="str">
            <v>0101</v>
          </cell>
          <cell r="K547">
            <v>-43283266.789999999</v>
          </cell>
          <cell r="L547">
            <v>0</v>
          </cell>
        </row>
        <row r="548">
          <cell r="A548" t="str">
            <v>0101</v>
          </cell>
          <cell r="B548" t="str">
            <v>Piedmont Natural Gas</v>
          </cell>
          <cell r="C548" t="str">
            <v>48090</v>
          </cell>
          <cell r="D548" t="str">
            <v>Sales of Gas-Ind CNG Cust Comp</v>
          </cell>
          <cell r="E548">
            <v>0</v>
          </cell>
          <cell r="F548">
            <v>-400459.83</v>
          </cell>
          <cell r="G548">
            <v>-400459.83</v>
          </cell>
          <cell r="H548" t="str">
            <v>Equity</v>
          </cell>
          <cell r="I548">
            <v>0</v>
          </cell>
          <cell r="J548" t="str">
            <v>0101</v>
          </cell>
          <cell r="K548">
            <v>-400459.83</v>
          </cell>
          <cell r="L548">
            <v>0</v>
          </cell>
        </row>
        <row r="549">
          <cell r="A549" t="str">
            <v>0101</v>
          </cell>
          <cell r="B549" t="str">
            <v>Piedmont Natural Gas</v>
          </cell>
          <cell r="C549" t="str">
            <v>48100</v>
          </cell>
          <cell r="D549" t="str">
            <v>Sales of Gas-Commercial Value</v>
          </cell>
          <cell r="E549">
            <v>-24452419.600000001</v>
          </cell>
          <cell r="F549">
            <v>-20951691.98</v>
          </cell>
          <cell r="G549">
            <v>3500727.620000001</v>
          </cell>
          <cell r="H549" t="str">
            <v>Equity</v>
          </cell>
          <cell r="I549">
            <v>0</v>
          </cell>
          <cell r="J549" t="str">
            <v>0101</v>
          </cell>
          <cell r="K549">
            <v>-20951691.98</v>
          </cell>
          <cell r="L549">
            <v>0</v>
          </cell>
        </row>
        <row r="550">
          <cell r="A550" t="str">
            <v>0101</v>
          </cell>
          <cell r="B550" t="str">
            <v>Piedmont Natural Gas</v>
          </cell>
          <cell r="C550" t="str">
            <v>48105</v>
          </cell>
          <cell r="D550" t="str">
            <v>Sales of Gas - CNG</v>
          </cell>
          <cell r="E550">
            <v>-1476760.13</v>
          </cell>
          <cell r="F550">
            <v>-1336252.48</v>
          </cell>
          <cell r="G550">
            <v>140507.64999999991</v>
          </cell>
          <cell r="H550" t="str">
            <v>Equity</v>
          </cell>
          <cell r="I550">
            <v>0</v>
          </cell>
          <cell r="J550" t="str">
            <v>0101</v>
          </cell>
          <cell r="K550">
            <v>-1336252.48</v>
          </cell>
          <cell r="L550">
            <v>0</v>
          </cell>
        </row>
        <row r="551">
          <cell r="A551" t="str">
            <v>0101</v>
          </cell>
          <cell r="B551" t="str">
            <v>Piedmont Natural Gas</v>
          </cell>
          <cell r="C551" t="str">
            <v>48106</v>
          </cell>
          <cell r="D551" t="str">
            <v>CNG Volume Rebate</v>
          </cell>
          <cell r="E551">
            <v>0</v>
          </cell>
          <cell r="F551">
            <v>653.57000000000005</v>
          </cell>
          <cell r="G551">
            <v>653.57000000000005</v>
          </cell>
          <cell r="H551" t="str">
            <v>Equity</v>
          </cell>
          <cell r="I551">
            <v>0</v>
          </cell>
          <cell r="J551" t="str">
            <v>0101</v>
          </cell>
          <cell r="K551">
            <v>653.57000000000005</v>
          </cell>
          <cell r="L551">
            <v>0</v>
          </cell>
        </row>
        <row r="552">
          <cell r="A552" t="str">
            <v>0101</v>
          </cell>
          <cell r="B552" t="str">
            <v>Piedmont Natural Gas</v>
          </cell>
          <cell r="C552" t="str">
            <v>48110</v>
          </cell>
          <cell r="D552" t="str">
            <v>Sales Of Gas-Commercial Stand</v>
          </cell>
          <cell r="E552">
            <v>-370334379.93000001</v>
          </cell>
          <cell r="F552">
            <v>-347268500.16000003</v>
          </cell>
          <cell r="G552">
            <v>23065879.769999981</v>
          </cell>
          <cell r="H552" t="str">
            <v>Equity</v>
          </cell>
          <cell r="I552">
            <v>0</v>
          </cell>
          <cell r="J552" t="str">
            <v>0101</v>
          </cell>
          <cell r="K552">
            <v>-347268500.16000003</v>
          </cell>
          <cell r="L552">
            <v>0</v>
          </cell>
        </row>
        <row r="553">
          <cell r="A553" t="str">
            <v>0101</v>
          </cell>
          <cell r="B553" t="str">
            <v>Piedmont Natural Gas</v>
          </cell>
          <cell r="C553" t="str">
            <v>48120</v>
          </cell>
          <cell r="D553" t="str">
            <v>Sales Of Gas-Industrial</v>
          </cell>
          <cell r="E553">
            <v>-40607370.399999999</v>
          </cell>
          <cell r="F553">
            <v>-36736996.829999998</v>
          </cell>
          <cell r="G553">
            <v>3870373.5700000003</v>
          </cell>
          <cell r="H553" t="str">
            <v>Equity</v>
          </cell>
          <cell r="I553">
            <v>0</v>
          </cell>
          <cell r="J553" t="str">
            <v>0101</v>
          </cell>
          <cell r="K553">
            <v>-36736996.829999998</v>
          </cell>
          <cell r="L553">
            <v>0</v>
          </cell>
        </row>
        <row r="554">
          <cell r="A554" t="str">
            <v>0101</v>
          </cell>
          <cell r="B554" t="str">
            <v>Piedmont Natural Gas</v>
          </cell>
          <cell r="C554" t="str">
            <v>48150</v>
          </cell>
          <cell r="D554" t="str">
            <v>Sales of Gas-NGV billed-S2K</v>
          </cell>
          <cell r="E554">
            <v>-702712.11</v>
          </cell>
          <cell r="F554">
            <v>-230633.65</v>
          </cell>
          <cell r="G554">
            <v>472078.45999999996</v>
          </cell>
          <cell r="H554" t="str">
            <v>Equity</v>
          </cell>
          <cell r="I554">
            <v>0</v>
          </cell>
          <cell r="J554" t="str">
            <v>0101</v>
          </cell>
          <cell r="K554">
            <v>-230633.65</v>
          </cell>
          <cell r="L554">
            <v>0</v>
          </cell>
        </row>
        <row r="555">
          <cell r="A555" t="str">
            <v>0101</v>
          </cell>
          <cell r="B555" t="str">
            <v>Piedmont Natural Gas</v>
          </cell>
          <cell r="C555" t="str">
            <v>48160</v>
          </cell>
          <cell r="D555" t="str">
            <v>Sales of Gas-Comm CNG PNG Comp</v>
          </cell>
          <cell r="E555">
            <v>0</v>
          </cell>
          <cell r="F555">
            <v>-66</v>
          </cell>
          <cell r="G555">
            <v>-66</v>
          </cell>
          <cell r="H555" t="str">
            <v>Equity</v>
          </cell>
          <cell r="I555">
            <v>0</v>
          </cell>
          <cell r="J555" t="str">
            <v>0101</v>
          </cell>
          <cell r="K555">
            <v>-66</v>
          </cell>
          <cell r="L555">
            <v>0</v>
          </cell>
        </row>
        <row r="556">
          <cell r="A556" t="str">
            <v>0101</v>
          </cell>
          <cell r="B556" t="str">
            <v>Piedmont Natural Gas</v>
          </cell>
          <cell r="C556" t="str">
            <v>48180</v>
          </cell>
          <cell r="D556" t="str">
            <v>Sales of Gas-Comm CNG CustComp</v>
          </cell>
          <cell r="E556">
            <v>-37833.230000000003</v>
          </cell>
          <cell r="F556">
            <v>-158478.97</v>
          </cell>
          <cell r="G556">
            <v>-120645.73999999999</v>
          </cell>
          <cell r="H556" t="str">
            <v>Equity</v>
          </cell>
          <cell r="I556">
            <v>0</v>
          </cell>
          <cell r="J556" t="str">
            <v>0101</v>
          </cell>
          <cell r="K556">
            <v>-158478.97</v>
          </cell>
          <cell r="L556">
            <v>0</v>
          </cell>
        </row>
        <row r="557">
          <cell r="A557" t="str">
            <v>0101</v>
          </cell>
          <cell r="B557" t="str">
            <v>Piedmont Natural Gas</v>
          </cell>
          <cell r="C557" t="str">
            <v>48200</v>
          </cell>
          <cell r="D557" t="str">
            <v>Sales Of Gas-Public Auth</v>
          </cell>
          <cell r="E557">
            <v>-1414044.72</v>
          </cell>
          <cell r="F557">
            <v>-1208157.6000000001</v>
          </cell>
          <cell r="G557">
            <v>205887.11999999988</v>
          </cell>
          <cell r="H557" t="str">
            <v>Equity</v>
          </cell>
          <cell r="I557">
            <v>0</v>
          </cell>
          <cell r="J557" t="str">
            <v>0101</v>
          </cell>
          <cell r="K557">
            <v>-1208157.6000000001</v>
          </cell>
          <cell r="L557">
            <v>0</v>
          </cell>
        </row>
        <row r="558">
          <cell r="A558" t="str">
            <v>0101</v>
          </cell>
          <cell r="B558" t="str">
            <v>Piedmont Natural Gas</v>
          </cell>
          <cell r="C558" t="str">
            <v>48300</v>
          </cell>
          <cell r="D558" t="str">
            <v>Sales Of Gas-For Resale</v>
          </cell>
          <cell r="E558">
            <v>-335222.39</v>
          </cell>
          <cell r="F558">
            <v>-377658.01</v>
          </cell>
          <cell r="G558">
            <v>-42435.619999999995</v>
          </cell>
          <cell r="H558" t="str">
            <v>Equity</v>
          </cell>
          <cell r="I558">
            <v>0</v>
          </cell>
          <cell r="J558" t="str">
            <v>0101</v>
          </cell>
          <cell r="K558">
            <v>-377658.01</v>
          </cell>
          <cell r="L558">
            <v>0</v>
          </cell>
        </row>
        <row r="559">
          <cell r="A559" t="str">
            <v>0101</v>
          </cell>
          <cell r="B559" t="str">
            <v>Piedmont Natural Gas</v>
          </cell>
          <cell r="C559" t="str">
            <v>48320</v>
          </cell>
          <cell r="D559" t="str">
            <v>Transport. of Gas - For Resale</v>
          </cell>
          <cell r="E559">
            <v>-9251894.75</v>
          </cell>
          <cell r="F559">
            <v>-9830640.1600000001</v>
          </cell>
          <cell r="G559">
            <v>-578745.41000000015</v>
          </cell>
          <cell r="H559" t="str">
            <v>Equity</v>
          </cell>
          <cell r="I559">
            <v>0</v>
          </cell>
          <cell r="J559" t="str">
            <v>0101</v>
          </cell>
          <cell r="K559">
            <v>-9830640.1600000001</v>
          </cell>
          <cell r="L559">
            <v>0</v>
          </cell>
        </row>
        <row r="560">
          <cell r="A560" t="str">
            <v>0101</v>
          </cell>
          <cell r="B560" t="str">
            <v>Piedmont Natural Gas</v>
          </cell>
          <cell r="C560" t="str">
            <v>48410</v>
          </cell>
          <cell r="D560" t="str">
            <v>Power Gen Rev - Transportation</v>
          </cell>
          <cell r="E560">
            <v>-85840907.340000004</v>
          </cell>
          <cell r="F560">
            <v>-85587759.329999998</v>
          </cell>
          <cell r="G560">
            <v>253148.01000000536</v>
          </cell>
          <cell r="H560" t="str">
            <v>Equity</v>
          </cell>
          <cell r="I560">
            <v>0</v>
          </cell>
          <cell r="J560" t="str">
            <v>0101</v>
          </cell>
          <cell r="K560">
            <v>-85587759.329999998</v>
          </cell>
          <cell r="L560">
            <v>0</v>
          </cell>
        </row>
        <row r="561">
          <cell r="A561" t="str">
            <v>0101</v>
          </cell>
          <cell r="B561" t="str">
            <v>Piedmont Natural Gas</v>
          </cell>
          <cell r="C561" t="str">
            <v>48420</v>
          </cell>
          <cell r="D561" t="str">
            <v>Power Generation Rev - Sales</v>
          </cell>
          <cell r="E561">
            <v>-60979.22</v>
          </cell>
          <cell r="F561">
            <v>-61867.43</v>
          </cell>
          <cell r="G561">
            <v>-888.20999999999913</v>
          </cell>
          <cell r="H561" t="str">
            <v>Equity</v>
          </cell>
          <cell r="I561">
            <v>0</v>
          </cell>
          <cell r="J561" t="str">
            <v>0101</v>
          </cell>
          <cell r="K561">
            <v>-61867.43</v>
          </cell>
          <cell r="L561">
            <v>0</v>
          </cell>
        </row>
        <row r="562">
          <cell r="A562" t="str">
            <v>0101</v>
          </cell>
          <cell r="B562" t="str">
            <v>Piedmont Natural Gas</v>
          </cell>
          <cell r="C562" t="str">
            <v>48700</v>
          </cell>
          <cell r="D562" t="str">
            <v>Late Payment Revenues</v>
          </cell>
          <cell r="E562">
            <v>-5388742.3399999999</v>
          </cell>
          <cell r="F562">
            <v>-4831890.04</v>
          </cell>
          <cell r="G562">
            <v>556852.29999999981</v>
          </cell>
          <cell r="H562" t="str">
            <v>Equity</v>
          </cell>
          <cell r="I562">
            <v>0</v>
          </cell>
          <cell r="J562" t="str">
            <v>0101</v>
          </cell>
          <cell r="K562">
            <v>-4831890.04</v>
          </cell>
          <cell r="L562">
            <v>0</v>
          </cell>
        </row>
        <row r="563">
          <cell r="A563" t="str">
            <v>0101</v>
          </cell>
          <cell r="B563" t="str">
            <v>Piedmont Natural Gas</v>
          </cell>
          <cell r="C563" t="str">
            <v>48800</v>
          </cell>
          <cell r="D563" t="str">
            <v>Miscellaneous Service Rev</v>
          </cell>
          <cell r="E563">
            <v>-220769.61</v>
          </cell>
          <cell r="F563">
            <v>-700588.67</v>
          </cell>
          <cell r="G563">
            <v>-479819.06000000006</v>
          </cell>
          <cell r="H563" t="str">
            <v>Equity</v>
          </cell>
          <cell r="I563">
            <v>0</v>
          </cell>
          <cell r="J563" t="str">
            <v>0101</v>
          </cell>
          <cell r="K563">
            <v>-700588.67</v>
          </cell>
          <cell r="L563">
            <v>0</v>
          </cell>
        </row>
        <row r="564">
          <cell r="A564" t="str">
            <v>0101</v>
          </cell>
          <cell r="B564" t="str">
            <v>Piedmont Natural Gas</v>
          </cell>
          <cell r="C564" t="str">
            <v>48801</v>
          </cell>
          <cell r="D564" t="str">
            <v>CIAC Tax Gross-Up</v>
          </cell>
          <cell r="E564">
            <v>-695361.54</v>
          </cell>
          <cell r="F564">
            <v>-138622.21</v>
          </cell>
          <cell r="G564">
            <v>556739.33000000007</v>
          </cell>
          <cell r="H564" t="str">
            <v>Equity</v>
          </cell>
          <cell r="I564">
            <v>0</v>
          </cell>
          <cell r="J564" t="str">
            <v>0101</v>
          </cell>
          <cell r="K564">
            <v>-138622.21</v>
          </cell>
          <cell r="L564">
            <v>0</v>
          </cell>
        </row>
        <row r="565">
          <cell r="A565" t="str">
            <v>0101</v>
          </cell>
          <cell r="B565" t="str">
            <v>Piedmont Natural Gas</v>
          </cell>
          <cell r="C565" t="str">
            <v>48810</v>
          </cell>
          <cell r="D565" t="str">
            <v>87825(Contra) Conn Rev</v>
          </cell>
          <cell r="E565">
            <v>-1821202.7</v>
          </cell>
          <cell r="F565">
            <v>-1886537.9</v>
          </cell>
          <cell r="G565">
            <v>-65335.199999999953</v>
          </cell>
          <cell r="H565" t="str">
            <v>Equity</v>
          </cell>
          <cell r="I565">
            <v>0</v>
          </cell>
          <cell r="J565" t="str">
            <v>0101</v>
          </cell>
          <cell r="K565">
            <v>-1886537.9</v>
          </cell>
          <cell r="L565">
            <v>0</v>
          </cell>
        </row>
        <row r="566">
          <cell r="A566" t="str">
            <v>0101</v>
          </cell>
          <cell r="B566" t="str">
            <v>Piedmont Natural Gas</v>
          </cell>
          <cell r="C566" t="str">
            <v>48820</v>
          </cell>
          <cell r="D566" t="str">
            <v>Overtime Charge Revenues</v>
          </cell>
          <cell r="E566">
            <v>66</v>
          </cell>
          <cell r="F566">
            <v>-16.3</v>
          </cell>
          <cell r="G566">
            <v>-82.3</v>
          </cell>
          <cell r="H566" t="str">
            <v>Equity</v>
          </cell>
          <cell r="I566">
            <v>0</v>
          </cell>
          <cell r="J566" t="str">
            <v>0101</v>
          </cell>
          <cell r="K566">
            <v>-16.3</v>
          </cell>
          <cell r="L566">
            <v>0</v>
          </cell>
        </row>
        <row r="567">
          <cell r="A567" t="str">
            <v>0101</v>
          </cell>
          <cell r="B567" t="str">
            <v>Piedmont Natural Gas</v>
          </cell>
          <cell r="C567" t="str">
            <v>48840</v>
          </cell>
          <cell r="D567" t="str">
            <v>Penalty Revenue</v>
          </cell>
          <cell r="E567">
            <v>0</v>
          </cell>
          <cell r="F567">
            <v>-5661.39</v>
          </cell>
          <cell r="G567">
            <v>-5661.39</v>
          </cell>
          <cell r="H567" t="str">
            <v>Equity</v>
          </cell>
          <cell r="I567">
            <v>0</v>
          </cell>
          <cell r="J567" t="str">
            <v>0101</v>
          </cell>
          <cell r="K567">
            <v>-5661.39</v>
          </cell>
          <cell r="L567">
            <v>0</v>
          </cell>
        </row>
        <row r="568">
          <cell r="A568" t="str">
            <v>0101</v>
          </cell>
          <cell r="B568" t="str">
            <v>Piedmont Natural Gas</v>
          </cell>
          <cell r="C568" t="str">
            <v>48850</v>
          </cell>
          <cell r="D568" t="str">
            <v>Late Pmt Rev-30 Day Billings</v>
          </cell>
          <cell r="E568">
            <v>-62252.94</v>
          </cell>
          <cell r="F568">
            <v>-72505.03</v>
          </cell>
          <cell r="G568">
            <v>-10252.089999999997</v>
          </cell>
          <cell r="H568" t="str">
            <v>Equity</v>
          </cell>
          <cell r="I568">
            <v>0</v>
          </cell>
          <cell r="J568" t="str">
            <v>0101</v>
          </cell>
          <cell r="K568">
            <v>-72505.03</v>
          </cell>
          <cell r="L568">
            <v>0</v>
          </cell>
        </row>
        <row r="569">
          <cell r="A569" t="str">
            <v>0101</v>
          </cell>
          <cell r="B569" t="str">
            <v>Piedmont Natural Gas</v>
          </cell>
          <cell r="C569" t="str">
            <v>48900</v>
          </cell>
          <cell r="D569" t="str">
            <v>Trans Of Gas for Others</v>
          </cell>
          <cell r="E569">
            <v>-74874464.969999999</v>
          </cell>
          <cell r="F569">
            <v>-69714757.319999993</v>
          </cell>
          <cell r="G569">
            <v>5159707.650000006</v>
          </cell>
          <cell r="H569" t="str">
            <v>Equity</v>
          </cell>
          <cell r="I569">
            <v>0</v>
          </cell>
          <cell r="J569" t="str">
            <v>0101</v>
          </cell>
          <cell r="K569">
            <v>-69714757.319999993</v>
          </cell>
          <cell r="L569">
            <v>0</v>
          </cell>
        </row>
        <row r="570">
          <cell r="A570" t="str">
            <v>0101</v>
          </cell>
          <cell r="B570" t="str">
            <v>Piedmont Natural Gas</v>
          </cell>
          <cell r="C570" t="str">
            <v>48970</v>
          </cell>
          <cell r="D570" t="str">
            <v>Indus Transp CNG Cust Comp</v>
          </cell>
          <cell r="E570">
            <v>-32969.269999999997</v>
          </cell>
          <cell r="F570">
            <v>-134079.53</v>
          </cell>
          <cell r="G570">
            <v>-101110.26000000001</v>
          </cell>
          <cell r="H570" t="str">
            <v>Equity</v>
          </cell>
          <cell r="I570">
            <v>0</v>
          </cell>
          <cell r="J570" t="str">
            <v>0101</v>
          </cell>
          <cell r="K570">
            <v>-134079.53</v>
          </cell>
          <cell r="L570">
            <v>0</v>
          </cell>
        </row>
        <row r="571">
          <cell r="A571" t="str">
            <v>0101</v>
          </cell>
          <cell r="B571" t="str">
            <v>Piedmont Natural Gas</v>
          </cell>
          <cell r="C571" t="str">
            <v>49300</v>
          </cell>
          <cell r="D571" t="str">
            <v>Rent From Gas Property</v>
          </cell>
          <cell r="E571">
            <v>-401063.57</v>
          </cell>
          <cell r="F571">
            <v>-394564.17</v>
          </cell>
          <cell r="G571">
            <v>6499.4000000000233</v>
          </cell>
          <cell r="H571" t="str">
            <v>Equity</v>
          </cell>
          <cell r="I571">
            <v>0</v>
          </cell>
          <cell r="J571" t="str">
            <v>0101</v>
          </cell>
          <cell r="K571">
            <v>-394564.17</v>
          </cell>
          <cell r="L571">
            <v>0</v>
          </cell>
        </row>
        <row r="572">
          <cell r="A572" t="str">
            <v>0101</v>
          </cell>
          <cell r="B572" t="str">
            <v>Piedmont Natural Gas</v>
          </cell>
          <cell r="C572" t="str">
            <v>49510</v>
          </cell>
          <cell r="D572" t="str">
            <v>Com Sales to Transport Cust</v>
          </cell>
          <cell r="E572">
            <v>-47612.86</v>
          </cell>
          <cell r="F572">
            <v>-676918.23</v>
          </cell>
          <cell r="G572">
            <v>-629305.37</v>
          </cell>
          <cell r="H572" t="str">
            <v>Equity</v>
          </cell>
          <cell r="I572">
            <v>0</v>
          </cell>
          <cell r="J572" t="str">
            <v>0101</v>
          </cell>
          <cell r="K572">
            <v>-676918.23</v>
          </cell>
          <cell r="L572">
            <v>0</v>
          </cell>
        </row>
        <row r="573">
          <cell r="A573" t="str">
            <v>0101</v>
          </cell>
          <cell r="B573" t="str">
            <v>Piedmont Natural Gas</v>
          </cell>
          <cell r="C573" t="str">
            <v>49520</v>
          </cell>
          <cell r="D573" t="str">
            <v>Ind Sales to Transport Cust</v>
          </cell>
          <cell r="E573">
            <v>-310479.34000000003</v>
          </cell>
          <cell r="F573">
            <v>-214083.56</v>
          </cell>
          <cell r="G573">
            <v>96395.780000000028</v>
          </cell>
          <cell r="H573" t="str">
            <v>Equity</v>
          </cell>
          <cell r="I573">
            <v>0</v>
          </cell>
          <cell r="J573" t="str">
            <v>0101</v>
          </cell>
          <cell r="K573">
            <v>-214083.56</v>
          </cell>
          <cell r="L573">
            <v>0</v>
          </cell>
        </row>
        <row r="574">
          <cell r="A574" t="str">
            <v>0101</v>
          </cell>
          <cell r="B574" t="str">
            <v>Piedmont Natural Gas</v>
          </cell>
          <cell r="C574" t="str">
            <v>49530</v>
          </cell>
          <cell r="D574" t="str">
            <v>Secondary Market Sales</v>
          </cell>
          <cell r="E574">
            <v>-4911662.47</v>
          </cell>
          <cell r="F574">
            <v>-4560280.68</v>
          </cell>
          <cell r="G574">
            <v>351381.79000000004</v>
          </cell>
          <cell r="H574" t="str">
            <v>Equity</v>
          </cell>
          <cell r="I574">
            <v>0</v>
          </cell>
          <cell r="J574" t="str">
            <v>0101</v>
          </cell>
          <cell r="K574">
            <v>-4560280.68</v>
          </cell>
          <cell r="L574">
            <v>0</v>
          </cell>
        </row>
        <row r="575">
          <cell r="A575" t="str">
            <v>0101</v>
          </cell>
          <cell r="B575" t="str">
            <v>Piedmont Natural Gas</v>
          </cell>
          <cell r="C575" t="str">
            <v>73510</v>
          </cell>
          <cell r="D575" t="str">
            <v>Odorization Expenses</v>
          </cell>
          <cell r="E575">
            <v>169067.95</v>
          </cell>
          <cell r="F575">
            <v>149444.49</v>
          </cell>
          <cell r="G575">
            <v>-19623.460000000021</v>
          </cell>
          <cell r="H575" t="str">
            <v>Equity</v>
          </cell>
          <cell r="I575">
            <v>0</v>
          </cell>
          <cell r="J575" t="str">
            <v>0101</v>
          </cell>
          <cell r="K575">
            <v>149444.49</v>
          </cell>
          <cell r="L575">
            <v>0</v>
          </cell>
        </row>
        <row r="576">
          <cell r="A576" t="str">
            <v>0101</v>
          </cell>
          <cell r="B576" t="str">
            <v>Piedmont Natural Gas</v>
          </cell>
          <cell r="C576" t="str">
            <v>74200</v>
          </cell>
          <cell r="D576" t="str">
            <v>Equip-Maint of Production Equi</v>
          </cell>
          <cell r="E576">
            <v>1446.59</v>
          </cell>
          <cell r="F576">
            <v>2275.8200000000002</v>
          </cell>
          <cell r="G576">
            <v>829.23000000000025</v>
          </cell>
          <cell r="H576" t="str">
            <v>Equity</v>
          </cell>
          <cell r="I576">
            <v>0</v>
          </cell>
          <cell r="J576" t="str">
            <v>0101</v>
          </cell>
          <cell r="K576">
            <v>2275.8200000000002</v>
          </cell>
          <cell r="L576">
            <v>0</v>
          </cell>
        </row>
        <row r="577">
          <cell r="A577" t="str">
            <v>0101</v>
          </cell>
          <cell r="B577" t="str">
            <v>Piedmont Natural Gas</v>
          </cell>
          <cell r="C577" t="str">
            <v>80400</v>
          </cell>
          <cell r="D577" t="str">
            <v>Nat Gas City Gate Purch</v>
          </cell>
          <cell r="E577">
            <v>633934241.33000004</v>
          </cell>
          <cell r="F577">
            <v>529823658.44999999</v>
          </cell>
          <cell r="G577">
            <v>-104110582.88000005</v>
          </cell>
          <cell r="H577" t="str">
            <v>Equity</v>
          </cell>
          <cell r="I577">
            <v>0</v>
          </cell>
          <cell r="J577" t="str">
            <v>0101</v>
          </cell>
          <cell r="K577">
            <v>529823658.44999999</v>
          </cell>
          <cell r="L577">
            <v>0</v>
          </cell>
        </row>
        <row r="578">
          <cell r="A578" t="str">
            <v>0101</v>
          </cell>
          <cell r="B578" t="str">
            <v>Piedmont Natural Gas</v>
          </cell>
          <cell r="C578" t="str">
            <v>80401</v>
          </cell>
          <cell r="D578" t="str">
            <v>Cost of Gas - Unbilled Revenue</v>
          </cell>
          <cell r="E578">
            <v>-1274918.96</v>
          </cell>
          <cell r="F578">
            <v>-2924549.09</v>
          </cell>
          <cell r="G578">
            <v>-1649630.13</v>
          </cell>
          <cell r="H578" t="str">
            <v>Equity</v>
          </cell>
          <cell r="I578">
            <v>0</v>
          </cell>
          <cell r="J578" t="str">
            <v>0101</v>
          </cell>
          <cell r="K578">
            <v>-2924549.09</v>
          </cell>
          <cell r="L578">
            <v>0</v>
          </cell>
        </row>
        <row r="579">
          <cell r="A579" t="str">
            <v>0101</v>
          </cell>
          <cell r="B579" t="str">
            <v>Piedmont Natural Gas</v>
          </cell>
          <cell r="C579" t="str">
            <v>80720</v>
          </cell>
          <cell r="D579" t="str">
            <v>Purchase Gas Exp-Labor</v>
          </cell>
          <cell r="E579">
            <v>743924.56</v>
          </cell>
          <cell r="F579">
            <v>838099.94</v>
          </cell>
          <cell r="G579">
            <v>94175.379999999888</v>
          </cell>
          <cell r="H579" t="str">
            <v>Equity</v>
          </cell>
          <cell r="I579">
            <v>0</v>
          </cell>
          <cell r="J579" t="str">
            <v>0101</v>
          </cell>
          <cell r="K579">
            <v>838099.94</v>
          </cell>
          <cell r="L579">
            <v>0</v>
          </cell>
        </row>
        <row r="580">
          <cell r="A580" t="str">
            <v>0101</v>
          </cell>
          <cell r="B580" t="str">
            <v>Piedmont Natural Gas</v>
          </cell>
          <cell r="C580" t="str">
            <v>80750</v>
          </cell>
          <cell r="D580" t="str">
            <v>Telemeter Telegraph Lines</v>
          </cell>
          <cell r="E580">
            <v>538598.04</v>
          </cell>
          <cell r="F580">
            <v>637209.59</v>
          </cell>
          <cell r="G580">
            <v>98611.54999999993</v>
          </cell>
          <cell r="H580" t="str">
            <v>Equity</v>
          </cell>
          <cell r="I580">
            <v>0</v>
          </cell>
          <cell r="J580" t="str">
            <v>0101</v>
          </cell>
          <cell r="K580">
            <v>637209.59</v>
          </cell>
          <cell r="L580">
            <v>0</v>
          </cell>
        </row>
        <row r="581">
          <cell r="A581" t="str">
            <v>0101</v>
          </cell>
          <cell r="B581" t="str">
            <v>Piedmont Natural Gas</v>
          </cell>
          <cell r="C581" t="str">
            <v>80760</v>
          </cell>
          <cell r="D581" t="str">
            <v>Other Purchased Gas Exp</v>
          </cell>
          <cell r="E581">
            <v>0</v>
          </cell>
          <cell r="F581">
            <v>382.36</v>
          </cell>
          <cell r="G581">
            <v>382.36</v>
          </cell>
          <cell r="H581" t="str">
            <v>Equity</v>
          </cell>
          <cell r="I581">
            <v>0</v>
          </cell>
          <cell r="J581" t="str">
            <v>0101</v>
          </cell>
          <cell r="K581">
            <v>382.36</v>
          </cell>
          <cell r="L581">
            <v>0</v>
          </cell>
        </row>
        <row r="582">
          <cell r="A582" t="str">
            <v>0101</v>
          </cell>
          <cell r="B582" t="str">
            <v>Piedmont Natural Gas</v>
          </cell>
          <cell r="C582" t="str">
            <v>80800</v>
          </cell>
          <cell r="D582" t="str">
            <v>Gas Withdrawn From Storag</v>
          </cell>
          <cell r="E582">
            <v>6661453.71</v>
          </cell>
          <cell r="F582">
            <v>8420515.4100000001</v>
          </cell>
          <cell r="G582">
            <v>1759061.7000000002</v>
          </cell>
          <cell r="H582" t="str">
            <v>Equity</v>
          </cell>
          <cell r="I582">
            <v>0</v>
          </cell>
          <cell r="J582" t="str">
            <v>0101</v>
          </cell>
          <cell r="K582">
            <v>8420515.4100000001</v>
          </cell>
          <cell r="L582">
            <v>0</v>
          </cell>
        </row>
        <row r="583">
          <cell r="A583" t="str">
            <v>0101</v>
          </cell>
          <cell r="B583" t="str">
            <v>Piedmont Natural Gas</v>
          </cell>
          <cell r="C583" t="str">
            <v>84000</v>
          </cell>
          <cell r="D583" t="str">
            <v>Superv Eng Labor-Other Storage</v>
          </cell>
          <cell r="E583">
            <v>285171.28999999998</v>
          </cell>
          <cell r="F583">
            <v>268365.42</v>
          </cell>
          <cell r="G583">
            <v>-16805.869999999995</v>
          </cell>
          <cell r="H583" t="str">
            <v>Equity</v>
          </cell>
          <cell r="I583">
            <v>0</v>
          </cell>
          <cell r="J583" t="str">
            <v>0101</v>
          </cell>
          <cell r="K583">
            <v>268365.42</v>
          </cell>
          <cell r="L583">
            <v>0</v>
          </cell>
        </row>
        <row r="584">
          <cell r="A584" t="str">
            <v>0101</v>
          </cell>
          <cell r="B584" t="str">
            <v>Piedmont Natural Gas</v>
          </cell>
          <cell r="C584" t="str">
            <v>84010</v>
          </cell>
          <cell r="D584" t="str">
            <v>Op Supvr Eng Exp-Other Storage</v>
          </cell>
          <cell r="E584">
            <v>132132.51999999999</v>
          </cell>
          <cell r="F584">
            <v>154573.98000000001</v>
          </cell>
          <cell r="G584">
            <v>22441.460000000021</v>
          </cell>
          <cell r="H584" t="str">
            <v>Equity</v>
          </cell>
          <cell r="I584">
            <v>0</v>
          </cell>
          <cell r="J584" t="str">
            <v>0101</v>
          </cell>
          <cell r="K584">
            <v>154573.98000000001</v>
          </cell>
          <cell r="L584">
            <v>0</v>
          </cell>
        </row>
        <row r="585">
          <cell r="A585" t="str">
            <v>0101</v>
          </cell>
          <cell r="B585" t="str">
            <v>Piedmont Natural Gas</v>
          </cell>
          <cell r="C585" t="str">
            <v>84100</v>
          </cell>
          <cell r="D585" t="str">
            <v>Operation Labor-Other Storage</v>
          </cell>
          <cell r="E585">
            <v>909853.86</v>
          </cell>
          <cell r="F585">
            <v>906439.17</v>
          </cell>
          <cell r="G585">
            <v>-3414.6899999999441</v>
          </cell>
          <cell r="H585" t="str">
            <v>Equity</v>
          </cell>
          <cell r="I585">
            <v>0</v>
          </cell>
          <cell r="J585" t="str">
            <v>0101</v>
          </cell>
          <cell r="K585">
            <v>906439.17</v>
          </cell>
          <cell r="L585">
            <v>0</v>
          </cell>
        </row>
        <row r="586">
          <cell r="A586" t="str">
            <v>0101</v>
          </cell>
          <cell r="B586" t="str">
            <v>Piedmont Natural Gas</v>
          </cell>
          <cell r="C586" t="str">
            <v>84110</v>
          </cell>
          <cell r="D586" t="str">
            <v>Operation Expens-Other Storage</v>
          </cell>
          <cell r="E586">
            <v>658570.06000000006</v>
          </cell>
          <cell r="F586">
            <v>609725.31999999995</v>
          </cell>
          <cell r="G586">
            <v>-48844.740000000107</v>
          </cell>
          <cell r="H586" t="str">
            <v>Equity</v>
          </cell>
          <cell r="I586">
            <v>0</v>
          </cell>
          <cell r="J586" t="str">
            <v>0101</v>
          </cell>
          <cell r="K586">
            <v>609725.31999999995</v>
          </cell>
          <cell r="L586">
            <v>0</v>
          </cell>
        </row>
        <row r="587">
          <cell r="A587" t="str">
            <v>0101</v>
          </cell>
          <cell r="B587" t="str">
            <v>Piedmont Natural Gas</v>
          </cell>
          <cell r="C587" t="str">
            <v>84220</v>
          </cell>
          <cell r="D587" t="str">
            <v>Power</v>
          </cell>
          <cell r="E587">
            <v>212352.15</v>
          </cell>
          <cell r="F587">
            <v>226499.69</v>
          </cell>
          <cell r="G587">
            <v>14147.540000000008</v>
          </cell>
          <cell r="H587" t="str">
            <v>Equity</v>
          </cell>
          <cell r="I587">
            <v>0</v>
          </cell>
          <cell r="J587" t="str">
            <v>0101</v>
          </cell>
          <cell r="K587">
            <v>226499.69</v>
          </cell>
          <cell r="L587">
            <v>0</v>
          </cell>
        </row>
        <row r="588">
          <cell r="A588" t="str">
            <v>0101</v>
          </cell>
          <cell r="B588" t="str">
            <v>Piedmont Natural Gas</v>
          </cell>
          <cell r="C588" t="str">
            <v>84400</v>
          </cell>
          <cell r="D588" t="str">
            <v>Maint-Structures-Other Storage</v>
          </cell>
          <cell r="E588">
            <v>707510.28</v>
          </cell>
          <cell r="F588">
            <v>672999.95</v>
          </cell>
          <cell r="G588">
            <v>-34510.330000000075</v>
          </cell>
          <cell r="H588" t="str">
            <v>Equity</v>
          </cell>
          <cell r="I588">
            <v>0</v>
          </cell>
          <cell r="J588" t="str">
            <v>0101</v>
          </cell>
          <cell r="K588">
            <v>672999.95</v>
          </cell>
          <cell r="L588">
            <v>0</v>
          </cell>
        </row>
        <row r="589">
          <cell r="A589" t="str">
            <v>0101</v>
          </cell>
          <cell r="B589" t="str">
            <v>Piedmont Natural Gas</v>
          </cell>
          <cell r="C589" t="str">
            <v>84500</v>
          </cell>
          <cell r="D589" t="str">
            <v>Maint-Gas Holders-Oth Storage</v>
          </cell>
          <cell r="E589">
            <v>2238.25</v>
          </cell>
          <cell r="F589">
            <v>0</v>
          </cell>
          <cell r="G589">
            <v>-2238.25</v>
          </cell>
          <cell r="H589" t="str">
            <v>Equity</v>
          </cell>
          <cell r="I589">
            <v>0</v>
          </cell>
          <cell r="J589" t="str">
            <v>0101</v>
          </cell>
          <cell r="K589">
            <v>0</v>
          </cell>
          <cell r="L589">
            <v>0</v>
          </cell>
        </row>
        <row r="590">
          <cell r="A590" t="str">
            <v>0101</v>
          </cell>
          <cell r="B590" t="str">
            <v>Piedmont Natural Gas</v>
          </cell>
          <cell r="C590" t="str">
            <v>84700</v>
          </cell>
          <cell r="D590" t="str">
            <v>Maint-Liquefaction Eq-Oth Stor</v>
          </cell>
          <cell r="E590">
            <v>19294.84</v>
          </cell>
          <cell r="F590">
            <v>891.22</v>
          </cell>
          <cell r="G590">
            <v>-18403.62</v>
          </cell>
          <cell r="H590" t="str">
            <v>Equity</v>
          </cell>
          <cell r="I590">
            <v>0</v>
          </cell>
          <cell r="J590" t="str">
            <v>0101</v>
          </cell>
          <cell r="K590">
            <v>891.22</v>
          </cell>
          <cell r="L590">
            <v>0</v>
          </cell>
        </row>
        <row r="591">
          <cell r="A591" t="str">
            <v>0101</v>
          </cell>
          <cell r="B591" t="str">
            <v>Piedmont Natural Gas</v>
          </cell>
          <cell r="C591" t="str">
            <v>84800</v>
          </cell>
          <cell r="D591" t="str">
            <v>Maint-Vaporization Eq-Oth Stor</v>
          </cell>
          <cell r="E591">
            <v>25411.31</v>
          </cell>
          <cell r="F591">
            <v>2984.9</v>
          </cell>
          <cell r="G591">
            <v>-22426.41</v>
          </cell>
          <cell r="H591" t="str">
            <v>Equity</v>
          </cell>
          <cell r="I591">
            <v>0</v>
          </cell>
          <cell r="J591" t="str">
            <v>0101</v>
          </cell>
          <cell r="K591">
            <v>2984.9</v>
          </cell>
          <cell r="L591">
            <v>0</v>
          </cell>
        </row>
        <row r="592">
          <cell r="A592" t="str">
            <v>0101</v>
          </cell>
          <cell r="B592" t="str">
            <v>Piedmont Natural Gas</v>
          </cell>
          <cell r="C592" t="str">
            <v>84810</v>
          </cell>
          <cell r="D592" t="str">
            <v>Maint-Compressor Eq-Oth Stor</v>
          </cell>
          <cell r="E592">
            <v>337066.93</v>
          </cell>
          <cell r="F592">
            <v>281016.84999999998</v>
          </cell>
          <cell r="G592">
            <v>-56050.080000000016</v>
          </cell>
          <cell r="H592" t="str">
            <v>Equity</v>
          </cell>
          <cell r="I592">
            <v>0</v>
          </cell>
          <cell r="J592" t="str">
            <v>0101</v>
          </cell>
          <cell r="K592">
            <v>281016.84999999998</v>
          </cell>
          <cell r="L592">
            <v>0</v>
          </cell>
        </row>
        <row r="593">
          <cell r="A593" t="str">
            <v>0101</v>
          </cell>
          <cell r="B593" t="str">
            <v>Piedmont Natural Gas</v>
          </cell>
          <cell r="C593" t="str">
            <v>84820</v>
          </cell>
          <cell r="D593" t="str">
            <v>Maint-Measure/Regu Eq-Oth Stor</v>
          </cell>
          <cell r="E593">
            <v>790.82</v>
          </cell>
          <cell r="F593">
            <v>0</v>
          </cell>
          <cell r="G593">
            <v>-790.82</v>
          </cell>
          <cell r="H593" t="str">
            <v>Equity</v>
          </cell>
          <cell r="I593">
            <v>0</v>
          </cell>
          <cell r="J593" t="str">
            <v>0101</v>
          </cell>
          <cell r="K593">
            <v>0</v>
          </cell>
          <cell r="L593">
            <v>0</v>
          </cell>
        </row>
        <row r="594">
          <cell r="A594" t="str">
            <v>0101</v>
          </cell>
          <cell r="B594" t="str">
            <v>Piedmont Natural Gas</v>
          </cell>
          <cell r="C594" t="str">
            <v>84830</v>
          </cell>
          <cell r="D594" t="str">
            <v>Maint-Oth Storage Plant Equip</v>
          </cell>
          <cell r="E594">
            <v>246951.76</v>
          </cell>
          <cell r="F594">
            <v>263365.3</v>
          </cell>
          <cell r="G594">
            <v>16413.539999999979</v>
          </cell>
          <cell r="H594" t="str">
            <v>Equity</v>
          </cell>
          <cell r="I594">
            <v>0</v>
          </cell>
          <cell r="J594" t="str">
            <v>0101</v>
          </cell>
          <cell r="K594">
            <v>263365.3</v>
          </cell>
          <cell r="L594">
            <v>0</v>
          </cell>
        </row>
        <row r="595">
          <cell r="A595" t="str">
            <v>0101</v>
          </cell>
          <cell r="B595" t="str">
            <v>Piedmont Natural Gas</v>
          </cell>
          <cell r="C595" t="str">
            <v>85000</v>
          </cell>
          <cell r="D595" t="str">
            <v>Superv Eng Labor-Transmis Ops</v>
          </cell>
          <cell r="E595">
            <v>263011.34999999998</v>
          </cell>
          <cell r="F595">
            <v>267667.37</v>
          </cell>
          <cell r="G595">
            <v>4656.0200000000186</v>
          </cell>
          <cell r="H595" t="str">
            <v>Equity</v>
          </cell>
          <cell r="I595">
            <v>0</v>
          </cell>
          <cell r="J595" t="str">
            <v>0101</v>
          </cell>
          <cell r="K595">
            <v>267667.37</v>
          </cell>
          <cell r="L595">
            <v>0</v>
          </cell>
        </row>
        <row r="596">
          <cell r="A596" t="str">
            <v>0101</v>
          </cell>
          <cell r="B596" t="str">
            <v>Piedmont Natural Gas</v>
          </cell>
          <cell r="C596" t="str">
            <v>85300</v>
          </cell>
          <cell r="D596" t="str">
            <v>Compressor Labor/Exp-Trans Ops</v>
          </cell>
          <cell r="E596">
            <v>1432497.47</v>
          </cell>
          <cell r="F596">
            <v>1369617.49</v>
          </cell>
          <cell r="G596">
            <v>-62879.979999999981</v>
          </cell>
          <cell r="H596" t="str">
            <v>Equity</v>
          </cell>
          <cell r="I596">
            <v>0</v>
          </cell>
          <cell r="J596" t="str">
            <v>0101</v>
          </cell>
          <cell r="K596">
            <v>1369617.49</v>
          </cell>
          <cell r="L596">
            <v>0</v>
          </cell>
        </row>
        <row r="597">
          <cell r="A597" t="str">
            <v>0101</v>
          </cell>
          <cell r="B597" t="str">
            <v>Piedmont Natural Gas</v>
          </cell>
          <cell r="C597" t="str">
            <v>85600</v>
          </cell>
          <cell r="D597" t="str">
            <v>Mains Expense-Transmission Ops</v>
          </cell>
          <cell r="E597">
            <v>54278.59</v>
          </cell>
          <cell r="F597">
            <v>58338.04</v>
          </cell>
          <cell r="G597">
            <v>4059.4500000000044</v>
          </cell>
          <cell r="H597" t="str">
            <v>Equity</v>
          </cell>
          <cell r="I597">
            <v>0</v>
          </cell>
          <cell r="J597" t="str">
            <v>0101</v>
          </cell>
          <cell r="K597">
            <v>58338.04</v>
          </cell>
          <cell r="L597">
            <v>0</v>
          </cell>
        </row>
        <row r="598">
          <cell r="A598" t="str">
            <v>0101</v>
          </cell>
          <cell r="B598" t="str">
            <v>Piedmont Natural Gas</v>
          </cell>
          <cell r="C598" t="str">
            <v>85700</v>
          </cell>
          <cell r="D598" t="str">
            <v>Measu/Regula Sta-Transmis Ops</v>
          </cell>
          <cell r="E598">
            <v>13657.98</v>
          </cell>
          <cell r="F598">
            <v>15819.97</v>
          </cell>
          <cell r="G598">
            <v>2161.9899999999998</v>
          </cell>
          <cell r="H598" t="str">
            <v>Equity</v>
          </cell>
          <cell r="I598">
            <v>0</v>
          </cell>
          <cell r="J598" t="str">
            <v>0101</v>
          </cell>
          <cell r="K598">
            <v>15819.97</v>
          </cell>
          <cell r="L598">
            <v>0</v>
          </cell>
        </row>
        <row r="599">
          <cell r="A599" t="str">
            <v>0101</v>
          </cell>
          <cell r="B599" t="str">
            <v>Piedmont Natural Gas</v>
          </cell>
          <cell r="C599" t="str">
            <v>86100</v>
          </cell>
          <cell r="D599" t="str">
            <v>Superv Eng Labor-Trans Maint</v>
          </cell>
          <cell r="E599">
            <v>368774.21</v>
          </cell>
          <cell r="F599">
            <v>499478.7</v>
          </cell>
          <cell r="G599">
            <v>130704.48999999999</v>
          </cell>
          <cell r="H599" t="str">
            <v>Equity</v>
          </cell>
          <cell r="I599">
            <v>0</v>
          </cell>
          <cell r="J599" t="str">
            <v>0101</v>
          </cell>
          <cell r="K599">
            <v>499478.7</v>
          </cell>
          <cell r="L599">
            <v>0</v>
          </cell>
        </row>
        <row r="600">
          <cell r="A600" t="str">
            <v>0101</v>
          </cell>
          <cell r="B600" t="str">
            <v>Piedmont Natural Gas</v>
          </cell>
          <cell r="C600" t="str">
            <v>86200</v>
          </cell>
          <cell r="D600" t="str">
            <v>Trans Maint - Structures &amp; Imp</v>
          </cell>
          <cell r="E600">
            <v>0</v>
          </cell>
          <cell r="F600">
            <v>33.22</v>
          </cell>
          <cell r="G600">
            <v>33.22</v>
          </cell>
          <cell r="H600" t="str">
            <v>Equity</v>
          </cell>
          <cell r="I600">
            <v>0</v>
          </cell>
          <cell r="J600" t="str">
            <v>0101</v>
          </cell>
          <cell r="K600">
            <v>33.22</v>
          </cell>
          <cell r="L600">
            <v>0</v>
          </cell>
        </row>
        <row r="601">
          <cell r="A601" t="str">
            <v>0101</v>
          </cell>
          <cell r="B601" t="str">
            <v>Piedmont Natural Gas</v>
          </cell>
          <cell r="C601" t="str">
            <v>86300</v>
          </cell>
          <cell r="D601" t="str">
            <v>Maint Main Not86301&amp;86310-Tran</v>
          </cell>
          <cell r="E601">
            <v>815885.84</v>
          </cell>
          <cell r="F601">
            <v>534721.81000000006</v>
          </cell>
          <cell r="G601">
            <v>-281164.02999999991</v>
          </cell>
          <cell r="H601" t="str">
            <v>Equity</v>
          </cell>
          <cell r="I601">
            <v>0</v>
          </cell>
          <cell r="J601" t="str">
            <v>0101</v>
          </cell>
          <cell r="K601">
            <v>534721.81000000006</v>
          </cell>
          <cell r="L601">
            <v>0</v>
          </cell>
        </row>
        <row r="602">
          <cell r="A602" t="str">
            <v>0101</v>
          </cell>
          <cell r="B602" t="str">
            <v>Piedmont Natural Gas</v>
          </cell>
          <cell r="C602" t="str">
            <v>86301</v>
          </cell>
          <cell r="D602" t="str">
            <v>Damaged by Others-Trans Maint</v>
          </cell>
          <cell r="E602">
            <v>75385.31</v>
          </cell>
          <cell r="F602">
            <v>15527.27</v>
          </cell>
          <cell r="G602">
            <v>-59858.039999999994</v>
          </cell>
          <cell r="H602" t="str">
            <v>Equity</v>
          </cell>
          <cell r="I602">
            <v>0</v>
          </cell>
          <cell r="J602" t="str">
            <v>0101</v>
          </cell>
          <cell r="K602">
            <v>15527.27</v>
          </cell>
          <cell r="L602">
            <v>0</v>
          </cell>
        </row>
        <row r="603">
          <cell r="A603" t="str">
            <v>0101</v>
          </cell>
          <cell r="B603" t="str">
            <v>Piedmont Natural Gas</v>
          </cell>
          <cell r="C603" t="str">
            <v>86302</v>
          </cell>
          <cell r="D603" t="str">
            <v>Billed for Damage to Trans</v>
          </cell>
          <cell r="E603">
            <v>-17155.3</v>
          </cell>
          <cell r="F603">
            <v>-2605.9899999999998</v>
          </cell>
          <cell r="G603">
            <v>14549.31</v>
          </cell>
          <cell r="H603" t="str">
            <v>Equity</v>
          </cell>
          <cell r="I603">
            <v>0</v>
          </cell>
          <cell r="J603" t="str">
            <v>0101</v>
          </cell>
          <cell r="K603">
            <v>-2605.9899999999998</v>
          </cell>
          <cell r="L603">
            <v>0</v>
          </cell>
        </row>
        <row r="604">
          <cell r="A604" t="str">
            <v>0101</v>
          </cell>
          <cell r="B604" t="str">
            <v>Piedmont Natural Gas</v>
          </cell>
          <cell r="C604" t="str">
            <v>86303</v>
          </cell>
          <cell r="D604" t="str">
            <v>Leak Survey-Transmission Maint</v>
          </cell>
          <cell r="E604">
            <v>226176</v>
          </cell>
          <cell r="F604">
            <v>245371.25</v>
          </cell>
          <cell r="G604">
            <v>19195.25</v>
          </cell>
          <cell r="H604" t="str">
            <v>Equity</v>
          </cell>
          <cell r="I604">
            <v>0</v>
          </cell>
          <cell r="J604" t="str">
            <v>0101</v>
          </cell>
          <cell r="K604">
            <v>245371.25</v>
          </cell>
          <cell r="L604">
            <v>0</v>
          </cell>
        </row>
        <row r="605">
          <cell r="A605" t="str">
            <v>0101</v>
          </cell>
          <cell r="B605" t="str">
            <v>Piedmont Natural Gas</v>
          </cell>
          <cell r="C605" t="str">
            <v>86304</v>
          </cell>
          <cell r="D605" t="str">
            <v>Line Locate/Cross-Trans Maint</v>
          </cell>
          <cell r="E605">
            <v>330437.7</v>
          </cell>
          <cell r="F605">
            <v>303851.06</v>
          </cell>
          <cell r="G605">
            <v>-26586.640000000014</v>
          </cell>
          <cell r="H605" t="str">
            <v>Equity</v>
          </cell>
          <cell r="I605">
            <v>0</v>
          </cell>
          <cell r="J605" t="str">
            <v>0101</v>
          </cell>
          <cell r="K605">
            <v>303851.06</v>
          </cell>
          <cell r="L605">
            <v>0</v>
          </cell>
        </row>
        <row r="606">
          <cell r="A606" t="str">
            <v>0101</v>
          </cell>
          <cell r="B606" t="str">
            <v>Piedmont Natural Gas</v>
          </cell>
          <cell r="C606" t="str">
            <v>86305</v>
          </cell>
          <cell r="D606" t="str">
            <v>Valve Inspect/Surv-Trans Maint</v>
          </cell>
          <cell r="E606">
            <v>60203.23</v>
          </cell>
          <cell r="F606">
            <v>84953.81</v>
          </cell>
          <cell r="G606">
            <v>24750.579999999994</v>
          </cell>
          <cell r="H606" t="str">
            <v>Equity</v>
          </cell>
          <cell r="I606">
            <v>0</v>
          </cell>
          <cell r="J606" t="str">
            <v>0101</v>
          </cell>
          <cell r="K606">
            <v>84953.81</v>
          </cell>
          <cell r="L606">
            <v>0</v>
          </cell>
        </row>
        <row r="607">
          <cell r="A607" t="str">
            <v>0101</v>
          </cell>
          <cell r="B607" t="str">
            <v>Piedmont Natural Gas</v>
          </cell>
          <cell r="C607" t="str">
            <v>86306</v>
          </cell>
          <cell r="D607" t="str">
            <v>Valve Maintenance-Trans Maint</v>
          </cell>
          <cell r="E607">
            <v>87235.94</v>
          </cell>
          <cell r="F607">
            <v>67771.850000000006</v>
          </cell>
          <cell r="G607">
            <v>-19464.089999999997</v>
          </cell>
          <cell r="H607" t="str">
            <v>Equity</v>
          </cell>
          <cell r="I607">
            <v>0</v>
          </cell>
          <cell r="J607" t="str">
            <v>0101</v>
          </cell>
          <cell r="K607">
            <v>67771.850000000006</v>
          </cell>
          <cell r="L607">
            <v>0</v>
          </cell>
        </row>
        <row r="608">
          <cell r="A608" t="str">
            <v>0101</v>
          </cell>
          <cell r="B608" t="str">
            <v>Piedmont Natural Gas</v>
          </cell>
          <cell r="C608" t="str">
            <v>86307</v>
          </cell>
          <cell r="D608" t="str">
            <v>Right of Way Maint-Trans Maint</v>
          </cell>
          <cell r="E608">
            <v>3669587.58</v>
          </cell>
          <cell r="F608">
            <v>2629656.29</v>
          </cell>
          <cell r="G608">
            <v>-1039931.29</v>
          </cell>
          <cell r="H608" t="str">
            <v>Equity</v>
          </cell>
          <cell r="I608">
            <v>0</v>
          </cell>
          <cell r="J608" t="str">
            <v>0101</v>
          </cell>
          <cell r="K608">
            <v>2629656.29</v>
          </cell>
          <cell r="L608">
            <v>0</v>
          </cell>
        </row>
        <row r="609">
          <cell r="A609" t="str">
            <v>0101</v>
          </cell>
          <cell r="B609" t="str">
            <v>Piedmont Natural Gas</v>
          </cell>
          <cell r="C609" t="str">
            <v>86308</v>
          </cell>
          <cell r="D609" t="str">
            <v>Painting Valves-Transmis Maint</v>
          </cell>
          <cell r="E609">
            <v>107648.9</v>
          </cell>
          <cell r="F609">
            <v>1692.77</v>
          </cell>
          <cell r="G609">
            <v>-105956.12999999999</v>
          </cell>
          <cell r="H609" t="str">
            <v>Equity</v>
          </cell>
          <cell r="I609">
            <v>0</v>
          </cell>
          <cell r="J609" t="str">
            <v>0101</v>
          </cell>
          <cell r="K609">
            <v>1692.77</v>
          </cell>
          <cell r="L609">
            <v>0</v>
          </cell>
        </row>
        <row r="610">
          <cell r="A610" t="str">
            <v>0101</v>
          </cell>
          <cell r="B610" t="str">
            <v>Piedmont Natural Gas</v>
          </cell>
          <cell r="C610" t="str">
            <v>86310</v>
          </cell>
          <cell r="D610" t="str">
            <v>Main Corr Control Test-Trans</v>
          </cell>
          <cell r="E610">
            <v>355300.39</v>
          </cell>
          <cell r="F610">
            <v>284055.21999999997</v>
          </cell>
          <cell r="G610">
            <v>-71245.170000000042</v>
          </cell>
          <cell r="H610" t="str">
            <v>Equity</v>
          </cell>
          <cell r="I610">
            <v>0</v>
          </cell>
          <cell r="J610" t="str">
            <v>0101</v>
          </cell>
          <cell r="K610">
            <v>284055.21999999997</v>
          </cell>
          <cell r="L610">
            <v>0</v>
          </cell>
        </row>
        <row r="611">
          <cell r="A611" t="str">
            <v>0101</v>
          </cell>
          <cell r="B611" t="str">
            <v>Piedmont Natural Gas</v>
          </cell>
          <cell r="C611" t="str">
            <v>86320</v>
          </cell>
          <cell r="D611" t="str">
            <v>Main Corr Contr Trouble-Trans</v>
          </cell>
          <cell r="E611">
            <v>99728.95</v>
          </cell>
          <cell r="F611">
            <v>247850.47</v>
          </cell>
          <cell r="G611">
            <v>148121.52000000002</v>
          </cell>
          <cell r="H611" t="str">
            <v>Equity</v>
          </cell>
          <cell r="I611">
            <v>0</v>
          </cell>
          <cell r="J611" t="str">
            <v>0101</v>
          </cell>
          <cell r="K611">
            <v>247850.47</v>
          </cell>
          <cell r="L611">
            <v>0</v>
          </cell>
        </row>
        <row r="612">
          <cell r="A612" t="str">
            <v>0101</v>
          </cell>
          <cell r="B612" t="str">
            <v>Piedmont Natural Gas</v>
          </cell>
          <cell r="C612" t="str">
            <v>86330</v>
          </cell>
          <cell r="D612" t="str">
            <v>Main Corr Control Repair-Trans</v>
          </cell>
          <cell r="E612">
            <v>116750.41</v>
          </cell>
          <cell r="F612">
            <v>65862.570000000007</v>
          </cell>
          <cell r="G612">
            <v>-50887.839999999997</v>
          </cell>
          <cell r="H612" t="str">
            <v>Equity</v>
          </cell>
          <cell r="I612">
            <v>0</v>
          </cell>
          <cell r="J612" t="str">
            <v>0101</v>
          </cell>
          <cell r="K612">
            <v>65862.570000000007</v>
          </cell>
          <cell r="L612">
            <v>0</v>
          </cell>
        </row>
        <row r="613">
          <cell r="A613" t="str">
            <v>0101</v>
          </cell>
          <cell r="B613" t="str">
            <v>Piedmont Natural Gas</v>
          </cell>
          <cell r="C613" t="str">
            <v>86340</v>
          </cell>
          <cell r="D613" t="str">
            <v>Main Pipe Integrit-Trans Maint</v>
          </cell>
          <cell r="E613">
            <v>1072527.3</v>
          </cell>
          <cell r="F613">
            <v>2408484.2799999998</v>
          </cell>
          <cell r="G613">
            <v>1335956.9799999997</v>
          </cell>
          <cell r="H613" t="str">
            <v>Equity</v>
          </cell>
          <cell r="I613">
            <v>0</v>
          </cell>
          <cell r="J613" t="str">
            <v>0101</v>
          </cell>
          <cell r="K613">
            <v>2408484.2799999998</v>
          </cell>
          <cell r="L613">
            <v>0</v>
          </cell>
        </row>
        <row r="614">
          <cell r="A614" t="str">
            <v>0101</v>
          </cell>
          <cell r="B614" t="str">
            <v>Piedmont Natural Gas</v>
          </cell>
          <cell r="C614" t="str">
            <v>86400</v>
          </cell>
          <cell r="D614" t="str">
            <v>Compressor Sta Equ Maint-Trans</v>
          </cell>
          <cell r="E614">
            <v>309989.34000000003</v>
          </cell>
          <cell r="F614">
            <v>335430.71000000002</v>
          </cell>
          <cell r="G614">
            <v>25441.369999999995</v>
          </cell>
          <cell r="H614" t="str">
            <v>Equity</v>
          </cell>
          <cell r="I614">
            <v>0</v>
          </cell>
          <cell r="J614" t="str">
            <v>0101</v>
          </cell>
          <cell r="K614">
            <v>335430.71000000002</v>
          </cell>
          <cell r="L614">
            <v>0</v>
          </cell>
        </row>
        <row r="615">
          <cell r="A615" t="str">
            <v>0101</v>
          </cell>
          <cell r="B615" t="str">
            <v>Piedmont Natural Gas</v>
          </cell>
          <cell r="C615" t="str">
            <v>86500</v>
          </cell>
          <cell r="D615" t="str">
            <v>Measure/Regul Sta-Trans Maint</v>
          </cell>
          <cell r="E615">
            <v>235852.6</v>
          </cell>
          <cell r="F615">
            <v>198420.81</v>
          </cell>
          <cell r="G615">
            <v>-37431.790000000008</v>
          </cell>
          <cell r="H615" t="str">
            <v>Equity</v>
          </cell>
          <cell r="I615">
            <v>0</v>
          </cell>
          <cell r="J615" t="str">
            <v>0101</v>
          </cell>
          <cell r="K615">
            <v>198420.81</v>
          </cell>
          <cell r="L615">
            <v>0</v>
          </cell>
        </row>
        <row r="616">
          <cell r="A616" t="str">
            <v>0101</v>
          </cell>
          <cell r="B616" t="str">
            <v>Piedmont Natural Gas</v>
          </cell>
          <cell r="C616" t="str">
            <v>86510</v>
          </cell>
          <cell r="D616" t="str">
            <v>Maint-Meter,Reg,FarmTaps,RegSt</v>
          </cell>
          <cell r="E616">
            <v>171630.46</v>
          </cell>
          <cell r="F616">
            <v>108912.63</v>
          </cell>
          <cell r="G616">
            <v>-62717.829999999987</v>
          </cell>
          <cell r="H616" t="str">
            <v>Equity</v>
          </cell>
          <cell r="I616">
            <v>0</v>
          </cell>
          <cell r="J616" t="str">
            <v>0101</v>
          </cell>
          <cell r="K616">
            <v>108912.63</v>
          </cell>
          <cell r="L616">
            <v>0</v>
          </cell>
        </row>
        <row r="617">
          <cell r="A617" t="str">
            <v>0101</v>
          </cell>
          <cell r="B617" t="str">
            <v>Piedmont Natural Gas</v>
          </cell>
          <cell r="C617" t="str">
            <v>86800</v>
          </cell>
          <cell r="D617" t="str">
            <v>Power Gen Facility-Trans Maint</v>
          </cell>
          <cell r="E617">
            <v>290076.84999999998</v>
          </cell>
          <cell r="F617">
            <v>306537.18</v>
          </cell>
          <cell r="G617">
            <v>16460.330000000016</v>
          </cell>
          <cell r="H617" t="str">
            <v>Equity</v>
          </cell>
          <cell r="I617">
            <v>0</v>
          </cell>
          <cell r="J617" t="str">
            <v>0101</v>
          </cell>
          <cell r="K617">
            <v>306537.18</v>
          </cell>
          <cell r="L617">
            <v>0</v>
          </cell>
        </row>
        <row r="618">
          <cell r="A618" t="str">
            <v>0101</v>
          </cell>
          <cell r="B618" t="str">
            <v>Piedmont Natural Gas</v>
          </cell>
          <cell r="C618" t="str">
            <v>87000</v>
          </cell>
          <cell r="D618" t="str">
            <v>Superv Eng Labor-Dist Ops</v>
          </cell>
          <cell r="E618">
            <v>3263071.15</v>
          </cell>
          <cell r="F618">
            <v>3890961.31</v>
          </cell>
          <cell r="G618">
            <v>627890.16000000015</v>
          </cell>
          <cell r="H618" t="str">
            <v>Equity</v>
          </cell>
          <cell r="I618">
            <v>0</v>
          </cell>
          <cell r="J618" t="str">
            <v>0101</v>
          </cell>
          <cell r="K618">
            <v>3890961.31</v>
          </cell>
          <cell r="L618">
            <v>0</v>
          </cell>
        </row>
        <row r="619">
          <cell r="A619" t="str">
            <v>0101</v>
          </cell>
          <cell r="B619" t="str">
            <v>Piedmont Natural Gas</v>
          </cell>
          <cell r="C619" t="str">
            <v>87100</v>
          </cell>
          <cell r="D619" t="str">
            <v>Load Dispatching-Dist Ops</v>
          </cell>
          <cell r="E619">
            <v>10593.7</v>
          </cell>
          <cell r="F619">
            <v>0</v>
          </cell>
          <cell r="G619">
            <v>-10593.7</v>
          </cell>
          <cell r="H619" t="str">
            <v>Equity</v>
          </cell>
          <cell r="I619">
            <v>0</v>
          </cell>
          <cell r="J619" t="str">
            <v>0101</v>
          </cell>
          <cell r="K619">
            <v>0</v>
          </cell>
          <cell r="L619">
            <v>0</v>
          </cell>
        </row>
        <row r="620">
          <cell r="A620" t="str">
            <v>0101</v>
          </cell>
          <cell r="B620" t="str">
            <v>Piedmont Natural Gas</v>
          </cell>
          <cell r="C620" t="str">
            <v>87400</v>
          </cell>
          <cell r="D620" t="str">
            <v>Mains Services Exp-Dist Ops</v>
          </cell>
          <cell r="E620">
            <v>2051948.66</v>
          </cell>
          <cell r="F620">
            <v>2240274.73</v>
          </cell>
          <cell r="G620">
            <v>188326.07000000007</v>
          </cell>
          <cell r="H620" t="str">
            <v>Equity</v>
          </cell>
          <cell r="I620">
            <v>0</v>
          </cell>
          <cell r="J620" t="str">
            <v>0101</v>
          </cell>
          <cell r="K620">
            <v>2240274.73</v>
          </cell>
          <cell r="L620">
            <v>0</v>
          </cell>
        </row>
        <row r="621">
          <cell r="A621" t="str">
            <v>0101</v>
          </cell>
          <cell r="B621" t="str">
            <v>Piedmont Natural Gas</v>
          </cell>
          <cell r="C621" t="str">
            <v>87410</v>
          </cell>
          <cell r="D621" t="str">
            <v>Line Locates-Distribution Ops</v>
          </cell>
          <cell r="E621">
            <v>5051414.79</v>
          </cell>
          <cell r="F621">
            <v>5677022.0300000003</v>
          </cell>
          <cell r="G621">
            <v>625607.24000000022</v>
          </cell>
          <cell r="H621" t="str">
            <v>Equity</v>
          </cell>
          <cell r="I621">
            <v>0</v>
          </cell>
          <cell r="J621" t="str">
            <v>0101</v>
          </cell>
          <cell r="K621">
            <v>5677022.0300000003</v>
          </cell>
          <cell r="L621">
            <v>0</v>
          </cell>
        </row>
        <row r="622">
          <cell r="A622" t="str">
            <v>0101</v>
          </cell>
          <cell r="B622" t="str">
            <v>Piedmont Natural Gas</v>
          </cell>
          <cell r="C622" t="str">
            <v>87500</v>
          </cell>
          <cell r="D622" t="str">
            <v>Measu Regula Sta-Gen-Dist Ops</v>
          </cell>
          <cell r="E622">
            <v>1671060.61</v>
          </cell>
          <cell r="F622">
            <v>1457601.96</v>
          </cell>
          <cell r="G622">
            <v>-213458.65000000014</v>
          </cell>
          <cell r="H622" t="str">
            <v>Equity</v>
          </cell>
          <cell r="I622">
            <v>0</v>
          </cell>
          <cell r="J622" t="str">
            <v>0101</v>
          </cell>
          <cell r="K622">
            <v>1457601.96</v>
          </cell>
          <cell r="L622">
            <v>0</v>
          </cell>
        </row>
        <row r="623">
          <cell r="A623" t="str">
            <v>0101</v>
          </cell>
          <cell r="B623" t="str">
            <v>Piedmont Natural Gas</v>
          </cell>
          <cell r="C623" t="str">
            <v>87600</v>
          </cell>
          <cell r="D623" t="str">
            <v>Measu Regul Sta-Indus-Dist Ops</v>
          </cell>
          <cell r="E623">
            <v>62082.02</v>
          </cell>
          <cell r="F623">
            <v>76862.22</v>
          </cell>
          <cell r="G623">
            <v>14780.200000000004</v>
          </cell>
          <cell r="H623" t="str">
            <v>Equity</v>
          </cell>
          <cell r="I623">
            <v>0</v>
          </cell>
          <cell r="J623" t="str">
            <v>0101</v>
          </cell>
          <cell r="K623">
            <v>76862.22</v>
          </cell>
          <cell r="L623">
            <v>0</v>
          </cell>
        </row>
        <row r="624">
          <cell r="A624" t="str">
            <v>0101</v>
          </cell>
          <cell r="B624" t="str">
            <v>Piedmont Natural Gas</v>
          </cell>
          <cell r="C624" t="str">
            <v>87700</v>
          </cell>
          <cell r="D624" t="str">
            <v>Meas Reg Sta-CityGate-Dist Ops</v>
          </cell>
          <cell r="E624">
            <v>34480.53</v>
          </cell>
          <cell r="F624">
            <v>37726.5</v>
          </cell>
          <cell r="G624">
            <v>3245.9700000000012</v>
          </cell>
          <cell r="H624" t="str">
            <v>Equity</v>
          </cell>
          <cell r="I624">
            <v>0</v>
          </cell>
          <cell r="J624" t="str">
            <v>0101</v>
          </cell>
          <cell r="K624">
            <v>37726.5</v>
          </cell>
          <cell r="L624">
            <v>0</v>
          </cell>
        </row>
        <row r="625">
          <cell r="A625" t="str">
            <v>0101</v>
          </cell>
          <cell r="B625" t="str">
            <v>Piedmont Natural Gas</v>
          </cell>
          <cell r="C625" t="str">
            <v>87810</v>
          </cell>
          <cell r="D625" t="str">
            <v>Meter Changeout-State Reg-Dist</v>
          </cell>
          <cell r="E625">
            <v>378205.22</v>
          </cell>
          <cell r="F625">
            <v>479660.57</v>
          </cell>
          <cell r="G625">
            <v>101455.35000000003</v>
          </cell>
          <cell r="H625" t="str">
            <v>Equity</v>
          </cell>
          <cell r="I625">
            <v>0</v>
          </cell>
          <cell r="J625" t="str">
            <v>0101</v>
          </cell>
          <cell r="K625">
            <v>479660.57</v>
          </cell>
          <cell r="L625">
            <v>0</v>
          </cell>
        </row>
        <row r="626">
          <cell r="A626" t="str">
            <v>0101</v>
          </cell>
          <cell r="B626" t="str">
            <v>Piedmont Natural Gas</v>
          </cell>
          <cell r="C626" t="str">
            <v>87815</v>
          </cell>
          <cell r="D626" t="str">
            <v>Meter Change-Nash Renew</v>
          </cell>
          <cell r="E626">
            <v>7151.11</v>
          </cell>
          <cell r="F626">
            <v>3186.36</v>
          </cell>
          <cell r="G626">
            <v>-3964.7499999999995</v>
          </cell>
          <cell r="H626" t="str">
            <v>Equity</v>
          </cell>
          <cell r="I626">
            <v>0</v>
          </cell>
          <cell r="J626" t="str">
            <v>0101</v>
          </cell>
          <cell r="K626">
            <v>3186.36</v>
          </cell>
          <cell r="L626">
            <v>0</v>
          </cell>
        </row>
        <row r="627">
          <cell r="A627" t="str">
            <v>0101</v>
          </cell>
          <cell r="B627" t="str">
            <v>Piedmont Natural Gas</v>
          </cell>
          <cell r="C627" t="str">
            <v>87821</v>
          </cell>
          <cell r="D627" t="str">
            <v>Installation New Serv-Dist Ops</v>
          </cell>
          <cell r="E627">
            <v>3574.14</v>
          </cell>
          <cell r="F627">
            <v>2527.73</v>
          </cell>
          <cell r="G627">
            <v>-1046.4099999999999</v>
          </cell>
          <cell r="H627" t="str">
            <v>Equity</v>
          </cell>
          <cell r="I627">
            <v>0</v>
          </cell>
          <cell r="J627" t="str">
            <v>0101</v>
          </cell>
          <cell r="K627">
            <v>2527.73</v>
          </cell>
          <cell r="L627">
            <v>0</v>
          </cell>
        </row>
        <row r="628">
          <cell r="A628" t="str">
            <v>0101</v>
          </cell>
          <cell r="B628" t="str">
            <v>Piedmont Natural Gas</v>
          </cell>
          <cell r="C628" t="str">
            <v>87825</v>
          </cell>
          <cell r="D628" t="str">
            <v>Turn On/Off-Reimbursable-Distr</v>
          </cell>
          <cell r="E628">
            <v>1755624.73</v>
          </cell>
          <cell r="F628">
            <v>1428942.67</v>
          </cell>
          <cell r="G628">
            <v>-326682.06000000006</v>
          </cell>
          <cell r="H628" t="str">
            <v>Equity</v>
          </cell>
          <cell r="I628">
            <v>0</v>
          </cell>
          <cell r="J628" t="str">
            <v>0101</v>
          </cell>
          <cell r="K628">
            <v>1428942.67</v>
          </cell>
          <cell r="L628">
            <v>0</v>
          </cell>
        </row>
        <row r="629">
          <cell r="A629" t="str">
            <v>0101</v>
          </cell>
          <cell r="B629" t="str">
            <v>Piedmont Natural Gas</v>
          </cell>
          <cell r="C629" t="str">
            <v>87827</v>
          </cell>
          <cell r="D629" t="str">
            <v>Turn On/Off-Non-Reimburs-Distr</v>
          </cell>
          <cell r="E629">
            <v>5510530.8600000003</v>
          </cell>
          <cell r="F629">
            <v>6019958.4100000001</v>
          </cell>
          <cell r="G629">
            <v>509427.54999999981</v>
          </cell>
          <cell r="H629" t="str">
            <v>Equity</v>
          </cell>
          <cell r="I629">
            <v>0</v>
          </cell>
          <cell r="J629" t="str">
            <v>0101</v>
          </cell>
          <cell r="K629">
            <v>6019958.4100000001</v>
          </cell>
          <cell r="L629">
            <v>0</v>
          </cell>
        </row>
        <row r="630">
          <cell r="A630" t="str">
            <v>0101</v>
          </cell>
          <cell r="B630" t="str">
            <v>Piedmont Natural Gas</v>
          </cell>
          <cell r="C630" t="str">
            <v>87828</v>
          </cell>
          <cell r="D630" t="str">
            <v>Other Field Expenses</v>
          </cell>
          <cell r="E630">
            <v>2702880.04</v>
          </cell>
          <cell r="F630">
            <v>2812352.25</v>
          </cell>
          <cell r="G630">
            <v>109472.20999999996</v>
          </cell>
          <cell r="H630" t="str">
            <v>Equity</v>
          </cell>
          <cell r="I630">
            <v>0</v>
          </cell>
          <cell r="J630" t="str">
            <v>0101</v>
          </cell>
          <cell r="K630">
            <v>2812352.25</v>
          </cell>
          <cell r="L630">
            <v>0</v>
          </cell>
        </row>
        <row r="631">
          <cell r="A631" t="str">
            <v>0101</v>
          </cell>
          <cell r="B631" t="str">
            <v>Piedmont Natural Gas</v>
          </cell>
          <cell r="C631" t="str">
            <v>87830</v>
          </cell>
          <cell r="D631" t="str">
            <v>Other Office Shop Expense</v>
          </cell>
          <cell r="E631">
            <v>1153702.1299999999</v>
          </cell>
          <cell r="F631">
            <v>1030072.12</v>
          </cell>
          <cell r="G631">
            <v>-123630.00999999989</v>
          </cell>
          <cell r="H631" t="str">
            <v>Equity</v>
          </cell>
          <cell r="I631">
            <v>0</v>
          </cell>
          <cell r="J631" t="str">
            <v>0101</v>
          </cell>
          <cell r="K631">
            <v>1030072.12</v>
          </cell>
          <cell r="L631">
            <v>0</v>
          </cell>
        </row>
        <row r="632">
          <cell r="A632" t="str">
            <v>0101</v>
          </cell>
          <cell r="B632" t="str">
            <v>Piedmont Natural Gas</v>
          </cell>
          <cell r="C632" t="str">
            <v>87910</v>
          </cell>
          <cell r="D632" t="str">
            <v>Free Work Supervision-Dist Ops</v>
          </cell>
          <cell r="E632">
            <v>1192186.72</v>
          </cell>
          <cell r="F632">
            <v>1229217.8799999999</v>
          </cell>
          <cell r="G632">
            <v>37031.159999999916</v>
          </cell>
          <cell r="H632" t="str">
            <v>Equity</v>
          </cell>
          <cell r="I632">
            <v>0</v>
          </cell>
          <cell r="J632" t="str">
            <v>0101</v>
          </cell>
          <cell r="K632">
            <v>1229217.8799999999</v>
          </cell>
          <cell r="L632">
            <v>0</v>
          </cell>
        </row>
        <row r="633">
          <cell r="A633" t="str">
            <v>0101</v>
          </cell>
          <cell r="B633" t="str">
            <v>Piedmont Natural Gas</v>
          </cell>
          <cell r="C633" t="str">
            <v>87920</v>
          </cell>
          <cell r="D633" t="str">
            <v>Free Work Air Conditi-Dist Ops</v>
          </cell>
          <cell r="E633">
            <v>18214.91</v>
          </cell>
          <cell r="F633">
            <v>12288.42</v>
          </cell>
          <cell r="G633">
            <v>-5926.49</v>
          </cell>
          <cell r="H633" t="str">
            <v>Equity</v>
          </cell>
          <cell r="I633">
            <v>0</v>
          </cell>
          <cell r="J633" t="str">
            <v>0101</v>
          </cell>
          <cell r="K633">
            <v>12288.42</v>
          </cell>
          <cell r="L633">
            <v>0</v>
          </cell>
        </row>
        <row r="634">
          <cell r="A634" t="str">
            <v>0101</v>
          </cell>
          <cell r="B634" t="str">
            <v>Piedmont Natural Gas</v>
          </cell>
          <cell r="C634" t="str">
            <v>87930</v>
          </cell>
          <cell r="D634" t="str">
            <v>Free Work New Cust-Dist Ops</v>
          </cell>
          <cell r="E634">
            <v>582621.91</v>
          </cell>
          <cell r="F634">
            <v>590319.9</v>
          </cell>
          <cell r="G634">
            <v>7697.9899999999907</v>
          </cell>
          <cell r="H634" t="str">
            <v>Equity</v>
          </cell>
          <cell r="I634">
            <v>0</v>
          </cell>
          <cell r="J634" t="str">
            <v>0101</v>
          </cell>
          <cell r="K634">
            <v>590319.9</v>
          </cell>
          <cell r="L634">
            <v>0</v>
          </cell>
        </row>
        <row r="635">
          <cell r="A635" t="str">
            <v>0101</v>
          </cell>
          <cell r="B635" t="str">
            <v>Piedmont Natural Gas</v>
          </cell>
          <cell r="C635" t="str">
            <v>87940</v>
          </cell>
          <cell r="D635" t="str">
            <v>Free Work Hazardous Cond-Dist</v>
          </cell>
          <cell r="E635">
            <v>4940896.72</v>
          </cell>
          <cell r="F635">
            <v>5012380.84</v>
          </cell>
          <cell r="G635">
            <v>71484.120000000112</v>
          </cell>
          <cell r="H635" t="str">
            <v>Equity</v>
          </cell>
          <cell r="I635">
            <v>0</v>
          </cell>
          <cell r="J635" t="str">
            <v>0101</v>
          </cell>
          <cell r="K635">
            <v>5012380.84</v>
          </cell>
          <cell r="L635">
            <v>0</v>
          </cell>
        </row>
        <row r="636">
          <cell r="A636" t="str">
            <v>0101</v>
          </cell>
          <cell r="B636" t="str">
            <v>Piedmont Natural Gas</v>
          </cell>
          <cell r="C636" t="str">
            <v>87950</v>
          </cell>
          <cell r="D636" t="str">
            <v>Free Work PilotTurnOn/Off-Dist</v>
          </cell>
          <cell r="E636">
            <v>114409.2</v>
          </cell>
          <cell r="F636">
            <v>78625.039999999994</v>
          </cell>
          <cell r="G636">
            <v>-35784.160000000003</v>
          </cell>
          <cell r="H636" t="str">
            <v>Equity</v>
          </cell>
          <cell r="I636">
            <v>0</v>
          </cell>
          <cell r="J636" t="str">
            <v>0101</v>
          </cell>
          <cell r="K636">
            <v>78625.039999999994</v>
          </cell>
          <cell r="L636">
            <v>0</v>
          </cell>
        </row>
        <row r="637">
          <cell r="A637" t="str">
            <v>0101</v>
          </cell>
          <cell r="B637" t="str">
            <v>Piedmont Natural Gas</v>
          </cell>
          <cell r="C637" t="str">
            <v>87960</v>
          </cell>
          <cell r="D637" t="str">
            <v>Free Work Oper Equip/Appl-Dist</v>
          </cell>
          <cell r="E637">
            <v>1892181.72</v>
          </cell>
          <cell r="F637">
            <v>1772837.47</v>
          </cell>
          <cell r="G637">
            <v>-119344.25</v>
          </cell>
          <cell r="H637" t="str">
            <v>Equity</v>
          </cell>
          <cell r="I637">
            <v>0</v>
          </cell>
          <cell r="J637" t="str">
            <v>0101</v>
          </cell>
          <cell r="K637">
            <v>1772837.47</v>
          </cell>
          <cell r="L637">
            <v>0</v>
          </cell>
        </row>
        <row r="638">
          <cell r="A638" t="str">
            <v>0101</v>
          </cell>
          <cell r="B638" t="str">
            <v>Piedmont Natural Gas</v>
          </cell>
          <cell r="C638" t="str">
            <v>87970</v>
          </cell>
          <cell r="D638" t="str">
            <v>Free Work Misc-Distrib Ops</v>
          </cell>
          <cell r="E638">
            <v>4570796.26</v>
          </cell>
          <cell r="F638">
            <v>4750027.62</v>
          </cell>
          <cell r="G638">
            <v>179231.36000000034</v>
          </cell>
          <cell r="H638" t="str">
            <v>Equity</v>
          </cell>
          <cell r="I638">
            <v>0</v>
          </cell>
          <cell r="J638" t="str">
            <v>0101</v>
          </cell>
          <cell r="K638">
            <v>4750027.62</v>
          </cell>
          <cell r="L638">
            <v>0</v>
          </cell>
        </row>
        <row r="639">
          <cell r="A639" t="str">
            <v>0101</v>
          </cell>
          <cell r="B639" t="str">
            <v>Piedmont Natural Gas</v>
          </cell>
          <cell r="C639" t="str">
            <v>87980</v>
          </cell>
          <cell r="D639" t="str">
            <v>Free Work Nat Gas Veh-Dist Ops</v>
          </cell>
          <cell r="E639">
            <v>579.97</v>
          </cell>
          <cell r="F639">
            <v>185.95</v>
          </cell>
          <cell r="G639">
            <v>-394.02000000000004</v>
          </cell>
          <cell r="H639" t="str">
            <v>Equity</v>
          </cell>
          <cell r="I639">
            <v>0</v>
          </cell>
          <cell r="J639" t="str">
            <v>0101</v>
          </cell>
          <cell r="K639">
            <v>185.95</v>
          </cell>
          <cell r="L639">
            <v>0</v>
          </cell>
        </row>
        <row r="640">
          <cell r="A640" t="str">
            <v>0101</v>
          </cell>
          <cell r="B640" t="str">
            <v>Piedmont Natural Gas</v>
          </cell>
          <cell r="C640" t="str">
            <v>88010</v>
          </cell>
          <cell r="D640" t="str">
            <v>Other Distrib Exp Labor-Ops</v>
          </cell>
          <cell r="E640">
            <v>768243.14</v>
          </cell>
          <cell r="F640">
            <v>632948.42000000004</v>
          </cell>
          <cell r="G640">
            <v>-135294.71999999997</v>
          </cell>
          <cell r="H640" t="str">
            <v>Equity</v>
          </cell>
          <cell r="I640">
            <v>0</v>
          </cell>
          <cell r="J640" t="str">
            <v>0101</v>
          </cell>
          <cell r="K640">
            <v>632948.42000000004</v>
          </cell>
          <cell r="L640">
            <v>0</v>
          </cell>
        </row>
        <row r="641">
          <cell r="A641" t="str">
            <v>0101</v>
          </cell>
          <cell r="B641" t="str">
            <v>Piedmont Natural Gas</v>
          </cell>
          <cell r="C641" t="str">
            <v>88020</v>
          </cell>
          <cell r="D641" t="str">
            <v>Oth Dist Exp Utility,Clean-Ops</v>
          </cell>
          <cell r="E641">
            <v>125164.9</v>
          </cell>
          <cell r="F641">
            <v>151933.29999999999</v>
          </cell>
          <cell r="G641">
            <v>26768.399999999994</v>
          </cell>
          <cell r="H641" t="str">
            <v>Equity</v>
          </cell>
          <cell r="I641">
            <v>0</v>
          </cell>
          <cell r="J641" t="str">
            <v>0101</v>
          </cell>
          <cell r="K641">
            <v>151933.29999999999</v>
          </cell>
          <cell r="L641">
            <v>0</v>
          </cell>
        </row>
        <row r="642">
          <cell r="A642" t="str">
            <v>0101</v>
          </cell>
          <cell r="B642" t="str">
            <v>Piedmont Natural Gas</v>
          </cell>
          <cell r="C642" t="str">
            <v>88030</v>
          </cell>
          <cell r="D642" t="str">
            <v>Oth Dist Exp Misc-Maps,Off-Ops</v>
          </cell>
          <cell r="E642">
            <v>810848.21</v>
          </cell>
          <cell r="F642">
            <v>800555.32</v>
          </cell>
          <cell r="G642">
            <v>-10292.890000000014</v>
          </cell>
          <cell r="H642" t="str">
            <v>Equity</v>
          </cell>
          <cell r="I642">
            <v>0</v>
          </cell>
          <cell r="J642" t="str">
            <v>0101</v>
          </cell>
          <cell r="K642">
            <v>800555.32</v>
          </cell>
          <cell r="L642">
            <v>0</v>
          </cell>
        </row>
        <row r="643">
          <cell r="A643" t="str">
            <v>0101</v>
          </cell>
          <cell r="B643" t="str">
            <v>Piedmont Natural Gas</v>
          </cell>
          <cell r="C643" t="str">
            <v>88100</v>
          </cell>
          <cell r="D643" t="str">
            <v>Rents-Land-Distribution Ops</v>
          </cell>
          <cell r="E643">
            <v>34600.480000000003</v>
          </cell>
          <cell r="F643">
            <v>56160.13</v>
          </cell>
          <cell r="G643">
            <v>21559.649999999994</v>
          </cell>
          <cell r="H643" t="str">
            <v>Equity</v>
          </cell>
          <cell r="I643">
            <v>0</v>
          </cell>
          <cell r="J643" t="str">
            <v>0101</v>
          </cell>
          <cell r="K643">
            <v>56160.13</v>
          </cell>
          <cell r="L643">
            <v>0</v>
          </cell>
        </row>
        <row r="644">
          <cell r="A644" t="str">
            <v>0101</v>
          </cell>
          <cell r="B644" t="str">
            <v>Piedmont Natural Gas</v>
          </cell>
          <cell r="C644" t="str">
            <v>88500</v>
          </cell>
          <cell r="D644" t="str">
            <v>Superv Eng Labor-Dist Maint</v>
          </cell>
          <cell r="E644">
            <v>1240532.02</v>
          </cell>
          <cell r="F644">
            <v>1425399.65</v>
          </cell>
          <cell r="G644">
            <v>184867.62999999989</v>
          </cell>
          <cell r="H644" t="str">
            <v>Equity</v>
          </cell>
          <cell r="I644">
            <v>0</v>
          </cell>
          <cell r="J644" t="str">
            <v>0101</v>
          </cell>
          <cell r="K644">
            <v>1425399.65</v>
          </cell>
          <cell r="L644">
            <v>0</v>
          </cell>
        </row>
        <row r="645">
          <cell r="A645" t="str">
            <v>0101</v>
          </cell>
          <cell r="B645" t="str">
            <v>Piedmont Natural Gas</v>
          </cell>
          <cell r="C645" t="str">
            <v>88600</v>
          </cell>
          <cell r="D645" t="str">
            <v>Maint of Structures-Dist Maint</v>
          </cell>
          <cell r="E645">
            <v>137822.29</v>
          </cell>
          <cell r="F645">
            <v>144116.23000000001</v>
          </cell>
          <cell r="G645">
            <v>6293.9400000000023</v>
          </cell>
          <cell r="H645" t="str">
            <v>Equity</v>
          </cell>
          <cell r="I645">
            <v>0</v>
          </cell>
          <cell r="J645" t="str">
            <v>0101</v>
          </cell>
          <cell r="K645">
            <v>144116.23000000001</v>
          </cell>
          <cell r="L645">
            <v>0</v>
          </cell>
        </row>
        <row r="646">
          <cell r="A646" t="str">
            <v>0101</v>
          </cell>
          <cell r="B646" t="str">
            <v>Piedmont Natural Gas</v>
          </cell>
          <cell r="C646" t="str">
            <v>88700</v>
          </cell>
          <cell r="D646" t="str">
            <v>Maint Main Not88701&amp;88710-Dist</v>
          </cell>
          <cell r="E646">
            <v>6649323.8100000005</v>
          </cell>
          <cell r="F646">
            <v>6698677.3200000003</v>
          </cell>
          <cell r="G646">
            <v>49353.509999999776</v>
          </cell>
          <cell r="H646" t="str">
            <v>Equity</v>
          </cell>
          <cell r="I646">
            <v>0</v>
          </cell>
          <cell r="J646" t="str">
            <v>0101</v>
          </cell>
          <cell r="K646">
            <v>6698677.3200000003</v>
          </cell>
          <cell r="L646">
            <v>0</v>
          </cell>
        </row>
        <row r="647">
          <cell r="A647" t="str">
            <v>0101</v>
          </cell>
          <cell r="B647" t="str">
            <v>Piedmont Natural Gas</v>
          </cell>
          <cell r="C647" t="str">
            <v>88701</v>
          </cell>
          <cell r="D647" t="str">
            <v>Mains Damage Other-Distr Maint</v>
          </cell>
          <cell r="E647">
            <v>262740.25</v>
          </cell>
          <cell r="F647">
            <v>390845.18</v>
          </cell>
          <cell r="G647">
            <v>128104.93</v>
          </cell>
          <cell r="H647" t="str">
            <v>Equity</v>
          </cell>
          <cell r="I647">
            <v>0</v>
          </cell>
          <cell r="J647" t="str">
            <v>0101</v>
          </cell>
          <cell r="K647">
            <v>390845.18</v>
          </cell>
          <cell r="L647">
            <v>0</v>
          </cell>
        </row>
        <row r="648">
          <cell r="A648" t="str">
            <v>0101</v>
          </cell>
          <cell r="B648" t="str">
            <v>Piedmont Natural Gas</v>
          </cell>
          <cell r="C648" t="str">
            <v>88702</v>
          </cell>
          <cell r="D648" t="str">
            <v>Billed-Damage to Mains-Distrib</v>
          </cell>
          <cell r="E648">
            <v>-733551.16</v>
          </cell>
          <cell r="F648">
            <v>-652575.71</v>
          </cell>
          <cell r="G648">
            <v>80975.45000000007</v>
          </cell>
          <cell r="H648" t="str">
            <v>Equity</v>
          </cell>
          <cell r="I648">
            <v>0</v>
          </cell>
          <cell r="J648" t="str">
            <v>0101</v>
          </cell>
          <cell r="K648">
            <v>-652575.71</v>
          </cell>
          <cell r="L648">
            <v>0</v>
          </cell>
        </row>
        <row r="649">
          <cell r="A649" t="str">
            <v>0101</v>
          </cell>
          <cell r="B649" t="str">
            <v>Piedmont Natural Gas</v>
          </cell>
          <cell r="C649" t="str">
            <v>88703</v>
          </cell>
          <cell r="D649" t="str">
            <v>Leak Survey-Distrubution Maint</v>
          </cell>
          <cell r="E649">
            <v>611288.78</v>
          </cell>
          <cell r="F649">
            <v>721800.26</v>
          </cell>
          <cell r="G649">
            <v>110511.47999999998</v>
          </cell>
          <cell r="H649" t="str">
            <v>Equity</v>
          </cell>
          <cell r="I649">
            <v>0</v>
          </cell>
          <cell r="J649" t="str">
            <v>0101</v>
          </cell>
          <cell r="K649">
            <v>721800.26</v>
          </cell>
          <cell r="L649">
            <v>0</v>
          </cell>
        </row>
        <row r="650">
          <cell r="A650" t="str">
            <v>0101</v>
          </cell>
          <cell r="B650" t="str">
            <v>Piedmont Natural Gas</v>
          </cell>
          <cell r="C650" t="str">
            <v>88704</v>
          </cell>
          <cell r="D650" t="str">
            <v>Valve Inspect/Surv-Distr Maint</v>
          </cell>
          <cell r="E650">
            <v>597147.24</v>
          </cell>
          <cell r="F650">
            <v>649562.98</v>
          </cell>
          <cell r="G650">
            <v>52415.739999999991</v>
          </cell>
          <cell r="H650" t="str">
            <v>Equity</v>
          </cell>
          <cell r="I650">
            <v>0</v>
          </cell>
          <cell r="J650" t="str">
            <v>0101</v>
          </cell>
          <cell r="K650">
            <v>649562.98</v>
          </cell>
          <cell r="L650">
            <v>0</v>
          </cell>
        </row>
        <row r="651">
          <cell r="A651" t="str">
            <v>0101</v>
          </cell>
          <cell r="B651" t="str">
            <v>Piedmont Natural Gas</v>
          </cell>
          <cell r="C651" t="str">
            <v>88705</v>
          </cell>
          <cell r="D651" t="str">
            <v>Right of Way Maint-Distr Maint</v>
          </cell>
          <cell r="E651">
            <v>68265.56</v>
          </cell>
          <cell r="F651">
            <v>35541.22</v>
          </cell>
          <cell r="G651">
            <v>-32724.339999999997</v>
          </cell>
          <cell r="H651" t="str">
            <v>Equity</v>
          </cell>
          <cell r="I651">
            <v>0</v>
          </cell>
          <cell r="J651" t="str">
            <v>0101</v>
          </cell>
          <cell r="K651">
            <v>35541.22</v>
          </cell>
          <cell r="L651">
            <v>0</v>
          </cell>
        </row>
        <row r="652">
          <cell r="A652" t="str">
            <v>0101</v>
          </cell>
          <cell r="B652" t="str">
            <v>Piedmont Natural Gas</v>
          </cell>
          <cell r="C652" t="str">
            <v>88710</v>
          </cell>
          <cell r="D652" t="str">
            <v>Mains Corr Control Test-Distr</v>
          </cell>
          <cell r="E652">
            <v>675083.91</v>
          </cell>
          <cell r="F652">
            <v>724075.21</v>
          </cell>
          <cell r="G652">
            <v>48991.29999999993</v>
          </cell>
          <cell r="H652" t="str">
            <v>Equity</v>
          </cell>
          <cell r="I652">
            <v>0</v>
          </cell>
          <cell r="J652" t="str">
            <v>0101</v>
          </cell>
          <cell r="K652">
            <v>724075.21</v>
          </cell>
          <cell r="L652">
            <v>0</v>
          </cell>
        </row>
        <row r="653">
          <cell r="A653" t="str">
            <v>0101</v>
          </cell>
          <cell r="B653" t="str">
            <v>Piedmont Natural Gas</v>
          </cell>
          <cell r="C653" t="str">
            <v>88720</v>
          </cell>
          <cell r="D653" t="str">
            <v>Main Corr Contr Trouble-Distr</v>
          </cell>
          <cell r="E653">
            <v>376867.52</v>
          </cell>
          <cell r="F653">
            <v>461493.5</v>
          </cell>
          <cell r="G653">
            <v>84625.979999999981</v>
          </cell>
          <cell r="H653" t="str">
            <v>Equity</v>
          </cell>
          <cell r="I653">
            <v>0</v>
          </cell>
          <cell r="J653" t="str">
            <v>0101</v>
          </cell>
          <cell r="K653">
            <v>461493.5</v>
          </cell>
          <cell r="L653">
            <v>0</v>
          </cell>
        </row>
        <row r="654">
          <cell r="A654" t="str">
            <v>0101</v>
          </cell>
          <cell r="B654" t="str">
            <v>Piedmont Natural Gas</v>
          </cell>
          <cell r="C654" t="str">
            <v>88730</v>
          </cell>
          <cell r="D654" t="str">
            <v>Main Corr Control Repair-Distr</v>
          </cell>
          <cell r="E654">
            <v>444932.78</v>
          </cell>
          <cell r="F654">
            <v>449648.34</v>
          </cell>
          <cell r="G654">
            <v>4715.5599999999977</v>
          </cell>
          <cell r="H654" t="str">
            <v>Equity</v>
          </cell>
          <cell r="I654">
            <v>0</v>
          </cell>
          <cell r="J654" t="str">
            <v>0101</v>
          </cell>
          <cell r="K654">
            <v>449648.34</v>
          </cell>
          <cell r="L654">
            <v>0</v>
          </cell>
        </row>
        <row r="655">
          <cell r="A655" t="str">
            <v>0101</v>
          </cell>
          <cell r="B655" t="str">
            <v>Piedmont Natural Gas</v>
          </cell>
          <cell r="C655" t="str">
            <v>88800</v>
          </cell>
          <cell r="D655" t="str">
            <v>Distillate Removal-Distr Maint</v>
          </cell>
          <cell r="E655">
            <v>2917.52</v>
          </cell>
          <cell r="F655">
            <v>1584.39</v>
          </cell>
          <cell r="G655">
            <v>-1333.1299999999999</v>
          </cell>
          <cell r="H655" t="str">
            <v>Equity</v>
          </cell>
          <cell r="I655">
            <v>0</v>
          </cell>
          <cell r="J655" t="str">
            <v>0101</v>
          </cell>
          <cell r="K655">
            <v>1584.39</v>
          </cell>
          <cell r="L655">
            <v>0</v>
          </cell>
        </row>
        <row r="656">
          <cell r="A656" t="str">
            <v>0101</v>
          </cell>
          <cell r="B656" t="str">
            <v>Piedmont Natural Gas</v>
          </cell>
          <cell r="C656" t="str">
            <v>88900</v>
          </cell>
          <cell r="D656" t="str">
            <v>Measure/Regul Sta-Distr Maint</v>
          </cell>
          <cell r="E656">
            <v>1172714.58</v>
          </cell>
          <cell r="F656">
            <v>1316869.03</v>
          </cell>
          <cell r="G656">
            <v>144154.44999999995</v>
          </cell>
          <cell r="H656" t="str">
            <v>Equity</v>
          </cell>
          <cell r="I656">
            <v>0</v>
          </cell>
          <cell r="J656" t="str">
            <v>0101</v>
          </cell>
          <cell r="K656">
            <v>1316869.03</v>
          </cell>
          <cell r="L656">
            <v>0</v>
          </cell>
        </row>
        <row r="657">
          <cell r="A657" t="str">
            <v>0101</v>
          </cell>
          <cell r="B657" t="str">
            <v>Piedmont Natural Gas</v>
          </cell>
          <cell r="C657" t="str">
            <v>88910</v>
          </cell>
          <cell r="D657" t="str">
            <v>Paint Reg Station-Distr Maint</v>
          </cell>
          <cell r="E657">
            <v>65569.72</v>
          </cell>
          <cell r="F657">
            <v>41761.94</v>
          </cell>
          <cell r="G657">
            <v>-23807.78</v>
          </cell>
          <cell r="H657" t="str">
            <v>Equity</v>
          </cell>
          <cell r="I657">
            <v>0</v>
          </cell>
          <cell r="J657" t="str">
            <v>0101</v>
          </cell>
          <cell r="K657">
            <v>41761.94</v>
          </cell>
          <cell r="L657">
            <v>0</v>
          </cell>
        </row>
        <row r="658">
          <cell r="A658" t="str">
            <v>0101</v>
          </cell>
          <cell r="B658" t="str">
            <v>Piedmont Natural Gas</v>
          </cell>
          <cell r="C658" t="str">
            <v>89000</v>
          </cell>
          <cell r="D658" t="str">
            <v>Measu Reg Sta-Indus-Dist Maint</v>
          </cell>
          <cell r="E658">
            <v>1244103.3</v>
          </cell>
          <cell r="F658">
            <v>1305438.33</v>
          </cell>
          <cell r="G658">
            <v>61335.030000000028</v>
          </cell>
          <cell r="H658" t="str">
            <v>Equity</v>
          </cell>
          <cell r="I658">
            <v>0</v>
          </cell>
          <cell r="J658" t="str">
            <v>0101</v>
          </cell>
          <cell r="K658">
            <v>1305438.33</v>
          </cell>
          <cell r="L658">
            <v>0</v>
          </cell>
        </row>
        <row r="659">
          <cell r="A659" t="str">
            <v>0101</v>
          </cell>
          <cell r="B659" t="str">
            <v>Piedmont Natural Gas</v>
          </cell>
          <cell r="C659" t="str">
            <v>89001</v>
          </cell>
          <cell r="D659" t="str">
            <v>Maint CNG Fuel Stations-Dist</v>
          </cell>
          <cell r="E659">
            <v>434957.98</v>
          </cell>
          <cell r="F659">
            <v>629221.91</v>
          </cell>
          <cell r="G659">
            <v>194263.93000000005</v>
          </cell>
          <cell r="H659" t="str">
            <v>Equity</v>
          </cell>
          <cell r="I659">
            <v>0</v>
          </cell>
          <cell r="J659" t="str">
            <v>0101</v>
          </cell>
          <cell r="K659">
            <v>629221.91</v>
          </cell>
          <cell r="L659">
            <v>0</v>
          </cell>
        </row>
        <row r="660">
          <cell r="A660" t="str">
            <v>0101</v>
          </cell>
          <cell r="B660" t="str">
            <v>Piedmont Natural Gas</v>
          </cell>
          <cell r="C660" t="str">
            <v>89010</v>
          </cell>
          <cell r="D660" t="str">
            <v>Paint Reg Sta-Indus-Dist Maint</v>
          </cell>
          <cell r="E660">
            <v>10561.09</v>
          </cell>
          <cell r="F660">
            <v>9286.9599999999991</v>
          </cell>
          <cell r="G660">
            <v>-1274.130000000001</v>
          </cell>
          <cell r="H660" t="str">
            <v>Equity</v>
          </cell>
          <cell r="I660">
            <v>0</v>
          </cell>
          <cell r="J660" t="str">
            <v>0101</v>
          </cell>
          <cell r="K660">
            <v>9286.9599999999991</v>
          </cell>
          <cell r="L660">
            <v>0</v>
          </cell>
        </row>
        <row r="661">
          <cell r="A661" t="str">
            <v>0101</v>
          </cell>
          <cell r="B661" t="str">
            <v>Piedmont Natural Gas</v>
          </cell>
          <cell r="C661" t="str">
            <v>89100</v>
          </cell>
          <cell r="D661" t="str">
            <v>Regul Sta-City Gate-Dist Maint</v>
          </cell>
          <cell r="E661">
            <v>309186.61</v>
          </cell>
          <cell r="F661">
            <v>251105.83</v>
          </cell>
          <cell r="G661">
            <v>-58080.78</v>
          </cell>
          <cell r="H661" t="str">
            <v>Equity</v>
          </cell>
          <cell r="I661">
            <v>0</v>
          </cell>
          <cell r="J661" t="str">
            <v>0101</v>
          </cell>
          <cell r="K661">
            <v>251105.83</v>
          </cell>
          <cell r="L661">
            <v>0</v>
          </cell>
        </row>
        <row r="662">
          <cell r="A662" t="str">
            <v>0101</v>
          </cell>
          <cell r="B662" t="str">
            <v>Piedmont Natural Gas</v>
          </cell>
          <cell r="C662" t="str">
            <v>89110</v>
          </cell>
          <cell r="D662" t="str">
            <v>Paint Reg Sta-City Gate-Dist</v>
          </cell>
          <cell r="E662">
            <v>40738.17</v>
          </cell>
          <cell r="F662">
            <v>7182.85</v>
          </cell>
          <cell r="G662">
            <v>-33555.32</v>
          </cell>
          <cell r="H662" t="str">
            <v>Equity</v>
          </cell>
          <cell r="I662">
            <v>0</v>
          </cell>
          <cell r="J662" t="str">
            <v>0101</v>
          </cell>
          <cell r="K662">
            <v>7182.85</v>
          </cell>
          <cell r="L662">
            <v>0</v>
          </cell>
        </row>
        <row r="663">
          <cell r="A663" t="str">
            <v>0101</v>
          </cell>
          <cell r="B663" t="str">
            <v>Piedmont Natural Gas</v>
          </cell>
          <cell r="C663" t="str">
            <v>89200</v>
          </cell>
          <cell r="D663" t="str">
            <v>Serv Not89201&amp;89210-Dist Maint</v>
          </cell>
          <cell r="E663">
            <v>6237880.9199999999</v>
          </cell>
          <cell r="F663">
            <v>6363673.2000000002</v>
          </cell>
          <cell r="G663">
            <v>125792.28000000026</v>
          </cell>
          <cell r="H663" t="str">
            <v>Equity</v>
          </cell>
          <cell r="I663">
            <v>0</v>
          </cell>
          <cell r="J663" t="str">
            <v>0101</v>
          </cell>
          <cell r="K663">
            <v>6363673.2000000002</v>
          </cell>
          <cell r="L663">
            <v>0</v>
          </cell>
        </row>
        <row r="664">
          <cell r="A664" t="str">
            <v>0101</v>
          </cell>
          <cell r="B664" t="str">
            <v>Piedmont Natural Gas</v>
          </cell>
          <cell r="C664" t="str">
            <v>89201</v>
          </cell>
          <cell r="D664" t="str">
            <v>Service Damage by Other-Distr</v>
          </cell>
          <cell r="E664">
            <v>309096.34999999998</v>
          </cell>
          <cell r="F664">
            <v>416986.01</v>
          </cell>
          <cell r="G664">
            <v>107889.66000000003</v>
          </cell>
          <cell r="H664" t="str">
            <v>Equity</v>
          </cell>
          <cell r="I664">
            <v>0</v>
          </cell>
          <cell r="J664" t="str">
            <v>0101</v>
          </cell>
          <cell r="K664">
            <v>416986.01</v>
          </cell>
          <cell r="L664">
            <v>0</v>
          </cell>
        </row>
        <row r="665">
          <cell r="A665" t="str">
            <v>0101</v>
          </cell>
          <cell r="B665" t="str">
            <v>Piedmont Natural Gas</v>
          </cell>
          <cell r="C665" t="str">
            <v>89202</v>
          </cell>
          <cell r="D665" t="str">
            <v>Billed-Damage to Service-Distr</v>
          </cell>
          <cell r="E665">
            <v>-441089.94</v>
          </cell>
          <cell r="F665">
            <v>-517787.97</v>
          </cell>
          <cell r="G665">
            <v>-76698.02999999997</v>
          </cell>
          <cell r="H665" t="str">
            <v>Equity</v>
          </cell>
          <cell r="I665">
            <v>0</v>
          </cell>
          <cell r="J665" t="str">
            <v>0101</v>
          </cell>
          <cell r="K665">
            <v>-517787.97</v>
          </cell>
          <cell r="L665">
            <v>0</v>
          </cell>
        </row>
        <row r="666">
          <cell r="A666" t="str">
            <v>0101</v>
          </cell>
          <cell r="B666" t="str">
            <v>Piedmont Natural Gas</v>
          </cell>
          <cell r="C666" t="str">
            <v>89203</v>
          </cell>
          <cell r="D666" t="str">
            <v>Relocate Service-Distr Maint</v>
          </cell>
          <cell r="E666">
            <v>116649.58</v>
          </cell>
          <cell r="F666">
            <v>302457.90999999997</v>
          </cell>
          <cell r="G666">
            <v>185808.32999999996</v>
          </cell>
          <cell r="H666" t="str">
            <v>Equity</v>
          </cell>
          <cell r="I666">
            <v>0</v>
          </cell>
          <cell r="J666" t="str">
            <v>0101</v>
          </cell>
          <cell r="K666">
            <v>302457.90999999997</v>
          </cell>
          <cell r="L666">
            <v>0</v>
          </cell>
        </row>
        <row r="667">
          <cell r="A667" t="str">
            <v>0101</v>
          </cell>
          <cell r="B667" t="str">
            <v>Piedmont Natural Gas</v>
          </cell>
          <cell r="C667" t="str">
            <v>89204</v>
          </cell>
          <cell r="D667" t="str">
            <v>89203 (Contra)</v>
          </cell>
          <cell r="E667">
            <v>-666947.96</v>
          </cell>
          <cell r="F667">
            <v>-560932.57999999996</v>
          </cell>
          <cell r="G667">
            <v>106015.38</v>
          </cell>
          <cell r="H667" t="str">
            <v>Equity</v>
          </cell>
          <cell r="I667">
            <v>0</v>
          </cell>
          <cell r="J667" t="str">
            <v>0101</v>
          </cell>
          <cell r="K667">
            <v>-560932.57999999996</v>
          </cell>
          <cell r="L667">
            <v>0</v>
          </cell>
        </row>
        <row r="668">
          <cell r="A668" t="str">
            <v>0101</v>
          </cell>
          <cell r="B668" t="str">
            <v>Piedmont Natural Gas</v>
          </cell>
          <cell r="C668" t="str">
            <v>89205</v>
          </cell>
          <cell r="D668" t="str">
            <v>Theft/Tamper-Svc Remediation</v>
          </cell>
          <cell r="E668">
            <v>0</v>
          </cell>
          <cell r="F668">
            <v>246001.64</v>
          </cell>
          <cell r="G668">
            <v>246001.64</v>
          </cell>
          <cell r="H668" t="str">
            <v>Equity</v>
          </cell>
          <cell r="I668">
            <v>0</v>
          </cell>
          <cell r="J668" t="str">
            <v>0101</v>
          </cell>
          <cell r="K668">
            <v>246001.64</v>
          </cell>
          <cell r="L668">
            <v>0</v>
          </cell>
        </row>
        <row r="669">
          <cell r="A669" t="str">
            <v>0101</v>
          </cell>
          <cell r="B669" t="str">
            <v>Piedmont Natural Gas</v>
          </cell>
          <cell r="C669" t="str">
            <v>89206</v>
          </cell>
          <cell r="D669" t="str">
            <v>89205 (Contra)</v>
          </cell>
          <cell r="E669">
            <v>0</v>
          </cell>
          <cell r="F669">
            <v>-115120.34</v>
          </cell>
          <cell r="G669">
            <v>-115120.34</v>
          </cell>
          <cell r="H669" t="str">
            <v>Equity</v>
          </cell>
          <cell r="I669">
            <v>0</v>
          </cell>
          <cell r="J669" t="str">
            <v>0101</v>
          </cell>
          <cell r="K669">
            <v>-115120.34</v>
          </cell>
          <cell r="L669">
            <v>0</v>
          </cell>
        </row>
        <row r="670">
          <cell r="A670" t="str">
            <v>0101</v>
          </cell>
          <cell r="B670" t="str">
            <v>Piedmont Natural Gas</v>
          </cell>
          <cell r="C670" t="str">
            <v>89210</v>
          </cell>
          <cell r="D670" t="str">
            <v>Service Corr Control Test-Dist</v>
          </cell>
          <cell r="E670">
            <v>303158.09000000003</v>
          </cell>
          <cell r="F670">
            <v>277249.03999999998</v>
          </cell>
          <cell r="G670">
            <v>-25909.050000000047</v>
          </cell>
          <cell r="H670" t="str">
            <v>Equity</v>
          </cell>
          <cell r="I670">
            <v>0</v>
          </cell>
          <cell r="J670" t="str">
            <v>0101</v>
          </cell>
          <cell r="K670">
            <v>277249.03999999998</v>
          </cell>
          <cell r="L670">
            <v>0</v>
          </cell>
        </row>
        <row r="671">
          <cell r="A671" t="str">
            <v>0101</v>
          </cell>
          <cell r="B671" t="str">
            <v>Piedmont Natural Gas</v>
          </cell>
          <cell r="C671" t="str">
            <v>89220</v>
          </cell>
          <cell r="D671" t="str">
            <v>Service Corr Control Trbl-Dist</v>
          </cell>
          <cell r="E671">
            <v>29124.959999999999</v>
          </cell>
          <cell r="F671">
            <v>43294.77</v>
          </cell>
          <cell r="G671">
            <v>14169.809999999998</v>
          </cell>
          <cell r="H671" t="str">
            <v>Equity</v>
          </cell>
          <cell r="I671">
            <v>0</v>
          </cell>
          <cell r="J671" t="str">
            <v>0101</v>
          </cell>
          <cell r="K671">
            <v>43294.77</v>
          </cell>
          <cell r="L671">
            <v>0</v>
          </cell>
        </row>
        <row r="672">
          <cell r="A672" t="str">
            <v>0101</v>
          </cell>
          <cell r="B672" t="str">
            <v>Piedmont Natural Gas</v>
          </cell>
          <cell r="C672" t="str">
            <v>89230</v>
          </cell>
          <cell r="D672" t="str">
            <v>Serv Corr Control Repair-Dist</v>
          </cell>
          <cell r="E672">
            <v>34168.89</v>
          </cell>
          <cell r="F672">
            <v>46628.01</v>
          </cell>
          <cell r="G672">
            <v>12459.120000000003</v>
          </cell>
          <cell r="H672" t="str">
            <v>Equity</v>
          </cell>
          <cell r="I672">
            <v>0</v>
          </cell>
          <cell r="J672" t="str">
            <v>0101</v>
          </cell>
          <cell r="K672">
            <v>46628.01</v>
          </cell>
          <cell r="L672">
            <v>0</v>
          </cell>
        </row>
        <row r="673">
          <cell r="A673" t="str">
            <v>0101</v>
          </cell>
          <cell r="B673" t="str">
            <v>Piedmont Natural Gas</v>
          </cell>
          <cell r="C673" t="str">
            <v>89310</v>
          </cell>
          <cell r="D673" t="str">
            <v>Meter/Reg Not89315&amp;89320-Dist</v>
          </cell>
          <cell r="E673">
            <v>1128785.9099999999</v>
          </cell>
          <cell r="F673">
            <v>1298476.49</v>
          </cell>
          <cell r="G673">
            <v>169690.58000000007</v>
          </cell>
          <cell r="H673" t="str">
            <v>Equity</v>
          </cell>
          <cell r="I673">
            <v>0</v>
          </cell>
          <cell r="J673" t="str">
            <v>0101</v>
          </cell>
          <cell r="K673">
            <v>1298476.49</v>
          </cell>
          <cell r="L673">
            <v>0</v>
          </cell>
        </row>
        <row r="674">
          <cell r="A674" t="str">
            <v>0101</v>
          </cell>
          <cell r="B674" t="str">
            <v>Piedmont Natural Gas</v>
          </cell>
          <cell r="C674" t="str">
            <v>89315</v>
          </cell>
          <cell r="D674" t="str">
            <v>Meter/House RegFieldPaint-Dist</v>
          </cell>
          <cell r="E674">
            <v>705107.31</v>
          </cell>
          <cell r="F674">
            <v>911486.67</v>
          </cell>
          <cell r="G674">
            <v>206379.36</v>
          </cell>
          <cell r="H674" t="str">
            <v>Equity</v>
          </cell>
          <cell r="I674">
            <v>0</v>
          </cell>
          <cell r="J674" t="str">
            <v>0101</v>
          </cell>
          <cell r="K674">
            <v>911486.67</v>
          </cell>
          <cell r="L674">
            <v>0</v>
          </cell>
        </row>
        <row r="675">
          <cell r="A675" t="str">
            <v>0101</v>
          </cell>
          <cell r="B675" t="str">
            <v>Piedmont Natural Gas</v>
          </cell>
          <cell r="C675" t="str">
            <v>89320</v>
          </cell>
          <cell r="D675" t="str">
            <v>Meter/House Reg Materials-Dist</v>
          </cell>
          <cell r="E675">
            <v>124805.04</v>
          </cell>
          <cell r="F675">
            <v>124130.74</v>
          </cell>
          <cell r="G675">
            <v>-674.29999999998836</v>
          </cell>
          <cell r="H675" t="str">
            <v>Equity</v>
          </cell>
          <cell r="I675">
            <v>0</v>
          </cell>
          <cell r="J675" t="str">
            <v>0101</v>
          </cell>
          <cell r="K675">
            <v>124130.74</v>
          </cell>
          <cell r="L675">
            <v>0</v>
          </cell>
        </row>
        <row r="676">
          <cell r="A676" t="str">
            <v>0101</v>
          </cell>
          <cell r="B676" t="str">
            <v>Piedmont Natural Gas</v>
          </cell>
          <cell r="C676" t="str">
            <v>89400</v>
          </cell>
          <cell r="D676" t="str">
            <v>Equip-Maint Other Dist Plant</v>
          </cell>
          <cell r="E676">
            <v>30382.57</v>
          </cell>
          <cell r="F676">
            <v>4216.82</v>
          </cell>
          <cell r="G676">
            <v>-26165.75</v>
          </cell>
          <cell r="H676" t="str">
            <v>Equity</v>
          </cell>
          <cell r="I676">
            <v>0</v>
          </cell>
          <cell r="J676" t="str">
            <v>0101</v>
          </cell>
          <cell r="K676">
            <v>4216.82</v>
          </cell>
          <cell r="L676">
            <v>0</v>
          </cell>
        </row>
        <row r="677">
          <cell r="A677" t="str">
            <v>0101</v>
          </cell>
          <cell r="B677" t="str">
            <v>Piedmont Natural Gas</v>
          </cell>
          <cell r="C677" t="str">
            <v>90100</v>
          </cell>
          <cell r="D677" t="str">
            <v>Supervision-Customer Accounts</v>
          </cell>
          <cell r="E677">
            <v>924712.12</v>
          </cell>
          <cell r="F677">
            <v>901648.46</v>
          </cell>
          <cell r="G677">
            <v>-23063.660000000033</v>
          </cell>
          <cell r="H677" t="str">
            <v>Equity</v>
          </cell>
          <cell r="I677">
            <v>0</v>
          </cell>
          <cell r="J677" t="str">
            <v>0101</v>
          </cell>
          <cell r="K677">
            <v>901648.46</v>
          </cell>
          <cell r="L677">
            <v>0</v>
          </cell>
        </row>
        <row r="678">
          <cell r="A678" t="str">
            <v>0101</v>
          </cell>
          <cell r="B678" t="str">
            <v>Piedmont Natural Gas</v>
          </cell>
          <cell r="C678" t="str">
            <v>90200</v>
          </cell>
          <cell r="D678" t="str">
            <v>Meter Read Exp by Meter Reader</v>
          </cell>
          <cell r="E678">
            <v>875205.24</v>
          </cell>
          <cell r="F678">
            <v>1040876.63</v>
          </cell>
          <cell r="G678">
            <v>165671.39000000001</v>
          </cell>
          <cell r="H678" t="str">
            <v>Equity</v>
          </cell>
          <cell r="I678">
            <v>0</v>
          </cell>
          <cell r="J678" t="str">
            <v>0101</v>
          </cell>
          <cell r="K678">
            <v>1040876.63</v>
          </cell>
          <cell r="L678">
            <v>0</v>
          </cell>
        </row>
        <row r="679">
          <cell r="A679" t="str">
            <v>0101</v>
          </cell>
          <cell r="B679" t="str">
            <v>Piedmont Natural Gas</v>
          </cell>
          <cell r="C679" t="str">
            <v>90205</v>
          </cell>
          <cell r="D679" t="str">
            <v>Meter Read Exp by Servicemen</v>
          </cell>
          <cell r="E679">
            <v>23001.27</v>
          </cell>
          <cell r="F679">
            <v>3542.33</v>
          </cell>
          <cell r="G679">
            <v>-19458.940000000002</v>
          </cell>
          <cell r="H679" t="str">
            <v>Equity</v>
          </cell>
          <cell r="I679">
            <v>0</v>
          </cell>
          <cell r="J679" t="str">
            <v>0101</v>
          </cell>
          <cell r="K679">
            <v>3542.33</v>
          </cell>
          <cell r="L679">
            <v>0</v>
          </cell>
        </row>
        <row r="680">
          <cell r="A680" t="str">
            <v>0101</v>
          </cell>
          <cell r="B680" t="str">
            <v>Piedmont Natural Gas</v>
          </cell>
          <cell r="C680" t="str">
            <v>90310</v>
          </cell>
          <cell r="D680" t="str">
            <v>Appl, Credit Invest-Cust Accts</v>
          </cell>
          <cell r="E680">
            <v>5820238.75</v>
          </cell>
          <cell r="F680">
            <v>6687659.5600000005</v>
          </cell>
          <cell r="G680">
            <v>867420.81000000052</v>
          </cell>
          <cell r="H680" t="str">
            <v>Equity</v>
          </cell>
          <cell r="I680">
            <v>0</v>
          </cell>
          <cell r="J680" t="str">
            <v>0101</v>
          </cell>
          <cell r="K680">
            <v>6687659.5600000005</v>
          </cell>
          <cell r="L680">
            <v>0</v>
          </cell>
        </row>
        <row r="681">
          <cell r="A681" t="str">
            <v>0101</v>
          </cell>
          <cell r="B681" t="str">
            <v>Piedmont Natural Gas</v>
          </cell>
          <cell r="C681" t="str">
            <v>90315</v>
          </cell>
          <cell r="D681" t="str">
            <v>Bill Invest-Servicemen-CustAct</v>
          </cell>
          <cell r="E681">
            <v>42197.31</v>
          </cell>
          <cell r="F681">
            <v>21499.11</v>
          </cell>
          <cell r="G681">
            <v>-20698.199999999997</v>
          </cell>
          <cell r="H681" t="str">
            <v>Equity</v>
          </cell>
          <cell r="I681">
            <v>0</v>
          </cell>
          <cell r="J681" t="str">
            <v>0101</v>
          </cell>
          <cell r="K681">
            <v>21499.11</v>
          </cell>
          <cell r="L681">
            <v>0</v>
          </cell>
        </row>
        <row r="682">
          <cell r="A682" t="str">
            <v>0101</v>
          </cell>
          <cell r="B682" t="str">
            <v>Piedmont Natural Gas</v>
          </cell>
          <cell r="C682" t="str">
            <v>90320</v>
          </cell>
          <cell r="D682" t="str">
            <v>Collection Exp Not 90325</v>
          </cell>
          <cell r="E682">
            <v>2769155.62</v>
          </cell>
          <cell r="F682">
            <v>2716977.3</v>
          </cell>
          <cell r="G682">
            <v>-52178.320000000298</v>
          </cell>
          <cell r="H682" t="str">
            <v>Equity</v>
          </cell>
          <cell r="I682">
            <v>0</v>
          </cell>
          <cell r="J682" t="str">
            <v>0101</v>
          </cell>
          <cell r="K682">
            <v>2716977.3</v>
          </cell>
          <cell r="L682">
            <v>0</v>
          </cell>
        </row>
        <row r="683">
          <cell r="A683" t="str">
            <v>0101</v>
          </cell>
          <cell r="B683" t="str">
            <v>Piedmont Natural Gas</v>
          </cell>
          <cell r="C683" t="str">
            <v>90325</v>
          </cell>
          <cell r="D683" t="str">
            <v>Collection Exp by Servicemen</v>
          </cell>
          <cell r="E683">
            <v>68780.92</v>
          </cell>
          <cell r="F683">
            <v>64776.25</v>
          </cell>
          <cell r="G683">
            <v>-4004.6699999999983</v>
          </cell>
          <cell r="H683" t="str">
            <v>Equity</v>
          </cell>
          <cell r="I683">
            <v>0</v>
          </cell>
          <cell r="J683" t="str">
            <v>0101</v>
          </cell>
          <cell r="K683">
            <v>64776.25</v>
          </cell>
          <cell r="L683">
            <v>0</v>
          </cell>
        </row>
        <row r="684">
          <cell r="A684" t="str">
            <v>0101</v>
          </cell>
          <cell r="B684" t="str">
            <v>Piedmont Natural Gas</v>
          </cell>
          <cell r="C684" t="str">
            <v>90330</v>
          </cell>
          <cell r="D684" t="str">
            <v>Billing &amp; Accounting-Cust Acct</v>
          </cell>
          <cell r="E684">
            <v>1582666.5</v>
          </cell>
          <cell r="F684">
            <v>1554152.27</v>
          </cell>
          <cell r="G684">
            <v>-28514.229999999981</v>
          </cell>
          <cell r="H684" t="str">
            <v>Equity</v>
          </cell>
          <cell r="I684">
            <v>0</v>
          </cell>
          <cell r="J684" t="str">
            <v>0101</v>
          </cell>
          <cell r="K684">
            <v>1554152.27</v>
          </cell>
          <cell r="L684">
            <v>0</v>
          </cell>
        </row>
        <row r="685">
          <cell r="A685" t="str">
            <v>0101</v>
          </cell>
          <cell r="B685" t="str">
            <v>Piedmont Natural Gas</v>
          </cell>
          <cell r="C685" t="str">
            <v>90340</v>
          </cell>
          <cell r="D685" t="str">
            <v>Equipment Rental-Cust Accts</v>
          </cell>
          <cell r="E685">
            <v>398.61</v>
          </cell>
          <cell r="F685">
            <v>0</v>
          </cell>
          <cell r="G685">
            <v>-398.61</v>
          </cell>
          <cell r="H685" t="str">
            <v>Equity</v>
          </cell>
          <cell r="I685">
            <v>0</v>
          </cell>
          <cell r="J685" t="str">
            <v>0101</v>
          </cell>
          <cell r="K685">
            <v>0</v>
          </cell>
          <cell r="L685">
            <v>0</v>
          </cell>
        </row>
        <row r="686">
          <cell r="A686" t="str">
            <v>0101</v>
          </cell>
          <cell r="B686" t="str">
            <v>Piedmont Natural Gas</v>
          </cell>
          <cell r="C686" t="str">
            <v>90350</v>
          </cell>
          <cell r="D686" t="str">
            <v>Supplies/Forms-Customer Accts</v>
          </cell>
          <cell r="E686">
            <v>471.66</v>
          </cell>
          <cell r="F686">
            <v>22.45</v>
          </cell>
          <cell r="G686">
            <v>-449.21000000000004</v>
          </cell>
          <cell r="H686" t="str">
            <v>Equity</v>
          </cell>
          <cell r="I686">
            <v>0</v>
          </cell>
          <cell r="J686" t="str">
            <v>0101</v>
          </cell>
          <cell r="K686">
            <v>22.45</v>
          </cell>
          <cell r="L686">
            <v>0</v>
          </cell>
        </row>
        <row r="687">
          <cell r="A687" t="str">
            <v>0101</v>
          </cell>
          <cell r="B687" t="str">
            <v>Piedmont Natural Gas</v>
          </cell>
          <cell r="C687" t="str">
            <v>90360</v>
          </cell>
          <cell r="D687" t="str">
            <v>Utility Service-Customer Accts</v>
          </cell>
          <cell r="E687">
            <v>65.63</v>
          </cell>
          <cell r="F687">
            <v>0</v>
          </cell>
          <cell r="G687">
            <v>-65.63</v>
          </cell>
          <cell r="H687" t="str">
            <v>Equity</v>
          </cell>
          <cell r="I687">
            <v>0</v>
          </cell>
          <cell r="J687" t="str">
            <v>0101</v>
          </cell>
          <cell r="K687">
            <v>0</v>
          </cell>
          <cell r="L687">
            <v>0</v>
          </cell>
        </row>
        <row r="688">
          <cell r="A688" t="str">
            <v>0101</v>
          </cell>
          <cell r="B688" t="str">
            <v>Piedmont Natural Gas</v>
          </cell>
          <cell r="C688" t="str">
            <v>90370</v>
          </cell>
          <cell r="D688" t="str">
            <v>Postage-Customer Accts</v>
          </cell>
          <cell r="E688">
            <v>3718272.83</v>
          </cell>
          <cell r="F688">
            <v>4400217.91</v>
          </cell>
          <cell r="G688">
            <v>681945.08000000007</v>
          </cell>
          <cell r="H688" t="str">
            <v>Equity</v>
          </cell>
          <cell r="I688">
            <v>0</v>
          </cell>
          <cell r="J688" t="str">
            <v>0101</v>
          </cell>
          <cell r="K688">
            <v>4400217.91</v>
          </cell>
          <cell r="L688">
            <v>0</v>
          </cell>
        </row>
        <row r="689">
          <cell r="A689" t="str">
            <v>0101</v>
          </cell>
          <cell r="B689" t="str">
            <v>Piedmont Natural Gas</v>
          </cell>
          <cell r="C689" t="str">
            <v>90400</v>
          </cell>
          <cell r="D689" t="str">
            <v>Prov Uncol Accounts - Gas</v>
          </cell>
          <cell r="E689">
            <v>6262000</v>
          </cell>
          <cell r="F689">
            <v>4534500</v>
          </cell>
          <cell r="G689">
            <v>-1727500</v>
          </cell>
          <cell r="H689" t="str">
            <v>Equity</v>
          </cell>
          <cell r="I689">
            <v>0</v>
          </cell>
          <cell r="J689" t="str">
            <v>0101</v>
          </cell>
          <cell r="K689">
            <v>4534500</v>
          </cell>
          <cell r="L689">
            <v>0</v>
          </cell>
        </row>
        <row r="690">
          <cell r="A690" t="str">
            <v>0101</v>
          </cell>
          <cell r="B690" t="str">
            <v>Piedmont Natural Gas</v>
          </cell>
          <cell r="C690" t="str">
            <v>90410</v>
          </cell>
          <cell r="D690" t="str">
            <v>Prov Uncol A/C-Dam,Propri,CIAC</v>
          </cell>
          <cell r="E690">
            <v>569735</v>
          </cell>
          <cell r="F690">
            <v>459250</v>
          </cell>
          <cell r="G690">
            <v>-110485</v>
          </cell>
          <cell r="H690" t="str">
            <v>Equity</v>
          </cell>
          <cell r="I690">
            <v>0</v>
          </cell>
          <cell r="J690" t="str">
            <v>0101</v>
          </cell>
          <cell r="K690">
            <v>459250</v>
          </cell>
          <cell r="L690">
            <v>0</v>
          </cell>
        </row>
        <row r="691">
          <cell r="A691" t="str">
            <v>0101</v>
          </cell>
          <cell r="B691" t="str">
            <v>Piedmont Natural Gas</v>
          </cell>
          <cell r="C691" t="str">
            <v>90500</v>
          </cell>
          <cell r="D691" t="str">
            <v>Misc Customer Accnt Expns</v>
          </cell>
          <cell r="E691">
            <v>81911.88</v>
          </cell>
          <cell r="F691">
            <v>63387.28</v>
          </cell>
          <cell r="G691">
            <v>-18524.600000000006</v>
          </cell>
          <cell r="H691" t="str">
            <v>Equity</v>
          </cell>
          <cell r="I691">
            <v>0</v>
          </cell>
          <cell r="J691" t="str">
            <v>0101</v>
          </cell>
          <cell r="K691">
            <v>63387.28</v>
          </cell>
          <cell r="L691">
            <v>0</v>
          </cell>
        </row>
        <row r="692">
          <cell r="A692" t="str">
            <v>0101</v>
          </cell>
          <cell r="B692" t="str">
            <v>Piedmont Natural Gas</v>
          </cell>
          <cell r="C692" t="str">
            <v>90900</v>
          </cell>
          <cell r="D692" t="str">
            <v>Supervision-Customer Service</v>
          </cell>
          <cell r="E692">
            <v>918335.04</v>
          </cell>
          <cell r="F692">
            <v>1012684.15</v>
          </cell>
          <cell r="G692">
            <v>94349.109999999986</v>
          </cell>
          <cell r="H692" t="str">
            <v>Equity</v>
          </cell>
          <cell r="I692">
            <v>0</v>
          </cell>
          <cell r="J692" t="str">
            <v>0101</v>
          </cell>
          <cell r="K692">
            <v>1012684.15</v>
          </cell>
          <cell r="L692">
            <v>0</v>
          </cell>
        </row>
        <row r="693">
          <cell r="A693" t="str">
            <v>0101</v>
          </cell>
          <cell r="B693" t="str">
            <v>Piedmont Natural Gas</v>
          </cell>
          <cell r="C693" t="str">
            <v>91020</v>
          </cell>
          <cell r="D693" t="str">
            <v>Cust Assistance Expense-Other</v>
          </cell>
          <cell r="E693">
            <v>1625000.04</v>
          </cell>
          <cell r="F693">
            <v>1625000.04</v>
          </cell>
          <cell r="G693">
            <v>0</v>
          </cell>
          <cell r="H693" t="str">
            <v>Equity</v>
          </cell>
          <cell r="I693">
            <v>0</v>
          </cell>
          <cell r="J693" t="str">
            <v>0101</v>
          </cell>
          <cell r="K693">
            <v>1625000.04</v>
          </cell>
          <cell r="L693">
            <v>0</v>
          </cell>
        </row>
        <row r="694">
          <cell r="A694" t="str">
            <v>0101</v>
          </cell>
          <cell r="B694" t="str">
            <v>Piedmont Natural Gas</v>
          </cell>
          <cell r="C694" t="str">
            <v>91100</v>
          </cell>
          <cell r="D694" t="str">
            <v>Information Adver Exp-Cust Ser</v>
          </cell>
          <cell r="E694">
            <v>31155.919999999998</v>
          </cell>
          <cell r="F694">
            <v>26812.94</v>
          </cell>
          <cell r="G694">
            <v>-4342.9799999999996</v>
          </cell>
          <cell r="H694" t="str">
            <v>Equity</v>
          </cell>
          <cell r="I694">
            <v>0</v>
          </cell>
          <cell r="J694" t="str">
            <v>0101</v>
          </cell>
          <cell r="K694">
            <v>26812.94</v>
          </cell>
          <cell r="L694">
            <v>0</v>
          </cell>
        </row>
        <row r="695">
          <cell r="A695" t="str">
            <v>0101</v>
          </cell>
          <cell r="B695" t="str">
            <v>Piedmont Natural Gas</v>
          </cell>
          <cell r="C695" t="str">
            <v>91200</v>
          </cell>
          <cell r="D695" t="str">
            <v>Miscellaneous Cust Service Exp</v>
          </cell>
          <cell r="E695">
            <v>145.04</v>
          </cell>
          <cell r="F695">
            <v>495.56</v>
          </cell>
          <cell r="G695">
            <v>350.52</v>
          </cell>
          <cell r="H695" t="str">
            <v>Equity</v>
          </cell>
          <cell r="I695">
            <v>0</v>
          </cell>
          <cell r="J695" t="str">
            <v>0101</v>
          </cell>
          <cell r="K695">
            <v>495.56</v>
          </cell>
          <cell r="L695">
            <v>0</v>
          </cell>
        </row>
        <row r="696">
          <cell r="A696" t="str">
            <v>0101</v>
          </cell>
          <cell r="B696" t="str">
            <v>Piedmont Natural Gas</v>
          </cell>
          <cell r="C696" t="str">
            <v>91500</v>
          </cell>
          <cell r="D696" t="str">
            <v>Supervision-Sales Promotion</v>
          </cell>
          <cell r="E696">
            <v>1147663.33</v>
          </cell>
          <cell r="F696">
            <v>1046425.56</v>
          </cell>
          <cell r="G696">
            <v>-101237.77000000002</v>
          </cell>
          <cell r="H696" t="str">
            <v>Equity</v>
          </cell>
          <cell r="I696">
            <v>0</v>
          </cell>
          <cell r="J696" t="str">
            <v>0101</v>
          </cell>
          <cell r="K696">
            <v>1046425.56</v>
          </cell>
          <cell r="L696">
            <v>0</v>
          </cell>
        </row>
        <row r="697">
          <cell r="A697" t="str">
            <v>0101</v>
          </cell>
          <cell r="B697" t="str">
            <v>Piedmont Natural Gas</v>
          </cell>
          <cell r="C697" t="str">
            <v>91600</v>
          </cell>
          <cell r="D697" t="str">
            <v>Miscellaneous Sales Expenses</v>
          </cell>
          <cell r="E697">
            <v>4971521.51</v>
          </cell>
          <cell r="F697">
            <v>4829240.01</v>
          </cell>
          <cell r="G697">
            <v>-142281.5</v>
          </cell>
          <cell r="H697" t="str">
            <v>Equity</v>
          </cell>
          <cell r="I697">
            <v>0</v>
          </cell>
          <cell r="J697" t="str">
            <v>0101</v>
          </cell>
          <cell r="K697">
            <v>4829240.01</v>
          </cell>
          <cell r="L697">
            <v>0</v>
          </cell>
        </row>
        <row r="698">
          <cell r="A698" t="str">
            <v>0101</v>
          </cell>
          <cell r="B698" t="str">
            <v>Piedmont Natural Gas</v>
          </cell>
          <cell r="C698" t="str">
            <v>91625</v>
          </cell>
          <cell r="D698" t="str">
            <v>CNG Sales Labor &amp; Expenses</v>
          </cell>
          <cell r="E698">
            <v>230364.97</v>
          </cell>
          <cell r="F698">
            <v>278744.89</v>
          </cell>
          <cell r="G698">
            <v>48379.920000000013</v>
          </cell>
          <cell r="H698" t="str">
            <v>Equity</v>
          </cell>
          <cell r="I698">
            <v>0</v>
          </cell>
          <cell r="J698" t="str">
            <v>0101</v>
          </cell>
          <cell r="K698">
            <v>278744.89</v>
          </cell>
          <cell r="L698">
            <v>0</v>
          </cell>
        </row>
        <row r="699">
          <cell r="A699" t="str">
            <v>0101</v>
          </cell>
          <cell r="B699" t="str">
            <v>Piedmont Natural Gas</v>
          </cell>
          <cell r="C699" t="str">
            <v>91631</v>
          </cell>
          <cell r="D699" t="str">
            <v>Commercial Gas Cooking Ed</v>
          </cell>
          <cell r="E699">
            <v>3869.67</v>
          </cell>
          <cell r="F699">
            <v>730.88</v>
          </cell>
          <cell r="G699">
            <v>-3138.79</v>
          </cell>
          <cell r="H699" t="str">
            <v>Equity</v>
          </cell>
          <cell r="I699">
            <v>0</v>
          </cell>
          <cell r="J699" t="str">
            <v>0101</v>
          </cell>
          <cell r="K699">
            <v>730.88</v>
          </cell>
          <cell r="L699">
            <v>0</v>
          </cell>
        </row>
        <row r="700">
          <cell r="A700" t="str">
            <v>0101</v>
          </cell>
          <cell r="B700" t="str">
            <v>Piedmont Natural Gas</v>
          </cell>
          <cell r="C700" t="str">
            <v>91700</v>
          </cell>
          <cell r="D700" t="str">
            <v>General Ad Exp-Sales Promotion</v>
          </cell>
          <cell r="E700">
            <v>1271685.29</v>
          </cell>
          <cell r="F700">
            <v>1171308.4099999999</v>
          </cell>
          <cell r="G700">
            <v>-100376.88000000012</v>
          </cell>
          <cell r="H700" t="str">
            <v>Equity</v>
          </cell>
          <cell r="I700">
            <v>0</v>
          </cell>
          <cell r="J700" t="str">
            <v>0101</v>
          </cell>
          <cell r="K700">
            <v>1171308.4099999999</v>
          </cell>
          <cell r="L700">
            <v>0</v>
          </cell>
        </row>
        <row r="701">
          <cell r="A701" t="str">
            <v>0101</v>
          </cell>
          <cell r="B701" t="str">
            <v>Piedmont Natural Gas</v>
          </cell>
          <cell r="C701" t="str">
            <v>92000</v>
          </cell>
          <cell r="D701" t="str">
            <v>Admin &amp; Gen Salaries</v>
          </cell>
          <cell r="E701">
            <v>61795416.670000002</v>
          </cell>
          <cell r="F701">
            <v>66706438.719999999</v>
          </cell>
          <cell r="G701">
            <v>4911022.049999997</v>
          </cell>
          <cell r="H701" t="str">
            <v>Equity</v>
          </cell>
          <cell r="I701">
            <v>0</v>
          </cell>
          <cell r="J701" t="str">
            <v>0101</v>
          </cell>
          <cell r="K701">
            <v>66706438.719999999</v>
          </cell>
          <cell r="L701">
            <v>0</v>
          </cell>
        </row>
        <row r="702">
          <cell r="A702" t="str">
            <v>0101</v>
          </cell>
          <cell r="B702" t="str">
            <v>Piedmont Natural Gas</v>
          </cell>
          <cell r="C702" t="str">
            <v>92110</v>
          </cell>
          <cell r="D702" t="str">
            <v>Office Supplies &amp; Expenses</v>
          </cell>
          <cell r="E702">
            <v>17059502.41</v>
          </cell>
          <cell r="F702">
            <v>16092405</v>
          </cell>
          <cell r="G702">
            <v>-967097.41000000015</v>
          </cell>
          <cell r="H702" t="str">
            <v>Equity</v>
          </cell>
          <cell r="I702">
            <v>0</v>
          </cell>
          <cell r="J702" t="str">
            <v>0101</v>
          </cell>
          <cell r="K702">
            <v>16092405</v>
          </cell>
          <cell r="L702">
            <v>0</v>
          </cell>
        </row>
        <row r="703">
          <cell r="A703" t="str">
            <v>0101</v>
          </cell>
          <cell r="B703" t="str">
            <v>Piedmont Natural Gas</v>
          </cell>
          <cell r="C703" t="str">
            <v>92150</v>
          </cell>
          <cell r="D703" t="str">
            <v>Training-Internal Gen &amp; Admin</v>
          </cell>
          <cell r="E703">
            <v>115719.82</v>
          </cell>
          <cell r="F703">
            <v>128136.16</v>
          </cell>
          <cell r="G703">
            <v>12416.339999999997</v>
          </cell>
          <cell r="H703" t="str">
            <v>Equity</v>
          </cell>
          <cell r="I703">
            <v>0</v>
          </cell>
          <cell r="J703" t="str">
            <v>0101</v>
          </cell>
          <cell r="K703">
            <v>128136.16</v>
          </cell>
          <cell r="L703">
            <v>0</v>
          </cell>
        </row>
        <row r="704">
          <cell r="A704" t="str">
            <v>0101</v>
          </cell>
          <cell r="B704" t="str">
            <v>Piedmont Natural Gas</v>
          </cell>
          <cell r="C704" t="str">
            <v>92151</v>
          </cell>
          <cell r="D704" t="str">
            <v>Training-External Gen &amp; Admin</v>
          </cell>
          <cell r="E704">
            <v>1781908.37</v>
          </cell>
          <cell r="F704">
            <v>1379043.69</v>
          </cell>
          <cell r="G704">
            <v>-402864.68000000017</v>
          </cell>
          <cell r="H704" t="str">
            <v>Equity</v>
          </cell>
          <cell r="I704">
            <v>0</v>
          </cell>
          <cell r="J704" t="str">
            <v>0101</v>
          </cell>
          <cell r="K704">
            <v>1379043.69</v>
          </cell>
          <cell r="L704">
            <v>0</v>
          </cell>
        </row>
        <row r="705">
          <cell r="A705" t="str">
            <v>0101</v>
          </cell>
          <cell r="B705" t="str">
            <v>Piedmont Natural Gas</v>
          </cell>
          <cell r="C705" t="str">
            <v>92201</v>
          </cell>
          <cell r="D705" t="str">
            <v>Salaries-Credit</v>
          </cell>
          <cell r="E705">
            <v>-4050915.72</v>
          </cell>
          <cell r="F705">
            <v>-4491723.54</v>
          </cell>
          <cell r="G705">
            <v>-440807.81999999983</v>
          </cell>
          <cell r="H705" t="str">
            <v>Equity</v>
          </cell>
          <cell r="I705">
            <v>0</v>
          </cell>
          <cell r="J705" t="str">
            <v>0101</v>
          </cell>
          <cell r="K705">
            <v>-4491723.54</v>
          </cell>
          <cell r="L705">
            <v>0</v>
          </cell>
        </row>
        <row r="706">
          <cell r="A706" t="str">
            <v>0101</v>
          </cell>
          <cell r="B706" t="str">
            <v>Piedmont Natural Gas</v>
          </cell>
          <cell r="C706" t="str">
            <v>92202</v>
          </cell>
          <cell r="D706" t="str">
            <v>401-k Plan-Credit</v>
          </cell>
          <cell r="E706">
            <v>-1472460</v>
          </cell>
          <cell r="F706">
            <v>-1536591.38</v>
          </cell>
          <cell r="G706">
            <v>-64131.379999999888</v>
          </cell>
          <cell r="H706" t="str">
            <v>Equity</v>
          </cell>
          <cell r="I706">
            <v>0</v>
          </cell>
          <cell r="J706" t="str">
            <v>0101</v>
          </cell>
          <cell r="K706">
            <v>-1536591.38</v>
          </cell>
          <cell r="L706">
            <v>0</v>
          </cell>
        </row>
        <row r="707">
          <cell r="A707" t="str">
            <v>0101</v>
          </cell>
          <cell r="B707" t="str">
            <v>Piedmont Natural Gas</v>
          </cell>
          <cell r="C707" t="str">
            <v>92203</v>
          </cell>
          <cell r="D707" t="str">
            <v>Pension-Credit</v>
          </cell>
          <cell r="E707">
            <v>-1585698.75</v>
          </cell>
          <cell r="F707">
            <v>-2253914.34</v>
          </cell>
          <cell r="G707">
            <v>-668215.58999999985</v>
          </cell>
          <cell r="H707" t="str">
            <v>Equity</v>
          </cell>
          <cell r="I707">
            <v>0</v>
          </cell>
          <cell r="J707" t="str">
            <v>0101</v>
          </cell>
          <cell r="K707">
            <v>-2253914.34</v>
          </cell>
          <cell r="L707">
            <v>0</v>
          </cell>
        </row>
        <row r="708">
          <cell r="A708" t="str">
            <v>0101</v>
          </cell>
          <cell r="B708" t="str">
            <v>Piedmont Natural Gas</v>
          </cell>
          <cell r="C708" t="str">
            <v>92204</v>
          </cell>
          <cell r="D708" t="str">
            <v>Insurance-Credit</v>
          </cell>
          <cell r="E708">
            <v>-5139887.8600000003</v>
          </cell>
          <cell r="F708">
            <v>-4857842.79</v>
          </cell>
          <cell r="G708">
            <v>282045.0700000003</v>
          </cell>
          <cell r="H708" t="str">
            <v>Equity</v>
          </cell>
          <cell r="I708">
            <v>0</v>
          </cell>
          <cell r="J708" t="str">
            <v>0101</v>
          </cell>
          <cell r="K708">
            <v>-4857842.79</v>
          </cell>
          <cell r="L708">
            <v>0</v>
          </cell>
        </row>
        <row r="709">
          <cell r="A709" t="str">
            <v>0101</v>
          </cell>
          <cell r="B709" t="str">
            <v>Piedmont Natural Gas</v>
          </cell>
          <cell r="C709" t="str">
            <v>92205</v>
          </cell>
          <cell r="D709" t="str">
            <v>Other Administ Exp-Credit</v>
          </cell>
          <cell r="E709">
            <v>-4203592.7</v>
          </cell>
          <cell r="F709">
            <v>-3874358.61</v>
          </cell>
          <cell r="G709">
            <v>329234.09000000032</v>
          </cell>
          <cell r="H709" t="str">
            <v>Equity</v>
          </cell>
          <cell r="I709">
            <v>0</v>
          </cell>
          <cell r="J709" t="str">
            <v>0101</v>
          </cell>
          <cell r="K709">
            <v>-3874358.61</v>
          </cell>
          <cell r="L709">
            <v>0</v>
          </cell>
        </row>
        <row r="710">
          <cell r="A710" t="str">
            <v>0101</v>
          </cell>
          <cell r="B710" t="str">
            <v>Piedmont Natural Gas</v>
          </cell>
          <cell r="C710" t="str">
            <v>92300</v>
          </cell>
          <cell r="D710" t="str">
            <v>Outside Services Operations</v>
          </cell>
          <cell r="E710">
            <v>24123113.77</v>
          </cell>
          <cell r="F710">
            <v>27098688.41</v>
          </cell>
          <cell r="G710">
            <v>2975574.6400000006</v>
          </cell>
          <cell r="H710" t="str">
            <v>Equity</v>
          </cell>
          <cell r="I710">
            <v>0</v>
          </cell>
          <cell r="J710" t="str">
            <v>0101</v>
          </cell>
          <cell r="K710">
            <v>27098688.41</v>
          </cell>
          <cell r="L710">
            <v>0</v>
          </cell>
        </row>
        <row r="711">
          <cell r="A711" t="str">
            <v>0101</v>
          </cell>
          <cell r="B711" t="str">
            <v>Piedmont Natural Gas</v>
          </cell>
          <cell r="C711" t="str">
            <v>92400</v>
          </cell>
          <cell r="D711" t="str">
            <v>Property Insurance</v>
          </cell>
          <cell r="E711">
            <v>436025.76</v>
          </cell>
          <cell r="F711">
            <v>428250.83</v>
          </cell>
          <cell r="G711">
            <v>-7774.929999999993</v>
          </cell>
          <cell r="H711" t="str">
            <v>Equity</v>
          </cell>
          <cell r="I711">
            <v>0</v>
          </cell>
          <cell r="J711" t="str">
            <v>0101</v>
          </cell>
          <cell r="K711">
            <v>428250.83</v>
          </cell>
          <cell r="L711">
            <v>0</v>
          </cell>
        </row>
        <row r="712">
          <cell r="A712" t="str">
            <v>0101</v>
          </cell>
          <cell r="B712" t="str">
            <v>Piedmont Natural Gas</v>
          </cell>
          <cell r="C712" t="str">
            <v>92510</v>
          </cell>
          <cell r="D712" t="str">
            <v>Insurance Premiums</v>
          </cell>
          <cell r="E712">
            <v>2662666.19</v>
          </cell>
          <cell r="F712">
            <v>2927906.9</v>
          </cell>
          <cell r="G712">
            <v>265240.70999999996</v>
          </cell>
          <cell r="H712" t="str">
            <v>Equity</v>
          </cell>
          <cell r="I712">
            <v>0</v>
          </cell>
          <cell r="J712" t="str">
            <v>0101</v>
          </cell>
          <cell r="K712">
            <v>2927906.9</v>
          </cell>
          <cell r="L712">
            <v>0</v>
          </cell>
        </row>
        <row r="713">
          <cell r="A713" t="str">
            <v>0101</v>
          </cell>
          <cell r="B713" t="str">
            <v>Piedmont Natural Gas</v>
          </cell>
          <cell r="C713" t="str">
            <v>92515</v>
          </cell>
          <cell r="D713" t="str">
            <v>Self Insurance</v>
          </cell>
          <cell r="E713">
            <v>496307.72</v>
          </cell>
          <cell r="F713">
            <v>795618.43</v>
          </cell>
          <cell r="G713">
            <v>299310.71000000008</v>
          </cell>
          <cell r="H713" t="str">
            <v>Equity</v>
          </cell>
          <cell r="I713">
            <v>0</v>
          </cell>
          <cell r="J713" t="str">
            <v>0101</v>
          </cell>
          <cell r="K713">
            <v>795618.43</v>
          </cell>
          <cell r="L713">
            <v>0</v>
          </cell>
        </row>
        <row r="714">
          <cell r="A714" t="str">
            <v>0101</v>
          </cell>
          <cell r="B714" t="str">
            <v>Piedmont Natural Gas</v>
          </cell>
          <cell r="C714" t="str">
            <v>92520</v>
          </cell>
          <cell r="D714" t="str">
            <v>Safety Prog-Supplies, Training</v>
          </cell>
          <cell r="E714">
            <v>1850671.57</v>
          </cell>
          <cell r="F714">
            <v>2140749.48</v>
          </cell>
          <cell r="G714">
            <v>290077.90999999992</v>
          </cell>
          <cell r="H714" t="str">
            <v>Equity</v>
          </cell>
          <cell r="I714">
            <v>0</v>
          </cell>
          <cell r="J714" t="str">
            <v>0101</v>
          </cell>
          <cell r="K714">
            <v>2140749.48</v>
          </cell>
          <cell r="L714">
            <v>0</v>
          </cell>
        </row>
        <row r="715">
          <cell r="A715" t="str">
            <v>0101</v>
          </cell>
          <cell r="B715" t="str">
            <v>Piedmont Natural Gas</v>
          </cell>
          <cell r="C715" t="str">
            <v>92521</v>
          </cell>
          <cell r="D715" t="str">
            <v>Safety Summit</v>
          </cell>
          <cell r="E715">
            <v>0</v>
          </cell>
          <cell r="F715">
            <v>190640.59</v>
          </cell>
          <cell r="G715">
            <v>190640.59</v>
          </cell>
          <cell r="H715" t="str">
            <v>Equity</v>
          </cell>
          <cell r="I715">
            <v>0</v>
          </cell>
          <cell r="J715" t="str">
            <v>0101</v>
          </cell>
          <cell r="K715">
            <v>190640.59</v>
          </cell>
          <cell r="L715">
            <v>0</v>
          </cell>
        </row>
        <row r="716">
          <cell r="A716" t="str">
            <v>0101</v>
          </cell>
          <cell r="B716" t="str">
            <v>Piedmont Natural Gas</v>
          </cell>
          <cell r="C716" t="str">
            <v>92610</v>
          </cell>
          <cell r="D716" t="str">
            <v>Pensions</v>
          </cell>
          <cell r="E716">
            <v>6407960.8099999996</v>
          </cell>
          <cell r="F716">
            <v>9210797.6400000006</v>
          </cell>
          <cell r="G716">
            <v>2802836.830000001</v>
          </cell>
          <cell r="H716" t="str">
            <v>Equity</v>
          </cell>
          <cell r="I716">
            <v>0</v>
          </cell>
          <cell r="J716" t="str">
            <v>0101</v>
          </cell>
          <cell r="K716">
            <v>9210797.6400000006</v>
          </cell>
          <cell r="L716">
            <v>0</v>
          </cell>
        </row>
        <row r="717">
          <cell r="A717" t="str">
            <v>0101</v>
          </cell>
          <cell r="B717" t="str">
            <v>Piedmont Natural Gas</v>
          </cell>
          <cell r="C717" t="str">
            <v>92611</v>
          </cell>
          <cell r="D717" t="str">
            <v>Pension - Supplemental</v>
          </cell>
          <cell r="E717">
            <v>710932.15</v>
          </cell>
          <cell r="F717">
            <v>450680.27</v>
          </cell>
          <cell r="G717">
            <v>-260251.88</v>
          </cell>
          <cell r="H717" t="str">
            <v>Equity</v>
          </cell>
          <cell r="I717">
            <v>0</v>
          </cell>
          <cell r="J717" t="str">
            <v>0101</v>
          </cell>
          <cell r="K717">
            <v>450680.27</v>
          </cell>
          <cell r="L717">
            <v>0</v>
          </cell>
        </row>
        <row r="718">
          <cell r="A718" t="str">
            <v>0101</v>
          </cell>
          <cell r="B718" t="str">
            <v>Piedmont Natural Gas</v>
          </cell>
          <cell r="C718" t="str">
            <v>92620</v>
          </cell>
          <cell r="D718" t="str">
            <v>Employee Benefits-Insurance</v>
          </cell>
          <cell r="E718">
            <v>19233519.5</v>
          </cell>
          <cell r="F718">
            <v>18374601.41</v>
          </cell>
          <cell r="G718">
            <v>-858918.08999999985</v>
          </cell>
          <cell r="H718" t="str">
            <v>Equity</v>
          </cell>
          <cell r="I718">
            <v>0</v>
          </cell>
          <cell r="J718" t="str">
            <v>0101</v>
          </cell>
          <cell r="K718">
            <v>18374601.41</v>
          </cell>
          <cell r="L718">
            <v>0</v>
          </cell>
        </row>
        <row r="719">
          <cell r="A719" t="str">
            <v>0101</v>
          </cell>
          <cell r="B719" t="str">
            <v>Piedmont Natural Gas</v>
          </cell>
          <cell r="C719" t="str">
            <v>92625</v>
          </cell>
          <cell r="D719" t="str">
            <v>Employee Benefits-401-k Plans</v>
          </cell>
          <cell r="E719">
            <v>6140367.4900000002</v>
          </cell>
          <cell r="F719">
            <v>6594813.2699999996</v>
          </cell>
          <cell r="G719">
            <v>454445.77999999933</v>
          </cell>
          <cell r="H719" t="str">
            <v>Equity</v>
          </cell>
          <cell r="I719">
            <v>0</v>
          </cell>
          <cell r="J719" t="str">
            <v>0101</v>
          </cell>
          <cell r="K719">
            <v>6594813.2699999996</v>
          </cell>
          <cell r="L719">
            <v>0</v>
          </cell>
        </row>
        <row r="720">
          <cell r="A720" t="str">
            <v>0101</v>
          </cell>
          <cell r="B720" t="str">
            <v>Piedmont Natural Gas</v>
          </cell>
          <cell r="C720" t="str">
            <v>92630</v>
          </cell>
          <cell r="D720" t="str">
            <v>Employee Benefits-Education</v>
          </cell>
          <cell r="E720">
            <v>175983.27</v>
          </cell>
          <cell r="F720">
            <v>201255.6</v>
          </cell>
          <cell r="G720">
            <v>25272.330000000016</v>
          </cell>
          <cell r="H720" t="str">
            <v>Equity</v>
          </cell>
          <cell r="I720">
            <v>0</v>
          </cell>
          <cell r="J720" t="str">
            <v>0101</v>
          </cell>
          <cell r="K720">
            <v>201255.6</v>
          </cell>
          <cell r="L720">
            <v>0</v>
          </cell>
        </row>
        <row r="721">
          <cell r="A721" t="str">
            <v>0101</v>
          </cell>
          <cell r="B721" t="str">
            <v>Piedmont Natural Gas</v>
          </cell>
          <cell r="C721" t="str">
            <v>92640</v>
          </cell>
          <cell r="D721" t="str">
            <v>Employee Benefits-Misc</v>
          </cell>
          <cell r="E721">
            <v>1130364.8700000001</v>
          </cell>
          <cell r="F721">
            <v>1178962.44</v>
          </cell>
          <cell r="G721">
            <v>48597.569999999832</v>
          </cell>
          <cell r="H721" t="str">
            <v>Equity</v>
          </cell>
          <cell r="I721">
            <v>0</v>
          </cell>
          <cell r="J721" t="str">
            <v>0101</v>
          </cell>
          <cell r="K721">
            <v>1178962.44</v>
          </cell>
          <cell r="L721">
            <v>0</v>
          </cell>
        </row>
        <row r="722">
          <cell r="A722" t="str">
            <v>0101</v>
          </cell>
          <cell r="B722" t="str">
            <v>Piedmont Natural Gas</v>
          </cell>
          <cell r="C722" t="str">
            <v>92650</v>
          </cell>
          <cell r="D722" t="str">
            <v>Employee Relocation Exp</v>
          </cell>
          <cell r="E722">
            <v>264144.84000000003</v>
          </cell>
          <cell r="F722">
            <v>787951.74</v>
          </cell>
          <cell r="G722">
            <v>523806.89999999997</v>
          </cell>
          <cell r="H722" t="str">
            <v>Equity</v>
          </cell>
          <cell r="I722">
            <v>0</v>
          </cell>
          <cell r="J722" t="str">
            <v>0101</v>
          </cell>
          <cell r="K722">
            <v>787951.74</v>
          </cell>
          <cell r="L722">
            <v>0</v>
          </cell>
        </row>
        <row r="723">
          <cell r="A723" t="str">
            <v>0101</v>
          </cell>
          <cell r="B723" t="str">
            <v>Piedmont Natural Gas</v>
          </cell>
          <cell r="C723" t="str">
            <v>92800</v>
          </cell>
          <cell r="D723" t="str">
            <v>Regulatory Comm Expenses</v>
          </cell>
          <cell r="E723">
            <v>9869116.2300000004</v>
          </cell>
          <cell r="F723">
            <v>10878713.310000001</v>
          </cell>
          <cell r="G723">
            <v>1009597.0800000001</v>
          </cell>
          <cell r="H723" t="str">
            <v>Equity</v>
          </cell>
          <cell r="I723">
            <v>0</v>
          </cell>
          <cell r="J723" t="str">
            <v>0101</v>
          </cell>
          <cell r="K723">
            <v>10878713.310000001</v>
          </cell>
          <cell r="L723">
            <v>0</v>
          </cell>
        </row>
        <row r="724">
          <cell r="A724" t="str">
            <v>0101</v>
          </cell>
          <cell r="B724" t="str">
            <v>Piedmont Natural Gas</v>
          </cell>
          <cell r="C724" t="str">
            <v>92900</v>
          </cell>
          <cell r="D724" t="str">
            <v>Training Excpt 92905</v>
          </cell>
          <cell r="E724">
            <v>3461690.74</v>
          </cell>
          <cell r="F724">
            <v>3990065.27</v>
          </cell>
          <cell r="G724">
            <v>528374.5299999998</v>
          </cell>
          <cell r="H724" t="str">
            <v>Equity</v>
          </cell>
          <cell r="I724">
            <v>0</v>
          </cell>
          <cell r="J724" t="str">
            <v>0101</v>
          </cell>
          <cell r="K724">
            <v>3990065.27</v>
          </cell>
          <cell r="L724">
            <v>0</v>
          </cell>
        </row>
        <row r="725">
          <cell r="A725" t="str">
            <v>0101</v>
          </cell>
          <cell r="B725" t="str">
            <v>Piedmont Natural Gas</v>
          </cell>
          <cell r="C725" t="str">
            <v>92905</v>
          </cell>
          <cell r="D725" t="str">
            <v>Train-Service Apprentices</v>
          </cell>
          <cell r="E725">
            <v>1261412.8999999999</v>
          </cell>
          <cell r="F725">
            <v>1645360.59</v>
          </cell>
          <cell r="G725">
            <v>383947.69000000018</v>
          </cell>
          <cell r="H725" t="str">
            <v>Equity</v>
          </cell>
          <cell r="I725">
            <v>0</v>
          </cell>
          <cell r="J725" t="str">
            <v>0101</v>
          </cell>
          <cell r="K725">
            <v>1645360.59</v>
          </cell>
          <cell r="L725">
            <v>0</v>
          </cell>
        </row>
        <row r="726">
          <cell r="A726" t="str">
            <v>0101</v>
          </cell>
          <cell r="B726" t="str">
            <v>Piedmont Natural Gas</v>
          </cell>
          <cell r="C726" t="str">
            <v>93000</v>
          </cell>
          <cell r="D726" t="str">
            <v>General Expenses</v>
          </cell>
          <cell r="E726">
            <v>6824208.8499999996</v>
          </cell>
          <cell r="F726">
            <v>6810169.7699999996</v>
          </cell>
          <cell r="G726">
            <v>-14039.080000000075</v>
          </cell>
          <cell r="H726" t="str">
            <v>Equity</v>
          </cell>
          <cell r="I726">
            <v>0</v>
          </cell>
          <cell r="J726" t="str">
            <v>0101</v>
          </cell>
          <cell r="K726">
            <v>6810169.7699999996</v>
          </cell>
          <cell r="L726">
            <v>0</v>
          </cell>
        </row>
        <row r="727">
          <cell r="A727" t="str">
            <v>0101</v>
          </cell>
          <cell r="B727" t="str">
            <v>Piedmont Natural Gas</v>
          </cell>
          <cell r="C727" t="str">
            <v>93100</v>
          </cell>
          <cell r="D727" t="str">
            <v>Rents - Office</v>
          </cell>
          <cell r="E727">
            <v>4547210.67</v>
          </cell>
          <cell r="F727">
            <v>4768883.17</v>
          </cell>
          <cell r="G727">
            <v>221672.5</v>
          </cell>
          <cell r="H727" t="str">
            <v>Equity</v>
          </cell>
          <cell r="I727">
            <v>0</v>
          </cell>
          <cell r="J727" t="str">
            <v>0101</v>
          </cell>
          <cell r="K727">
            <v>4768883.17</v>
          </cell>
          <cell r="L727">
            <v>0</v>
          </cell>
        </row>
        <row r="728">
          <cell r="A728" t="str">
            <v>0101</v>
          </cell>
          <cell r="B728" t="str">
            <v>Piedmont Natural Gas</v>
          </cell>
          <cell r="C728" t="str">
            <v>93101</v>
          </cell>
          <cell r="D728" t="str">
            <v>Rent - PTC Credit</v>
          </cell>
          <cell r="E728">
            <v>-636237.18999999994</v>
          </cell>
          <cell r="F728">
            <v>-700333.98</v>
          </cell>
          <cell r="G728">
            <v>-64096.790000000037</v>
          </cell>
          <cell r="H728" t="str">
            <v>Equity</v>
          </cell>
          <cell r="I728">
            <v>0</v>
          </cell>
          <cell r="J728" t="str">
            <v>0101</v>
          </cell>
          <cell r="K728">
            <v>-700333.98</v>
          </cell>
          <cell r="L728">
            <v>0</v>
          </cell>
        </row>
        <row r="729">
          <cell r="A729" t="str">
            <v>0101</v>
          </cell>
          <cell r="B729" t="str">
            <v>Piedmont Natural Gas</v>
          </cell>
          <cell r="C729" t="str">
            <v>93105</v>
          </cell>
          <cell r="D729" t="str">
            <v>Non-Rent Costs-IT Leases</v>
          </cell>
          <cell r="E729">
            <v>13821.22</v>
          </cell>
          <cell r="F729">
            <v>1664.97</v>
          </cell>
          <cell r="G729">
            <v>-12156.25</v>
          </cell>
          <cell r="H729" t="str">
            <v>Equity</v>
          </cell>
          <cell r="I729">
            <v>0</v>
          </cell>
          <cell r="J729" t="str">
            <v>0101</v>
          </cell>
          <cell r="K729">
            <v>1664.97</v>
          </cell>
          <cell r="L729">
            <v>0</v>
          </cell>
        </row>
        <row r="730">
          <cell r="A730" t="str">
            <v>0101</v>
          </cell>
          <cell r="B730" t="str">
            <v>Piedmont Natural Gas</v>
          </cell>
          <cell r="C730" t="str">
            <v>93210</v>
          </cell>
          <cell r="D730" t="str">
            <v>Labor &amp; Exp-Maint Telemetry</v>
          </cell>
          <cell r="E730">
            <v>1348967.16</v>
          </cell>
          <cell r="F730">
            <v>1303369.17</v>
          </cell>
          <cell r="G730">
            <v>-45597.989999999991</v>
          </cell>
          <cell r="H730" t="str">
            <v>Equity</v>
          </cell>
          <cell r="I730">
            <v>0</v>
          </cell>
          <cell r="J730" t="str">
            <v>0101</v>
          </cell>
          <cell r="K730">
            <v>1303369.17</v>
          </cell>
          <cell r="L730">
            <v>0</v>
          </cell>
        </row>
        <row r="731">
          <cell r="A731" t="str">
            <v>0101</v>
          </cell>
          <cell r="B731" t="str">
            <v>Piedmont Natural Gas</v>
          </cell>
          <cell r="C731" t="str">
            <v>93220</v>
          </cell>
          <cell r="D731" t="str">
            <v>Materials-Maint Telemetry</v>
          </cell>
          <cell r="E731">
            <v>159965.4</v>
          </cell>
          <cell r="F731">
            <v>187466.32</v>
          </cell>
          <cell r="G731">
            <v>27500.920000000013</v>
          </cell>
          <cell r="H731" t="str">
            <v>Equity</v>
          </cell>
          <cell r="I731">
            <v>0</v>
          </cell>
          <cell r="J731" t="str">
            <v>0101</v>
          </cell>
          <cell r="K731">
            <v>187466.32</v>
          </cell>
          <cell r="L731">
            <v>0</v>
          </cell>
        </row>
        <row r="732">
          <cell r="A732" t="str">
            <v>0101</v>
          </cell>
          <cell r="B732" t="str">
            <v>Piedmont Natural Gas</v>
          </cell>
          <cell r="C732" t="str">
            <v>93230</v>
          </cell>
          <cell r="D732" t="str">
            <v>Maint of Other General Plant</v>
          </cell>
          <cell r="E732">
            <v>7796759.21</v>
          </cell>
          <cell r="F732">
            <v>8114562.3499999996</v>
          </cell>
          <cell r="G732">
            <v>317803.13999999966</v>
          </cell>
          <cell r="H732" t="str">
            <v>Equity</v>
          </cell>
          <cell r="I732">
            <v>0</v>
          </cell>
          <cell r="J732" t="str">
            <v>0101</v>
          </cell>
          <cell r="K732">
            <v>8114562.3499999996</v>
          </cell>
          <cell r="L732">
            <v>0</v>
          </cell>
        </row>
        <row r="733">
          <cell r="A733" t="str">
            <v>0101</v>
          </cell>
          <cell r="B733" t="str">
            <v>Piedmont Natural Gas</v>
          </cell>
          <cell r="C733" t="str">
            <v>96010</v>
          </cell>
          <cell r="D733" t="str">
            <v>Depot - Payroll Depot Support</v>
          </cell>
          <cell r="E733">
            <v>412.13</v>
          </cell>
          <cell r="F733">
            <v>263.99</v>
          </cell>
          <cell r="G733">
            <v>-148.13999999999999</v>
          </cell>
          <cell r="H733" t="str">
            <v>Book</v>
          </cell>
          <cell r="I733">
            <v>0</v>
          </cell>
          <cell r="J733" t="str">
            <v>0101</v>
          </cell>
          <cell r="K733">
            <v>0</v>
          </cell>
          <cell r="L733">
            <v>0</v>
          </cell>
        </row>
        <row r="734">
          <cell r="A734" t="str">
            <v>0101</v>
          </cell>
          <cell r="B734" t="str">
            <v>Piedmont Natural Gas</v>
          </cell>
          <cell r="C734" t="str">
            <v>96040</v>
          </cell>
          <cell r="D734" t="str">
            <v>Depot Replenishment from MRC</v>
          </cell>
          <cell r="E734">
            <v>1661415.75</v>
          </cell>
          <cell r="F734">
            <v>1743833.68</v>
          </cell>
          <cell r="G734">
            <v>82417.929999999935</v>
          </cell>
          <cell r="H734" t="str">
            <v>Book</v>
          </cell>
          <cell r="I734">
            <v>0</v>
          </cell>
          <cell r="J734" t="str">
            <v>0101</v>
          </cell>
          <cell r="K734">
            <v>0</v>
          </cell>
          <cell r="L734">
            <v>0</v>
          </cell>
        </row>
        <row r="735">
          <cell r="A735" t="str">
            <v>0101</v>
          </cell>
          <cell r="B735" t="str">
            <v>Piedmont Natural Gas</v>
          </cell>
          <cell r="C735" t="str">
            <v>97010</v>
          </cell>
          <cell r="D735" t="str">
            <v>Payroll Warehouse Pers</v>
          </cell>
          <cell r="E735">
            <v>550521.99</v>
          </cell>
          <cell r="F735">
            <v>565016.16</v>
          </cell>
          <cell r="G735">
            <v>14494.170000000042</v>
          </cell>
          <cell r="H735" t="str">
            <v>Book</v>
          </cell>
          <cell r="I735">
            <v>0</v>
          </cell>
          <cell r="J735" t="str">
            <v>0101</v>
          </cell>
          <cell r="K735">
            <v>0</v>
          </cell>
          <cell r="L735">
            <v>0</v>
          </cell>
        </row>
        <row r="736">
          <cell r="A736" t="str">
            <v>0101</v>
          </cell>
          <cell r="B736" t="str">
            <v>Piedmont Natural Gas</v>
          </cell>
          <cell r="C736" t="str">
            <v>97011</v>
          </cell>
          <cell r="D736" t="str">
            <v>Payroll Cour/Trans Per</v>
          </cell>
          <cell r="E736">
            <v>1390.47</v>
          </cell>
          <cell r="F736">
            <v>0</v>
          </cell>
          <cell r="G736">
            <v>-1390.47</v>
          </cell>
          <cell r="H736" t="str">
            <v>Book</v>
          </cell>
          <cell r="I736">
            <v>0</v>
          </cell>
          <cell r="J736" t="str">
            <v>0101</v>
          </cell>
          <cell r="K736">
            <v>0</v>
          </cell>
          <cell r="L736">
            <v>0</v>
          </cell>
        </row>
        <row r="737">
          <cell r="A737" t="str">
            <v>0101</v>
          </cell>
          <cell r="B737" t="str">
            <v>Piedmont Natural Gas</v>
          </cell>
          <cell r="C737" t="str">
            <v>97030</v>
          </cell>
          <cell r="D737" t="str">
            <v>Freight Costs</v>
          </cell>
          <cell r="E737">
            <v>7821.35</v>
          </cell>
          <cell r="F737">
            <v>12045.18</v>
          </cell>
          <cell r="G737">
            <v>4223.83</v>
          </cell>
          <cell r="H737" t="str">
            <v>Book</v>
          </cell>
          <cell r="I737">
            <v>0</v>
          </cell>
          <cell r="J737" t="str">
            <v>0101</v>
          </cell>
          <cell r="K737">
            <v>0</v>
          </cell>
          <cell r="L737">
            <v>0</v>
          </cell>
        </row>
        <row r="738">
          <cell r="A738" t="str">
            <v>0101</v>
          </cell>
          <cell r="B738" t="str">
            <v>Piedmont Natural Gas</v>
          </cell>
          <cell r="C738" t="str">
            <v>97035</v>
          </cell>
          <cell r="D738" t="str">
            <v>Stores Transportation</v>
          </cell>
          <cell r="E738">
            <v>302.67</v>
          </cell>
          <cell r="F738">
            <v>302.74</v>
          </cell>
          <cell r="G738">
            <v>6.9999999999993179E-2</v>
          </cell>
          <cell r="H738" t="str">
            <v>Book</v>
          </cell>
          <cell r="I738">
            <v>0</v>
          </cell>
          <cell r="J738" t="str">
            <v>0101</v>
          </cell>
          <cell r="K738">
            <v>0</v>
          </cell>
          <cell r="L738">
            <v>0</v>
          </cell>
        </row>
        <row r="739">
          <cell r="A739" t="str">
            <v>0101</v>
          </cell>
          <cell r="B739" t="str">
            <v>Piedmont Natural Gas</v>
          </cell>
          <cell r="C739" t="str">
            <v>97040</v>
          </cell>
          <cell r="D739" t="str">
            <v>Storage Facility Rents</v>
          </cell>
          <cell r="E739">
            <v>5896.67</v>
          </cell>
          <cell r="F739">
            <v>3238</v>
          </cell>
          <cell r="G739">
            <v>-2658.67</v>
          </cell>
          <cell r="H739" t="str">
            <v>Book</v>
          </cell>
          <cell r="I739">
            <v>0</v>
          </cell>
          <cell r="J739" t="str">
            <v>0101</v>
          </cell>
          <cell r="K739">
            <v>0</v>
          </cell>
          <cell r="L739">
            <v>0</v>
          </cell>
        </row>
        <row r="740">
          <cell r="A740" t="str">
            <v>0101</v>
          </cell>
          <cell r="B740" t="str">
            <v>Piedmont Natural Gas</v>
          </cell>
          <cell r="C740" t="str">
            <v>97050</v>
          </cell>
          <cell r="D740" t="str">
            <v>Material Adjustments</v>
          </cell>
          <cell r="E740">
            <v>12415.64</v>
          </cell>
          <cell r="F740">
            <v>3314.62</v>
          </cell>
          <cell r="G740">
            <v>-9101.02</v>
          </cell>
          <cell r="H740" t="str">
            <v>Book</v>
          </cell>
          <cell r="I740">
            <v>0</v>
          </cell>
          <cell r="J740" t="str">
            <v>0101</v>
          </cell>
          <cell r="K740">
            <v>0</v>
          </cell>
          <cell r="L740">
            <v>0</v>
          </cell>
        </row>
        <row r="741">
          <cell r="A741" t="str">
            <v>0101</v>
          </cell>
          <cell r="B741" t="str">
            <v>Piedmont Natural Gas</v>
          </cell>
          <cell r="C741" t="str">
            <v>97060</v>
          </cell>
          <cell r="D741" t="str">
            <v>Inventory Adjustments</v>
          </cell>
          <cell r="E741">
            <v>-637.92999999999995</v>
          </cell>
          <cell r="F741">
            <v>6151.06</v>
          </cell>
          <cell r="G741">
            <v>6788.9900000000007</v>
          </cell>
          <cell r="H741" t="str">
            <v>Book</v>
          </cell>
          <cell r="I741">
            <v>0</v>
          </cell>
          <cell r="J741" t="str">
            <v>0101</v>
          </cell>
          <cell r="K741">
            <v>0</v>
          </cell>
          <cell r="L741">
            <v>0</v>
          </cell>
        </row>
        <row r="742">
          <cell r="A742" t="str">
            <v>0101</v>
          </cell>
          <cell r="B742" t="str">
            <v>Piedmont Natural Gas</v>
          </cell>
          <cell r="C742" t="str">
            <v>97070</v>
          </cell>
          <cell r="D742" t="str">
            <v>Misc Stores Expense</v>
          </cell>
          <cell r="E742">
            <v>283956.53000000003</v>
          </cell>
          <cell r="F742">
            <v>241867.75</v>
          </cell>
          <cell r="G742">
            <v>-42088.780000000028</v>
          </cell>
          <cell r="H742" t="str">
            <v>Book</v>
          </cell>
          <cell r="I742">
            <v>0</v>
          </cell>
          <cell r="J742" t="str">
            <v>0101</v>
          </cell>
          <cell r="K742">
            <v>0</v>
          </cell>
          <cell r="L742">
            <v>0</v>
          </cell>
        </row>
        <row r="743">
          <cell r="A743" t="str">
            <v>0101</v>
          </cell>
          <cell r="B743" t="str">
            <v>Piedmont Natural Gas</v>
          </cell>
          <cell r="C743" t="str">
            <v>97075</v>
          </cell>
          <cell r="D743" t="str">
            <v>Small Fittings Expense</v>
          </cell>
          <cell r="E743">
            <v>12647.22</v>
          </cell>
          <cell r="F743">
            <v>8309.98</v>
          </cell>
          <cell r="G743">
            <v>-4337.24</v>
          </cell>
          <cell r="H743" t="str">
            <v>Book</v>
          </cell>
          <cell r="I743">
            <v>0</v>
          </cell>
          <cell r="J743" t="str">
            <v>0101</v>
          </cell>
          <cell r="K743">
            <v>0</v>
          </cell>
          <cell r="L743">
            <v>0</v>
          </cell>
        </row>
        <row r="744">
          <cell r="A744" t="str">
            <v>0101</v>
          </cell>
          <cell r="B744" t="str">
            <v>Piedmont Natural Gas</v>
          </cell>
          <cell r="C744" t="str">
            <v>98010</v>
          </cell>
          <cell r="D744" t="str">
            <v>Garage Salaries</v>
          </cell>
          <cell r="E744">
            <v>538273.75</v>
          </cell>
          <cell r="F744">
            <v>453574.17</v>
          </cell>
          <cell r="G744">
            <v>-84699.580000000016</v>
          </cell>
          <cell r="H744" t="str">
            <v>Book</v>
          </cell>
          <cell r="I744">
            <v>0</v>
          </cell>
          <cell r="J744" t="str">
            <v>0101</v>
          </cell>
          <cell r="K744">
            <v>0</v>
          </cell>
          <cell r="L744">
            <v>0</v>
          </cell>
        </row>
        <row r="745">
          <cell r="A745" t="str">
            <v>0101</v>
          </cell>
          <cell r="B745" t="str">
            <v>Piedmont Natural Gas</v>
          </cell>
          <cell r="C745" t="str">
            <v>98020</v>
          </cell>
          <cell r="D745" t="str">
            <v>Insurance</v>
          </cell>
          <cell r="E745">
            <v>1177913.94</v>
          </cell>
          <cell r="F745">
            <v>1268692.5900000001</v>
          </cell>
          <cell r="G745">
            <v>90778.65000000014</v>
          </cell>
          <cell r="H745" t="str">
            <v>Book</v>
          </cell>
          <cell r="I745">
            <v>0</v>
          </cell>
          <cell r="J745" t="str">
            <v>0101</v>
          </cell>
          <cell r="K745">
            <v>0</v>
          </cell>
          <cell r="L745">
            <v>0</v>
          </cell>
        </row>
        <row r="746">
          <cell r="A746" t="str">
            <v>0101</v>
          </cell>
          <cell r="B746" t="str">
            <v>Piedmont Natural Gas</v>
          </cell>
          <cell r="C746" t="str">
            <v>98025</v>
          </cell>
          <cell r="D746" t="str">
            <v>Auto Liab-Self Insurance</v>
          </cell>
          <cell r="E746">
            <v>137600.44</v>
          </cell>
          <cell r="F746">
            <v>202182.52</v>
          </cell>
          <cell r="G746">
            <v>64582.079999999987</v>
          </cell>
          <cell r="H746" t="str">
            <v>Book</v>
          </cell>
          <cell r="I746">
            <v>0</v>
          </cell>
          <cell r="J746" t="str">
            <v>0101</v>
          </cell>
          <cell r="K746">
            <v>0</v>
          </cell>
          <cell r="L746">
            <v>0</v>
          </cell>
        </row>
        <row r="747">
          <cell r="A747" t="str">
            <v>0101</v>
          </cell>
          <cell r="B747" t="str">
            <v>Piedmont Natural Gas</v>
          </cell>
          <cell r="C747" t="str">
            <v>98034</v>
          </cell>
          <cell r="D747" t="str">
            <v>CNG Station Expenses</v>
          </cell>
          <cell r="E747">
            <v>369.3</v>
          </cell>
          <cell r="F747">
            <v>4495.62</v>
          </cell>
          <cell r="G747">
            <v>4126.32</v>
          </cell>
          <cell r="H747" t="str">
            <v>Book</v>
          </cell>
          <cell r="I747">
            <v>0</v>
          </cell>
          <cell r="J747" t="str">
            <v>0101</v>
          </cell>
          <cell r="K747">
            <v>0</v>
          </cell>
          <cell r="L747">
            <v>0</v>
          </cell>
        </row>
        <row r="748">
          <cell r="A748" t="str">
            <v>0101</v>
          </cell>
          <cell r="B748" t="str">
            <v>Piedmont Natural Gas</v>
          </cell>
          <cell r="C748" t="str">
            <v>98036</v>
          </cell>
          <cell r="D748" t="str">
            <v>Fuel</v>
          </cell>
          <cell r="E748">
            <v>4377558.0599999996</v>
          </cell>
          <cell r="F748">
            <v>3180108.52</v>
          </cell>
          <cell r="G748">
            <v>-1197449.5399999996</v>
          </cell>
          <cell r="H748" t="str">
            <v>Book</v>
          </cell>
          <cell r="I748">
            <v>0</v>
          </cell>
          <cell r="J748" t="str">
            <v>0101</v>
          </cell>
          <cell r="K748">
            <v>0</v>
          </cell>
          <cell r="L748">
            <v>0</v>
          </cell>
        </row>
        <row r="749">
          <cell r="A749" t="str">
            <v>0101</v>
          </cell>
          <cell r="B749" t="str">
            <v>Piedmont Natural Gas</v>
          </cell>
          <cell r="C749" t="str">
            <v>98037</v>
          </cell>
          <cell r="D749" t="str">
            <v>Maintenance</v>
          </cell>
          <cell r="E749">
            <v>1663242.08</v>
          </cell>
          <cell r="F749">
            <v>1996754.12</v>
          </cell>
          <cell r="G749">
            <v>333512.04000000004</v>
          </cell>
          <cell r="H749" t="str">
            <v>Book</v>
          </cell>
          <cell r="I749">
            <v>0</v>
          </cell>
          <cell r="J749" t="str">
            <v>0101</v>
          </cell>
          <cell r="K749">
            <v>0</v>
          </cell>
          <cell r="L749">
            <v>0</v>
          </cell>
        </row>
        <row r="750">
          <cell r="A750" t="str">
            <v>0101</v>
          </cell>
          <cell r="B750" t="str">
            <v>Piedmont Natural Gas</v>
          </cell>
          <cell r="C750" t="str">
            <v>98070</v>
          </cell>
          <cell r="D750" t="str">
            <v>Repairs Due To Accidents</v>
          </cell>
          <cell r="E750">
            <v>110540.59</v>
          </cell>
          <cell r="F750">
            <v>90005.7</v>
          </cell>
          <cell r="G750">
            <v>-20534.89</v>
          </cell>
          <cell r="H750" t="str">
            <v>Book</v>
          </cell>
          <cell r="I750">
            <v>0</v>
          </cell>
          <cell r="J750" t="str">
            <v>0101</v>
          </cell>
          <cell r="K750">
            <v>0</v>
          </cell>
          <cell r="L750">
            <v>0</v>
          </cell>
        </row>
        <row r="751">
          <cell r="A751" t="str">
            <v>0101</v>
          </cell>
          <cell r="B751" t="str">
            <v>Piedmont Natural Gas</v>
          </cell>
          <cell r="C751" t="str">
            <v>98071</v>
          </cell>
          <cell r="D751" t="str">
            <v>Small Tools Expense</v>
          </cell>
          <cell r="E751">
            <v>734574.35</v>
          </cell>
          <cell r="F751">
            <v>789525.49</v>
          </cell>
          <cell r="G751">
            <v>54951.140000000014</v>
          </cell>
          <cell r="H751" t="str">
            <v>Book</v>
          </cell>
          <cell r="I751">
            <v>0</v>
          </cell>
          <cell r="J751" t="str">
            <v>0101</v>
          </cell>
          <cell r="K751">
            <v>0</v>
          </cell>
          <cell r="L751">
            <v>0</v>
          </cell>
        </row>
        <row r="752">
          <cell r="A752" t="str">
            <v>0101</v>
          </cell>
          <cell r="B752" t="str">
            <v>Piedmont Natural Gas</v>
          </cell>
          <cell r="C752" t="str">
            <v>98080</v>
          </cell>
          <cell r="D752" t="str">
            <v>License Fees And Taxes</v>
          </cell>
          <cell r="E752">
            <v>261786</v>
          </cell>
          <cell r="F752">
            <v>399780.82</v>
          </cell>
          <cell r="G752">
            <v>137994.82</v>
          </cell>
          <cell r="H752" t="str">
            <v>Book</v>
          </cell>
          <cell r="I752">
            <v>0</v>
          </cell>
          <cell r="J752" t="str">
            <v>0101</v>
          </cell>
          <cell r="K752">
            <v>0</v>
          </cell>
          <cell r="L752">
            <v>0</v>
          </cell>
        </row>
        <row r="753">
          <cell r="A753" t="str">
            <v>0101</v>
          </cell>
          <cell r="B753" t="str">
            <v>Piedmont Natural Gas</v>
          </cell>
          <cell r="C753" t="str">
            <v>98085</v>
          </cell>
          <cell r="D753" t="str">
            <v>Depreciation</v>
          </cell>
          <cell r="E753">
            <v>5690120.0499999998</v>
          </cell>
          <cell r="F753">
            <v>6561548.6200000001</v>
          </cell>
          <cell r="G753">
            <v>871428.5700000003</v>
          </cell>
          <cell r="H753" t="str">
            <v>Book</v>
          </cell>
          <cell r="I753">
            <v>0</v>
          </cell>
          <cell r="J753" t="str">
            <v>0101Temporary</v>
          </cell>
          <cell r="K753">
            <v>0</v>
          </cell>
          <cell r="L753">
            <v>0</v>
          </cell>
        </row>
        <row r="754">
          <cell r="A754" t="str">
            <v>0101</v>
          </cell>
          <cell r="B754" t="str">
            <v>Piedmont Natural Gas</v>
          </cell>
          <cell r="C754" t="str">
            <v>98090</v>
          </cell>
          <cell r="D754" t="str">
            <v>Misc Transportation Exp</v>
          </cell>
          <cell r="E754">
            <v>344841.36</v>
          </cell>
          <cell r="F754">
            <v>465082.92</v>
          </cell>
          <cell r="G754">
            <v>120241.56</v>
          </cell>
          <cell r="H754" t="str">
            <v>Book</v>
          </cell>
          <cell r="I754">
            <v>0</v>
          </cell>
          <cell r="J754" t="str">
            <v>0101</v>
          </cell>
          <cell r="K754">
            <v>0</v>
          </cell>
          <cell r="L754">
            <v>0</v>
          </cell>
        </row>
        <row r="755">
          <cell r="A755" t="str">
            <v>0101</v>
          </cell>
          <cell r="B755" t="str">
            <v>Piedmont Natural Gas</v>
          </cell>
          <cell r="C755" t="str">
            <v>98100</v>
          </cell>
          <cell r="D755" t="str">
            <v>Rent</v>
          </cell>
          <cell r="E755">
            <v>1073.6099999999999</v>
          </cell>
          <cell r="F755">
            <v>0</v>
          </cell>
          <cell r="G755">
            <v>-1073.6099999999999</v>
          </cell>
          <cell r="H755" t="str">
            <v>Book</v>
          </cell>
          <cell r="I755">
            <v>0</v>
          </cell>
          <cell r="J755" t="str">
            <v>0101</v>
          </cell>
          <cell r="K755">
            <v>0</v>
          </cell>
          <cell r="L755">
            <v>0</v>
          </cell>
        </row>
        <row r="756">
          <cell r="A756" t="str">
            <v>0101</v>
          </cell>
          <cell r="B756" t="str">
            <v>Piedmont Natural Gas</v>
          </cell>
          <cell r="C756" t="str">
            <v>99010</v>
          </cell>
          <cell r="D756" t="str">
            <v>Labor-Construction Equip</v>
          </cell>
          <cell r="E756">
            <v>58659.55</v>
          </cell>
          <cell r="F756">
            <v>80205.039999999994</v>
          </cell>
          <cell r="G756">
            <v>21545.489999999991</v>
          </cell>
          <cell r="H756" t="str">
            <v>Book</v>
          </cell>
          <cell r="I756">
            <v>0</v>
          </cell>
          <cell r="J756" t="str">
            <v>0101</v>
          </cell>
          <cell r="K756">
            <v>0</v>
          </cell>
          <cell r="L756">
            <v>0</v>
          </cell>
        </row>
        <row r="757">
          <cell r="A757" t="str">
            <v>0101</v>
          </cell>
          <cell r="B757" t="str">
            <v>Piedmont Natural Gas</v>
          </cell>
          <cell r="C757" t="str">
            <v>99020</v>
          </cell>
          <cell r="D757" t="str">
            <v>Materials, Supplies &amp; Maint</v>
          </cell>
          <cell r="E757">
            <v>376353.52</v>
          </cell>
          <cell r="F757">
            <v>502877.69</v>
          </cell>
          <cell r="G757">
            <v>126524.16999999998</v>
          </cell>
          <cell r="H757" t="str">
            <v>Book</v>
          </cell>
          <cell r="I757">
            <v>0</v>
          </cell>
          <cell r="J757" t="str">
            <v>0101</v>
          </cell>
          <cell r="K757">
            <v>0</v>
          </cell>
          <cell r="L757">
            <v>0</v>
          </cell>
        </row>
        <row r="758">
          <cell r="A758" t="str">
            <v>0101</v>
          </cell>
          <cell r="B758" t="str">
            <v>Piedmont Natural Gas</v>
          </cell>
          <cell r="C758" t="str">
            <v>99030</v>
          </cell>
          <cell r="D758" t="str">
            <v>Misc Tool &amp; Wrk Equipt Ex</v>
          </cell>
          <cell r="E758">
            <v>143985.76999999999</v>
          </cell>
          <cell r="F758">
            <v>115394.48</v>
          </cell>
          <cell r="G758">
            <v>-28591.289999999994</v>
          </cell>
          <cell r="H758" t="str">
            <v>Book</v>
          </cell>
          <cell r="I758">
            <v>0</v>
          </cell>
          <cell r="J758" t="str">
            <v>0101</v>
          </cell>
          <cell r="K758">
            <v>0</v>
          </cell>
          <cell r="L758">
            <v>0</v>
          </cell>
        </row>
        <row r="759">
          <cell r="A759" t="str">
            <v>0101</v>
          </cell>
          <cell r="B759" t="str">
            <v>Piedmont Natural Gas</v>
          </cell>
          <cell r="C759" t="str">
            <v>99040</v>
          </cell>
          <cell r="D759" t="str">
            <v>Rent</v>
          </cell>
          <cell r="E759">
            <v>2938.93</v>
          </cell>
          <cell r="F759">
            <v>3730.14</v>
          </cell>
          <cell r="G759">
            <v>791.21</v>
          </cell>
          <cell r="H759" t="str">
            <v>Book</v>
          </cell>
          <cell r="I759">
            <v>0</v>
          </cell>
          <cell r="J759" t="str">
            <v>0101</v>
          </cell>
          <cell r="K759">
            <v>0</v>
          </cell>
          <cell r="L759">
            <v>0</v>
          </cell>
        </row>
        <row r="760">
          <cell r="A760" t="str">
            <v>0101</v>
          </cell>
          <cell r="B760" t="str">
            <v>Piedmont Natural Gas</v>
          </cell>
          <cell r="C760" t="str">
            <v>99050</v>
          </cell>
          <cell r="D760" t="str">
            <v>Equipment Fuel</v>
          </cell>
          <cell r="E760">
            <v>65782.880000000005</v>
          </cell>
          <cell r="F760">
            <v>63608.53</v>
          </cell>
          <cell r="G760">
            <v>-2174.3500000000058</v>
          </cell>
          <cell r="H760" t="str">
            <v>Book</v>
          </cell>
          <cell r="I760">
            <v>0</v>
          </cell>
          <cell r="J760" t="str">
            <v>0101</v>
          </cell>
          <cell r="K760">
            <v>0</v>
          </cell>
          <cell r="L760">
            <v>0</v>
          </cell>
        </row>
        <row r="761">
          <cell r="A761" t="str">
            <v>0101</v>
          </cell>
          <cell r="B761" t="str">
            <v>Piedmont Natural Gas</v>
          </cell>
          <cell r="C761" t="str">
            <v>99590</v>
          </cell>
          <cell r="D761" t="str">
            <v>Accrued Payroll Exp-Leasing</v>
          </cell>
          <cell r="E761">
            <v>1399.56</v>
          </cell>
          <cell r="F761">
            <v>973.04</v>
          </cell>
          <cell r="G761">
            <v>-426.52</v>
          </cell>
          <cell r="H761" t="str">
            <v>Equity</v>
          </cell>
          <cell r="I761">
            <v>0</v>
          </cell>
          <cell r="J761" t="str">
            <v>0101</v>
          </cell>
          <cell r="K761">
            <v>973.04</v>
          </cell>
          <cell r="L761">
            <v>0</v>
          </cell>
        </row>
        <row r="762">
          <cell r="A762" t="str">
            <v>0101</v>
          </cell>
          <cell r="B762" t="str">
            <v>Piedmont Natural Gas</v>
          </cell>
          <cell r="C762" t="str">
            <v>99591</v>
          </cell>
          <cell r="D762" t="str">
            <v>Accrued Payroll Exp-Serv Plus</v>
          </cell>
          <cell r="E762">
            <v>17013.47</v>
          </cell>
          <cell r="F762">
            <v>-3990.69</v>
          </cell>
          <cell r="G762">
            <v>-21004.16</v>
          </cell>
          <cell r="H762" t="str">
            <v>Equity</v>
          </cell>
          <cell r="I762">
            <v>0</v>
          </cell>
          <cell r="J762" t="str">
            <v>0101</v>
          </cell>
          <cell r="K762">
            <v>-3990.69</v>
          </cell>
          <cell r="L762">
            <v>0</v>
          </cell>
        </row>
        <row r="763">
          <cell r="A763" t="str">
            <v>0101</v>
          </cell>
          <cell r="B763" t="str">
            <v>Piedmont Natural Gas</v>
          </cell>
          <cell r="C763" t="str">
            <v>99596</v>
          </cell>
          <cell r="D763" t="str">
            <v>Accrued PR Exp-Non Reg CNG</v>
          </cell>
          <cell r="E763">
            <v>68.14</v>
          </cell>
          <cell r="F763">
            <v>11.33</v>
          </cell>
          <cell r="G763">
            <v>-56.81</v>
          </cell>
          <cell r="H763" t="str">
            <v>Equity</v>
          </cell>
          <cell r="I763">
            <v>0</v>
          </cell>
          <cell r="J763" t="str">
            <v>0101</v>
          </cell>
          <cell r="K763">
            <v>11.33</v>
          </cell>
          <cell r="L763">
            <v>0</v>
          </cell>
        </row>
        <row r="764">
          <cell r="A764" t="str">
            <v>0101</v>
          </cell>
          <cell r="B764" t="str">
            <v>Piedmont Natural Gas</v>
          </cell>
          <cell r="C764">
            <v>0</v>
          </cell>
          <cell r="D764" t="str">
            <v>All Accounts</v>
          </cell>
          <cell r="E764">
            <v>2.846703864634037E-6</v>
          </cell>
          <cell r="F764">
            <v>-3.1829695217311382E-6</v>
          </cell>
          <cell r="G764">
            <v>-6.0296733863651752E-6</v>
          </cell>
          <cell r="H764">
            <v>0</v>
          </cell>
          <cell r="I764">
            <v>0</v>
          </cell>
          <cell r="J764" t="str">
            <v>01010</v>
          </cell>
          <cell r="K764">
            <v>0</v>
          </cell>
          <cell r="L764">
            <v>0</v>
          </cell>
        </row>
        <row r="765">
          <cell r="A765">
            <v>0</v>
          </cell>
          <cell r="B765">
            <v>0</v>
          </cell>
          <cell r="C765">
            <v>0</v>
          </cell>
          <cell r="D765">
            <v>0</v>
          </cell>
          <cell r="E765">
            <v>0</v>
          </cell>
          <cell r="F765">
            <v>0</v>
          </cell>
          <cell r="G765">
            <v>0</v>
          </cell>
          <cell r="H765">
            <v>0</v>
          </cell>
          <cell r="I765">
            <v>0</v>
          </cell>
          <cell r="J765" t="str">
            <v>0</v>
          </cell>
          <cell r="K765">
            <v>0</v>
          </cell>
          <cell r="L765">
            <v>0</v>
          </cell>
        </row>
        <row r="766">
          <cell r="A766" t="str">
            <v>INRPT</v>
          </cell>
          <cell r="B766" t="str">
            <v>Internal Reporting</v>
          </cell>
          <cell r="C766" t="str">
            <v>10800</v>
          </cell>
          <cell r="D766" t="str">
            <v>Accum Depreciation-Gas Plant</v>
          </cell>
          <cell r="E766">
            <v>506573737.26999998</v>
          </cell>
          <cell r="F766">
            <v>521477937.69999999</v>
          </cell>
          <cell r="G766">
            <v>14904200.430000007</v>
          </cell>
          <cell r="H766" t="str">
            <v>Tax Basis</v>
          </cell>
          <cell r="I766" t="str">
            <v>Plant</v>
          </cell>
          <cell r="J766" t="str">
            <v>INRPT</v>
          </cell>
          <cell r="K766">
            <v>0</v>
          </cell>
          <cell r="L766">
            <v>0</v>
          </cell>
        </row>
        <row r="767">
          <cell r="A767" t="str">
            <v>INRPT</v>
          </cell>
          <cell r="B767" t="str">
            <v>Internal Reporting</v>
          </cell>
          <cell r="C767" t="str">
            <v>14211</v>
          </cell>
          <cell r="D767" t="str">
            <v>A/R Gas</v>
          </cell>
          <cell r="E767">
            <v>21436278.199999999</v>
          </cell>
          <cell r="F767">
            <v>21945962.75</v>
          </cell>
          <cell r="G767">
            <v>509684.55000000075</v>
          </cell>
          <cell r="H767" t="str">
            <v>Book</v>
          </cell>
          <cell r="I767">
            <v>0</v>
          </cell>
          <cell r="J767" t="str">
            <v>INRPT</v>
          </cell>
          <cell r="K767">
            <v>0</v>
          </cell>
          <cell r="L767">
            <v>0</v>
          </cell>
        </row>
        <row r="768">
          <cell r="A768" t="str">
            <v>INRPT</v>
          </cell>
          <cell r="B768" t="str">
            <v>Internal Reporting</v>
          </cell>
          <cell r="C768" t="str">
            <v>14213</v>
          </cell>
          <cell r="D768" t="str">
            <v>A/R LeaseEqupFin, SerPlus-Inst</v>
          </cell>
          <cell r="E768">
            <v>0</v>
          </cell>
          <cell r="F768">
            <v>-3120029.09</v>
          </cell>
          <cell r="G768">
            <v>-3120029.09</v>
          </cell>
          <cell r="H768" t="str">
            <v>Book</v>
          </cell>
          <cell r="I768">
            <v>0</v>
          </cell>
          <cell r="J768" t="str">
            <v>INRPT</v>
          </cell>
          <cell r="K768">
            <v>0</v>
          </cell>
          <cell r="L768">
            <v>0</v>
          </cell>
        </row>
        <row r="769">
          <cell r="A769" t="str">
            <v>INRPT</v>
          </cell>
          <cell r="B769" t="str">
            <v>Internal Reporting</v>
          </cell>
          <cell r="C769" t="str">
            <v>14327</v>
          </cell>
          <cell r="D769" t="str">
            <v>A/R - Fed and State Taxes</v>
          </cell>
          <cell r="E769">
            <v>0</v>
          </cell>
          <cell r="F769">
            <v>-14575275</v>
          </cell>
          <cell r="G769">
            <v>-14575275</v>
          </cell>
          <cell r="H769" t="str">
            <v>Book</v>
          </cell>
          <cell r="I769">
            <v>0</v>
          </cell>
          <cell r="J769" t="str">
            <v>INRPTFederal Income Tax Payable</v>
          </cell>
          <cell r="K769">
            <v>0</v>
          </cell>
          <cell r="L769">
            <v>0</v>
          </cell>
        </row>
        <row r="770">
          <cell r="A770" t="str">
            <v>INRPT</v>
          </cell>
          <cell r="B770" t="str">
            <v>Internal Reporting</v>
          </cell>
          <cell r="C770" t="str">
            <v>18650</v>
          </cell>
          <cell r="D770" t="str">
            <v>ACA - Nashville Gas Purchases</v>
          </cell>
          <cell r="E770">
            <v>199577.96</v>
          </cell>
          <cell r="F770">
            <v>-59485.46</v>
          </cell>
          <cell r="G770">
            <v>-259063.41999999998</v>
          </cell>
          <cell r="H770" t="str">
            <v>Tax Basis</v>
          </cell>
          <cell r="I770" t="str">
            <v>Gas Deferrals</v>
          </cell>
          <cell r="J770" t="str">
            <v>INRPTChange in Account Balance</v>
          </cell>
          <cell r="K770">
            <v>0</v>
          </cell>
          <cell r="L770">
            <v>0</v>
          </cell>
        </row>
        <row r="771">
          <cell r="A771" t="str">
            <v>INRPT</v>
          </cell>
          <cell r="B771" t="str">
            <v>Internal Reporting</v>
          </cell>
          <cell r="C771" t="str">
            <v>19000</v>
          </cell>
          <cell r="D771" t="str">
            <v>Deferred Tax Asset - Current</v>
          </cell>
          <cell r="E771">
            <v>55276048.420000002</v>
          </cell>
          <cell r="F771">
            <v>32392540</v>
          </cell>
          <cell r="G771">
            <v>-22883508.420000002</v>
          </cell>
          <cell r="H771" t="str">
            <v>No Basis</v>
          </cell>
          <cell r="I771">
            <v>0</v>
          </cell>
          <cell r="J771" t="str">
            <v>INRPT</v>
          </cell>
          <cell r="K771">
            <v>0</v>
          </cell>
          <cell r="L771">
            <v>0</v>
          </cell>
        </row>
        <row r="772">
          <cell r="A772" t="str">
            <v>INRPT</v>
          </cell>
          <cell r="B772" t="str">
            <v>Internal Reporting</v>
          </cell>
          <cell r="C772" t="str">
            <v>19010</v>
          </cell>
          <cell r="D772" t="str">
            <v>Deferred Tax Asset-Non Current</v>
          </cell>
          <cell r="E772">
            <v>0</v>
          </cell>
          <cell r="F772">
            <v>-74000</v>
          </cell>
          <cell r="G772">
            <v>-74000</v>
          </cell>
          <cell r="H772" t="str">
            <v>Book</v>
          </cell>
          <cell r="I772">
            <v>0</v>
          </cell>
          <cell r="J772" t="str">
            <v>INRPT</v>
          </cell>
          <cell r="K772">
            <v>0</v>
          </cell>
          <cell r="L772">
            <v>0</v>
          </cell>
        </row>
        <row r="773">
          <cell r="A773" t="str">
            <v>INRPT</v>
          </cell>
          <cell r="B773" t="str">
            <v>Internal Reporting</v>
          </cell>
          <cell r="C773" t="str">
            <v>22444</v>
          </cell>
          <cell r="D773" t="str">
            <v>2.92% Senior Notes</v>
          </cell>
          <cell r="E773">
            <v>0</v>
          </cell>
          <cell r="F773">
            <v>40000000</v>
          </cell>
          <cell r="G773">
            <v>40000000</v>
          </cell>
          <cell r="H773" t="str">
            <v>Book</v>
          </cell>
          <cell r="I773">
            <v>0</v>
          </cell>
          <cell r="J773" t="str">
            <v>INRPT</v>
          </cell>
          <cell r="K773">
            <v>0</v>
          </cell>
          <cell r="L773">
            <v>0</v>
          </cell>
        </row>
        <row r="774">
          <cell r="A774" t="str">
            <v>INRPT</v>
          </cell>
          <cell r="B774" t="str">
            <v>Internal Reporting</v>
          </cell>
          <cell r="C774" t="str">
            <v>23603</v>
          </cell>
          <cell r="D774" t="str">
            <v>Federal Income Tax - Prior</v>
          </cell>
          <cell r="E774">
            <v>1042862.76</v>
          </cell>
          <cell r="F774">
            <v>-11447442</v>
          </cell>
          <cell r="G774">
            <v>-12490304.76</v>
          </cell>
          <cell r="H774" t="str">
            <v>Book</v>
          </cell>
          <cell r="I774">
            <v>0</v>
          </cell>
          <cell r="J774" t="str">
            <v>INRPTFederal Income Tax Payable</v>
          </cell>
          <cell r="K774">
            <v>0</v>
          </cell>
          <cell r="L774">
            <v>0</v>
          </cell>
        </row>
        <row r="775">
          <cell r="A775" t="str">
            <v>INRPT</v>
          </cell>
          <cell r="B775" t="str">
            <v>Internal Reporting</v>
          </cell>
          <cell r="C775" t="str">
            <v>23607</v>
          </cell>
          <cell r="D775" t="str">
            <v>State Income Tax - Prior</v>
          </cell>
          <cell r="E775">
            <v>-10738335.02</v>
          </cell>
          <cell r="F775">
            <v>0</v>
          </cell>
          <cell r="G775">
            <v>10738335.02</v>
          </cell>
          <cell r="H775" t="str">
            <v>Book</v>
          </cell>
          <cell r="I775">
            <v>0</v>
          </cell>
          <cell r="J775" t="str">
            <v>INRPTState Income Tax Payable</v>
          </cell>
          <cell r="K775">
            <v>0</v>
          </cell>
          <cell r="L775">
            <v>0</v>
          </cell>
        </row>
        <row r="776">
          <cell r="A776" t="str">
            <v>INRPT</v>
          </cell>
          <cell r="B776" t="str">
            <v>Internal Reporting</v>
          </cell>
          <cell r="C776" t="str">
            <v>24142</v>
          </cell>
          <cell r="D776" t="str">
            <v>TN Fran Fee - Nashville</v>
          </cell>
          <cell r="E776">
            <v>-199577.96</v>
          </cell>
          <cell r="F776">
            <v>59485.46</v>
          </cell>
          <cell r="G776">
            <v>259063.41999999998</v>
          </cell>
          <cell r="H776" t="str">
            <v>Book</v>
          </cell>
          <cell r="I776">
            <v>0</v>
          </cell>
          <cell r="J776" t="str">
            <v>INRPT</v>
          </cell>
          <cell r="K776">
            <v>0</v>
          </cell>
          <cell r="L776">
            <v>0</v>
          </cell>
        </row>
        <row r="777">
          <cell r="A777" t="str">
            <v>INRPT</v>
          </cell>
          <cell r="B777" t="str">
            <v>Internal Reporting</v>
          </cell>
          <cell r="C777" t="str">
            <v>28210</v>
          </cell>
          <cell r="D777" t="str">
            <v>APB 11 Def FIT Non Cur</v>
          </cell>
          <cell r="E777">
            <v>0</v>
          </cell>
          <cell r="F777">
            <v>74000</v>
          </cell>
          <cell r="G777">
            <v>74000</v>
          </cell>
          <cell r="H777" t="str">
            <v>No Basis</v>
          </cell>
          <cell r="I777" t="str">
            <v>Deferred Tax</v>
          </cell>
          <cell r="J777" t="str">
            <v>INRPT</v>
          </cell>
          <cell r="K777">
            <v>0</v>
          </cell>
          <cell r="L777">
            <v>0</v>
          </cell>
        </row>
        <row r="778">
          <cell r="A778" t="str">
            <v>INRPT</v>
          </cell>
          <cell r="B778" t="str">
            <v>Internal Reporting</v>
          </cell>
          <cell r="C778" t="str">
            <v>28230</v>
          </cell>
          <cell r="D778" t="str">
            <v>APB 11 Def FIT Current</v>
          </cell>
          <cell r="E778">
            <v>-34267621.07</v>
          </cell>
          <cell r="F778">
            <v>-32392540</v>
          </cell>
          <cell r="G778">
            <v>1875081.0700000003</v>
          </cell>
          <cell r="H778" t="str">
            <v>No Basis</v>
          </cell>
          <cell r="I778" t="str">
            <v>Deferred Tax</v>
          </cell>
          <cell r="J778" t="str">
            <v>INRPT</v>
          </cell>
          <cell r="K778">
            <v>0</v>
          </cell>
          <cell r="L778">
            <v>0</v>
          </cell>
        </row>
        <row r="779">
          <cell r="A779" t="str">
            <v>INRPT</v>
          </cell>
          <cell r="B779" t="str">
            <v>Internal Reporting</v>
          </cell>
          <cell r="C779" t="str">
            <v>28231</v>
          </cell>
          <cell r="D779" t="str">
            <v>FAS 109 Def FIT Current</v>
          </cell>
          <cell r="E779">
            <v>-17742863.109999999</v>
          </cell>
          <cell r="F779">
            <v>0</v>
          </cell>
          <cell r="G779">
            <v>17742863.109999999</v>
          </cell>
          <cell r="H779" t="str">
            <v>No Basis</v>
          </cell>
          <cell r="I779" t="str">
            <v>Deferred Tax</v>
          </cell>
          <cell r="J779" t="str">
            <v>INRPT</v>
          </cell>
          <cell r="K779">
            <v>0</v>
          </cell>
          <cell r="L779">
            <v>0</v>
          </cell>
        </row>
        <row r="780">
          <cell r="A780" t="str">
            <v>INRPT</v>
          </cell>
          <cell r="B780" t="str">
            <v>Internal Reporting</v>
          </cell>
          <cell r="C780" t="str">
            <v>28240</v>
          </cell>
          <cell r="D780" t="str">
            <v>APB 11 Def SIT Current</v>
          </cell>
          <cell r="E780">
            <v>829315.74</v>
          </cell>
          <cell r="F780">
            <v>0</v>
          </cell>
          <cell r="G780">
            <v>-829315.74</v>
          </cell>
          <cell r="H780" t="str">
            <v>No Basis</v>
          </cell>
          <cell r="I780" t="str">
            <v>Deferred Tax</v>
          </cell>
          <cell r="J780" t="str">
            <v>INRPT</v>
          </cell>
          <cell r="K780">
            <v>0</v>
          </cell>
          <cell r="L780">
            <v>0</v>
          </cell>
        </row>
        <row r="781">
          <cell r="A781" t="str">
            <v>INRPT</v>
          </cell>
          <cell r="B781" t="str">
            <v>Internal Reporting</v>
          </cell>
          <cell r="C781" t="str">
            <v>28241</v>
          </cell>
          <cell r="D781" t="str">
            <v>FAS 109 Def SIT Current</v>
          </cell>
          <cell r="E781">
            <v>-4094879.98</v>
          </cell>
          <cell r="F781">
            <v>0</v>
          </cell>
          <cell r="G781">
            <v>4094879.98</v>
          </cell>
          <cell r="H781" t="str">
            <v>No Basis</v>
          </cell>
          <cell r="I781" t="str">
            <v>Deferred Tax</v>
          </cell>
          <cell r="J781" t="str">
            <v>INRPT</v>
          </cell>
          <cell r="K781">
            <v>0</v>
          </cell>
          <cell r="L781">
            <v>0</v>
          </cell>
        </row>
        <row r="782">
          <cell r="A782" t="str">
            <v>INRPT</v>
          </cell>
          <cell r="B782" t="str">
            <v>Internal Reporting</v>
          </cell>
          <cell r="C782" t="str">
            <v>40915</v>
          </cell>
          <cell r="D782" t="str">
            <v>Federal Income Taxes</v>
          </cell>
          <cell r="E782">
            <v>0</v>
          </cell>
          <cell r="F782">
            <v>-2844755.42</v>
          </cell>
          <cell r="G782">
            <v>-2844755.42</v>
          </cell>
          <cell r="H782" t="str">
            <v>Equity</v>
          </cell>
          <cell r="I782">
            <v>0</v>
          </cell>
          <cell r="J782" t="str">
            <v>INRPTIncome Tax-Utility-Federal</v>
          </cell>
          <cell r="K782">
            <v>-2844755.42</v>
          </cell>
          <cell r="L782">
            <v>-2844755.42</v>
          </cell>
        </row>
        <row r="783">
          <cell r="A783" t="str">
            <v>INRPT</v>
          </cell>
          <cell r="B783" t="str">
            <v>Internal Reporting</v>
          </cell>
          <cell r="C783" t="str">
            <v>40916</v>
          </cell>
          <cell r="D783" t="str">
            <v>State Income Taxes</v>
          </cell>
          <cell r="E783">
            <v>0</v>
          </cell>
          <cell r="F783">
            <v>-518800.38</v>
          </cell>
          <cell r="G783">
            <v>-518800.38</v>
          </cell>
          <cell r="H783" t="str">
            <v>Equity</v>
          </cell>
          <cell r="I783">
            <v>0</v>
          </cell>
          <cell r="J783" t="str">
            <v>INRPTIncome Tax-Utility-State</v>
          </cell>
          <cell r="K783">
            <v>-518800.38</v>
          </cell>
          <cell r="L783">
            <v>-518800.38</v>
          </cell>
        </row>
        <row r="784">
          <cell r="A784" t="str">
            <v>INRPT</v>
          </cell>
          <cell r="B784" t="str">
            <v>Internal Reporting</v>
          </cell>
          <cell r="C784" t="str">
            <v>40930</v>
          </cell>
          <cell r="D784" t="str">
            <v>Federal Income Tax Expense</v>
          </cell>
          <cell r="E784">
            <v>0</v>
          </cell>
          <cell r="F784">
            <v>2844755.42</v>
          </cell>
          <cell r="G784">
            <v>2844755.42</v>
          </cell>
          <cell r="H784" t="str">
            <v>Equity</v>
          </cell>
          <cell r="I784">
            <v>0</v>
          </cell>
          <cell r="J784" t="str">
            <v xml:space="preserve">INRPTIncome Tax-NonUtility-Federal </v>
          </cell>
          <cell r="K784">
            <v>2844755.42</v>
          </cell>
          <cell r="L784">
            <v>2844755.42</v>
          </cell>
        </row>
        <row r="785">
          <cell r="A785" t="str">
            <v>INRPT</v>
          </cell>
          <cell r="B785" t="str">
            <v>Internal Reporting</v>
          </cell>
          <cell r="C785" t="str">
            <v>40931</v>
          </cell>
          <cell r="D785" t="str">
            <v>State Income Tax Expense</v>
          </cell>
          <cell r="E785">
            <v>0</v>
          </cell>
          <cell r="F785">
            <v>518800.38</v>
          </cell>
          <cell r="G785">
            <v>518800.38</v>
          </cell>
          <cell r="H785" t="str">
            <v>Equity</v>
          </cell>
          <cell r="I785">
            <v>0</v>
          </cell>
          <cell r="J785" t="str">
            <v>INRPTIncome Tax-NonUtility-State</v>
          </cell>
          <cell r="K785">
            <v>518800.38</v>
          </cell>
          <cell r="L785">
            <v>518800.38</v>
          </cell>
        </row>
        <row r="786">
          <cell r="A786" t="str">
            <v>INRPT</v>
          </cell>
          <cell r="B786" t="str">
            <v>Internal Reporting</v>
          </cell>
          <cell r="C786" t="str">
            <v>CURMAT</v>
          </cell>
          <cell r="D786" t="str">
            <v>Current Maturities</v>
          </cell>
          <cell r="E786">
            <v>0</v>
          </cell>
          <cell r="F786">
            <v>-40000000</v>
          </cell>
          <cell r="G786">
            <v>-40000000</v>
          </cell>
          <cell r="H786" t="str">
            <v>Book</v>
          </cell>
          <cell r="I786">
            <v>0</v>
          </cell>
          <cell r="J786" t="str">
            <v>INRPT</v>
          </cell>
          <cell r="K786">
            <v>0</v>
          </cell>
          <cell r="L786">
            <v>0</v>
          </cell>
        </row>
        <row r="787">
          <cell r="A787" t="str">
            <v>INRPT</v>
          </cell>
          <cell r="B787" t="str">
            <v>Internal Reporting</v>
          </cell>
          <cell r="C787" t="str">
            <v>FAS143</v>
          </cell>
          <cell r="D787" t="str">
            <v>FAS143 Reclassification</v>
          </cell>
          <cell r="E787">
            <v>-506573737.26999998</v>
          </cell>
          <cell r="F787">
            <v>-521477937.69999999</v>
          </cell>
          <cell r="G787">
            <v>-14904200.430000007</v>
          </cell>
          <cell r="H787" t="str">
            <v>Book</v>
          </cell>
          <cell r="I787">
            <v>0</v>
          </cell>
          <cell r="J787" t="str">
            <v>INRPT</v>
          </cell>
          <cell r="K787">
            <v>0</v>
          </cell>
          <cell r="L787">
            <v>0</v>
          </cell>
        </row>
        <row r="788">
          <cell r="A788" t="str">
            <v>INRPT</v>
          </cell>
          <cell r="B788" t="str">
            <v>Internal Reporting</v>
          </cell>
          <cell r="C788" t="str">
            <v>NONCUR_REC</v>
          </cell>
          <cell r="D788" t="str">
            <v>Noncurrent Receivable</v>
          </cell>
          <cell r="E788">
            <v>0</v>
          </cell>
          <cell r="F788">
            <v>3120029.09</v>
          </cell>
          <cell r="G788">
            <v>3120029.09</v>
          </cell>
          <cell r="H788" t="str">
            <v>Book</v>
          </cell>
          <cell r="I788">
            <v>0</v>
          </cell>
          <cell r="J788" t="str">
            <v>INRPT</v>
          </cell>
          <cell r="K788">
            <v>0</v>
          </cell>
          <cell r="L788">
            <v>0</v>
          </cell>
        </row>
        <row r="789">
          <cell r="A789" t="str">
            <v>INRPT</v>
          </cell>
          <cell r="B789" t="str">
            <v>Internal Reporting</v>
          </cell>
          <cell r="C789" t="str">
            <v>OTH_AP</v>
          </cell>
          <cell r="D789" t="str">
            <v>Other Payables</v>
          </cell>
          <cell r="E789">
            <v>-21436278.199999999</v>
          </cell>
          <cell r="F789">
            <v>-21945962.75</v>
          </cell>
          <cell r="G789">
            <v>-509684.55000000075</v>
          </cell>
          <cell r="H789" t="str">
            <v>Book</v>
          </cell>
          <cell r="I789">
            <v>0</v>
          </cell>
          <cell r="J789" t="str">
            <v>INRPT</v>
          </cell>
          <cell r="K789">
            <v>0</v>
          </cell>
          <cell r="L789">
            <v>0</v>
          </cell>
        </row>
        <row r="790">
          <cell r="A790" t="str">
            <v>INRPT</v>
          </cell>
          <cell r="B790" t="str">
            <v>Internal Reporting</v>
          </cell>
          <cell r="C790" t="str">
            <v>REFTAX</v>
          </cell>
          <cell r="D790" t="str">
            <v>Refundable income taxes</v>
          </cell>
          <cell r="E790">
            <v>9695472.2599999998</v>
          </cell>
          <cell r="F790">
            <v>0</v>
          </cell>
          <cell r="G790">
            <v>-9695472.2599999998</v>
          </cell>
          <cell r="H790" t="str">
            <v>Book</v>
          </cell>
          <cell r="I790">
            <v>0</v>
          </cell>
          <cell r="J790" t="str">
            <v>INRPTFederal Income Tax Payable</v>
          </cell>
          <cell r="K790">
            <v>0</v>
          </cell>
          <cell r="L790">
            <v>0</v>
          </cell>
        </row>
        <row r="791">
          <cell r="A791" t="str">
            <v>INRPT</v>
          </cell>
          <cell r="B791" t="str">
            <v>Internal Reporting</v>
          </cell>
          <cell r="C791" t="str">
            <v>REFTAX_NC</v>
          </cell>
          <cell r="D791" t="str">
            <v>Refundable income taxes-NonCur</v>
          </cell>
          <cell r="E791">
            <v>0</v>
          </cell>
          <cell r="F791">
            <v>26022717</v>
          </cell>
          <cell r="G791">
            <v>26022717</v>
          </cell>
          <cell r="H791" t="str">
            <v>Book</v>
          </cell>
          <cell r="I791">
            <v>0</v>
          </cell>
          <cell r="J791" t="str">
            <v>INRPTFederal Income Tax Payable</v>
          </cell>
          <cell r="K791">
            <v>0</v>
          </cell>
          <cell r="L791">
            <v>0</v>
          </cell>
        </row>
        <row r="792">
          <cell r="A792" t="str">
            <v>INRPT</v>
          </cell>
          <cell r="B792" t="str">
            <v>Internal Reporting</v>
          </cell>
          <cell r="C792">
            <v>0</v>
          </cell>
          <cell r="D792" t="str">
            <v>All Accounts</v>
          </cell>
          <cell r="E792">
            <v>-3.0267983675003052E-9</v>
          </cell>
          <cell r="F792">
            <v>-2.7008354663848877E-8</v>
          </cell>
          <cell r="G792">
            <v>-2.3981556296348572E-8</v>
          </cell>
          <cell r="H792">
            <v>0</v>
          </cell>
          <cell r="I792">
            <v>0</v>
          </cell>
          <cell r="J792" t="str">
            <v>INRPT0</v>
          </cell>
          <cell r="K792">
            <v>0</v>
          </cell>
          <cell r="L792">
            <v>0</v>
          </cell>
        </row>
        <row r="793">
          <cell r="A793">
            <v>0</v>
          </cell>
          <cell r="B793">
            <v>0</v>
          </cell>
          <cell r="C793">
            <v>0</v>
          </cell>
          <cell r="D793">
            <v>0</v>
          </cell>
          <cell r="E793">
            <v>0</v>
          </cell>
          <cell r="F793">
            <v>0</v>
          </cell>
          <cell r="G793">
            <v>0</v>
          </cell>
          <cell r="H793">
            <v>0</v>
          </cell>
          <cell r="I793">
            <v>0</v>
          </cell>
          <cell r="J793" t="str">
            <v>0</v>
          </cell>
          <cell r="K793">
            <v>0</v>
          </cell>
          <cell r="L793">
            <v>0</v>
          </cell>
        </row>
        <row r="794">
          <cell r="A794" t="str">
            <v>EXRPT</v>
          </cell>
          <cell r="B794" t="str">
            <v>External Reporting</v>
          </cell>
          <cell r="C794" t="str">
            <v>14213</v>
          </cell>
          <cell r="D794" t="str">
            <v>A/R LeaseEqupFin, SerPlus-Inst</v>
          </cell>
          <cell r="E794">
            <v>-3814125.15</v>
          </cell>
          <cell r="F794">
            <v>0</v>
          </cell>
          <cell r="G794">
            <v>3814125.15</v>
          </cell>
          <cell r="H794" t="str">
            <v>Book</v>
          </cell>
          <cell r="I794">
            <v>0</v>
          </cell>
          <cell r="J794" t="str">
            <v>EXRPT</v>
          </cell>
          <cell r="K794">
            <v>0</v>
          </cell>
          <cell r="L794">
            <v>0</v>
          </cell>
        </row>
        <row r="795">
          <cell r="A795" t="str">
            <v>EXRPT</v>
          </cell>
          <cell r="B795" t="str">
            <v>External Reporting</v>
          </cell>
          <cell r="C795" t="str">
            <v>18650</v>
          </cell>
          <cell r="D795" t="str">
            <v>ACA - Nashville Gas Purchases</v>
          </cell>
          <cell r="E795">
            <v>-16107688.810000001</v>
          </cell>
          <cell r="F795">
            <v>0</v>
          </cell>
          <cell r="G795">
            <v>16107688.810000001</v>
          </cell>
          <cell r="H795" t="str">
            <v>Tax Basis</v>
          </cell>
          <cell r="I795" t="str">
            <v>Gas Deferrals</v>
          </cell>
          <cell r="J795" t="str">
            <v>EXRPTChange in Account Balance</v>
          </cell>
          <cell r="K795">
            <v>0</v>
          </cell>
          <cell r="L795">
            <v>0</v>
          </cell>
        </row>
        <row r="796">
          <cell r="A796" t="str">
            <v>EXRPT</v>
          </cell>
          <cell r="B796" t="str">
            <v>External Reporting</v>
          </cell>
          <cell r="C796" t="str">
            <v>19000</v>
          </cell>
          <cell r="D796" t="str">
            <v>Deferred Tax Asset - Current</v>
          </cell>
          <cell r="E796">
            <v>-1858150</v>
          </cell>
          <cell r="F796">
            <v>0</v>
          </cell>
          <cell r="G796">
            <v>1858150</v>
          </cell>
          <cell r="H796" t="str">
            <v>No Basis</v>
          </cell>
          <cell r="I796">
            <v>0</v>
          </cell>
          <cell r="J796" t="str">
            <v>EXRPT</v>
          </cell>
          <cell r="K796">
            <v>0</v>
          </cell>
          <cell r="L796">
            <v>0</v>
          </cell>
        </row>
        <row r="797">
          <cell r="A797" t="str">
            <v>EXRPT</v>
          </cell>
          <cell r="B797" t="str">
            <v>External Reporting</v>
          </cell>
          <cell r="C797" t="str">
            <v>25321</v>
          </cell>
          <cell r="D797" t="str">
            <v>Estimated Liability L-T</v>
          </cell>
          <cell r="E797">
            <v>6677559</v>
          </cell>
          <cell r="F797">
            <v>0</v>
          </cell>
          <cell r="G797">
            <v>-6677559</v>
          </cell>
          <cell r="H797" t="str">
            <v>No Basis</v>
          </cell>
          <cell r="I797" t="str">
            <v>Employee Benefits</v>
          </cell>
          <cell r="J797" t="str">
            <v>EXRPTChange in Account Balance</v>
          </cell>
          <cell r="K797">
            <v>0</v>
          </cell>
          <cell r="L797">
            <v>0</v>
          </cell>
        </row>
        <row r="798">
          <cell r="A798" t="str">
            <v>EXRPT</v>
          </cell>
          <cell r="B798" t="str">
            <v>External Reporting</v>
          </cell>
          <cell r="C798" t="str">
            <v>25339</v>
          </cell>
          <cell r="D798" t="str">
            <v>Est Liability-Restricted Stock</v>
          </cell>
          <cell r="E798">
            <v>526742</v>
          </cell>
          <cell r="F798">
            <v>0</v>
          </cell>
          <cell r="G798">
            <v>-526742</v>
          </cell>
          <cell r="H798" t="str">
            <v>No Basis</v>
          </cell>
          <cell r="I798" t="str">
            <v>Restricted Stock</v>
          </cell>
          <cell r="J798" t="str">
            <v>EXRPTChange in Account Balance</v>
          </cell>
          <cell r="K798">
            <v>0</v>
          </cell>
          <cell r="L798">
            <v>0</v>
          </cell>
        </row>
        <row r="799">
          <cell r="A799" t="str">
            <v>EXRPT</v>
          </cell>
          <cell r="B799" t="str">
            <v>External Reporting</v>
          </cell>
          <cell r="C799" t="str">
            <v>28210</v>
          </cell>
          <cell r="D799" t="str">
            <v>APB 11 Def FIT Non Cur</v>
          </cell>
          <cell r="E799">
            <v>1571546</v>
          </cell>
          <cell r="F799">
            <v>0</v>
          </cell>
          <cell r="G799">
            <v>-1571546</v>
          </cell>
          <cell r="H799" t="str">
            <v>No Basis</v>
          </cell>
          <cell r="I799" t="str">
            <v>Deferred Tax</v>
          </cell>
          <cell r="J799" t="str">
            <v>EXRPT</v>
          </cell>
          <cell r="K799">
            <v>0</v>
          </cell>
          <cell r="L799">
            <v>0</v>
          </cell>
        </row>
        <row r="800">
          <cell r="A800" t="str">
            <v>EXRPT</v>
          </cell>
          <cell r="B800" t="str">
            <v>External Reporting</v>
          </cell>
          <cell r="C800" t="str">
            <v>28220</v>
          </cell>
          <cell r="D800" t="str">
            <v>APB 11 Def SIT Non Cur</v>
          </cell>
          <cell r="E800">
            <v>286604</v>
          </cell>
          <cell r="F800">
            <v>0</v>
          </cell>
          <cell r="G800">
            <v>-286604</v>
          </cell>
          <cell r="H800" t="str">
            <v>No Basis</v>
          </cell>
          <cell r="I800" t="str">
            <v>Deferred Tax</v>
          </cell>
          <cell r="J800" t="str">
            <v>EXRPT</v>
          </cell>
          <cell r="K800">
            <v>0</v>
          </cell>
          <cell r="L800">
            <v>0</v>
          </cell>
        </row>
        <row r="801">
          <cell r="A801" t="str">
            <v>EXRPT</v>
          </cell>
          <cell r="B801" t="str">
            <v>External Reporting</v>
          </cell>
          <cell r="C801" t="str">
            <v>40910</v>
          </cell>
          <cell r="D801" t="str">
            <v>Federal Income Taxes - Utility</v>
          </cell>
          <cell r="E801">
            <v>5358465</v>
          </cell>
          <cell r="F801">
            <v>3653880</v>
          </cell>
          <cell r="G801">
            <v>-1704585</v>
          </cell>
          <cell r="H801" t="str">
            <v>Equity</v>
          </cell>
          <cell r="I801">
            <v>0</v>
          </cell>
          <cell r="J801" t="str">
            <v>EXRPTIncome Tax-Utility-Federal</v>
          </cell>
          <cell r="K801">
            <v>3653880</v>
          </cell>
          <cell r="L801">
            <v>3653880</v>
          </cell>
        </row>
        <row r="802">
          <cell r="A802" t="str">
            <v>EXRPT</v>
          </cell>
          <cell r="B802" t="str">
            <v>External Reporting</v>
          </cell>
          <cell r="C802" t="str">
            <v>40911</v>
          </cell>
          <cell r="D802" t="str">
            <v>State Income Taxes - Utility</v>
          </cell>
          <cell r="E802">
            <v>1117031</v>
          </cell>
          <cell r="F802">
            <v>666361</v>
          </cell>
          <cell r="G802">
            <v>-450670</v>
          </cell>
          <cell r="H802" t="str">
            <v>Equity</v>
          </cell>
          <cell r="I802">
            <v>0</v>
          </cell>
          <cell r="J802" t="str">
            <v>EXRPTIncome Tax-Utility-State</v>
          </cell>
          <cell r="K802">
            <v>666361</v>
          </cell>
          <cell r="L802">
            <v>666361</v>
          </cell>
        </row>
        <row r="803">
          <cell r="A803" t="str">
            <v>EXRPT</v>
          </cell>
          <cell r="B803" t="str">
            <v>External Reporting</v>
          </cell>
          <cell r="C803" t="str">
            <v>40912</v>
          </cell>
          <cell r="D803" t="str">
            <v>Federal Inc Taxes-Other</v>
          </cell>
          <cell r="E803">
            <v>-5358465</v>
          </cell>
          <cell r="F803">
            <v>-3653880</v>
          </cell>
          <cell r="G803">
            <v>1704585</v>
          </cell>
          <cell r="H803" t="str">
            <v>Equity</v>
          </cell>
          <cell r="I803">
            <v>0</v>
          </cell>
          <cell r="J803" t="str">
            <v xml:space="preserve">EXRPTIncome Tax-NonUtility-Federal </v>
          </cell>
          <cell r="K803">
            <v>-3653880</v>
          </cell>
          <cell r="L803">
            <v>-3653880</v>
          </cell>
        </row>
        <row r="804">
          <cell r="A804" t="str">
            <v>EXRPT</v>
          </cell>
          <cell r="B804" t="str">
            <v>External Reporting</v>
          </cell>
          <cell r="C804" t="str">
            <v>40913</v>
          </cell>
          <cell r="D804" t="str">
            <v>State Inc Taxes-Other</v>
          </cell>
          <cell r="E804">
            <v>-1117031</v>
          </cell>
          <cell r="F804">
            <v>-666361</v>
          </cell>
          <cell r="G804">
            <v>450670</v>
          </cell>
          <cell r="H804" t="str">
            <v>Equity</v>
          </cell>
          <cell r="I804">
            <v>0</v>
          </cell>
          <cell r="J804" t="str">
            <v>EXRPTIncome Tax-NonUtility-State</v>
          </cell>
          <cell r="K804">
            <v>-666361</v>
          </cell>
          <cell r="L804">
            <v>-666361</v>
          </cell>
        </row>
        <row r="805">
          <cell r="A805" t="str">
            <v>EXRPT</v>
          </cell>
          <cell r="B805" t="str">
            <v>External Reporting</v>
          </cell>
          <cell r="C805" t="str">
            <v>42000</v>
          </cell>
          <cell r="D805" t="str">
            <v>Allow For Funds Use Const</v>
          </cell>
          <cell r="E805">
            <v>16426932</v>
          </cell>
          <cell r="F805">
            <v>11106018</v>
          </cell>
          <cell r="G805">
            <v>-5320914</v>
          </cell>
          <cell r="H805" t="str">
            <v>Equity</v>
          </cell>
          <cell r="I805">
            <v>0</v>
          </cell>
          <cell r="J805" t="str">
            <v>EXRPTTemporary</v>
          </cell>
          <cell r="K805">
            <v>11106018</v>
          </cell>
          <cell r="L805">
            <v>0</v>
          </cell>
        </row>
        <row r="806">
          <cell r="A806" t="str">
            <v>EXRPT</v>
          </cell>
          <cell r="B806" t="str">
            <v>External Reporting</v>
          </cell>
          <cell r="C806" t="str">
            <v>43200</v>
          </cell>
          <cell r="D806" t="str">
            <v>Allow Borrowed Funds-AFUDC CR</v>
          </cell>
          <cell r="E806">
            <v>-16426932</v>
          </cell>
          <cell r="F806">
            <v>-11106018</v>
          </cell>
          <cell r="G806">
            <v>5320914</v>
          </cell>
          <cell r="H806" t="str">
            <v>Equity</v>
          </cell>
          <cell r="I806">
            <v>0</v>
          </cell>
          <cell r="J806" t="str">
            <v>EXRPT</v>
          </cell>
          <cell r="K806">
            <v>-11106018</v>
          </cell>
          <cell r="L806">
            <v>0</v>
          </cell>
        </row>
        <row r="807">
          <cell r="A807" t="str">
            <v>EXRPT</v>
          </cell>
          <cell r="B807" t="str">
            <v>External Reporting</v>
          </cell>
          <cell r="C807" t="str">
            <v>CUREGASSET</v>
          </cell>
          <cell r="D807" t="str">
            <v>Current Regulatory Assets</v>
          </cell>
          <cell r="E807">
            <v>12980725</v>
          </cell>
          <cell r="F807">
            <v>0</v>
          </cell>
          <cell r="G807">
            <v>-12980725</v>
          </cell>
          <cell r="H807" t="str">
            <v>Book</v>
          </cell>
          <cell r="I807">
            <v>0</v>
          </cell>
          <cell r="J807" t="str">
            <v>EXRPT</v>
          </cell>
          <cell r="K807">
            <v>0</v>
          </cell>
          <cell r="L807">
            <v>0</v>
          </cell>
        </row>
        <row r="808">
          <cell r="A808" t="str">
            <v>EXRPT</v>
          </cell>
          <cell r="B808" t="str">
            <v>External Reporting</v>
          </cell>
          <cell r="C808" t="str">
            <v>CUSTAMT</v>
          </cell>
          <cell r="D808" t="str">
            <v>Amounts Due To/From Customers</v>
          </cell>
          <cell r="E808">
            <v>16107688.810000001</v>
          </cell>
          <cell r="F808">
            <v>0</v>
          </cell>
          <cell r="G808">
            <v>-16107688.810000001</v>
          </cell>
          <cell r="H808" t="str">
            <v>Book</v>
          </cell>
          <cell r="I808">
            <v>0</v>
          </cell>
          <cell r="J808" t="str">
            <v>EXRPT</v>
          </cell>
          <cell r="K808">
            <v>0</v>
          </cell>
          <cell r="L808">
            <v>0</v>
          </cell>
        </row>
        <row r="809">
          <cell r="A809" t="str">
            <v>EXRPT</v>
          </cell>
          <cell r="B809" t="str">
            <v>External Reporting</v>
          </cell>
          <cell r="C809" t="str">
            <v>LTIPA</v>
          </cell>
          <cell r="D809" t="str">
            <v>Long-Term Incentive Plan Accru</v>
          </cell>
          <cell r="E809">
            <v>-7204301</v>
          </cell>
          <cell r="F809">
            <v>0</v>
          </cell>
          <cell r="G809">
            <v>7204301</v>
          </cell>
          <cell r="H809" t="str">
            <v>Book</v>
          </cell>
          <cell r="I809">
            <v>0</v>
          </cell>
          <cell r="J809" t="str">
            <v>EXRPT</v>
          </cell>
          <cell r="K809">
            <v>0</v>
          </cell>
          <cell r="L809">
            <v>0</v>
          </cell>
        </row>
        <row r="810">
          <cell r="A810" t="str">
            <v>EXRPT</v>
          </cell>
          <cell r="B810" t="str">
            <v>External Reporting</v>
          </cell>
          <cell r="C810" t="str">
            <v>NCREGASSET</v>
          </cell>
          <cell r="D810" t="str">
            <v>Non-current Regulatory Assets</v>
          </cell>
          <cell r="E810">
            <v>-12980725</v>
          </cell>
          <cell r="F810">
            <v>0</v>
          </cell>
          <cell r="G810">
            <v>12980725</v>
          </cell>
          <cell r="H810" t="str">
            <v>Book</v>
          </cell>
          <cell r="I810">
            <v>0</v>
          </cell>
          <cell r="J810" t="str">
            <v>EXRPT</v>
          </cell>
          <cell r="K810">
            <v>0</v>
          </cell>
          <cell r="L810">
            <v>0</v>
          </cell>
        </row>
        <row r="811">
          <cell r="A811" t="str">
            <v>EXRPT</v>
          </cell>
          <cell r="B811" t="str">
            <v>External Reporting</v>
          </cell>
          <cell r="C811" t="str">
            <v>NONCUR_REC</v>
          </cell>
          <cell r="D811" t="str">
            <v>Noncurrent Receivable</v>
          </cell>
          <cell r="E811">
            <v>3814125.15</v>
          </cell>
          <cell r="F811">
            <v>0</v>
          </cell>
          <cell r="G811">
            <v>-3814125.15</v>
          </cell>
          <cell r="H811" t="str">
            <v>Book</v>
          </cell>
          <cell r="I811">
            <v>0</v>
          </cell>
          <cell r="J811" t="str">
            <v>EXRPT</v>
          </cell>
          <cell r="K811">
            <v>0</v>
          </cell>
          <cell r="L811">
            <v>0</v>
          </cell>
        </row>
        <row r="812">
          <cell r="A812" t="str">
            <v>EXRPT</v>
          </cell>
          <cell r="B812" t="str">
            <v>External Reporting</v>
          </cell>
          <cell r="C812">
            <v>0</v>
          </cell>
          <cell r="D812" t="str">
            <v>All Accounts</v>
          </cell>
          <cell r="E812">
            <v>-1.862645149230957E-9</v>
          </cell>
          <cell r="F812">
            <v>0</v>
          </cell>
          <cell r="G812">
            <v>1.862645149230957E-9</v>
          </cell>
          <cell r="H812">
            <v>0</v>
          </cell>
          <cell r="I812">
            <v>0</v>
          </cell>
          <cell r="J812" t="str">
            <v>EXRPT0</v>
          </cell>
          <cell r="K812">
            <v>0</v>
          </cell>
          <cell r="L812">
            <v>0</v>
          </cell>
        </row>
        <row r="813">
          <cell r="A813">
            <v>0</v>
          </cell>
          <cell r="B813">
            <v>0</v>
          </cell>
          <cell r="C813">
            <v>0</v>
          </cell>
          <cell r="D813">
            <v>0</v>
          </cell>
          <cell r="E813">
            <v>0</v>
          </cell>
          <cell r="F813">
            <v>0</v>
          </cell>
          <cell r="G813">
            <v>0</v>
          </cell>
          <cell r="H813">
            <v>0</v>
          </cell>
          <cell r="I813">
            <v>0</v>
          </cell>
          <cell r="J813" t="str">
            <v>0</v>
          </cell>
          <cell r="K813">
            <v>0</v>
          </cell>
          <cell r="L813">
            <v>0</v>
          </cell>
        </row>
        <row r="814">
          <cell r="A814" t="str">
            <v>0201P</v>
          </cell>
          <cell r="B814" t="str">
            <v>EasternNC - PNG Year End</v>
          </cell>
          <cell r="C814">
            <v>0</v>
          </cell>
          <cell r="D814" t="str">
            <v>All Accounts</v>
          </cell>
          <cell r="E814">
            <v>0</v>
          </cell>
          <cell r="F814">
            <v>0</v>
          </cell>
          <cell r="G814">
            <v>0</v>
          </cell>
          <cell r="H814">
            <v>0</v>
          </cell>
          <cell r="I814">
            <v>0</v>
          </cell>
          <cell r="J814" t="str">
            <v>0201P0</v>
          </cell>
          <cell r="K814">
            <v>0</v>
          </cell>
          <cell r="L814">
            <v>0</v>
          </cell>
        </row>
        <row r="815">
          <cell r="A815">
            <v>0</v>
          </cell>
          <cell r="B815">
            <v>0</v>
          </cell>
          <cell r="C815">
            <v>0</v>
          </cell>
          <cell r="D815">
            <v>0</v>
          </cell>
          <cell r="E815">
            <v>0</v>
          </cell>
          <cell r="F815">
            <v>0</v>
          </cell>
          <cell r="G815">
            <v>0</v>
          </cell>
          <cell r="H815">
            <v>0</v>
          </cell>
          <cell r="I815">
            <v>0</v>
          </cell>
          <cell r="J815" t="str">
            <v>0</v>
          </cell>
          <cell r="K815">
            <v>0</v>
          </cell>
          <cell r="L815">
            <v>0</v>
          </cell>
        </row>
        <row r="816">
          <cell r="A816" t="str">
            <v>0310</v>
          </cell>
          <cell r="B816" t="str">
            <v>PNG Energy</v>
          </cell>
          <cell r="C816">
            <v>0</v>
          </cell>
          <cell r="D816" t="str">
            <v>All Accounts</v>
          </cell>
          <cell r="E816">
            <v>0</v>
          </cell>
          <cell r="F816">
            <v>0</v>
          </cell>
          <cell r="G816">
            <v>0</v>
          </cell>
          <cell r="H816">
            <v>0</v>
          </cell>
          <cell r="I816">
            <v>0</v>
          </cell>
          <cell r="J816" t="str">
            <v>03100</v>
          </cell>
          <cell r="K816">
            <v>0</v>
          </cell>
          <cell r="L816">
            <v>0</v>
          </cell>
        </row>
        <row r="817">
          <cell r="A817">
            <v>0</v>
          </cell>
          <cell r="B817">
            <v>0</v>
          </cell>
          <cell r="C817">
            <v>0</v>
          </cell>
          <cell r="D817">
            <v>0</v>
          </cell>
          <cell r="E817">
            <v>0</v>
          </cell>
          <cell r="F817">
            <v>0</v>
          </cell>
          <cell r="G817">
            <v>0</v>
          </cell>
          <cell r="H817">
            <v>0</v>
          </cell>
          <cell r="I817">
            <v>0</v>
          </cell>
          <cell r="J817" t="str">
            <v>0</v>
          </cell>
          <cell r="K817">
            <v>0</v>
          </cell>
          <cell r="L817">
            <v>0</v>
          </cell>
        </row>
        <row r="818">
          <cell r="A818" t="str">
            <v>0401</v>
          </cell>
          <cell r="B818" t="str">
            <v>PNG Ventures</v>
          </cell>
          <cell r="C818">
            <v>0</v>
          </cell>
          <cell r="D818" t="str">
            <v>All Accounts</v>
          </cell>
          <cell r="E818">
            <v>0</v>
          </cell>
          <cell r="F818">
            <v>0</v>
          </cell>
          <cell r="G818">
            <v>0</v>
          </cell>
          <cell r="H818">
            <v>0</v>
          </cell>
          <cell r="I818">
            <v>0</v>
          </cell>
          <cell r="J818" t="str">
            <v>04010</v>
          </cell>
          <cell r="K818">
            <v>0</v>
          </cell>
          <cell r="L818">
            <v>0</v>
          </cell>
        </row>
        <row r="819">
          <cell r="A819">
            <v>0</v>
          </cell>
          <cell r="B819">
            <v>0</v>
          </cell>
          <cell r="C819">
            <v>0</v>
          </cell>
          <cell r="D819">
            <v>0</v>
          </cell>
          <cell r="E819">
            <v>0</v>
          </cell>
          <cell r="F819">
            <v>0</v>
          </cell>
          <cell r="G819">
            <v>0</v>
          </cell>
          <cell r="H819">
            <v>0</v>
          </cell>
          <cell r="I819">
            <v>0</v>
          </cell>
          <cell r="J819" t="str">
            <v>0</v>
          </cell>
          <cell r="K819">
            <v>0</v>
          </cell>
          <cell r="L819">
            <v>0</v>
          </cell>
        </row>
        <row r="820">
          <cell r="A820" t="str">
            <v>0501</v>
          </cell>
          <cell r="B820" t="str">
            <v>PNG Technology</v>
          </cell>
          <cell r="C820">
            <v>0</v>
          </cell>
          <cell r="D820" t="str">
            <v>All Accounts</v>
          </cell>
          <cell r="E820">
            <v>0</v>
          </cell>
          <cell r="F820">
            <v>0</v>
          </cell>
          <cell r="G820">
            <v>0</v>
          </cell>
          <cell r="H820">
            <v>0</v>
          </cell>
          <cell r="I820">
            <v>0</v>
          </cell>
          <cell r="J820" t="str">
            <v>05010</v>
          </cell>
          <cell r="K820">
            <v>0</v>
          </cell>
          <cell r="L820">
            <v>0</v>
          </cell>
        </row>
        <row r="821">
          <cell r="A821">
            <v>0</v>
          </cell>
          <cell r="B821">
            <v>0</v>
          </cell>
          <cell r="C821">
            <v>0</v>
          </cell>
          <cell r="D821">
            <v>0</v>
          </cell>
          <cell r="E821">
            <v>0</v>
          </cell>
          <cell r="F821">
            <v>0</v>
          </cell>
          <cell r="G821">
            <v>0</v>
          </cell>
          <cell r="H821">
            <v>0</v>
          </cell>
          <cell r="I821">
            <v>0</v>
          </cell>
          <cell r="J821" t="str">
            <v>0</v>
          </cell>
          <cell r="K821">
            <v>0</v>
          </cell>
          <cell r="L821">
            <v>0</v>
          </cell>
        </row>
        <row r="822">
          <cell r="A822" t="str">
            <v>0601</v>
          </cell>
          <cell r="B822" t="str">
            <v>Piedmont Interstate Pipeline</v>
          </cell>
          <cell r="C822" t="str">
            <v>S12351</v>
          </cell>
          <cell r="D822" t="str">
            <v>Notes Rec - Piedmont Interstat</v>
          </cell>
          <cell r="E822">
            <v>54177639.219999999</v>
          </cell>
          <cell r="F822">
            <v>57220240.219999999</v>
          </cell>
          <cell r="G822">
            <v>3042601</v>
          </cell>
          <cell r="H822" t="str">
            <v>Book</v>
          </cell>
          <cell r="I822" t="str">
            <v>Subsidiary</v>
          </cell>
          <cell r="J822" t="str">
            <v>0601</v>
          </cell>
          <cell r="K822">
            <v>0</v>
          </cell>
          <cell r="L822">
            <v>0</v>
          </cell>
        </row>
        <row r="823">
          <cell r="A823" t="str">
            <v>0601</v>
          </cell>
          <cell r="B823" t="str">
            <v>Piedmont Interstate Pipeline</v>
          </cell>
          <cell r="C823" t="str">
            <v>S12352</v>
          </cell>
          <cell r="D823" t="str">
            <v>Interest Rec - Piedmont Inters</v>
          </cell>
          <cell r="E823">
            <v>7490367.6600000001</v>
          </cell>
          <cell r="F823">
            <v>7609143.0600000005</v>
          </cell>
          <cell r="G823">
            <v>118775.40000000037</v>
          </cell>
          <cell r="H823" t="str">
            <v>Book</v>
          </cell>
          <cell r="I823" t="str">
            <v>Subsidiary</v>
          </cell>
          <cell r="J823" t="str">
            <v>0601</v>
          </cell>
          <cell r="K823">
            <v>0</v>
          </cell>
          <cell r="L823">
            <v>0</v>
          </cell>
        </row>
        <row r="824">
          <cell r="A824" t="str">
            <v>0601</v>
          </cell>
          <cell r="B824" t="str">
            <v>Piedmont Interstate Pipeline</v>
          </cell>
          <cell r="C824" t="str">
            <v>S12400</v>
          </cell>
          <cell r="D824" t="str">
            <v>Subs - Investment</v>
          </cell>
          <cell r="E824">
            <v>18688923.109999999</v>
          </cell>
          <cell r="F824">
            <v>18396365.260000002</v>
          </cell>
          <cell r="G824">
            <v>-292557.84999999776</v>
          </cell>
          <cell r="H824" t="str">
            <v>Book</v>
          </cell>
          <cell r="I824" t="str">
            <v>Subsidiary</v>
          </cell>
          <cell r="J824" t="str">
            <v>0601</v>
          </cell>
          <cell r="K824">
            <v>0</v>
          </cell>
          <cell r="L824">
            <v>0</v>
          </cell>
        </row>
        <row r="825">
          <cell r="A825" t="str">
            <v>0601</v>
          </cell>
          <cell r="B825" t="str">
            <v>Piedmont Interstate Pipeline</v>
          </cell>
          <cell r="C825" t="str">
            <v>S20100</v>
          </cell>
          <cell r="D825" t="str">
            <v>Subs - Common Stock</v>
          </cell>
          <cell r="E825">
            <v>-10000</v>
          </cell>
          <cell r="F825">
            <v>-10000</v>
          </cell>
          <cell r="G825">
            <v>0</v>
          </cell>
          <cell r="H825" t="str">
            <v>Book</v>
          </cell>
          <cell r="I825" t="str">
            <v>Subsidiary</v>
          </cell>
          <cell r="J825" t="str">
            <v>0601</v>
          </cell>
          <cell r="K825">
            <v>0</v>
          </cell>
          <cell r="L825">
            <v>0</v>
          </cell>
        </row>
        <row r="826">
          <cell r="A826" t="str">
            <v>0601</v>
          </cell>
          <cell r="B826" t="str">
            <v>Piedmont Interstate Pipeline</v>
          </cell>
          <cell r="C826" t="str">
            <v>S20701</v>
          </cell>
          <cell r="D826" t="str">
            <v>Accumulated Other Comp Income</v>
          </cell>
          <cell r="E826">
            <v>131282.63</v>
          </cell>
          <cell r="F826">
            <v>119239.11</v>
          </cell>
          <cell r="G826">
            <v>-12043.520000000004</v>
          </cell>
          <cell r="H826" t="str">
            <v>Book</v>
          </cell>
          <cell r="I826" t="str">
            <v>Subsidiary</v>
          </cell>
          <cell r="J826" t="str">
            <v>0601</v>
          </cell>
          <cell r="K826">
            <v>0</v>
          </cell>
          <cell r="L826">
            <v>0</v>
          </cell>
        </row>
        <row r="827">
          <cell r="A827" t="str">
            <v>0601</v>
          </cell>
          <cell r="B827" t="str">
            <v>Piedmont Interstate Pipeline</v>
          </cell>
          <cell r="C827" t="str">
            <v>S21100</v>
          </cell>
          <cell r="D827" t="str">
            <v>Subs - Contributed Capital</v>
          </cell>
          <cell r="E827">
            <v>-16722397.789999999</v>
          </cell>
          <cell r="F827">
            <v>-16722397.789999999</v>
          </cell>
          <cell r="G827">
            <v>0</v>
          </cell>
          <cell r="H827" t="str">
            <v>Book</v>
          </cell>
          <cell r="I827" t="str">
            <v>Subsidiary</v>
          </cell>
          <cell r="J827" t="str">
            <v>0601</v>
          </cell>
          <cell r="K827">
            <v>0</v>
          </cell>
          <cell r="L827">
            <v>0</v>
          </cell>
        </row>
        <row r="828">
          <cell r="A828" t="str">
            <v>0601</v>
          </cell>
          <cell r="B828" t="str">
            <v>Piedmont Interstate Pipeline</v>
          </cell>
          <cell r="C828" t="str">
            <v>S21500</v>
          </cell>
          <cell r="D828" t="str">
            <v>Subs-Ret Earnings Post FY1999</v>
          </cell>
          <cell r="E828">
            <v>-33944143.619999997</v>
          </cell>
          <cell r="F828">
            <v>-35636265.090000004</v>
          </cell>
          <cell r="G828">
            <v>-1692121.4700000063</v>
          </cell>
          <cell r="H828" t="str">
            <v>Book</v>
          </cell>
          <cell r="I828" t="str">
            <v>Subsidiary</v>
          </cell>
          <cell r="J828" t="str">
            <v>0601</v>
          </cell>
          <cell r="K828">
            <v>0</v>
          </cell>
          <cell r="L828">
            <v>0</v>
          </cell>
        </row>
        <row r="829">
          <cell r="A829" t="str">
            <v>0601</v>
          </cell>
          <cell r="B829" t="str">
            <v>Piedmont Interstate Pipeline</v>
          </cell>
          <cell r="C829" t="str">
            <v>S21600</v>
          </cell>
          <cell r="D829" t="str">
            <v>Subs - Ret Earnings Pre FY1999</v>
          </cell>
          <cell r="E829">
            <v>-1614239.48</v>
          </cell>
          <cell r="F829">
            <v>-1614239.48</v>
          </cell>
          <cell r="G829">
            <v>0</v>
          </cell>
          <cell r="H829" t="str">
            <v>Book</v>
          </cell>
          <cell r="I829" t="str">
            <v>Subsidiary</v>
          </cell>
          <cell r="J829" t="str">
            <v>0601</v>
          </cell>
          <cell r="K829">
            <v>0</v>
          </cell>
          <cell r="L829">
            <v>0</v>
          </cell>
        </row>
        <row r="830">
          <cell r="A830" t="str">
            <v>0601</v>
          </cell>
          <cell r="B830" t="str">
            <v>Piedmont Interstate Pipeline</v>
          </cell>
          <cell r="C830" t="str">
            <v>S22200</v>
          </cell>
          <cell r="D830" t="str">
            <v>Intercompany Liability</v>
          </cell>
          <cell r="E830">
            <v>-10506516.4</v>
          </cell>
          <cell r="F830">
            <v>-10506516.4</v>
          </cell>
          <cell r="G830">
            <v>0</v>
          </cell>
          <cell r="H830" t="str">
            <v>Book</v>
          </cell>
          <cell r="I830" t="str">
            <v>Subsidiary</v>
          </cell>
          <cell r="J830" t="str">
            <v>0601</v>
          </cell>
          <cell r="K830">
            <v>0</v>
          </cell>
          <cell r="L830">
            <v>0</v>
          </cell>
        </row>
        <row r="831">
          <cell r="A831" t="str">
            <v>0601</v>
          </cell>
          <cell r="B831" t="str">
            <v>Piedmont Interstate Pipeline</v>
          </cell>
          <cell r="C831" t="str">
            <v>S23200</v>
          </cell>
          <cell r="D831" t="str">
            <v>Subs - Intercompany Payable</v>
          </cell>
          <cell r="E831">
            <v>-4983071.53</v>
          </cell>
          <cell r="F831">
            <v>-5151988.1100000003</v>
          </cell>
          <cell r="G831">
            <v>-168916.58000000007</v>
          </cell>
          <cell r="H831" t="str">
            <v>Book</v>
          </cell>
          <cell r="I831" t="str">
            <v>Subsidiary</v>
          </cell>
          <cell r="J831" t="str">
            <v>0601</v>
          </cell>
          <cell r="K831">
            <v>0</v>
          </cell>
          <cell r="L831">
            <v>0</v>
          </cell>
        </row>
        <row r="832">
          <cell r="A832" t="str">
            <v>0601</v>
          </cell>
          <cell r="B832" t="str">
            <v>Piedmont Interstate Pipeline</v>
          </cell>
          <cell r="C832" t="str">
            <v>S23603</v>
          </cell>
          <cell r="D832" t="str">
            <v>Federal Income Tax-Prior</v>
          </cell>
          <cell r="E832">
            <v>2410162.0499999998</v>
          </cell>
          <cell r="F832">
            <v>2442594.38</v>
          </cell>
          <cell r="G832">
            <v>32432.330000000075</v>
          </cell>
          <cell r="H832" t="str">
            <v>Book</v>
          </cell>
          <cell r="I832">
            <v>0</v>
          </cell>
          <cell r="J832" t="str">
            <v>0601Federal Income Tax Payable</v>
          </cell>
          <cell r="K832">
            <v>0</v>
          </cell>
          <cell r="L832">
            <v>0</v>
          </cell>
        </row>
        <row r="833">
          <cell r="A833" t="str">
            <v>0601</v>
          </cell>
          <cell r="B833" t="str">
            <v>Piedmont Interstate Pipeline</v>
          </cell>
          <cell r="C833" t="str">
            <v>S23604</v>
          </cell>
          <cell r="D833" t="str">
            <v>Subs - Accrued Federal Taxes</v>
          </cell>
          <cell r="E833">
            <v>32045.33</v>
          </cell>
          <cell r="F833">
            <v>-775963.42</v>
          </cell>
          <cell r="G833">
            <v>-808008.75</v>
          </cell>
          <cell r="H833" t="str">
            <v>Book</v>
          </cell>
          <cell r="I833">
            <v>0</v>
          </cell>
          <cell r="J833" t="str">
            <v>0601Federal Income Tax Payable</v>
          </cell>
          <cell r="K833">
            <v>0</v>
          </cell>
          <cell r="L833">
            <v>0</v>
          </cell>
        </row>
        <row r="834">
          <cell r="A834" t="str">
            <v>0601</v>
          </cell>
          <cell r="B834" t="str">
            <v>Piedmont Interstate Pipeline</v>
          </cell>
          <cell r="C834" t="str">
            <v>S23607</v>
          </cell>
          <cell r="D834" t="str">
            <v>State Income Tax-Prior</v>
          </cell>
          <cell r="E834">
            <v>533157.64</v>
          </cell>
          <cell r="F834">
            <v>559201.27</v>
          </cell>
          <cell r="G834">
            <v>26043.630000000005</v>
          </cell>
          <cell r="H834" t="str">
            <v>Book</v>
          </cell>
          <cell r="I834">
            <v>0</v>
          </cell>
          <cell r="J834" t="str">
            <v>0601State Income Tax Payable</v>
          </cell>
          <cell r="K834">
            <v>0</v>
          </cell>
          <cell r="L834">
            <v>0</v>
          </cell>
        </row>
        <row r="835">
          <cell r="A835" t="str">
            <v>0601</v>
          </cell>
          <cell r="B835" t="str">
            <v>Piedmont Interstate Pipeline</v>
          </cell>
          <cell r="C835" t="str">
            <v>S23608</v>
          </cell>
          <cell r="D835" t="str">
            <v>Subs - Accrued State Tax</v>
          </cell>
          <cell r="E835">
            <v>18238.63</v>
          </cell>
          <cell r="F835">
            <v>-3265.36</v>
          </cell>
          <cell r="G835">
            <v>-21503.99</v>
          </cell>
          <cell r="H835" t="str">
            <v>Book</v>
          </cell>
          <cell r="I835">
            <v>0</v>
          </cell>
          <cell r="J835" t="str">
            <v>0601State Income Tax Payable</v>
          </cell>
          <cell r="K835">
            <v>0</v>
          </cell>
          <cell r="L835">
            <v>0</v>
          </cell>
        </row>
        <row r="836">
          <cell r="A836" t="str">
            <v>0601</v>
          </cell>
          <cell r="B836" t="str">
            <v>Piedmont Interstate Pipeline</v>
          </cell>
          <cell r="C836" t="str">
            <v>S23609</v>
          </cell>
          <cell r="D836" t="str">
            <v>Accrued State Income Tax-I/C</v>
          </cell>
          <cell r="E836">
            <v>-511528.14</v>
          </cell>
          <cell r="F836">
            <v>-519723.64</v>
          </cell>
          <cell r="G836">
            <v>-8195.5</v>
          </cell>
          <cell r="H836" t="str">
            <v>Book</v>
          </cell>
          <cell r="I836">
            <v>0</v>
          </cell>
          <cell r="J836" t="str">
            <v>0601State Income Tax Payable</v>
          </cell>
          <cell r="K836">
            <v>0</v>
          </cell>
          <cell r="L836">
            <v>0</v>
          </cell>
        </row>
        <row r="837">
          <cell r="A837" t="str">
            <v>0601</v>
          </cell>
          <cell r="B837" t="str">
            <v>Piedmont Interstate Pipeline</v>
          </cell>
          <cell r="C837" t="str">
            <v>S23610</v>
          </cell>
          <cell r="D837" t="str">
            <v>Accrued Federal Income Tax-I/C</v>
          </cell>
          <cell r="E837">
            <v>-2442593.9</v>
          </cell>
          <cell r="F837">
            <v>-2481296.85</v>
          </cell>
          <cell r="G837">
            <v>-38702.950000000186</v>
          </cell>
          <cell r="H837" t="str">
            <v>Book</v>
          </cell>
          <cell r="I837">
            <v>0</v>
          </cell>
          <cell r="J837" t="str">
            <v>0601Federal Income Tax Payable</v>
          </cell>
          <cell r="K837">
            <v>0</v>
          </cell>
          <cell r="L837">
            <v>0</v>
          </cell>
        </row>
        <row r="838">
          <cell r="A838" t="str">
            <v>0601</v>
          </cell>
          <cell r="B838" t="str">
            <v>Piedmont Interstate Pipeline</v>
          </cell>
          <cell r="C838" t="str">
            <v>S25300</v>
          </cell>
          <cell r="D838" t="str">
            <v>Subs - Other Deferred Credits</v>
          </cell>
          <cell r="E838">
            <v>-700910.77</v>
          </cell>
          <cell r="F838">
            <v>-700910.77</v>
          </cell>
          <cell r="G838">
            <v>0</v>
          </cell>
          <cell r="H838" t="str">
            <v>Book</v>
          </cell>
          <cell r="I838" t="str">
            <v>Subsidiary</v>
          </cell>
          <cell r="J838" t="str">
            <v>0601</v>
          </cell>
          <cell r="K838">
            <v>0</v>
          </cell>
          <cell r="L838">
            <v>0</v>
          </cell>
        </row>
        <row r="839">
          <cell r="A839" t="str">
            <v>0601</v>
          </cell>
          <cell r="B839" t="str">
            <v>Piedmont Interstate Pipeline</v>
          </cell>
          <cell r="C839" t="str">
            <v>S28210</v>
          </cell>
          <cell r="D839" t="str">
            <v>Subs-Deferred Federal Tax</v>
          </cell>
          <cell r="E839">
            <v>-9144894.0899999999</v>
          </cell>
          <cell r="F839">
            <v>-9347886.8499999996</v>
          </cell>
          <cell r="G839">
            <v>-202992.75999999978</v>
          </cell>
          <cell r="H839" t="str">
            <v>No Basis</v>
          </cell>
          <cell r="I839">
            <v>0</v>
          </cell>
          <cell r="J839" t="str">
            <v>0601</v>
          </cell>
          <cell r="K839">
            <v>0</v>
          </cell>
          <cell r="L839">
            <v>0</v>
          </cell>
        </row>
        <row r="840">
          <cell r="A840" t="str">
            <v>0601</v>
          </cell>
          <cell r="B840" t="str">
            <v>Piedmont Interstate Pipeline</v>
          </cell>
          <cell r="C840" t="str">
            <v>S28211</v>
          </cell>
          <cell r="D840" t="str">
            <v>Subs-Deferred Federal Tax-OCI</v>
          </cell>
          <cell r="E840">
            <v>70690.649999999994</v>
          </cell>
          <cell r="F840">
            <v>64254.91</v>
          </cell>
          <cell r="G840">
            <v>-6435.7399999999907</v>
          </cell>
          <cell r="H840" t="str">
            <v>No Basis</v>
          </cell>
          <cell r="I840">
            <v>0</v>
          </cell>
          <cell r="J840" t="str">
            <v>0601</v>
          </cell>
          <cell r="K840">
            <v>0</v>
          </cell>
          <cell r="L840">
            <v>0</v>
          </cell>
        </row>
        <row r="841">
          <cell r="A841" t="str">
            <v>0601</v>
          </cell>
          <cell r="B841" t="str">
            <v>Piedmont Interstate Pipeline</v>
          </cell>
          <cell r="C841" t="str">
            <v>S28220</v>
          </cell>
          <cell r="D841" t="str">
            <v>Subs - Deferred State Tax</v>
          </cell>
          <cell r="E841">
            <v>-1295058.75</v>
          </cell>
          <cell r="F841">
            <v>-1061973.77</v>
          </cell>
          <cell r="G841">
            <v>233084.97999999998</v>
          </cell>
          <cell r="H841" t="str">
            <v>No Basis</v>
          </cell>
          <cell r="I841">
            <v>0</v>
          </cell>
          <cell r="J841" t="str">
            <v>0601</v>
          </cell>
          <cell r="K841">
            <v>0</v>
          </cell>
          <cell r="L841">
            <v>0</v>
          </cell>
        </row>
        <row r="842">
          <cell r="A842" t="str">
            <v>0601</v>
          </cell>
          <cell r="B842" t="str">
            <v>Piedmont Interstate Pipeline</v>
          </cell>
          <cell r="C842" t="str">
            <v>S28221</v>
          </cell>
          <cell r="D842" t="str">
            <v>Subs - Deferred State Tax-OCI</v>
          </cell>
          <cell r="E842">
            <v>14969.02</v>
          </cell>
          <cell r="F842">
            <v>11712.38</v>
          </cell>
          <cell r="G842">
            <v>-3256.6400000000012</v>
          </cell>
          <cell r="H842" t="str">
            <v>No Basis</v>
          </cell>
          <cell r="I842">
            <v>0</v>
          </cell>
          <cell r="J842" t="str">
            <v>0601</v>
          </cell>
          <cell r="K842">
            <v>0</v>
          </cell>
          <cell r="L842">
            <v>0</v>
          </cell>
        </row>
        <row r="843">
          <cell r="A843" t="str">
            <v>0601</v>
          </cell>
          <cell r="B843" t="str">
            <v>Piedmont Interstate Pipeline</v>
          </cell>
          <cell r="C843" t="str">
            <v>S60000</v>
          </cell>
          <cell r="D843" t="str">
            <v>Subs - Administrative Expenses</v>
          </cell>
          <cell r="E843">
            <v>7736.7</v>
          </cell>
          <cell r="F843">
            <v>11896.58</v>
          </cell>
          <cell r="G843">
            <v>4159.88</v>
          </cell>
          <cell r="H843" t="str">
            <v>Equity</v>
          </cell>
          <cell r="I843">
            <v>0</v>
          </cell>
          <cell r="J843" t="str">
            <v>0601</v>
          </cell>
          <cell r="K843">
            <v>11896.58</v>
          </cell>
          <cell r="L843">
            <v>0</v>
          </cell>
        </row>
        <row r="844">
          <cell r="A844" t="str">
            <v>0601</v>
          </cell>
          <cell r="B844" t="str">
            <v>Piedmont Interstate Pipeline</v>
          </cell>
          <cell r="C844" t="str">
            <v>S67000</v>
          </cell>
          <cell r="D844" t="str">
            <v>Subs - Outside Services</v>
          </cell>
          <cell r="E844">
            <v>255.6</v>
          </cell>
          <cell r="F844">
            <v>0</v>
          </cell>
          <cell r="G844">
            <v>-255.6</v>
          </cell>
          <cell r="H844" t="str">
            <v>Equity</v>
          </cell>
          <cell r="I844">
            <v>0</v>
          </cell>
          <cell r="J844" t="str">
            <v>0601</v>
          </cell>
          <cell r="K844">
            <v>0</v>
          </cell>
          <cell r="L844">
            <v>0</v>
          </cell>
        </row>
        <row r="845">
          <cell r="A845" t="str">
            <v>0601</v>
          </cell>
          <cell r="B845" t="str">
            <v>Piedmont Interstate Pipeline</v>
          </cell>
          <cell r="C845" t="str">
            <v>S68500</v>
          </cell>
          <cell r="D845" t="str">
            <v>Subs - General Taxes</v>
          </cell>
          <cell r="E845">
            <v>26493</v>
          </cell>
          <cell r="F845">
            <v>24253</v>
          </cell>
          <cell r="G845">
            <v>-2240</v>
          </cell>
          <cell r="H845" t="str">
            <v>Equity</v>
          </cell>
          <cell r="I845">
            <v>0</v>
          </cell>
          <cell r="J845" t="str">
            <v>0601</v>
          </cell>
          <cell r="K845">
            <v>24253</v>
          </cell>
          <cell r="L845">
            <v>0</v>
          </cell>
        </row>
        <row r="846">
          <cell r="A846" t="str">
            <v>0601</v>
          </cell>
          <cell r="B846" t="str">
            <v>Piedmont Interstate Pipeline</v>
          </cell>
          <cell r="C846" t="str">
            <v>S69000</v>
          </cell>
          <cell r="D846" t="str">
            <v>Subs - Miscellaneous Expense</v>
          </cell>
          <cell r="E846">
            <v>2530.21</v>
          </cell>
          <cell r="F846">
            <v>20</v>
          </cell>
          <cell r="G846">
            <v>-2510.21</v>
          </cell>
          <cell r="H846" t="str">
            <v>Equity</v>
          </cell>
          <cell r="I846">
            <v>0</v>
          </cell>
          <cell r="J846" t="str">
            <v>0601</v>
          </cell>
          <cell r="K846">
            <v>20</v>
          </cell>
          <cell r="L846">
            <v>0</v>
          </cell>
        </row>
        <row r="847">
          <cell r="A847" t="str">
            <v>0601</v>
          </cell>
          <cell r="B847" t="str">
            <v>Piedmont Interstate Pipeline</v>
          </cell>
          <cell r="C847" t="str">
            <v>S69500</v>
          </cell>
          <cell r="D847" t="str">
            <v>Federal Income Tax-I/C</v>
          </cell>
          <cell r="E847">
            <v>32432.04</v>
          </cell>
          <cell r="F847">
            <v>38702.949999999997</v>
          </cell>
          <cell r="G847">
            <v>6270.9099999999962</v>
          </cell>
          <cell r="H847" t="str">
            <v>Equity</v>
          </cell>
          <cell r="I847">
            <v>0</v>
          </cell>
          <cell r="J847" t="str">
            <v xml:space="preserve">0601Income Tax-NonUtility-Federal </v>
          </cell>
          <cell r="K847">
            <v>38702.949999999997</v>
          </cell>
          <cell r="L847">
            <v>38702.949999999997</v>
          </cell>
        </row>
        <row r="848">
          <cell r="A848" t="str">
            <v>0601</v>
          </cell>
          <cell r="B848" t="str">
            <v>Piedmont Interstate Pipeline</v>
          </cell>
          <cell r="C848" t="str">
            <v>S69600</v>
          </cell>
          <cell r="D848" t="str">
            <v>Subs - Federal Tax Expense</v>
          </cell>
          <cell r="E848">
            <v>862072.01</v>
          </cell>
          <cell r="F848">
            <v>885713.29</v>
          </cell>
          <cell r="G848">
            <v>23641.280000000028</v>
          </cell>
          <cell r="H848" t="str">
            <v>Equity</v>
          </cell>
          <cell r="I848">
            <v>0</v>
          </cell>
          <cell r="J848" t="str">
            <v xml:space="preserve">0601Income Tax-NonUtility-Federal </v>
          </cell>
          <cell r="K848">
            <v>885713.29</v>
          </cell>
          <cell r="L848">
            <v>885713.29</v>
          </cell>
        </row>
        <row r="849">
          <cell r="A849" t="str">
            <v>0601</v>
          </cell>
          <cell r="B849" t="str">
            <v>Piedmont Interstate Pipeline</v>
          </cell>
          <cell r="C849" t="str">
            <v>S69610</v>
          </cell>
          <cell r="D849" t="str">
            <v>Subs - Federal Tax Exp - Other</v>
          </cell>
          <cell r="E849">
            <v>11333.3</v>
          </cell>
          <cell r="F849">
            <v>92855.89</v>
          </cell>
          <cell r="G849">
            <v>81522.59</v>
          </cell>
          <cell r="H849" t="str">
            <v>Equity</v>
          </cell>
          <cell r="I849">
            <v>0</v>
          </cell>
          <cell r="J849" t="str">
            <v xml:space="preserve">0601Income Tax-NonUtility-Federal </v>
          </cell>
          <cell r="K849">
            <v>92855.89</v>
          </cell>
          <cell r="L849">
            <v>92855.89</v>
          </cell>
        </row>
        <row r="850">
          <cell r="A850" t="str">
            <v>0601</v>
          </cell>
          <cell r="B850" t="str">
            <v>Piedmont Interstate Pipeline</v>
          </cell>
          <cell r="C850" t="str">
            <v>S69700</v>
          </cell>
          <cell r="D850" t="str">
            <v>Subs - State Tax Expense</v>
          </cell>
          <cell r="E850">
            <v>182547.1</v>
          </cell>
          <cell r="F850">
            <v>161528.26</v>
          </cell>
          <cell r="G850">
            <v>-21018.839999999997</v>
          </cell>
          <cell r="H850" t="str">
            <v>Equity</v>
          </cell>
          <cell r="I850">
            <v>0</v>
          </cell>
          <cell r="J850" t="str">
            <v>0601Income Tax-NonUtility-State</v>
          </cell>
          <cell r="K850">
            <v>161528.26</v>
          </cell>
          <cell r="L850">
            <v>161528.26</v>
          </cell>
        </row>
        <row r="851">
          <cell r="A851" t="str">
            <v>0601</v>
          </cell>
          <cell r="B851" t="str">
            <v>Piedmont Interstate Pipeline</v>
          </cell>
          <cell r="C851" t="str">
            <v>S69710</v>
          </cell>
          <cell r="D851" t="str">
            <v>Subs - State Tax Exp - Other</v>
          </cell>
          <cell r="E851">
            <v>-42232.99</v>
          </cell>
          <cell r="F851">
            <v>-266405.88</v>
          </cell>
          <cell r="G851">
            <v>-224172.89</v>
          </cell>
          <cell r="H851" t="str">
            <v>Equity</v>
          </cell>
          <cell r="I851">
            <v>0</v>
          </cell>
          <cell r="J851" t="str">
            <v>0601Income Tax-NonUtility-State</v>
          </cell>
          <cell r="K851">
            <v>-266405.88</v>
          </cell>
          <cell r="L851">
            <v>-266405.88</v>
          </cell>
        </row>
        <row r="852">
          <cell r="A852" t="str">
            <v>0601</v>
          </cell>
          <cell r="B852" t="str">
            <v>Piedmont Interstate Pipeline</v>
          </cell>
          <cell r="C852" t="str">
            <v>S69800</v>
          </cell>
          <cell r="D852" t="str">
            <v>State Income Tax-I/C</v>
          </cell>
          <cell r="E852">
            <v>6867.61</v>
          </cell>
          <cell r="F852">
            <v>8195.5</v>
          </cell>
          <cell r="G852">
            <v>1327.8900000000003</v>
          </cell>
          <cell r="H852" t="str">
            <v>Equity</v>
          </cell>
          <cell r="I852">
            <v>0</v>
          </cell>
          <cell r="J852" t="str">
            <v>0601Income Tax-NonUtility-State</v>
          </cell>
          <cell r="K852">
            <v>8195.5</v>
          </cell>
          <cell r="L852">
            <v>8195.5</v>
          </cell>
        </row>
        <row r="853">
          <cell r="A853" t="str">
            <v>0601</v>
          </cell>
          <cell r="B853" t="str">
            <v>Piedmont Interstate Pipeline</v>
          </cell>
          <cell r="C853" t="str">
            <v>S72050</v>
          </cell>
          <cell r="D853" t="str">
            <v>Interest Income - Pied Interst</v>
          </cell>
          <cell r="E853">
            <v>-99530.55</v>
          </cell>
          <cell r="F853">
            <v>-118775.4</v>
          </cell>
          <cell r="G853">
            <v>-19244.849999999991</v>
          </cell>
          <cell r="H853" t="str">
            <v>Equity</v>
          </cell>
          <cell r="I853">
            <v>0</v>
          </cell>
          <cell r="J853" t="str">
            <v>0601Intercompany</v>
          </cell>
          <cell r="K853">
            <v>-118775.4</v>
          </cell>
          <cell r="L853">
            <v>0</v>
          </cell>
        </row>
        <row r="854">
          <cell r="A854" t="str">
            <v>0601</v>
          </cell>
          <cell r="B854" t="str">
            <v>Piedmont Interstate Pipeline</v>
          </cell>
          <cell r="C854" t="str">
            <v>S73000</v>
          </cell>
          <cell r="D854" t="str">
            <v>Subs - Other Income</v>
          </cell>
          <cell r="E854">
            <v>-2682625.5</v>
          </cell>
          <cell r="F854">
            <v>-2728307.25</v>
          </cell>
          <cell r="G854">
            <v>-45681.75</v>
          </cell>
          <cell r="H854" t="str">
            <v>Equity</v>
          </cell>
          <cell r="I854">
            <v>0</v>
          </cell>
          <cell r="J854" t="str">
            <v>0601Temporary</v>
          </cell>
          <cell r="K854">
            <v>-2728307.25</v>
          </cell>
          <cell r="L854">
            <v>0</v>
          </cell>
        </row>
        <row r="855">
          <cell r="A855" t="str">
            <v>0601</v>
          </cell>
          <cell r="B855" t="str">
            <v>Piedmont Interstate Pipeline</v>
          </cell>
          <cell r="C855">
            <v>0</v>
          </cell>
          <cell r="D855" t="str">
            <v>All Accounts</v>
          </cell>
          <cell r="E855">
            <v>8.1308826338499784E-9</v>
          </cell>
          <cell r="F855">
            <v>-4.689354682341218E-9</v>
          </cell>
          <cell r="G855">
            <v>-1.2820237316191196E-8</v>
          </cell>
          <cell r="H855">
            <v>0</v>
          </cell>
          <cell r="I855">
            <v>0</v>
          </cell>
          <cell r="J855" t="str">
            <v>06010</v>
          </cell>
          <cell r="K855">
            <v>0</v>
          </cell>
          <cell r="L855">
            <v>0</v>
          </cell>
        </row>
        <row r="856">
          <cell r="A856">
            <v>0</v>
          </cell>
          <cell r="B856">
            <v>0</v>
          </cell>
          <cell r="C856">
            <v>0</v>
          </cell>
          <cell r="D856">
            <v>0</v>
          </cell>
          <cell r="E856">
            <v>0</v>
          </cell>
          <cell r="F856">
            <v>0</v>
          </cell>
          <cell r="G856">
            <v>0</v>
          </cell>
          <cell r="H856">
            <v>0</v>
          </cell>
          <cell r="I856">
            <v>0</v>
          </cell>
          <cell r="J856" t="str">
            <v>0</v>
          </cell>
          <cell r="K856">
            <v>0</v>
          </cell>
          <cell r="L856">
            <v>0</v>
          </cell>
        </row>
        <row r="857">
          <cell r="A857" t="str">
            <v>0701</v>
          </cell>
          <cell r="B857" t="str">
            <v>Piedmont Energy Company</v>
          </cell>
          <cell r="C857" t="str">
            <v>S12341</v>
          </cell>
          <cell r="D857" t="str">
            <v>Notes Rec - Piedmont Energy</v>
          </cell>
          <cell r="E857">
            <v>262975053.05000001</v>
          </cell>
          <cell r="F857">
            <v>280449011.64999998</v>
          </cell>
          <cell r="G857">
            <v>17473958.599999964</v>
          </cell>
          <cell r="H857" t="str">
            <v>Book</v>
          </cell>
          <cell r="I857" t="str">
            <v>Subsidiary</v>
          </cell>
          <cell r="J857" t="str">
            <v>0701</v>
          </cell>
          <cell r="K857">
            <v>0</v>
          </cell>
          <cell r="L857">
            <v>0</v>
          </cell>
        </row>
        <row r="858">
          <cell r="A858" t="str">
            <v>0701</v>
          </cell>
          <cell r="B858" t="str">
            <v>Piedmont Energy Company</v>
          </cell>
          <cell r="C858" t="str">
            <v>S12342</v>
          </cell>
          <cell r="D858" t="str">
            <v>Interest Rec - Piedmont Energy</v>
          </cell>
          <cell r="E858">
            <v>21080655.559999999</v>
          </cell>
          <cell r="F858">
            <v>21659020.41</v>
          </cell>
          <cell r="G858">
            <v>578364.85000000149</v>
          </cell>
          <cell r="H858" t="str">
            <v>Book</v>
          </cell>
          <cell r="I858" t="str">
            <v>Subsidiary</v>
          </cell>
          <cell r="J858" t="str">
            <v>0701</v>
          </cell>
          <cell r="K858">
            <v>0</v>
          </cell>
          <cell r="L858">
            <v>0</v>
          </cell>
        </row>
        <row r="859">
          <cell r="A859" t="str">
            <v>0701</v>
          </cell>
          <cell r="B859" t="str">
            <v>Piedmont Energy Company</v>
          </cell>
          <cell r="C859" t="str">
            <v>S12400</v>
          </cell>
          <cell r="D859" t="str">
            <v>Subs - Investment</v>
          </cell>
          <cell r="E859">
            <v>40964586.130000003</v>
          </cell>
          <cell r="F859">
            <v>41325222.890000001</v>
          </cell>
          <cell r="G859">
            <v>360636.75999999791</v>
          </cell>
          <cell r="H859" t="str">
            <v>Book</v>
          </cell>
          <cell r="I859" t="str">
            <v>Subsidiary</v>
          </cell>
          <cell r="J859" t="str">
            <v>0701</v>
          </cell>
          <cell r="K859">
            <v>0</v>
          </cell>
          <cell r="L859">
            <v>0</v>
          </cell>
        </row>
        <row r="860">
          <cell r="A860" t="str">
            <v>0701</v>
          </cell>
          <cell r="B860" t="str">
            <v>Piedmont Energy Company</v>
          </cell>
          <cell r="C860" t="str">
            <v>S20100</v>
          </cell>
          <cell r="D860" t="str">
            <v>Subs - Common Stock</v>
          </cell>
          <cell r="E860">
            <v>-100</v>
          </cell>
          <cell r="F860">
            <v>-100</v>
          </cell>
          <cell r="G860">
            <v>0</v>
          </cell>
          <cell r="H860" t="str">
            <v>Book</v>
          </cell>
          <cell r="I860" t="str">
            <v>Subsidiary</v>
          </cell>
          <cell r="J860" t="str">
            <v>0701</v>
          </cell>
          <cell r="K860">
            <v>0</v>
          </cell>
          <cell r="L860">
            <v>0</v>
          </cell>
        </row>
        <row r="861">
          <cell r="A861" t="str">
            <v>0701</v>
          </cell>
          <cell r="B861" t="str">
            <v>Piedmont Energy Company</v>
          </cell>
          <cell r="C861" t="str">
            <v>S20701</v>
          </cell>
          <cell r="D861" t="str">
            <v>Accumulated Other Comp Income</v>
          </cell>
          <cell r="E861">
            <v>125623.83</v>
          </cell>
          <cell r="F861">
            <v>698230.26</v>
          </cell>
          <cell r="G861">
            <v>572606.43000000005</v>
          </cell>
          <cell r="H861" t="str">
            <v>Book</v>
          </cell>
          <cell r="I861" t="str">
            <v>Subsidiary</v>
          </cell>
          <cell r="J861" t="str">
            <v>0701</v>
          </cell>
          <cell r="K861">
            <v>0</v>
          </cell>
          <cell r="L861">
            <v>0</v>
          </cell>
        </row>
        <row r="862">
          <cell r="A862" t="str">
            <v>0701</v>
          </cell>
          <cell r="B862" t="str">
            <v>Piedmont Energy Company</v>
          </cell>
          <cell r="C862" t="str">
            <v>S21100</v>
          </cell>
          <cell r="D862" t="str">
            <v>Subs - Contributed Capital</v>
          </cell>
          <cell r="E862">
            <v>-8598288.7400000002</v>
          </cell>
          <cell r="F862">
            <v>-8598288.7400000002</v>
          </cell>
          <cell r="G862">
            <v>0</v>
          </cell>
          <cell r="H862" t="str">
            <v>Book</v>
          </cell>
          <cell r="I862" t="str">
            <v>Subsidiary</v>
          </cell>
          <cell r="J862" t="str">
            <v>0701</v>
          </cell>
          <cell r="K862">
            <v>0</v>
          </cell>
          <cell r="L862">
            <v>0</v>
          </cell>
        </row>
        <row r="863">
          <cell r="A863" t="str">
            <v>0701</v>
          </cell>
          <cell r="B863" t="str">
            <v>Piedmont Energy Company</v>
          </cell>
          <cell r="C863" t="str">
            <v>S21500</v>
          </cell>
          <cell r="D863" t="str">
            <v>Subs-Ret Earnings Post FY1999</v>
          </cell>
          <cell r="E863">
            <v>-181319762.31</v>
          </cell>
          <cell r="F863">
            <v>-194247983.74000001</v>
          </cell>
          <cell r="G863">
            <v>-12928221.430000007</v>
          </cell>
          <cell r="H863" t="str">
            <v>Book</v>
          </cell>
          <cell r="I863" t="str">
            <v>Subsidiary</v>
          </cell>
          <cell r="J863" t="str">
            <v>0701</v>
          </cell>
          <cell r="K863">
            <v>0</v>
          </cell>
          <cell r="L863">
            <v>0</v>
          </cell>
        </row>
        <row r="864">
          <cell r="A864" t="str">
            <v>0701</v>
          </cell>
          <cell r="B864" t="str">
            <v>Piedmont Energy Company</v>
          </cell>
          <cell r="C864" t="str">
            <v>S21600</v>
          </cell>
          <cell r="D864" t="str">
            <v>Subs - Ret Earnings Pre FY1999</v>
          </cell>
          <cell r="E864">
            <v>-2126398.9900000002</v>
          </cell>
          <cell r="F864">
            <v>-2126398.9900000002</v>
          </cell>
          <cell r="G864">
            <v>0</v>
          </cell>
          <cell r="H864" t="str">
            <v>Book</v>
          </cell>
          <cell r="I864" t="str">
            <v>Subsidiary</v>
          </cell>
          <cell r="J864" t="str">
            <v>0701</v>
          </cell>
          <cell r="K864">
            <v>0</v>
          </cell>
          <cell r="L864">
            <v>0</v>
          </cell>
        </row>
        <row r="865">
          <cell r="A865" t="str">
            <v>0701</v>
          </cell>
          <cell r="B865" t="str">
            <v>Piedmont Energy Company</v>
          </cell>
          <cell r="C865" t="str">
            <v>S22200</v>
          </cell>
          <cell r="D865" t="str">
            <v>Intercompany Liability</v>
          </cell>
          <cell r="E865">
            <v>-94047294.909999996</v>
          </cell>
          <cell r="F865">
            <v>-99948095.219999999</v>
          </cell>
          <cell r="G865">
            <v>-5900800.3100000024</v>
          </cell>
          <cell r="H865" t="str">
            <v>Book</v>
          </cell>
          <cell r="I865" t="str">
            <v>Subsidiary</v>
          </cell>
          <cell r="J865" t="str">
            <v>0701</v>
          </cell>
          <cell r="K865">
            <v>0</v>
          </cell>
          <cell r="L865">
            <v>0</v>
          </cell>
        </row>
        <row r="866">
          <cell r="A866" t="str">
            <v>0701</v>
          </cell>
          <cell r="B866" t="str">
            <v>Piedmont Energy Company</v>
          </cell>
          <cell r="C866" t="str">
            <v>S23200</v>
          </cell>
          <cell r="D866" t="str">
            <v>Subs - Intercompany Payable</v>
          </cell>
          <cell r="E866">
            <v>-9856087.8900000006</v>
          </cell>
          <cell r="F866">
            <v>-10436829.279999999</v>
          </cell>
          <cell r="G866">
            <v>-580741.38999999873</v>
          </cell>
          <cell r="H866" t="str">
            <v>Book</v>
          </cell>
          <cell r="I866" t="str">
            <v>Subsidiary</v>
          </cell>
          <cell r="J866" t="str">
            <v>0701</v>
          </cell>
          <cell r="K866">
            <v>0</v>
          </cell>
          <cell r="L866">
            <v>0</v>
          </cell>
        </row>
        <row r="867">
          <cell r="A867" t="str">
            <v>0701</v>
          </cell>
          <cell r="B867" t="str">
            <v>Piedmont Energy Company</v>
          </cell>
          <cell r="C867" t="str">
            <v>S23603</v>
          </cell>
          <cell r="D867" t="str">
            <v>Federal Income Tax-Prior</v>
          </cell>
          <cell r="E867">
            <v>6695002.5300000003</v>
          </cell>
          <cell r="F867">
            <v>6873495.7400000002</v>
          </cell>
          <cell r="G867">
            <v>178493.20999999996</v>
          </cell>
          <cell r="H867" t="str">
            <v>Book</v>
          </cell>
          <cell r="I867">
            <v>0</v>
          </cell>
          <cell r="J867" t="str">
            <v>0701Federal Income Tax Payable</v>
          </cell>
          <cell r="K867">
            <v>0</v>
          </cell>
          <cell r="L867">
            <v>0</v>
          </cell>
        </row>
        <row r="868">
          <cell r="A868" t="str">
            <v>0701</v>
          </cell>
          <cell r="B868" t="str">
            <v>Piedmont Energy Company</v>
          </cell>
          <cell r="C868" t="str">
            <v>S23604</v>
          </cell>
          <cell r="D868" t="str">
            <v>Subs - Accrued Federal Taxes</v>
          </cell>
          <cell r="E868">
            <v>-5720899.0899999999</v>
          </cell>
          <cell r="F868">
            <v>-7122189.8499999996</v>
          </cell>
          <cell r="G868">
            <v>-1401290.7599999998</v>
          </cell>
          <cell r="H868" t="str">
            <v>Book</v>
          </cell>
          <cell r="I868">
            <v>0</v>
          </cell>
          <cell r="J868" t="str">
            <v>0701Federal Income Tax Payable</v>
          </cell>
          <cell r="K868">
            <v>0</v>
          </cell>
          <cell r="L868">
            <v>0</v>
          </cell>
        </row>
        <row r="869">
          <cell r="A869" t="str">
            <v>0701</v>
          </cell>
          <cell r="B869" t="str">
            <v>Piedmont Energy Company</v>
          </cell>
          <cell r="C869" t="str">
            <v>S23607</v>
          </cell>
          <cell r="D869" t="str">
            <v>State Income Tax-Prior</v>
          </cell>
          <cell r="E869">
            <v>1984274.03</v>
          </cell>
          <cell r="F869">
            <v>2398376.66</v>
          </cell>
          <cell r="G869">
            <v>414102.63000000012</v>
          </cell>
          <cell r="H869" t="str">
            <v>Book</v>
          </cell>
          <cell r="I869">
            <v>0</v>
          </cell>
          <cell r="J869" t="str">
            <v>0701State Income Tax Payable</v>
          </cell>
          <cell r="K869">
            <v>0</v>
          </cell>
          <cell r="L869">
            <v>0</v>
          </cell>
        </row>
        <row r="870">
          <cell r="A870" t="str">
            <v>0701</v>
          </cell>
          <cell r="B870" t="str">
            <v>Piedmont Energy Company</v>
          </cell>
          <cell r="C870" t="str">
            <v>S23608</v>
          </cell>
          <cell r="D870" t="str">
            <v>Subs - Accrued State Tax</v>
          </cell>
          <cell r="E870">
            <v>-235453.38</v>
          </cell>
          <cell r="F870">
            <v>-816674.08</v>
          </cell>
          <cell r="G870">
            <v>-581220.69999999995</v>
          </cell>
          <cell r="H870" t="str">
            <v>Book</v>
          </cell>
          <cell r="I870">
            <v>0</v>
          </cell>
          <cell r="J870" t="str">
            <v>0701State Income Tax Payable</v>
          </cell>
          <cell r="K870">
            <v>0</v>
          </cell>
          <cell r="L870">
            <v>0</v>
          </cell>
        </row>
        <row r="871">
          <cell r="A871" t="str">
            <v>0701</v>
          </cell>
          <cell r="B871" t="str">
            <v>Piedmont Energy Company</v>
          </cell>
          <cell r="C871" t="str">
            <v>S23609</v>
          </cell>
          <cell r="D871" t="str">
            <v>Accrued State Income Tax-I/C</v>
          </cell>
          <cell r="E871">
            <v>-1442097</v>
          </cell>
          <cell r="F871">
            <v>-1482004.17</v>
          </cell>
          <cell r="G871">
            <v>-39907.169999999925</v>
          </cell>
          <cell r="H871" t="str">
            <v>Book</v>
          </cell>
          <cell r="I871">
            <v>0</v>
          </cell>
          <cell r="J871" t="str">
            <v>0701State Income Tax Payable</v>
          </cell>
          <cell r="K871">
            <v>0</v>
          </cell>
          <cell r="L871">
            <v>0</v>
          </cell>
        </row>
        <row r="872">
          <cell r="A872" t="str">
            <v>0701</v>
          </cell>
          <cell r="B872" t="str">
            <v>Piedmont Energy Company</v>
          </cell>
          <cell r="C872" t="str">
            <v>S23610</v>
          </cell>
          <cell r="D872" t="str">
            <v>Accrued Federal Income Tax-I/C</v>
          </cell>
          <cell r="E872">
            <v>-6873495.5300000003</v>
          </cell>
          <cell r="F872">
            <v>-7061955.71</v>
          </cell>
          <cell r="G872">
            <v>-188460.1799999997</v>
          </cell>
          <cell r="H872" t="str">
            <v>Book</v>
          </cell>
          <cell r="I872">
            <v>0</v>
          </cell>
          <cell r="J872" t="str">
            <v>0701Federal Income Tax Payable</v>
          </cell>
          <cell r="K872">
            <v>0</v>
          </cell>
          <cell r="L872">
            <v>0</v>
          </cell>
        </row>
        <row r="873">
          <cell r="A873" t="str">
            <v>0701</v>
          </cell>
          <cell r="B873" t="str">
            <v>Piedmont Energy Company</v>
          </cell>
          <cell r="C873" t="str">
            <v>S25300</v>
          </cell>
          <cell r="D873" t="str">
            <v>Subs - Other Deferred Credits</v>
          </cell>
          <cell r="E873">
            <v>-31452</v>
          </cell>
          <cell r="F873">
            <v>-31452</v>
          </cell>
          <cell r="G873">
            <v>0</v>
          </cell>
          <cell r="H873" t="str">
            <v>Book</v>
          </cell>
          <cell r="I873" t="str">
            <v>Subsidiary</v>
          </cell>
          <cell r="J873" t="str">
            <v>0701</v>
          </cell>
          <cell r="K873">
            <v>0</v>
          </cell>
          <cell r="L873">
            <v>0</v>
          </cell>
        </row>
        <row r="874">
          <cell r="A874" t="str">
            <v>0701</v>
          </cell>
          <cell r="B874" t="str">
            <v>Piedmont Energy Company</v>
          </cell>
          <cell r="C874" t="str">
            <v>S28210</v>
          </cell>
          <cell r="D874" t="str">
            <v>Subs-Deferred Federal Tax</v>
          </cell>
          <cell r="E874">
            <v>-9071285.7899999991</v>
          </cell>
          <cell r="F874">
            <v>-8248064.6600000001</v>
          </cell>
          <cell r="G874">
            <v>823221.12999999896</v>
          </cell>
          <cell r="H874" t="str">
            <v>No Basis</v>
          </cell>
          <cell r="I874">
            <v>0</v>
          </cell>
          <cell r="J874" t="str">
            <v>0701</v>
          </cell>
          <cell r="K874">
            <v>0</v>
          </cell>
          <cell r="L874">
            <v>0</v>
          </cell>
        </row>
        <row r="875">
          <cell r="A875" t="str">
            <v>0701</v>
          </cell>
          <cell r="B875" t="str">
            <v>Piedmont Energy Company</v>
          </cell>
          <cell r="C875" t="str">
            <v>S28211</v>
          </cell>
          <cell r="D875" t="str">
            <v>Subs-Deferred Federal Tax-OCI</v>
          </cell>
          <cell r="E875">
            <v>67643.600000000006</v>
          </cell>
          <cell r="F875">
            <v>375914.45</v>
          </cell>
          <cell r="G875">
            <v>308270.84999999998</v>
          </cell>
          <cell r="H875" t="str">
            <v>No Basis</v>
          </cell>
          <cell r="I875">
            <v>0</v>
          </cell>
          <cell r="J875" t="str">
            <v>0701</v>
          </cell>
          <cell r="K875">
            <v>0</v>
          </cell>
          <cell r="L875">
            <v>0</v>
          </cell>
        </row>
        <row r="876">
          <cell r="A876" t="str">
            <v>0701</v>
          </cell>
          <cell r="B876" t="str">
            <v>Piedmont Energy Company</v>
          </cell>
          <cell r="C876" t="str">
            <v>S28220</v>
          </cell>
          <cell r="D876" t="str">
            <v>Subs - Deferred State Tax</v>
          </cell>
          <cell r="E876">
            <v>-1654337.89</v>
          </cell>
          <cell r="F876">
            <v>-1665256.25</v>
          </cell>
          <cell r="G876">
            <v>-10918.360000000102</v>
          </cell>
          <cell r="H876" t="str">
            <v>No Basis</v>
          </cell>
          <cell r="I876">
            <v>0</v>
          </cell>
          <cell r="J876" t="str">
            <v>0701</v>
          </cell>
          <cell r="K876">
            <v>0</v>
          </cell>
          <cell r="L876">
            <v>0</v>
          </cell>
        </row>
        <row r="877">
          <cell r="A877" t="str">
            <v>0701</v>
          </cell>
          <cell r="B877" t="str">
            <v>Piedmont Energy Company</v>
          </cell>
          <cell r="C877" t="str">
            <v>S28221</v>
          </cell>
          <cell r="D877" t="str">
            <v>Subs - Deferred State Tax-OCI</v>
          </cell>
          <cell r="E877">
            <v>12336.22</v>
          </cell>
          <cell r="F877">
            <v>77217.94</v>
          </cell>
          <cell r="G877">
            <v>64881.72</v>
          </cell>
          <cell r="H877" t="str">
            <v>No Basis</v>
          </cell>
          <cell r="I877">
            <v>0</v>
          </cell>
          <cell r="J877" t="str">
            <v>0701</v>
          </cell>
          <cell r="K877">
            <v>0</v>
          </cell>
          <cell r="L877">
            <v>0</v>
          </cell>
        </row>
        <row r="878">
          <cell r="A878" t="str">
            <v>0701</v>
          </cell>
          <cell r="B878" t="str">
            <v>Piedmont Energy Company</v>
          </cell>
          <cell r="C878" t="str">
            <v>S60000</v>
          </cell>
          <cell r="D878" t="str">
            <v>Subs - Administrative Expenses</v>
          </cell>
          <cell r="E878">
            <v>20673.240000000002</v>
          </cell>
          <cell r="F878">
            <v>23303.34</v>
          </cell>
          <cell r="G878">
            <v>2630.0999999999985</v>
          </cell>
          <cell r="H878" t="str">
            <v>Equity</v>
          </cell>
          <cell r="I878">
            <v>0</v>
          </cell>
          <cell r="J878" t="str">
            <v>0701</v>
          </cell>
          <cell r="K878">
            <v>23303.34</v>
          </cell>
          <cell r="L878">
            <v>0</v>
          </cell>
        </row>
        <row r="879">
          <cell r="A879" t="str">
            <v>0701</v>
          </cell>
          <cell r="B879" t="str">
            <v>Piedmont Energy Company</v>
          </cell>
          <cell r="C879" t="str">
            <v>S67000</v>
          </cell>
          <cell r="D879" t="str">
            <v>Subs - Outside Services</v>
          </cell>
          <cell r="E879">
            <v>2300.4</v>
          </cell>
          <cell r="F879">
            <v>2300.4</v>
          </cell>
          <cell r="G879">
            <v>0</v>
          </cell>
          <cell r="H879" t="str">
            <v>Equity</v>
          </cell>
          <cell r="I879">
            <v>0</v>
          </cell>
          <cell r="J879" t="str">
            <v>0701</v>
          </cell>
          <cell r="K879">
            <v>2300.4</v>
          </cell>
          <cell r="L879">
            <v>0</v>
          </cell>
        </row>
        <row r="880">
          <cell r="A880" t="str">
            <v>0701</v>
          </cell>
          <cell r="B880" t="str">
            <v>Piedmont Energy Company</v>
          </cell>
          <cell r="C880" t="str">
            <v>S68500</v>
          </cell>
          <cell r="D880" t="str">
            <v>Subs - General Taxes</v>
          </cell>
          <cell r="E880">
            <v>15054.85</v>
          </cell>
          <cell r="F880">
            <v>14994</v>
          </cell>
          <cell r="G880">
            <v>-60.850000000000364</v>
          </cell>
          <cell r="H880" t="str">
            <v>Equity</v>
          </cell>
          <cell r="I880">
            <v>0</v>
          </cell>
          <cell r="J880" t="str">
            <v>0701</v>
          </cell>
          <cell r="K880">
            <v>14994</v>
          </cell>
          <cell r="L880">
            <v>0</v>
          </cell>
        </row>
        <row r="881">
          <cell r="A881" t="str">
            <v>0701</v>
          </cell>
          <cell r="B881" t="str">
            <v>Piedmont Energy Company</v>
          </cell>
          <cell r="C881" t="str">
            <v>S69000</v>
          </cell>
          <cell r="D881" t="str">
            <v>Subs - Miscellaneous Expense</v>
          </cell>
          <cell r="E881">
            <v>1070.45</v>
          </cell>
          <cell r="F881">
            <v>1258.6500000000001</v>
          </cell>
          <cell r="G881">
            <v>188.20000000000005</v>
          </cell>
          <cell r="H881" t="str">
            <v>Equity</v>
          </cell>
          <cell r="I881">
            <v>0</v>
          </cell>
          <cell r="J881" t="str">
            <v>0701</v>
          </cell>
          <cell r="K881">
            <v>1258.6500000000001</v>
          </cell>
          <cell r="L881">
            <v>0</v>
          </cell>
        </row>
        <row r="882">
          <cell r="A882" t="str">
            <v>0701</v>
          </cell>
          <cell r="B882" t="str">
            <v>Piedmont Energy Company</v>
          </cell>
          <cell r="C882" t="str">
            <v>S69500</v>
          </cell>
          <cell r="D882" t="str">
            <v>Federal Income Tax-I/C</v>
          </cell>
          <cell r="E882">
            <v>158101.06</v>
          </cell>
          <cell r="F882">
            <v>188460.18</v>
          </cell>
          <cell r="G882">
            <v>30359.119999999995</v>
          </cell>
          <cell r="H882" t="str">
            <v>Equity</v>
          </cell>
          <cell r="I882">
            <v>0</v>
          </cell>
          <cell r="J882" t="str">
            <v xml:space="preserve">0701Income Tax-NonUtility-Federal </v>
          </cell>
          <cell r="K882">
            <v>188460.18</v>
          </cell>
          <cell r="L882">
            <v>188460.18</v>
          </cell>
        </row>
        <row r="883">
          <cell r="A883" t="str">
            <v>0701</v>
          </cell>
          <cell r="B883" t="str">
            <v>Piedmont Energy Company</v>
          </cell>
          <cell r="C883" t="str">
            <v>S69600</v>
          </cell>
          <cell r="D883" t="str">
            <v>Subs - Federal Tax Expense</v>
          </cell>
          <cell r="E883">
            <v>6710056.8799999999</v>
          </cell>
          <cell r="F883">
            <v>6328473.7199999997</v>
          </cell>
          <cell r="G883">
            <v>-381583.16000000015</v>
          </cell>
          <cell r="H883" t="str">
            <v>Equity</v>
          </cell>
          <cell r="I883">
            <v>0</v>
          </cell>
          <cell r="J883" t="str">
            <v xml:space="preserve">0701Income Tax-NonUtility-Federal </v>
          </cell>
          <cell r="K883">
            <v>6328473.7199999997</v>
          </cell>
          <cell r="L883">
            <v>6328473.7199999997</v>
          </cell>
        </row>
        <row r="884">
          <cell r="A884" t="str">
            <v>0701</v>
          </cell>
          <cell r="B884" t="str">
            <v>Piedmont Energy Company</v>
          </cell>
          <cell r="C884" t="str">
            <v>S69610</v>
          </cell>
          <cell r="D884" t="str">
            <v>Subs - Federal Tax Exp - Other</v>
          </cell>
          <cell r="E884">
            <v>54838</v>
          </cell>
          <cell r="F884">
            <v>-40575</v>
          </cell>
          <cell r="G884">
            <v>-95413</v>
          </cell>
          <cell r="H884" t="str">
            <v>Equity</v>
          </cell>
          <cell r="I884">
            <v>0</v>
          </cell>
          <cell r="J884" t="str">
            <v xml:space="preserve">0701Income Tax-NonUtility-Federal </v>
          </cell>
          <cell r="K884">
            <v>-40575</v>
          </cell>
          <cell r="L884">
            <v>-40575</v>
          </cell>
        </row>
        <row r="885">
          <cell r="A885" t="str">
            <v>0701</v>
          </cell>
          <cell r="B885" t="str">
            <v>Piedmont Energy Company</v>
          </cell>
          <cell r="C885" t="str">
            <v>S69700</v>
          </cell>
          <cell r="D885" t="str">
            <v>Subs - State Tax Expense</v>
          </cell>
          <cell r="E885">
            <v>1223718.5900000001</v>
          </cell>
          <cell r="F885">
            <v>1277697.3600000001</v>
          </cell>
          <cell r="G885">
            <v>53978.770000000019</v>
          </cell>
          <cell r="H885" t="str">
            <v>Equity</v>
          </cell>
          <cell r="I885">
            <v>0</v>
          </cell>
          <cell r="J885" t="str">
            <v>0701Income Tax-NonUtility-State</v>
          </cell>
          <cell r="K885">
            <v>1277697.3600000001</v>
          </cell>
          <cell r="L885">
            <v>1277697.3600000001</v>
          </cell>
        </row>
        <row r="886">
          <cell r="A886" t="str">
            <v>0701</v>
          </cell>
          <cell r="B886" t="str">
            <v>Piedmont Energy Company</v>
          </cell>
          <cell r="C886" t="str">
            <v>S69710</v>
          </cell>
          <cell r="D886" t="str">
            <v>Subs - State Tax Exp - Other</v>
          </cell>
          <cell r="E886">
            <v>-227909</v>
          </cell>
          <cell r="F886">
            <v>72255</v>
          </cell>
          <cell r="G886">
            <v>300164</v>
          </cell>
          <cell r="H886" t="str">
            <v>Equity</v>
          </cell>
          <cell r="I886">
            <v>0</v>
          </cell>
          <cell r="J886" t="str">
            <v>0701Income Tax-NonUtility-State</v>
          </cell>
          <cell r="K886">
            <v>72255</v>
          </cell>
          <cell r="L886">
            <v>72255</v>
          </cell>
        </row>
        <row r="887">
          <cell r="A887" t="str">
            <v>0701</v>
          </cell>
          <cell r="B887" t="str">
            <v>Piedmont Energy Company</v>
          </cell>
          <cell r="C887" t="str">
            <v>S69800</v>
          </cell>
          <cell r="D887" t="str">
            <v>State Income Tax-I/C</v>
          </cell>
          <cell r="E887">
            <v>33478.51</v>
          </cell>
          <cell r="F887">
            <v>39907.17</v>
          </cell>
          <cell r="G887">
            <v>6428.6599999999962</v>
          </cell>
          <cell r="H887" t="str">
            <v>Equity</v>
          </cell>
          <cell r="I887">
            <v>0</v>
          </cell>
          <cell r="J887" t="str">
            <v>0701Income Tax-NonUtility-State</v>
          </cell>
          <cell r="K887">
            <v>39907.17</v>
          </cell>
          <cell r="L887">
            <v>39907.17</v>
          </cell>
        </row>
        <row r="888">
          <cell r="A888" t="str">
            <v>0701</v>
          </cell>
          <cell r="B888" t="str">
            <v>Piedmont Energy Company</v>
          </cell>
          <cell r="C888" t="str">
            <v>S72040</v>
          </cell>
          <cell r="D888" t="str">
            <v>Interest Income - Pied Energy</v>
          </cell>
          <cell r="E888">
            <v>-485195.8</v>
          </cell>
          <cell r="F888">
            <v>-578364.85</v>
          </cell>
          <cell r="G888">
            <v>-93169.049999999988</v>
          </cell>
          <cell r="H888" t="str">
            <v>Equity</v>
          </cell>
          <cell r="I888">
            <v>0</v>
          </cell>
          <cell r="J888" t="str">
            <v>0701Intercompany</v>
          </cell>
          <cell r="K888">
            <v>-578364.85</v>
          </cell>
          <cell r="L888">
            <v>0</v>
          </cell>
        </row>
        <row r="889">
          <cell r="A889" t="str">
            <v>0701</v>
          </cell>
          <cell r="B889" t="str">
            <v>Piedmont Energy Company</v>
          </cell>
          <cell r="C889" t="str">
            <v>S73000</v>
          </cell>
          <cell r="D889" t="str">
            <v>Subs - Other Income</v>
          </cell>
          <cell r="E889">
            <v>-20434408.609999999</v>
          </cell>
          <cell r="F889">
            <v>-19400907.280000001</v>
          </cell>
          <cell r="G889">
            <v>1033501.3299999982</v>
          </cell>
          <cell r="H889" t="str">
            <v>Equity</v>
          </cell>
          <cell r="I889">
            <v>0</v>
          </cell>
          <cell r="J889" t="str">
            <v>0701Temporary</v>
          </cell>
          <cell r="K889">
            <v>-19400907.280000001</v>
          </cell>
          <cell r="L889">
            <v>0</v>
          </cell>
        </row>
        <row r="890">
          <cell r="A890" t="str">
            <v>0701</v>
          </cell>
          <cell r="B890" t="str">
            <v>Piedmont Energy Company</v>
          </cell>
          <cell r="C890">
            <v>0</v>
          </cell>
          <cell r="D890" t="str">
            <v>All Accounts</v>
          </cell>
          <cell r="E890">
            <v>-7.4505805969238281E-9</v>
          </cell>
          <cell r="F890">
            <v>-1.862645149230957E-8</v>
          </cell>
          <cell r="G890">
            <v>-1.1175870895385742E-8</v>
          </cell>
          <cell r="H890">
            <v>0</v>
          </cell>
          <cell r="I890">
            <v>0</v>
          </cell>
          <cell r="J890" t="str">
            <v>07010</v>
          </cell>
          <cell r="K890">
            <v>0</v>
          </cell>
          <cell r="L890">
            <v>0</v>
          </cell>
        </row>
        <row r="891">
          <cell r="A891">
            <v>0</v>
          </cell>
          <cell r="B891">
            <v>0</v>
          </cell>
          <cell r="C891">
            <v>0</v>
          </cell>
          <cell r="D891">
            <v>0</v>
          </cell>
          <cell r="E891">
            <v>0</v>
          </cell>
          <cell r="F891">
            <v>0</v>
          </cell>
          <cell r="G891">
            <v>0</v>
          </cell>
          <cell r="H891">
            <v>0</v>
          </cell>
          <cell r="I891">
            <v>0</v>
          </cell>
          <cell r="J891" t="str">
            <v>0</v>
          </cell>
          <cell r="K891">
            <v>0</v>
          </cell>
          <cell r="L891">
            <v>0</v>
          </cell>
        </row>
        <row r="892">
          <cell r="A892" t="str">
            <v>0801</v>
          </cell>
          <cell r="B892" t="str">
            <v>Piedmont Intrastate Pipeline</v>
          </cell>
          <cell r="C892" t="str">
            <v>S12361</v>
          </cell>
          <cell r="D892" t="str">
            <v>Notes Rec - Piedmont Intrastat</v>
          </cell>
          <cell r="E892">
            <v>20937482.010000002</v>
          </cell>
          <cell r="F892">
            <v>23505110.75</v>
          </cell>
          <cell r="G892">
            <v>2567628.7399999984</v>
          </cell>
          <cell r="H892" t="str">
            <v>Book</v>
          </cell>
          <cell r="I892" t="str">
            <v>Subsidiary</v>
          </cell>
          <cell r="J892" t="str">
            <v>0801</v>
          </cell>
          <cell r="K892">
            <v>0</v>
          </cell>
          <cell r="L892">
            <v>0</v>
          </cell>
        </row>
        <row r="893">
          <cell r="A893" t="str">
            <v>0801</v>
          </cell>
          <cell r="B893" t="str">
            <v>Piedmont Intrastate Pipeline</v>
          </cell>
          <cell r="C893" t="str">
            <v>S12362</v>
          </cell>
          <cell r="D893" t="str">
            <v>Interest Rec - Piedmont Intras</v>
          </cell>
          <cell r="E893">
            <v>2898546.25</v>
          </cell>
          <cell r="F893">
            <v>2946176.54</v>
          </cell>
          <cell r="G893">
            <v>47630.290000000037</v>
          </cell>
          <cell r="H893" t="str">
            <v>Book</v>
          </cell>
          <cell r="I893" t="str">
            <v>Subsidiary</v>
          </cell>
          <cell r="J893" t="str">
            <v>0801</v>
          </cell>
          <cell r="K893">
            <v>0</v>
          </cell>
          <cell r="L893">
            <v>0</v>
          </cell>
        </row>
        <row r="894">
          <cell r="A894" t="str">
            <v>0801</v>
          </cell>
          <cell r="B894" t="str">
            <v>Piedmont Intrastate Pipeline</v>
          </cell>
          <cell r="C894" t="str">
            <v>S12400</v>
          </cell>
          <cell r="D894" t="str">
            <v>Subs - Investment</v>
          </cell>
          <cell r="E894">
            <v>16072631.85</v>
          </cell>
          <cell r="F894">
            <v>15083121.220000001</v>
          </cell>
          <cell r="G894">
            <v>-989510.62999999896</v>
          </cell>
          <cell r="H894" t="str">
            <v>Book</v>
          </cell>
          <cell r="I894" t="str">
            <v>Subsidiary</v>
          </cell>
          <cell r="J894" t="str">
            <v>0801</v>
          </cell>
          <cell r="K894">
            <v>0</v>
          </cell>
          <cell r="L894">
            <v>0</v>
          </cell>
        </row>
        <row r="895">
          <cell r="A895" t="str">
            <v>0801</v>
          </cell>
          <cell r="B895" t="str">
            <v>Piedmont Intrastate Pipeline</v>
          </cell>
          <cell r="C895" t="str">
            <v>S20100</v>
          </cell>
          <cell r="D895" t="str">
            <v>Subs - Common Stock</v>
          </cell>
          <cell r="E895">
            <v>-100</v>
          </cell>
          <cell r="F895">
            <v>-100</v>
          </cell>
          <cell r="G895">
            <v>0</v>
          </cell>
          <cell r="H895" t="str">
            <v>Book</v>
          </cell>
          <cell r="I895" t="str">
            <v>Subsidiary</v>
          </cell>
          <cell r="J895" t="str">
            <v>0801</v>
          </cell>
          <cell r="K895">
            <v>0</v>
          </cell>
          <cell r="L895">
            <v>0</v>
          </cell>
        </row>
        <row r="896">
          <cell r="A896" t="str">
            <v>0801</v>
          </cell>
          <cell r="B896" t="str">
            <v>Piedmont Intrastate Pipeline</v>
          </cell>
          <cell r="C896" t="str">
            <v>S20701</v>
          </cell>
          <cell r="D896" t="str">
            <v>Accumulated Other Comp Income</v>
          </cell>
          <cell r="E896">
            <v>-19649.009999999998</v>
          </cell>
          <cell r="F896">
            <v>37981.08</v>
          </cell>
          <cell r="G896">
            <v>57630.09</v>
          </cell>
          <cell r="H896" t="str">
            <v>Book</v>
          </cell>
          <cell r="I896" t="str">
            <v>Subsidiary</v>
          </cell>
          <cell r="J896" t="str">
            <v>0801</v>
          </cell>
          <cell r="K896">
            <v>0</v>
          </cell>
          <cell r="L896">
            <v>0</v>
          </cell>
        </row>
        <row r="897">
          <cell r="A897" t="str">
            <v>0801</v>
          </cell>
          <cell r="B897" t="str">
            <v>Piedmont Intrastate Pipeline</v>
          </cell>
          <cell r="C897" t="str">
            <v>S21100</v>
          </cell>
          <cell r="D897" t="str">
            <v>Subs - Contributed Capital</v>
          </cell>
          <cell r="E897">
            <v>-10747813.01</v>
          </cell>
          <cell r="F897">
            <v>-10747813.01</v>
          </cell>
          <cell r="G897">
            <v>0</v>
          </cell>
          <cell r="H897" t="str">
            <v>Book</v>
          </cell>
          <cell r="I897" t="str">
            <v>Subsidiary</v>
          </cell>
          <cell r="J897" t="str">
            <v>0801</v>
          </cell>
          <cell r="K897">
            <v>0</v>
          </cell>
          <cell r="L897">
            <v>0</v>
          </cell>
        </row>
        <row r="898">
          <cell r="A898" t="str">
            <v>0801</v>
          </cell>
          <cell r="B898" t="str">
            <v>Piedmont Intrastate Pipeline</v>
          </cell>
          <cell r="C898" t="str">
            <v>S21500</v>
          </cell>
          <cell r="D898" t="str">
            <v>Subs-Ret Earnings Post FY1999</v>
          </cell>
          <cell r="E898">
            <v>-15604138.949999999</v>
          </cell>
          <cell r="F898">
            <v>-16654534.26</v>
          </cell>
          <cell r="G898">
            <v>-1050395.3100000005</v>
          </cell>
          <cell r="H898" t="str">
            <v>Book</v>
          </cell>
          <cell r="I898" t="str">
            <v>Subsidiary</v>
          </cell>
          <cell r="J898" t="str">
            <v>0801</v>
          </cell>
          <cell r="K898">
            <v>0</v>
          </cell>
          <cell r="L898">
            <v>0</v>
          </cell>
        </row>
        <row r="899">
          <cell r="A899" t="str">
            <v>0801</v>
          </cell>
          <cell r="B899" t="str">
            <v>Piedmont Intrastate Pipeline</v>
          </cell>
          <cell r="C899" t="str">
            <v>S21600</v>
          </cell>
          <cell r="D899" t="str">
            <v>Subs - Ret Earnings Pre FY1999</v>
          </cell>
          <cell r="E899">
            <v>1265244.8899999999</v>
          </cell>
          <cell r="F899">
            <v>1265244.8899999999</v>
          </cell>
          <cell r="G899">
            <v>0</v>
          </cell>
          <cell r="H899" t="str">
            <v>Book</v>
          </cell>
          <cell r="I899" t="str">
            <v>Subsidiary</v>
          </cell>
          <cell r="J899" t="str">
            <v>0801</v>
          </cell>
          <cell r="K899">
            <v>0</v>
          </cell>
          <cell r="L899">
            <v>0</v>
          </cell>
        </row>
        <row r="900">
          <cell r="A900" t="str">
            <v>0801</v>
          </cell>
          <cell r="B900" t="str">
            <v>Piedmont Intrastate Pipeline</v>
          </cell>
          <cell r="C900" t="str">
            <v>S22200</v>
          </cell>
          <cell r="D900" t="str">
            <v>Intercompany Liability</v>
          </cell>
          <cell r="E900">
            <v>-3021894.71</v>
          </cell>
          <cell r="F900">
            <v>-3021894.71</v>
          </cell>
          <cell r="G900">
            <v>0</v>
          </cell>
          <cell r="H900" t="str">
            <v>Book</v>
          </cell>
          <cell r="I900" t="str">
            <v>Subsidiary</v>
          </cell>
          <cell r="J900" t="str">
            <v>0801</v>
          </cell>
          <cell r="K900">
            <v>0</v>
          </cell>
          <cell r="L900">
            <v>0</v>
          </cell>
        </row>
        <row r="901">
          <cell r="A901" t="str">
            <v>0801</v>
          </cell>
          <cell r="B901" t="str">
            <v>Piedmont Intrastate Pipeline</v>
          </cell>
          <cell r="C901" t="str">
            <v>S23200</v>
          </cell>
          <cell r="D901" t="str">
            <v>Subs - Intercompany Payable</v>
          </cell>
          <cell r="E901">
            <v>-4090602.46</v>
          </cell>
          <cell r="F901">
            <v>-4102799.67</v>
          </cell>
          <cell r="G901">
            <v>-12197.209999999963</v>
          </cell>
          <cell r="H901" t="str">
            <v>Book</v>
          </cell>
          <cell r="I901" t="str">
            <v>Subsidiary</v>
          </cell>
          <cell r="J901" t="str">
            <v>0801</v>
          </cell>
          <cell r="K901">
            <v>0</v>
          </cell>
          <cell r="L901">
            <v>0</v>
          </cell>
        </row>
        <row r="902">
          <cell r="A902" t="str">
            <v>0801</v>
          </cell>
          <cell r="B902" t="str">
            <v>Piedmont Intrastate Pipeline</v>
          </cell>
          <cell r="C902" t="str">
            <v>S23603</v>
          </cell>
          <cell r="D902" t="str">
            <v>Federal Income Tax-Prior</v>
          </cell>
          <cell r="E902">
            <v>932996.56</v>
          </cell>
          <cell r="F902">
            <v>945169.84</v>
          </cell>
          <cell r="G902">
            <v>12173.279999999912</v>
          </cell>
          <cell r="H902" t="str">
            <v>Book</v>
          </cell>
          <cell r="I902">
            <v>0</v>
          </cell>
          <cell r="J902" t="str">
            <v>0801Federal Income Tax Payable</v>
          </cell>
          <cell r="K902">
            <v>0</v>
          </cell>
          <cell r="L902">
            <v>0</v>
          </cell>
        </row>
        <row r="903">
          <cell r="A903" t="str">
            <v>0801</v>
          </cell>
          <cell r="B903" t="str">
            <v>Piedmont Intrastate Pipeline</v>
          </cell>
          <cell r="C903" t="str">
            <v>S23604</v>
          </cell>
          <cell r="D903" t="str">
            <v>Subs - Accrued Federal Taxes</v>
          </cell>
          <cell r="E903">
            <v>372.28</v>
          </cell>
          <cell r="F903">
            <v>15626.22</v>
          </cell>
          <cell r="G903">
            <v>15253.939999999999</v>
          </cell>
          <cell r="H903" t="str">
            <v>Book</v>
          </cell>
          <cell r="I903">
            <v>0</v>
          </cell>
          <cell r="J903" t="str">
            <v>0801Federal Income Tax Payable</v>
          </cell>
          <cell r="K903">
            <v>0</v>
          </cell>
          <cell r="L903">
            <v>0</v>
          </cell>
        </row>
        <row r="904">
          <cell r="A904" t="str">
            <v>0801</v>
          </cell>
          <cell r="B904" t="str">
            <v>Piedmont Intrastate Pipeline</v>
          </cell>
          <cell r="C904" t="str">
            <v>S23607</v>
          </cell>
          <cell r="D904" t="str">
            <v>State Income Tax-Prior</v>
          </cell>
          <cell r="E904">
            <v>242164.83</v>
          </cell>
          <cell r="F904">
            <v>271282.27</v>
          </cell>
          <cell r="G904">
            <v>29117.440000000031</v>
          </cell>
          <cell r="H904" t="str">
            <v>Book</v>
          </cell>
          <cell r="I904">
            <v>0</v>
          </cell>
          <cell r="J904" t="str">
            <v>0801State Income Tax Payable</v>
          </cell>
          <cell r="K904">
            <v>0</v>
          </cell>
          <cell r="L904">
            <v>0</v>
          </cell>
        </row>
        <row r="905">
          <cell r="A905" t="str">
            <v>0801</v>
          </cell>
          <cell r="B905" t="str">
            <v>Piedmont Intrastate Pipeline</v>
          </cell>
          <cell r="C905" t="str">
            <v>S23608</v>
          </cell>
          <cell r="D905" t="str">
            <v>Subs - Accrued State Tax</v>
          </cell>
          <cell r="E905">
            <v>43915.44</v>
          </cell>
          <cell r="F905">
            <v>-59990.41</v>
          </cell>
          <cell r="G905">
            <v>-103905.85</v>
          </cell>
          <cell r="H905" t="str">
            <v>Book</v>
          </cell>
          <cell r="I905">
            <v>0</v>
          </cell>
          <cell r="J905" t="str">
            <v>0801State Income Tax Payable</v>
          </cell>
          <cell r="K905">
            <v>0</v>
          </cell>
          <cell r="L905">
            <v>0</v>
          </cell>
        </row>
        <row r="906">
          <cell r="A906" t="str">
            <v>0801</v>
          </cell>
          <cell r="B906" t="str">
            <v>Piedmont Intrastate Pipeline</v>
          </cell>
          <cell r="C906" t="str">
            <v>S23609</v>
          </cell>
          <cell r="D906" t="str">
            <v>Accrued State Income Tax-I/C</v>
          </cell>
          <cell r="E906">
            <v>-198059.91</v>
          </cell>
          <cell r="F906">
            <v>-201346.41</v>
          </cell>
          <cell r="G906">
            <v>-3286.5</v>
          </cell>
          <cell r="H906" t="str">
            <v>Book</v>
          </cell>
          <cell r="I906">
            <v>0</v>
          </cell>
          <cell r="J906" t="str">
            <v>0801State Income Tax Payable</v>
          </cell>
          <cell r="K906">
            <v>0</v>
          </cell>
          <cell r="L906">
            <v>0</v>
          </cell>
        </row>
        <row r="907">
          <cell r="A907" t="str">
            <v>0801</v>
          </cell>
          <cell r="B907" t="str">
            <v>Piedmont Intrastate Pipeline</v>
          </cell>
          <cell r="C907" t="str">
            <v>S23610</v>
          </cell>
          <cell r="D907" t="str">
            <v>Accrued Federal Income Tax-I/C</v>
          </cell>
          <cell r="E907">
            <v>-945170.23</v>
          </cell>
          <cell r="F907">
            <v>-960690.56</v>
          </cell>
          <cell r="G907">
            <v>-15520.330000000075</v>
          </cell>
          <cell r="H907" t="str">
            <v>Book</v>
          </cell>
          <cell r="I907">
            <v>0</v>
          </cell>
          <cell r="J907" t="str">
            <v>0801Federal Income Tax Payable</v>
          </cell>
          <cell r="K907">
            <v>0</v>
          </cell>
          <cell r="L907">
            <v>0</v>
          </cell>
        </row>
        <row r="908">
          <cell r="A908" t="str">
            <v>0801</v>
          </cell>
          <cell r="B908" t="str">
            <v>Piedmont Intrastate Pipeline</v>
          </cell>
          <cell r="C908" t="str">
            <v>S28210</v>
          </cell>
          <cell r="D908" t="str">
            <v>Subs-Deferred Federal Tax</v>
          </cell>
          <cell r="E908">
            <v>-5870081.2300000004</v>
          </cell>
          <cell r="F908">
            <v>-6500697.5899999999</v>
          </cell>
          <cell r="G908">
            <v>-630616.3599999994</v>
          </cell>
          <cell r="H908" t="str">
            <v>No Basis</v>
          </cell>
          <cell r="I908">
            <v>0</v>
          </cell>
          <cell r="J908" t="str">
            <v>0801</v>
          </cell>
          <cell r="K908">
            <v>0</v>
          </cell>
          <cell r="L908">
            <v>0</v>
          </cell>
        </row>
        <row r="909">
          <cell r="A909" t="str">
            <v>0801</v>
          </cell>
          <cell r="B909" t="str">
            <v>Piedmont Intrastate Pipeline</v>
          </cell>
          <cell r="C909" t="str">
            <v>S28211</v>
          </cell>
          <cell r="D909" t="str">
            <v>Subs-Deferred Federal Tax-OCI</v>
          </cell>
          <cell r="E909">
            <v>-10580.23</v>
          </cell>
          <cell r="F909">
            <v>20459.05</v>
          </cell>
          <cell r="G909">
            <v>31039.279999999999</v>
          </cell>
          <cell r="H909" t="str">
            <v>No Basis</v>
          </cell>
          <cell r="I909">
            <v>0</v>
          </cell>
          <cell r="J909" t="str">
            <v>0801</v>
          </cell>
          <cell r="K909">
            <v>0</v>
          </cell>
          <cell r="L909">
            <v>0</v>
          </cell>
        </row>
        <row r="910">
          <cell r="A910" t="str">
            <v>0801</v>
          </cell>
          <cell r="B910" t="str">
            <v>Piedmont Intrastate Pipeline</v>
          </cell>
          <cell r="C910" t="str">
            <v>S28220</v>
          </cell>
          <cell r="D910" t="str">
            <v>Subs - Deferred State Tax</v>
          </cell>
          <cell r="E910">
            <v>-832628.65</v>
          </cell>
          <cell r="F910">
            <v>-694177.39</v>
          </cell>
          <cell r="G910">
            <v>138451.26</v>
          </cell>
          <cell r="H910" t="str">
            <v>No Basis</v>
          </cell>
          <cell r="I910">
            <v>0</v>
          </cell>
          <cell r="J910" t="str">
            <v>0801</v>
          </cell>
          <cell r="K910">
            <v>0</v>
          </cell>
          <cell r="L910">
            <v>0</v>
          </cell>
        </row>
        <row r="911">
          <cell r="A911" t="str">
            <v>0801</v>
          </cell>
          <cell r="B911" t="str">
            <v>Piedmont Intrastate Pipeline</v>
          </cell>
          <cell r="C911" t="str">
            <v>S28221</v>
          </cell>
          <cell r="D911" t="str">
            <v>Subs - Deferred State Tax-OCI</v>
          </cell>
          <cell r="E911">
            <v>-2240.41</v>
          </cell>
          <cell r="F911">
            <v>3730.22</v>
          </cell>
          <cell r="G911">
            <v>5970.6299999999992</v>
          </cell>
          <cell r="H911" t="str">
            <v>No Basis</v>
          </cell>
          <cell r="I911">
            <v>0</v>
          </cell>
          <cell r="J911" t="str">
            <v>0801</v>
          </cell>
          <cell r="K911">
            <v>0</v>
          </cell>
          <cell r="L911">
            <v>0</v>
          </cell>
        </row>
        <row r="912">
          <cell r="A912" t="str">
            <v>0801</v>
          </cell>
          <cell r="B912" t="str">
            <v>Piedmont Intrastate Pipeline</v>
          </cell>
          <cell r="C912" t="str">
            <v>S60000</v>
          </cell>
          <cell r="D912" t="str">
            <v>Subs - Administrative Expenses</v>
          </cell>
          <cell r="E912">
            <v>7899.24</v>
          </cell>
          <cell r="F912">
            <v>11896.61</v>
          </cell>
          <cell r="G912">
            <v>3997.3700000000008</v>
          </cell>
          <cell r="H912" t="str">
            <v>Equity</v>
          </cell>
          <cell r="I912">
            <v>0</v>
          </cell>
          <cell r="J912" t="str">
            <v>0801</v>
          </cell>
          <cell r="K912">
            <v>11896.61</v>
          </cell>
          <cell r="L912">
            <v>0</v>
          </cell>
        </row>
        <row r="913">
          <cell r="A913" t="str">
            <v>0801</v>
          </cell>
          <cell r="B913" t="str">
            <v>Piedmont Intrastate Pipeline</v>
          </cell>
          <cell r="C913" t="str">
            <v>S67000</v>
          </cell>
          <cell r="D913" t="str">
            <v>Subs - Outside Services</v>
          </cell>
          <cell r="E913">
            <v>255.6</v>
          </cell>
          <cell r="F913">
            <v>255.6</v>
          </cell>
          <cell r="G913">
            <v>0</v>
          </cell>
          <cell r="H913" t="str">
            <v>Equity</v>
          </cell>
          <cell r="I913">
            <v>0</v>
          </cell>
          <cell r="J913" t="str">
            <v>0801</v>
          </cell>
          <cell r="K913">
            <v>255.6</v>
          </cell>
          <cell r="L913">
            <v>0</v>
          </cell>
        </row>
        <row r="914">
          <cell r="A914" t="str">
            <v>0801</v>
          </cell>
          <cell r="B914" t="str">
            <v>Piedmont Intrastate Pipeline</v>
          </cell>
          <cell r="C914" t="str">
            <v>S68500</v>
          </cell>
          <cell r="D914" t="str">
            <v>Subs - General Taxes</v>
          </cell>
          <cell r="E914">
            <v>24196</v>
          </cell>
          <cell r="F914">
            <v>21097</v>
          </cell>
          <cell r="G914">
            <v>-3099</v>
          </cell>
          <cell r="H914" t="str">
            <v>Equity</v>
          </cell>
          <cell r="I914">
            <v>0</v>
          </cell>
          <cell r="J914" t="str">
            <v>0801</v>
          </cell>
          <cell r="K914">
            <v>21097</v>
          </cell>
          <cell r="L914">
            <v>0</v>
          </cell>
        </row>
        <row r="915">
          <cell r="A915" t="str">
            <v>0801</v>
          </cell>
          <cell r="B915" t="str">
            <v>Piedmont Intrastate Pipeline</v>
          </cell>
          <cell r="C915" t="str">
            <v>S69000</v>
          </cell>
          <cell r="D915" t="str">
            <v>Subs - Miscellaneous Expense</v>
          </cell>
          <cell r="E915">
            <v>20</v>
          </cell>
          <cell r="F915">
            <v>20</v>
          </cell>
          <cell r="G915">
            <v>0</v>
          </cell>
          <cell r="H915" t="str">
            <v>Equity</v>
          </cell>
          <cell r="I915">
            <v>0</v>
          </cell>
          <cell r="J915" t="str">
            <v>0801</v>
          </cell>
          <cell r="K915">
            <v>20</v>
          </cell>
          <cell r="L915">
            <v>0</v>
          </cell>
        </row>
        <row r="916">
          <cell r="A916" t="str">
            <v>0801</v>
          </cell>
          <cell r="B916" t="str">
            <v>Piedmont Intrastate Pipeline</v>
          </cell>
          <cell r="C916" t="str">
            <v>S69500</v>
          </cell>
          <cell r="D916" t="str">
            <v>Federal Income Tax-I/C</v>
          </cell>
          <cell r="E916">
            <v>12174.6</v>
          </cell>
          <cell r="F916">
            <v>15520.33</v>
          </cell>
          <cell r="G916">
            <v>3345.7299999999996</v>
          </cell>
          <cell r="H916" t="str">
            <v>Equity</v>
          </cell>
          <cell r="I916">
            <v>0</v>
          </cell>
          <cell r="J916" t="str">
            <v xml:space="preserve">0801Income Tax-NonUtility-Federal </v>
          </cell>
          <cell r="K916">
            <v>15520.33</v>
          </cell>
          <cell r="L916">
            <v>15520.33</v>
          </cell>
        </row>
        <row r="917">
          <cell r="A917" t="str">
            <v>0801</v>
          </cell>
          <cell r="B917" t="str">
            <v>Piedmont Intrastate Pipeline</v>
          </cell>
          <cell r="C917" t="str">
            <v>S69600</v>
          </cell>
          <cell r="D917" t="str">
            <v>Subs - Federal Tax Expense</v>
          </cell>
          <cell r="E917">
            <v>544376.41</v>
          </cell>
          <cell r="F917">
            <v>539391.82999999996</v>
          </cell>
          <cell r="G917">
            <v>-4984.5800000000745</v>
          </cell>
          <cell r="H917" t="str">
            <v>Equity</v>
          </cell>
          <cell r="I917">
            <v>0</v>
          </cell>
          <cell r="J917" t="str">
            <v xml:space="preserve">0801Income Tax-NonUtility-Federal </v>
          </cell>
          <cell r="K917">
            <v>539391.82999999996</v>
          </cell>
          <cell r="L917">
            <v>539391.82999999996</v>
          </cell>
        </row>
        <row r="918">
          <cell r="A918" t="str">
            <v>0801</v>
          </cell>
          <cell r="B918" t="str">
            <v>Piedmont Intrastate Pipeline</v>
          </cell>
          <cell r="C918" t="str">
            <v>S69610</v>
          </cell>
          <cell r="D918" t="str">
            <v>Subs - Federal Tax Exp - Other</v>
          </cell>
          <cell r="E918">
            <v>5837.6</v>
          </cell>
          <cell r="F918">
            <v>63797.31</v>
          </cell>
          <cell r="G918">
            <v>57959.71</v>
          </cell>
          <cell r="H918" t="str">
            <v>Equity</v>
          </cell>
          <cell r="I918">
            <v>0</v>
          </cell>
          <cell r="J918" t="str">
            <v xml:space="preserve">0801Income Tax-NonUtility-Federal </v>
          </cell>
          <cell r="K918">
            <v>63797.31</v>
          </cell>
          <cell r="L918">
            <v>63797.31</v>
          </cell>
        </row>
        <row r="919">
          <cell r="A919" t="str">
            <v>0801</v>
          </cell>
          <cell r="B919" t="str">
            <v>Piedmont Intrastate Pipeline</v>
          </cell>
          <cell r="C919" t="str">
            <v>S69700</v>
          </cell>
          <cell r="D919" t="str">
            <v>Subs - State Tax Expense</v>
          </cell>
          <cell r="E919">
            <v>115273.83</v>
          </cell>
          <cell r="F919">
            <v>98369.34</v>
          </cell>
          <cell r="G919">
            <v>-16904.490000000005</v>
          </cell>
          <cell r="H919" t="str">
            <v>Equity</v>
          </cell>
          <cell r="I919">
            <v>0</v>
          </cell>
          <cell r="J919" t="str">
            <v>0801Income Tax-NonUtility-State</v>
          </cell>
          <cell r="K919">
            <v>98369.34</v>
          </cell>
          <cell r="L919">
            <v>98369.34</v>
          </cell>
        </row>
        <row r="920">
          <cell r="A920" t="str">
            <v>0801</v>
          </cell>
          <cell r="B920" t="str">
            <v>Piedmont Intrastate Pipeline</v>
          </cell>
          <cell r="C920" t="str">
            <v>S69710</v>
          </cell>
          <cell r="D920" t="str">
            <v>Subs - State Tax Exp - Other</v>
          </cell>
          <cell r="E920">
            <v>-22638.16</v>
          </cell>
          <cell r="F920">
            <v>-183104.19</v>
          </cell>
          <cell r="G920">
            <v>-160466.03</v>
          </cell>
          <cell r="H920" t="str">
            <v>Equity</v>
          </cell>
          <cell r="I920">
            <v>0</v>
          </cell>
          <cell r="J920" t="str">
            <v>0801Income Tax-NonUtility-State</v>
          </cell>
          <cell r="K920">
            <v>-183104.19</v>
          </cell>
          <cell r="L920">
            <v>-183104.19</v>
          </cell>
        </row>
        <row r="921">
          <cell r="A921" t="str">
            <v>0801</v>
          </cell>
          <cell r="B921" t="str">
            <v>Piedmont Intrastate Pipeline</v>
          </cell>
          <cell r="C921" t="str">
            <v>S69800</v>
          </cell>
          <cell r="D921" t="str">
            <v>State Income Tax-I/C</v>
          </cell>
          <cell r="E921">
            <v>2578.02</v>
          </cell>
          <cell r="F921">
            <v>3286.5</v>
          </cell>
          <cell r="G921">
            <v>708.48</v>
          </cell>
          <cell r="H921" t="str">
            <v>Equity</v>
          </cell>
          <cell r="I921">
            <v>0</v>
          </cell>
          <cell r="J921" t="str">
            <v>0801Income Tax-NonUtility-State</v>
          </cell>
          <cell r="K921">
            <v>3286.5</v>
          </cell>
          <cell r="L921">
            <v>3286.5</v>
          </cell>
        </row>
        <row r="922">
          <cell r="A922" t="str">
            <v>0801</v>
          </cell>
          <cell r="B922" t="str">
            <v>Piedmont Intrastate Pipeline</v>
          </cell>
          <cell r="C922" t="str">
            <v>S72060</v>
          </cell>
          <cell r="D922" t="str">
            <v>Interest Income - Pied Intrast</v>
          </cell>
          <cell r="E922">
            <v>-37362.589999999997</v>
          </cell>
          <cell r="F922">
            <v>-47630.29</v>
          </cell>
          <cell r="G922">
            <v>-10267.700000000004</v>
          </cell>
          <cell r="H922" t="str">
            <v>Equity</v>
          </cell>
          <cell r="I922">
            <v>0</v>
          </cell>
          <cell r="J922" t="str">
            <v>0801Intercompany</v>
          </cell>
          <cell r="K922">
            <v>-47630.29</v>
          </cell>
          <cell r="L922">
            <v>0</v>
          </cell>
        </row>
        <row r="923">
          <cell r="A923" t="str">
            <v>0801</v>
          </cell>
          <cell r="B923" t="str">
            <v>Piedmont Intrastate Pipeline</v>
          </cell>
          <cell r="C923" t="str">
            <v>S73000</v>
          </cell>
          <cell r="D923" t="str">
            <v>Subs - Other Income</v>
          </cell>
          <cell r="E923">
            <v>-1703005.86</v>
          </cell>
          <cell r="F923">
            <v>-1672758.11</v>
          </cell>
          <cell r="G923">
            <v>30247.75</v>
          </cell>
          <cell r="H923" t="str">
            <v>Equity</v>
          </cell>
          <cell r="I923">
            <v>0</v>
          </cell>
          <cell r="J923" t="str">
            <v>0801Temporary</v>
          </cell>
          <cell r="K923">
            <v>-1672758.11</v>
          </cell>
          <cell r="L923">
            <v>0</v>
          </cell>
        </row>
        <row r="924">
          <cell r="A924" t="str">
            <v>0801</v>
          </cell>
          <cell r="B924" t="str">
            <v>Piedmont Intrastate Pipeline</v>
          </cell>
          <cell r="C924">
            <v>0</v>
          </cell>
          <cell r="D924" t="str">
            <v>All Accounts</v>
          </cell>
          <cell r="E924">
            <v>3.5652192309498787E-9</v>
          </cell>
          <cell r="F924">
            <v>6.4028427004814148E-10</v>
          </cell>
          <cell r="G924">
            <v>-2.9249349609017372E-9</v>
          </cell>
          <cell r="H924">
            <v>0</v>
          </cell>
          <cell r="I924">
            <v>0</v>
          </cell>
          <cell r="J924" t="str">
            <v>08010</v>
          </cell>
          <cell r="K924">
            <v>0</v>
          </cell>
          <cell r="L924">
            <v>0</v>
          </cell>
        </row>
        <row r="925">
          <cell r="A925">
            <v>0</v>
          </cell>
          <cell r="B925">
            <v>0</v>
          </cell>
          <cell r="C925">
            <v>0</v>
          </cell>
          <cell r="D925">
            <v>0</v>
          </cell>
          <cell r="E925">
            <v>0</v>
          </cell>
          <cell r="F925">
            <v>0</v>
          </cell>
          <cell r="G925">
            <v>0</v>
          </cell>
          <cell r="H925">
            <v>0</v>
          </cell>
          <cell r="I925">
            <v>0</v>
          </cell>
          <cell r="J925" t="str">
            <v>0</v>
          </cell>
          <cell r="K925">
            <v>0</v>
          </cell>
          <cell r="L925">
            <v>0</v>
          </cell>
        </row>
        <row r="926">
          <cell r="A926" t="str">
            <v>0901</v>
          </cell>
          <cell r="B926" t="str">
            <v>Piedmont Energy Partners</v>
          </cell>
          <cell r="C926" t="str">
            <v>S12100</v>
          </cell>
          <cell r="D926" t="str">
            <v>Subs - Property - Buildings</v>
          </cell>
          <cell r="E926">
            <v>490028.03</v>
          </cell>
          <cell r="F926">
            <v>490028.03</v>
          </cell>
          <cell r="G926">
            <v>0</v>
          </cell>
          <cell r="H926" t="str">
            <v>Tax Basis</v>
          </cell>
          <cell r="I926" t="str">
            <v>Subsidiary</v>
          </cell>
          <cell r="J926" t="str">
            <v>0901</v>
          </cell>
          <cell r="K926">
            <v>0</v>
          </cell>
          <cell r="L926">
            <v>0</v>
          </cell>
        </row>
        <row r="927">
          <cell r="A927" t="str">
            <v>0901</v>
          </cell>
          <cell r="B927" t="str">
            <v>Piedmont Energy Partners</v>
          </cell>
          <cell r="C927" t="str">
            <v>S12110</v>
          </cell>
          <cell r="D927" t="str">
            <v>Subs - Property - Furnishings</v>
          </cell>
          <cell r="E927">
            <v>58094.82</v>
          </cell>
          <cell r="F927">
            <v>58094.82</v>
          </cell>
          <cell r="G927">
            <v>0</v>
          </cell>
          <cell r="H927" t="str">
            <v>Tax Basis</v>
          </cell>
          <cell r="I927" t="str">
            <v>Subsidiary</v>
          </cell>
          <cell r="J927" t="str">
            <v>0901</v>
          </cell>
          <cell r="K927">
            <v>0</v>
          </cell>
          <cell r="L927">
            <v>0</v>
          </cell>
        </row>
        <row r="928">
          <cell r="A928" t="str">
            <v>0901</v>
          </cell>
          <cell r="B928" t="str">
            <v>Piedmont Energy Partners</v>
          </cell>
          <cell r="C928" t="str">
            <v>S12200</v>
          </cell>
          <cell r="D928" t="str">
            <v>Subs - Accum Depr - Buildings</v>
          </cell>
          <cell r="E928">
            <v>-145523.14000000001</v>
          </cell>
          <cell r="F928">
            <v>-163342.29999999999</v>
          </cell>
          <cell r="G928">
            <v>-17819.159999999974</v>
          </cell>
          <cell r="H928" t="str">
            <v>Tax Basis</v>
          </cell>
          <cell r="I928" t="str">
            <v>Subsidiary</v>
          </cell>
          <cell r="J928" t="str">
            <v>0901</v>
          </cell>
          <cell r="K928">
            <v>0</v>
          </cell>
          <cell r="L928">
            <v>0</v>
          </cell>
        </row>
        <row r="929">
          <cell r="A929" t="str">
            <v>0901</v>
          </cell>
          <cell r="B929" t="str">
            <v>Piedmont Energy Partners</v>
          </cell>
          <cell r="C929" t="str">
            <v>S12210</v>
          </cell>
          <cell r="D929" t="str">
            <v>Subs-Accum Depr - Furnishings</v>
          </cell>
          <cell r="E929">
            <v>-58094.82</v>
          </cell>
          <cell r="F929">
            <v>-58094.82</v>
          </cell>
          <cell r="G929">
            <v>0</v>
          </cell>
          <cell r="H929" t="str">
            <v>Tax Basis</v>
          </cell>
          <cell r="I929" t="str">
            <v>Subsidiary</v>
          </cell>
          <cell r="J929" t="str">
            <v>0901</v>
          </cell>
          <cell r="K929">
            <v>0</v>
          </cell>
          <cell r="L929">
            <v>0</v>
          </cell>
        </row>
        <row r="930">
          <cell r="A930" t="str">
            <v>0901</v>
          </cell>
          <cell r="B930" t="str">
            <v>Piedmont Energy Partners</v>
          </cell>
          <cell r="C930" t="str">
            <v>S12303</v>
          </cell>
          <cell r="D930" t="str">
            <v>Notes Rec-Piedmont Constitutio</v>
          </cell>
          <cell r="E930">
            <v>40000000</v>
          </cell>
          <cell r="F930">
            <v>40000000</v>
          </cell>
          <cell r="G930">
            <v>0</v>
          </cell>
          <cell r="H930" t="str">
            <v>Book</v>
          </cell>
          <cell r="I930" t="str">
            <v>Subsidiary</v>
          </cell>
          <cell r="J930" t="str">
            <v>0901</v>
          </cell>
          <cell r="K930">
            <v>0</v>
          </cell>
          <cell r="L930">
            <v>0</v>
          </cell>
        </row>
        <row r="931">
          <cell r="A931" t="str">
            <v>0901</v>
          </cell>
          <cell r="B931" t="str">
            <v>Piedmont Energy Partners</v>
          </cell>
          <cell r="C931" t="str">
            <v>S12304</v>
          </cell>
          <cell r="D931" t="str">
            <v>Int Rec-Piedmont Constitution</v>
          </cell>
          <cell r="E931">
            <v>809705.24</v>
          </cell>
          <cell r="F931">
            <v>1809706.69</v>
          </cell>
          <cell r="G931">
            <v>1000001.45</v>
          </cell>
          <cell r="H931" t="str">
            <v>Book</v>
          </cell>
          <cell r="I931" t="str">
            <v>Subsidiary</v>
          </cell>
          <cell r="J931" t="str">
            <v>0901</v>
          </cell>
          <cell r="K931">
            <v>0</v>
          </cell>
          <cell r="L931">
            <v>0</v>
          </cell>
        </row>
        <row r="932">
          <cell r="A932" t="str">
            <v>0901</v>
          </cell>
          <cell r="B932" t="str">
            <v>Piedmont Energy Partners</v>
          </cell>
          <cell r="C932" t="str">
            <v>S12321</v>
          </cell>
          <cell r="D932" t="str">
            <v>Notes Receivable - PNG</v>
          </cell>
          <cell r="E932">
            <v>42879993.780000001</v>
          </cell>
          <cell r="F932">
            <v>42879993.780000001</v>
          </cell>
          <cell r="G932">
            <v>0</v>
          </cell>
          <cell r="H932" t="str">
            <v>Book</v>
          </cell>
          <cell r="I932" t="str">
            <v>Subsidiary</v>
          </cell>
          <cell r="J932" t="str">
            <v>0901</v>
          </cell>
          <cell r="K932">
            <v>0</v>
          </cell>
          <cell r="L932">
            <v>0</v>
          </cell>
        </row>
        <row r="933">
          <cell r="A933" t="str">
            <v>0901</v>
          </cell>
          <cell r="B933" t="str">
            <v>Piedmont Energy Partners</v>
          </cell>
          <cell r="C933" t="str">
            <v>S12322</v>
          </cell>
          <cell r="D933" t="str">
            <v>Interest Rec - PNG</v>
          </cell>
          <cell r="E933">
            <v>10123186.09</v>
          </cell>
          <cell r="F933">
            <v>10213931.310000001</v>
          </cell>
          <cell r="G933">
            <v>90745.220000000671</v>
          </cell>
          <cell r="H933" t="str">
            <v>Book</v>
          </cell>
          <cell r="I933" t="str">
            <v>Subsidiary</v>
          </cell>
          <cell r="J933" t="str">
            <v>0901</v>
          </cell>
          <cell r="K933">
            <v>0</v>
          </cell>
          <cell r="L933">
            <v>0</v>
          </cell>
        </row>
        <row r="934">
          <cell r="A934" t="str">
            <v>0901</v>
          </cell>
          <cell r="B934" t="str">
            <v>Piedmont Energy Partners</v>
          </cell>
          <cell r="C934" t="str">
            <v>S12403</v>
          </cell>
          <cell r="D934" t="str">
            <v>Invest-Piedmont Constitution</v>
          </cell>
          <cell r="E934">
            <v>13580000</v>
          </cell>
          <cell r="F934">
            <v>32660000</v>
          </cell>
          <cell r="G934">
            <v>19080000</v>
          </cell>
          <cell r="H934" t="str">
            <v>Book</v>
          </cell>
          <cell r="I934" t="str">
            <v>Subsidiary</v>
          </cell>
          <cell r="J934" t="str">
            <v>0901</v>
          </cell>
          <cell r="K934">
            <v>0</v>
          </cell>
          <cell r="L934">
            <v>0</v>
          </cell>
        </row>
        <row r="935">
          <cell r="A935" t="str">
            <v>0901</v>
          </cell>
          <cell r="B935" t="str">
            <v>Piedmont Energy Partners</v>
          </cell>
          <cell r="C935" t="str">
            <v>S12440</v>
          </cell>
          <cell r="D935" t="str">
            <v>Invest - Piedmont Energy Comp</v>
          </cell>
          <cell r="E935">
            <v>106109707.16</v>
          </cell>
          <cell r="F935">
            <v>112010507.47</v>
          </cell>
          <cell r="G935">
            <v>5900800.3100000024</v>
          </cell>
          <cell r="H935" t="str">
            <v>Book</v>
          </cell>
          <cell r="I935" t="str">
            <v>Subsidiary</v>
          </cell>
          <cell r="J935" t="str">
            <v>0901</v>
          </cell>
          <cell r="K935">
            <v>0</v>
          </cell>
          <cell r="L935">
            <v>0</v>
          </cell>
        </row>
        <row r="936">
          <cell r="A936" t="str">
            <v>0901</v>
          </cell>
          <cell r="B936" t="str">
            <v>Piedmont Energy Partners</v>
          </cell>
          <cell r="C936" t="str">
            <v>S12450</v>
          </cell>
          <cell r="D936" t="str">
            <v>Invest - Piedmont Interstate</v>
          </cell>
          <cell r="E936">
            <v>24757605.32</v>
          </cell>
          <cell r="F936">
            <v>24757605.32</v>
          </cell>
          <cell r="G936">
            <v>0</v>
          </cell>
          <cell r="H936" t="str">
            <v>Book</v>
          </cell>
          <cell r="I936" t="str">
            <v>Subsidiary</v>
          </cell>
          <cell r="J936" t="str">
            <v>0901</v>
          </cell>
          <cell r="K936">
            <v>0</v>
          </cell>
          <cell r="L936">
            <v>0</v>
          </cell>
        </row>
        <row r="937">
          <cell r="A937" t="str">
            <v>0901</v>
          </cell>
          <cell r="B937" t="str">
            <v>Piedmont Energy Partners</v>
          </cell>
          <cell r="C937" t="str">
            <v>S12460</v>
          </cell>
          <cell r="D937" t="str">
            <v>Invest - Piedmont Intrastate</v>
          </cell>
          <cell r="E937">
            <v>12240301.050000001</v>
          </cell>
          <cell r="F937">
            <v>12240301.050000001</v>
          </cell>
          <cell r="G937">
            <v>0</v>
          </cell>
          <cell r="H937" t="str">
            <v>Book</v>
          </cell>
          <cell r="I937" t="str">
            <v>Subsidiary</v>
          </cell>
          <cell r="J937" t="str">
            <v>0901</v>
          </cell>
          <cell r="K937">
            <v>0</v>
          </cell>
          <cell r="L937">
            <v>0</v>
          </cell>
        </row>
        <row r="938">
          <cell r="A938" t="str">
            <v>0901</v>
          </cell>
          <cell r="B938" t="str">
            <v>Piedmont Energy Partners</v>
          </cell>
          <cell r="C938" t="str">
            <v>S16500</v>
          </cell>
          <cell r="D938" t="str">
            <v>Subs - Prepaid Expenses</v>
          </cell>
          <cell r="E938">
            <v>0</v>
          </cell>
          <cell r="F938">
            <v>29685.66</v>
          </cell>
          <cell r="G938">
            <v>29685.66</v>
          </cell>
          <cell r="H938" t="str">
            <v>Book</v>
          </cell>
          <cell r="I938" t="str">
            <v>Subsidiary</v>
          </cell>
          <cell r="J938" t="str">
            <v>0901</v>
          </cell>
          <cell r="K938">
            <v>0</v>
          </cell>
          <cell r="L938">
            <v>0</v>
          </cell>
        </row>
        <row r="939">
          <cell r="A939" t="str">
            <v>0901</v>
          </cell>
          <cell r="B939" t="str">
            <v>Piedmont Energy Partners</v>
          </cell>
          <cell r="C939" t="str">
            <v>S20100</v>
          </cell>
          <cell r="D939" t="str">
            <v>Subs - Common Stock</v>
          </cell>
          <cell r="E939">
            <v>-100</v>
          </cell>
          <cell r="F939">
            <v>-100</v>
          </cell>
          <cell r="G939">
            <v>0</v>
          </cell>
          <cell r="H939" t="str">
            <v>Book</v>
          </cell>
          <cell r="I939" t="str">
            <v>Subsidiary</v>
          </cell>
          <cell r="J939" t="str">
            <v>0901</v>
          </cell>
          <cell r="K939">
            <v>0</v>
          </cell>
          <cell r="L939">
            <v>0</v>
          </cell>
        </row>
        <row r="940">
          <cell r="A940" t="str">
            <v>0901</v>
          </cell>
          <cell r="B940" t="str">
            <v>Piedmont Energy Partners</v>
          </cell>
          <cell r="C940" t="str">
            <v>S21500</v>
          </cell>
          <cell r="D940" t="str">
            <v>Subs-Ret Earnings Post FY1999</v>
          </cell>
          <cell r="E940">
            <v>655887.6</v>
          </cell>
          <cell r="F940">
            <v>340284.72</v>
          </cell>
          <cell r="G940">
            <v>-315602.88</v>
          </cell>
          <cell r="H940" t="str">
            <v>Book</v>
          </cell>
          <cell r="I940" t="str">
            <v>Subsidiary</v>
          </cell>
          <cell r="J940" t="str">
            <v>0901</v>
          </cell>
          <cell r="K940">
            <v>0</v>
          </cell>
          <cell r="L940">
            <v>0</v>
          </cell>
        </row>
        <row r="941">
          <cell r="A941" t="str">
            <v>0901</v>
          </cell>
          <cell r="B941" t="str">
            <v>Piedmont Energy Partners</v>
          </cell>
          <cell r="C941" t="str">
            <v>S21610</v>
          </cell>
          <cell r="D941" t="str">
            <v>Ret Earnings - Liquidated Subs</v>
          </cell>
          <cell r="E941">
            <v>-20589483.190000001</v>
          </cell>
          <cell r="F941">
            <v>-20589483.190000001</v>
          </cell>
          <cell r="G941">
            <v>0</v>
          </cell>
          <cell r="H941" t="str">
            <v>Book</v>
          </cell>
          <cell r="I941" t="str">
            <v>Subsidiary</v>
          </cell>
          <cell r="J941" t="str">
            <v>0901</v>
          </cell>
          <cell r="K941">
            <v>0</v>
          </cell>
          <cell r="L941">
            <v>0</v>
          </cell>
        </row>
        <row r="942">
          <cell r="A942" t="str">
            <v>0901</v>
          </cell>
          <cell r="B942" t="str">
            <v>Piedmont Energy Partners</v>
          </cell>
          <cell r="C942" t="str">
            <v>S22240</v>
          </cell>
          <cell r="D942" t="str">
            <v>Interco - Piedmont Energy Comp</v>
          </cell>
          <cell r="E942">
            <v>-1337624.52</v>
          </cell>
          <cell r="F942">
            <v>-1337624.52</v>
          </cell>
          <cell r="G942">
            <v>0</v>
          </cell>
          <cell r="H942" t="str">
            <v>Book</v>
          </cell>
          <cell r="I942" t="str">
            <v>Subsidiary</v>
          </cell>
          <cell r="J942" t="str">
            <v>0901</v>
          </cell>
          <cell r="K942">
            <v>0</v>
          </cell>
          <cell r="L942">
            <v>0</v>
          </cell>
        </row>
        <row r="943">
          <cell r="A943" t="str">
            <v>0901</v>
          </cell>
          <cell r="B943" t="str">
            <v>Piedmont Energy Partners</v>
          </cell>
          <cell r="C943" t="str">
            <v>S22250</v>
          </cell>
          <cell r="D943" t="str">
            <v>Interco - Piedmont Interstate</v>
          </cell>
          <cell r="E943">
            <v>4095548.35</v>
          </cell>
          <cell r="F943">
            <v>4095548.35</v>
          </cell>
          <cell r="G943">
            <v>0</v>
          </cell>
          <cell r="H943" t="str">
            <v>Book</v>
          </cell>
          <cell r="I943" t="str">
            <v>Subsidiary</v>
          </cell>
          <cell r="J943" t="str">
            <v>0901</v>
          </cell>
          <cell r="K943">
            <v>0</v>
          </cell>
          <cell r="L943">
            <v>0</v>
          </cell>
        </row>
        <row r="944">
          <cell r="A944" t="str">
            <v>0901</v>
          </cell>
          <cell r="B944" t="str">
            <v>Piedmont Energy Partners</v>
          </cell>
          <cell r="C944" t="str">
            <v>S22260</v>
          </cell>
          <cell r="D944" t="str">
            <v>Interco - Piedmont Intrastate</v>
          </cell>
          <cell r="E944">
            <v>264261.78000000003</v>
          </cell>
          <cell r="F944">
            <v>264261.78000000003</v>
          </cell>
          <cell r="G944">
            <v>0</v>
          </cell>
          <cell r="H944" t="str">
            <v>Book</v>
          </cell>
          <cell r="I944" t="str">
            <v>Subsidiary</v>
          </cell>
          <cell r="J944" t="str">
            <v>0901</v>
          </cell>
          <cell r="K944">
            <v>0</v>
          </cell>
          <cell r="L944">
            <v>0</v>
          </cell>
        </row>
        <row r="945">
          <cell r="A945" t="str">
            <v>0901</v>
          </cell>
          <cell r="B945" t="str">
            <v>Piedmont Energy Partners</v>
          </cell>
          <cell r="C945" t="str">
            <v>S23200</v>
          </cell>
          <cell r="D945" t="str">
            <v>Subs - Intercompany Payable</v>
          </cell>
          <cell r="E945">
            <v>-233396317.87</v>
          </cell>
          <cell r="F945">
            <v>-258816767.03</v>
          </cell>
          <cell r="G945">
            <v>-25420449.159999996</v>
          </cell>
          <cell r="H945" t="str">
            <v>Book</v>
          </cell>
          <cell r="I945" t="str">
            <v>Subsidiary</v>
          </cell>
          <cell r="J945" t="str">
            <v>0901</v>
          </cell>
          <cell r="K945">
            <v>0</v>
          </cell>
          <cell r="L945">
            <v>0</v>
          </cell>
        </row>
        <row r="946">
          <cell r="A946" t="str">
            <v>0901</v>
          </cell>
          <cell r="B946" t="str">
            <v>Piedmont Energy Partners</v>
          </cell>
          <cell r="C946" t="str">
            <v>S23603</v>
          </cell>
          <cell r="D946" t="str">
            <v>Federal Income Tax-Prior</v>
          </cell>
          <cell r="E946">
            <v>3312593.26</v>
          </cell>
          <cell r="F946">
            <v>3330582.5</v>
          </cell>
          <cell r="G946">
            <v>17989.240000000224</v>
          </cell>
          <cell r="H946" t="str">
            <v>Book</v>
          </cell>
          <cell r="I946">
            <v>0</v>
          </cell>
          <cell r="J946" t="str">
            <v>0901Federal Income Tax Payable</v>
          </cell>
          <cell r="K946">
            <v>0</v>
          </cell>
          <cell r="L946">
            <v>0</v>
          </cell>
        </row>
        <row r="947">
          <cell r="A947" t="str">
            <v>0901</v>
          </cell>
          <cell r="B947" t="str">
            <v>Piedmont Energy Partners</v>
          </cell>
          <cell r="C947" t="str">
            <v>S23604</v>
          </cell>
          <cell r="D947" t="str">
            <v>Subs - Accrued Federal Taxes</v>
          </cell>
          <cell r="E947">
            <v>17989.240000000002</v>
          </cell>
          <cell r="F947">
            <v>267244.15999999997</v>
          </cell>
          <cell r="G947">
            <v>249254.91999999998</v>
          </cell>
          <cell r="H947" t="str">
            <v>Book</v>
          </cell>
          <cell r="I947">
            <v>0</v>
          </cell>
          <cell r="J947" t="str">
            <v>0901Federal Income Tax Payable</v>
          </cell>
          <cell r="K947">
            <v>0</v>
          </cell>
          <cell r="L947">
            <v>0</v>
          </cell>
        </row>
        <row r="948">
          <cell r="A948" t="str">
            <v>0901</v>
          </cell>
          <cell r="B948" t="str">
            <v>Piedmont Energy Partners</v>
          </cell>
          <cell r="C948" t="str">
            <v>S23607</v>
          </cell>
          <cell r="D948" t="str">
            <v>State Income Tax-Prior</v>
          </cell>
          <cell r="E948">
            <v>697516.59</v>
          </cell>
          <cell r="F948">
            <v>766249.63</v>
          </cell>
          <cell r="G948">
            <v>68733.040000000037</v>
          </cell>
          <cell r="H948" t="str">
            <v>Book</v>
          </cell>
          <cell r="I948">
            <v>0</v>
          </cell>
          <cell r="J948" t="str">
            <v>0901State Income Tax Payable</v>
          </cell>
          <cell r="K948">
            <v>0</v>
          </cell>
          <cell r="L948">
            <v>0</v>
          </cell>
        </row>
        <row r="949">
          <cell r="A949" t="str">
            <v>0901</v>
          </cell>
          <cell r="B949" t="str">
            <v>Piedmont Energy Partners</v>
          </cell>
          <cell r="C949" t="str">
            <v>S23608</v>
          </cell>
          <cell r="D949" t="str">
            <v>Subs - Accrued State Tax</v>
          </cell>
          <cell r="E949">
            <v>50733.04</v>
          </cell>
          <cell r="F949">
            <v>19684.96</v>
          </cell>
          <cell r="G949">
            <v>-31048.080000000002</v>
          </cell>
          <cell r="H949" t="str">
            <v>Book</v>
          </cell>
          <cell r="I949">
            <v>0</v>
          </cell>
          <cell r="J949" t="str">
            <v>0901State Income Tax Payable</v>
          </cell>
          <cell r="K949">
            <v>0</v>
          </cell>
          <cell r="L949">
            <v>0</v>
          </cell>
        </row>
        <row r="950">
          <cell r="A950" t="str">
            <v>0901</v>
          </cell>
          <cell r="B950" t="str">
            <v>Piedmont Energy Partners</v>
          </cell>
          <cell r="C950" t="str">
            <v>S23609</v>
          </cell>
          <cell r="D950" t="str">
            <v>Accrued State Income Tax-I/C</v>
          </cell>
          <cell r="E950">
            <v>-688783.66</v>
          </cell>
          <cell r="F950">
            <v>-695045.08</v>
          </cell>
          <cell r="G950">
            <v>-6261.4199999999255</v>
          </cell>
          <cell r="H950" t="str">
            <v>Book</v>
          </cell>
          <cell r="I950">
            <v>0</v>
          </cell>
          <cell r="J950" t="str">
            <v>0901State Income Tax Payable</v>
          </cell>
          <cell r="K950">
            <v>0</v>
          </cell>
          <cell r="L950">
            <v>0</v>
          </cell>
        </row>
        <row r="951">
          <cell r="A951" t="str">
            <v>0901</v>
          </cell>
          <cell r="B951" t="str">
            <v>Piedmont Energy Partners</v>
          </cell>
          <cell r="C951" t="str">
            <v>S23610</v>
          </cell>
          <cell r="D951" t="str">
            <v>Accrued Federal Income Tax-I/C</v>
          </cell>
          <cell r="E951">
            <v>-3302040.89</v>
          </cell>
          <cell r="F951">
            <v>-3331610.22</v>
          </cell>
          <cell r="G951">
            <v>-29569.330000000075</v>
          </cell>
          <cell r="H951" t="str">
            <v>Book</v>
          </cell>
          <cell r="I951">
            <v>0</v>
          </cell>
          <cell r="J951" t="str">
            <v>0901Federal Income Tax Payable</v>
          </cell>
          <cell r="K951">
            <v>0</v>
          </cell>
          <cell r="L951">
            <v>0</v>
          </cell>
        </row>
        <row r="952">
          <cell r="A952" t="str">
            <v>0901</v>
          </cell>
          <cell r="B952" t="str">
            <v>Piedmont Energy Partners</v>
          </cell>
          <cell r="C952" t="str">
            <v>S23611</v>
          </cell>
          <cell r="D952" t="str">
            <v>Acc St Inc Tax-I/C-0901-0301</v>
          </cell>
          <cell r="E952">
            <v>-55869.64</v>
          </cell>
          <cell r="F952">
            <v>-124869.72</v>
          </cell>
          <cell r="G952">
            <v>-69000.08</v>
          </cell>
          <cell r="H952" t="str">
            <v>Book</v>
          </cell>
          <cell r="I952">
            <v>0</v>
          </cell>
          <cell r="J952" t="str">
            <v>0901State Income Tax Payable</v>
          </cell>
          <cell r="K952">
            <v>0</v>
          </cell>
          <cell r="L952">
            <v>0</v>
          </cell>
        </row>
        <row r="953">
          <cell r="A953" t="str">
            <v>0901</v>
          </cell>
          <cell r="B953" t="str">
            <v>Piedmont Energy Partners</v>
          </cell>
          <cell r="C953" t="str">
            <v>S23612</v>
          </cell>
          <cell r="D953" t="str">
            <v>Acc Fed Inc Tax-I/C-0901-0301</v>
          </cell>
          <cell r="E953">
            <v>-263842.48</v>
          </cell>
          <cell r="F953">
            <v>-589692.93999999994</v>
          </cell>
          <cell r="G953">
            <v>-325850.45999999996</v>
          </cell>
          <cell r="H953" t="str">
            <v>Book</v>
          </cell>
          <cell r="I953">
            <v>0</v>
          </cell>
          <cell r="J953" t="str">
            <v>0901Federal Income Tax Payable</v>
          </cell>
          <cell r="K953">
            <v>0</v>
          </cell>
          <cell r="L953">
            <v>0</v>
          </cell>
        </row>
        <row r="954">
          <cell r="A954" t="str">
            <v>0901</v>
          </cell>
          <cell r="B954" t="str">
            <v>Piedmont Energy Partners</v>
          </cell>
          <cell r="C954" t="str">
            <v>S28210</v>
          </cell>
          <cell r="D954" t="str">
            <v>Subs-Deferred Federal Tax</v>
          </cell>
          <cell r="E954">
            <v>-3171.27</v>
          </cell>
          <cell r="F954">
            <v>-251.67</v>
          </cell>
          <cell r="G954">
            <v>2919.6</v>
          </cell>
          <cell r="H954" t="str">
            <v>No Basis</v>
          </cell>
          <cell r="I954">
            <v>0</v>
          </cell>
          <cell r="J954" t="str">
            <v>0901</v>
          </cell>
          <cell r="K954">
            <v>0</v>
          </cell>
          <cell r="L954">
            <v>0</v>
          </cell>
        </row>
        <row r="955">
          <cell r="A955" t="str">
            <v>0901</v>
          </cell>
          <cell r="B955" t="str">
            <v>Piedmont Energy Partners</v>
          </cell>
          <cell r="C955" t="str">
            <v>S28220</v>
          </cell>
          <cell r="D955" t="str">
            <v>Subs - Deferred State Tax</v>
          </cell>
          <cell r="E955">
            <v>13303.01</v>
          </cell>
          <cell r="F955">
            <v>-29.96</v>
          </cell>
          <cell r="G955">
            <v>-13332.97</v>
          </cell>
          <cell r="H955" t="str">
            <v>No Basis</v>
          </cell>
          <cell r="I955">
            <v>0</v>
          </cell>
          <cell r="J955" t="str">
            <v>0901</v>
          </cell>
          <cell r="K955">
            <v>0</v>
          </cell>
          <cell r="L955">
            <v>0</v>
          </cell>
        </row>
        <row r="956">
          <cell r="A956" t="str">
            <v>0901</v>
          </cell>
          <cell r="B956" t="str">
            <v>Piedmont Energy Partners</v>
          </cell>
          <cell r="C956" t="str">
            <v>S40805</v>
          </cell>
          <cell r="D956" t="str">
            <v>Subs - Property Tax Expense</v>
          </cell>
          <cell r="E956">
            <v>3715.63</v>
          </cell>
          <cell r="F956">
            <v>3655.94</v>
          </cell>
          <cell r="G956">
            <v>-59.690000000000055</v>
          </cell>
          <cell r="H956" t="str">
            <v>Equity</v>
          </cell>
          <cell r="I956">
            <v>0</v>
          </cell>
          <cell r="J956" t="str">
            <v>0901</v>
          </cell>
          <cell r="K956">
            <v>3655.94</v>
          </cell>
          <cell r="L956">
            <v>0</v>
          </cell>
        </row>
        <row r="957">
          <cell r="A957" t="str">
            <v>0901</v>
          </cell>
          <cell r="B957" t="str">
            <v>Piedmont Energy Partners</v>
          </cell>
          <cell r="C957" t="str">
            <v>S65000</v>
          </cell>
          <cell r="D957" t="str">
            <v>Subs - Repairs and Maintenance</v>
          </cell>
          <cell r="E957">
            <v>12988.4</v>
          </cell>
          <cell r="F957">
            <v>7630.91</v>
          </cell>
          <cell r="G957">
            <v>-5357.49</v>
          </cell>
          <cell r="H957" t="str">
            <v>Equity</v>
          </cell>
          <cell r="I957">
            <v>0</v>
          </cell>
          <cell r="J957" t="str">
            <v>0901</v>
          </cell>
          <cell r="K957">
            <v>7630.91</v>
          </cell>
          <cell r="L957">
            <v>0</v>
          </cell>
        </row>
        <row r="958">
          <cell r="A958" t="str">
            <v>0901</v>
          </cell>
          <cell r="B958" t="str">
            <v>Piedmont Energy Partners</v>
          </cell>
          <cell r="C958" t="str">
            <v>S66000</v>
          </cell>
          <cell r="D958" t="str">
            <v>Subs - Depreciation Expense</v>
          </cell>
          <cell r="E958">
            <v>17819.16</v>
          </cell>
          <cell r="F958">
            <v>17819.16</v>
          </cell>
          <cell r="G958">
            <v>0</v>
          </cell>
          <cell r="H958" t="str">
            <v>Equity</v>
          </cell>
          <cell r="I958">
            <v>0</v>
          </cell>
          <cell r="J958" t="str">
            <v>0901</v>
          </cell>
          <cell r="K958">
            <v>17819.16</v>
          </cell>
          <cell r="L958">
            <v>0</v>
          </cell>
        </row>
        <row r="959">
          <cell r="A959" t="str">
            <v>0901</v>
          </cell>
          <cell r="B959" t="str">
            <v>Piedmont Energy Partners</v>
          </cell>
          <cell r="C959" t="str">
            <v>S67000</v>
          </cell>
          <cell r="D959" t="str">
            <v>Subs - Outside Services</v>
          </cell>
          <cell r="E959">
            <v>255.6</v>
          </cell>
          <cell r="F959">
            <v>255.6</v>
          </cell>
          <cell r="G959">
            <v>0</v>
          </cell>
          <cell r="H959" t="str">
            <v>Equity</v>
          </cell>
          <cell r="I959">
            <v>0</v>
          </cell>
          <cell r="J959" t="str">
            <v>0901</v>
          </cell>
          <cell r="K959">
            <v>255.6</v>
          </cell>
          <cell r="L959">
            <v>0</v>
          </cell>
        </row>
        <row r="960">
          <cell r="A960" t="str">
            <v>0901</v>
          </cell>
          <cell r="B960" t="str">
            <v>Piedmont Energy Partners</v>
          </cell>
          <cell r="C960" t="str">
            <v>S68500</v>
          </cell>
          <cell r="D960" t="str">
            <v>Subs - General Taxes</v>
          </cell>
          <cell r="E960">
            <v>75000</v>
          </cell>
          <cell r="F960">
            <v>75000</v>
          </cell>
          <cell r="G960">
            <v>0</v>
          </cell>
          <cell r="H960" t="str">
            <v>Equity</v>
          </cell>
          <cell r="I960">
            <v>0</v>
          </cell>
          <cell r="J960" t="str">
            <v>0901</v>
          </cell>
          <cell r="K960">
            <v>75000</v>
          </cell>
          <cell r="L960">
            <v>0</v>
          </cell>
        </row>
        <row r="961">
          <cell r="A961" t="str">
            <v>0901</v>
          </cell>
          <cell r="B961" t="str">
            <v>Piedmont Energy Partners</v>
          </cell>
          <cell r="C961" t="str">
            <v>S69000</v>
          </cell>
          <cell r="D961" t="str">
            <v>Subs - Miscellaneous Expense</v>
          </cell>
          <cell r="E961">
            <v>53997.599999999999</v>
          </cell>
          <cell r="F961">
            <v>70046.09</v>
          </cell>
          <cell r="G961">
            <v>16048.489999999998</v>
          </cell>
          <cell r="H961" t="str">
            <v>Equity</v>
          </cell>
          <cell r="I961">
            <v>0</v>
          </cell>
          <cell r="J961" t="str">
            <v>0901</v>
          </cell>
          <cell r="K961">
            <v>70046.09</v>
          </cell>
          <cell r="L961">
            <v>0</v>
          </cell>
        </row>
        <row r="962">
          <cell r="A962" t="str">
            <v>0901</v>
          </cell>
          <cell r="B962" t="str">
            <v>Piedmont Energy Partners</v>
          </cell>
          <cell r="C962" t="str">
            <v>S69500</v>
          </cell>
          <cell r="D962" t="str">
            <v>Federal Income Tax-I/C</v>
          </cell>
          <cell r="E962">
            <v>474.23</v>
          </cell>
          <cell r="F962">
            <v>29569.33</v>
          </cell>
          <cell r="G962">
            <v>29095.100000000002</v>
          </cell>
          <cell r="H962" t="str">
            <v>Equity</v>
          </cell>
          <cell r="I962">
            <v>0</v>
          </cell>
          <cell r="J962" t="str">
            <v xml:space="preserve">0901Income Tax-NonUtility-Federal </v>
          </cell>
          <cell r="K962">
            <v>29569.33</v>
          </cell>
          <cell r="L962">
            <v>29569.33</v>
          </cell>
        </row>
        <row r="963">
          <cell r="A963" t="str">
            <v>0901</v>
          </cell>
          <cell r="B963" t="str">
            <v>Piedmont Energy Partners</v>
          </cell>
          <cell r="C963" t="str">
            <v>S69501</v>
          </cell>
          <cell r="D963" t="str">
            <v>Fed Inc Tax-I/C-0901-0301</v>
          </cell>
          <cell r="E963">
            <v>230303.3</v>
          </cell>
          <cell r="F963">
            <v>325850.46000000002</v>
          </cell>
          <cell r="G963">
            <v>95547.160000000033</v>
          </cell>
          <cell r="H963" t="str">
            <v>Equity</v>
          </cell>
          <cell r="I963">
            <v>0</v>
          </cell>
          <cell r="J963" t="str">
            <v xml:space="preserve">0901Income Tax-NonUtility-Federal </v>
          </cell>
          <cell r="K963">
            <v>325850.46000000002</v>
          </cell>
          <cell r="L963">
            <v>325850.46000000002</v>
          </cell>
        </row>
        <row r="964">
          <cell r="A964" t="str">
            <v>0901</v>
          </cell>
          <cell r="B964" t="str">
            <v>Piedmont Energy Partners</v>
          </cell>
          <cell r="C964" t="str">
            <v>S69600</v>
          </cell>
          <cell r="D964" t="str">
            <v>Subs - Federal Tax Expense</v>
          </cell>
          <cell r="E964">
            <v>-53366.54</v>
          </cell>
          <cell r="F964">
            <v>-57380.13</v>
          </cell>
          <cell r="G964">
            <v>-4013.5899999999965</v>
          </cell>
          <cell r="H964" t="str">
            <v>Equity</v>
          </cell>
          <cell r="I964">
            <v>0</v>
          </cell>
          <cell r="J964" t="str">
            <v xml:space="preserve">0901Income Tax-NonUtility-Federal </v>
          </cell>
          <cell r="K964">
            <v>-57380.13</v>
          </cell>
          <cell r="L964">
            <v>-57380.13</v>
          </cell>
        </row>
        <row r="965">
          <cell r="A965" t="str">
            <v>0901</v>
          </cell>
          <cell r="B965" t="str">
            <v>Piedmont Energy Partners</v>
          </cell>
          <cell r="C965" t="str">
            <v>S69610</v>
          </cell>
          <cell r="D965" t="str">
            <v>Subs - Federal Tax Exp - Other</v>
          </cell>
          <cell r="E965">
            <v>21524.83</v>
          </cell>
          <cell r="F965">
            <v>22591.02</v>
          </cell>
          <cell r="G965">
            <v>1066.1899999999987</v>
          </cell>
          <cell r="H965" t="str">
            <v>Equity</v>
          </cell>
          <cell r="I965">
            <v>0</v>
          </cell>
          <cell r="J965" t="str">
            <v xml:space="preserve">0901Income Tax-NonUtility-Federal </v>
          </cell>
          <cell r="K965">
            <v>22591.02</v>
          </cell>
          <cell r="L965">
            <v>22591.02</v>
          </cell>
        </row>
        <row r="966">
          <cell r="A966" t="str">
            <v>0901</v>
          </cell>
          <cell r="B966" t="str">
            <v>Piedmont Energy Partners</v>
          </cell>
          <cell r="C966" t="str">
            <v>S69700</v>
          </cell>
          <cell r="D966" t="str">
            <v>Subs - State Tax Expense</v>
          </cell>
          <cell r="E966">
            <v>-11300.57</v>
          </cell>
          <cell r="F966">
            <v>-10464.48</v>
          </cell>
          <cell r="G966">
            <v>836.09000000000015</v>
          </cell>
          <cell r="H966" t="str">
            <v>Equity</v>
          </cell>
          <cell r="I966">
            <v>0</v>
          </cell>
          <cell r="J966" t="str">
            <v>0901Income Tax-NonUtility-State</v>
          </cell>
          <cell r="K966">
            <v>-10464.48</v>
          </cell>
          <cell r="L966">
            <v>-10464.48</v>
          </cell>
        </row>
        <row r="967">
          <cell r="A967" t="str">
            <v>0901</v>
          </cell>
          <cell r="B967" t="str">
            <v>Piedmont Energy Partners</v>
          </cell>
          <cell r="C967" t="str">
            <v>S69710</v>
          </cell>
          <cell r="D967" t="str">
            <v>Subs - State Tax Exp - Other</v>
          </cell>
          <cell r="E967">
            <v>-7650.15</v>
          </cell>
          <cell r="F967">
            <v>4112.49</v>
          </cell>
          <cell r="G967">
            <v>11762.64</v>
          </cell>
          <cell r="H967" t="str">
            <v>Equity</v>
          </cell>
          <cell r="I967">
            <v>0</v>
          </cell>
          <cell r="J967" t="str">
            <v>0901Income Tax-NonUtility-State</v>
          </cell>
          <cell r="K967">
            <v>4112.49</v>
          </cell>
          <cell r="L967">
            <v>4112.49</v>
          </cell>
        </row>
        <row r="968">
          <cell r="A968" t="str">
            <v>0901</v>
          </cell>
          <cell r="B968" t="str">
            <v>Piedmont Energy Partners</v>
          </cell>
          <cell r="C968" t="str">
            <v>S69800</v>
          </cell>
          <cell r="D968" t="str">
            <v>State Income Tax-I/C</v>
          </cell>
          <cell r="E968">
            <v>100.42</v>
          </cell>
          <cell r="F968">
            <v>6261.42</v>
          </cell>
          <cell r="G968">
            <v>6161</v>
          </cell>
          <cell r="H968" t="str">
            <v>Equity</v>
          </cell>
          <cell r="I968">
            <v>0</v>
          </cell>
          <cell r="J968" t="str">
            <v>0901Income Tax-NonUtility-State</v>
          </cell>
          <cell r="K968">
            <v>6261.42</v>
          </cell>
          <cell r="L968">
            <v>6261.42</v>
          </cell>
        </row>
        <row r="969">
          <cell r="A969" t="str">
            <v>0901</v>
          </cell>
          <cell r="B969" t="str">
            <v>Piedmont Energy Partners</v>
          </cell>
          <cell r="C969" t="str">
            <v>S69801</v>
          </cell>
          <cell r="D969" t="str">
            <v>St Inc Tax-I/C-0901-0301</v>
          </cell>
          <cell r="E969">
            <v>48767.61</v>
          </cell>
          <cell r="F969">
            <v>69000.08</v>
          </cell>
          <cell r="G969">
            <v>20232.47</v>
          </cell>
          <cell r="H969" t="str">
            <v>Equity</v>
          </cell>
          <cell r="I969">
            <v>0</v>
          </cell>
          <cell r="J969" t="str">
            <v>0901Income Tax-NonUtility-State</v>
          </cell>
          <cell r="K969">
            <v>69000.08</v>
          </cell>
          <cell r="L969">
            <v>69000.08</v>
          </cell>
        </row>
        <row r="970">
          <cell r="A970" t="str">
            <v>0901</v>
          </cell>
          <cell r="B970" t="str">
            <v>Piedmont Energy Partners</v>
          </cell>
          <cell r="C970" t="str">
            <v>S72010</v>
          </cell>
          <cell r="D970" t="str">
            <v>Interest Income - PCP</v>
          </cell>
          <cell r="E970">
            <v>-706777.03</v>
          </cell>
          <cell r="F970">
            <v>-1000001.45</v>
          </cell>
          <cell r="G970">
            <v>-293224.41999999993</v>
          </cell>
          <cell r="H970" t="str">
            <v>Equity</v>
          </cell>
          <cell r="I970">
            <v>0</v>
          </cell>
          <cell r="J970" t="str">
            <v>0901</v>
          </cell>
          <cell r="K970">
            <v>-1000001.45</v>
          </cell>
          <cell r="L970">
            <v>0</v>
          </cell>
        </row>
        <row r="971">
          <cell r="A971" t="str">
            <v>0901</v>
          </cell>
          <cell r="B971" t="str">
            <v>Piedmont Energy Partners</v>
          </cell>
          <cell r="C971" t="str">
            <v>S72030</v>
          </cell>
          <cell r="D971" t="str">
            <v>Interest Income - Pied. Propan</v>
          </cell>
          <cell r="E971">
            <v>-1455.37</v>
          </cell>
          <cell r="F971">
            <v>-90745.22</v>
          </cell>
          <cell r="G971">
            <v>-89289.85</v>
          </cell>
          <cell r="H971" t="str">
            <v>Equity</v>
          </cell>
          <cell r="I971">
            <v>0</v>
          </cell>
          <cell r="J971" t="str">
            <v>0901Intercompany</v>
          </cell>
          <cell r="K971">
            <v>-90745.22</v>
          </cell>
          <cell r="L971">
            <v>0</v>
          </cell>
        </row>
        <row r="972">
          <cell r="A972" t="str">
            <v>0901</v>
          </cell>
          <cell r="B972" t="str">
            <v>Piedmont Energy Partners</v>
          </cell>
          <cell r="C972">
            <v>0</v>
          </cell>
          <cell r="D972" t="str">
            <v>All Accounts</v>
          </cell>
          <cell r="E972">
            <v>2.2468157112598419E-8</v>
          </cell>
          <cell r="F972">
            <v>-1.7462298274040222E-9</v>
          </cell>
          <cell r="G972">
            <v>-2.4214386940002441E-8</v>
          </cell>
          <cell r="H972">
            <v>0</v>
          </cell>
          <cell r="I972">
            <v>0</v>
          </cell>
          <cell r="J972" t="str">
            <v>09010</v>
          </cell>
          <cell r="K972">
            <v>0</v>
          </cell>
          <cell r="L972">
            <v>0</v>
          </cell>
        </row>
        <row r="973">
          <cell r="A973">
            <v>0</v>
          </cell>
          <cell r="B973">
            <v>0</v>
          </cell>
          <cell r="C973">
            <v>0</v>
          </cell>
          <cell r="D973">
            <v>0</v>
          </cell>
          <cell r="E973">
            <v>0</v>
          </cell>
          <cell r="F973">
            <v>0</v>
          </cell>
          <cell r="G973">
            <v>0</v>
          </cell>
          <cell r="H973">
            <v>0</v>
          </cell>
          <cell r="I973">
            <v>0</v>
          </cell>
          <cell r="J973" t="str">
            <v>0</v>
          </cell>
          <cell r="K973">
            <v>0</v>
          </cell>
          <cell r="L973">
            <v>0</v>
          </cell>
        </row>
        <row r="974">
          <cell r="A974" t="str">
            <v>0902</v>
          </cell>
          <cell r="B974" t="str">
            <v>Tennessee Gas Company</v>
          </cell>
          <cell r="C974">
            <v>0</v>
          </cell>
          <cell r="D974" t="str">
            <v>All Accounts</v>
          </cell>
          <cell r="E974">
            <v>0</v>
          </cell>
          <cell r="F974">
            <v>0</v>
          </cell>
          <cell r="G974">
            <v>0</v>
          </cell>
          <cell r="H974">
            <v>0</v>
          </cell>
          <cell r="I974">
            <v>0</v>
          </cell>
          <cell r="J974" t="str">
            <v>09020</v>
          </cell>
          <cell r="K974">
            <v>0</v>
          </cell>
          <cell r="L974">
            <v>0</v>
          </cell>
        </row>
        <row r="975">
          <cell r="A975">
            <v>0</v>
          </cell>
          <cell r="B975">
            <v>0</v>
          </cell>
          <cell r="C975">
            <v>0</v>
          </cell>
          <cell r="D975">
            <v>0</v>
          </cell>
          <cell r="E975">
            <v>0</v>
          </cell>
          <cell r="F975">
            <v>0</v>
          </cell>
          <cell r="G975">
            <v>0</v>
          </cell>
          <cell r="H975">
            <v>0</v>
          </cell>
          <cell r="I975">
            <v>0</v>
          </cell>
          <cell r="J975" t="str">
            <v>0</v>
          </cell>
          <cell r="K975">
            <v>0</v>
          </cell>
          <cell r="L975">
            <v>0</v>
          </cell>
        </row>
        <row r="976">
          <cell r="A976" t="str">
            <v>0903</v>
          </cell>
          <cell r="B976" t="str">
            <v>Piedmont Greenbrier Pipeline</v>
          </cell>
          <cell r="C976">
            <v>0</v>
          </cell>
          <cell r="D976" t="str">
            <v>All Accounts</v>
          </cell>
          <cell r="E976">
            <v>0</v>
          </cell>
          <cell r="F976">
            <v>0</v>
          </cell>
          <cell r="G976">
            <v>0</v>
          </cell>
          <cell r="H976">
            <v>0</v>
          </cell>
          <cell r="I976">
            <v>0</v>
          </cell>
          <cell r="J976" t="str">
            <v>09030</v>
          </cell>
          <cell r="K976">
            <v>0</v>
          </cell>
          <cell r="L976">
            <v>0</v>
          </cell>
        </row>
        <row r="977">
          <cell r="A977">
            <v>0</v>
          </cell>
          <cell r="B977">
            <v>0</v>
          </cell>
          <cell r="C977">
            <v>0</v>
          </cell>
          <cell r="D977">
            <v>0</v>
          </cell>
          <cell r="E977">
            <v>0</v>
          </cell>
          <cell r="F977">
            <v>0</v>
          </cell>
          <cell r="G977">
            <v>0</v>
          </cell>
          <cell r="H977">
            <v>0</v>
          </cell>
          <cell r="I977">
            <v>0</v>
          </cell>
          <cell r="J977" t="str">
            <v>0</v>
          </cell>
          <cell r="K977">
            <v>0</v>
          </cell>
          <cell r="L977">
            <v>0</v>
          </cell>
        </row>
        <row r="978">
          <cell r="A978" t="str">
            <v>0904</v>
          </cell>
          <cell r="B978" t="str">
            <v>Piedmont ENCNG</v>
          </cell>
          <cell r="C978" t="str">
            <v>S12334</v>
          </cell>
          <cell r="D978" t="str">
            <v>Invest in Pied Hardy Storage</v>
          </cell>
          <cell r="E978">
            <v>10</v>
          </cell>
          <cell r="F978">
            <v>10</v>
          </cell>
          <cell r="G978">
            <v>0</v>
          </cell>
          <cell r="H978" t="str">
            <v>Book</v>
          </cell>
          <cell r="I978" t="str">
            <v>Subsidiary</v>
          </cell>
          <cell r="J978" t="str">
            <v>0904</v>
          </cell>
          <cell r="K978">
            <v>0</v>
          </cell>
          <cell r="L978">
            <v>0</v>
          </cell>
        </row>
        <row r="979">
          <cell r="A979" t="str">
            <v>0904</v>
          </cell>
          <cell r="B979" t="str">
            <v>Piedmont ENCNG</v>
          </cell>
          <cell r="C979" t="str">
            <v>S12343</v>
          </cell>
          <cell r="D979" t="str">
            <v>Invest in Piedmont ACP</v>
          </cell>
          <cell r="E979">
            <v>10000</v>
          </cell>
          <cell r="F979">
            <v>10652530</v>
          </cell>
          <cell r="G979">
            <v>10642530</v>
          </cell>
          <cell r="H979" t="str">
            <v>Book</v>
          </cell>
          <cell r="I979" t="str">
            <v>Subsidiary</v>
          </cell>
          <cell r="J979" t="str">
            <v>0904</v>
          </cell>
          <cell r="K979">
            <v>0</v>
          </cell>
          <cell r="L979">
            <v>0</v>
          </cell>
        </row>
        <row r="980">
          <cell r="A980" t="str">
            <v>0904</v>
          </cell>
          <cell r="B980" t="str">
            <v>Piedmont ENCNG</v>
          </cell>
          <cell r="C980" t="str">
            <v>S14322</v>
          </cell>
          <cell r="D980" t="str">
            <v>Due from Pied Hardy Storage</v>
          </cell>
          <cell r="E980">
            <v>-6612.54</v>
          </cell>
          <cell r="F980">
            <v>-5215.22</v>
          </cell>
          <cell r="G980">
            <v>1397.3199999999997</v>
          </cell>
          <cell r="H980" t="str">
            <v>Book</v>
          </cell>
          <cell r="I980" t="str">
            <v>Subsidiary</v>
          </cell>
          <cell r="J980" t="str">
            <v>0904</v>
          </cell>
          <cell r="K980">
            <v>0</v>
          </cell>
          <cell r="L980">
            <v>0</v>
          </cell>
        </row>
        <row r="981">
          <cell r="A981" t="str">
            <v>0904</v>
          </cell>
          <cell r="B981" t="str">
            <v>Piedmont ENCNG</v>
          </cell>
          <cell r="C981" t="str">
            <v>S20100</v>
          </cell>
          <cell r="D981" t="str">
            <v>Subs - Common Stock</v>
          </cell>
          <cell r="E981">
            <v>-100</v>
          </cell>
          <cell r="F981">
            <v>-100</v>
          </cell>
          <cell r="G981">
            <v>0</v>
          </cell>
          <cell r="H981" t="str">
            <v>Book</v>
          </cell>
          <cell r="I981" t="str">
            <v>Subsidiary</v>
          </cell>
          <cell r="J981" t="str">
            <v>0904</v>
          </cell>
          <cell r="K981">
            <v>0</v>
          </cell>
          <cell r="L981">
            <v>0</v>
          </cell>
        </row>
        <row r="982">
          <cell r="A982" t="str">
            <v>0904</v>
          </cell>
          <cell r="B982" t="str">
            <v>Piedmont ENCNG</v>
          </cell>
          <cell r="C982" t="str">
            <v>S21500</v>
          </cell>
          <cell r="D982" t="str">
            <v>Subs-Ret Earnings Post FY1999</v>
          </cell>
          <cell r="E982">
            <v>193.47</v>
          </cell>
          <cell r="F982">
            <v>486.44</v>
          </cell>
          <cell r="G982">
            <v>292.97000000000003</v>
          </cell>
          <cell r="H982" t="str">
            <v>Book</v>
          </cell>
          <cell r="I982" t="str">
            <v>Subsidiary</v>
          </cell>
          <cell r="J982" t="str">
            <v>0904</v>
          </cell>
          <cell r="K982">
            <v>0</v>
          </cell>
          <cell r="L982">
            <v>0</v>
          </cell>
        </row>
        <row r="983">
          <cell r="A983" t="str">
            <v>0904</v>
          </cell>
          <cell r="B983" t="str">
            <v>Piedmont ENCNG</v>
          </cell>
          <cell r="C983" t="str">
            <v>S22200</v>
          </cell>
          <cell r="D983" t="str">
            <v>Intercompany Liability</v>
          </cell>
          <cell r="E983">
            <v>-10</v>
          </cell>
          <cell r="F983">
            <v>-10</v>
          </cell>
          <cell r="G983">
            <v>0</v>
          </cell>
          <cell r="H983" t="str">
            <v>Book</v>
          </cell>
          <cell r="I983" t="str">
            <v>Subsidiary</v>
          </cell>
          <cell r="J983" t="str">
            <v>0904</v>
          </cell>
          <cell r="K983">
            <v>0</v>
          </cell>
          <cell r="L983">
            <v>0</v>
          </cell>
        </row>
        <row r="984">
          <cell r="A984" t="str">
            <v>0904</v>
          </cell>
          <cell r="B984" t="str">
            <v>Piedmont ENCNG</v>
          </cell>
          <cell r="C984" t="str">
            <v>S23200</v>
          </cell>
          <cell r="D984" t="str">
            <v>Subs - Intercompany Payable</v>
          </cell>
          <cell r="E984">
            <v>-328.81</v>
          </cell>
          <cell r="F984">
            <v>-754.16</v>
          </cell>
          <cell r="G984">
            <v>-425.34999999999997</v>
          </cell>
          <cell r="H984" t="str">
            <v>Book</v>
          </cell>
          <cell r="I984" t="str">
            <v>Subsidiary</v>
          </cell>
          <cell r="J984" t="str">
            <v>0904</v>
          </cell>
          <cell r="K984">
            <v>0</v>
          </cell>
          <cell r="L984">
            <v>0</v>
          </cell>
        </row>
        <row r="985">
          <cell r="A985" t="str">
            <v>0904</v>
          </cell>
          <cell r="B985" t="str">
            <v>Piedmont ENCNG</v>
          </cell>
          <cell r="C985" t="str">
            <v>S23205</v>
          </cell>
          <cell r="D985" t="str">
            <v>Advance from PNG (0906)</v>
          </cell>
          <cell r="E985">
            <v>-10000</v>
          </cell>
          <cell r="F985">
            <v>-10652530</v>
          </cell>
          <cell r="G985">
            <v>-10642530</v>
          </cell>
          <cell r="H985" t="str">
            <v>Book</v>
          </cell>
          <cell r="I985" t="str">
            <v>Subsidiary</v>
          </cell>
          <cell r="J985" t="str">
            <v>0904</v>
          </cell>
          <cell r="K985">
            <v>0</v>
          </cell>
          <cell r="L985">
            <v>0</v>
          </cell>
        </row>
        <row r="986">
          <cell r="A986" t="str">
            <v>0904</v>
          </cell>
          <cell r="B986" t="str">
            <v>Piedmont ENCNG</v>
          </cell>
          <cell r="C986" t="str">
            <v>S23603</v>
          </cell>
          <cell r="D986" t="str">
            <v>Federal Income Tax-Prior</v>
          </cell>
          <cell r="E986">
            <v>-580.53</v>
          </cell>
          <cell r="F986">
            <v>-1627.46</v>
          </cell>
          <cell r="G986">
            <v>-1046.93</v>
          </cell>
          <cell r="H986" t="str">
            <v>Book</v>
          </cell>
          <cell r="I986">
            <v>0</v>
          </cell>
          <cell r="J986" t="str">
            <v>0904Federal Income Tax Payable</v>
          </cell>
          <cell r="K986">
            <v>0</v>
          </cell>
          <cell r="L986">
            <v>0</v>
          </cell>
        </row>
        <row r="987">
          <cell r="A987" t="str">
            <v>0904</v>
          </cell>
          <cell r="B987" t="str">
            <v>Piedmont ENCNG</v>
          </cell>
          <cell r="C987" t="str">
            <v>S23604</v>
          </cell>
          <cell r="D987" t="str">
            <v>Subs - Accrued Federal Taxes</v>
          </cell>
          <cell r="E987">
            <v>157.75</v>
          </cell>
          <cell r="F987">
            <v>165.64</v>
          </cell>
          <cell r="G987">
            <v>7.8899999999999864</v>
          </cell>
          <cell r="H987" t="str">
            <v>Book</v>
          </cell>
          <cell r="I987">
            <v>0</v>
          </cell>
          <cell r="J987" t="str">
            <v>0904Federal Income Tax Payable</v>
          </cell>
          <cell r="K987">
            <v>0</v>
          </cell>
          <cell r="L987">
            <v>0</v>
          </cell>
        </row>
        <row r="988">
          <cell r="A988" t="str">
            <v>0904</v>
          </cell>
          <cell r="B988" t="str">
            <v>Piedmont ENCNG</v>
          </cell>
          <cell r="C988" t="str">
            <v>S23607</v>
          </cell>
          <cell r="D988" t="str">
            <v>State Income Tax-Prior</v>
          </cell>
          <cell r="E988">
            <v>6935.81</v>
          </cell>
          <cell r="F988">
            <v>6702.05</v>
          </cell>
          <cell r="G988">
            <v>-233.76000000000022</v>
          </cell>
          <cell r="H988" t="str">
            <v>Book</v>
          </cell>
          <cell r="I988">
            <v>0</v>
          </cell>
          <cell r="J988" t="str">
            <v>0904State Income Tax Payable</v>
          </cell>
          <cell r="K988">
            <v>0</v>
          </cell>
          <cell r="L988">
            <v>0</v>
          </cell>
        </row>
        <row r="989">
          <cell r="A989" t="str">
            <v>0904</v>
          </cell>
          <cell r="B989" t="str">
            <v>Piedmont ENCNG</v>
          </cell>
          <cell r="C989" t="str">
            <v>S23608</v>
          </cell>
          <cell r="D989" t="str">
            <v>Subs - Accrued State Tax</v>
          </cell>
          <cell r="E989">
            <v>41.88</v>
          </cell>
          <cell r="F989">
            <v>35.08</v>
          </cell>
          <cell r="G989">
            <v>-6.8000000000000043</v>
          </cell>
          <cell r="H989" t="str">
            <v>Book</v>
          </cell>
          <cell r="I989">
            <v>0</v>
          </cell>
          <cell r="J989" t="str">
            <v>0904State Income Tax Payable</v>
          </cell>
          <cell r="K989">
            <v>0</v>
          </cell>
          <cell r="L989">
            <v>0</v>
          </cell>
        </row>
        <row r="990">
          <cell r="A990" t="str">
            <v>0904</v>
          </cell>
          <cell r="B990" t="str">
            <v>Piedmont ENCNG</v>
          </cell>
          <cell r="C990" t="str">
            <v>S67000</v>
          </cell>
          <cell r="D990" t="str">
            <v>Subs - Outside Services</v>
          </cell>
          <cell r="E990">
            <v>255.6</v>
          </cell>
          <cell r="F990">
            <v>255.6</v>
          </cell>
          <cell r="G990">
            <v>0</v>
          </cell>
          <cell r="H990" t="str">
            <v>Equity</v>
          </cell>
          <cell r="I990">
            <v>0</v>
          </cell>
          <cell r="J990" t="str">
            <v>0904</v>
          </cell>
          <cell r="K990">
            <v>255.6</v>
          </cell>
          <cell r="L990">
            <v>0</v>
          </cell>
        </row>
        <row r="991">
          <cell r="A991" t="str">
            <v>0904</v>
          </cell>
          <cell r="B991" t="str">
            <v>Piedmont ENCNG</v>
          </cell>
          <cell r="C991" t="str">
            <v>S68500</v>
          </cell>
          <cell r="D991" t="str">
            <v>Subs - General Taxes</v>
          </cell>
          <cell r="E991">
            <v>35</v>
          </cell>
          <cell r="F991">
            <v>35</v>
          </cell>
          <cell r="G991">
            <v>0</v>
          </cell>
          <cell r="H991" t="str">
            <v>Equity</v>
          </cell>
          <cell r="I991">
            <v>0</v>
          </cell>
          <cell r="J991" t="str">
            <v>0904</v>
          </cell>
          <cell r="K991">
            <v>35</v>
          </cell>
          <cell r="L991">
            <v>0</v>
          </cell>
        </row>
        <row r="992">
          <cell r="A992" t="str">
            <v>0904</v>
          </cell>
          <cell r="B992" t="str">
            <v>Piedmont ENCNG</v>
          </cell>
          <cell r="C992" t="str">
            <v>S69000</v>
          </cell>
          <cell r="D992" t="str">
            <v>Subs - Miscellaneous Expense</v>
          </cell>
          <cell r="E992">
            <v>202</v>
          </cell>
          <cell r="F992">
            <v>217.75</v>
          </cell>
          <cell r="G992">
            <v>15.75</v>
          </cell>
          <cell r="H992" t="str">
            <v>Equity</v>
          </cell>
          <cell r="I992">
            <v>0</v>
          </cell>
          <cell r="J992" t="str">
            <v>0904</v>
          </cell>
          <cell r="K992">
            <v>217.75</v>
          </cell>
          <cell r="L992">
            <v>0</v>
          </cell>
        </row>
        <row r="993">
          <cell r="A993" t="str">
            <v>0904</v>
          </cell>
          <cell r="B993" t="str">
            <v>Piedmont ENCNG</v>
          </cell>
          <cell r="C993" t="str">
            <v>S69600</v>
          </cell>
          <cell r="D993" t="str">
            <v>Subs - Federal Tax Expense</v>
          </cell>
          <cell r="E993">
            <v>-157.75</v>
          </cell>
          <cell r="F993">
            <v>-165.64</v>
          </cell>
          <cell r="G993">
            <v>-7.8899999999999864</v>
          </cell>
          <cell r="H993" t="str">
            <v>Equity</v>
          </cell>
          <cell r="I993">
            <v>0</v>
          </cell>
          <cell r="J993" t="str">
            <v xml:space="preserve">0904Income Tax-NonUtility-Federal </v>
          </cell>
          <cell r="K993">
            <v>-165.64</v>
          </cell>
          <cell r="L993">
            <v>-165.64</v>
          </cell>
        </row>
        <row r="994">
          <cell r="A994" t="str">
            <v>0904</v>
          </cell>
          <cell r="B994" t="str">
            <v>Piedmont ENCNG</v>
          </cell>
          <cell r="C994" t="str">
            <v>S69700</v>
          </cell>
          <cell r="D994" t="str">
            <v>Subs - State Tax Expense</v>
          </cell>
          <cell r="E994">
            <v>-41.88</v>
          </cell>
          <cell r="F994">
            <v>-35.08</v>
          </cell>
          <cell r="G994">
            <v>6.8000000000000043</v>
          </cell>
          <cell r="H994" t="str">
            <v>Equity</v>
          </cell>
          <cell r="I994">
            <v>0</v>
          </cell>
          <cell r="J994" t="str">
            <v>0904Income Tax-NonUtility-State</v>
          </cell>
          <cell r="K994">
            <v>-35.08</v>
          </cell>
          <cell r="L994">
            <v>-35.08</v>
          </cell>
        </row>
        <row r="995">
          <cell r="A995" t="str">
            <v>0904</v>
          </cell>
          <cell r="B995" t="str">
            <v>Piedmont ENCNG</v>
          </cell>
          <cell r="C995">
            <v>0</v>
          </cell>
          <cell r="D995" t="str">
            <v>All Accounts</v>
          </cell>
          <cell r="E995">
            <v>0</v>
          </cell>
          <cell r="F995">
            <v>0</v>
          </cell>
          <cell r="G995">
            <v>0</v>
          </cell>
          <cell r="H995">
            <v>0</v>
          </cell>
          <cell r="I995">
            <v>0</v>
          </cell>
          <cell r="J995" t="str">
            <v>09040</v>
          </cell>
          <cell r="K995">
            <v>0</v>
          </cell>
          <cell r="L995">
            <v>0</v>
          </cell>
        </row>
        <row r="996">
          <cell r="A996">
            <v>0</v>
          </cell>
          <cell r="B996">
            <v>0</v>
          </cell>
          <cell r="C996">
            <v>0</v>
          </cell>
          <cell r="D996">
            <v>0</v>
          </cell>
          <cell r="E996">
            <v>0</v>
          </cell>
          <cell r="F996">
            <v>0</v>
          </cell>
          <cell r="G996">
            <v>0</v>
          </cell>
          <cell r="H996">
            <v>0</v>
          </cell>
          <cell r="I996">
            <v>0</v>
          </cell>
          <cell r="J996" t="str">
            <v>0</v>
          </cell>
          <cell r="K996">
            <v>0</v>
          </cell>
          <cell r="L996">
            <v>0</v>
          </cell>
        </row>
        <row r="997">
          <cell r="A997" t="str">
            <v>0905</v>
          </cell>
          <cell r="B997" t="str">
            <v>Piedmont Hardy Storage Company</v>
          </cell>
          <cell r="C997" t="str">
            <v>S12324</v>
          </cell>
          <cell r="D997" t="str">
            <v>Interest Rec - Hardy Storage</v>
          </cell>
          <cell r="E997">
            <v>401036.69</v>
          </cell>
          <cell r="F997">
            <v>457407.25</v>
          </cell>
          <cell r="G997">
            <v>56370.559999999998</v>
          </cell>
          <cell r="H997" t="str">
            <v>Book</v>
          </cell>
          <cell r="I997" t="str">
            <v>Subsidiary</v>
          </cell>
          <cell r="J997" t="str">
            <v>0905</v>
          </cell>
          <cell r="K997">
            <v>0</v>
          </cell>
          <cell r="L997">
            <v>0</v>
          </cell>
        </row>
        <row r="998">
          <cell r="A998" t="str">
            <v>0905</v>
          </cell>
          <cell r="B998" t="str">
            <v>Piedmont Hardy Storage Company</v>
          </cell>
          <cell r="C998" t="str">
            <v>S12325</v>
          </cell>
          <cell r="D998" t="str">
            <v>Notes Rec - Hardy Storage</v>
          </cell>
          <cell r="E998">
            <v>25537285</v>
          </cell>
          <cell r="F998">
            <v>28212285</v>
          </cell>
          <cell r="G998">
            <v>2675000</v>
          </cell>
          <cell r="H998" t="str">
            <v>Book</v>
          </cell>
          <cell r="I998" t="str">
            <v>Subsidiary</v>
          </cell>
          <cell r="J998" t="str">
            <v>0905</v>
          </cell>
          <cell r="K998">
            <v>0</v>
          </cell>
          <cell r="L998">
            <v>0</v>
          </cell>
        </row>
        <row r="999">
          <cell r="A999" t="str">
            <v>0905</v>
          </cell>
          <cell r="B999" t="str">
            <v>Piedmont Hardy Storage Company</v>
          </cell>
          <cell r="C999" t="str">
            <v>S12400</v>
          </cell>
          <cell r="D999" t="str">
            <v>Subs - Investment</v>
          </cell>
          <cell r="E999">
            <v>37179417.770000003</v>
          </cell>
          <cell r="F999">
            <v>39705879.520000003</v>
          </cell>
          <cell r="G999">
            <v>2526461.75</v>
          </cell>
          <cell r="H999" t="str">
            <v>Book</v>
          </cell>
          <cell r="I999" t="str">
            <v>Subsidiary</v>
          </cell>
          <cell r="J999" t="str">
            <v>0905</v>
          </cell>
          <cell r="K999">
            <v>0</v>
          </cell>
          <cell r="L999">
            <v>0</v>
          </cell>
        </row>
        <row r="1000">
          <cell r="A1000" t="str">
            <v>0905</v>
          </cell>
          <cell r="B1000" t="str">
            <v>Piedmont Hardy Storage Company</v>
          </cell>
          <cell r="C1000" t="str">
            <v>S14325</v>
          </cell>
          <cell r="D1000" t="str">
            <v>Due from PNG</v>
          </cell>
          <cell r="E1000">
            <v>654659.98</v>
          </cell>
          <cell r="F1000">
            <v>516325.62</v>
          </cell>
          <cell r="G1000">
            <v>-138334.35999999999</v>
          </cell>
          <cell r="H1000" t="str">
            <v>Book</v>
          </cell>
          <cell r="I1000" t="str">
            <v>Subsidiary</v>
          </cell>
          <cell r="J1000" t="str">
            <v>0905</v>
          </cell>
          <cell r="K1000">
            <v>0</v>
          </cell>
          <cell r="L1000">
            <v>0</v>
          </cell>
        </row>
        <row r="1001">
          <cell r="A1001" t="str">
            <v>0905</v>
          </cell>
          <cell r="B1001" t="str">
            <v>Piedmont Hardy Storage Company</v>
          </cell>
          <cell r="C1001" t="str">
            <v>S14326</v>
          </cell>
          <cell r="D1001" t="str">
            <v>Due from ENCNG</v>
          </cell>
          <cell r="E1001">
            <v>6612.54</v>
          </cell>
          <cell r="F1001">
            <v>5215.22</v>
          </cell>
          <cell r="G1001">
            <v>-1397.3199999999997</v>
          </cell>
          <cell r="H1001" t="str">
            <v>Book</v>
          </cell>
          <cell r="I1001" t="str">
            <v>Subsidiary</v>
          </cell>
          <cell r="J1001" t="str">
            <v>0905</v>
          </cell>
          <cell r="K1001">
            <v>0</v>
          </cell>
          <cell r="L1001">
            <v>0</v>
          </cell>
        </row>
        <row r="1002">
          <cell r="A1002" t="str">
            <v>0905</v>
          </cell>
          <cell r="B1002" t="str">
            <v>Piedmont Hardy Storage Company</v>
          </cell>
          <cell r="C1002" t="str">
            <v>S21101</v>
          </cell>
          <cell r="D1002" t="str">
            <v>Partnership Capital - PNG</v>
          </cell>
          <cell r="E1002">
            <v>-990</v>
          </cell>
          <cell r="F1002">
            <v>-990</v>
          </cell>
          <cell r="G1002">
            <v>0</v>
          </cell>
          <cell r="H1002" t="str">
            <v>Book</v>
          </cell>
          <cell r="I1002" t="str">
            <v>Subsidiary</v>
          </cell>
          <cell r="J1002" t="str">
            <v>0905</v>
          </cell>
          <cell r="K1002">
            <v>0</v>
          </cell>
          <cell r="L1002">
            <v>0</v>
          </cell>
        </row>
        <row r="1003">
          <cell r="A1003" t="str">
            <v>0905</v>
          </cell>
          <cell r="B1003" t="str">
            <v>Piedmont Hardy Storage Company</v>
          </cell>
          <cell r="C1003" t="str">
            <v>S21102</v>
          </cell>
          <cell r="D1003" t="str">
            <v>Partnership Cap - Pied ENCNG</v>
          </cell>
          <cell r="E1003">
            <v>-10</v>
          </cell>
          <cell r="F1003">
            <v>-10</v>
          </cell>
          <cell r="G1003">
            <v>0</v>
          </cell>
          <cell r="H1003" t="str">
            <v>Book</v>
          </cell>
          <cell r="I1003" t="str">
            <v>Subsidiary</v>
          </cell>
          <cell r="J1003" t="str">
            <v>0905</v>
          </cell>
          <cell r="K1003">
            <v>0</v>
          </cell>
          <cell r="L1003">
            <v>0</v>
          </cell>
        </row>
        <row r="1004">
          <cell r="A1004" t="str">
            <v>0905</v>
          </cell>
          <cell r="B1004" t="str">
            <v>Piedmont Hardy Storage Company</v>
          </cell>
          <cell r="C1004" t="str">
            <v>S21103</v>
          </cell>
          <cell r="D1004" t="str">
            <v>Partnership Earnings - PNG</v>
          </cell>
          <cell r="E1004">
            <v>-19951304.280000001</v>
          </cell>
          <cell r="F1004">
            <v>-23149521.940000001</v>
          </cell>
          <cell r="G1004">
            <v>-3198217.66</v>
          </cell>
          <cell r="H1004" t="str">
            <v>Book</v>
          </cell>
          <cell r="I1004" t="str">
            <v>Subsidiary</v>
          </cell>
          <cell r="J1004" t="str">
            <v>0905</v>
          </cell>
          <cell r="K1004">
            <v>0</v>
          </cell>
          <cell r="L1004">
            <v>0</v>
          </cell>
        </row>
        <row r="1005">
          <cell r="A1005" t="str">
            <v>0905</v>
          </cell>
          <cell r="B1005" t="str">
            <v>Piedmont Hardy Storage Company</v>
          </cell>
          <cell r="C1005" t="str">
            <v>S21104</v>
          </cell>
          <cell r="D1005" t="str">
            <v>Partnership Earn - Pied ENCNG</v>
          </cell>
          <cell r="E1005">
            <v>-201528.33</v>
          </cell>
          <cell r="F1005">
            <v>-233833.56</v>
          </cell>
          <cell r="G1005">
            <v>-32305.23000000001</v>
          </cell>
          <cell r="H1005" t="str">
            <v>Book</v>
          </cell>
          <cell r="I1005" t="str">
            <v>Subsidiary</v>
          </cell>
          <cell r="J1005" t="str">
            <v>0905</v>
          </cell>
          <cell r="K1005">
            <v>0</v>
          </cell>
          <cell r="L1005">
            <v>0</v>
          </cell>
        </row>
        <row r="1006">
          <cell r="A1006" t="str">
            <v>0905</v>
          </cell>
          <cell r="B1006" t="str">
            <v>Piedmont Hardy Storage Company</v>
          </cell>
          <cell r="C1006" t="str">
            <v>S22200</v>
          </cell>
          <cell r="D1006" t="str">
            <v>Intercompany Liability</v>
          </cell>
          <cell r="E1006">
            <v>10</v>
          </cell>
          <cell r="F1006">
            <v>10</v>
          </cell>
          <cell r="G1006">
            <v>0</v>
          </cell>
          <cell r="H1006" t="str">
            <v>Book</v>
          </cell>
          <cell r="I1006" t="str">
            <v>Subsidiary</v>
          </cell>
          <cell r="J1006" t="str">
            <v>0905</v>
          </cell>
          <cell r="K1006">
            <v>0</v>
          </cell>
          <cell r="L1006">
            <v>0</v>
          </cell>
        </row>
        <row r="1007">
          <cell r="A1007" t="str">
            <v>0905</v>
          </cell>
          <cell r="B1007" t="str">
            <v>Piedmont Hardy Storage Company</v>
          </cell>
          <cell r="C1007" t="str">
            <v>S23200</v>
          </cell>
          <cell r="D1007" t="str">
            <v>Subs - Intercompany Payable</v>
          </cell>
          <cell r="E1007">
            <v>-25081932.32</v>
          </cell>
          <cell r="F1007">
            <v>-25098264.789999999</v>
          </cell>
          <cell r="G1007">
            <v>-16332.469999998808</v>
          </cell>
          <cell r="H1007" t="str">
            <v>Book</v>
          </cell>
          <cell r="I1007" t="str">
            <v>Subsidiary</v>
          </cell>
          <cell r="J1007" t="str">
            <v>0905</v>
          </cell>
          <cell r="K1007">
            <v>0</v>
          </cell>
          <cell r="L1007">
            <v>0</v>
          </cell>
        </row>
        <row r="1008">
          <cell r="A1008" t="str">
            <v>0905</v>
          </cell>
          <cell r="B1008" t="str">
            <v>Piedmont Hardy Storage Company</v>
          </cell>
          <cell r="C1008" t="str">
            <v>S23603</v>
          </cell>
          <cell r="D1008" t="str">
            <v>Federal Income Tax-Prior</v>
          </cell>
          <cell r="E1008">
            <v>-1182058.18</v>
          </cell>
          <cell r="F1008">
            <v>-1829304.95</v>
          </cell>
          <cell r="G1008">
            <v>-647246.77</v>
          </cell>
          <cell r="H1008" t="str">
            <v>Book</v>
          </cell>
          <cell r="I1008">
            <v>0</v>
          </cell>
          <cell r="J1008" t="str">
            <v>0905Federal Income Tax Payable</v>
          </cell>
          <cell r="K1008">
            <v>0</v>
          </cell>
          <cell r="L1008">
            <v>0</v>
          </cell>
        </row>
        <row r="1009">
          <cell r="A1009" t="str">
            <v>0905</v>
          </cell>
          <cell r="B1009" t="str">
            <v>Piedmont Hardy Storage Company</v>
          </cell>
          <cell r="C1009" t="str">
            <v>S23604</v>
          </cell>
          <cell r="D1009" t="str">
            <v>Subs - Accrued Federal Taxes</v>
          </cell>
          <cell r="E1009">
            <v>-647246.77</v>
          </cell>
          <cell r="F1009">
            <v>-539095.53</v>
          </cell>
          <cell r="G1009">
            <v>108151.23999999999</v>
          </cell>
          <cell r="H1009" t="str">
            <v>Book</v>
          </cell>
          <cell r="I1009">
            <v>0</v>
          </cell>
          <cell r="J1009" t="str">
            <v>0905Federal Income Tax Payable</v>
          </cell>
          <cell r="K1009">
            <v>0</v>
          </cell>
          <cell r="L1009">
            <v>0</v>
          </cell>
        </row>
        <row r="1010">
          <cell r="A1010" t="str">
            <v>0905</v>
          </cell>
          <cell r="B1010" t="str">
            <v>Piedmont Hardy Storage Company</v>
          </cell>
          <cell r="C1010" t="str">
            <v>S23607</v>
          </cell>
          <cell r="D1010" t="str">
            <v>State Income Tax-Prior</v>
          </cell>
          <cell r="E1010">
            <v>-246232.86</v>
          </cell>
          <cell r="F1010">
            <v>-381158.6</v>
          </cell>
          <cell r="G1010">
            <v>-134925.74</v>
          </cell>
          <cell r="H1010" t="str">
            <v>Book</v>
          </cell>
          <cell r="I1010">
            <v>0</v>
          </cell>
          <cell r="J1010" t="str">
            <v>0905State Income Tax Payable</v>
          </cell>
          <cell r="K1010">
            <v>0</v>
          </cell>
          <cell r="L1010">
            <v>0</v>
          </cell>
        </row>
        <row r="1011">
          <cell r="A1011" t="str">
            <v>0905</v>
          </cell>
          <cell r="B1011" t="str">
            <v>Piedmont Hardy Storage Company</v>
          </cell>
          <cell r="C1011" t="str">
            <v>S23608</v>
          </cell>
          <cell r="D1011" t="str">
            <v>Subs - Accrued State Tax</v>
          </cell>
          <cell r="E1011">
            <v>-134925.74</v>
          </cell>
          <cell r="F1011">
            <v>-70954.45</v>
          </cell>
          <cell r="G1011">
            <v>63971.289999999994</v>
          </cell>
          <cell r="H1011" t="str">
            <v>Book</v>
          </cell>
          <cell r="I1011">
            <v>0</v>
          </cell>
          <cell r="J1011" t="str">
            <v>0905State Income Tax Payable</v>
          </cell>
          <cell r="K1011">
            <v>0</v>
          </cell>
          <cell r="L1011">
            <v>0</v>
          </cell>
        </row>
        <row r="1012">
          <cell r="A1012" t="str">
            <v>0905</v>
          </cell>
          <cell r="B1012" t="str">
            <v>Piedmont Hardy Storage Company</v>
          </cell>
          <cell r="C1012" t="str">
            <v>S23609</v>
          </cell>
          <cell r="D1012" t="str">
            <v>Accrued State Income Tax-I/C</v>
          </cell>
          <cell r="E1012">
            <v>-27671.53</v>
          </cell>
          <cell r="F1012">
            <v>-31561.08</v>
          </cell>
          <cell r="G1012">
            <v>-3889.5500000000029</v>
          </cell>
          <cell r="H1012" t="str">
            <v>Book</v>
          </cell>
          <cell r="I1012">
            <v>0</v>
          </cell>
          <cell r="J1012" t="str">
            <v>0905State Income Tax Payable</v>
          </cell>
          <cell r="K1012">
            <v>0</v>
          </cell>
          <cell r="L1012">
            <v>0</v>
          </cell>
        </row>
        <row r="1013">
          <cell r="A1013" t="str">
            <v>0905</v>
          </cell>
          <cell r="B1013" t="str">
            <v>Piedmont Hardy Storage Company</v>
          </cell>
          <cell r="C1013" t="str">
            <v>S23610</v>
          </cell>
          <cell r="D1013" t="str">
            <v>Accrued Federal Income Tax-I/C</v>
          </cell>
          <cell r="E1013">
            <v>-130677.81</v>
          </cell>
          <cell r="F1013">
            <v>-149046.18</v>
          </cell>
          <cell r="G1013">
            <v>-18368.369999999995</v>
          </cell>
          <cell r="H1013" t="str">
            <v>Book</v>
          </cell>
          <cell r="I1013">
            <v>0</v>
          </cell>
          <cell r="J1013" t="str">
            <v>0905Federal Income Tax Payable</v>
          </cell>
          <cell r="K1013">
            <v>0</v>
          </cell>
          <cell r="L1013">
            <v>0</v>
          </cell>
        </row>
        <row r="1014">
          <cell r="A1014" t="str">
            <v>0905</v>
          </cell>
          <cell r="B1014" t="str">
            <v>Piedmont Hardy Storage Company</v>
          </cell>
          <cell r="C1014" t="str">
            <v>S28210</v>
          </cell>
          <cell r="D1014" t="str">
            <v>Subs-Deferred Federal Tax</v>
          </cell>
          <cell r="E1014">
            <v>-11047887.960000001</v>
          </cell>
          <cell r="F1014">
            <v>-12203577.390000001</v>
          </cell>
          <cell r="G1014">
            <v>-1155689.4299999997</v>
          </cell>
          <cell r="H1014" t="str">
            <v>No Basis</v>
          </cell>
          <cell r="I1014">
            <v>0</v>
          </cell>
          <cell r="J1014" t="str">
            <v>0905</v>
          </cell>
          <cell r="K1014">
            <v>0</v>
          </cell>
          <cell r="L1014">
            <v>0</v>
          </cell>
        </row>
        <row r="1015">
          <cell r="A1015" t="str">
            <v>0905</v>
          </cell>
          <cell r="B1015" t="str">
            <v>Piedmont Hardy Storage Company</v>
          </cell>
          <cell r="C1015" t="str">
            <v>S28214</v>
          </cell>
          <cell r="D1015" t="str">
            <v>Deferred Federal Taxes - ENCNG</v>
          </cell>
          <cell r="E1015">
            <v>-111593.65</v>
          </cell>
          <cell r="F1015">
            <v>-123267.29</v>
          </cell>
          <cell r="G1015">
            <v>-11673.64</v>
          </cell>
          <cell r="H1015" t="str">
            <v>No Basis</v>
          </cell>
          <cell r="I1015">
            <v>0</v>
          </cell>
          <cell r="J1015" t="str">
            <v>0905</v>
          </cell>
          <cell r="K1015">
            <v>0</v>
          </cell>
          <cell r="L1015">
            <v>0</v>
          </cell>
        </row>
        <row r="1016">
          <cell r="A1016" t="str">
            <v>0905</v>
          </cell>
          <cell r="B1016" t="str">
            <v>Piedmont Hardy Storage Company</v>
          </cell>
          <cell r="C1016" t="str">
            <v>S28215</v>
          </cell>
          <cell r="D1016" t="str">
            <v>Deferred State Taxes - ENCNG</v>
          </cell>
          <cell r="E1016">
            <v>-17844.349999999999</v>
          </cell>
          <cell r="F1016">
            <v>-16595.560000000001</v>
          </cell>
          <cell r="G1016">
            <v>1248.7899999999972</v>
          </cell>
          <cell r="H1016" t="str">
            <v>No Basis</v>
          </cell>
          <cell r="I1016">
            <v>0</v>
          </cell>
          <cell r="J1016" t="str">
            <v>0905</v>
          </cell>
          <cell r="K1016">
            <v>0</v>
          </cell>
          <cell r="L1016">
            <v>0</v>
          </cell>
        </row>
        <row r="1017">
          <cell r="A1017" t="str">
            <v>0905</v>
          </cell>
          <cell r="B1017" t="str">
            <v>Piedmont Hardy Storage Company</v>
          </cell>
          <cell r="C1017" t="str">
            <v>S28220</v>
          </cell>
          <cell r="D1017" t="str">
            <v>Subs - Deferred State Tax</v>
          </cell>
          <cell r="E1017">
            <v>-1766595.31</v>
          </cell>
          <cell r="F1017">
            <v>-1642964.68</v>
          </cell>
          <cell r="G1017">
            <v>123630.63000000012</v>
          </cell>
          <cell r="H1017" t="str">
            <v>No Basis</v>
          </cell>
          <cell r="I1017">
            <v>0</v>
          </cell>
          <cell r="J1017" t="str">
            <v>0905</v>
          </cell>
          <cell r="K1017">
            <v>0</v>
          </cell>
          <cell r="L1017">
            <v>0</v>
          </cell>
        </row>
        <row r="1018">
          <cell r="A1018" t="str">
            <v>0905</v>
          </cell>
          <cell r="B1018" t="str">
            <v>Piedmont Hardy Storage Company</v>
          </cell>
          <cell r="C1018" t="str">
            <v>S60000</v>
          </cell>
          <cell r="D1018" t="str">
            <v>Subs - Administrative Expenses</v>
          </cell>
          <cell r="E1018">
            <v>13927.77</v>
          </cell>
          <cell r="F1018">
            <v>16056.87</v>
          </cell>
          <cell r="G1018">
            <v>2129.1000000000004</v>
          </cell>
          <cell r="H1018" t="str">
            <v>Equity</v>
          </cell>
          <cell r="I1018">
            <v>0</v>
          </cell>
          <cell r="J1018" t="str">
            <v>0905</v>
          </cell>
          <cell r="K1018">
            <v>16056.87</v>
          </cell>
          <cell r="L1018">
            <v>0</v>
          </cell>
        </row>
        <row r="1019">
          <cell r="A1019" t="str">
            <v>0905</v>
          </cell>
          <cell r="B1019" t="str">
            <v>Piedmont Hardy Storage Company</v>
          </cell>
          <cell r="C1019" t="str">
            <v>S67000</v>
          </cell>
          <cell r="D1019" t="str">
            <v>Subs - Outside Services</v>
          </cell>
          <cell r="E1019">
            <v>255.6</v>
          </cell>
          <cell r="F1019">
            <v>275.60000000000002</v>
          </cell>
          <cell r="G1019">
            <v>20.000000000000028</v>
          </cell>
          <cell r="H1019" t="str">
            <v>Equity</v>
          </cell>
          <cell r="I1019">
            <v>0</v>
          </cell>
          <cell r="J1019" t="str">
            <v>0905</v>
          </cell>
          <cell r="K1019">
            <v>275.60000000000002</v>
          </cell>
          <cell r="L1019">
            <v>0</v>
          </cell>
        </row>
        <row r="1020">
          <cell r="A1020" t="str">
            <v>0905</v>
          </cell>
          <cell r="B1020" t="str">
            <v>Piedmont Hardy Storage Company</v>
          </cell>
          <cell r="C1020" t="str">
            <v>S69000</v>
          </cell>
          <cell r="D1020" t="str">
            <v>Subs - Miscellaneous Expense</v>
          </cell>
          <cell r="E1020">
            <v>207.6</v>
          </cell>
          <cell r="F1020">
            <v>0</v>
          </cell>
          <cell r="G1020">
            <v>-207.6</v>
          </cell>
          <cell r="H1020" t="str">
            <v>Equity</v>
          </cell>
          <cell r="I1020">
            <v>0</v>
          </cell>
          <cell r="J1020" t="str">
            <v>0905</v>
          </cell>
          <cell r="K1020">
            <v>0</v>
          </cell>
          <cell r="L1020">
            <v>0</v>
          </cell>
        </row>
        <row r="1021">
          <cell r="A1021" t="str">
            <v>0905</v>
          </cell>
          <cell r="B1021" t="str">
            <v>Piedmont Hardy Storage Company</v>
          </cell>
          <cell r="C1021" t="str">
            <v>S69500</v>
          </cell>
          <cell r="D1021" t="str">
            <v>Federal Income Tax-I/C</v>
          </cell>
          <cell r="E1021">
            <v>15023.59</v>
          </cell>
          <cell r="F1021">
            <v>18368.37</v>
          </cell>
          <cell r="G1021">
            <v>3344.7799999999988</v>
          </cell>
          <cell r="H1021" t="str">
            <v>Equity</v>
          </cell>
          <cell r="I1021">
            <v>0</v>
          </cell>
          <cell r="J1021" t="str">
            <v xml:space="preserve">0905Income Tax-NonUtility-Federal </v>
          </cell>
          <cell r="K1021">
            <v>18368.37</v>
          </cell>
          <cell r="L1021">
            <v>18368.37</v>
          </cell>
        </row>
        <row r="1022">
          <cell r="A1022" t="str">
            <v>0905</v>
          </cell>
          <cell r="B1022" t="str">
            <v>Piedmont Hardy Storage Company</v>
          </cell>
          <cell r="C1022" t="str">
            <v>S69600</v>
          </cell>
          <cell r="D1022" t="str">
            <v>Subs - Federal Tax Expense</v>
          </cell>
          <cell r="E1022">
            <v>1707425.74</v>
          </cell>
          <cell r="F1022">
            <v>1705907.53</v>
          </cell>
          <cell r="G1022">
            <v>-1518.2099999999627</v>
          </cell>
          <cell r="H1022" t="str">
            <v>Equity</v>
          </cell>
          <cell r="I1022">
            <v>0</v>
          </cell>
          <cell r="J1022" t="str">
            <v xml:space="preserve">0905Income Tax-NonUtility-Federal </v>
          </cell>
          <cell r="K1022">
            <v>1705907.53</v>
          </cell>
          <cell r="L1022">
            <v>1705907.53</v>
          </cell>
        </row>
        <row r="1023">
          <cell r="A1023" t="str">
            <v>0905</v>
          </cell>
          <cell r="B1023" t="str">
            <v>Piedmont Hardy Storage Company</v>
          </cell>
          <cell r="C1023" t="str">
            <v>S69610</v>
          </cell>
          <cell r="D1023" t="str">
            <v>Subs - Federal Tax Exp - Other</v>
          </cell>
          <cell r="E1023">
            <v>17062.97</v>
          </cell>
          <cell r="F1023">
            <v>121019.22</v>
          </cell>
          <cell r="G1023">
            <v>103956.25</v>
          </cell>
          <cell r="H1023" t="str">
            <v>Equity</v>
          </cell>
          <cell r="I1023">
            <v>0</v>
          </cell>
          <cell r="J1023" t="str">
            <v xml:space="preserve">0905Income Tax-NonUtility-Federal </v>
          </cell>
          <cell r="K1023">
            <v>121019.22</v>
          </cell>
          <cell r="L1023">
            <v>121019.22</v>
          </cell>
        </row>
        <row r="1024">
          <cell r="A1024" t="str">
            <v>0905</v>
          </cell>
          <cell r="B1024" t="str">
            <v>Piedmont Hardy Storage Company</v>
          </cell>
          <cell r="C1024" t="str">
            <v>S69700</v>
          </cell>
          <cell r="D1024" t="str">
            <v>Subs - State Tax Expense</v>
          </cell>
          <cell r="E1024">
            <v>355931.78</v>
          </cell>
          <cell r="F1024">
            <v>311107.76</v>
          </cell>
          <cell r="G1024">
            <v>-44824.020000000019</v>
          </cell>
          <cell r="H1024" t="str">
            <v>Equity</v>
          </cell>
          <cell r="I1024">
            <v>0</v>
          </cell>
          <cell r="J1024" t="str">
            <v>0905Income Tax-NonUtility-State</v>
          </cell>
          <cell r="K1024">
            <v>311107.76</v>
          </cell>
          <cell r="L1024">
            <v>311107.76</v>
          </cell>
        </row>
        <row r="1025">
          <cell r="A1025" t="str">
            <v>0905</v>
          </cell>
          <cell r="B1025" t="str">
            <v>Piedmont Hardy Storage Company</v>
          </cell>
          <cell r="C1025" t="str">
            <v>S69710</v>
          </cell>
          <cell r="D1025" t="str">
            <v>Subs - State Tax Exp - Other</v>
          </cell>
          <cell r="E1025">
            <v>-48751.33</v>
          </cell>
          <cell r="F1025">
            <v>-345769.2</v>
          </cell>
          <cell r="G1025">
            <v>-297017.87</v>
          </cell>
          <cell r="H1025" t="str">
            <v>Equity</v>
          </cell>
          <cell r="I1025">
            <v>0</v>
          </cell>
          <cell r="J1025" t="str">
            <v>0905Income Tax-NonUtility-State</v>
          </cell>
          <cell r="K1025">
            <v>-345769.2</v>
          </cell>
          <cell r="L1025">
            <v>-345769.2</v>
          </cell>
        </row>
        <row r="1026">
          <cell r="A1026" t="str">
            <v>0905</v>
          </cell>
          <cell r="B1026" t="str">
            <v>Piedmont Hardy Storage Company</v>
          </cell>
          <cell r="C1026" t="str">
            <v>S69800</v>
          </cell>
          <cell r="D1026" t="str">
            <v>State Income Tax-I/C</v>
          </cell>
          <cell r="E1026">
            <v>3181.32</v>
          </cell>
          <cell r="F1026">
            <v>3889.55</v>
          </cell>
          <cell r="G1026">
            <v>708.23</v>
          </cell>
          <cell r="H1026" t="str">
            <v>Equity</v>
          </cell>
          <cell r="I1026">
            <v>0</v>
          </cell>
          <cell r="J1026" t="str">
            <v>0905Income Tax-NonUtility-State</v>
          </cell>
          <cell r="K1026">
            <v>3889.55</v>
          </cell>
          <cell r="L1026">
            <v>3889.55</v>
          </cell>
        </row>
        <row r="1027">
          <cell r="A1027" t="str">
            <v>0905</v>
          </cell>
          <cell r="B1027" t="str">
            <v>Piedmont Hardy Storage Company</v>
          </cell>
          <cell r="C1027" t="str">
            <v>S72070</v>
          </cell>
          <cell r="D1027" t="str">
            <v>Interest Income-Hardy Storage</v>
          </cell>
          <cell r="E1027">
            <v>-46105.88</v>
          </cell>
          <cell r="F1027">
            <v>-56370.559999999998</v>
          </cell>
          <cell r="G1027">
            <v>-10264.68</v>
          </cell>
          <cell r="H1027" t="str">
            <v>Equity</v>
          </cell>
          <cell r="I1027">
            <v>0</v>
          </cell>
          <cell r="J1027" t="str">
            <v>0905</v>
          </cell>
          <cell r="K1027">
            <v>-56370.559999999998</v>
          </cell>
          <cell r="L1027">
            <v>0</v>
          </cell>
        </row>
        <row r="1028">
          <cell r="A1028" t="str">
            <v>0905</v>
          </cell>
          <cell r="B1028" t="str">
            <v>Piedmont Hardy Storage Company</v>
          </cell>
          <cell r="C1028" t="str">
            <v>S73000</v>
          </cell>
          <cell r="D1028" t="str">
            <v>Subs - Other Income</v>
          </cell>
          <cell r="E1028">
            <v>-5248682.05</v>
          </cell>
          <cell r="F1028">
            <v>-5201461.75</v>
          </cell>
          <cell r="G1028">
            <v>47220.299999999814</v>
          </cell>
          <cell r="H1028" t="str">
            <v>Equity</v>
          </cell>
          <cell r="I1028">
            <v>0</v>
          </cell>
          <cell r="J1028" t="str">
            <v>0905Temporary</v>
          </cell>
          <cell r="K1028">
            <v>-5201461.75</v>
          </cell>
          <cell r="L1028">
            <v>0</v>
          </cell>
        </row>
        <row r="1029">
          <cell r="A1029" t="str">
            <v>0905</v>
          </cell>
          <cell r="B1029" t="str">
            <v>Piedmont Hardy Storage Company</v>
          </cell>
          <cell r="C1029">
            <v>0</v>
          </cell>
          <cell r="D1029" t="str">
            <v>All Accounts</v>
          </cell>
          <cell r="E1029">
            <v>6.4101186580955982E-9</v>
          </cell>
          <cell r="F1029">
            <v>-8.7893567979335785E-9</v>
          </cell>
          <cell r="G1029">
            <v>-1.5199475456029177E-8</v>
          </cell>
          <cell r="H1029">
            <v>0</v>
          </cell>
          <cell r="I1029">
            <v>0</v>
          </cell>
          <cell r="J1029" t="str">
            <v>09050</v>
          </cell>
          <cell r="K1029">
            <v>0</v>
          </cell>
          <cell r="L1029">
            <v>0</v>
          </cell>
        </row>
        <row r="1030">
          <cell r="A1030">
            <v>0</v>
          </cell>
          <cell r="B1030">
            <v>0</v>
          </cell>
          <cell r="C1030">
            <v>0</v>
          </cell>
          <cell r="D1030">
            <v>0</v>
          </cell>
          <cell r="E1030">
            <v>0</v>
          </cell>
          <cell r="F1030">
            <v>0</v>
          </cell>
          <cell r="G1030">
            <v>0</v>
          </cell>
          <cell r="H1030">
            <v>0</v>
          </cell>
          <cell r="I1030">
            <v>0</v>
          </cell>
          <cell r="J1030" t="str">
            <v>0</v>
          </cell>
          <cell r="K1030">
            <v>0</v>
          </cell>
          <cell r="L1030">
            <v>0</v>
          </cell>
        </row>
        <row r="1031">
          <cell r="A1031" t="str">
            <v>0906</v>
          </cell>
          <cell r="B1031" t="str">
            <v>Piedmont ACP Company</v>
          </cell>
          <cell r="C1031" t="str">
            <v>S12400</v>
          </cell>
          <cell r="D1031" t="str">
            <v>Subs - Investment</v>
          </cell>
          <cell r="E1031">
            <v>10000</v>
          </cell>
          <cell r="F1031">
            <v>10042633.9</v>
          </cell>
          <cell r="G1031">
            <v>10032633.9</v>
          </cell>
          <cell r="H1031" t="str">
            <v>Book</v>
          </cell>
          <cell r="I1031" t="str">
            <v>Subsidiary</v>
          </cell>
          <cell r="J1031" t="str">
            <v>0906</v>
          </cell>
          <cell r="K1031">
            <v>0</v>
          </cell>
          <cell r="L1031">
            <v>0</v>
          </cell>
        </row>
        <row r="1032">
          <cell r="A1032" t="str">
            <v>0906</v>
          </cell>
          <cell r="B1032" t="str">
            <v>Piedmont ACP Company</v>
          </cell>
          <cell r="C1032" t="str">
            <v>S21500</v>
          </cell>
          <cell r="D1032" t="str">
            <v>Subs-Ret Earnings Post FY1999</v>
          </cell>
          <cell r="E1032">
            <v>0</v>
          </cell>
          <cell r="F1032">
            <v>60014.28</v>
          </cell>
          <cell r="G1032">
            <v>60014.28</v>
          </cell>
          <cell r="H1032" t="str">
            <v>Book</v>
          </cell>
          <cell r="I1032" t="str">
            <v>Subsidiary</v>
          </cell>
          <cell r="J1032" t="str">
            <v>0906</v>
          </cell>
          <cell r="K1032">
            <v>0</v>
          </cell>
          <cell r="L1032">
            <v>0</v>
          </cell>
        </row>
        <row r="1033">
          <cell r="A1033" t="str">
            <v>0906</v>
          </cell>
          <cell r="B1033" t="str">
            <v>Piedmont ACP Company</v>
          </cell>
          <cell r="C1033" t="str">
            <v>S22200</v>
          </cell>
          <cell r="D1033" t="str">
            <v>Intercompany Liability</v>
          </cell>
          <cell r="E1033">
            <v>-10000</v>
          </cell>
          <cell r="F1033">
            <v>-10652530</v>
          </cell>
          <cell r="G1033">
            <v>-10642530</v>
          </cell>
          <cell r="H1033" t="str">
            <v>Book</v>
          </cell>
          <cell r="I1033" t="str">
            <v>Subsidiary</v>
          </cell>
          <cell r="J1033" t="str">
            <v>0906</v>
          </cell>
          <cell r="K1033">
            <v>0</v>
          </cell>
          <cell r="L1033">
            <v>0</v>
          </cell>
        </row>
        <row r="1034">
          <cell r="A1034" t="str">
            <v>0906</v>
          </cell>
          <cell r="B1034" t="str">
            <v>Piedmont ACP Company</v>
          </cell>
          <cell r="C1034" t="str">
            <v>S23200</v>
          </cell>
          <cell r="D1034" t="str">
            <v>Subs - Intercompany Payable</v>
          </cell>
          <cell r="E1034">
            <v>-99172.57</v>
          </cell>
          <cell r="F1034">
            <v>-113487.78</v>
          </cell>
          <cell r="G1034">
            <v>-14315.209999999992</v>
          </cell>
          <cell r="H1034" t="str">
            <v>Book</v>
          </cell>
          <cell r="I1034" t="str">
            <v>Subsidiary</v>
          </cell>
          <cell r="J1034" t="str">
            <v>0906</v>
          </cell>
          <cell r="K1034">
            <v>0</v>
          </cell>
          <cell r="L1034">
            <v>0</v>
          </cell>
        </row>
        <row r="1035">
          <cell r="A1035" t="str">
            <v>0906</v>
          </cell>
          <cell r="B1035" t="str">
            <v>Piedmont ACP Company</v>
          </cell>
          <cell r="C1035" t="str">
            <v>S23603</v>
          </cell>
          <cell r="D1035" t="str">
            <v>Federal Income Tax-Prior</v>
          </cell>
          <cell r="E1035">
            <v>0</v>
          </cell>
          <cell r="F1035">
            <v>32315.38</v>
          </cell>
          <cell r="G1035">
            <v>32315.38</v>
          </cell>
          <cell r="H1035" t="str">
            <v>Book</v>
          </cell>
          <cell r="I1035">
            <v>0</v>
          </cell>
          <cell r="J1035" t="str">
            <v>0906Federal Income Tax Payable</v>
          </cell>
          <cell r="K1035">
            <v>0</v>
          </cell>
          <cell r="L1035">
            <v>0</v>
          </cell>
        </row>
        <row r="1036">
          <cell r="A1036" t="str">
            <v>0906</v>
          </cell>
          <cell r="B1036" t="str">
            <v>Piedmont ACP Company</v>
          </cell>
          <cell r="C1036" t="str">
            <v>S23604</v>
          </cell>
          <cell r="D1036" t="str">
            <v>Subs - Accrued Federal Taxes</v>
          </cell>
          <cell r="E1036">
            <v>32315.38</v>
          </cell>
          <cell r="F1036">
            <v>-35330.97</v>
          </cell>
          <cell r="G1036">
            <v>-67646.350000000006</v>
          </cell>
          <cell r="H1036" t="str">
            <v>Book</v>
          </cell>
          <cell r="I1036">
            <v>0</v>
          </cell>
          <cell r="J1036" t="str">
            <v>0906Federal Income Tax Payable</v>
          </cell>
          <cell r="K1036">
            <v>0</v>
          </cell>
          <cell r="L1036">
            <v>0</v>
          </cell>
        </row>
        <row r="1037">
          <cell r="A1037" t="str">
            <v>0906</v>
          </cell>
          <cell r="B1037" t="str">
            <v>Piedmont ACP Company</v>
          </cell>
          <cell r="C1037" t="str">
            <v>S23607</v>
          </cell>
          <cell r="D1037" t="str">
            <v>State Income Tax-Prior</v>
          </cell>
          <cell r="E1037">
            <v>0</v>
          </cell>
          <cell r="F1037">
            <v>6842.91</v>
          </cell>
          <cell r="G1037">
            <v>6842.91</v>
          </cell>
          <cell r="H1037" t="str">
            <v>Book</v>
          </cell>
          <cell r="I1037">
            <v>0</v>
          </cell>
          <cell r="J1037" t="str">
            <v>0906State Income Tax Payable</v>
          </cell>
          <cell r="K1037">
            <v>0</v>
          </cell>
          <cell r="L1037">
            <v>0</v>
          </cell>
        </row>
        <row r="1038">
          <cell r="A1038" t="str">
            <v>0906</v>
          </cell>
          <cell r="B1038" t="str">
            <v>Piedmont ACP Company</v>
          </cell>
          <cell r="C1038" t="str">
            <v>S23608</v>
          </cell>
          <cell r="D1038" t="str">
            <v>Subs - Accrued State Tax</v>
          </cell>
          <cell r="E1038">
            <v>6842.91</v>
          </cell>
          <cell r="F1038">
            <v>1772.97</v>
          </cell>
          <cell r="G1038">
            <v>-5069.9399999999996</v>
          </cell>
          <cell r="H1038" t="str">
            <v>Book</v>
          </cell>
          <cell r="I1038">
            <v>0</v>
          </cell>
          <cell r="J1038" t="str">
            <v>0906State Income Tax Payable</v>
          </cell>
          <cell r="K1038">
            <v>0</v>
          </cell>
          <cell r="L1038">
            <v>0</v>
          </cell>
        </row>
        <row r="1039">
          <cell r="A1039" t="str">
            <v>0906</v>
          </cell>
          <cell r="B1039" t="str">
            <v>Piedmont ACP Company</v>
          </cell>
          <cell r="C1039" t="str">
            <v>S28210</v>
          </cell>
          <cell r="D1039" t="str">
            <v>Subs-Deferred Federal Tax</v>
          </cell>
          <cell r="E1039">
            <v>0</v>
          </cell>
          <cell r="F1039">
            <v>238212.82</v>
          </cell>
          <cell r="G1039">
            <v>238212.82</v>
          </cell>
          <cell r="H1039" t="str">
            <v>No Basis</v>
          </cell>
          <cell r="I1039">
            <v>0</v>
          </cell>
          <cell r="J1039" t="str">
            <v>0906</v>
          </cell>
          <cell r="K1039">
            <v>0</v>
          </cell>
          <cell r="L1039">
            <v>0</v>
          </cell>
        </row>
        <row r="1040">
          <cell r="A1040" t="str">
            <v>0906</v>
          </cell>
          <cell r="B1040" t="str">
            <v>Piedmont ACP Company</v>
          </cell>
          <cell r="C1040" t="str">
            <v>S28220</v>
          </cell>
          <cell r="D1040" t="str">
            <v>Subs - Deferred State Tax</v>
          </cell>
          <cell r="E1040">
            <v>0</v>
          </cell>
          <cell r="F1040">
            <v>37332.93</v>
          </cell>
          <cell r="G1040">
            <v>37332.93</v>
          </cell>
          <cell r="H1040" t="str">
            <v>No Basis</v>
          </cell>
          <cell r="I1040">
            <v>0</v>
          </cell>
          <cell r="J1040" t="str">
            <v>0906</v>
          </cell>
          <cell r="K1040">
            <v>0</v>
          </cell>
          <cell r="L1040">
            <v>0</v>
          </cell>
        </row>
        <row r="1041">
          <cell r="A1041" t="str">
            <v>0906</v>
          </cell>
          <cell r="B1041" t="str">
            <v>Piedmont ACP Company</v>
          </cell>
          <cell r="C1041" t="str">
            <v>S67000</v>
          </cell>
          <cell r="D1041" t="str">
            <v>Subs - Outside Services</v>
          </cell>
          <cell r="E1041">
            <v>99172.57</v>
          </cell>
          <cell r="F1041">
            <v>365</v>
          </cell>
          <cell r="G1041">
            <v>-98807.57</v>
          </cell>
          <cell r="H1041" t="str">
            <v>Equity</v>
          </cell>
          <cell r="I1041">
            <v>0</v>
          </cell>
          <cell r="J1041" t="str">
            <v>0906</v>
          </cell>
          <cell r="K1041">
            <v>365</v>
          </cell>
          <cell r="L1041">
            <v>0</v>
          </cell>
        </row>
        <row r="1042">
          <cell r="A1042" t="str">
            <v>0906</v>
          </cell>
          <cell r="B1042" t="str">
            <v>Piedmont ACP Company</v>
          </cell>
          <cell r="C1042" t="str">
            <v>S69000</v>
          </cell>
          <cell r="D1042" t="str">
            <v>Subs - Miscellaneous Expense</v>
          </cell>
          <cell r="E1042">
            <v>0</v>
          </cell>
          <cell r="F1042">
            <v>13950.21</v>
          </cell>
          <cell r="G1042">
            <v>13950.21</v>
          </cell>
          <cell r="H1042" t="str">
            <v>Equity</v>
          </cell>
          <cell r="I1042">
            <v>0</v>
          </cell>
          <cell r="J1042" t="str">
            <v>0906</v>
          </cell>
          <cell r="K1042">
            <v>13950.21</v>
          </cell>
          <cell r="L1042">
            <v>0</v>
          </cell>
        </row>
        <row r="1043">
          <cell r="A1043" t="str">
            <v>0906</v>
          </cell>
          <cell r="B1043" t="str">
            <v>Piedmont ACP Company</v>
          </cell>
          <cell r="C1043" t="str">
            <v>S69600</v>
          </cell>
          <cell r="D1043" t="str">
            <v>Subs - Federal Tax Expense</v>
          </cell>
          <cell r="E1043">
            <v>-32315.38</v>
          </cell>
          <cell r="F1043">
            <v>-203399.26</v>
          </cell>
          <cell r="G1043">
            <v>-171083.88</v>
          </cell>
          <cell r="H1043" t="str">
            <v>Equity</v>
          </cell>
          <cell r="I1043">
            <v>0</v>
          </cell>
          <cell r="J1043" t="str">
            <v xml:space="preserve">0906Income Tax-NonUtility-Federal </v>
          </cell>
          <cell r="K1043">
            <v>-203399.26</v>
          </cell>
          <cell r="L1043">
            <v>-203399.26</v>
          </cell>
        </row>
        <row r="1044">
          <cell r="A1044" t="str">
            <v>0906</v>
          </cell>
          <cell r="B1044" t="str">
            <v>Piedmont ACP Company</v>
          </cell>
          <cell r="C1044" t="str">
            <v>S69610</v>
          </cell>
          <cell r="D1044" t="str">
            <v>Subs - Federal Tax Exp - Other</v>
          </cell>
          <cell r="E1044">
            <v>0</v>
          </cell>
          <cell r="F1044">
            <v>517.41</v>
          </cell>
          <cell r="G1044">
            <v>517.41</v>
          </cell>
          <cell r="H1044" t="str">
            <v>Equity</v>
          </cell>
          <cell r="I1044">
            <v>0</v>
          </cell>
          <cell r="J1044" t="str">
            <v xml:space="preserve">0906Income Tax-NonUtility-Federal </v>
          </cell>
          <cell r="K1044">
            <v>517.41</v>
          </cell>
          <cell r="L1044">
            <v>517.41</v>
          </cell>
        </row>
        <row r="1045">
          <cell r="A1045" t="str">
            <v>0906</v>
          </cell>
          <cell r="B1045" t="str">
            <v>Piedmont ACP Company</v>
          </cell>
          <cell r="C1045" t="str">
            <v>S69700</v>
          </cell>
          <cell r="D1045" t="str">
            <v>Subs - State Tax Expense</v>
          </cell>
          <cell r="E1045">
            <v>-6842.91</v>
          </cell>
          <cell r="F1045">
            <v>-43070.58</v>
          </cell>
          <cell r="G1045">
            <v>-36227.67</v>
          </cell>
          <cell r="H1045" t="str">
            <v>Equity</v>
          </cell>
          <cell r="I1045">
            <v>0</v>
          </cell>
          <cell r="J1045" t="str">
            <v>0906Income Tax-NonUtility-State</v>
          </cell>
          <cell r="K1045">
            <v>-43070.58</v>
          </cell>
          <cell r="L1045">
            <v>-43070.58</v>
          </cell>
        </row>
        <row r="1046">
          <cell r="A1046" t="str">
            <v>0906</v>
          </cell>
          <cell r="B1046" t="str">
            <v>Piedmont ACP Company</v>
          </cell>
          <cell r="C1046" t="str">
            <v>S69710</v>
          </cell>
          <cell r="D1046" t="str">
            <v>Subs - State Tax Exp - Other</v>
          </cell>
          <cell r="E1046">
            <v>0</v>
          </cell>
          <cell r="F1046">
            <v>3964.68</v>
          </cell>
          <cell r="G1046">
            <v>3964.68</v>
          </cell>
          <cell r="H1046" t="str">
            <v>Equity</v>
          </cell>
          <cell r="I1046">
            <v>0</v>
          </cell>
          <cell r="J1046" t="str">
            <v>0906Income Tax-NonUtility-State</v>
          </cell>
          <cell r="K1046">
            <v>3964.68</v>
          </cell>
          <cell r="L1046">
            <v>3964.68</v>
          </cell>
        </row>
        <row r="1047">
          <cell r="A1047" t="str">
            <v>0906</v>
          </cell>
          <cell r="B1047" t="str">
            <v>Piedmont ACP Company</v>
          </cell>
          <cell r="C1047" t="str">
            <v>S73000</v>
          </cell>
          <cell r="D1047" t="str">
            <v>Subs - Other Income</v>
          </cell>
          <cell r="E1047">
            <v>0</v>
          </cell>
          <cell r="F1047">
            <v>609896.1</v>
          </cell>
          <cell r="G1047">
            <v>609896.1</v>
          </cell>
          <cell r="H1047" t="str">
            <v>Equity</v>
          </cell>
          <cell r="I1047">
            <v>0</v>
          </cell>
          <cell r="J1047" t="str">
            <v>0906Temporary</v>
          </cell>
          <cell r="K1047">
            <v>609896.1</v>
          </cell>
          <cell r="L1047">
            <v>0</v>
          </cell>
        </row>
        <row r="1048">
          <cell r="A1048" t="str">
            <v>0906</v>
          </cell>
          <cell r="B1048" t="str">
            <v>Piedmont ACP Company</v>
          </cell>
          <cell r="C1048">
            <v>0</v>
          </cell>
          <cell r="D1048" t="str">
            <v>All Accounts</v>
          </cell>
          <cell r="E1048">
            <v>0</v>
          </cell>
          <cell r="F1048">
            <v>-4.6929926611483097E-10</v>
          </cell>
          <cell r="G1048">
            <v>-4.6929926611483097E-10</v>
          </cell>
          <cell r="H1048">
            <v>0</v>
          </cell>
          <cell r="I1048">
            <v>0</v>
          </cell>
          <cell r="J1048" t="str">
            <v>09060</v>
          </cell>
          <cell r="K1048">
            <v>0</v>
          </cell>
          <cell r="L1048">
            <v>0</v>
          </cell>
        </row>
        <row r="1049">
          <cell r="A1049">
            <v>0</v>
          </cell>
          <cell r="B1049">
            <v>0</v>
          </cell>
          <cell r="C1049">
            <v>0</v>
          </cell>
          <cell r="D1049">
            <v>0</v>
          </cell>
          <cell r="E1049">
            <v>0</v>
          </cell>
          <cell r="F1049">
            <v>0</v>
          </cell>
          <cell r="G1049">
            <v>0</v>
          </cell>
          <cell r="H1049">
            <v>0</v>
          </cell>
          <cell r="I1049">
            <v>0</v>
          </cell>
          <cell r="J1049" t="str">
            <v>0</v>
          </cell>
          <cell r="K1049">
            <v>0</v>
          </cell>
          <cell r="L1049">
            <v>0</v>
          </cell>
        </row>
        <row r="1050">
          <cell r="A1050" t="str">
            <v>PROP</v>
          </cell>
          <cell r="B1050" t="str">
            <v>Piedmont Propane Company</v>
          </cell>
          <cell r="C1050" t="str">
            <v>S21500</v>
          </cell>
          <cell r="D1050" t="str">
            <v>Subs-Ret Earnings Post FY1999</v>
          </cell>
          <cell r="E1050">
            <v>48306.53</v>
          </cell>
          <cell r="F1050">
            <v>0</v>
          </cell>
          <cell r="G1050">
            <v>-48306.53</v>
          </cell>
          <cell r="H1050" t="str">
            <v>Book</v>
          </cell>
          <cell r="I1050" t="str">
            <v>Subsidiary</v>
          </cell>
          <cell r="J1050" t="str">
            <v>PROP</v>
          </cell>
          <cell r="K1050">
            <v>0</v>
          </cell>
          <cell r="L1050">
            <v>0</v>
          </cell>
        </row>
        <row r="1051">
          <cell r="A1051" t="str">
            <v>PROP</v>
          </cell>
          <cell r="B1051" t="str">
            <v>Piedmont Propane Company</v>
          </cell>
          <cell r="C1051" t="str">
            <v>S67000</v>
          </cell>
          <cell r="D1051" t="str">
            <v>Subs - Outside Services</v>
          </cell>
          <cell r="E1051">
            <v>328.5</v>
          </cell>
          <cell r="F1051">
            <v>0</v>
          </cell>
          <cell r="G1051">
            <v>-328.5</v>
          </cell>
          <cell r="H1051" t="str">
            <v>Equity</v>
          </cell>
          <cell r="I1051">
            <v>0</v>
          </cell>
          <cell r="J1051" t="str">
            <v>PROP</v>
          </cell>
          <cell r="K1051">
            <v>0</v>
          </cell>
          <cell r="L1051">
            <v>0</v>
          </cell>
        </row>
        <row r="1052">
          <cell r="A1052" t="str">
            <v>PROP</v>
          </cell>
          <cell r="B1052" t="str">
            <v>Piedmont Propane Company</v>
          </cell>
          <cell r="C1052" t="str">
            <v>S68500</v>
          </cell>
          <cell r="D1052" t="str">
            <v>Subs - General Taxes</v>
          </cell>
          <cell r="E1052">
            <v>25</v>
          </cell>
          <cell r="F1052">
            <v>0</v>
          </cell>
          <cell r="G1052">
            <v>-25</v>
          </cell>
          <cell r="H1052" t="str">
            <v>Equity</v>
          </cell>
          <cell r="I1052">
            <v>0</v>
          </cell>
          <cell r="J1052" t="str">
            <v>PROP</v>
          </cell>
          <cell r="K1052">
            <v>0</v>
          </cell>
          <cell r="L1052">
            <v>0</v>
          </cell>
        </row>
        <row r="1053">
          <cell r="A1053" t="str">
            <v>PROP</v>
          </cell>
          <cell r="B1053" t="str">
            <v>Piedmont Propane Company</v>
          </cell>
          <cell r="C1053" t="str">
            <v>S69000</v>
          </cell>
          <cell r="D1053" t="str">
            <v>Subs - Miscellaneous Expense</v>
          </cell>
          <cell r="E1053">
            <v>20</v>
          </cell>
          <cell r="F1053">
            <v>0</v>
          </cell>
          <cell r="G1053">
            <v>-20</v>
          </cell>
          <cell r="H1053" t="str">
            <v>Equity</v>
          </cell>
          <cell r="I1053">
            <v>0</v>
          </cell>
          <cell r="J1053" t="str">
            <v>PROP</v>
          </cell>
          <cell r="K1053">
            <v>0</v>
          </cell>
          <cell r="L1053">
            <v>0</v>
          </cell>
        </row>
        <row r="1054">
          <cell r="A1054" t="str">
            <v>PROP</v>
          </cell>
          <cell r="B1054" t="str">
            <v>Piedmont Propane Company</v>
          </cell>
          <cell r="C1054" t="str">
            <v>S69500</v>
          </cell>
          <cell r="D1054" t="str">
            <v>Federal Income Tax-I/C</v>
          </cell>
          <cell r="E1054">
            <v>26132.91</v>
          </cell>
          <cell r="F1054">
            <v>0</v>
          </cell>
          <cell r="G1054">
            <v>-26132.91</v>
          </cell>
          <cell r="H1054" t="str">
            <v>Equity</v>
          </cell>
          <cell r="I1054">
            <v>0</v>
          </cell>
          <cell r="J1054" t="str">
            <v xml:space="preserve">PROPIncome Tax-NonUtility-Federal </v>
          </cell>
          <cell r="K1054">
            <v>0</v>
          </cell>
          <cell r="L1054">
            <v>0</v>
          </cell>
        </row>
        <row r="1055">
          <cell r="A1055" t="str">
            <v>PROP</v>
          </cell>
          <cell r="B1055" t="str">
            <v>Piedmont Propane Company</v>
          </cell>
          <cell r="C1055" t="str">
            <v>S69600</v>
          </cell>
          <cell r="D1055" t="str">
            <v>Subs - Federal Tax Expense</v>
          </cell>
          <cell r="E1055">
            <v>-121.7</v>
          </cell>
          <cell r="F1055">
            <v>0</v>
          </cell>
          <cell r="G1055">
            <v>121.7</v>
          </cell>
          <cell r="H1055" t="str">
            <v>Equity</v>
          </cell>
          <cell r="I1055">
            <v>0</v>
          </cell>
          <cell r="J1055" t="str">
            <v xml:space="preserve">PROPIncome Tax-NonUtility-Federal </v>
          </cell>
          <cell r="K1055">
            <v>0</v>
          </cell>
          <cell r="L1055">
            <v>0</v>
          </cell>
        </row>
        <row r="1056">
          <cell r="A1056" t="str">
            <v>PROP</v>
          </cell>
          <cell r="B1056" t="str">
            <v>Piedmont Propane Company</v>
          </cell>
          <cell r="C1056" t="str">
            <v>S69700</v>
          </cell>
          <cell r="D1056" t="str">
            <v>Subs - State Tax Expense</v>
          </cell>
          <cell r="E1056">
            <v>-25.78</v>
          </cell>
          <cell r="F1056">
            <v>0</v>
          </cell>
          <cell r="G1056">
            <v>25.78</v>
          </cell>
          <cell r="H1056" t="str">
            <v>Equity</v>
          </cell>
          <cell r="I1056">
            <v>0</v>
          </cell>
          <cell r="J1056" t="str">
            <v>PROPIncome Tax-NonUtility-State</v>
          </cell>
          <cell r="K1056">
            <v>0</v>
          </cell>
          <cell r="L1056">
            <v>0</v>
          </cell>
        </row>
        <row r="1057">
          <cell r="A1057" t="str">
            <v>PROP</v>
          </cell>
          <cell r="B1057" t="str">
            <v>Piedmont Propane Company</v>
          </cell>
          <cell r="C1057" t="str">
            <v>S69800</v>
          </cell>
          <cell r="D1057" t="str">
            <v>State Income Tax-I/C</v>
          </cell>
          <cell r="E1057">
            <v>5533.75</v>
          </cell>
          <cell r="F1057">
            <v>0</v>
          </cell>
          <cell r="G1057">
            <v>-5533.75</v>
          </cell>
          <cell r="H1057" t="str">
            <v>Equity</v>
          </cell>
          <cell r="I1057">
            <v>0</v>
          </cell>
          <cell r="J1057" t="str">
            <v>PROPIncome Tax-NonUtility-State</v>
          </cell>
          <cell r="K1057">
            <v>0</v>
          </cell>
          <cell r="L1057">
            <v>0</v>
          </cell>
        </row>
        <row r="1058">
          <cell r="A1058" t="str">
            <v>PROP</v>
          </cell>
          <cell r="B1058" t="str">
            <v>Piedmont Propane Company</v>
          </cell>
          <cell r="C1058" t="str">
            <v>S72030</v>
          </cell>
          <cell r="D1058" t="str">
            <v>Interest Income - Pied. Propan</v>
          </cell>
          <cell r="E1058">
            <v>-80199.210000000006</v>
          </cell>
          <cell r="F1058">
            <v>0</v>
          </cell>
          <cell r="G1058">
            <v>80199.210000000006</v>
          </cell>
          <cell r="H1058" t="str">
            <v>Equity</v>
          </cell>
          <cell r="I1058">
            <v>0</v>
          </cell>
          <cell r="J1058" t="str">
            <v>PROPIntercompany</v>
          </cell>
          <cell r="K1058">
            <v>0</v>
          </cell>
          <cell r="L1058">
            <v>0</v>
          </cell>
        </row>
        <row r="1059">
          <cell r="A1059" t="str">
            <v>PROP</v>
          </cell>
          <cell r="B1059" t="str">
            <v>Piedmont Propane Company</v>
          </cell>
          <cell r="C1059">
            <v>0</v>
          </cell>
          <cell r="D1059" t="str">
            <v>All Accounts</v>
          </cell>
          <cell r="E1059">
            <v>-1.4551915228366852E-11</v>
          </cell>
          <cell r="F1059">
            <v>0</v>
          </cell>
          <cell r="G1059">
            <v>1.4551915228366852E-11</v>
          </cell>
          <cell r="H1059">
            <v>0</v>
          </cell>
          <cell r="I1059">
            <v>0</v>
          </cell>
          <cell r="J1059" t="str">
            <v>PROP0</v>
          </cell>
          <cell r="K1059">
            <v>0</v>
          </cell>
          <cell r="L1059">
            <v>0</v>
          </cell>
        </row>
        <row r="1060">
          <cell r="A1060">
            <v>0</v>
          </cell>
          <cell r="B1060">
            <v>0</v>
          </cell>
          <cell r="C1060">
            <v>0</v>
          </cell>
          <cell r="D1060">
            <v>0</v>
          </cell>
          <cell r="E1060">
            <v>0</v>
          </cell>
          <cell r="F1060">
            <v>0</v>
          </cell>
          <cell r="G1060">
            <v>0</v>
          </cell>
          <cell r="H1060">
            <v>0</v>
          </cell>
          <cell r="I1060">
            <v>0</v>
          </cell>
          <cell r="J1060" t="str">
            <v>0</v>
          </cell>
          <cell r="K1060">
            <v>0</v>
          </cell>
          <cell r="L1060">
            <v>0</v>
          </cell>
        </row>
        <row r="1061">
          <cell r="A1061" t="str">
            <v>0301</v>
          </cell>
          <cell r="B1061" t="str">
            <v>Piedmont Constitution</v>
          </cell>
          <cell r="C1061" t="str">
            <v>S12400</v>
          </cell>
          <cell r="D1061" t="str">
            <v>Subs - Investment</v>
          </cell>
          <cell r="E1061">
            <v>57255130.32</v>
          </cell>
          <cell r="F1061">
            <v>82402401.120000005</v>
          </cell>
          <cell r="G1061">
            <v>0</v>
          </cell>
          <cell r="H1061" t="str">
            <v>Book</v>
          </cell>
          <cell r="I1061" t="str">
            <v>Subsidiary</v>
          </cell>
          <cell r="J1061" t="str">
            <v>0301</v>
          </cell>
          <cell r="K1061">
            <v>0</v>
          </cell>
          <cell r="L1061">
            <v>0</v>
          </cell>
        </row>
        <row r="1062">
          <cell r="A1062" t="str">
            <v>0301</v>
          </cell>
          <cell r="B1062" t="str">
            <v>Piedmont Constitution</v>
          </cell>
          <cell r="C1062" t="str">
            <v>S21100</v>
          </cell>
          <cell r="D1062" t="str">
            <v>Subs - Contributed Capital</v>
          </cell>
          <cell r="E1062">
            <v>-13580000</v>
          </cell>
          <cell r="F1062">
            <v>-32660000</v>
          </cell>
          <cell r="G1062">
            <v>0</v>
          </cell>
          <cell r="H1062" t="str">
            <v>Book</v>
          </cell>
          <cell r="I1062" t="str">
            <v>Subsidiary</v>
          </cell>
          <cell r="J1062" t="str">
            <v>0301</v>
          </cell>
          <cell r="K1062">
            <v>0</v>
          </cell>
          <cell r="L1062">
            <v>0</v>
          </cell>
        </row>
        <row r="1063">
          <cell r="A1063" t="str">
            <v>0301</v>
          </cell>
          <cell r="B1063" t="str">
            <v>Piedmont Constitution</v>
          </cell>
          <cell r="C1063" t="str">
            <v>S21500</v>
          </cell>
          <cell r="D1063" t="str">
            <v>Subs-Ret Earnings Post FY1999</v>
          </cell>
          <cell r="E1063">
            <v>-490993.49</v>
          </cell>
          <cell r="F1063">
            <v>-1641489.13</v>
          </cell>
          <cell r="G1063">
            <v>0</v>
          </cell>
          <cell r="H1063" t="str">
            <v>Book</v>
          </cell>
          <cell r="I1063" t="str">
            <v>Subsidiary</v>
          </cell>
          <cell r="J1063" t="str">
            <v>0301</v>
          </cell>
          <cell r="K1063">
            <v>0</v>
          </cell>
          <cell r="L1063">
            <v>0</v>
          </cell>
        </row>
        <row r="1064">
          <cell r="A1064" t="str">
            <v>0301</v>
          </cell>
          <cell r="B1064" t="str">
            <v>Piedmont Constitution</v>
          </cell>
          <cell r="C1064" t="str">
            <v>S22203</v>
          </cell>
          <cell r="D1064" t="str">
            <v>Notes Pay-Piedmont Constitutio</v>
          </cell>
          <cell r="E1064">
            <v>-40000000</v>
          </cell>
          <cell r="F1064">
            <v>-40000000</v>
          </cell>
          <cell r="G1064">
            <v>0</v>
          </cell>
          <cell r="H1064" t="str">
            <v>Book</v>
          </cell>
          <cell r="I1064" t="str">
            <v>Subsidiary</v>
          </cell>
          <cell r="J1064" t="str">
            <v>0301</v>
          </cell>
          <cell r="K1064">
            <v>0</v>
          </cell>
          <cell r="L1064">
            <v>0</v>
          </cell>
        </row>
        <row r="1065">
          <cell r="A1065" t="str">
            <v>0301</v>
          </cell>
          <cell r="B1065" t="str">
            <v>Piedmont Constitution</v>
          </cell>
          <cell r="C1065" t="str">
            <v>S22204</v>
          </cell>
          <cell r="D1065" t="str">
            <v>Int Pay-Piedmont Constitution</v>
          </cell>
          <cell r="E1065">
            <v>-809705.24</v>
          </cell>
          <cell r="F1065">
            <v>-1809706.69</v>
          </cell>
          <cell r="G1065">
            <v>0</v>
          </cell>
          <cell r="H1065" t="str">
            <v>Book</v>
          </cell>
          <cell r="I1065" t="str">
            <v>Subsidiary</v>
          </cell>
          <cell r="J1065" t="str">
            <v>0301</v>
          </cell>
          <cell r="K1065">
            <v>0</v>
          </cell>
          <cell r="L1065">
            <v>0</v>
          </cell>
        </row>
        <row r="1066">
          <cell r="A1066" t="str">
            <v>0301</v>
          </cell>
          <cell r="B1066" t="str">
            <v>Piedmont Constitution</v>
          </cell>
          <cell r="C1066" t="str">
            <v>S23200</v>
          </cell>
          <cell r="D1066" t="str">
            <v>Subs - Intercompany Payable</v>
          </cell>
          <cell r="E1066">
            <v>-84006.78</v>
          </cell>
          <cell r="F1066">
            <v>-140392.10999999999</v>
          </cell>
          <cell r="G1066">
            <v>0</v>
          </cell>
          <cell r="H1066" t="str">
            <v>Book</v>
          </cell>
          <cell r="I1066" t="str">
            <v>Subsidiary</v>
          </cell>
          <cell r="J1066" t="str">
            <v>0301</v>
          </cell>
          <cell r="K1066">
            <v>0</v>
          </cell>
          <cell r="L1066">
            <v>0</v>
          </cell>
        </row>
        <row r="1067">
          <cell r="A1067" t="str">
            <v>0301</v>
          </cell>
          <cell r="B1067" t="str">
            <v>Piedmont Constitution</v>
          </cell>
          <cell r="C1067" t="str">
            <v>S23603</v>
          </cell>
          <cell r="D1067" t="str">
            <v>Federal Income Tax-Prior</v>
          </cell>
          <cell r="E1067">
            <v>-33539.18</v>
          </cell>
          <cell r="F1067">
            <v>55115.09</v>
          </cell>
          <cell r="G1067">
            <v>0</v>
          </cell>
          <cell r="H1067" t="str">
            <v>Book</v>
          </cell>
          <cell r="I1067">
            <v>0</v>
          </cell>
          <cell r="J1067" t="str">
            <v>0301Federal Income Tax Payable</v>
          </cell>
          <cell r="K1067">
            <v>0</v>
          </cell>
          <cell r="L1067">
            <v>0</v>
          </cell>
        </row>
        <row r="1068">
          <cell r="A1068" t="str">
            <v>0301</v>
          </cell>
          <cell r="B1068" t="str">
            <v>Piedmont Constitution</v>
          </cell>
          <cell r="C1068" t="str">
            <v>S23604</v>
          </cell>
          <cell r="D1068" t="str">
            <v>Subs - Accrued Federal Taxes</v>
          </cell>
          <cell r="E1068">
            <v>88654.27</v>
          </cell>
          <cell r="F1068">
            <v>-644478.29</v>
          </cell>
          <cell r="G1068">
            <v>0</v>
          </cell>
          <cell r="H1068" t="str">
            <v>Book</v>
          </cell>
          <cell r="I1068">
            <v>0</v>
          </cell>
          <cell r="J1068" t="str">
            <v>0301Federal Income Tax Payable</v>
          </cell>
          <cell r="K1068">
            <v>0</v>
          </cell>
          <cell r="L1068">
            <v>0</v>
          </cell>
        </row>
        <row r="1069">
          <cell r="A1069" t="str">
            <v>0301</v>
          </cell>
          <cell r="B1069" t="str">
            <v>Piedmont Constitution</v>
          </cell>
          <cell r="C1069" t="str">
            <v>S23607</v>
          </cell>
          <cell r="D1069" t="str">
            <v>State Income Tax-Prior</v>
          </cell>
          <cell r="E1069">
            <v>1916.97</v>
          </cell>
          <cell r="F1069">
            <v>-34620.85</v>
          </cell>
          <cell r="G1069">
            <v>0</v>
          </cell>
          <cell r="H1069" t="str">
            <v>Book</v>
          </cell>
          <cell r="I1069">
            <v>0</v>
          </cell>
          <cell r="J1069" t="str">
            <v>0301State Income Tax Payable</v>
          </cell>
          <cell r="K1069">
            <v>0</v>
          </cell>
          <cell r="L1069">
            <v>0</v>
          </cell>
        </row>
        <row r="1070">
          <cell r="A1070" t="str">
            <v>0301</v>
          </cell>
          <cell r="B1070" t="str">
            <v>Piedmont Constitution</v>
          </cell>
          <cell r="C1070" t="str">
            <v>S23608</v>
          </cell>
          <cell r="D1070" t="str">
            <v>Subs - Accrued State Tax</v>
          </cell>
          <cell r="E1070">
            <v>-41431.82</v>
          </cell>
          <cell r="F1070">
            <v>-87349.71</v>
          </cell>
          <cell r="G1070">
            <v>0</v>
          </cell>
          <cell r="H1070" t="str">
            <v>Book</v>
          </cell>
          <cell r="I1070">
            <v>0</v>
          </cell>
          <cell r="J1070" t="str">
            <v>0301State Income Tax Payable</v>
          </cell>
          <cell r="K1070">
            <v>0</v>
          </cell>
          <cell r="L1070">
            <v>0</v>
          </cell>
        </row>
        <row r="1071">
          <cell r="A1071" t="str">
            <v>0301</v>
          </cell>
          <cell r="B1071" t="str">
            <v>Piedmont Constitution</v>
          </cell>
          <cell r="C1071" t="str">
            <v>S23611</v>
          </cell>
          <cell r="D1071" t="str">
            <v>Acc St Inc Tax-I/C-0901-0301</v>
          </cell>
          <cell r="E1071">
            <v>55869.64</v>
          </cell>
          <cell r="F1071">
            <v>124869.72</v>
          </cell>
          <cell r="G1071">
            <v>0</v>
          </cell>
          <cell r="H1071" t="str">
            <v>Book</v>
          </cell>
          <cell r="I1071">
            <v>0</v>
          </cell>
          <cell r="J1071" t="str">
            <v>0301State Income Tax Payable</v>
          </cell>
          <cell r="K1071">
            <v>0</v>
          </cell>
          <cell r="L1071">
            <v>0</v>
          </cell>
        </row>
        <row r="1072">
          <cell r="A1072" t="str">
            <v>0301</v>
          </cell>
          <cell r="B1072" t="str">
            <v>Piedmont Constitution</v>
          </cell>
          <cell r="C1072" t="str">
            <v>S23612</v>
          </cell>
          <cell r="D1072" t="str">
            <v>Acc Fed Inc Tax-I/C-0901-0301</v>
          </cell>
          <cell r="E1072">
            <v>263842.48</v>
          </cell>
          <cell r="F1072">
            <v>589692.93999999994</v>
          </cell>
          <cell r="G1072">
            <v>0</v>
          </cell>
          <cell r="H1072" t="str">
            <v>Book</v>
          </cell>
          <cell r="I1072">
            <v>0</v>
          </cell>
          <cell r="J1072" t="str">
            <v>0301Federal Income Tax Payable</v>
          </cell>
          <cell r="K1072">
            <v>0</v>
          </cell>
          <cell r="L1072">
            <v>0</v>
          </cell>
        </row>
        <row r="1073">
          <cell r="A1073" t="str">
            <v>0301</v>
          </cell>
          <cell r="B1073" t="str">
            <v>Piedmont Constitution</v>
          </cell>
          <cell r="C1073" t="str">
            <v>S28210</v>
          </cell>
          <cell r="D1073" t="str">
            <v>Subs-Deferred Federal Tax</v>
          </cell>
          <cell r="E1073">
            <v>-1228598.69</v>
          </cell>
          <cell r="F1073">
            <v>-2541252.27</v>
          </cell>
          <cell r="G1073">
            <v>0</v>
          </cell>
          <cell r="H1073" t="str">
            <v>No Basis</v>
          </cell>
          <cell r="I1073">
            <v>0</v>
          </cell>
          <cell r="J1073" t="str">
            <v>0301</v>
          </cell>
          <cell r="K1073">
            <v>0</v>
          </cell>
          <cell r="L1073">
            <v>0</v>
          </cell>
        </row>
        <row r="1074">
          <cell r="A1074" t="str">
            <v>0301</v>
          </cell>
          <cell r="B1074" t="str">
            <v>Piedmont Constitution</v>
          </cell>
          <cell r="C1074" t="str">
            <v>S28220</v>
          </cell>
          <cell r="D1074" t="str">
            <v>Subs - Deferred State Tax</v>
          </cell>
          <cell r="E1074">
            <v>-246642.84</v>
          </cell>
          <cell r="F1074">
            <v>-636470.82999999996</v>
          </cell>
          <cell r="G1074">
            <v>0</v>
          </cell>
          <cell r="H1074" t="str">
            <v>No Basis</v>
          </cell>
          <cell r="I1074">
            <v>0</v>
          </cell>
          <cell r="J1074" t="str">
            <v>0301</v>
          </cell>
          <cell r="K1074">
            <v>0</v>
          </cell>
          <cell r="L1074">
            <v>0</v>
          </cell>
        </row>
        <row r="1075">
          <cell r="A1075" t="str">
            <v>0301</v>
          </cell>
          <cell r="B1075" t="str">
            <v>Piedmont Constitution</v>
          </cell>
          <cell r="C1075" t="str">
            <v>S60000</v>
          </cell>
          <cell r="D1075" t="str">
            <v>Subs - Administrative Expenses</v>
          </cell>
          <cell r="E1075">
            <v>0</v>
          </cell>
          <cell r="F1075">
            <v>3570.64</v>
          </cell>
          <cell r="G1075">
            <v>0</v>
          </cell>
          <cell r="H1075" t="str">
            <v>Equity</v>
          </cell>
          <cell r="I1075">
            <v>0</v>
          </cell>
          <cell r="J1075" t="str">
            <v>0301</v>
          </cell>
          <cell r="K1075">
            <v>3570.64</v>
          </cell>
          <cell r="L1075">
            <v>0</v>
          </cell>
        </row>
        <row r="1076">
          <cell r="A1076" t="str">
            <v>0301</v>
          </cell>
          <cell r="B1076" t="str">
            <v>Piedmont Constitution</v>
          </cell>
          <cell r="C1076" t="str">
            <v>S68500</v>
          </cell>
          <cell r="D1076" t="str">
            <v>Subs - General Taxes</v>
          </cell>
          <cell r="E1076">
            <v>0</v>
          </cell>
          <cell r="F1076">
            <v>25131</v>
          </cell>
          <cell r="G1076">
            <v>0</v>
          </cell>
          <cell r="H1076" t="str">
            <v>Equity</v>
          </cell>
          <cell r="I1076">
            <v>0</v>
          </cell>
          <cell r="J1076" t="str">
            <v>0301</v>
          </cell>
          <cell r="K1076">
            <v>25131</v>
          </cell>
          <cell r="L1076">
            <v>0</v>
          </cell>
        </row>
        <row r="1077">
          <cell r="A1077" t="str">
            <v>0301</v>
          </cell>
          <cell r="B1077" t="str">
            <v>Piedmont Constitution</v>
          </cell>
          <cell r="C1077" t="str">
            <v>S69000</v>
          </cell>
          <cell r="D1077" t="str">
            <v>Subs - Miscellaneous Expense</v>
          </cell>
          <cell r="E1077">
            <v>202</v>
          </cell>
          <cell r="F1077">
            <v>22789.69</v>
          </cell>
          <cell r="G1077">
            <v>0</v>
          </cell>
          <cell r="H1077" t="str">
            <v>Equity</v>
          </cell>
          <cell r="I1077">
            <v>0</v>
          </cell>
          <cell r="J1077" t="str">
            <v>0301</v>
          </cell>
          <cell r="K1077">
            <v>22789.69</v>
          </cell>
          <cell r="L1077">
            <v>0</v>
          </cell>
        </row>
        <row r="1078">
          <cell r="A1078" t="str">
            <v>0301</v>
          </cell>
          <cell r="B1078" t="str">
            <v>Piedmont Constitution</v>
          </cell>
          <cell r="C1078" t="str">
            <v>S69501</v>
          </cell>
          <cell r="D1078" t="str">
            <v>Fed Inc Tax-I/C-0901-0301</v>
          </cell>
          <cell r="E1078">
            <v>-230303.3</v>
          </cell>
          <cell r="F1078">
            <v>-325850.46000000002</v>
          </cell>
          <cell r="G1078">
            <v>0</v>
          </cell>
          <cell r="H1078" t="str">
            <v>Equity</v>
          </cell>
          <cell r="I1078">
            <v>0</v>
          </cell>
          <cell r="J1078" t="str">
            <v xml:space="preserve">0301Income Tax-NonUtility-Federal </v>
          </cell>
          <cell r="K1078">
            <v>-325850.46000000002</v>
          </cell>
          <cell r="L1078">
            <v>-325850.46000000002</v>
          </cell>
        </row>
        <row r="1079">
          <cell r="A1079" t="str">
            <v>0301</v>
          </cell>
          <cell r="B1079" t="str">
            <v>Piedmont Constitution</v>
          </cell>
          <cell r="C1079" t="str">
            <v>S69600</v>
          </cell>
          <cell r="D1079" t="str">
            <v>Subs - Federal Tax Expense</v>
          </cell>
          <cell r="E1079">
            <v>872668.02</v>
          </cell>
          <cell r="F1079">
            <v>1956030.7</v>
          </cell>
          <cell r="G1079">
            <v>0</v>
          </cell>
          <cell r="H1079" t="str">
            <v>Equity</v>
          </cell>
          <cell r="I1079">
            <v>0</v>
          </cell>
          <cell r="J1079" t="str">
            <v xml:space="preserve">0301Income Tax-NonUtility-Federal </v>
          </cell>
          <cell r="K1079">
            <v>1956030.7</v>
          </cell>
          <cell r="L1079">
            <v>1956030.7</v>
          </cell>
        </row>
        <row r="1080">
          <cell r="A1080" t="str">
            <v>0301</v>
          </cell>
          <cell r="B1080" t="str">
            <v>Piedmont Constitution</v>
          </cell>
          <cell r="C1080" t="str">
            <v>S69610</v>
          </cell>
          <cell r="D1080" t="str">
            <v>Subs - Federal Tax Exp - Other</v>
          </cell>
          <cell r="E1080">
            <v>2895.31</v>
          </cell>
          <cell r="F1080">
            <v>1101.17</v>
          </cell>
          <cell r="G1080">
            <v>0</v>
          </cell>
          <cell r="H1080" t="str">
            <v>Equity</v>
          </cell>
          <cell r="I1080">
            <v>0</v>
          </cell>
          <cell r="J1080" t="str">
            <v xml:space="preserve">0301Income Tax-NonUtility-Federal </v>
          </cell>
          <cell r="K1080">
            <v>1101.17</v>
          </cell>
          <cell r="L1080">
            <v>1101.17</v>
          </cell>
        </row>
        <row r="1081">
          <cell r="A1081" t="str">
            <v>0301</v>
          </cell>
          <cell r="B1081" t="str">
            <v>Piedmont Constitution</v>
          </cell>
          <cell r="C1081" t="str">
            <v>S69700</v>
          </cell>
          <cell r="D1081" t="str">
            <v>Subs - State Tax Expense</v>
          </cell>
          <cell r="E1081">
            <v>190556.46</v>
          </cell>
          <cell r="F1081">
            <v>427120.34</v>
          </cell>
          <cell r="G1081">
            <v>0</v>
          </cell>
          <cell r="H1081" t="str">
            <v>Equity</v>
          </cell>
          <cell r="I1081">
            <v>0</v>
          </cell>
          <cell r="J1081" t="str">
            <v>0301Income Tax-NonUtility-State</v>
          </cell>
          <cell r="K1081">
            <v>427120.34</v>
          </cell>
          <cell r="L1081">
            <v>427120.34</v>
          </cell>
        </row>
        <row r="1082">
          <cell r="A1082" t="str">
            <v>0301</v>
          </cell>
          <cell r="B1082" t="str">
            <v>Piedmont Constitution</v>
          </cell>
          <cell r="C1082" t="str">
            <v>S69710</v>
          </cell>
          <cell r="D1082" t="str">
            <v>Subs - State Tax Exp - Other</v>
          </cell>
          <cell r="E1082">
            <v>39572.129999999997</v>
          </cell>
          <cell r="F1082">
            <v>50057.36</v>
          </cell>
          <cell r="G1082">
            <v>0</v>
          </cell>
          <cell r="H1082" t="str">
            <v>Equity</v>
          </cell>
          <cell r="I1082">
            <v>0</v>
          </cell>
          <cell r="J1082" t="str">
            <v>0301Income Tax-NonUtility-State</v>
          </cell>
          <cell r="K1082">
            <v>50057.36</v>
          </cell>
          <cell r="L1082">
            <v>50057.36</v>
          </cell>
        </row>
        <row r="1083">
          <cell r="A1083" t="str">
            <v>0301</v>
          </cell>
          <cell r="B1083" t="str">
            <v>Piedmont Constitution</v>
          </cell>
          <cell r="C1083" t="str">
            <v>S69801</v>
          </cell>
          <cell r="D1083" t="str">
            <v>St Inc Tax-I/C-0901-0301</v>
          </cell>
          <cell r="E1083">
            <v>-48767.61</v>
          </cell>
          <cell r="F1083">
            <v>-69000.08</v>
          </cell>
          <cell r="G1083">
            <v>0</v>
          </cell>
          <cell r="H1083" t="str">
            <v>Equity</v>
          </cell>
          <cell r="I1083">
            <v>0</v>
          </cell>
          <cell r="J1083" t="str">
            <v>0301Income Tax-NonUtility-State</v>
          </cell>
          <cell r="K1083">
            <v>-69000.08</v>
          </cell>
          <cell r="L1083">
            <v>-69000.08</v>
          </cell>
        </row>
        <row r="1084">
          <cell r="A1084" t="str">
            <v>0301</v>
          </cell>
          <cell r="B1084" t="str">
            <v>Piedmont Constitution</v>
          </cell>
          <cell r="C1084" t="str">
            <v>S73000</v>
          </cell>
          <cell r="D1084" t="str">
            <v>Subs - Other Income</v>
          </cell>
          <cell r="E1084">
            <v>-2684095.6800000002</v>
          </cell>
          <cell r="F1084">
            <v>-6067270.7999999998</v>
          </cell>
          <cell r="G1084">
            <v>0</v>
          </cell>
          <cell r="H1084" t="str">
            <v>Equity</v>
          </cell>
          <cell r="I1084">
            <v>0</v>
          </cell>
          <cell r="J1084" t="str">
            <v>0301Temporary</v>
          </cell>
          <cell r="K1084">
            <v>-6067270.7999999998</v>
          </cell>
          <cell r="L1084">
            <v>0</v>
          </cell>
        </row>
        <row r="1085">
          <cell r="A1085" t="str">
            <v>0301</v>
          </cell>
          <cell r="B1085" t="str">
            <v>Piedmont Constitution</v>
          </cell>
          <cell r="C1085" t="str">
            <v>S80110</v>
          </cell>
          <cell r="D1085" t="str">
            <v>Interest Expense - PCP</v>
          </cell>
          <cell r="E1085">
            <v>706777.03</v>
          </cell>
          <cell r="F1085">
            <v>1000001.45</v>
          </cell>
          <cell r="G1085">
            <v>0</v>
          </cell>
          <cell r="H1085" t="str">
            <v>Equity</v>
          </cell>
          <cell r="I1085">
            <v>0</v>
          </cell>
          <cell r="J1085" t="str">
            <v>0301</v>
          </cell>
          <cell r="K1085">
            <v>1000001.45</v>
          </cell>
          <cell r="L1085">
            <v>0</v>
          </cell>
        </row>
        <row r="1086">
          <cell r="A1086" t="str">
            <v>0301</v>
          </cell>
          <cell r="B1086" t="str">
            <v>Piedmont Constitution</v>
          </cell>
          <cell r="C1086">
            <v>0</v>
          </cell>
          <cell r="D1086" t="str">
            <v>All Accounts</v>
          </cell>
          <cell r="E1086">
            <v>-2.9103830456733704E-9</v>
          </cell>
          <cell r="F1086">
            <v>5.5879354476928711E-9</v>
          </cell>
          <cell r="G1086">
            <v>0</v>
          </cell>
          <cell r="H1086">
            <v>0</v>
          </cell>
          <cell r="I1086">
            <v>0</v>
          </cell>
          <cell r="J1086" t="str">
            <v>03010</v>
          </cell>
          <cell r="K1086">
            <v>0</v>
          </cell>
          <cell r="L1086">
            <v>0</v>
          </cell>
        </row>
        <row r="1087">
          <cell r="A1087">
            <v>0</v>
          </cell>
          <cell r="B1087">
            <v>0</v>
          </cell>
          <cell r="C1087">
            <v>0</v>
          </cell>
          <cell r="D1087">
            <v>0</v>
          </cell>
          <cell r="E1087">
            <v>0</v>
          </cell>
          <cell r="F1087">
            <v>0</v>
          </cell>
          <cell r="G1087">
            <v>0</v>
          </cell>
          <cell r="H1087">
            <v>0</v>
          </cell>
          <cell r="I1087">
            <v>0</v>
          </cell>
          <cell r="J1087" t="str">
            <v>0</v>
          </cell>
          <cell r="K1087">
            <v>0</v>
          </cell>
          <cell r="L1087">
            <v>0</v>
          </cell>
        </row>
        <row r="1088">
          <cell r="A1088" t="str">
            <v>0101E</v>
          </cell>
          <cell r="B1088" t="str">
            <v>PNG Elimination Company</v>
          </cell>
          <cell r="C1088" t="str">
            <v>12326</v>
          </cell>
          <cell r="D1088" t="str">
            <v>Invest in Pied Energy Partners</v>
          </cell>
          <cell r="E1088">
            <v>-224856549.28</v>
          </cell>
          <cell r="F1088">
            <v>-250072724.24000001</v>
          </cell>
          <cell r="G1088">
            <v>-25216174.960000008</v>
          </cell>
          <cell r="H1088" t="str">
            <v>Book</v>
          </cell>
          <cell r="I1088" t="str">
            <v>Subsidiary</v>
          </cell>
          <cell r="J1088" t="str">
            <v>0101E</v>
          </cell>
          <cell r="K1088">
            <v>0</v>
          </cell>
          <cell r="L1088">
            <v>0</v>
          </cell>
        </row>
        <row r="1089">
          <cell r="A1089" t="str">
            <v>0101E</v>
          </cell>
          <cell r="B1089" t="str">
            <v>PNG Elimination Company</v>
          </cell>
          <cell r="C1089" t="str">
            <v>12334</v>
          </cell>
          <cell r="D1089" t="str">
            <v>Invest in Pied Hardy Storage</v>
          </cell>
          <cell r="E1089">
            <v>-990</v>
          </cell>
          <cell r="F1089">
            <v>-990</v>
          </cell>
          <cell r="G1089">
            <v>0</v>
          </cell>
          <cell r="H1089" t="str">
            <v>Book</v>
          </cell>
          <cell r="I1089" t="str">
            <v>Subsidiary</v>
          </cell>
          <cell r="J1089" t="str">
            <v>0101E</v>
          </cell>
          <cell r="K1089">
            <v>0</v>
          </cell>
          <cell r="L1089">
            <v>0</v>
          </cell>
        </row>
        <row r="1090">
          <cell r="A1090" t="str">
            <v>0101E</v>
          </cell>
          <cell r="B1090" t="str">
            <v>PNG Elimination Company</v>
          </cell>
          <cell r="C1090" t="str">
            <v>12338</v>
          </cell>
          <cell r="D1090" t="str">
            <v>Investment in Piedmont ENCNG</v>
          </cell>
          <cell r="E1090">
            <v>19528.740000000002</v>
          </cell>
          <cell r="F1090">
            <v>19576.740000000002</v>
          </cell>
          <cell r="G1090">
            <v>48</v>
          </cell>
          <cell r="H1090" t="str">
            <v>Book</v>
          </cell>
          <cell r="I1090" t="str">
            <v>Subsidiary</v>
          </cell>
          <cell r="J1090" t="str">
            <v>0101E</v>
          </cell>
          <cell r="K1090">
            <v>0</v>
          </cell>
          <cell r="L1090">
            <v>0</v>
          </cell>
        </row>
        <row r="1091">
          <cell r="A1091" t="str">
            <v>0101E</v>
          </cell>
          <cell r="B1091" t="str">
            <v>PNG Elimination Company</v>
          </cell>
          <cell r="C1091" t="str">
            <v>12343</v>
          </cell>
          <cell r="D1091" t="str">
            <v>Invest - Piedmont ENCNG (ACP)</v>
          </cell>
          <cell r="E1091">
            <v>-10000</v>
          </cell>
          <cell r="F1091">
            <v>-10652530</v>
          </cell>
          <cell r="G1091">
            <v>-10642530</v>
          </cell>
          <cell r="H1091" t="str">
            <v>Book</v>
          </cell>
          <cell r="I1091" t="str">
            <v>Subsidiary</v>
          </cell>
          <cell r="J1091" t="str">
            <v>0101E</v>
          </cell>
          <cell r="K1091">
            <v>0</v>
          </cell>
          <cell r="L1091">
            <v>0</v>
          </cell>
        </row>
        <row r="1092">
          <cell r="A1092" t="str">
            <v>0101E</v>
          </cell>
          <cell r="B1092" t="str">
            <v>PNG Elimination Company</v>
          </cell>
          <cell r="C1092" t="str">
            <v>12421</v>
          </cell>
          <cell r="D1092" t="str">
            <v>Note Payable - I/C - 0901TOT</v>
          </cell>
          <cell r="E1092">
            <v>380970168.06</v>
          </cell>
          <cell r="F1092">
            <v>404054356.39999998</v>
          </cell>
          <cell r="G1092">
            <v>23084188.339999974</v>
          </cell>
          <cell r="H1092" t="str">
            <v>Book</v>
          </cell>
          <cell r="I1092" t="str">
            <v>Subsidiary</v>
          </cell>
          <cell r="J1092" t="str">
            <v>0101E</v>
          </cell>
          <cell r="K1092">
            <v>0</v>
          </cell>
          <cell r="L1092">
            <v>0</v>
          </cell>
        </row>
        <row r="1093">
          <cell r="A1093" t="str">
            <v>0101E</v>
          </cell>
          <cell r="B1093" t="str">
            <v>PNG Elimination Company</v>
          </cell>
          <cell r="C1093" t="str">
            <v>12422</v>
          </cell>
          <cell r="D1093" t="str">
            <v>Interest Payable - I/C-0901TOT</v>
          </cell>
          <cell r="E1093">
            <v>41592755.740000002</v>
          </cell>
          <cell r="F1093">
            <v>42428271.5</v>
          </cell>
          <cell r="G1093">
            <v>835515.75999999791</v>
          </cell>
          <cell r="H1093" t="str">
            <v>Book</v>
          </cell>
          <cell r="I1093" t="str">
            <v>Subsidiary</v>
          </cell>
          <cell r="J1093" t="str">
            <v>0101E</v>
          </cell>
          <cell r="K1093">
            <v>0</v>
          </cell>
          <cell r="L1093">
            <v>0</v>
          </cell>
        </row>
        <row r="1094">
          <cell r="A1094" t="str">
            <v>0101E</v>
          </cell>
          <cell r="B1094" t="str">
            <v>PNG Elimination Company</v>
          </cell>
          <cell r="C1094" t="str">
            <v>12424</v>
          </cell>
          <cell r="D1094" t="str">
            <v>Note Payable - I/C - CONSOL</v>
          </cell>
          <cell r="E1094">
            <v>25537285</v>
          </cell>
          <cell r="F1094">
            <v>28212285</v>
          </cell>
          <cell r="G1094">
            <v>2675000</v>
          </cell>
          <cell r="H1094" t="str">
            <v>Book</v>
          </cell>
          <cell r="I1094" t="str">
            <v>Subsidiary</v>
          </cell>
          <cell r="J1094" t="str">
            <v>0101E</v>
          </cell>
          <cell r="K1094">
            <v>0</v>
          </cell>
          <cell r="L1094">
            <v>0</v>
          </cell>
        </row>
        <row r="1095">
          <cell r="A1095" t="str">
            <v>0101E</v>
          </cell>
          <cell r="B1095" t="str">
            <v>PNG Elimination Company</v>
          </cell>
          <cell r="C1095" t="str">
            <v>12425</v>
          </cell>
          <cell r="D1095" t="str">
            <v>Interest Payable - I/C-CONSOL</v>
          </cell>
          <cell r="E1095">
            <v>401036.69</v>
          </cell>
          <cell r="F1095">
            <v>457407.25</v>
          </cell>
          <cell r="G1095">
            <v>56370.559999999998</v>
          </cell>
          <cell r="H1095" t="str">
            <v>Book</v>
          </cell>
          <cell r="I1095" t="str">
            <v>Subsidiary</v>
          </cell>
          <cell r="J1095" t="str">
            <v>0101E</v>
          </cell>
          <cell r="K1095">
            <v>0</v>
          </cell>
          <cell r="L1095">
            <v>0</v>
          </cell>
        </row>
        <row r="1096">
          <cell r="A1096" t="str">
            <v>0101E</v>
          </cell>
          <cell r="B1096" t="str">
            <v>PNG Elimination Company</v>
          </cell>
          <cell r="C1096" t="str">
            <v>14334</v>
          </cell>
          <cell r="D1096" t="str">
            <v>Due from Pied Hardy Storage</v>
          </cell>
          <cell r="E1096">
            <v>654659.98</v>
          </cell>
          <cell r="F1096">
            <v>516325.62</v>
          </cell>
          <cell r="G1096">
            <v>-138334.35999999999</v>
          </cell>
          <cell r="H1096" t="str">
            <v>Book</v>
          </cell>
          <cell r="I1096">
            <v>0</v>
          </cell>
          <cell r="J1096" t="str">
            <v>0101E</v>
          </cell>
          <cell r="K1096">
            <v>0</v>
          </cell>
          <cell r="L1096">
            <v>0</v>
          </cell>
        </row>
        <row r="1097">
          <cell r="A1097" t="str">
            <v>0101E</v>
          </cell>
          <cell r="B1097" t="str">
            <v>PNG Elimination Company</v>
          </cell>
          <cell r="C1097" t="str">
            <v>14626</v>
          </cell>
          <cell r="D1097" t="str">
            <v>A/R Piedmont Energy Partners</v>
          </cell>
          <cell r="E1097">
            <v>-8539868.5899999999</v>
          </cell>
          <cell r="F1097">
            <v>-8744142.7899999991</v>
          </cell>
          <cell r="G1097">
            <v>-204274.19999999925</v>
          </cell>
          <cell r="H1097" t="str">
            <v>Book</v>
          </cell>
          <cell r="I1097" t="str">
            <v>Subsidiary</v>
          </cell>
          <cell r="J1097" t="str">
            <v>0101E</v>
          </cell>
          <cell r="K1097">
            <v>0</v>
          </cell>
          <cell r="L1097">
            <v>0</v>
          </cell>
        </row>
        <row r="1098">
          <cell r="A1098" t="str">
            <v>0101E</v>
          </cell>
          <cell r="B1098" t="str">
            <v>PNG Elimination Company</v>
          </cell>
          <cell r="C1098" t="str">
            <v>14630</v>
          </cell>
          <cell r="D1098" t="str">
            <v>A/R Interstate Pipeline</v>
          </cell>
          <cell r="E1098">
            <v>-4983071.53</v>
          </cell>
          <cell r="F1098">
            <v>-5151988.1100000003</v>
          </cell>
          <cell r="G1098">
            <v>-168916.58000000007</v>
          </cell>
          <cell r="H1098" t="str">
            <v>Book</v>
          </cell>
          <cell r="I1098" t="str">
            <v>Subsidiary</v>
          </cell>
          <cell r="J1098" t="str">
            <v>0101E</v>
          </cell>
          <cell r="K1098">
            <v>0</v>
          </cell>
          <cell r="L1098">
            <v>0</v>
          </cell>
        </row>
        <row r="1099">
          <cell r="A1099" t="str">
            <v>0101E</v>
          </cell>
          <cell r="B1099" t="str">
            <v>PNG Elimination Company</v>
          </cell>
          <cell r="C1099" t="str">
            <v>14634</v>
          </cell>
          <cell r="D1099" t="str">
            <v>A/R - Piedmont Hardy Storage</v>
          </cell>
          <cell r="E1099">
            <v>-25081932.32</v>
          </cell>
          <cell r="F1099">
            <v>-25098264.789999999</v>
          </cell>
          <cell r="G1099">
            <v>-16332.469999998808</v>
          </cell>
          <cell r="H1099" t="str">
            <v>Book</v>
          </cell>
          <cell r="I1099" t="str">
            <v>Subsidiary</v>
          </cell>
          <cell r="J1099" t="str">
            <v>0101E</v>
          </cell>
          <cell r="K1099">
            <v>0</v>
          </cell>
          <cell r="L1099">
            <v>0</v>
          </cell>
        </row>
        <row r="1100">
          <cell r="A1100" t="str">
            <v>0101E</v>
          </cell>
          <cell r="B1100" t="str">
            <v>PNG Elimination Company</v>
          </cell>
          <cell r="C1100" t="str">
            <v>14638</v>
          </cell>
          <cell r="D1100" t="str">
            <v>A/R - Piedmont ENCNG(0904)</v>
          </cell>
          <cell r="E1100">
            <v>-19957.55</v>
          </cell>
          <cell r="F1100">
            <v>-20430.900000000001</v>
          </cell>
          <cell r="G1100">
            <v>-473.35000000000218</v>
          </cell>
          <cell r="H1100" t="str">
            <v>Book</v>
          </cell>
          <cell r="I1100" t="str">
            <v>Subsidiary</v>
          </cell>
          <cell r="J1100" t="str">
            <v>0101E</v>
          </cell>
          <cell r="K1100">
            <v>0</v>
          </cell>
          <cell r="L1100">
            <v>0</v>
          </cell>
        </row>
        <row r="1101">
          <cell r="A1101" t="str">
            <v>0101E</v>
          </cell>
          <cell r="B1101" t="str">
            <v>PNG Elimination Company</v>
          </cell>
          <cell r="C1101" t="str">
            <v>14643</v>
          </cell>
          <cell r="D1101" t="str">
            <v>A/R - Piedmont ACP</v>
          </cell>
          <cell r="E1101">
            <v>-99172.57</v>
          </cell>
          <cell r="F1101">
            <v>-113487.78</v>
          </cell>
          <cell r="G1101">
            <v>-14315.209999999992</v>
          </cell>
          <cell r="H1101" t="str">
            <v>Book</v>
          </cell>
          <cell r="I1101" t="str">
            <v>Subsidiary</v>
          </cell>
          <cell r="J1101" t="str">
            <v>0101E</v>
          </cell>
          <cell r="K1101">
            <v>0</v>
          </cell>
          <cell r="L1101">
            <v>0</v>
          </cell>
        </row>
        <row r="1102">
          <cell r="A1102" t="str">
            <v>0101E</v>
          </cell>
          <cell r="B1102" t="str">
            <v>PNG Elimination Company</v>
          </cell>
          <cell r="C1102" t="str">
            <v>14693</v>
          </cell>
          <cell r="D1102" t="str">
            <v>A/R-PNG Constitution Pipeline</v>
          </cell>
          <cell r="E1102">
            <v>-84006.78</v>
          </cell>
          <cell r="F1102">
            <v>-140392.10999999999</v>
          </cell>
          <cell r="G1102">
            <v>-56385.329999999987</v>
          </cell>
          <cell r="H1102" t="str">
            <v>Book</v>
          </cell>
          <cell r="I1102" t="str">
            <v>Subsidiary</v>
          </cell>
          <cell r="J1102" t="str">
            <v>0101E</v>
          </cell>
          <cell r="K1102">
            <v>0</v>
          </cell>
          <cell r="L1102">
            <v>0</v>
          </cell>
        </row>
        <row r="1103">
          <cell r="A1103" t="str">
            <v>0101E</v>
          </cell>
          <cell r="B1103" t="str">
            <v>PNG Elimination Company</v>
          </cell>
          <cell r="C1103" t="str">
            <v>14696</v>
          </cell>
          <cell r="D1103" t="str">
            <v>A/R Piedmont Intrastate Pipe</v>
          </cell>
          <cell r="E1103">
            <v>-4090602.46</v>
          </cell>
          <cell r="F1103">
            <v>-4102799.67</v>
          </cell>
          <cell r="G1103">
            <v>-12197.209999999963</v>
          </cell>
          <cell r="H1103" t="str">
            <v>Book</v>
          </cell>
          <cell r="I1103" t="str">
            <v>Subsidiary</v>
          </cell>
          <cell r="J1103" t="str">
            <v>0101E</v>
          </cell>
          <cell r="K1103">
            <v>0</v>
          </cell>
          <cell r="L1103">
            <v>0</v>
          </cell>
        </row>
        <row r="1104">
          <cell r="A1104" t="str">
            <v>0101E</v>
          </cell>
          <cell r="B1104" t="str">
            <v>PNG Elimination Company</v>
          </cell>
          <cell r="C1104" t="str">
            <v>14697</v>
          </cell>
          <cell r="D1104" t="str">
            <v>A/R Piedmont Energy Company</v>
          </cell>
          <cell r="E1104">
            <v>-9856087.8900000006</v>
          </cell>
          <cell r="F1104">
            <v>-10436829.279999999</v>
          </cell>
          <cell r="G1104">
            <v>-580741.38999999873</v>
          </cell>
          <cell r="H1104" t="str">
            <v>Book</v>
          </cell>
          <cell r="I1104" t="str">
            <v>Subsidiary</v>
          </cell>
          <cell r="J1104" t="str">
            <v>0101E</v>
          </cell>
          <cell r="K1104">
            <v>0</v>
          </cell>
          <cell r="L1104">
            <v>0</v>
          </cell>
        </row>
        <row r="1105">
          <cell r="A1105" t="str">
            <v>0101E</v>
          </cell>
          <cell r="B1105" t="str">
            <v>PNG Elimination Company</v>
          </cell>
          <cell r="C1105" t="str">
            <v>18600</v>
          </cell>
          <cell r="D1105" t="str">
            <v>Elimination Out of Balance</v>
          </cell>
          <cell r="E1105">
            <v>-0.27</v>
          </cell>
          <cell r="F1105">
            <v>-0.27</v>
          </cell>
          <cell r="G1105">
            <v>0</v>
          </cell>
          <cell r="H1105" t="str">
            <v>Book</v>
          </cell>
          <cell r="I1105">
            <v>0</v>
          </cell>
          <cell r="J1105" t="str">
            <v>0101E</v>
          </cell>
          <cell r="K1105">
            <v>0</v>
          </cell>
          <cell r="L1105">
            <v>0</v>
          </cell>
        </row>
        <row r="1106">
          <cell r="A1106" t="str">
            <v>0101E</v>
          </cell>
          <cell r="B1106" t="str">
            <v>PNG Elimination Company</v>
          </cell>
          <cell r="C1106" t="str">
            <v>23609</v>
          </cell>
          <cell r="D1106" t="str">
            <v>Acc Fed Inc Tax - I/C-0901TOT</v>
          </cell>
          <cell r="E1106">
            <v>-13563300.529999999</v>
          </cell>
          <cell r="F1106">
            <v>-13835553.33</v>
          </cell>
          <cell r="G1106">
            <v>-272252.80000000075</v>
          </cell>
          <cell r="H1106" t="str">
            <v>Book</v>
          </cell>
          <cell r="I1106">
            <v>0</v>
          </cell>
          <cell r="J1106" t="str">
            <v>0101EFederal Income Tax Payable</v>
          </cell>
          <cell r="K1106">
            <v>0</v>
          </cell>
          <cell r="L1106">
            <v>0</v>
          </cell>
        </row>
        <row r="1107">
          <cell r="A1107" t="str">
            <v>0101E</v>
          </cell>
          <cell r="B1107" t="str">
            <v>PNG Elimination Company</v>
          </cell>
          <cell r="C1107" t="str">
            <v>23610</v>
          </cell>
          <cell r="D1107" t="str">
            <v>Accd State Inc Tax-I/C-0901TOT</v>
          </cell>
          <cell r="E1107">
            <v>-2840468.64</v>
          </cell>
          <cell r="F1107">
            <v>-2898119.23</v>
          </cell>
          <cell r="G1107">
            <v>-57650.589999999851</v>
          </cell>
          <cell r="H1107" t="str">
            <v>Book</v>
          </cell>
          <cell r="I1107">
            <v>0</v>
          </cell>
          <cell r="J1107" t="str">
            <v>0101EState Income Tax Payable</v>
          </cell>
          <cell r="K1107">
            <v>0</v>
          </cell>
          <cell r="L1107">
            <v>0</v>
          </cell>
        </row>
        <row r="1108">
          <cell r="A1108" t="str">
            <v>0101E</v>
          </cell>
          <cell r="B1108" t="str">
            <v>PNG Elimination Company</v>
          </cell>
          <cell r="C1108" t="str">
            <v>23611</v>
          </cell>
          <cell r="D1108" t="str">
            <v>Acc Fed Inc Tax - I/C-CONSOL</v>
          </cell>
          <cell r="E1108">
            <v>-130677.81</v>
          </cell>
          <cell r="F1108">
            <v>-149046.18</v>
          </cell>
          <cell r="G1108">
            <v>-18368.369999999995</v>
          </cell>
          <cell r="H1108" t="str">
            <v>Book</v>
          </cell>
          <cell r="I1108">
            <v>0</v>
          </cell>
          <cell r="J1108" t="str">
            <v>0101EFederal Income Tax Payable</v>
          </cell>
          <cell r="K1108">
            <v>0</v>
          </cell>
          <cell r="L1108">
            <v>0</v>
          </cell>
        </row>
        <row r="1109">
          <cell r="A1109" t="str">
            <v>0101E</v>
          </cell>
          <cell r="B1109" t="str">
            <v>PNG Elimination Company</v>
          </cell>
          <cell r="C1109" t="str">
            <v>23612</v>
          </cell>
          <cell r="D1109" t="str">
            <v>Accd State Inc Tax-I/C-CONSOL</v>
          </cell>
          <cell r="E1109">
            <v>-27671.53</v>
          </cell>
          <cell r="F1109">
            <v>-31561.08</v>
          </cell>
          <cell r="G1109">
            <v>-3889.5500000000029</v>
          </cell>
          <cell r="H1109" t="str">
            <v>Book</v>
          </cell>
          <cell r="I1109">
            <v>0</v>
          </cell>
          <cell r="J1109" t="str">
            <v>0101EState Income Tax Payable</v>
          </cell>
          <cell r="K1109">
            <v>0</v>
          </cell>
          <cell r="L1109">
            <v>0</v>
          </cell>
        </row>
        <row r="1110">
          <cell r="A1110" t="str">
            <v>0101E</v>
          </cell>
          <cell r="B1110" t="str">
            <v>PNG Elimination Company</v>
          </cell>
          <cell r="C1110" t="str">
            <v>40906</v>
          </cell>
          <cell r="D1110" t="str">
            <v>State Income Tax - I/C-CONSOL</v>
          </cell>
          <cell r="E1110">
            <v>3181.32</v>
          </cell>
          <cell r="F1110">
            <v>3889.55</v>
          </cell>
          <cell r="G1110">
            <v>708.23</v>
          </cell>
          <cell r="H1110" t="str">
            <v>Equity</v>
          </cell>
          <cell r="I1110">
            <v>0</v>
          </cell>
          <cell r="J1110" t="str">
            <v>0101EIncome Tax-NonUtility-State</v>
          </cell>
          <cell r="K1110">
            <v>3889.55</v>
          </cell>
          <cell r="L1110">
            <v>3889.55</v>
          </cell>
        </row>
        <row r="1111">
          <cell r="A1111" t="str">
            <v>0101E</v>
          </cell>
          <cell r="B1111" t="str">
            <v>PNG Elimination Company</v>
          </cell>
          <cell r="C1111" t="str">
            <v>40907</v>
          </cell>
          <cell r="D1111" t="str">
            <v>Federal Inc Tax - I/C-CONSOL</v>
          </cell>
          <cell r="E1111">
            <v>15023.59</v>
          </cell>
          <cell r="F1111">
            <v>18368.37</v>
          </cell>
          <cell r="G1111">
            <v>3344.7799999999988</v>
          </cell>
          <cell r="H1111" t="str">
            <v>Equity</v>
          </cell>
          <cell r="I1111">
            <v>0</v>
          </cell>
          <cell r="J1111" t="str">
            <v xml:space="preserve">0101EIncome Tax-NonUtility-Federal </v>
          </cell>
          <cell r="K1111">
            <v>18368.37</v>
          </cell>
          <cell r="L1111">
            <v>18368.37</v>
          </cell>
        </row>
        <row r="1112">
          <cell r="A1112" t="str">
            <v>0101E</v>
          </cell>
          <cell r="B1112" t="str">
            <v>PNG Elimination Company</v>
          </cell>
          <cell r="C1112" t="str">
            <v>40908</v>
          </cell>
          <cell r="D1112" t="str">
            <v>State Income Tax - I/C-0901TOT</v>
          </cell>
          <cell r="E1112">
            <v>48558.31</v>
          </cell>
          <cell r="F1112">
            <v>57650.59</v>
          </cell>
          <cell r="G1112">
            <v>9092.2799999999988</v>
          </cell>
          <cell r="H1112" t="str">
            <v>Equity</v>
          </cell>
          <cell r="I1112">
            <v>0</v>
          </cell>
          <cell r="J1112" t="str">
            <v>0101EIncome Tax-NonUtility-State</v>
          </cell>
          <cell r="K1112">
            <v>57650.59</v>
          </cell>
          <cell r="L1112">
            <v>57650.59</v>
          </cell>
        </row>
        <row r="1113">
          <cell r="A1113" t="str">
            <v>0101E</v>
          </cell>
          <cell r="B1113" t="str">
            <v>PNG Elimination Company</v>
          </cell>
          <cell r="C1113" t="str">
            <v>40909</v>
          </cell>
          <cell r="D1113" t="str">
            <v>Federal Inc Tax - I/C-0901TOT</v>
          </cell>
          <cell r="E1113">
            <v>229314.84</v>
          </cell>
          <cell r="F1113">
            <v>272252.79999999999</v>
          </cell>
          <cell r="G1113">
            <v>42937.959999999992</v>
          </cell>
          <cell r="H1113" t="str">
            <v>Equity</v>
          </cell>
          <cell r="I1113">
            <v>0</v>
          </cell>
          <cell r="J1113" t="str">
            <v xml:space="preserve">0101EIncome Tax-NonUtility-Federal </v>
          </cell>
          <cell r="K1113">
            <v>272252.79999999999</v>
          </cell>
          <cell r="L1113">
            <v>272252.79999999999</v>
          </cell>
        </row>
        <row r="1114">
          <cell r="A1114" t="str">
            <v>0101E</v>
          </cell>
          <cell r="B1114" t="str">
            <v>PNG Elimination Company</v>
          </cell>
          <cell r="C1114" t="str">
            <v>43121</v>
          </cell>
          <cell r="D1114" t="str">
            <v>Interest Expense - I/C-0901TOT</v>
          </cell>
          <cell r="E1114">
            <v>-703743.52</v>
          </cell>
          <cell r="F1114">
            <v>-835515.76</v>
          </cell>
          <cell r="G1114">
            <v>-131772.24</v>
          </cell>
          <cell r="H1114" t="str">
            <v>Equity</v>
          </cell>
          <cell r="I1114">
            <v>0</v>
          </cell>
          <cell r="J1114" t="str">
            <v>0101E</v>
          </cell>
          <cell r="K1114">
            <v>-835515.76</v>
          </cell>
          <cell r="L1114">
            <v>0</v>
          </cell>
        </row>
        <row r="1115">
          <cell r="A1115" t="str">
            <v>0101E</v>
          </cell>
          <cell r="B1115" t="str">
            <v>PNG Elimination Company</v>
          </cell>
          <cell r="C1115" t="str">
            <v>43122</v>
          </cell>
          <cell r="D1115" t="str">
            <v>Interest Expense - I/C-CONSOL</v>
          </cell>
          <cell r="E1115">
            <v>-46105.88</v>
          </cell>
          <cell r="F1115">
            <v>-56370.559999999998</v>
          </cell>
          <cell r="G1115">
            <v>-10264.68</v>
          </cell>
          <cell r="H1115" t="str">
            <v>Equity</v>
          </cell>
          <cell r="I1115">
            <v>0</v>
          </cell>
          <cell r="J1115" t="str">
            <v>0101E</v>
          </cell>
          <cell r="K1115">
            <v>-56370.559999999998</v>
          </cell>
          <cell r="L1115">
            <v>0</v>
          </cell>
        </row>
        <row r="1116">
          <cell r="A1116" t="str">
            <v>0101E</v>
          </cell>
          <cell r="B1116" t="str">
            <v>PNG Elimination Company</v>
          </cell>
          <cell r="C1116" t="str">
            <v>S12321</v>
          </cell>
          <cell r="D1116" t="str">
            <v>Notes Receivable - PNG</v>
          </cell>
          <cell r="E1116">
            <v>-42879993.780000001</v>
          </cell>
          <cell r="F1116">
            <v>-42879993.780000001</v>
          </cell>
          <cell r="G1116">
            <v>0</v>
          </cell>
          <cell r="H1116" t="str">
            <v>Book</v>
          </cell>
          <cell r="I1116" t="str">
            <v>Subsidiary</v>
          </cell>
          <cell r="J1116" t="str">
            <v>0101E</v>
          </cell>
          <cell r="K1116">
            <v>0</v>
          </cell>
          <cell r="L1116">
            <v>0</v>
          </cell>
        </row>
        <row r="1117">
          <cell r="A1117" t="str">
            <v>0101E</v>
          </cell>
          <cell r="B1117" t="str">
            <v>PNG Elimination Company</v>
          </cell>
          <cell r="C1117" t="str">
            <v>S12322</v>
          </cell>
          <cell r="D1117" t="str">
            <v>Interest Rec - PNG</v>
          </cell>
          <cell r="E1117">
            <v>-10123186.09</v>
          </cell>
          <cell r="F1117">
            <v>-10213931.310000001</v>
          </cell>
          <cell r="G1117">
            <v>-90745.220000000671</v>
          </cell>
          <cell r="H1117" t="str">
            <v>Book</v>
          </cell>
          <cell r="I1117" t="str">
            <v>Subsidiary</v>
          </cell>
          <cell r="J1117" t="str">
            <v>0101E</v>
          </cell>
          <cell r="K1117">
            <v>0</v>
          </cell>
          <cell r="L1117">
            <v>0</v>
          </cell>
        </row>
        <row r="1118">
          <cell r="A1118" t="str">
            <v>0101E</v>
          </cell>
          <cell r="B1118" t="str">
            <v>PNG Elimination Company</v>
          </cell>
          <cell r="C1118" t="str">
            <v>S12324</v>
          </cell>
          <cell r="D1118" t="str">
            <v>Interest Rec - Hardy Storage</v>
          </cell>
          <cell r="E1118">
            <v>-401036.69</v>
          </cell>
          <cell r="F1118">
            <v>-457407.25</v>
          </cell>
          <cell r="G1118">
            <v>-56370.559999999998</v>
          </cell>
          <cell r="H1118" t="str">
            <v>Book</v>
          </cell>
          <cell r="I1118" t="str">
            <v>Subsidiary</v>
          </cell>
          <cell r="J1118" t="str">
            <v>0101E</v>
          </cell>
          <cell r="K1118">
            <v>0</v>
          </cell>
          <cell r="L1118">
            <v>0</v>
          </cell>
        </row>
        <row r="1119">
          <cell r="A1119" t="str">
            <v>0101E</v>
          </cell>
          <cell r="B1119" t="str">
            <v>PNG Elimination Company</v>
          </cell>
          <cell r="C1119" t="str">
            <v>S12325</v>
          </cell>
          <cell r="D1119" t="str">
            <v>Notes Rec - Hardy Storage</v>
          </cell>
          <cell r="E1119">
            <v>-25537285</v>
          </cell>
          <cell r="F1119">
            <v>-28212285</v>
          </cell>
          <cell r="G1119">
            <v>-2675000</v>
          </cell>
          <cell r="H1119" t="str">
            <v>Book</v>
          </cell>
          <cell r="I1119" t="str">
            <v>Subsidiary</v>
          </cell>
          <cell r="J1119" t="str">
            <v>0101E</v>
          </cell>
          <cell r="K1119">
            <v>0</v>
          </cell>
          <cell r="L1119">
            <v>0</v>
          </cell>
        </row>
        <row r="1120">
          <cell r="A1120" t="str">
            <v>0101E</v>
          </cell>
          <cell r="B1120" t="str">
            <v>PNG Elimination Company</v>
          </cell>
          <cell r="C1120" t="str">
            <v>S12334</v>
          </cell>
          <cell r="D1120" t="str">
            <v>Invest in Pied Hardy Storage</v>
          </cell>
          <cell r="E1120">
            <v>-10</v>
          </cell>
          <cell r="F1120">
            <v>-10</v>
          </cell>
          <cell r="G1120">
            <v>0</v>
          </cell>
          <cell r="H1120" t="str">
            <v>Book</v>
          </cell>
          <cell r="I1120" t="str">
            <v>Subsidiary</v>
          </cell>
          <cell r="J1120" t="str">
            <v>0101E</v>
          </cell>
          <cell r="K1120">
            <v>0</v>
          </cell>
          <cell r="L1120">
            <v>0</v>
          </cell>
        </row>
        <row r="1121">
          <cell r="A1121" t="str">
            <v>0101E</v>
          </cell>
          <cell r="B1121" t="str">
            <v>PNG Elimination Company</v>
          </cell>
          <cell r="C1121" t="str">
            <v>S12341</v>
          </cell>
          <cell r="D1121" t="str">
            <v>Notes Rec - Piedmont Energy</v>
          </cell>
          <cell r="E1121">
            <v>-262975053.05000001</v>
          </cell>
          <cell r="F1121">
            <v>-280449011.64999998</v>
          </cell>
          <cell r="G1121">
            <v>-17473958.599999964</v>
          </cell>
          <cell r="H1121" t="str">
            <v>Book</v>
          </cell>
          <cell r="I1121" t="str">
            <v>Subsidiary</v>
          </cell>
          <cell r="J1121" t="str">
            <v>0101E</v>
          </cell>
          <cell r="K1121">
            <v>0</v>
          </cell>
          <cell r="L1121">
            <v>0</v>
          </cell>
        </row>
        <row r="1122">
          <cell r="A1122" t="str">
            <v>0101E</v>
          </cell>
          <cell r="B1122" t="str">
            <v>PNG Elimination Company</v>
          </cell>
          <cell r="C1122" t="str">
            <v>S12342</v>
          </cell>
          <cell r="D1122" t="str">
            <v>Interest Rec - Piedmont Energy</v>
          </cell>
          <cell r="E1122">
            <v>-21080655.559999999</v>
          </cell>
          <cell r="F1122">
            <v>-21659020.41</v>
          </cell>
          <cell r="G1122">
            <v>-578364.85000000149</v>
          </cell>
          <cell r="H1122" t="str">
            <v>Book</v>
          </cell>
          <cell r="I1122" t="str">
            <v>Subsidiary</v>
          </cell>
          <cell r="J1122" t="str">
            <v>0101E</v>
          </cell>
          <cell r="K1122">
            <v>0</v>
          </cell>
          <cell r="L1122">
            <v>0</v>
          </cell>
        </row>
        <row r="1123">
          <cell r="A1123" t="str">
            <v>0101E</v>
          </cell>
          <cell r="B1123" t="str">
            <v>PNG Elimination Company</v>
          </cell>
          <cell r="C1123" t="str">
            <v>S12351</v>
          </cell>
          <cell r="D1123" t="str">
            <v>Notes Rec - Piedmont Interstat</v>
          </cell>
          <cell r="E1123">
            <v>-54177639.219999999</v>
          </cell>
          <cell r="F1123">
            <v>-57220240.219999999</v>
          </cell>
          <cell r="G1123">
            <v>-3042601</v>
          </cell>
          <cell r="H1123" t="str">
            <v>Book</v>
          </cell>
          <cell r="I1123" t="str">
            <v>Subsidiary</v>
          </cell>
          <cell r="J1123" t="str">
            <v>0101E</v>
          </cell>
          <cell r="K1123">
            <v>0</v>
          </cell>
          <cell r="L1123">
            <v>0</v>
          </cell>
        </row>
        <row r="1124">
          <cell r="A1124" t="str">
            <v>0101E</v>
          </cell>
          <cell r="B1124" t="str">
            <v>PNG Elimination Company</v>
          </cell>
          <cell r="C1124" t="str">
            <v>S12352</v>
          </cell>
          <cell r="D1124" t="str">
            <v>Interest Rec - Piedmont Inters</v>
          </cell>
          <cell r="E1124">
            <v>-7490367.6600000001</v>
          </cell>
          <cell r="F1124">
            <v>-7609143.0600000005</v>
          </cell>
          <cell r="G1124">
            <v>-118775.40000000037</v>
          </cell>
          <cell r="H1124" t="str">
            <v>Book</v>
          </cell>
          <cell r="I1124" t="str">
            <v>Subsidiary</v>
          </cell>
          <cell r="J1124" t="str">
            <v>0101E</v>
          </cell>
          <cell r="K1124">
            <v>0</v>
          </cell>
          <cell r="L1124">
            <v>0</v>
          </cell>
        </row>
        <row r="1125">
          <cell r="A1125" t="str">
            <v>0101E</v>
          </cell>
          <cell r="B1125" t="str">
            <v>PNG Elimination Company</v>
          </cell>
          <cell r="C1125" t="str">
            <v>S12361</v>
          </cell>
          <cell r="D1125" t="str">
            <v>Notes Rec - Piedmont Intrastat</v>
          </cell>
          <cell r="E1125">
            <v>-20937482.010000002</v>
          </cell>
          <cell r="F1125">
            <v>-23505110.75</v>
          </cell>
          <cell r="G1125">
            <v>-2567628.7399999984</v>
          </cell>
          <cell r="H1125" t="str">
            <v>Book</v>
          </cell>
          <cell r="I1125" t="str">
            <v>Subsidiary</v>
          </cell>
          <cell r="J1125" t="str">
            <v>0101E</v>
          </cell>
          <cell r="K1125">
            <v>0</v>
          </cell>
          <cell r="L1125">
            <v>0</v>
          </cell>
        </row>
        <row r="1126">
          <cell r="A1126" t="str">
            <v>0101E</v>
          </cell>
          <cell r="B1126" t="str">
            <v>PNG Elimination Company</v>
          </cell>
          <cell r="C1126" t="str">
            <v>S12362</v>
          </cell>
          <cell r="D1126" t="str">
            <v>Interest Rec - Piedmont Intras</v>
          </cell>
          <cell r="E1126">
            <v>-2898546.25</v>
          </cell>
          <cell r="F1126">
            <v>-2946176.54</v>
          </cell>
          <cell r="G1126">
            <v>-47630.290000000037</v>
          </cell>
          <cell r="H1126" t="str">
            <v>Book</v>
          </cell>
          <cell r="I1126" t="str">
            <v>Subsidiary</v>
          </cell>
          <cell r="J1126" t="str">
            <v>0101E</v>
          </cell>
          <cell r="K1126">
            <v>0</v>
          </cell>
          <cell r="L1126">
            <v>0</v>
          </cell>
        </row>
        <row r="1127">
          <cell r="A1127" t="str">
            <v>0101E</v>
          </cell>
          <cell r="B1127" t="str">
            <v>PNG Elimination Company</v>
          </cell>
          <cell r="C1127" t="str">
            <v>S14322</v>
          </cell>
          <cell r="D1127" t="str">
            <v>Due from Pied Hardy Storage</v>
          </cell>
          <cell r="E1127">
            <v>6612.54</v>
          </cell>
          <cell r="F1127">
            <v>5215.22</v>
          </cell>
          <cell r="G1127">
            <v>-1397.3199999999997</v>
          </cell>
          <cell r="H1127" t="str">
            <v>Book</v>
          </cell>
          <cell r="I1127" t="str">
            <v>Subsidiary</v>
          </cell>
          <cell r="J1127" t="str">
            <v>0101E</v>
          </cell>
          <cell r="K1127">
            <v>0</v>
          </cell>
          <cell r="L1127">
            <v>0</v>
          </cell>
        </row>
        <row r="1128">
          <cell r="A1128" t="str">
            <v>0101E</v>
          </cell>
          <cell r="B1128" t="str">
            <v>PNG Elimination Company</v>
          </cell>
          <cell r="C1128" t="str">
            <v>S14325</v>
          </cell>
          <cell r="D1128" t="str">
            <v>Due from PNG</v>
          </cell>
          <cell r="E1128">
            <v>-654659.98</v>
          </cell>
          <cell r="F1128">
            <v>-516325.62</v>
          </cell>
          <cell r="G1128">
            <v>138334.35999999999</v>
          </cell>
          <cell r="H1128" t="str">
            <v>Book</v>
          </cell>
          <cell r="I1128" t="str">
            <v>Subsidiary</v>
          </cell>
          <cell r="J1128" t="str">
            <v>0101E</v>
          </cell>
          <cell r="K1128">
            <v>0</v>
          </cell>
          <cell r="L1128">
            <v>0</v>
          </cell>
        </row>
        <row r="1129">
          <cell r="A1129" t="str">
            <v>0101E</v>
          </cell>
          <cell r="B1129" t="str">
            <v>PNG Elimination Company</v>
          </cell>
          <cell r="C1129" t="str">
            <v>S14326</v>
          </cell>
          <cell r="D1129" t="str">
            <v>Due from ENCNG</v>
          </cell>
          <cell r="E1129">
            <v>-6612.54</v>
          </cell>
          <cell r="F1129">
            <v>-5215.22</v>
          </cell>
          <cell r="G1129">
            <v>1397.3199999999997</v>
          </cell>
          <cell r="H1129" t="str">
            <v>Book</v>
          </cell>
          <cell r="I1129" t="str">
            <v>Subsidiary</v>
          </cell>
          <cell r="J1129" t="str">
            <v>0101E</v>
          </cell>
          <cell r="K1129">
            <v>0</v>
          </cell>
          <cell r="L1129">
            <v>0</v>
          </cell>
        </row>
        <row r="1130">
          <cell r="A1130" t="str">
            <v>0101E</v>
          </cell>
          <cell r="B1130" t="str">
            <v>PNG Elimination Company</v>
          </cell>
          <cell r="C1130" t="str">
            <v>S20100</v>
          </cell>
          <cell r="D1130" t="str">
            <v>Subs - Common Stock</v>
          </cell>
          <cell r="E1130">
            <v>200</v>
          </cell>
          <cell r="F1130">
            <v>200</v>
          </cell>
          <cell r="G1130">
            <v>0</v>
          </cell>
          <cell r="H1130" t="str">
            <v>Book</v>
          </cell>
          <cell r="I1130" t="str">
            <v>Subsidiary</v>
          </cell>
          <cell r="J1130" t="str">
            <v>0101E</v>
          </cell>
          <cell r="K1130">
            <v>0</v>
          </cell>
          <cell r="L1130">
            <v>0</v>
          </cell>
        </row>
        <row r="1131">
          <cell r="A1131" t="str">
            <v>0101E</v>
          </cell>
          <cell r="B1131" t="str">
            <v>PNG Elimination Company</v>
          </cell>
          <cell r="C1131" t="str">
            <v>S21101</v>
          </cell>
          <cell r="D1131" t="str">
            <v>Partnership Capital - PNG</v>
          </cell>
          <cell r="E1131">
            <v>990</v>
          </cell>
          <cell r="F1131">
            <v>990</v>
          </cell>
          <cell r="G1131">
            <v>0</v>
          </cell>
          <cell r="H1131" t="str">
            <v>Book</v>
          </cell>
          <cell r="I1131" t="str">
            <v>Subsidiary</v>
          </cell>
          <cell r="J1131" t="str">
            <v>0101E</v>
          </cell>
          <cell r="K1131">
            <v>0</v>
          </cell>
          <cell r="L1131">
            <v>0</v>
          </cell>
        </row>
        <row r="1132">
          <cell r="A1132" t="str">
            <v>0101E</v>
          </cell>
          <cell r="B1132" t="str">
            <v>PNG Elimination Company</v>
          </cell>
          <cell r="C1132" t="str">
            <v>S21102</v>
          </cell>
          <cell r="D1132" t="str">
            <v>Partnership Cap - Pied ENCNG</v>
          </cell>
          <cell r="E1132">
            <v>10</v>
          </cell>
          <cell r="F1132">
            <v>10</v>
          </cell>
          <cell r="G1132">
            <v>0</v>
          </cell>
          <cell r="H1132" t="str">
            <v>Book</v>
          </cell>
          <cell r="I1132" t="str">
            <v>Subsidiary</v>
          </cell>
          <cell r="J1132" t="str">
            <v>0101E</v>
          </cell>
          <cell r="K1132">
            <v>0</v>
          </cell>
          <cell r="L1132">
            <v>0</v>
          </cell>
        </row>
        <row r="1133">
          <cell r="A1133" t="str">
            <v>0101E</v>
          </cell>
          <cell r="B1133" t="str">
            <v>PNG Elimination Company</v>
          </cell>
          <cell r="C1133" t="str">
            <v>S23200</v>
          </cell>
          <cell r="D1133" t="str">
            <v>Subs - Intercompany Payable</v>
          </cell>
          <cell r="E1133">
            <v>277591520.23000002</v>
          </cell>
          <cell r="F1133">
            <v>303861282.93000001</v>
          </cell>
          <cell r="G1133">
            <v>26269762.699999988</v>
          </cell>
          <cell r="H1133" t="str">
            <v>Book</v>
          </cell>
          <cell r="I1133" t="str">
            <v>Subsidiary</v>
          </cell>
          <cell r="J1133" t="str">
            <v>0101E</v>
          </cell>
          <cell r="K1133">
            <v>0</v>
          </cell>
          <cell r="L1133">
            <v>0</v>
          </cell>
        </row>
        <row r="1134">
          <cell r="A1134" t="str">
            <v>0101E</v>
          </cell>
          <cell r="B1134" t="str">
            <v>PNG Elimination Company</v>
          </cell>
          <cell r="C1134" t="str">
            <v>S23205</v>
          </cell>
          <cell r="D1134" t="str">
            <v>Advance from PNG (0906)</v>
          </cell>
          <cell r="E1134">
            <v>10000</v>
          </cell>
          <cell r="F1134">
            <v>10652530</v>
          </cell>
          <cell r="G1134">
            <v>10642530</v>
          </cell>
          <cell r="H1134" t="str">
            <v>Book</v>
          </cell>
          <cell r="I1134" t="str">
            <v>Subsidiary</v>
          </cell>
          <cell r="J1134" t="str">
            <v>0101E</v>
          </cell>
          <cell r="K1134">
            <v>0</v>
          </cell>
          <cell r="L1134">
            <v>0</v>
          </cell>
        </row>
        <row r="1135">
          <cell r="A1135" t="str">
            <v>0101E</v>
          </cell>
          <cell r="B1135" t="str">
            <v>PNG Elimination Company</v>
          </cell>
          <cell r="C1135" t="str">
            <v>S23609</v>
          </cell>
          <cell r="D1135" t="str">
            <v>Accrued State Income Tax-I/C</v>
          </cell>
          <cell r="E1135">
            <v>2868140.24</v>
          </cell>
          <cell r="F1135">
            <v>2929680.38</v>
          </cell>
          <cell r="G1135">
            <v>61540.139999999665</v>
          </cell>
          <cell r="H1135" t="str">
            <v>Book</v>
          </cell>
          <cell r="I1135">
            <v>0</v>
          </cell>
          <cell r="J1135" t="str">
            <v>0101EState Income Tax Payable</v>
          </cell>
          <cell r="K1135">
            <v>0</v>
          </cell>
          <cell r="L1135">
            <v>0</v>
          </cell>
        </row>
        <row r="1136">
          <cell r="A1136" t="str">
            <v>0101E</v>
          </cell>
          <cell r="B1136" t="str">
            <v>PNG Elimination Company</v>
          </cell>
          <cell r="C1136" t="str">
            <v>S23610</v>
          </cell>
          <cell r="D1136" t="str">
            <v>Accrued Federal Income Tax-I/C</v>
          </cell>
          <cell r="E1136">
            <v>13693978.359999999</v>
          </cell>
          <cell r="F1136">
            <v>13984599.52</v>
          </cell>
          <cell r="G1136">
            <v>290621.16000000015</v>
          </cell>
          <cell r="H1136" t="str">
            <v>Book</v>
          </cell>
          <cell r="I1136">
            <v>0</v>
          </cell>
          <cell r="J1136" t="str">
            <v>0101EFederal Income Tax Payable</v>
          </cell>
          <cell r="K1136">
            <v>0</v>
          </cell>
          <cell r="L1136">
            <v>0</v>
          </cell>
        </row>
        <row r="1137">
          <cell r="A1137" t="str">
            <v>0101E</v>
          </cell>
          <cell r="B1137" t="str">
            <v>PNG Elimination Company</v>
          </cell>
          <cell r="C1137" t="str">
            <v>S69500</v>
          </cell>
          <cell r="D1137" t="str">
            <v>Federal Income Tax-I/C</v>
          </cell>
          <cell r="E1137">
            <v>-244338.43</v>
          </cell>
          <cell r="F1137">
            <v>-290621.15999999997</v>
          </cell>
          <cell r="G1137">
            <v>-46282.729999999981</v>
          </cell>
          <cell r="H1137" t="str">
            <v>Equity</v>
          </cell>
          <cell r="I1137">
            <v>0</v>
          </cell>
          <cell r="J1137" t="str">
            <v xml:space="preserve">0101EIncome Tax-NonUtility-Federal </v>
          </cell>
          <cell r="K1137">
            <v>-290621.15999999997</v>
          </cell>
          <cell r="L1137">
            <v>-290621.15999999997</v>
          </cell>
        </row>
        <row r="1138">
          <cell r="A1138" t="str">
            <v>0101E</v>
          </cell>
          <cell r="B1138" t="str">
            <v>PNG Elimination Company</v>
          </cell>
          <cell r="C1138" t="str">
            <v>S69800</v>
          </cell>
          <cell r="D1138" t="str">
            <v>State Income Tax-I/C</v>
          </cell>
          <cell r="E1138">
            <v>-51739.63</v>
          </cell>
          <cell r="F1138">
            <v>-61540.14</v>
          </cell>
          <cell r="G1138">
            <v>-9800.510000000002</v>
          </cell>
          <cell r="H1138" t="str">
            <v>Equity</v>
          </cell>
          <cell r="I1138">
            <v>0</v>
          </cell>
          <cell r="J1138" t="str">
            <v>0101EIncome Tax-NonUtility-State</v>
          </cell>
          <cell r="K1138">
            <v>-61540.14</v>
          </cell>
          <cell r="L1138">
            <v>-61540.14</v>
          </cell>
        </row>
        <row r="1139">
          <cell r="A1139" t="str">
            <v>0101E</v>
          </cell>
          <cell r="B1139" t="str">
            <v>PNG Elimination Company</v>
          </cell>
          <cell r="C1139" t="str">
            <v>S72030</v>
          </cell>
          <cell r="D1139" t="str">
            <v>Interest Income - Pied. Propan</v>
          </cell>
          <cell r="E1139">
            <v>81654.58</v>
          </cell>
          <cell r="F1139">
            <v>90745.22</v>
          </cell>
          <cell r="G1139">
            <v>9090.64</v>
          </cell>
          <cell r="H1139" t="str">
            <v>Equity</v>
          </cell>
          <cell r="I1139">
            <v>0</v>
          </cell>
          <cell r="J1139" t="str">
            <v>0101EIntercompany</v>
          </cell>
          <cell r="K1139">
            <v>90745.22</v>
          </cell>
          <cell r="L1139">
            <v>0</v>
          </cell>
        </row>
        <row r="1140">
          <cell r="A1140" t="str">
            <v>0101E</v>
          </cell>
          <cell r="B1140" t="str">
            <v>PNG Elimination Company</v>
          </cell>
          <cell r="C1140" t="str">
            <v>S72040</v>
          </cell>
          <cell r="D1140" t="str">
            <v>Interest Income - Pied Energy</v>
          </cell>
          <cell r="E1140">
            <v>485195.8</v>
          </cell>
          <cell r="F1140">
            <v>578364.85</v>
          </cell>
          <cell r="G1140">
            <v>93169.049999999988</v>
          </cell>
          <cell r="H1140" t="str">
            <v>Equity</v>
          </cell>
          <cell r="I1140">
            <v>0</v>
          </cell>
          <cell r="J1140" t="str">
            <v>0101EIntercompany</v>
          </cell>
          <cell r="K1140">
            <v>578364.85</v>
          </cell>
          <cell r="L1140">
            <v>0</v>
          </cell>
        </row>
        <row r="1141">
          <cell r="A1141" t="str">
            <v>0101E</v>
          </cell>
          <cell r="B1141" t="str">
            <v>PNG Elimination Company</v>
          </cell>
          <cell r="C1141" t="str">
            <v>S72050</v>
          </cell>
          <cell r="D1141" t="str">
            <v>Interest Income - Pied Interst</v>
          </cell>
          <cell r="E1141">
            <v>99530.55</v>
          </cell>
          <cell r="F1141">
            <v>118775.4</v>
          </cell>
          <cell r="G1141">
            <v>19244.849999999991</v>
          </cell>
          <cell r="H1141" t="str">
            <v>Equity</v>
          </cell>
          <cell r="I1141">
            <v>0</v>
          </cell>
          <cell r="J1141" t="str">
            <v>0101EIntercompany</v>
          </cell>
          <cell r="K1141">
            <v>118775.4</v>
          </cell>
          <cell r="L1141">
            <v>0</v>
          </cell>
        </row>
        <row r="1142">
          <cell r="A1142" t="str">
            <v>0101E</v>
          </cell>
          <cell r="B1142" t="str">
            <v>PNG Elimination Company</v>
          </cell>
          <cell r="C1142" t="str">
            <v>S72060</v>
          </cell>
          <cell r="D1142" t="str">
            <v>Interest Income - Pied Intrast</v>
          </cell>
          <cell r="E1142">
            <v>37362.589999999997</v>
          </cell>
          <cell r="F1142">
            <v>47630.29</v>
          </cell>
          <cell r="G1142">
            <v>10267.700000000004</v>
          </cell>
          <cell r="H1142" t="str">
            <v>Equity</v>
          </cell>
          <cell r="I1142">
            <v>0</v>
          </cell>
          <cell r="J1142" t="str">
            <v>0101EIntercompany</v>
          </cell>
          <cell r="K1142">
            <v>47630.29</v>
          </cell>
          <cell r="L1142">
            <v>0</v>
          </cell>
        </row>
        <row r="1143">
          <cell r="A1143" t="str">
            <v>0101E</v>
          </cell>
          <cell r="B1143" t="str">
            <v>PNG Elimination Company</v>
          </cell>
          <cell r="C1143" t="str">
            <v>S72070</v>
          </cell>
          <cell r="D1143" t="str">
            <v>Interest Income-Hardy Storage</v>
          </cell>
          <cell r="E1143">
            <v>46105.88</v>
          </cell>
          <cell r="F1143">
            <v>56370.559999999998</v>
          </cell>
          <cell r="G1143">
            <v>10264.68</v>
          </cell>
          <cell r="H1143" t="str">
            <v>Equity</v>
          </cell>
          <cell r="I1143">
            <v>0</v>
          </cell>
          <cell r="J1143" t="str">
            <v>0101E</v>
          </cell>
          <cell r="K1143">
            <v>56370.559999999998</v>
          </cell>
          <cell r="L1143">
            <v>0</v>
          </cell>
        </row>
        <row r="1144">
          <cell r="A1144" t="str">
            <v>0101E</v>
          </cell>
          <cell r="B1144" t="str">
            <v>PNG Elimination Company</v>
          </cell>
          <cell r="C1144">
            <v>0</v>
          </cell>
          <cell r="D1144" t="str">
            <v>All Accounts</v>
          </cell>
          <cell r="E1144">
            <v>6.5869244281202555E-8</v>
          </cell>
          <cell r="F1144">
            <v>3.9901351556181908E-8</v>
          </cell>
          <cell r="G1144">
            <v>-2.5967892725020647E-8</v>
          </cell>
          <cell r="H1144">
            <v>0</v>
          </cell>
          <cell r="I1144">
            <v>0</v>
          </cell>
          <cell r="J1144" t="str">
            <v>0101E0</v>
          </cell>
          <cell r="K1144">
            <v>0</v>
          </cell>
          <cell r="L1144">
            <v>0</v>
          </cell>
        </row>
        <row r="1145">
          <cell r="A1145">
            <v>0</v>
          </cell>
          <cell r="B1145">
            <v>0</v>
          </cell>
          <cell r="C1145">
            <v>0</v>
          </cell>
          <cell r="D1145">
            <v>0</v>
          </cell>
          <cell r="E1145">
            <v>0</v>
          </cell>
          <cell r="F1145">
            <v>0</v>
          </cell>
          <cell r="G1145">
            <v>0</v>
          </cell>
          <cell r="H1145">
            <v>0</v>
          </cell>
          <cell r="I1145">
            <v>0</v>
          </cell>
          <cell r="J1145" t="str">
            <v>0</v>
          </cell>
          <cell r="K1145">
            <v>0</v>
          </cell>
          <cell r="L1145">
            <v>0</v>
          </cell>
        </row>
        <row r="1146">
          <cell r="A1146" t="str">
            <v>0901E</v>
          </cell>
          <cell r="B1146" t="str">
            <v>Piedmont Energy Partners Elimination Company</v>
          </cell>
          <cell r="C1146" t="str">
            <v>S12303</v>
          </cell>
          <cell r="D1146" t="str">
            <v>Notes Rec-Piedmont Constitutio</v>
          </cell>
          <cell r="E1146">
            <v>-40000000</v>
          </cell>
          <cell r="F1146">
            <v>-40000000</v>
          </cell>
          <cell r="G1146">
            <v>0</v>
          </cell>
          <cell r="H1146" t="str">
            <v>Book</v>
          </cell>
          <cell r="I1146" t="str">
            <v>Subsidiary</v>
          </cell>
          <cell r="J1146" t="str">
            <v>0901E</v>
          </cell>
          <cell r="K1146">
            <v>0</v>
          </cell>
          <cell r="L1146">
            <v>0</v>
          </cell>
        </row>
        <row r="1147">
          <cell r="A1147" t="str">
            <v>0901E</v>
          </cell>
          <cell r="B1147" t="str">
            <v>Piedmont Energy Partners Elimination Company</v>
          </cell>
          <cell r="C1147" t="str">
            <v>S12304</v>
          </cell>
          <cell r="D1147" t="str">
            <v>Int Rec-Piedmont Constitution</v>
          </cell>
          <cell r="E1147">
            <v>-809705.24</v>
          </cell>
          <cell r="F1147">
            <v>-1809706.69</v>
          </cell>
          <cell r="G1147">
            <v>-1000001.45</v>
          </cell>
          <cell r="H1147" t="str">
            <v>Book</v>
          </cell>
          <cell r="I1147" t="str">
            <v>Subsidiary</v>
          </cell>
          <cell r="J1147" t="str">
            <v>0901E</v>
          </cell>
          <cell r="K1147">
            <v>0</v>
          </cell>
          <cell r="L1147">
            <v>0</v>
          </cell>
        </row>
        <row r="1148">
          <cell r="A1148" t="str">
            <v>0901E</v>
          </cell>
          <cell r="B1148" t="str">
            <v>Piedmont Energy Partners Elimination Company</v>
          </cell>
          <cell r="C1148" t="str">
            <v>S12403</v>
          </cell>
          <cell r="D1148" t="str">
            <v>Invest-Piedmont Constitution</v>
          </cell>
          <cell r="E1148">
            <v>-13580000</v>
          </cell>
          <cell r="F1148">
            <v>-32660000</v>
          </cell>
          <cell r="G1148">
            <v>-19080000</v>
          </cell>
          <cell r="H1148" t="str">
            <v>Book</v>
          </cell>
          <cell r="I1148" t="str">
            <v>Subsidiary</v>
          </cell>
          <cell r="J1148" t="str">
            <v>0901E</v>
          </cell>
          <cell r="K1148">
            <v>0</v>
          </cell>
          <cell r="L1148">
            <v>0</v>
          </cell>
        </row>
        <row r="1149">
          <cell r="A1149" t="str">
            <v>0901E</v>
          </cell>
          <cell r="B1149" t="str">
            <v>Piedmont Energy Partners Elimination Company</v>
          </cell>
          <cell r="C1149" t="str">
            <v>S12440</v>
          </cell>
          <cell r="D1149" t="str">
            <v>Invest - Piedmont Energy Comp</v>
          </cell>
          <cell r="E1149">
            <v>-106109707.16</v>
          </cell>
          <cell r="F1149">
            <v>-112010507.47</v>
          </cell>
          <cell r="G1149">
            <v>-5900800.3100000024</v>
          </cell>
          <cell r="H1149" t="str">
            <v>Book</v>
          </cell>
          <cell r="I1149" t="str">
            <v>Subsidiary</v>
          </cell>
          <cell r="J1149" t="str">
            <v>0901E</v>
          </cell>
          <cell r="K1149">
            <v>0</v>
          </cell>
          <cell r="L1149">
            <v>0</v>
          </cell>
        </row>
        <row r="1150">
          <cell r="A1150" t="str">
            <v>0901E</v>
          </cell>
          <cell r="B1150" t="str">
            <v>Piedmont Energy Partners Elimination Company</v>
          </cell>
          <cell r="C1150" t="str">
            <v>S12450</v>
          </cell>
          <cell r="D1150" t="str">
            <v>Invest - Piedmont Interstate</v>
          </cell>
          <cell r="E1150">
            <v>-24757605.32</v>
          </cell>
          <cell r="F1150">
            <v>-24757605.32</v>
          </cell>
          <cell r="G1150">
            <v>0</v>
          </cell>
          <cell r="H1150" t="str">
            <v>Book</v>
          </cell>
          <cell r="I1150" t="str">
            <v>Subsidiary</v>
          </cell>
          <cell r="J1150" t="str">
            <v>0901E</v>
          </cell>
          <cell r="K1150">
            <v>0</v>
          </cell>
          <cell r="L1150">
            <v>0</v>
          </cell>
        </row>
        <row r="1151">
          <cell r="A1151" t="str">
            <v>0901E</v>
          </cell>
          <cell r="B1151" t="str">
            <v>Piedmont Energy Partners Elimination Company</v>
          </cell>
          <cell r="C1151" t="str">
            <v>S12460</v>
          </cell>
          <cell r="D1151" t="str">
            <v>Invest - Piedmont Intrastate</v>
          </cell>
          <cell r="E1151">
            <v>-12240301.050000001</v>
          </cell>
          <cell r="F1151">
            <v>-12240301.050000001</v>
          </cell>
          <cell r="G1151">
            <v>0</v>
          </cell>
          <cell r="H1151" t="str">
            <v>Book</v>
          </cell>
          <cell r="I1151" t="str">
            <v>Subsidiary</v>
          </cell>
          <cell r="J1151" t="str">
            <v>0901E</v>
          </cell>
          <cell r="K1151">
            <v>0</v>
          </cell>
          <cell r="L1151">
            <v>0</v>
          </cell>
        </row>
        <row r="1152">
          <cell r="A1152" t="str">
            <v>0901E</v>
          </cell>
          <cell r="B1152" t="str">
            <v>Piedmont Energy Partners Elimination Company</v>
          </cell>
          <cell r="C1152" t="str">
            <v>S20100</v>
          </cell>
          <cell r="D1152" t="str">
            <v>Subs - Common Stock</v>
          </cell>
          <cell r="E1152">
            <v>10200</v>
          </cell>
          <cell r="F1152">
            <v>10200</v>
          </cell>
          <cell r="G1152">
            <v>0</v>
          </cell>
          <cell r="H1152" t="str">
            <v>Book</v>
          </cell>
          <cell r="I1152" t="str">
            <v>Subsidiary</v>
          </cell>
          <cell r="J1152" t="str">
            <v>0901E</v>
          </cell>
          <cell r="K1152">
            <v>0</v>
          </cell>
          <cell r="L1152">
            <v>0</v>
          </cell>
        </row>
        <row r="1153">
          <cell r="A1153" t="str">
            <v>0901E</v>
          </cell>
          <cell r="B1153" t="str">
            <v>Piedmont Energy Partners Elimination Company</v>
          </cell>
          <cell r="C1153" t="str">
            <v>S21100</v>
          </cell>
          <cell r="D1153" t="str">
            <v>Subs - Contributed Capital</v>
          </cell>
          <cell r="E1153">
            <v>49648499.539999999</v>
          </cell>
          <cell r="F1153">
            <v>68728499.540000007</v>
          </cell>
          <cell r="G1153">
            <v>19080000.000000007</v>
          </cell>
          <cell r="H1153" t="str">
            <v>Book</v>
          </cell>
          <cell r="I1153" t="str">
            <v>Subsidiary</v>
          </cell>
          <cell r="J1153" t="str">
            <v>0901E</v>
          </cell>
          <cell r="K1153">
            <v>0</v>
          </cell>
          <cell r="L1153">
            <v>0</v>
          </cell>
        </row>
        <row r="1154">
          <cell r="A1154" t="str">
            <v>0901E</v>
          </cell>
          <cell r="B1154" t="str">
            <v>Piedmont Energy Partners Elimination Company</v>
          </cell>
          <cell r="C1154" t="str">
            <v>S21600</v>
          </cell>
          <cell r="D1154" t="str">
            <v>Subs - Ret Earnings Pre FY1999</v>
          </cell>
          <cell r="E1154">
            <v>2475393.58</v>
          </cell>
          <cell r="F1154">
            <v>2475393.58</v>
          </cell>
          <cell r="G1154">
            <v>0</v>
          </cell>
          <cell r="H1154" t="str">
            <v>Book</v>
          </cell>
          <cell r="I1154" t="str">
            <v>Subsidiary</v>
          </cell>
          <cell r="J1154" t="str">
            <v>0901E</v>
          </cell>
          <cell r="K1154">
            <v>0</v>
          </cell>
          <cell r="L1154">
            <v>0</v>
          </cell>
        </row>
        <row r="1155">
          <cell r="A1155" t="str">
            <v>0901E</v>
          </cell>
          <cell r="B1155" t="str">
            <v>Piedmont Energy Partners Elimination Company</v>
          </cell>
          <cell r="C1155" t="str">
            <v>S22200</v>
          </cell>
          <cell r="D1155" t="str">
            <v>Intercompany Liability</v>
          </cell>
          <cell r="E1155">
            <v>107575706.02</v>
          </cell>
          <cell r="F1155">
            <v>113476506.33</v>
          </cell>
          <cell r="G1155">
            <v>5900800.3100000024</v>
          </cell>
          <cell r="H1155" t="str">
            <v>Book</v>
          </cell>
          <cell r="I1155" t="str">
            <v>Subsidiary</v>
          </cell>
          <cell r="J1155" t="str">
            <v>0901E</v>
          </cell>
          <cell r="K1155">
            <v>0</v>
          </cell>
          <cell r="L1155">
            <v>0</v>
          </cell>
        </row>
        <row r="1156">
          <cell r="A1156" t="str">
            <v>0901E</v>
          </cell>
          <cell r="B1156" t="str">
            <v>Piedmont Energy Partners Elimination Company</v>
          </cell>
          <cell r="C1156" t="str">
            <v>S22203</v>
          </cell>
          <cell r="D1156" t="str">
            <v>Notes Pay-Piedmont Constitutio</v>
          </cell>
          <cell r="E1156">
            <v>40000000</v>
          </cell>
          <cell r="F1156">
            <v>40000000</v>
          </cell>
          <cell r="G1156">
            <v>0</v>
          </cell>
          <cell r="H1156" t="str">
            <v>Book</v>
          </cell>
          <cell r="I1156" t="str">
            <v>Subsidiary</v>
          </cell>
          <cell r="J1156" t="str">
            <v>0901E</v>
          </cell>
          <cell r="K1156">
            <v>0</v>
          </cell>
          <cell r="L1156">
            <v>0</v>
          </cell>
        </row>
        <row r="1157">
          <cell r="A1157" t="str">
            <v>0901E</v>
          </cell>
          <cell r="B1157" t="str">
            <v>Piedmont Energy Partners Elimination Company</v>
          </cell>
          <cell r="C1157" t="str">
            <v>S22204</v>
          </cell>
          <cell r="D1157" t="str">
            <v>Int Pay-Piedmont Constitution</v>
          </cell>
          <cell r="E1157">
            <v>809705.24</v>
          </cell>
          <cell r="F1157">
            <v>1809706.69</v>
          </cell>
          <cell r="G1157">
            <v>1000001.45</v>
          </cell>
          <cell r="H1157" t="str">
            <v>Book</v>
          </cell>
          <cell r="I1157" t="str">
            <v>Subsidiary</v>
          </cell>
          <cell r="J1157" t="str">
            <v>0901E</v>
          </cell>
          <cell r="K1157">
            <v>0</v>
          </cell>
          <cell r="L1157">
            <v>0</v>
          </cell>
        </row>
        <row r="1158">
          <cell r="A1158" t="str">
            <v>0901E</v>
          </cell>
          <cell r="B1158" t="str">
            <v>Piedmont Energy Partners Elimination Company</v>
          </cell>
          <cell r="C1158" t="str">
            <v>S22240</v>
          </cell>
          <cell r="D1158" t="str">
            <v>Interco - Piedmont Energy Comp</v>
          </cell>
          <cell r="E1158">
            <v>1337624.52</v>
          </cell>
          <cell r="F1158">
            <v>1337624.52</v>
          </cell>
          <cell r="G1158">
            <v>0</v>
          </cell>
          <cell r="H1158" t="str">
            <v>Book</v>
          </cell>
          <cell r="I1158" t="str">
            <v>Subsidiary</v>
          </cell>
          <cell r="J1158" t="str">
            <v>0901E</v>
          </cell>
          <cell r="K1158">
            <v>0</v>
          </cell>
          <cell r="L1158">
            <v>0</v>
          </cell>
        </row>
        <row r="1159">
          <cell r="A1159" t="str">
            <v>0901E</v>
          </cell>
          <cell r="B1159" t="str">
            <v>Piedmont Energy Partners Elimination Company</v>
          </cell>
          <cell r="C1159" t="str">
            <v>S22250</v>
          </cell>
          <cell r="D1159" t="str">
            <v>Interco - Piedmont Interstate</v>
          </cell>
          <cell r="E1159">
            <v>-4095548.35</v>
          </cell>
          <cell r="F1159">
            <v>-4095548.35</v>
          </cell>
          <cell r="G1159">
            <v>0</v>
          </cell>
          <cell r="H1159" t="str">
            <v>Book</v>
          </cell>
          <cell r="I1159" t="str">
            <v>Subsidiary</v>
          </cell>
          <cell r="J1159" t="str">
            <v>0901E</v>
          </cell>
          <cell r="K1159">
            <v>0</v>
          </cell>
          <cell r="L1159">
            <v>0</v>
          </cell>
        </row>
        <row r="1160">
          <cell r="A1160" t="str">
            <v>0901E</v>
          </cell>
          <cell r="B1160" t="str">
            <v>Piedmont Energy Partners Elimination Company</v>
          </cell>
          <cell r="C1160" t="str">
            <v>S22260</v>
          </cell>
          <cell r="D1160" t="str">
            <v>Interco - Piedmont Intrastate</v>
          </cell>
          <cell r="E1160">
            <v>-264261.78000000003</v>
          </cell>
          <cell r="F1160">
            <v>-264261.78000000003</v>
          </cell>
          <cell r="G1160">
            <v>0</v>
          </cell>
          <cell r="H1160" t="str">
            <v>Book</v>
          </cell>
          <cell r="I1160" t="str">
            <v>Subsidiary</v>
          </cell>
          <cell r="J1160" t="str">
            <v>0901E</v>
          </cell>
          <cell r="K1160">
            <v>0</v>
          </cell>
          <cell r="L1160">
            <v>0</v>
          </cell>
        </row>
        <row r="1161">
          <cell r="A1161" t="str">
            <v>0901E</v>
          </cell>
          <cell r="B1161" t="str">
            <v>Piedmont Energy Partners Elimination Company</v>
          </cell>
          <cell r="C1161" t="str">
            <v>S72010</v>
          </cell>
          <cell r="D1161" t="str">
            <v>Interest Income - PCP</v>
          </cell>
          <cell r="E1161">
            <v>706777.03</v>
          </cell>
          <cell r="F1161">
            <v>1000001.45</v>
          </cell>
          <cell r="G1161">
            <v>293224.41999999993</v>
          </cell>
          <cell r="H1161" t="str">
            <v>Equity</v>
          </cell>
          <cell r="I1161">
            <v>0</v>
          </cell>
          <cell r="J1161" t="str">
            <v>0901E</v>
          </cell>
          <cell r="K1161">
            <v>1000001.45</v>
          </cell>
          <cell r="L1161">
            <v>0</v>
          </cell>
        </row>
        <row r="1162">
          <cell r="A1162" t="str">
            <v>0901E</v>
          </cell>
          <cell r="B1162" t="str">
            <v>Piedmont Energy Partners Elimination Company</v>
          </cell>
          <cell r="C1162" t="str">
            <v>S80110</v>
          </cell>
          <cell r="D1162" t="str">
            <v>Interest Expense - PCP</v>
          </cell>
          <cell r="E1162">
            <v>-706777.03</v>
          </cell>
          <cell r="F1162">
            <v>-1000001.45</v>
          </cell>
          <cell r="G1162">
            <v>-293224.41999999993</v>
          </cell>
          <cell r="H1162" t="str">
            <v>Equity</v>
          </cell>
          <cell r="I1162">
            <v>0</v>
          </cell>
          <cell r="J1162" t="str">
            <v>0901E</v>
          </cell>
          <cell r="K1162">
            <v>-1000001.45</v>
          </cell>
          <cell r="L1162">
            <v>0</v>
          </cell>
        </row>
        <row r="1163">
          <cell r="A1163" t="str">
            <v>0901E</v>
          </cell>
          <cell r="B1163" t="str">
            <v>Piedmont Energy Partners Elimination Company</v>
          </cell>
          <cell r="C1163">
            <v>0</v>
          </cell>
          <cell r="D1163" t="str">
            <v>All Accounts</v>
          </cell>
          <cell r="E1163">
            <v>-1.1408701539039612E-8</v>
          </cell>
          <cell r="F1163">
            <v>4.6566128730773926E-10</v>
          </cell>
          <cell r="G1163">
            <v>1.1874362826347351E-8</v>
          </cell>
          <cell r="H1163">
            <v>0</v>
          </cell>
          <cell r="I1163">
            <v>0</v>
          </cell>
          <cell r="J1163" t="str">
            <v>0901E0</v>
          </cell>
          <cell r="K1163">
            <v>0</v>
          </cell>
          <cell r="L1163">
            <v>0</v>
          </cell>
        </row>
        <row r="1164">
          <cell r="A1164">
            <v>0</v>
          </cell>
          <cell r="B1164">
            <v>0</v>
          </cell>
          <cell r="C1164">
            <v>0</v>
          </cell>
          <cell r="D1164">
            <v>0</v>
          </cell>
          <cell r="E1164">
            <v>0</v>
          </cell>
          <cell r="F1164">
            <v>0</v>
          </cell>
          <cell r="G1164">
            <v>0</v>
          </cell>
          <cell r="H1164">
            <v>0</v>
          </cell>
          <cell r="I1164">
            <v>0</v>
          </cell>
          <cell r="J1164" t="str">
            <v>0</v>
          </cell>
          <cell r="K1164">
            <v>0</v>
          </cell>
          <cell r="L1164">
            <v>0</v>
          </cell>
        </row>
        <row r="1165">
          <cell r="A1165" t="str">
            <v>0904E</v>
          </cell>
          <cell r="B1165" t="str">
            <v>Piedmont ENCNG Elimination Company</v>
          </cell>
          <cell r="C1165" t="str">
            <v>S12343</v>
          </cell>
          <cell r="D1165" t="str">
            <v>Invest in Piedmont ACP</v>
          </cell>
          <cell r="E1165">
            <v>-10000</v>
          </cell>
          <cell r="F1165">
            <v>-10652530</v>
          </cell>
          <cell r="G1165">
            <v>-10642530</v>
          </cell>
          <cell r="H1165" t="str">
            <v>Book</v>
          </cell>
          <cell r="I1165" t="str">
            <v>Subsidiary</v>
          </cell>
          <cell r="J1165" t="str">
            <v>0904E</v>
          </cell>
          <cell r="K1165">
            <v>0</v>
          </cell>
          <cell r="L1165">
            <v>0</v>
          </cell>
        </row>
        <row r="1166">
          <cell r="A1166" t="str">
            <v>0904E</v>
          </cell>
          <cell r="B1166" t="str">
            <v>Piedmont ENCNG Elimination Company</v>
          </cell>
          <cell r="C1166" t="str">
            <v>S22200</v>
          </cell>
          <cell r="D1166" t="str">
            <v>Intercompany Liability</v>
          </cell>
          <cell r="E1166">
            <v>10000</v>
          </cell>
          <cell r="F1166">
            <v>10652530</v>
          </cell>
          <cell r="G1166">
            <v>10642530</v>
          </cell>
          <cell r="H1166" t="str">
            <v>Book</v>
          </cell>
          <cell r="I1166" t="str">
            <v>Subsidiary</v>
          </cell>
          <cell r="J1166" t="str">
            <v>0904E</v>
          </cell>
          <cell r="K1166">
            <v>0</v>
          </cell>
          <cell r="L1166">
            <v>0</v>
          </cell>
        </row>
        <row r="1167">
          <cell r="A1167" t="str">
            <v>0904E</v>
          </cell>
          <cell r="B1167" t="str">
            <v>Piedmont ENCNG Elimination Company</v>
          </cell>
          <cell r="C1167">
            <v>0</v>
          </cell>
          <cell r="D1167" t="str">
            <v>All Accounts</v>
          </cell>
          <cell r="E1167">
            <v>0</v>
          </cell>
          <cell r="F1167">
            <v>0</v>
          </cell>
          <cell r="G1167">
            <v>0</v>
          </cell>
          <cell r="H1167">
            <v>0</v>
          </cell>
          <cell r="I1167">
            <v>0</v>
          </cell>
          <cell r="J1167" t="str">
            <v>0904E0</v>
          </cell>
          <cell r="K1167">
            <v>0</v>
          </cell>
          <cell r="L1167">
            <v>0</v>
          </cell>
        </row>
        <row r="1168">
          <cell r="A1168">
            <v>0</v>
          </cell>
          <cell r="B1168">
            <v>0</v>
          </cell>
          <cell r="C1168">
            <v>0</v>
          </cell>
          <cell r="D1168">
            <v>0</v>
          </cell>
          <cell r="E1168">
            <v>0</v>
          </cell>
          <cell r="F1168">
            <v>0</v>
          </cell>
          <cell r="G1168">
            <v>0</v>
          </cell>
          <cell r="L1168">
            <v>0</v>
          </cell>
        </row>
        <row r="1169">
          <cell r="A1169">
            <v>0</v>
          </cell>
          <cell r="B1169">
            <v>0</v>
          </cell>
          <cell r="C1169">
            <v>0</v>
          </cell>
          <cell r="D1169">
            <v>0</v>
          </cell>
          <cell r="E1169">
            <v>0</v>
          </cell>
          <cell r="F1169">
            <v>0</v>
          </cell>
          <cell r="G1169">
            <v>0</v>
          </cell>
          <cell r="L1169">
            <v>0</v>
          </cell>
        </row>
        <row r="1170">
          <cell r="A1170">
            <v>0</v>
          </cell>
          <cell r="B1170">
            <v>0</v>
          </cell>
          <cell r="C1170">
            <v>0</v>
          </cell>
          <cell r="D1170">
            <v>0</v>
          </cell>
          <cell r="E1170">
            <v>0</v>
          </cell>
          <cell r="F1170">
            <v>0</v>
          </cell>
          <cell r="G1170">
            <v>0</v>
          </cell>
          <cell r="L1170">
            <v>0</v>
          </cell>
        </row>
        <row r="1171">
          <cell r="A1171">
            <v>0</v>
          </cell>
          <cell r="B1171">
            <v>0</v>
          </cell>
          <cell r="C1171">
            <v>0</v>
          </cell>
          <cell r="D1171">
            <v>0</v>
          </cell>
          <cell r="E1171">
            <v>0</v>
          </cell>
          <cell r="F1171">
            <v>0</v>
          </cell>
          <cell r="G1171">
            <v>0</v>
          </cell>
          <cell r="L1171">
            <v>0</v>
          </cell>
        </row>
        <row r="1172">
          <cell r="L1172">
            <v>0</v>
          </cell>
        </row>
        <row r="1173">
          <cell r="L1173">
            <v>0</v>
          </cell>
        </row>
        <row r="1174">
          <cell r="L1174">
            <v>0</v>
          </cell>
        </row>
        <row r="1175">
          <cell r="L1175">
            <v>0</v>
          </cell>
        </row>
        <row r="1176">
          <cell r="L1176">
            <v>0</v>
          </cell>
        </row>
        <row r="1177">
          <cell r="L1177">
            <v>0</v>
          </cell>
        </row>
        <row r="1178">
          <cell r="L1178">
            <v>0</v>
          </cell>
        </row>
        <row r="1179">
          <cell r="L1179">
            <v>0</v>
          </cell>
        </row>
        <row r="1180">
          <cell r="L1180">
            <v>0</v>
          </cell>
        </row>
        <row r="1181">
          <cell r="L1181">
            <v>0</v>
          </cell>
        </row>
        <row r="1182">
          <cell r="L1182">
            <v>0</v>
          </cell>
        </row>
        <row r="1183">
          <cell r="L1183">
            <v>0</v>
          </cell>
        </row>
        <row r="1184">
          <cell r="L1184">
            <v>0</v>
          </cell>
        </row>
        <row r="1185">
          <cell r="L1185">
            <v>0</v>
          </cell>
        </row>
        <row r="1186">
          <cell r="L1186">
            <v>0</v>
          </cell>
        </row>
        <row r="1187">
          <cell r="L1187">
            <v>0</v>
          </cell>
        </row>
        <row r="1188">
          <cell r="L1188">
            <v>0</v>
          </cell>
        </row>
        <row r="1189">
          <cell r="L1189">
            <v>0</v>
          </cell>
        </row>
        <row r="1190">
          <cell r="L1190">
            <v>0</v>
          </cell>
        </row>
        <row r="1192">
          <cell r="L1192">
            <v>0</v>
          </cell>
        </row>
        <row r="1193">
          <cell r="L1193">
            <v>0</v>
          </cell>
        </row>
        <row r="1194">
          <cell r="L1194">
            <v>0</v>
          </cell>
        </row>
        <row r="1195">
          <cell r="L1195">
            <v>0</v>
          </cell>
        </row>
        <row r="1196">
          <cell r="L1196">
            <v>0</v>
          </cell>
        </row>
        <row r="1197">
          <cell r="L1197">
            <v>0</v>
          </cell>
        </row>
        <row r="1198">
          <cell r="L1198">
            <v>0</v>
          </cell>
        </row>
        <row r="1199">
          <cell r="L1199">
            <v>0</v>
          </cell>
        </row>
        <row r="1200">
          <cell r="L1200">
            <v>0</v>
          </cell>
        </row>
        <row r="1201">
          <cell r="L1201">
            <v>0</v>
          </cell>
        </row>
        <row r="1202">
          <cell r="L1202">
            <v>0</v>
          </cell>
        </row>
        <row r="1203">
          <cell r="L1203">
            <v>0</v>
          </cell>
        </row>
        <row r="1204">
          <cell r="L1204">
            <v>0</v>
          </cell>
        </row>
        <row r="1205">
          <cell r="L1205">
            <v>0</v>
          </cell>
        </row>
        <row r="1206">
          <cell r="L1206">
            <v>0</v>
          </cell>
        </row>
        <row r="1207">
          <cell r="L1207">
            <v>0</v>
          </cell>
        </row>
        <row r="1208">
          <cell r="L1208">
            <v>0</v>
          </cell>
        </row>
        <row r="1209">
          <cell r="L1209">
            <v>0</v>
          </cell>
        </row>
        <row r="1210">
          <cell r="L1210">
            <v>0</v>
          </cell>
        </row>
        <row r="1211">
          <cell r="L1211">
            <v>0</v>
          </cell>
        </row>
        <row r="1212">
          <cell r="L1212">
            <v>0</v>
          </cell>
        </row>
        <row r="1213">
          <cell r="L1213">
            <v>0</v>
          </cell>
        </row>
        <row r="1214">
          <cell r="L1214">
            <v>0</v>
          </cell>
        </row>
        <row r="1215">
          <cell r="L1215">
            <v>0</v>
          </cell>
        </row>
        <row r="1216">
          <cell r="L1216">
            <v>0</v>
          </cell>
        </row>
        <row r="1217">
          <cell r="L1217">
            <v>0</v>
          </cell>
        </row>
        <row r="1218">
          <cell r="L1218">
            <v>0</v>
          </cell>
        </row>
      </sheetData>
      <sheetData sheetId="29">
        <row r="9">
          <cell r="B9" t="str">
            <v>Account</v>
          </cell>
          <cell r="C9" t="str">
            <v>Current/Non Current</v>
          </cell>
          <cell r="D9" t="str">
            <v>BS Order</v>
          </cell>
          <cell r="E9" t="str">
            <v>BS Category</v>
          </cell>
          <cell r="F9" t="str">
            <v>Group</v>
          </cell>
          <cell r="G9" t="str">
            <v>Book/Tax</v>
          </cell>
          <cell r="H9" t="str">
            <v>Deferred Category</v>
          </cell>
          <cell r="I9" t="str">
            <v>M-1 Category</v>
          </cell>
          <cell r="J9" t="str">
            <v>Account Description</v>
          </cell>
          <cell r="K9" t="str">
            <v>Pivot Account</v>
          </cell>
          <cell r="L9" t="str">
            <v>Explanation</v>
          </cell>
          <cell r="M9" t="str">
            <v>IS order</v>
          </cell>
          <cell r="N9" t="str">
            <v>IS Category</v>
          </cell>
          <cell r="O9" t="str">
            <v>IS Group</v>
          </cell>
        </row>
        <row r="10">
          <cell r="B10" t="str">
            <v>Tax Basis</v>
          </cell>
          <cell r="C10">
            <v>0</v>
          </cell>
          <cell r="D10">
            <v>0</v>
          </cell>
          <cell r="E10">
            <v>0</v>
          </cell>
          <cell r="F10" t="str">
            <v>Tax Basis Powertax</v>
          </cell>
          <cell r="G10" t="str">
            <v>Tax Basis</v>
          </cell>
          <cell r="H10" t="str">
            <v>Plant</v>
          </cell>
          <cell r="I10">
            <v>0</v>
          </cell>
          <cell r="J10">
            <v>0</v>
          </cell>
          <cell r="K10">
            <v>0</v>
          </cell>
          <cell r="L10">
            <v>0</v>
          </cell>
          <cell r="M10">
            <v>0</v>
          </cell>
          <cell r="N10">
            <v>0</v>
          </cell>
          <cell r="O10">
            <v>0</v>
          </cell>
        </row>
        <row r="11">
          <cell r="B11" t="str">
            <v>Tax Basis</v>
          </cell>
          <cell r="C11">
            <v>0</v>
          </cell>
          <cell r="D11">
            <v>0</v>
          </cell>
          <cell r="E11">
            <v>0</v>
          </cell>
          <cell r="F11">
            <v>0</v>
          </cell>
          <cell r="G11">
            <v>0</v>
          </cell>
          <cell r="H11" t="str">
            <v>Plant</v>
          </cell>
          <cell r="I11">
            <v>0</v>
          </cell>
          <cell r="J11">
            <v>0</v>
          </cell>
          <cell r="K11">
            <v>0</v>
          </cell>
          <cell r="L11">
            <v>0</v>
          </cell>
          <cell r="M11">
            <v>0</v>
          </cell>
          <cell r="N11">
            <v>0</v>
          </cell>
          <cell r="O11">
            <v>0</v>
          </cell>
        </row>
        <row r="12">
          <cell r="B12" t="str">
            <v>Tax Basis</v>
          </cell>
          <cell r="C12">
            <v>0</v>
          </cell>
          <cell r="D12">
            <v>0</v>
          </cell>
          <cell r="E12">
            <v>0</v>
          </cell>
          <cell r="F12" t="str">
            <v>Tax Basis Other Plant including CWIP</v>
          </cell>
          <cell r="G12" t="str">
            <v>Tax Basis</v>
          </cell>
          <cell r="H12" t="str">
            <v>Plant</v>
          </cell>
          <cell r="I12">
            <v>0</v>
          </cell>
          <cell r="J12">
            <v>0</v>
          </cell>
          <cell r="K12">
            <v>0</v>
          </cell>
          <cell r="L12">
            <v>0</v>
          </cell>
          <cell r="M12">
            <v>0</v>
          </cell>
          <cell r="N12">
            <v>0</v>
          </cell>
          <cell r="O12">
            <v>0</v>
          </cell>
        </row>
        <row r="13">
          <cell r="B13" t="str">
            <v>10100</v>
          </cell>
          <cell r="C13" t="str">
            <v>Non Current</v>
          </cell>
          <cell r="D13">
            <v>1</v>
          </cell>
          <cell r="E13" t="str">
            <v>Utility Plant</v>
          </cell>
          <cell r="F13" t="str">
            <v xml:space="preserve">  UPIS</v>
          </cell>
          <cell r="G13" t="str">
            <v>Tax Basis</v>
          </cell>
          <cell r="H13" t="str">
            <v>Plant</v>
          </cell>
          <cell r="I13">
            <v>0</v>
          </cell>
          <cell r="J13" t="str">
            <v>Utility Plant in Service</v>
          </cell>
          <cell r="K13">
            <v>10100</v>
          </cell>
          <cell r="L13" t="str">
            <v>Plant</v>
          </cell>
          <cell r="M13" t="str">
            <v>BS</v>
          </cell>
          <cell r="N13">
            <v>0</v>
          </cell>
          <cell r="O13">
            <v>0</v>
          </cell>
        </row>
        <row r="14">
          <cell r="B14" t="str">
            <v>10500</v>
          </cell>
          <cell r="C14" t="str">
            <v>Non Current</v>
          </cell>
          <cell r="D14">
            <v>1</v>
          </cell>
          <cell r="E14" t="str">
            <v>Utility Plant</v>
          </cell>
          <cell r="F14" t="str">
            <v>Other Physical Property</v>
          </cell>
          <cell r="G14" t="str">
            <v>Tax Basis</v>
          </cell>
          <cell r="H14" t="str">
            <v>Plant</v>
          </cell>
          <cell r="I14">
            <v>0</v>
          </cell>
          <cell r="J14" t="str">
            <v>Gas Plant Held for Future Use</v>
          </cell>
          <cell r="K14">
            <v>10500</v>
          </cell>
          <cell r="L14" t="str">
            <v>Plant</v>
          </cell>
          <cell r="M14" t="str">
            <v>BS</v>
          </cell>
          <cell r="N14">
            <v>0</v>
          </cell>
          <cell r="O14">
            <v>0</v>
          </cell>
        </row>
        <row r="15">
          <cell r="B15" t="str">
            <v>10600</v>
          </cell>
          <cell r="C15" t="str">
            <v>Non Current</v>
          </cell>
          <cell r="D15">
            <v>1</v>
          </cell>
          <cell r="E15" t="str">
            <v>Utility Plant</v>
          </cell>
          <cell r="F15" t="str">
            <v xml:space="preserve">  UPIS</v>
          </cell>
          <cell r="G15" t="str">
            <v>Tax Basis</v>
          </cell>
          <cell r="H15" t="str">
            <v>Plant</v>
          </cell>
          <cell r="I15">
            <v>0</v>
          </cell>
          <cell r="J15" t="str">
            <v>Complete Constr not Classified</v>
          </cell>
          <cell r="K15">
            <v>10100</v>
          </cell>
          <cell r="L15" t="str">
            <v>Plant</v>
          </cell>
          <cell r="M15" t="str">
            <v>BS</v>
          </cell>
          <cell r="N15">
            <v>0</v>
          </cell>
          <cell r="O15">
            <v>0</v>
          </cell>
        </row>
        <row r="16">
          <cell r="B16" t="str">
            <v>10700</v>
          </cell>
          <cell r="C16" t="str">
            <v>Non Current</v>
          </cell>
          <cell r="D16">
            <v>1</v>
          </cell>
          <cell r="E16" t="str">
            <v>Utility Plant</v>
          </cell>
          <cell r="F16" t="str">
            <v xml:space="preserve">  CWIP</v>
          </cell>
          <cell r="G16" t="str">
            <v>Tax Basis</v>
          </cell>
          <cell r="H16" t="str">
            <v>Plant</v>
          </cell>
          <cell r="I16">
            <v>0</v>
          </cell>
          <cell r="J16" t="str">
            <v>Construction Work in Prog-Gas</v>
          </cell>
          <cell r="K16">
            <v>10700</v>
          </cell>
          <cell r="L16" t="str">
            <v>CWIP</v>
          </cell>
          <cell r="M16" t="str">
            <v>BS</v>
          </cell>
          <cell r="N16">
            <v>0</v>
          </cell>
          <cell r="O16">
            <v>0</v>
          </cell>
        </row>
        <row r="17">
          <cell r="B17" t="str">
            <v>10800</v>
          </cell>
          <cell r="C17" t="str">
            <v>Non Current</v>
          </cell>
          <cell r="D17">
            <v>1</v>
          </cell>
          <cell r="E17" t="str">
            <v>Utility Plant</v>
          </cell>
          <cell r="F17" t="str">
            <v>Accumulated Depreciation</v>
          </cell>
          <cell r="G17" t="str">
            <v>Tax Basis</v>
          </cell>
          <cell r="H17" t="str">
            <v>Plant</v>
          </cell>
          <cell r="I17">
            <v>0</v>
          </cell>
          <cell r="J17" t="str">
            <v>Accum Depreciation-Gas Plant</v>
          </cell>
          <cell r="K17">
            <v>10800</v>
          </cell>
          <cell r="L17" t="str">
            <v>Accumulated Depreciation</v>
          </cell>
          <cell r="M17" t="str">
            <v>BS</v>
          </cell>
          <cell r="N17">
            <v>0</v>
          </cell>
          <cell r="O17">
            <v>0</v>
          </cell>
        </row>
        <row r="18">
          <cell r="B18" t="str">
            <v>10810</v>
          </cell>
          <cell r="C18" t="str">
            <v>Non Current</v>
          </cell>
          <cell r="D18">
            <v>1</v>
          </cell>
          <cell r="E18" t="str">
            <v>Utility Plant</v>
          </cell>
          <cell r="F18" t="str">
            <v>Accumulated Depreciation</v>
          </cell>
          <cell r="G18" t="str">
            <v>No Basis</v>
          </cell>
          <cell r="H18" t="str">
            <v>Plant</v>
          </cell>
          <cell r="I18" t="str">
            <v>Change in Account Balance</v>
          </cell>
          <cell r="J18" t="str">
            <v>Cost of Removal</v>
          </cell>
          <cell r="K18">
            <v>10800</v>
          </cell>
          <cell r="L18" t="str">
            <v>Accumulated Depreciation</v>
          </cell>
          <cell r="M18" t="str">
            <v>BS</v>
          </cell>
          <cell r="N18">
            <v>0</v>
          </cell>
          <cell r="O18">
            <v>0</v>
          </cell>
        </row>
        <row r="19">
          <cell r="B19" t="str">
            <v>11000</v>
          </cell>
          <cell r="C19" t="str">
            <v>Non Current</v>
          </cell>
          <cell r="D19">
            <v>1</v>
          </cell>
          <cell r="E19" t="str">
            <v>Utility Plant</v>
          </cell>
          <cell r="F19" t="str">
            <v>Accumulated Depreciation</v>
          </cell>
          <cell r="G19" t="str">
            <v>Tax Basis</v>
          </cell>
          <cell r="H19" t="str">
            <v>Plant</v>
          </cell>
          <cell r="I19">
            <v>0</v>
          </cell>
          <cell r="J19" t="str">
            <v>Acc Amort - Organization Costs</v>
          </cell>
          <cell r="K19">
            <v>10800</v>
          </cell>
          <cell r="L19" t="str">
            <v>Accumulated Depreciation</v>
          </cell>
          <cell r="M19" t="str">
            <v>BS</v>
          </cell>
          <cell r="N19">
            <v>0</v>
          </cell>
          <cell r="O19">
            <v>0</v>
          </cell>
        </row>
        <row r="20">
          <cell r="B20" t="str">
            <v>11100</v>
          </cell>
          <cell r="C20" t="str">
            <v>Non Current</v>
          </cell>
          <cell r="D20">
            <v>1</v>
          </cell>
          <cell r="E20" t="str">
            <v>Utility Plant</v>
          </cell>
          <cell r="F20" t="str">
            <v>Accumulated Depreciation</v>
          </cell>
          <cell r="G20" t="str">
            <v>Tax Basis</v>
          </cell>
          <cell r="H20" t="str">
            <v>Plant</v>
          </cell>
          <cell r="I20">
            <v>0</v>
          </cell>
          <cell r="J20" t="str">
            <v>Acc Amort - Franchises</v>
          </cell>
          <cell r="K20">
            <v>10800</v>
          </cell>
          <cell r="L20" t="str">
            <v>Accumulated Depreciation</v>
          </cell>
          <cell r="M20" t="str">
            <v>BS</v>
          </cell>
          <cell r="N20">
            <v>0</v>
          </cell>
          <cell r="O20">
            <v>0</v>
          </cell>
        </row>
        <row r="21">
          <cell r="B21" t="str">
            <v>11111</v>
          </cell>
          <cell r="C21" t="str">
            <v>Non Current</v>
          </cell>
          <cell r="D21">
            <v>1</v>
          </cell>
          <cell r="E21" t="str">
            <v>Utility Plant</v>
          </cell>
          <cell r="F21" t="str">
            <v>Accumulated Depreciation</v>
          </cell>
          <cell r="G21" t="str">
            <v>Tax Basis</v>
          </cell>
          <cell r="H21" t="str">
            <v>Plant</v>
          </cell>
          <cell r="I21">
            <v>0</v>
          </cell>
          <cell r="J21" t="str">
            <v>FAS143 Asset Retire Obligation</v>
          </cell>
          <cell r="K21">
            <v>10800</v>
          </cell>
          <cell r="L21" t="str">
            <v>Accumulated Depreciation</v>
          </cell>
          <cell r="M21" t="str">
            <v>BS</v>
          </cell>
          <cell r="N21">
            <v>0</v>
          </cell>
          <cell r="O21">
            <v>0</v>
          </cell>
        </row>
        <row r="22">
          <cell r="B22" t="str">
            <v>11410</v>
          </cell>
          <cell r="C22" t="str">
            <v>Non Current</v>
          </cell>
          <cell r="D22">
            <v>5</v>
          </cell>
          <cell r="E22" t="str">
            <v>Deferred Charges and Other Assets:</v>
          </cell>
          <cell r="F22" t="str">
            <v xml:space="preserve">     Other</v>
          </cell>
          <cell r="G22" t="str">
            <v>Tax Basis</v>
          </cell>
          <cell r="H22" t="str">
            <v>Goodwill</v>
          </cell>
          <cell r="I22">
            <v>0</v>
          </cell>
          <cell r="J22" t="str">
            <v>Goodwill</v>
          </cell>
          <cell r="K22" t="str">
            <v>11410</v>
          </cell>
          <cell r="L22" t="str">
            <v>Goodwill</v>
          </cell>
          <cell r="M22" t="str">
            <v>BS</v>
          </cell>
          <cell r="N22">
            <v>0</v>
          </cell>
          <cell r="O22">
            <v>0</v>
          </cell>
        </row>
        <row r="23">
          <cell r="B23" t="str">
            <v>11500</v>
          </cell>
          <cell r="C23" t="str">
            <v>Non Current</v>
          </cell>
          <cell r="D23">
            <v>1</v>
          </cell>
          <cell r="E23" t="str">
            <v>Utility Plant</v>
          </cell>
          <cell r="F23" t="str">
            <v>Accumulated Depreciation</v>
          </cell>
          <cell r="G23" t="str">
            <v>Tax Basis</v>
          </cell>
          <cell r="H23" t="str">
            <v>Plant</v>
          </cell>
          <cell r="I23">
            <v>0</v>
          </cell>
          <cell r="J23" t="str">
            <v>Acc Amort-Misc Intangible Plan</v>
          </cell>
          <cell r="K23">
            <v>10800</v>
          </cell>
          <cell r="L23" t="str">
            <v>Accumulated Depreciation</v>
          </cell>
          <cell r="M23" t="str">
            <v>BS</v>
          </cell>
          <cell r="N23">
            <v>0</v>
          </cell>
          <cell r="O23">
            <v>0</v>
          </cell>
        </row>
        <row r="24">
          <cell r="B24" t="str">
            <v>11510</v>
          </cell>
          <cell r="C24" t="str">
            <v>Non Current</v>
          </cell>
          <cell r="D24">
            <v>1</v>
          </cell>
          <cell r="E24" t="str">
            <v>Utility Plant</v>
          </cell>
          <cell r="F24" t="str">
            <v>Accumulated Depreciation</v>
          </cell>
          <cell r="G24" t="str">
            <v>Tax Basis</v>
          </cell>
          <cell r="H24" t="str">
            <v>Plant</v>
          </cell>
          <cell r="I24">
            <v>0</v>
          </cell>
          <cell r="J24" t="str">
            <v>Accum Amort - Cust Contracts</v>
          </cell>
          <cell r="K24">
            <v>10800</v>
          </cell>
          <cell r="L24" t="str">
            <v>Accumulated Depreciation</v>
          </cell>
          <cell r="M24" t="str">
            <v>BS</v>
          </cell>
          <cell r="N24">
            <v>0</v>
          </cell>
          <cell r="O24">
            <v>0</v>
          </cell>
        </row>
        <row r="25">
          <cell r="B25" t="str">
            <v>11800</v>
          </cell>
          <cell r="C25" t="str">
            <v>Non Current</v>
          </cell>
          <cell r="D25">
            <v>2</v>
          </cell>
          <cell r="E25" t="str">
            <v>Other Physical Property</v>
          </cell>
          <cell r="F25" t="str">
            <v>Other Physical Property</v>
          </cell>
          <cell r="G25" t="str">
            <v>No Basis</v>
          </cell>
          <cell r="H25" t="str">
            <v>ARO</v>
          </cell>
          <cell r="I25" t="str">
            <v>Change in Account Balance</v>
          </cell>
          <cell r="J25" t="str">
            <v>Asset Retirement Cost</v>
          </cell>
          <cell r="K25">
            <v>10100</v>
          </cell>
          <cell r="L25" t="str">
            <v>Plant</v>
          </cell>
          <cell r="M25" t="str">
            <v>BS</v>
          </cell>
          <cell r="N25">
            <v>0</v>
          </cell>
          <cell r="O25">
            <v>0</v>
          </cell>
        </row>
        <row r="26">
          <cell r="B26" t="str">
            <v>11900</v>
          </cell>
          <cell r="C26" t="str">
            <v>Non Current</v>
          </cell>
          <cell r="D26">
            <v>1</v>
          </cell>
          <cell r="E26" t="str">
            <v>Utility Plant</v>
          </cell>
          <cell r="F26" t="str">
            <v>Accumulated Depreciation</v>
          </cell>
          <cell r="G26" t="str">
            <v>No Basis</v>
          </cell>
          <cell r="H26" t="str">
            <v>ARO</v>
          </cell>
          <cell r="I26" t="str">
            <v>Change in Account Balance</v>
          </cell>
          <cell r="J26" t="str">
            <v>Accum Depr - ARC</v>
          </cell>
          <cell r="K26">
            <v>10800</v>
          </cell>
          <cell r="L26" t="str">
            <v>Accumulated Depreciation</v>
          </cell>
          <cell r="M26" t="str">
            <v>BS</v>
          </cell>
          <cell r="N26">
            <v>0</v>
          </cell>
          <cell r="O26">
            <v>0</v>
          </cell>
        </row>
        <row r="27">
          <cell r="B27" t="str">
            <v>12100</v>
          </cell>
          <cell r="C27" t="str">
            <v>Non Current</v>
          </cell>
          <cell r="D27">
            <v>2</v>
          </cell>
          <cell r="E27" t="str">
            <v>Other Physical Property</v>
          </cell>
          <cell r="F27" t="str">
            <v>Other Physical Property</v>
          </cell>
          <cell r="G27" t="str">
            <v>Tax Basis</v>
          </cell>
          <cell r="H27" t="str">
            <v>Plant</v>
          </cell>
          <cell r="I27">
            <v>0</v>
          </cell>
          <cell r="J27" t="str">
            <v>Nonutility Property</v>
          </cell>
          <cell r="K27">
            <v>10100</v>
          </cell>
          <cell r="L27" t="str">
            <v>Plant</v>
          </cell>
          <cell r="M27" t="str">
            <v>BS</v>
          </cell>
          <cell r="N27">
            <v>0</v>
          </cell>
          <cell r="O27">
            <v>0</v>
          </cell>
        </row>
        <row r="28">
          <cell r="B28" t="str">
            <v>12110</v>
          </cell>
          <cell r="C28" t="str">
            <v>Non Current</v>
          </cell>
          <cell r="D28">
            <v>2</v>
          </cell>
          <cell r="E28" t="str">
            <v>Other Physical Property</v>
          </cell>
          <cell r="F28" t="str">
            <v>Other Physical Property</v>
          </cell>
          <cell r="G28" t="str">
            <v>Tax Basis</v>
          </cell>
          <cell r="H28" t="str">
            <v>Plant</v>
          </cell>
          <cell r="I28">
            <v>0</v>
          </cell>
          <cell r="J28" t="str">
            <v>Non Utility Property - Land</v>
          </cell>
          <cell r="K28">
            <v>10100</v>
          </cell>
          <cell r="L28" t="str">
            <v>Plant</v>
          </cell>
          <cell r="M28" t="str">
            <v>BS</v>
          </cell>
          <cell r="N28">
            <v>0</v>
          </cell>
          <cell r="O28">
            <v>0</v>
          </cell>
        </row>
        <row r="29">
          <cell r="B29" t="str">
            <v>12120</v>
          </cell>
          <cell r="C29" t="str">
            <v>Non Current</v>
          </cell>
          <cell r="D29">
            <v>2</v>
          </cell>
          <cell r="E29" t="str">
            <v>Other Physical Property</v>
          </cell>
          <cell r="F29" t="str">
            <v>Other Physical Property</v>
          </cell>
          <cell r="G29" t="str">
            <v>Tax Basis</v>
          </cell>
          <cell r="H29" t="str">
            <v>Plant</v>
          </cell>
          <cell r="I29">
            <v>0</v>
          </cell>
          <cell r="J29" t="str">
            <v>Nonutil Prop-Res Water Heaters</v>
          </cell>
          <cell r="K29">
            <v>10100</v>
          </cell>
          <cell r="L29" t="str">
            <v>Plant</v>
          </cell>
          <cell r="M29" t="str">
            <v>BS</v>
          </cell>
          <cell r="N29">
            <v>0</v>
          </cell>
          <cell r="O29">
            <v>0</v>
          </cell>
        </row>
        <row r="30">
          <cell r="B30" t="str">
            <v>12130</v>
          </cell>
          <cell r="C30" t="str">
            <v>Non Current</v>
          </cell>
          <cell r="D30">
            <v>2</v>
          </cell>
          <cell r="E30" t="str">
            <v>Other Physical Property</v>
          </cell>
          <cell r="F30" t="str">
            <v>Other Physical Property</v>
          </cell>
          <cell r="G30" t="str">
            <v>Tax Basis</v>
          </cell>
          <cell r="H30" t="str">
            <v>Plant</v>
          </cell>
          <cell r="I30">
            <v>0</v>
          </cell>
          <cell r="J30" t="str">
            <v>Nonutil Prop-Comm Water Heater</v>
          </cell>
          <cell r="K30">
            <v>10100</v>
          </cell>
          <cell r="L30" t="str">
            <v>Plant</v>
          </cell>
          <cell r="M30" t="str">
            <v>BS</v>
          </cell>
          <cell r="N30">
            <v>0</v>
          </cell>
          <cell r="O30">
            <v>0</v>
          </cell>
        </row>
        <row r="31">
          <cell r="B31" t="str">
            <v>12140</v>
          </cell>
          <cell r="C31" t="str">
            <v>Non Current</v>
          </cell>
          <cell r="D31">
            <v>2</v>
          </cell>
          <cell r="E31" t="str">
            <v>Other Physical Property</v>
          </cell>
          <cell r="F31" t="str">
            <v>Other Physical Property</v>
          </cell>
          <cell r="G31" t="str">
            <v>Tax Basis</v>
          </cell>
          <cell r="H31" t="str">
            <v>Plant</v>
          </cell>
          <cell r="I31">
            <v>0</v>
          </cell>
          <cell r="J31" t="str">
            <v>Nonutil Prop-Conversion Burner</v>
          </cell>
          <cell r="K31">
            <v>10100</v>
          </cell>
          <cell r="L31" t="str">
            <v>Plant</v>
          </cell>
          <cell r="M31" t="str">
            <v>BS</v>
          </cell>
          <cell r="N31">
            <v>0</v>
          </cell>
          <cell r="O31">
            <v>0</v>
          </cell>
        </row>
        <row r="32">
          <cell r="B32" t="str">
            <v>12150</v>
          </cell>
          <cell r="C32" t="str">
            <v>Non Current</v>
          </cell>
          <cell r="D32">
            <v>2</v>
          </cell>
          <cell r="E32" t="str">
            <v>Other Physical Property</v>
          </cell>
          <cell r="F32" t="str">
            <v>Other Physical Property</v>
          </cell>
          <cell r="G32" t="str">
            <v>Tax Basis</v>
          </cell>
          <cell r="H32" t="str">
            <v>Plant</v>
          </cell>
          <cell r="I32">
            <v>0</v>
          </cell>
          <cell r="J32" t="str">
            <v>Nonutil Prop-Heat and Air Cond</v>
          </cell>
          <cell r="K32">
            <v>10100</v>
          </cell>
          <cell r="L32" t="str">
            <v>Plant</v>
          </cell>
          <cell r="M32" t="str">
            <v>BS</v>
          </cell>
          <cell r="N32">
            <v>0</v>
          </cell>
          <cell r="O32">
            <v>0</v>
          </cell>
        </row>
        <row r="33">
          <cell r="B33" t="str">
            <v>12160</v>
          </cell>
          <cell r="C33" t="str">
            <v>Non Current</v>
          </cell>
          <cell r="D33">
            <v>2</v>
          </cell>
          <cell r="E33" t="str">
            <v>Other Physical Property</v>
          </cell>
          <cell r="F33" t="str">
            <v>Other Physical Property</v>
          </cell>
          <cell r="G33" t="str">
            <v>Tax Basis</v>
          </cell>
          <cell r="H33" t="str">
            <v>Plant</v>
          </cell>
          <cell r="I33">
            <v>0</v>
          </cell>
          <cell r="J33" t="str">
            <v>Nonutility Prop - Ranges</v>
          </cell>
          <cell r="K33">
            <v>10100</v>
          </cell>
          <cell r="L33" t="str">
            <v>Plant</v>
          </cell>
          <cell r="M33" t="str">
            <v>BS</v>
          </cell>
          <cell r="N33">
            <v>0</v>
          </cell>
          <cell r="O33">
            <v>0</v>
          </cell>
        </row>
        <row r="34">
          <cell r="B34" t="str">
            <v>12170</v>
          </cell>
          <cell r="C34" t="str">
            <v>Non Current</v>
          </cell>
          <cell r="D34">
            <v>2</v>
          </cell>
          <cell r="E34" t="str">
            <v>Other Physical Property</v>
          </cell>
          <cell r="F34" t="str">
            <v>Other Physical Property</v>
          </cell>
          <cell r="G34" t="str">
            <v>Tax Basis</v>
          </cell>
          <cell r="H34" t="str">
            <v>Plant</v>
          </cell>
          <cell r="I34">
            <v>0</v>
          </cell>
          <cell r="J34" t="str">
            <v>Nonutility Property - CNG Prop</v>
          </cell>
          <cell r="K34">
            <v>10100</v>
          </cell>
          <cell r="L34" t="str">
            <v>Plant</v>
          </cell>
          <cell r="M34" t="str">
            <v>BS</v>
          </cell>
          <cell r="N34">
            <v>0</v>
          </cell>
          <cell r="O34">
            <v>0</v>
          </cell>
        </row>
        <row r="35">
          <cell r="B35" t="str">
            <v>12180</v>
          </cell>
          <cell r="C35" t="str">
            <v>Non Current</v>
          </cell>
          <cell r="D35">
            <v>2</v>
          </cell>
          <cell r="E35" t="str">
            <v>Other Physical Property</v>
          </cell>
          <cell r="F35" t="str">
            <v>Other Physical Property</v>
          </cell>
          <cell r="G35" t="str">
            <v>Tax Basis</v>
          </cell>
          <cell r="H35" t="str">
            <v>Plant</v>
          </cell>
          <cell r="I35">
            <v>0</v>
          </cell>
          <cell r="J35" t="str">
            <v>Nonutility Prop - Merchandise</v>
          </cell>
          <cell r="K35">
            <v>10100</v>
          </cell>
          <cell r="L35" t="str">
            <v>Plant</v>
          </cell>
          <cell r="M35" t="str">
            <v>BS</v>
          </cell>
          <cell r="N35">
            <v>0</v>
          </cell>
          <cell r="O35">
            <v>0</v>
          </cell>
        </row>
        <row r="36">
          <cell r="B36" t="str">
            <v>12190</v>
          </cell>
          <cell r="C36" t="str">
            <v>Non Current</v>
          </cell>
          <cell r="D36">
            <v>2</v>
          </cell>
          <cell r="E36" t="str">
            <v>Other Physical Property</v>
          </cell>
          <cell r="F36" t="str">
            <v>Other Physical Property</v>
          </cell>
          <cell r="G36" t="str">
            <v>Tax Basis</v>
          </cell>
          <cell r="H36" t="str">
            <v>Plant</v>
          </cell>
          <cell r="I36">
            <v>0</v>
          </cell>
          <cell r="J36" t="str">
            <v>NonUtil Prop - Comm Dishwasher</v>
          </cell>
          <cell r="K36">
            <v>10100</v>
          </cell>
          <cell r="L36" t="str">
            <v>Plant</v>
          </cell>
          <cell r="M36" t="str">
            <v>BS</v>
          </cell>
          <cell r="N36">
            <v>0</v>
          </cell>
          <cell r="O36">
            <v>0</v>
          </cell>
        </row>
        <row r="37">
          <cell r="B37" t="str">
            <v>12200</v>
          </cell>
          <cell r="C37" t="str">
            <v>Non Current</v>
          </cell>
          <cell r="D37">
            <v>2</v>
          </cell>
          <cell r="E37" t="str">
            <v>Other Physical Property</v>
          </cell>
          <cell r="F37" t="str">
            <v>Other Physical Property</v>
          </cell>
          <cell r="G37" t="str">
            <v>Tax Basis</v>
          </cell>
          <cell r="H37" t="str">
            <v>Plant</v>
          </cell>
          <cell r="I37">
            <v>0</v>
          </cell>
          <cell r="J37" t="str">
            <v>Acc Dep - Nonutility Property</v>
          </cell>
          <cell r="K37">
            <v>10800</v>
          </cell>
          <cell r="L37" t="str">
            <v>Accumulated Depreciation</v>
          </cell>
          <cell r="M37" t="str">
            <v>BS</v>
          </cell>
          <cell r="N37">
            <v>0</v>
          </cell>
          <cell r="O37">
            <v>0</v>
          </cell>
        </row>
        <row r="38">
          <cell r="B38" t="str">
            <v>12220</v>
          </cell>
          <cell r="C38" t="str">
            <v>Non Current</v>
          </cell>
          <cell r="D38">
            <v>2</v>
          </cell>
          <cell r="E38" t="str">
            <v>Other Physical Property</v>
          </cell>
          <cell r="F38" t="str">
            <v>Other Physical Property</v>
          </cell>
          <cell r="G38" t="str">
            <v>Tax Basis</v>
          </cell>
          <cell r="H38" t="str">
            <v>Plant</v>
          </cell>
          <cell r="I38">
            <v>0</v>
          </cell>
          <cell r="J38" t="str">
            <v>Acc Dep - Res Water Heaters</v>
          </cell>
          <cell r="K38">
            <v>10800</v>
          </cell>
          <cell r="L38" t="str">
            <v>Accumulated Depreciation</v>
          </cell>
          <cell r="M38" t="str">
            <v>BS</v>
          </cell>
          <cell r="N38">
            <v>0</v>
          </cell>
          <cell r="O38">
            <v>0</v>
          </cell>
        </row>
        <row r="39">
          <cell r="B39" t="str">
            <v>12230</v>
          </cell>
          <cell r="C39" t="str">
            <v>Non Current</v>
          </cell>
          <cell r="D39">
            <v>2</v>
          </cell>
          <cell r="E39" t="str">
            <v>Other Physical Property</v>
          </cell>
          <cell r="F39" t="str">
            <v>Other Physical Property</v>
          </cell>
          <cell r="G39" t="str">
            <v>Tax Basis</v>
          </cell>
          <cell r="H39" t="str">
            <v>Plant</v>
          </cell>
          <cell r="I39">
            <v>0</v>
          </cell>
          <cell r="J39" t="str">
            <v>Acc Dep - Comm Water Heaters</v>
          </cell>
          <cell r="K39">
            <v>10800</v>
          </cell>
          <cell r="L39" t="str">
            <v>Accumulated Depreciation</v>
          </cell>
          <cell r="M39" t="str">
            <v>BS</v>
          </cell>
          <cell r="N39">
            <v>0</v>
          </cell>
          <cell r="O39">
            <v>0</v>
          </cell>
        </row>
        <row r="40">
          <cell r="B40" t="str">
            <v>12240</v>
          </cell>
          <cell r="C40" t="str">
            <v>Non Current</v>
          </cell>
          <cell r="D40">
            <v>2</v>
          </cell>
          <cell r="E40" t="str">
            <v>Other Physical Property</v>
          </cell>
          <cell r="F40" t="str">
            <v>Other Physical Property</v>
          </cell>
          <cell r="G40" t="str">
            <v>Tax Basis</v>
          </cell>
          <cell r="H40" t="str">
            <v>Plant</v>
          </cell>
          <cell r="I40">
            <v>0</v>
          </cell>
          <cell r="J40" t="str">
            <v>Acc Dep - Conversion Burners</v>
          </cell>
          <cell r="K40">
            <v>10800</v>
          </cell>
          <cell r="L40" t="str">
            <v>Accumulated Depreciation</v>
          </cell>
          <cell r="M40" t="str">
            <v>BS</v>
          </cell>
          <cell r="N40">
            <v>0</v>
          </cell>
          <cell r="O40">
            <v>0</v>
          </cell>
        </row>
        <row r="41">
          <cell r="B41" t="str">
            <v>12250</v>
          </cell>
          <cell r="C41" t="str">
            <v>Non Current</v>
          </cell>
          <cell r="D41">
            <v>2</v>
          </cell>
          <cell r="E41" t="str">
            <v>Other Physical Property</v>
          </cell>
          <cell r="F41" t="str">
            <v>Other Physical Property</v>
          </cell>
          <cell r="G41" t="str">
            <v>Tax Basis</v>
          </cell>
          <cell r="H41" t="str">
            <v>Plant</v>
          </cell>
          <cell r="I41">
            <v>0</v>
          </cell>
          <cell r="J41" t="str">
            <v>Acc Dep - Heating and Air Cond</v>
          </cell>
          <cell r="K41">
            <v>10800</v>
          </cell>
          <cell r="L41" t="str">
            <v>Accumulated Depreciation</v>
          </cell>
          <cell r="M41" t="str">
            <v>BS</v>
          </cell>
          <cell r="N41">
            <v>0</v>
          </cell>
          <cell r="O41">
            <v>0</v>
          </cell>
        </row>
        <row r="42">
          <cell r="B42" t="str">
            <v>12260</v>
          </cell>
          <cell r="C42" t="str">
            <v>Non Current</v>
          </cell>
          <cell r="D42">
            <v>2</v>
          </cell>
          <cell r="E42" t="str">
            <v>Other Physical Property</v>
          </cell>
          <cell r="F42" t="str">
            <v>Other Physical Property</v>
          </cell>
          <cell r="G42" t="str">
            <v>Tax Basis</v>
          </cell>
          <cell r="H42" t="str">
            <v>Plant</v>
          </cell>
          <cell r="I42">
            <v>0</v>
          </cell>
          <cell r="J42" t="str">
            <v>Acc Dep - Ranges</v>
          </cell>
          <cell r="K42">
            <v>10800</v>
          </cell>
          <cell r="L42" t="str">
            <v>Accumulated Depreciation</v>
          </cell>
          <cell r="M42" t="str">
            <v>BS</v>
          </cell>
          <cell r="N42">
            <v>0</v>
          </cell>
          <cell r="O42">
            <v>0</v>
          </cell>
        </row>
        <row r="43">
          <cell r="B43" t="str">
            <v>12270</v>
          </cell>
          <cell r="C43" t="str">
            <v>Non Current</v>
          </cell>
          <cell r="D43">
            <v>2</v>
          </cell>
          <cell r="E43" t="str">
            <v>Other Physical Property</v>
          </cell>
          <cell r="F43" t="str">
            <v>Other Physical Property</v>
          </cell>
          <cell r="G43" t="str">
            <v>Tax Basis</v>
          </cell>
          <cell r="H43" t="str">
            <v>Plant</v>
          </cell>
          <cell r="I43">
            <v>0</v>
          </cell>
          <cell r="J43" t="str">
            <v>Acc Dep - CNG Property</v>
          </cell>
          <cell r="K43">
            <v>10800</v>
          </cell>
          <cell r="L43" t="str">
            <v>Accumulated Depreciation</v>
          </cell>
          <cell r="M43" t="str">
            <v>BS</v>
          </cell>
          <cell r="N43">
            <v>0</v>
          </cell>
          <cell r="O43">
            <v>0</v>
          </cell>
        </row>
        <row r="44">
          <cell r="B44" t="str">
            <v>12280</v>
          </cell>
          <cell r="C44" t="str">
            <v>Non Current</v>
          </cell>
          <cell r="D44">
            <v>2</v>
          </cell>
          <cell r="E44" t="str">
            <v>Other Physical Property</v>
          </cell>
          <cell r="F44" t="str">
            <v>Other Physical Property</v>
          </cell>
          <cell r="G44" t="str">
            <v>Tax Basis</v>
          </cell>
          <cell r="H44" t="str">
            <v>Plant</v>
          </cell>
          <cell r="I44">
            <v>0</v>
          </cell>
          <cell r="J44" t="str">
            <v>Acc Dep - Merchandise</v>
          </cell>
          <cell r="K44">
            <v>10800</v>
          </cell>
          <cell r="L44" t="str">
            <v>Accumulated Depreciation</v>
          </cell>
          <cell r="M44" t="str">
            <v>BS</v>
          </cell>
          <cell r="N44">
            <v>0</v>
          </cell>
          <cell r="O44">
            <v>0</v>
          </cell>
        </row>
        <row r="45">
          <cell r="B45" t="str">
            <v>12290</v>
          </cell>
          <cell r="C45" t="str">
            <v>Non Current</v>
          </cell>
          <cell r="D45">
            <v>2</v>
          </cell>
          <cell r="E45" t="str">
            <v>Other Physical Property</v>
          </cell>
          <cell r="F45" t="str">
            <v>Other Physical Property</v>
          </cell>
          <cell r="G45" t="str">
            <v>Tax Basis</v>
          </cell>
          <cell r="H45" t="str">
            <v>Plant</v>
          </cell>
          <cell r="I45">
            <v>0</v>
          </cell>
          <cell r="J45" t="str">
            <v>Acc Dep - Comm Dishwasher</v>
          </cell>
          <cell r="K45">
            <v>10800</v>
          </cell>
          <cell r="L45" t="str">
            <v>Accumulated Depreciation</v>
          </cell>
          <cell r="M45" t="str">
            <v>BS</v>
          </cell>
          <cell r="N45">
            <v>0</v>
          </cell>
          <cell r="O45">
            <v>0</v>
          </cell>
        </row>
        <row r="46">
          <cell r="B46" t="str">
            <v>12325</v>
          </cell>
          <cell r="C46" t="str">
            <v>Non Current</v>
          </cell>
          <cell r="D46">
            <v>3</v>
          </cell>
          <cell r="E46" t="str">
            <v>Investments and Advances - Subs &amp; Divisions</v>
          </cell>
          <cell r="F46" t="str">
            <v>Investments and Advances - Subs &amp; Divisions</v>
          </cell>
          <cell r="G46" t="str">
            <v>Book</v>
          </cell>
          <cell r="H46" t="str">
            <v>Subsidiary</v>
          </cell>
          <cell r="I46">
            <v>0</v>
          </cell>
          <cell r="J46" t="str">
            <v>Investment in Tennessee Gas</v>
          </cell>
          <cell r="K46" t="str">
            <v>12325</v>
          </cell>
          <cell r="L46" t="str">
            <v>Investment in Tennessee Gas</v>
          </cell>
          <cell r="M46" t="str">
            <v>BS</v>
          </cell>
          <cell r="N46">
            <v>0</v>
          </cell>
          <cell r="O46">
            <v>0</v>
          </cell>
        </row>
        <row r="47">
          <cell r="B47" t="str">
            <v>12326</v>
          </cell>
          <cell r="C47" t="str">
            <v>Non Current</v>
          </cell>
          <cell r="D47">
            <v>3</v>
          </cell>
          <cell r="E47" t="str">
            <v>Investments and Advances - Subs &amp; Divisions</v>
          </cell>
          <cell r="F47" t="str">
            <v>Investments and Advances - Subs &amp; Divisions</v>
          </cell>
          <cell r="G47" t="str">
            <v>Book</v>
          </cell>
          <cell r="H47" t="str">
            <v>Subsidiary</v>
          </cell>
          <cell r="I47">
            <v>0</v>
          </cell>
          <cell r="J47" t="str">
            <v>Invest in Pied Energy Partners</v>
          </cell>
          <cell r="K47" t="str">
            <v>12326</v>
          </cell>
          <cell r="L47" t="str">
            <v>Invest in Pied Energy Partners</v>
          </cell>
          <cell r="M47" t="str">
            <v>BS</v>
          </cell>
          <cell r="N47">
            <v>0</v>
          </cell>
          <cell r="O47">
            <v>0</v>
          </cell>
        </row>
        <row r="48">
          <cell r="B48" t="str">
            <v>12334</v>
          </cell>
          <cell r="C48" t="str">
            <v>Non Current</v>
          </cell>
          <cell r="D48">
            <v>3</v>
          </cell>
          <cell r="E48" t="str">
            <v>Investments and Advances - Subs &amp; Divisions</v>
          </cell>
          <cell r="F48" t="str">
            <v>Investments and Advances - Subs &amp; Divisions</v>
          </cell>
          <cell r="G48" t="str">
            <v>Book</v>
          </cell>
          <cell r="H48" t="str">
            <v>Subsidiary</v>
          </cell>
          <cell r="I48">
            <v>0</v>
          </cell>
          <cell r="J48" t="str">
            <v>Invest in Pied Hardy Storage</v>
          </cell>
          <cell r="K48" t="str">
            <v>12334</v>
          </cell>
          <cell r="L48" t="str">
            <v>Invest in Pied Hardy Storage</v>
          </cell>
          <cell r="M48" t="str">
            <v>BS</v>
          </cell>
          <cell r="N48">
            <v>0</v>
          </cell>
          <cell r="O48">
            <v>0</v>
          </cell>
        </row>
        <row r="49">
          <cell r="B49" t="str">
            <v>12336</v>
          </cell>
          <cell r="C49" t="str">
            <v>Non Current</v>
          </cell>
          <cell r="D49">
            <v>3</v>
          </cell>
          <cell r="E49" t="str">
            <v>Investments and Advances - Subs &amp; Divisions</v>
          </cell>
          <cell r="F49" t="str">
            <v>Investments and Advances - Subs &amp; Divisions</v>
          </cell>
          <cell r="G49" t="str">
            <v>Book</v>
          </cell>
          <cell r="H49" t="str">
            <v>Greenbrier</v>
          </cell>
          <cell r="I49">
            <v>0</v>
          </cell>
          <cell r="J49" t="str">
            <v>Investment in Pied Greenbrier</v>
          </cell>
          <cell r="K49" t="str">
            <v>12336</v>
          </cell>
          <cell r="L49" t="str">
            <v>Investment in Pied Greenbrier</v>
          </cell>
          <cell r="M49" t="str">
            <v>BS</v>
          </cell>
          <cell r="N49">
            <v>0</v>
          </cell>
          <cell r="O49">
            <v>0</v>
          </cell>
        </row>
        <row r="50">
          <cell r="B50" t="str">
            <v>12338</v>
          </cell>
          <cell r="C50" t="str">
            <v>Non Current</v>
          </cell>
          <cell r="D50">
            <v>3</v>
          </cell>
          <cell r="E50" t="str">
            <v>Investments and Advances - Subs &amp; Divisions</v>
          </cell>
          <cell r="F50" t="str">
            <v>Investments and Advances - Subs &amp; Divisions</v>
          </cell>
          <cell r="G50" t="str">
            <v>Book</v>
          </cell>
          <cell r="H50" t="str">
            <v>Subsidiary</v>
          </cell>
          <cell r="I50">
            <v>0</v>
          </cell>
          <cell r="J50" t="str">
            <v>Investment in Piedmont ENCNG</v>
          </cell>
          <cell r="K50" t="str">
            <v>12338</v>
          </cell>
          <cell r="L50" t="str">
            <v>Investment in Piedmont ENCNG</v>
          </cell>
          <cell r="M50" t="str">
            <v>BS</v>
          </cell>
          <cell r="N50">
            <v>0</v>
          </cell>
          <cell r="O50">
            <v>0</v>
          </cell>
        </row>
        <row r="51">
          <cell r="B51" t="str">
            <v>12343</v>
          </cell>
          <cell r="C51" t="str">
            <v>Non Current</v>
          </cell>
          <cell r="D51">
            <v>3</v>
          </cell>
          <cell r="E51" t="str">
            <v>Investments and Advances - Subs &amp; Divisions</v>
          </cell>
          <cell r="F51" t="str">
            <v>Investments and Advances - Subs &amp; Divisions</v>
          </cell>
          <cell r="G51" t="str">
            <v>Book</v>
          </cell>
          <cell r="H51" t="str">
            <v>Subsidiary</v>
          </cell>
          <cell r="I51">
            <v>0</v>
          </cell>
          <cell r="J51" t="str">
            <v>Invest - Piedmont ENCNG (ACP)</v>
          </cell>
          <cell r="K51" t="str">
            <v>12343</v>
          </cell>
          <cell r="L51" t="str">
            <v>Invest - Piedmont ENCNG (ACP)</v>
          </cell>
          <cell r="M51" t="str">
            <v>BS</v>
          </cell>
          <cell r="N51">
            <v>0</v>
          </cell>
          <cell r="O51">
            <v>0</v>
          </cell>
        </row>
        <row r="52">
          <cell r="B52" t="str">
            <v>12401</v>
          </cell>
          <cell r="C52" t="str">
            <v>Non Current</v>
          </cell>
          <cell r="D52">
            <v>5</v>
          </cell>
          <cell r="E52" t="str">
            <v>Deferred Charges and Other Assets:</v>
          </cell>
          <cell r="F52" t="str">
            <v xml:space="preserve">     Other</v>
          </cell>
          <cell r="G52" t="str">
            <v>No Basis</v>
          </cell>
          <cell r="H52" t="str">
            <v>Club Fees</v>
          </cell>
          <cell r="I52" t="str">
            <v>Change in Account Balance</v>
          </cell>
          <cell r="J52" t="str">
            <v>Alamance Country Club</v>
          </cell>
          <cell r="K52" t="str">
            <v>12401</v>
          </cell>
          <cell r="L52" t="str">
            <v>Alamance Country Club</v>
          </cell>
          <cell r="M52" t="str">
            <v>BS</v>
          </cell>
          <cell r="N52">
            <v>0</v>
          </cell>
          <cell r="O52">
            <v>0</v>
          </cell>
        </row>
        <row r="53">
          <cell r="B53" t="str">
            <v>12402</v>
          </cell>
          <cell r="C53" t="str">
            <v>Non Current</v>
          </cell>
          <cell r="D53">
            <v>5</v>
          </cell>
          <cell r="E53" t="str">
            <v>Deferred Charges and Other Assets:</v>
          </cell>
          <cell r="F53" t="str">
            <v xml:space="preserve">     Other</v>
          </cell>
          <cell r="G53" t="str">
            <v>No Basis</v>
          </cell>
          <cell r="H53" t="str">
            <v>Club Fees</v>
          </cell>
          <cell r="I53" t="str">
            <v>Change in Account Balance</v>
          </cell>
          <cell r="J53" t="str">
            <v>Country Club Deposit</v>
          </cell>
          <cell r="K53" t="str">
            <v>12402</v>
          </cell>
          <cell r="L53" t="str">
            <v>Country Club Deposit</v>
          </cell>
          <cell r="M53" t="str">
            <v>BS</v>
          </cell>
          <cell r="N53">
            <v>0</v>
          </cell>
          <cell r="O53">
            <v>0</v>
          </cell>
        </row>
        <row r="54">
          <cell r="B54" t="str">
            <v>12403</v>
          </cell>
          <cell r="C54" t="str">
            <v>Non Current</v>
          </cell>
          <cell r="D54">
            <v>5</v>
          </cell>
          <cell r="E54" t="str">
            <v>Deferred Charges and Other Assets:</v>
          </cell>
          <cell r="F54" t="str">
            <v xml:space="preserve">     Other</v>
          </cell>
          <cell r="G54" t="str">
            <v>No Basis</v>
          </cell>
          <cell r="H54" t="str">
            <v>Club Fees</v>
          </cell>
          <cell r="I54" t="str">
            <v>Change in Account Balance</v>
          </cell>
          <cell r="J54" t="str">
            <v>Alamance Indust Devel Corp</v>
          </cell>
          <cell r="K54" t="str">
            <v>12403</v>
          </cell>
          <cell r="L54" t="str">
            <v>Alamance Indust Devel Corp</v>
          </cell>
          <cell r="M54" t="str">
            <v>BS</v>
          </cell>
          <cell r="N54">
            <v>0</v>
          </cell>
          <cell r="O54">
            <v>0</v>
          </cell>
        </row>
        <row r="55">
          <cell r="B55" t="str">
            <v>12406</v>
          </cell>
          <cell r="C55" t="str">
            <v>Non Current</v>
          </cell>
          <cell r="D55">
            <v>5</v>
          </cell>
          <cell r="E55" t="str">
            <v>Deferred Charges and Other Assets:</v>
          </cell>
          <cell r="F55" t="str">
            <v xml:space="preserve">     Other</v>
          </cell>
          <cell r="G55" t="str">
            <v>No Basis</v>
          </cell>
          <cell r="H55" t="str">
            <v>Club Fees</v>
          </cell>
          <cell r="I55" t="str">
            <v>Change in Account Balance</v>
          </cell>
          <cell r="J55" t="str">
            <v>Greenville Country Club</v>
          </cell>
          <cell r="K55" t="str">
            <v>12406</v>
          </cell>
          <cell r="L55" t="str">
            <v>Greenville Country Club</v>
          </cell>
          <cell r="M55" t="str">
            <v>BS</v>
          </cell>
          <cell r="N55">
            <v>0</v>
          </cell>
          <cell r="O55">
            <v>0</v>
          </cell>
        </row>
        <row r="56">
          <cell r="B56" t="str">
            <v>12407</v>
          </cell>
          <cell r="C56" t="str">
            <v>Non Current</v>
          </cell>
          <cell r="D56">
            <v>5</v>
          </cell>
          <cell r="E56" t="str">
            <v>Deferred Charges and Other Assets:</v>
          </cell>
          <cell r="F56" t="str">
            <v xml:space="preserve">     Other</v>
          </cell>
          <cell r="G56" t="str">
            <v>No Basis</v>
          </cell>
          <cell r="H56" t="str">
            <v>Club Fees</v>
          </cell>
          <cell r="I56" t="str">
            <v>Change in Account Balance</v>
          </cell>
          <cell r="J56" t="str">
            <v>Mimosa Hills Country Club</v>
          </cell>
          <cell r="K56" t="str">
            <v>12407</v>
          </cell>
          <cell r="L56" t="str">
            <v>Mimosa Hills Country Club</v>
          </cell>
          <cell r="M56" t="str">
            <v>BS</v>
          </cell>
          <cell r="N56">
            <v>0</v>
          </cell>
          <cell r="O56">
            <v>0</v>
          </cell>
        </row>
        <row r="57">
          <cell r="B57" t="str">
            <v>12410</v>
          </cell>
          <cell r="C57" t="str">
            <v>Non Current</v>
          </cell>
          <cell r="D57">
            <v>5</v>
          </cell>
          <cell r="E57" t="str">
            <v>Deferred Charges and Other Assets:</v>
          </cell>
          <cell r="F57" t="str">
            <v xml:space="preserve">     Other</v>
          </cell>
          <cell r="G57" t="str">
            <v>No Basis</v>
          </cell>
          <cell r="H57" t="str">
            <v>Club Fees</v>
          </cell>
          <cell r="I57" t="str">
            <v>Change in Account Balance</v>
          </cell>
          <cell r="J57" t="str">
            <v>Winston-Salem Ind Dev Corp</v>
          </cell>
          <cell r="K57" t="str">
            <v>12410</v>
          </cell>
          <cell r="L57" t="str">
            <v>Winston-Salem Ind Dev Corp</v>
          </cell>
          <cell r="M57" t="str">
            <v>BS</v>
          </cell>
          <cell r="N57">
            <v>0</v>
          </cell>
          <cell r="O57">
            <v>0</v>
          </cell>
        </row>
        <row r="58">
          <cell r="B58" t="str">
            <v>12411</v>
          </cell>
          <cell r="C58" t="str">
            <v>Non Current</v>
          </cell>
          <cell r="D58">
            <v>3</v>
          </cell>
          <cell r="E58" t="str">
            <v>Investments and Advances - Subs &amp; Divisions</v>
          </cell>
          <cell r="F58" t="str">
            <v>Investments and Advances - Subs &amp; Divisions</v>
          </cell>
          <cell r="G58" t="str">
            <v>Book</v>
          </cell>
          <cell r="H58" t="str">
            <v>Subsidiary</v>
          </cell>
          <cell r="I58">
            <v>0</v>
          </cell>
          <cell r="J58" t="str">
            <v>Investment in Piedmont ENCNG</v>
          </cell>
          <cell r="K58" t="str">
            <v>12411</v>
          </cell>
          <cell r="L58" t="str">
            <v>Investment-Climax Global Energ</v>
          </cell>
          <cell r="M58" t="str">
            <v>BS</v>
          </cell>
          <cell r="N58">
            <v>0</v>
          </cell>
          <cell r="O58">
            <v>0</v>
          </cell>
        </row>
        <row r="59">
          <cell r="B59" t="str">
            <v>12414</v>
          </cell>
          <cell r="C59" t="str">
            <v>Non Current</v>
          </cell>
          <cell r="D59">
            <v>5</v>
          </cell>
          <cell r="E59" t="str">
            <v>Deferred Charges and Other Assets:</v>
          </cell>
          <cell r="F59" t="str">
            <v xml:space="preserve">     Other</v>
          </cell>
          <cell r="G59" t="str">
            <v>No Basis</v>
          </cell>
          <cell r="H59" t="str">
            <v>Club Fees</v>
          </cell>
          <cell r="I59" t="str">
            <v>Change in Account Balance</v>
          </cell>
          <cell r="J59" t="str">
            <v>Emerywood Country Club</v>
          </cell>
          <cell r="K59" t="str">
            <v>12414</v>
          </cell>
          <cell r="L59" t="str">
            <v>Emerywood Country Club</v>
          </cell>
          <cell r="M59" t="str">
            <v>BS</v>
          </cell>
          <cell r="N59">
            <v>0</v>
          </cell>
          <cell r="O59">
            <v>0</v>
          </cell>
        </row>
        <row r="60">
          <cell r="B60" t="str">
            <v>12421</v>
          </cell>
          <cell r="C60" t="str">
            <v>Non Current</v>
          </cell>
          <cell r="D60">
            <v>3</v>
          </cell>
          <cell r="E60" t="str">
            <v>Investments and Advances - Subs &amp; Divisions</v>
          </cell>
          <cell r="F60" t="str">
            <v>Investments and Advances - Subs &amp; Divisions</v>
          </cell>
          <cell r="G60" t="str">
            <v>Book</v>
          </cell>
          <cell r="H60" t="str">
            <v>Subsidiary</v>
          </cell>
          <cell r="I60">
            <v>0</v>
          </cell>
          <cell r="J60" t="str">
            <v>Note Payable - I/C</v>
          </cell>
          <cell r="K60" t="str">
            <v>12421</v>
          </cell>
          <cell r="L60" t="str">
            <v>Note Payable - I/C</v>
          </cell>
          <cell r="M60" t="str">
            <v>BS</v>
          </cell>
          <cell r="N60">
            <v>0</v>
          </cell>
          <cell r="O60">
            <v>0</v>
          </cell>
        </row>
        <row r="61">
          <cell r="B61" t="str">
            <v>12422</v>
          </cell>
          <cell r="C61" t="str">
            <v>Non Current</v>
          </cell>
          <cell r="D61">
            <v>3</v>
          </cell>
          <cell r="E61" t="str">
            <v>Investments and Advances - Subs &amp; Divisions</v>
          </cell>
          <cell r="F61" t="str">
            <v>Investments and Advances - Subs &amp; Divisions</v>
          </cell>
          <cell r="G61" t="str">
            <v>Book</v>
          </cell>
          <cell r="H61" t="str">
            <v>Subsidiary</v>
          </cell>
          <cell r="I61">
            <v>0</v>
          </cell>
          <cell r="J61" t="str">
            <v>Interest Payable  - I/C</v>
          </cell>
          <cell r="K61" t="str">
            <v>12422</v>
          </cell>
          <cell r="L61" t="str">
            <v>Interest Payable  - I/C</v>
          </cell>
          <cell r="M61" t="str">
            <v>BS</v>
          </cell>
          <cell r="N61">
            <v>0</v>
          </cell>
          <cell r="O61">
            <v>0</v>
          </cell>
        </row>
        <row r="62">
          <cell r="B62" t="str">
            <v>12424</v>
          </cell>
          <cell r="C62" t="str">
            <v>Non Current</v>
          </cell>
          <cell r="D62">
            <v>3</v>
          </cell>
          <cell r="E62" t="str">
            <v>Investments and Advances - Subs &amp; Divisions</v>
          </cell>
          <cell r="F62" t="str">
            <v>Investments and Advances - Subs &amp; Divisions</v>
          </cell>
          <cell r="G62" t="str">
            <v>Book</v>
          </cell>
          <cell r="H62" t="str">
            <v>Subsidiary</v>
          </cell>
          <cell r="I62">
            <v>0</v>
          </cell>
          <cell r="J62" t="str">
            <v>Note Payable - I/C - CONSOL</v>
          </cell>
          <cell r="K62" t="str">
            <v>12424</v>
          </cell>
          <cell r="L62" t="str">
            <v>Note Payable - I/C - CONSOL</v>
          </cell>
          <cell r="M62" t="str">
            <v>BS</v>
          </cell>
          <cell r="N62">
            <v>0</v>
          </cell>
          <cell r="O62">
            <v>0</v>
          </cell>
        </row>
        <row r="63">
          <cell r="B63" t="str">
            <v>12425</v>
          </cell>
          <cell r="C63" t="str">
            <v>Non Current</v>
          </cell>
          <cell r="D63">
            <v>3</v>
          </cell>
          <cell r="E63" t="str">
            <v>Investments and Advances - Subs &amp; Divisions</v>
          </cell>
          <cell r="F63" t="str">
            <v>Investments and Advances - Subs &amp; Divisions</v>
          </cell>
          <cell r="G63" t="str">
            <v>Book</v>
          </cell>
          <cell r="H63" t="str">
            <v>Subsidiary</v>
          </cell>
          <cell r="I63">
            <v>0</v>
          </cell>
          <cell r="J63" t="str">
            <v>Interest Payable - I/C-CONSOL</v>
          </cell>
          <cell r="K63" t="str">
            <v>12425</v>
          </cell>
          <cell r="L63" t="str">
            <v>Interest Payable - I/C-CONSOL</v>
          </cell>
          <cell r="M63" t="str">
            <v>BS</v>
          </cell>
          <cell r="N63">
            <v>0</v>
          </cell>
          <cell r="O63">
            <v>0</v>
          </cell>
        </row>
        <row r="64">
          <cell r="B64" t="str">
            <v>12433</v>
          </cell>
          <cell r="C64" t="str">
            <v>Non Current</v>
          </cell>
          <cell r="D64">
            <v>5</v>
          </cell>
          <cell r="E64" t="str">
            <v>Deferred Charges and Other Assets:</v>
          </cell>
          <cell r="F64" t="str">
            <v xml:space="preserve">     Other</v>
          </cell>
          <cell r="G64" t="str">
            <v>Tax Basis</v>
          </cell>
          <cell r="H64" t="str">
            <v>Palmetto</v>
          </cell>
          <cell r="I64">
            <v>0</v>
          </cell>
          <cell r="J64" t="str">
            <v>Palmetto Seed</v>
          </cell>
          <cell r="K64" t="str">
            <v>12433</v>
          </cell>
          <cell r="L64" t="str">
            <v>Palmetto Seed</v>
          </cell>
          <cell r="M64" t="str">
            <v>BS</v>
          </cell>
          <cell r="N64">
            <v>0</v>
          </cell>
          <cell r="O64">
            <v>0</v>
          </cell>
        </row>
        <row r="65">
          <cell r="B65" t="str">
            <v>12434</v>
          </cell>
          <cell r="C65" t="str">
            <v>Non Current</v>
          </cell>
          <cell r="D65">
            <v>5</v>
          </cell>
          <cell r="E65" t="str">
            <v>Deferred Charges and Other Assets:</v>
          </cell>
          <cell r="F65" t="str">
            <v xml:space="preserve">     Other</v>
          </cell>
          <cell r="G65" t="str">
            <v>Book</v>
          </cell>
          <cell r="H65">
            <v>0</v>
          </cell>
          <cell r="I65">
            <v>0</v>
          </cell>
          <cell r="J65" t="str">
            <v>Insurance Cash Equity</v>
          </cell>
          <cell r="K65" t="str">
            <v>12434</v>
          </cell>
          <cell r="L65" t="str">
            <v>Insurance Cash Equity</v>
          </cell>
          <cell r="M65" t="str">
            <v>BS</v>
          </cell>
          <cell r="N65">
            <v>0</v>
          </cell>
          <cell r="O65">
            <v>0</v>
          </cell>
        </row>
        <row r="66">
          <cell r="B66" t="str">
            <v>12439</v>
          </cell>
          <cell r="C66" t="str">
            <v>Non Current</v>
          </cell>
          <cell r="D66">
            <v>5</v>
          </cell>
          <cell r="E66" t="str">
            <v>Deferred Charges and Other Assets:</v>
          </cell>
          <cell r="F66" t="str">
            <v xml:space="preserve">     Other</v>
          </cell>
          <cell r="G66" t="str">
            <v>Book</v>
          </cell>
          <cell r="H66">
            <v>0</v>
          </cell>
          <cell r="I66">
            <v>0</v>
          </cell>
          <cell r="J66" t="str">
            <v>Chlt Knights Sponsor-NonCurr</v>
          </cell>
          <cell r="K66" t="str">
            <v>12439</v>
          </cell>
          <cell r="L66" t="str">
            <v>Chlt Knights Sponsor-NonCurr</v>
          </cell>
          <cell r="M66" t="str">
            <v>BS</v>
          </cell>
          <cell r="N66">
            <v>0</v>
          </cell>
          <cell r="O66">
            <v>0</v>
          </cell>
        </row>
        <row r="67">
          <cell r="B67" t="str">
            <v>12440</v>
          </cell>
          <cell r="C67" t="str">
            <v>Non Current</v>
          </cell>
          <cell r="D67">
            <v>5</v>
          </cell>
          <cell r="E67" t="str">
            <v>Deferred Charges and Other Assets:</v>
          </cell>
          <cell r="F67" t="str">
            <v xml:space="preserve">     Other</v>
          </cell>
          <cell r="G67" t="str">
            <v>Book</v>
          </cell>
          <cell r="H67">
            <v>0</v>
          </cell>
          <cell r="I67">
            <v>0</v>
          </cell>
          <cell r="J67" t="str">
            <v>NC Enterprise Fund</v>
          </cell>
          <cell r="K67" t="str">
            <v>12440</v>
          </cell>
          <cell r="L67" t="str">
            <v>NC Enterprise Fund</v>
          </cell>
          <cell r="M67" t="str">
            <v>BS</v>
          </cell>
          <cell r="N67">
            <v>0</v>
          </cell>
          <cell r="O67">
            <v>0</v>
          </cell>
        </row>
        <row r="68">
          <cell r="B68" t="str">
            <v>12441</v>
          </cell>
          <cell r="C68" t="str">
            <v>Non Current</v>
          </cell>
          <cell r="D68">
            <v>5</v>
          </cell>
          <cell r="E68" t="str">
            <v>Deferred Charges and Other Assets:</v>
          </cell>
          <cell r="F68" t="str">
            <v xml:space="preserve">     Other</v>
          </cell>
          <cell r="G68" t="str">
            <v>Book</v>
          </cell>
          <cell r="H68">
            <v>0</v>
          </cell>
          <cell r="I68">
            <v>0</v>
          </cell>
          <cell r="J68" t="str">
            <v>Cape Fear Industrial</v>
          </cell>
          <cell r="K68" t="str">
            <v>12441</v>
          </cell>
          <cell r="L68" t="str">
            <v>Cape Fear Industrial</v>
          </cell>
          <cell r="M68" t="str">
            <v>BS</v>
          </cell>
          <cell r="N68">
            <v>0</v>
          </cell>
          <cell r="O68">
            <v>0</v>
          </cell>
        </row>
        <row r="69">
          <cell r="B69" t="str">
            <v>12801</v>
          </cell>
          <cell r="C69" t="str">
            <v>Non Current</v>
          </cell>
          <cell r="D69">
            <v>5</v>
          </cell>
          <cell r="E69" t="str">
            <v>Deferred Charges and Other Assets:</v>
          </cell>
          <cell r="F69" t="str">
            <v xml:space="preserve">     Other</v>
          </cell>
          <cell r="G69" t="str">
            <v>No Basis</v>
          </cell>
          <cell r="H69" t="str">
            <v>Employee Benefits</v>
          </cell>
          <cell r="I69" t="str">
            <v>Change in Account Balance</v>
          </cell>
          <cell r="J69" t="str">
            <v>Overfunded Asset - Pension</v>
          </cell>
          <cell r="K69" t="str">
            <v>12801</v>
          </cell>
          <cell r="L69" t="str">
            <v>Overfunded Asset - Pension</v>
          </cell>
          <cell r="M69" t="str">
            <v>BS</v>
          </cell>
          <cell r="N69">
            <v>0</v>
          </cell>
          <cell r="O69">
            <v>0</v>
          </cell>
        </row>
        <row r="70">
          <cell r="B70" t="str">
            <v>13100</v>
          </cell>
          <cell r="C70" t="str">
            <v>Current</v>
          </cell>
          <cell r="D70">
            <v>4</v>
          </cell>
          <cell r="E70" t="str">
            <v>Current Assets:</v>
          </cell>
          <cell r="F70" t="str">
            <v xml:space="preserve">    Cash and Cash Equivalents</v>
          </cell>
          <cell r="G70" t="str">
            <v>Book</v>
          </cell>
          <cell r="H70">
            <v>0</v>
          </cell>
          <cell r="I70">
            <v>0</v>
          </cell>
          <cell r="J70" t="str">
            <v>Cash</v>
          </cell>
          <cell r="K70" t="str">
            <v>13100</v>
          </cell>
          <cell r="L70" t="str">
            <v>Cash</v>
          </cell>
          <cell r="M70" t="str">
            <v>BS</v>
          </cell>
          <cell r="N70">
            <v>0</v>
          </cell>
          <cell r="O70">
            <v>0</v>
          </cell>
        </row>
        <row r="71">
          <cell r="B71" t="str">
            <v>13419</v>
          </cell>
          <cell r="C71" t="str">
            <v>Current</v>
          </cell>
          <cell r="D71">
            <v>4</v>
          </cell>
          <cell r="E71" t="str">
            <v>Current Assets:</v>
          </cell>
          <cell r="F71" t="str">
            <v xml:space="preserve">    Special Deposits</v>
          </cell>
          <cell r="G71" t="str">
            <v>Book</v>
          </cell>
          <cell r="H71">
            <v>0</v>
          </cell>
          <cell r="I71">
            <v>0</v>
          </cell>
          <cell r="J71" t="str">
            <v>Winston-Salem City Street Exc</v>
          </cell>
          <cell r="K71" t="str">
            <v>13419</v>
          </cell>
          <cell r="L71" t="str">
            <v>Winston-Salem City Street Exc</v>
          </cell>
          <cell r="M71" t="str">
            <v>BS</v>
          </cell>
          <cell r="N71">
            <v>0</v>
          </cell>
          <cell r="O71">
            <v>0</v>
          </cell>
        </row>
        <row r="72">
          <cell r="B72" t="str">
            <v>13420</v>
          </cell>
          <cell r="C72" t="str">
            <v>Current</v>
          </cell>
          <cell r="D72">
            <v>4</v>
          </cell>
          <cell r="E72" t="str">
            <v>Current Assets:</v>
          </cell>
          <cell r="F72" t="str">
            <v xml:space="preserve">    Special Deposits</v>
          </cell>
          <cell r="G72" t="str">
            <v>Book</v>
          </cell>
          <cell r="H72">
            <v>0</v>
          </cell>
          <cell r="I72">
            <v>0</v>
          </cell>
          <cell r="J72" t="str">
            <v>Special Deposits - Nashville</v>
          </cell>
          <cell r="K72" t="str">
            <v>13420</v>
          </cell>
          <cell r="L72" t="str">
            <v>Special Deposits - Nashville</v>
          </cell>
          <cell r="M72" t="str">
            <v>BS</v>
          </cell>
          <cell r="N72">
            <v>0</v>
          </cell>
          <cell r="O72">
            <v>0</v>
          </cell>
        </row>
        <row r="73">
          <cell r="B73" t="str">
            <v>13422</v>
          </cell>
          <cell r="C73" t="str">
            <v>Current</v>
          </cell>
          <cell r="D73">
            <v>4</v>
          </cell>
          <cell r="E73" t="str">
            <v>Current Assets:</v>
          </cell>
          <cell r="F73" t="str">
            <v xml:space="preserve">    Special Deposits</v>
          </cell>
          <cell r="G73" t="str">
            <v>Book</v>
          </cell>
          <cell r="H73">
            <v>0</v>
          </cell>
          <cell r="I73">
            <v>0</v>
          </cell>
          <cell r="J73" t="str">
            <v>Sec Dep - Carolinas Stadium</v>
          </cell>
          <cell r="K73" t="str">
            <v>13422</v>
          </cell>
          <cell r="L73" t="str">
            <v>Sec Dep - Carolinas Stadium</v>
          </cell>
          <cell r="M73" t="str">
            <v>BS</v>
          </cell>
          <cell r="N73">
            <v>0</v>
          </cell>
          <cell r="O73">
            <v>0</v>
          </cell>
        </row>
        <row r="74">
          <cell r="B74" t="str">
            <v>13423</v>
          </cell>
          <cell r="C74" t="str">
            <v>Current</v>
          </cell>
          <cell r="D74">
            <v>4</v>
          </cell>
          <cell r="E74" t="str">
            <v>Current Assets:</v>
          </cell>
          <cell r="F74" t="str">
            <v xml:space="preserve">    Special Deposits</v>
          </cell>
          <cell r="G74" t="str">
            <v>Book</v>
          </cell>
          <cell r="H74">
            <v>0</v>
          </cell>
          <cell r="I74">
            <v>0</v>
          </cell>
          <cell r="J74" t="str">
            <v>Telecom Special Deposit</v>
          </cell>
          <cell r="K74" t="str">
            <v>13423</v>
          </cell>
          <cell r="L74" t="str">
            <v>Telecom Special Deposit</v>
          </cell>
          <cell r="M74" t="str">
            <v>BS</v>
          </cell>
          <cell r="N74">
            <v>0</v>
          </cell>
          <cell r="O74">
            <v>0</v>
          </cell>
        </row>
        <row r="75">
          <cell r="B75" t="str">
            <v>13501</v>
          </cell>
          <cell r="C75" t="str">
            <v>Current</v>
          </cell>
          <cell r="D75">
            <v>4</v>
          </cell>
          <cell r="E75" t="str">
            <v>Current Assets:</v>
          </cell>
          <cell r="F75" t="str">
            <v xml:space="preserve">    Cash and Cash Equivalents</v>
          </cell>
          <cell r="G75" t="str">
            <v>Book</v>
          </cell>
          <cell r="H75">
            <v>0</v>
          </cell>
          <cell r="I75">
            <v>0</v>
          </cell>
          <cell r="J75" t="str">
            <v>Refund Account</v>
          </cell>
          <cell r="K75" t="str">
            <v>13501</v>
          </cell>
          <cell r="L75" t="str">
            <v>Refund Account</v>
          </cell>
          <cell r="M75" t="str">
            <v>BS</v>
          </cell>
          <cell r="N75">
            <v>0</v>
          </cell>
          <cell r="O75">
            <v>0</v>
          </cell>
        </row>
        <row r="76">
          <cell r="B76" t="str">
            <v>13502</v>
          </cell>
          <cell r="C76" t="str">
            <v>Current</v>
          </cell>
          <cell r="D76">
            <v>4</v>
          </cell>
          <cell r="E76" t="str">
            <v>Current Assets:</v>
          </cell>
          <cell r="F76" t="str">
            <v xml:space="preserve">    Cash and Cash Equivalents</v>
          </cell>
          <cell r="G76" t="str">
            <v>Book</v>
          </cell>
          <cell r="H76">
            <v>0</v>
          </cell>
          <cell r="I76">
            <v>0</v>
          </cell>
          <cell r="J76" t="str">
            <v>Claims and Right of Way Acct</v>
          </cell>
          <cell r="K76" t="str">
            <v>13502</v>
          </cell>
          <cell r="L76" t="str">
            <v>Claims and Right of Way Acct</v>
          </cell>
          <cell r="M76" t="str">
            <v>BS</v>
          </cell>
          <cell r="N76">
            <v>0</v>
          </cell>
          <cell r="O76">
            <v>0</v>
          </cell>
        </row>
        <row r="77">
          <cell r="B77" t="str">
            <v>13504</v>
          </cell>
          <cell r="C77" t="str">
            <v>Current</v>
          </cell>
          <cell r="D77">
            <v>4</v>
          </cell>
          <cell r="E77" t="str">
            <v>Current Assets:</v>
          </cell>
          <cell r="F77" t="str">
            <v xml:space="preserve">    Cash and Cash Equivalents</v>
          </cell>
          <cell r="G77" t="str">
            <v>Book</v>
          </cell>
          <cell r="H77">
            <v>0</v>
          </cell>
          <cell r="I77">
            <v>0</v>
          </cell>
          <cell r="J77" t="str">
            <v>Payroll Account</v>
          </cell>
          <cell r="K77" t="str">
            <v>13504</v>
          </cell>
          <cell r="L77" t="str">
            <v>Payroll Account</v>
          </cell>
          <cell r="M77" t="str">
            <v>BS</v>
          </cell>
          <cell r="N77">
            <v>0</v>
          </cell>
          <cell r="O77">
            <v>0</v>
          </cell>
        </row>
        <row r="78">
          <cell r="B78" t="str">
            <v>13505</v>
          </cell>
          <cell r="C78" t="str">
            <v>Current</v>
          </cell>
          <cell r="D78">
            <v>4</v>
          </cell>
          <cell r="E78" t="str">
            <v>Current Assets:</v>
          </cell>
          <cell r="F78" t="str">
            <v xml:space="preserve">    Cash and Cash Equivalents</v>
          </cell>
          <cell r="G78" t="str">
            <v>Book</v>
          </cell>
          <cell r="H78">
            <v>0</v>
          </cell>
          <cell r="I78">
            <v>0</v>
          </cell>
          <cell r="J78" t="str">
            <v>Petty Cash-General Office</v>
          </cell>
          <cell r="K78" t="str">
            <v>13505</v>
          </cell>
          <cell r="L78" t="str">
            <v>Petty Cash-General Office</v>
          </cell>
          <cell r="M78" t="str">
            <v>BS</v>
          </cell>
          <cell r="N78">
            <v>0</v>
          </cell>
          <cell r="O78">
            <v>0</v>
          </cell>
        </row>
        <row r="79">
          <cell r="B79" t="str">
            <v>13506</v>
          </cell>
          <cell r="C79" t="str">
            <v>Current</v>
          </cell>
          <cell r="D79">
            <v>4</v>
          </cell>
          <cell r="E79" t="str">
            <v>Current Assets:</v>
          </cell>
          <cell r="F79" t="str">
            <v xml:space="preserve">    Cash and Cash Equivalents</v>
          </cell>
          <cell r="G79" t="str">
            <v>Book</v>
          </cell>
          <cell r="H79">
            <v>0</v>
          </cell>
          <cell r="I79">
            <v>0</v>
          </cell>
          <cell r="J79" t="str">
            <v>Petty Cash-Charlotte District</v>
          </cell>
          <cell r="K79" t="str">
            <v>13506</v>
          </cell>
          <cell r="L79" t="str">
            <v>Petty Cash-Charlotte District</v>
          </cell>
          <cell r="M79" t="str">
            <v>BS</v>
          </cell>
          <cell r="N79">
            <v>0</v>
          </cell>
          <cell r="O79">
            <v>0</v>
          </cell>
        </row>
        <row r="80">
          <cell r="B80" t="str">
            <v>13507</v>
          </cell>
          <cell r="C80" t="str">
            <v>Current</v>
          </cell>
          <cell r="D80">
            <v>4</v>
          </cell>
          <cell r="E80" t="str">
            <v>Current Assets:</v>
          </cell>
          <cell r="F80" t="str">
            <v xml:space="preserve">    Cash and Cash Equivalents</v>
          </cell>
          <cell r="G80" t="str">
            <v>Book</v>
          </cell>
          <cell r="H80">
            <v>0</v>
          </cell>
          <cell r="I80">
            <v>0</v>
          </cell>
          <cell r="J80" t="str">
            <v>Petty Cash-Nashville</v>
          </cell>
          <cell r="K80" t="str">
            <v>13507</v>
          </cell>
          <cell r="L80" t="str">
            <v>Petty Cash-Nashville</v>
          </cell>
          <cell r="M80" t="str">
            <v>BS</v>
          </cell>
          <cell r="N80">
            <v>0</v>
          </cell>
          <cell r="O80">
            <v>0</v>
          </cell>
        </row>
        <row r="81">
          <cell r="B81" t="str">
            <v>13508</v>
          </cell>
          <cell r="C81" t="str">
            <v>Current</v>
          </cell>
          <cell r="D81">
            <v>4</v>
          </cell>
          <cell r="E81" t="str">
            <v>Current Assets:</v>
          </cell>
          <cell r="F81" t="str">
            <v xml:space="preserve">    Cash and Cash Equivalents</v>
          </cell>
          <cell r="G81" t="str">
            <v>Book</v>
          </cell>
          <cell r="H81">
            <v>0</v>
          </cell>
          <cell r="I81">
            <v>0</v>
          </cell>
          <cell r="J81" t="str">
            <v>Petty Cash-Winston Salem</v>
          </cell>
          <cell r="K81" t="str">
            <v>13508</v>
          </cell>
          <cell r="L81" t="str">
            <v>Petty Cash-Winston Salem</v>
          </cell>
          <cell r="M81" t="str">
            <v>BS</v>
          </cell>
          <cell r="N81">
            <v>0</v>
          </cell>
          <cell r="O81">
            <v>0</v>
          </cell>
        </row>
        <row r="82">
          <cell r="B82" t="str">
            <v>13509</v>
          </cell>
          <cell r="C82" t="str">
            <v>Current</v>
          </cell>
          <cell r="D82">
            <v>4</v>
          </cell>
          <cell r="E82" t="str">
            <v>Current Assets:</v>
          </cell>
          <cell r="F82" t="str">
            <v xml:space="preserve">    Cash and Cash Equivalents</v>
          </cell>
          <cell r="G82" t="str">
            <v>Book</v>
          </cell>
          <cell r="H82">
            <v>0</v>
          </cell>
          <cell r="I82">
            <v>0</v>
          </cell>
          <cell r="J82" t="str">
            <v>Petty Cash-Greensboro</v>
          </cell>
          <cell r="K82" t="str">
            <v>13509</v>
          </cell>
          <cell r="L82" t="str">
            <v>Petty Cash-Greensboro</v>
          </cell>
          <cell r="M82" t="str">
            <v>BS</v>
          </cell>
          <cell r="N82">
            <v>0</v>
          </cell>
          <cell r="O82">
            <v>0</v>
          </cell>
        </row>
        <row r="83">
          <cell r="B83" t="str">
            <v>13510</v>
          </cell>
          <cell r="C83" t="str">
            <v>Current</v>
          </cell>
          <cell r="D83">
            <v>4</v>
          </cell>
          <cell r="E83" t="str">
            <v>Current Assets:</v>
          </cell>
          <cell r="F83" t="str">
            <v xml:space="preserve">    Cash and Cash Equivalents</v>
          </cell>
          <cell r="G83" t="str">
            <v>Book</v>
          </cell>
          <cell r="H83">
            <v>0</v>
          </cell>
          <cell r="I83">
            <v>0</v>
          </cell>
          <cell r="J83" t="str">
            <v>Petty Cash-Asheboro</v>
          </cell>
          <cell r="K83" t="str">
            <v>13510</v>
          </cell>
          <cell r="L83" t="str">
            <v>Petty Cash-Asheboro</v>
          </cell>
          <cell r="M83" t="str">
            <v>BS</v>
          </cell>
          <cell r="N83">
            <v>0</v>
          </cell>
          <cell r="O83">
            <v>0</v>
          </cell>
        </row>
        <row r="84">
          <cell r="B84" t="str">
            <v>13511</v>
          </cell>
          <cell r="C84" t="str">
            <v>Current</v>
          </cell>
          <cell r="D84">
            <v>4</v>
          </cell>
          <cell r="E84" t="str">
            <v>Current Assets:</v>
          </cell>
          <cell r="F84" t="str">
            <v xml:space="preserve">    Cash and Cash Equivalents</v>
          </cell>
          <cell r="G84" t="str">
            <v>Book</v>
          </cell>
          <cell r="H84">
            <v>0</v>
          </cell>
          <cell r="I84">
            <v>0</v>
          </cell>
          <cell r="J84" t="str">
            <v>Petty Cash-High Point</v>
          </cell>
          <cell r="K84" t="str">
            <v>13511</v>
          </cell>
          <cell r="L84" t="str">
            <v>Petty Cash-High Point</v>
          </cell>
          <cell r="M84" t="str">
            <v>BS</v>
          </cell>
          <cell r="N84">
            <v>0</v>
          </cell>
          <cell r="O84">
            <v>0</v>
          </cell>
        </row>
        <row r="85">
          <cell r="B85" t="str">
            <v>13512</v>
          </cell>
          <cell r="C85" t="str">
            <v>Current</v>
          </cell>
          <cell r="D85">
            <v>4</v>
          </cell>
          <cell r="E85" t="str">
            <v>Current Assets:</v>
          </cell>
          <cell r="F85" t="str">
            <v xml:space="preserve">    Cash and Cash Equivalents</v>
          </cell>
          <cell r="G85" t="str">
            <v>Book</v>
          </cell>
          <cell r="H85">
            <v>0</v>
          </cell>
          <cell r="I85">
            <v>0</v>
          </cell>
          <cell r="J85" t="str">
            <v>Petty Cash-Burlington</v>
          </cell>
          <cell r="K85" t="str">
            <v>13512</v>
          </cell>
          <cell r="L85" t="str">
            <v>Petty Cash-Burlington</v>
          </cell>
          <cell r="M85" t="str">
            <v>BS</v>
          </cell>
          <cell r="N85">
            <v>0</v>
          </cell>
          <cell r="O85">
            <v>0</v>
          </cell>
        </row>
        <row r="86">
          <cell r="B86" t="str">
            <v>13513</v>
          </cell>
          <cell r="C86" t="str">
            <v>Current</v>
          </cell>
          <cell r="D86">
            <v>4</v>
          </cell>
          <cell r="E86" t="str">
            <v>Current Assets:</v>
          </cell>
          <cell r="F86" t="str">
            <v xml:space="preserve">    Cash and Cash Equivalents</v>
          </cell>
          <cell r="G86" t="str">
            <v>Book</v>
          </cell>
          <cell r="H86">
            <v>0</v>
          </cell>
          <cell r="I86">
            <v>0</v>
          </cell>
          <cell r="J86" t="str">
            <v>Petty Cash-Salisbury</v>
          </cell>
          <cell r="K86" t="str">
            <v>13513</v>
          </cell>
          <cell r="L86" t="str">
            <v>Petty Cash-Salisbury</v>
          </cell>
          <cell r="M86" t="str">
            <v>BS</v>
          </cell>
          <cell r="N86">
            <v>0</v>
          </cell>
          <cell r="O86">
            <v>0</v>
          </cell>
        </row>
        <row r="87">
          <cell r="B87" t="str">
            <v>13514</v>
          </cell>
          <cell r="C87" t="str">
            <v>Current</v>
          </cell>
          <cell r="D87">
            <v>4</v>
          </cell>
          <cell r="E87" t="str">
            <v>Current Assets:</v>
          </cell>
          <cell r="F87" t="str">
            <v xml:space="preserve">    Cash and Cash Equivalents</v>
          </cell>
          <cell r="G87" t="str">
            <v>Book</v>
          </cell>
          <cell r="H87">
            <v>0</v>
          </cell>
          <cell r="I87">
            <v>0</v>
          </cell>
          <cell r="J87" t="str">
            <v>Petty Cash-Greenville</v>
          </cell>
          <cell r="K87" t="str">
            <v>13514</v>
          </cell>
          <cell r="L87" t="str">
            <v>Petty Cash-Greenville</v>
          </cell>
          <cell r="M87" t="str">
            <v>BS</v>
          </cell>
          <cell r="N87">
            <v>0</v>
          </cell>
          <cell r="O87">
            <v>0</v>
          </cell>
        </row>
        <row r="88">
          <cell r="B88" t="str">
            <v>13515</v>
          </cell>
          <cell r="C88" t="str">
            <v>Current</v>
          </cell>
          <cell r="D88">
            <v>4</v>
          </cell>
          <cell r="E88" t="str">
            <v>Current Assets:</v>
          </cell>
          <cell r="F88" t="str">
            <v xml:space="preserve">    Cash and Cash Equivalents</v>
          </cell>
          <cell r="G88" t="str">
            <v>Book</v>
          </cell>
          <cell r="H88">
            <v>0</v>
          </cell>
          <cell r="I88">
            <v>0</v>
          </cell>
          <cell r="J88" t="str">
            <v>Petty Cash-Anderson</v>
          </cell>
          <cell r="K88" t="str">
            <v>13515</v>
          </cell>
          <cell r="L88" t="str">
            <v>Petty Cash-Anderson</v>
          </cell>
          <cell r="M88" t="str">
            <v>BS</v>
          </cell>
          <cell r="N88">
            <v>0</v>
          </cell>
          <cell r="O88">
            <v>0</v>
          </cell>
        </row>
        <row r="89">
          <cell r="B89" t="str">
            <v>13516</v>
          </cell>
          <cell r="C89" t="str">
            <v>Current</v>
          </cell>
          <cell r="D89">
            <v>4</v>
          </cell>
          <cell r="E89" t="str">
            <v>Current Assets:</v>
          </cell>
          <cell r="F89" t="str">
            <v xml:space="preserve">    Cash and Cash Equivalents</v>
          </cell>
          <cell r="G89" t="str">
            <v>Book</v>
          </cell>
          <cell r="H89">
            <v>0</v>
          </cell>
          <cell r="I89">
            <v>0</v>
          </cell>
          <cell r="J89" t="str">
            <v>Petty Cash-Spartanburg</v>
          </cell>
          <cell r="K89" t="str">
            <v>13516</v>
          </cell>
          <cell r="L89" t="str">
            <v>Petty Cash-Spartanburg</v>
          </cell>
          <cell r="M89" t="str">
            <v>BS</v>
          </cell>
          <cell r="N89">
            <v>0</v>
          </cell>
          <cell r="O89">
            <v>0</v>
          </cell>
        </row>
        <row r="90">
          <cell r="B90" t="str">
            <v>13517</v>
          </cell>
          <cell r="C90" t="str">
            <v>Current</v>
          </cell>
          <cell r="D90">
            <v>4</v>
          </cell>
          <cell r="E90" t="str">
            <v>Current Assets:</v>
          </cell>
          <cell r="F90" t="str">
            <v xml:space="preserve">    Cash and Cash Equivalents</v>
          </cell>
          <cell r="G90" t="str">
            <v>Book</v>
          </cell>
          <cell r="H90">
            <v>0</v>
          </cell>
          <cell r="I90">
            <v>0</v>
          </cell>
          <cell r="J90" t="str">
            <v>Petty Cash-Hickory Operations</v>
          </cell>
          <cell r="K90" t="str">
            <v>13517</v>
          </cell>
          <cell r="L90" t="str">
            <v>Petty Cash-Hickory Operations</v>
          </cell>
          <cell r="M90" t="str">
            <v>BS</v>
          </cell>
          <cell r="N90">
            <v>0</v>
          </cell>
          <cell r="O90">
            <v>0</v>
          </cell>
        </row>
        <row r="91">
          <cell r="B91" t="str">
            <v>13518</v>
          </cell>
          <cell r="C91" t="str">
            <v>Current</v>
          </cell>
          <cell r="D91">
            <v>4</v>
          </cell>
          <cell r="E91" t="str">
            <v>Current Assets:</v>
          </cell>
          <cell r="F91" t="str">
            <v xml:space="preserve">    Cash and Cash Equivalents</v>
          </cell>
          <cell r="G91" t="str">
            <v>Book</v>
          </cell>
          <cell r="H91">
            <v>0</v>
          </cell>
          <cell r="I91">
            <v>0</v>
          </cell>
          <cell r="J91" t="str">
            <v>Petty Cash-Hickory</v>
          </cell>
          <cell r="K91" t="str">
            <v>13518</v>
          </cell>
          <cell r="L91" t="str">
            <v>Petty Cash-Hickory</v>
          </cell>
          <cell r="M91" t="str">
            <v>BS</v>
          </cell>
          <cell r="N91">
            <v>0</v>
          </cell>
          <cell r="O91">
            <v>0</v>
          </cell>
        </row>
        <row r="92">
          <cell r="B92" t="str">
            <v>13519</v>
          </cell>
          <cell r="C92" t="str">
            <v>Current</v>
          </cell>
          <cell r="D92">
            <v>4</v>
          </cell>
          <cell r="E92" t="str">
            <v>Current Assets:</v>
          </cell>
          <cell r="F92" t="str">
            <v xml:space="preserve">    Cash and Cash Equivalents</v>
          </cell>
          <cell r="G92" t="str">
            <v>Book</v>
          </cell>
          <cell r="H92">
            <v>0</v>
          </cell>
          <cell r="I92">
            <v>0</v>
          </cell>
          <cell r="J92" t="str">
            <v>Petty Cash-Lenoir</v>
          </cell>
          <cell r="K92" t="str">
            <v>13519</v>
          </cell>
          <cell r="L92" t="str">
            <v>Petty Cash-Lenoir</v>
          </cell>
          <cell r="M92" t="str">
            <v>BS</v>
          </cell>
          <cell r="N92">
            <v>0</v>
          </cell>
          <cell r="O92">
            <v>0</v>
          </cell>
        </row>
        <row r="93">
          <cell r="B93" t="str">
            <v>13520</v>
          </cell>
          <cell r="C93" t="str">
            <v>Current</v>
          </cell>
          <cell r="D93">
            <v>4</v>
          </cell>
          <cell r="E93" t="str">
            <v>Current Assets:</v>
          </cell>
          <cell r="F93" t="str">
            <v xml:space="preserve">    Cash and Cash Equivalents</v>
          </cell>
          <cell r="G93" t="str">
            <v>Book</v>
          </cell>
          <cell r="H93">
            <v>0</v>
          </cell>
          <cell r="I93">
            <v>0</v>
          </cell>
          <cell r="J93" t="str">
            <v>Petty Cash-Lincolnton</v>
          </cell>
          <cell r="K93" t="str">
            <v>13520</v>
          </cell>
          <cell r="L93" t="str">
            <v>Petty Cash-Lincolnton</v>
          </cell>
          <cell r="M93" t="str">
            <v>BS</v>
          </cell>
          <cell r="N93">
            <v>0</v>
          </cell>
          <cell r="O93">
            <v>0</v>
          </cell>
        </row>
        <row r="94">
          <cell r="B94" t="str">
            <v>13521</v>
          </cell>
          <cell r="C94" t="str">
            <v>Current</v>
          </cell>
          <cell r="D94">
            <v>4</v>
          </cell>
          <cell r="E94" t="str">
            <v>Current Assets:</v>
          </cell>
          <cell r="F94" t="str">
            <v xml:space="preserve">    Cash and Cash Equivalents</v>
          </cell>
          <cell r="G94" t="str">
            <v>Book</v>
          </cell>
          <cell r="H94">
            <v>0</v>
          </cell>
          <cell r="I94">
            <v>0</v>
          </cell>
          <cell r="J94" t="str">
            <v>Petty Cash-Morganton</v>
          </cell>
          <cell r="K94" t="str">
            <v>13521</v>
          </cell>
          <cell r="L94" t="str">
            <v>Petty Cash-Morganton</v>
          </cell>
          <cell r="M94" t="str">
            <v>BS</v>
          </cell>
          <cell r="N94">
            <v>0</v>
          </cell>
          <cell r="O94">
            <v>0</v>
          </cell>
        </row>
        <row r="95">
          <cell r="B95" t="str">
            <v>13523</v>
          </cell>
          <cell r="C95" t="str">
            <v>Current</v>
          </cell>
          <cell r="D95">
            <v>4</v>
          </cell>
          <cell r="E95" t="str">
            <v>Current Assets:</v>
          </cell>
          <cell r="F95" t="str">
            <v xml:space="preserve">    Cash and Cash Equivalents</v>
          </cell>
          <cell r="G95" t="str">
            <v>Book</v>
          </cell>
          <cell r="H95">
            <v>0</v>
          </cell>
          <cell r="I95">
            <v>0</v>
          </cell>
          <cell r="J95" t="str">
            <v>Petty Cash-Weld Shop</v>
          </cell>
          <cell r="K95" t="str">
            <v>13523</v>
          </cell>
          <cell r="L95" t="str">
            <v>Petty Cash-Weld Shop</v>
          </cell>
          <cell r="M95" t="str">
            <v>BS</v>
          </cell>
          <cell r="N95">
            <v>0</v>
          </cell>
          <cell r="O95">
            <v>0</v>
          </cell>
        </row>
        <row r="96">
          <cell r="B96" t="str">
            <v>13524</v>
          </cell>
          <cell r="C96" t="str">
            <v>Current</v>
          </cell>
          <cell r="D96">
            <v>4</v>
          </cell>
          <cell r="E96" t="str">
            <v>Current Assets:</v>
          </cell>
          <cell r="F96" t="str">
            <v xml:space="preserve">    Cash and Cash Equivalents</v>
          </cell>
          <cell r="G96" t="str">
            <v>Book</v>
          </cell>
          <cell r="H96">
            <v>0</v>
          </cell>
          <cell r="I96">
            <v>0</v>
          </cell>
          <cell r="J96" t="str">
            <v>Petty Cash - Gaffney</v>
          </cell>
          <cell r="K96" t="str">
            <v>13524</v>
          </cell>
          <cell r="L96" t="str">
            <v>Petty Cash - Gaffney</v>
          </cell>
          <cell r="M96" t="str">
            <v>BS</v>
          </cell>
          <cell r="N96">
            <v>0</v>
          </cell>
          <cell r="O96">
            <v>0</v>
          </cell>
        </row>
        <row r="97">
          <cell r="B97" t="str">
            <v>13526</v>
          </cell>
          <cell r="C97" t="str">
            <v>Current</v>
          </cell>
          <cell r="D97">
            <v>4</v>
          </cell>
          <cell r="E97" t="str">
            <v>Current Assets:</v>
          </cell>
          <cell r="F97" t="str">
            <v xml:space="preserve">    Cash and Cash Equivalents</v>
          </cell>
          <cell r="G97" t="str">
            <v>Book</v>
          </cell>
          <cell r="H97">
            <v>0</v>
          </cell>
          <cell r="I97">
            <v>0</v>
          </cell>
          <cell r="J97" t="str">
            <v>Petty Cash - Mayland</v>
          </cell>
          <cell r="K97" t="str">
            <v>13526</v>
          </cell>
          <cell r="L97" t="str">
            <v>Petty Cash - Mayland</v>
          </cell>
          <cell r="M97" t="str">
            <v>BS</v>
          </cell>
          <cell r="N97">
            <v>0</v>
          </cell>
          <cell r="O97">
            <v>0</v>
          </cell>
        </row>
        <row r="98">
          <cell r="B98" t="str">
            <v>13527</v>
          </cell>
          <cell r="C98" t="str">
            <v>Current</v>
          </cell>
          <cell r="D98">
            <v>4</v>
          </cell>
          <cell r="E98" t="str">
            <v>Current Assets:</v>
          </cell>
          <cell r="F98" t="str">
            <v xml:space="preserve">    Cash and Cash Equivalents</v>
          </cell>
          <cell r="G98" t="str">
            <v>Book</v>
          </cell>
          <cell r="H98">
            <v>0</v>
          </cell>
          <cell r="I98">
            <v>0</v>
          </cell>
          <cell r="J98" t="str">
            <v>Petty Cash - Reidsville</v>
          </cell>
          <cell r="K98" t="str">
            <v>13527</v>
          </cell>
          <cell r="L98" t="str">
            <v>Petty Cash - Reidsville</v>
          </cell>
          <cell r="M98" t="str">
            <v>BS</v>
          </cell>
          <cell r="N98">
            <v>0</v>
          </cell>
          <cell r="O98">
            <v>0</v>
          </cell>
        </row>
        <row r="99">
          <cell r="B99" t="str">
            <v>13528</v>
          </cell>
          <cell r="C99" t="str">
            <v>Current</v>
          </cell>
          <cell r="D99">
            <v>4</v>
          </cell>
          <cell r="E99" t="str">
            <v>Current Assets:</v>
          </cell>
          <cell r="F99" t="str">
            <v xml:space="preserve">    Cash and Cash Equivalents</v>
          </cell>
          <cell r="G99" t="str">
            <v>Book</v>
          </cell>
          <cell r="H99">
            <v>0</v>
          </cell>
          <cell r="I99">
            <v>0</v>
          </cell>
          <cell r="J99" t="str">
            <v>Petty Cash - Fayetteville</v>
          </cell>
          <cell r="K99" t="str">
            <v>13528</v>
          </cell>
          <cell r="L99" t="str">
            <v>Petty Cash - Fayetteville</v>
          </cell>
          <cell r="M99" t="str">
            <v>BS</v>
          </cell>
          <cell r="N99">
            <v>0</v>
          </cell>
          <cell r="O99">
            <v>0</v>
          </cell>
        </row>
        <row r="100">
          <cell r="B100" t="str">
            <v>13529</v>
          </cell>
          <cell r="C100" t="str">
            <v>Current</v>
          </cell>
          <cell r="D100">
            <v>4</v>
          </cell>
          <cell r="E100" t="str">
            <v>Current Assets:</v>
          </cell>
          <cell r="F100" t="str">
            <v xml:space="preserve">    Cash and Cash Equivalents</v>
          </cell>
          <cell r="G100" t="str">
            <v>Book</v>
          </cell>
          <cell r="H100">
            <v>0</v>
          </cell>
          <cell r="I100">
            <v>0</v>
          </cell>
          <cell r="J100" t="str">
            <v>Petty Cash - Elizabeth City</v>
          </cell>
          <cell r="K100" t="str">
            <v>13529</v>
          </cell>
          <cell r="L100" t="str">
            <v>Petty Cash - Elizabeth City</v>
          </cell>
          <cell r="M100" t="str">
            <v>BS</v>
          </cell>
          <cell r="N100">
            <v>0</v>
          </cell>
          <cell r="O100">
            <v>0</v>
          </cell>
        </row>
        <row r="101">
          <cell r="B101" t="str">
            <v>13530</v>
          </cell>
          <cell r="C101" t="str">
            <v>Current</v>
          </cell>
          <cell r="D101">
            <v>4</v>
          </cell>
          <cell r="E101" t="str">
            <v>Current Assets:</v>
          </cell>
          <cell r="F101" t="str">
            <v xml:space="preserve">    Cash and Cash Equivalents</v>
          </cell>
          <cell r="G101" t="str">
            <v>Book</v>
          </cell>
          <cell r="H101">
            <v>0</v>
          </cell>
          <cell r="I101">
            <v>0</v>
          </cell>
          <cell r="J101" t="str">
            <v>Petty Cash - New Bern</v>
          </cell>
          <cell r="K101" t="str">
            <v>13530</v>
          </cell>
          <cell r="L101" t="str">
            <v>Petty Cash - New Bern</v>
          </cell>
          <cell r="M101" t="str">
            <v>BS</v>
          </cell>
          <cell r="N101">
            <v>0</v>
          </cell>
          <cell r="O101">
            <v>0</v>
          </cell>
        </row>
        <row r="102">
          <cell r="B102" t="str">
            <v>13531</v>
          </cell>
          <cell r="C102" t="str">
            <v>Current</v>
          </cell>
          <cell r="D102">
            <v>4</v>
          </cell>
          <cell r="E102" t="str">
            <v>Current Assets:</v>
          </cell>
          <cell r="F102" t="str">
            <v xml:space="preserve">    Cash and Cash Equivalents</v>
          </cell>
          <cell r="G102" t="str">
            <v>Book</v>
          </cell>
          <cell r="H102">
            <v>0</v>
          </cell>
          <cell r="I102">
            <v>0</v>
          </cell>
          <cell r="J102" t="str">
            <v>Petty Cash - Rockingham</v>
          </cell>
          <cell r="K102" t="str">
            <v>13531</v>
          </cell>
          <cell r="L102" t="str">
            <v>Petty Cash - Rockingham</v>
          </cell>
          <cell r="M102" t="str">
            <v>BS</v>
          </cell>
          <cell r="N102">
            <v>0</v>
          </cell>
          <cell r="O102">
            <v>0</v>
          </cell>
        </row>
        <row r="103">
          <cell r="B103" t="str">
            <v>13532</v>
          </cell>
          <cell r="C103" t="str">
            <v>Current</v>
          </cell>
          <cell r="D103">
            <v>4</v>
          </cell>
          <cell r="E103" t="str">
            <v>Current Assets:</v>
          </cell>
          <cell r="F103" t="str">
            <v xml:space="preserve">    Cash and Cash Equivalents</v>
          </cell>
          <cell r="G103" t="str">
            <v>Book</v>
          </cell>
          <cell r="H103">
            <v>0</v>
          </cell>
          <cell r="I103">
            <v>0</v>
          </cell>
          <cell r="J103" t="str">
            <v>Petty Cash - Tarboro</v>
          </cell>
          <cell r="K103" t="str">
            <v>13532</v>
          </cell>
          <cell r="L103" t="str">
            <v>Petty Cash - Tarboro</v>
          </cell>
          <cell r="M103" t="str">
            <v>BS</v>
          </cell>
          <cell r="N103">
            <v>0</v>
          </cell>
          <cell r="O103">
            <v>0</v>
          </cell>
        </row>
        <row r="104">
          <cell r="B104" t="str">
            <v>13534</v>
          </cell>
          <cell r="C104" t="str">
            <v>Current</v>
          </cell>
          <cell r="D104">
            <v>4</v>
          </cell>
          <cell r="E104" t="str">
            <v>Current Assets:</v>
          </cell>
          <cell r="F104" t="str">
            <v xml:space="preserve">    Cash and Cash Equivalents</v>
          </cell>
          <cell r="G104" t="str">
            <v>Book</v>
          </cell>
          <cell r="H104">
            <v>0</v>
          </cell>
          <cell r="I104">
            <v>0</v>
          </cell>
          <cell r="J104" t="str">
            <v>Petty Cash - Wilmington</v>
          </cell>
          <cell r="K104" t="str">
            <v>13534</v>
          </cell>
          <cell r="L104" t="str">
            <v>Petty Cash - Wilmington</v>
          </cell>
          <cell r="M104" t="str">
            <v>BS</v>
          </cell>
          <cell r="N104">
            <v>0</v>
          </cell>
          <cell r="O104">
            <v>0</v>
          </cell>
        </row>
        <row r="105">
          <cell r="B105" t="str">
            <v>13536</v>
          </cell>
          <cell r="C105" t="str">
            <v>Current</v>
          </cell>
          <cell r="D105">
            <v>4</v>
          </cell>
          <cell r="E105" t="str">
            <v>Current Assets:</v>
          </cell>
          <cell r="F105" t="str">
            <v xml:space="preserve">    Cash and Cash Equivalents</v>
          </cell>
          <cell r="G105" t="str">
            <v>Book</v>
          </cell>
          <cell r="H105">
            <v>0</v>
          </cell>
          <cell r="I105">
            <v>0</v>
          </cell>
          <cell r="J105" t="str">
            <v>Escrow-Electronic Doc Logistic</v>
          </cell>
          <cell r="K105" t="str">
            <v>13536</v>
          </cell>
          <cell r="L105" t="str">
            <v>Escrow-Electronic Doc Logistic</v>
          </cell>
          <cell r="M105" t="str">
            <v>BS</v>
          </cell>
          <cell r="N105">
            <v>0</v>
          </cell>
          <cell r="O105">
            <v>0</v>
          </cell>
        </row>
        <row r="106">
          <cell r="B106" t="str">
            <v>13537</v>
          </cell>
          <cell r="C106" t="str">
            <v>Current</v>
          </cell>
          <cell r="D106">
            <v>4</v>
          </cell>
          <cell r="E106" t="str">
            <v>Current Assets:</v>
          </cell>
          <cell r="F106" t="str">
            <v xml:space="preserve">    Cash and Cash Equivalents</v>
          </cell>
          <cell r="G106" t="str">
            <v>Book</v>
          </cell>
          <cell r="H106">
            <v>0</v>
          </cell>
          <cell r="I106">
            <v>0</v>
          </cell>
          <cell r="J106" t="str">
            <v>Petty Cash - Indian Trail</v>
          </cell>
          <cell r="K106" t="str">
            <v>13537</v>
          </cell>
          <cell r="L106" t="str">
            <v>Petty Cash - Indian Trail</v>
          </cell>
          <cell r="M106" t="str">
            <v>BS</v>
          </cell>
          <cell r="N106">
            <v>0</v>
          </cell>
          <cell r="O106">
            <v>0</v>
          </cell>
        </row>
        <row r="107">
          <cell r="B107" t="str">
            <v>13538</v>
          </cell>
          <cell r="C107" t="str">
            <v>Current</v>
          </cell>
          <cell r="D107">
            <v>4</v>
          </cell>
          <cell r="E107" t="str">
            <v>Current Assets:</v>
          </cell>
          <cell r="F107" t="str">
            <v xml:space="preserve">    Cash and Cash Equivalents</v>
          </cell>
          <cell r="G107" t="str">
            <v>Book</v>
          </cell>
          <cell r="H107">
            <v>0</v>
          </cell>
          <cell r="I107">
            <v>0</v>
          </cell>
          <cell r="J107" t="str">
            <v>Petty Cash - Goldsboro</v>
          </cell>
          <cell r="K107" t="str">
            <v>13538</v>
          </cell>
          <cell r="L107" t="str">
            <v>Petty Cash - Goldsboro</v>
          </cell>
          <cell r="M107" t="str">
            <v>BS</v>
          </cell>
          <cell r="N107">
            <v>0</v>
          </cell>
          <cell r="O107">
            <v>0</v>
          </cell>
        </row>
        <row r="108">
          <cell r="B108" t="str">
            <v>13553</v>
          </cell>
          <cell r="C108" t="str">
            <v>Current</v>
          </cell>
          <cell r="D108">
            <v>4</v>
          </cell>
          <cell r="E108" t="str">
            <v>Current Assets:</v>
          </cell>
          <cell r="F108" t="str">
            <v xml:space="preserve">    Cash and Cash Equivalents</v>
          </cell>
          <cell r="G108" t="str">
            <v>Book</v>
          </cell>
          <cell r="H108">
            <v>0</v>
          </cell>
          <cell r="I108">
            <v>0</v>
          </cell>
          <cell r="J108" t="str">
            <v>Petty Cash-Central Stores</v>
          </cell>
          <cell r="K108" t="str">
            <v>13553</v>
          </cell>
          <cell r="L108" t="str">
            <v>Petty Cash-Central Stores</v>
          </cell>
          <cell r="M108" t="str">
            <v>BS</v>
          </cell>
          <cell r="N108">
            <v>0</v>
          </cell>
          <cell r="O108">
            <v>0</v>
          </cell>
        </row>
        <row r="109">
          <cell r="B109" t="str">
            <v>13601</v>
          </cell>
          <cell r="C109" t="str">
            <v>Current</v>
          </cell>
          <cell r="D109">
            <v>4</v>
          </cell>
          <cell r="E109" t="str">
            <v>Current Assets:</v>
          </cell>
          <cell r="F109" t="str">
            <v xml:space="preserve">    Cash and Cash Equivalents</v>
          </cell>
          <cell r="G109" t="str">
            <v>Book</v>
          </cell>
          <cell r="H109">
            <v>0</v>
          </cell>
          <cell r="I109">
            <v>0</v>
          </cell>
          <cell r="J109" t="str">
            <v>Temporary Cash Invest-Wachovia</v>
          </cell>
          <cell r="K109" t="str">
            <v>13601</v>
          </cell>
          <cell r="L109" t="str">
            <v>Temporary Cash Invest-Wachovia</v>
          </cell>
          <cell r="M109" t="str">
            <v>BS</v>
          </cell>
          <cell r="N109">
            <v>0</v>
          </cell>
          <cell r="O109">
            <v>0</v>
          </cell>
        </row>
        <row r="110">
          <cell r="B110" t="str">
            <v>13602</v>
          </cell>
          <cell r="C110" t="str">
            <v>Current</v>
          </cell>
          <cell r="D110">
            <v>4</v>
          </cell>
          <cell r="E110" t="str">
            <v>Current Assets:</v>
          </cell>
          <cell r="F110" t="str">
            <v xml:space="preserve">    Cash and Cash Equivalents</v>
          </cell>
          <cell r="G110" t="str">
            <v>Book</v>
          </cell>
          <cell r="H110">
            <v>0</v>
          </cell>
          <cell r="I110">
            <v>0</v>
          </cell>
          <cell r="J110" t="str">
            <v>Temporary Cash Investment-FUNB</v>
          </cell>
          <cell r="K110" t="str">
            <v>13602</v>
          </cell>
          <cell r="L110" t="str">
            <v>Temporary Cash Investment-FUNB</v>
          </cell>
          <cell r="M110" t="str">
            <v>BS</v>
          </cell>
          <cell r="N110">
            <v>0</v>
          </cell>
          <cell r="O110">
            <v>0</v>
          </cell>
        </row>
        <row r="111">
          <cell r="B111" t="str">
            <v>13604</v>
          </cell>
          <cell r="C111" t="str">
            <v>Current</v>
          </cell>
          <cell r="D111">
            <v>4</v>
          </cell>
          <cell r="E111" t="str">
            <v>Current Assets:</v>
          </cell>
          <cell r="F111" t="str">
            <v xml:space="preserve">    Cash and Cash Equivalents</v>
          </cell>
          <cell r="G111" t="str">
            <v>Book</v>
          </cell>
          <cell r="H111">
            <v>0</v>
          </cell>
          <cell r="I111">
            <v>0</v>
          </cell>
          <cell r="J111" t="str">
            <v>Restricted Cash-Trans-Def Comp</v>
          </cell>
          <cell r="K111" t="str">
            <v>13604</v>
          </cell>
          <cell r="L111" t="str">
            <v>Restricted Cash-Trans-Def Comp</v>
          </cell>
          <cell r="M111" t="str">
            <v>BS</v>
          </cell>
          <cell r="N111">
            <v>0</v>
          </cell>
          <cell r="O111">
            <v>0</v>
          </cell>
        </row>
        <row r="112">
          <cell r="B112" t="str">
            <v>13701</v>
          </cell>
          <cell r="C112" t="str">
            <v>Current</v>
          </cell>
          <cell r="D112">
            <v>4</v>
          </cell>
          <cell r="E112" t="str">
            <v>Current Assets:</v>
          </cell>
          <cell r="F112" t="str">
            <v xml:space="preserve">    Cash and Cash Equivalents</v>
          </cell>
          <cell r="G112" t="str">
            <v>Book</v>
          </cell>
          <cell r="H112">
            <v>0</v>
          </cell>
          <cell r="I112">
            <v>0</v>
          </cell>
          <cell r="J112" t="str">
            <v>Market Sec-DC Trust-Current</v>
          </cell>
          <cell r="K112" t="str">
            <v>13701</v>
          </cell>
          <cell r="L112" t="str">
            <v>Market Sec-DC Trust-Current</v>
          </cell>
          <cell r="M112" t="str">
            <v>BS</v>
          </cell>
          <cell r="N112">
            <v>0</v>
          </cell>
          <cell r="O112">
            <v>0</v>
          </cell>
        </row>
        <row r="113">
          <cell r="B113" t="str">
            <v>13711</v>
          </cell>
          <cell r="C113" t="str">
            <v>Current</v>
          </cell>
          <cell r="D113">
            <v>4</v>
          </cell>
          <cell r="E113" t="str">
            <v>Current Assets:</v>
          </cell>
          <cell r="F113" t="str">
            <v xml:space="preserve">    Cash and Cash Equivalents</v>
          </cell>
          <cell r="G113" t="str">
            <v>Book</v>
          </cell>
          <cell r="H113">
            <v>0</v>
          </cell>
          <cell r="I113">
            <v>0</v>
          </cell>
          <cell r="J113" t="str">
            <v>MTM-DC Marketable Sec-Current</v>
          </cell>
          <cell r="K113" t="str">
            <v>13711</v>
          </cell>
          <cell r="L113" t="str">
            <v>MTM-DC Marketable Sec-Current</v>
          </cell>
          <cell r="M113" t="str">
            <v>BS</v>
          </cell>
          <cell r="N113">
            <v>0</v>
          </cell>
          <cell r="O113">
            <v>0</v>
          </cell>
        </row>
        <row r="114">
          <cell r="B114" t="str">
            <v>13720</v>
          </cell>
          <cell r="C114" t="str">
            <v>Current</v>
          </cell>
          <cell r="D114">
            <v>4</v>
          </cell>
          <cell r="E114" t="str">
            <v>Current Assets:</v>
          </cell>
          <cell r="F114" t="str">
            <v xml:space="preserve">    Cash and Cash Equivalents</v>
          </cell>
          <cell r="G114" t="str">
            <v>Book</v>
          </cell>
          <cell r="H114">
            <v>0</v>
          </cell>
          <cell r="I114">
            <v>0</v>
          </cell>
          <cell r="J114" t="str">
            <v>Marketable Sec-VDCP Trust-Cur</v>
          </cell>
          <cell r="K114" t="str">
            <v>13720</v>
          </cell>
          <cell r="L114" t="str">
            <v>Marketable Sec-VDCP Trust-Cur</v>
          </cell>
          <cell r="M114" t="str">
            <v>BS</v>
          </cell>
          <cell r="N114">
            <v>0</v>
          </cell>
          <cell r="O114">
            <v>0</v>
          </cell>
        </row>
        <row r="115">
          <cell r="B115" t="str">
            <v>13721</v>
          </cell>
          <cell r="C115" t="str">
            <v>Current</v>
          </cell>
          <cell r="D115">
            <v>4</v>
          </cell>
          <cell r="E115" t="str">
            <v>Current Assets:</v>
          </cell>
          <cell r="F115" t="str">
            <v xml:space="preserve">    Cash and Cash Equivalents</v>
          </cell>
          <cell r="G115" t="str">
            <v>Book</v>
          </cell>
          <cell r="H115">
            <v>0</v>
          </cell>
          <cell r="I115">
            <v>0</v>
          </cell>
          <cell r="J115" t="str">
            <v>MTM-VDCP Marketable Sec-Curren</v>
          </cell>
          <cell r="K115" t="str">
            <v>13721</v>
          </cell>
          <cell r="L115" t="str">
            <v>MTM-VDCP Marketable Sec-Curren</v>
          </cell>
          <cell r="M115" t="str">
            <v>BS</v>
          </cell>
          <cell r="N115">
            <v>0</v>
          </cell>
          <cell r="O115">
            <v>0</v>
          </cell>
        </row>
        <row r="116">
          <cell r="B116" t="str">
            <v>14100</v>
          </cell>
          <cell r="C116" t="str">
            <v>Non Current</v>
          </cell>
          <cell r="D116">
            <v>5</v>
          </cell>
          <cell r="E116" t="str">
            <v>Deferred Charges and Other Assets:</v>
          </cell>
          <cell r="F116" t="str">
            <v xml:space="preserve">     Other</v>
          </cell>
          <cell r="G116" t="str">
            <v>Book</v>
          </cell>
          <cell r="H116">
            <v>0</v>
          </cell>
          <cell r="I116">
            <v>0</v>
          </cell>
          <cell r="J116" t="str">
            <v>Notes Rec - White Water Park</v>
          </cell>
          <cell r="K116" t="str">
            <v>14100</v>
          </cell>
          <cell r="L116" t="str">
            <v>Notes Rec - White Water Park</v>
          </cell>
          <cell r="M116" t="str">
            <v>BS</v>
          </cell>
          <cell r="N116">
            <v>0</v>
          </cell>
          <cell r="O116">
            <v>0</v>
          </cell>
        </row>
        <row r="117">
          <cell r="B117" t="str">
            <v>14210</v>
          </cell>
          <cell r="C117" t="str">
            <v>Current</v>
          </cell>
          <cell r="D117">
            <v>4</v>
          </cell>
          <cell r="E117" t="str">
            <v>Current Assets:</v>
          </cell>
          <cell r="F117" t="str">
            <v xml:space="preserve">    Receivables</v>
          </cell>
          <cell r="G117" t="str">
            <v>Book</v>
          </cell>
          <cell r="H117">
            <v>0</v>
          </cell>
          <cell r="I117">
            <v>0</v>
          </cell>
          <cell r="J117" t="str">
            <v>A/R Unbilled Revenues</v>
          </cell>
          <cell r="K117" t="str">
            <v>14210</v>
          </cell>
          <cell r="L117" t="str">
            <v>A/R Unbilled Revenues</v>
          </cell>
          <cell r="M117" t="str">
            <v>BS</v>
          </cell>
          <cell r="N117">
            <v>0</v>
          </cell>
          <cell r="O117">
            <v>0</v>
          </cell>
        </row>
        <row r="118">
          <cell r="B118" t="str">
            <v>14211</v>
          </cell>
          <cell r="C118" t="str">
            <v>Current</v>
          </cell>
          <cell r="D118">
            <v>4</v>
          </cell>
          <cell r="E118" t="str">
            <v>Current Assets:</v>
          </cell>
          <cell r="F118" t="str">
            <v xml:space="preserve">    Receivables</v>
          </cell>
          <cell r="G118" t="str">
            <v>Book</v>
          </cell>
          <cell r="H118">
            <v>0</v>
          </cell>
          <cell r="I118">
            <v>0</v>
          </cell>
          <cell r="J118" t="str">
            <v>A/R Gas</v>
          </cell>
          <cell r="K118" t="str">
            <v>14211</v>
          </cell>
          <cell r="L118" t="str">
            <v>A/R Gas</v>
          </cell>
          <cell r="M118" t="str">
            <v>BS</v>
          </cell>
          <cell r="N118">
            <v>0</v>
          </cell>
          <cell r="O118">
            <v>0</v>
          </cell>
        </row>
        <row r="119">
          <cell r="B119" t="str">
            <v>14212</v>
          </cell>
          <cell r="C119" t="str">
            <v>Current</v>
          </cell>
          <cell r="D119">
            <v>4</v>
          </cell>
          <cell r="E119" t="str">
            <v>Current Assets:</v>
          </cell>
          <cell r="F119" t="str">
            <v xml:space="preserve">    Receivables</v>
          </cell>
          <cell r="G119" t="str">
            <v>Book</v>
          </cell>
          <cell r="H119">
            <v>0</v>
          </cell>
          <cell r="I119">
            <v>0</v>
          </cell>
          <cell r="J119" t="str">
            <v>A/R Merchandise and Jobbing</v>
          </cell>
          <cell r="K119" t="str">
            <v>14212</v>
          </cell>
          <cell r="L119" t="str">
            <v>A/R Merchandise and Jobbing</v>
          </cell>
          <cell r="M119" t="str">
            <v>BS</v>
          </cell>
          <cell r="N119">
            <v>0</v>
          </cell>
          <cell r="O119">
            <v>0</v>
          </cell>
        </row>
        <row r="120">
          <cell r="B120" t="str">
            <v>14213</v>
          </cell>
          <cell r="C120" t="str">
            <v>Current</v>
          </cell>
          <cell r="D120">
            <v>4</v>
          </cell>
          <cell r="E120" t="str">
            <v>Current Assets:</v>
          </cell>
          <cell r="F120" t="str">
            <v xml:space="preserve">    Receivables</v>
          </cell>
          <cell r="G120" t="str">
            <v>Book</v>
          </cell>
          <cell r="H120">
            <v>0</v>
          </cell>
          <cell r="I120">
            <v>0</v>
          </cell>
          <cell r="J120" t="str">
            <v>A/R Merch and Jobbing-Install</v>
          </cell>
          <cell r="K120" t="str">
            <v>14213</v>
          </cell>
          <cell r="L120" t="str">
            <v>A/R Merch and Jobbing-Install</v>
          </cell>
          <cell r="M120" t="str">
            <v>BS</v>
          </cell>
          <cell r="N120">
            <v>0</v>
          </cell>
          <cell r="O120">
            <v>0</v>
          </cell>
        </row>
        <row r="121">
          <cell r="B121" t="str">
            <v>14215</v>
          </cell>
          <cell r="C121" t="str">
            <v>Current</v>
          </cell>
          <cell r="D121">
            <v>4</v>
          </cell>
          <cell r="E121" t="str">
            <v>Current Assets:</v>
          </cell>
          <cell r="F121" t="str">
            <v xml:space="preserve">    Receivables</v>
          </cell>
          <cell r="G121" t="str">
            <v>Book</v>
          </cell>
          <cell r="H121">
            <v>0</v>
          </cell>
          <cell r="I121">
            <v>0</v>
          </cell>
          <cell r="J121" t="str">
            <v>A/R Merchandise Transferred</v>
          </cell>
          <cell r="K121" t="str">
            <v>14215</v>
          </cell>
          <cell r="L121" t="str">
            <v>A/R Merchandise Transferred</v>
          </cell>
          <cell r="M121" t="str">
            <v>BS</v>
          </cell>
          <cell r="N121">
            <v>0</v>
          </cell>
          <cell r="O121">
            <v>0</v>
          </cell>
        </row>
        <row r="122">
          <cell r="B122" t="str">
            <v>14218</v>
          </cell>
          <cell r="C122" t="str">
            <v>Current</v>
          </cell>
          <cell r="D122">
            <v>4</v>
          </cell>
          <cell r="E122" t="str">
            <v>Current Assets:</v>
          </cell>
          <cell r="F122" t="str">
            <v xml:space="preserve">    Receivables</v>
          </cell>
          <cell r="G122" t="str">
            <v>Book</v>
          </cell>
          <cell r="H122">
            <v>0</v>
          </cell>
          <cell r="I122">
            <v>0</v>
          </cell>
          <cell r="J122" t="str">
            <v>A/R Serv+ (A/C14212) CONTRA</v>
          </cell>
          <cell r="K122" t="str">
            <v>14218</v>
          </cell>
          <cell r="L122" t="str">
            <v>A/R Serv+ (A/C14212) CONTRA</v>
          </cell>
          <cell r="M122" t="str">
            <v>BS</v>
          </cell>
          <cell r="N122">
            <v>0</v>
          </cell>
          <cell r="O122">
            <v>0</v>
          </cell>
        </row>
        <row r="123">
          <cell r="B123" t="str">
            <v>14219</v>
          </cell>
          <cell r="C123" t="str">
            <v>Current</v>
          </cell>
          <cell r="D123">
            <v>4</v>
          </cell>
          <cell r="E123" t="str">
            <v>Current Assets:</v>
          </cell>
          <cell r="F123" t="str">
            <v xml:space="preserve">    Receivables</v>
          </cell>
          <cell r="G123" t="str">
            <v>Book</v>
          </cell>
          <cell r="H123">
            <v>0</v>
          </cell>
          <cell r="I123">
            <v>0</v>
          </cell>
          <cell r="J123" t="str">
            <v>A/R Energy Coupons</v>
          </cell>
          <cell r="K123" t="str">
            <v>14219</v>
          </cell>
          <cell r="L123" t="str">
            <v>A/R Energy Coupons</v>
          </cell>
          <cell r="M123" t="str">
            <v>BS</v>
          </cell>
          <cell r="N123">
            <v>0</v>
          </cell>
          <cell r="O123">
            <v>0</v>
          </cell>
        </row>
        <row r="124">
          <cell r="B124" t="str">
            <v>14227</v>
          </cell>
          <cell r="C124" t="str">
            <v>Current</v>
          </cell>
          <cell r="D124">
            <v>4</v>
          </cell>
          <cell r="E124" t="str">
            <v>Current Assets:</v>
          </cell>
          <cell r="F124" t="str">
            <v xml:space="preserve">    Receivables</v>
          </cell>
          <cell r="G124" t="str">
            <v>Book</v>
          </cell>
          <cell r="H124">
            <v>0</v>
          </cell>
          <cell r="I124">
            <v>0</v>
          </cell>
          <cell r="J124" t="str">
            <v>A/R Advance Collections</v>
          </cell>
          <cell r="K124" t="str">
            <v>14227</v>
          </cell>
          <cell r="L124" t="str">
            <v>A/R Advance Collections</v>
          </cell>
          <cell r="M124" t="str">
            <v>BS</v>
          </cell>
          <cell r="N124">
            <v>0</v>
          </cell>
          <cell r="O124">
            <v>0</v>
          </cell>
        </row>
        <row r="125">
          <cell r="B125" t="str">
            <v>14321</v>
          </cell>
          <cell r="C125" t="str">
            <v>Current</v>
          </cell>
          <cell r="D125">
            <v>4</v>
          </cell>
          <cell r="E125" t="str">
            <v>Current Assets:</v>
          </cell>
          <cell r="F125" t="str">
            <v xml:space="preserve">    Receivables</v>
          </cell>
          <cell r="G125" t="str">
            <v>Book</v>
          </cell>
          <cell r="H125">
            <v>0</v>
          </cell>
          <cell r="I125">
            <v>0</v>
          </cell>
          <cell r="J125" t="str">
            <v>A/R Misc - Employee</v>
          </cell>
          <cell r="K125" t="str">
            <v>14321</v>
          </cell>
          <cell r="L125" t="str">
            <v>A/R Misc - Employee</v>
          </cell>
          <cell r="M125" t="str">
            <v>BS</v>
          </cell>
          <cell r="N125">
            <v>0</v>
          </cell>
          <cell r="O125">
            <v>0</v>
          </cell>
        </row>
        <row r="126">
          <cell r="B126" t="str">
            <v>14322</v>
          </cell>
          <cell r="C126" t="str">
            <v>Current</v>
          </cell>
          <cell r="D126">
            <v>4</v>
          </cell>
          <cell r="E126" t="str">
            <v>Current Assets:</v>
          </cell>
          <cell r="F126" t="str">
            <v xml:space="preserve">    Receivables</v>
          </cell>
          <cell r="G126" t="str">
            <v>Book</v>
          </cell>
          <cell r="H126">
            <v>0</v>
          </cell>
          <cell r="I126">
            <v>0</v>
          </cell>
          <cell r="J126" t="str">
            <v>A/R Misc - Credit Union</v>
          </cell>
          <cell r="K126" t="str">
            <v>14322</v>
          </cell>
          <cell r="L126" t="str">
            <v>A/R Misc - Credit Union</v>
          </cell>
          <cell r="M126" t="str">
            <v>BS</v>
          </cell>
          <cell r="N126">
            <v>0</v>
          </cell>
          <cell r="O126">
            <v>0</v>
          </cell>
        </row>
        <row r="127">
          <cell r="B127" t="str">
            <v>14323</v>
          </cell>
          <cell r="C127" t="str">
            <v>Current</v>
          </cell>
          <cell r="D127">
            <v>4</v>
          </cell>
          <cell r="E127" t="str">
            <v>Current Assets:</v>
          </cell>
          <cell r="F127" t="str">
            <v xml:space="preserve">    Receivables</v>
          </cell>
          <cell r="G127" t="str">
            <v>Book</v>
          </cell>
          <cell r="H127">
            <v>0</v>
          </cell>
          <cell r="I127">
            <v>0</v>
          </cell>
          <cell r="J127" t="str">
            <v>A/R Misc - Other</v>
          </cell>
          <cell r="K127" t="str">
            <v>14323</v>
          </cell>
          <cell r="L127" t="str">
            <v>A/R Misc - Other</v>
          </cell>
          <cell r="M127" t="str">
            <v>BS</v>
          </cell>
          <cell r="N127">
            <v>0</v>
          </cell>
          <cell r="O127">
            <v>0</v>
          </cell>
        </row>
        <row r="128">
          <cell r="B128" t="str">
            <v>14327</v>
          </cell>
          <cell r="C128" t="str">
            <v>Current</v>
          </cell>
          <cell r="D128">
            <v>4</v>
          </cell>
          <cell r="E128" t="str">
            <v>Current Assets:</v>
          </cell>
          <cell r="F128" t="str">
            <v xml:space="preserve">    Receivables</v>
          </cell>
          <cell r="G128" t="str">
            <v>Book</v>
          </cell>
          <cell r="H128">
            <v>0</v>
          </cell>
          <cell r="I128" t="str">
            <v>Federal Income Tax Payable</v>
          </cell>
          <cell r="J128" t="str">
            <v>A/R - Fed and State Taxes</v>
          </cell>
          <cell r="K128" t="str">
            <v>14327</v>
          </cell>
          <cell r="L128" t="str">
            <v>Federal Refundable Income Taxes</v>
          </cell>
          <cell r="M128" t="str">
            <v>BS</v>
          </cell>
          <cell r="N128">
            <v>0</v>
          </cell>
          <cell r="O128">
            <v>0</v>
          </cell>
        </row>
        <row r="129">
          <cell r="B129" t="str">
            <v>14328</v>
          </cell>
          <cell r="C129" t="str">
            <v>Current</v>
          </cell>
          <cell r="D129">
            <v>4</v>
          </cell>
          <cell r="E129" t="str">
            <v>Current Assets:</v>
          </cell>
          <cell r="F129" t="str">
            <v xml:space="preserve">    Receivables</v>
          </cell>
          <cell r="G129" t="str">
            <v>Book</v>
          </cell>
          <cell r="H129">
            <v>0</v>
          </cell>
          <cell r="I129">
            <v>0</v>
          </cell>
          <cell r="J129" t="str">
            <v>A/R - DRIP</v>
          </cell>
          <cell r="K129" t="str">
            <v>14328</v>
          </cell>
          <cell r="L129" t="str">
            <v>A/R - DRIP</v>
          </cell>
          <cell r="M129" t="str">
            <v>BS</v>
          </cell>
          <cell r="N129">
            <v>0</v>
          </cell>
          <cell r="O129">
            <v>0</v>
          </cell>
        </row>
        <row r="130">
          <cell r="B130" t="str">
            <v>14329</v>
          </cell>
          <cell r="C130" t="str">
            <v>Current</v>
          </cell>
          <cell r="D130">
            <v>4</v>
          </cell>
          <cell r="E130" t="str">
            <v>Current Assets:</v>
          </cell>
          <cell r="F130" t="str">
            <v xml:space="preserve">    Receivables</v>
          </cell>
          <cell r="G130" t="str">
            <v>Book</v>
          </cell>
          <cell r="H130">
            <v>0</v>
          </cell>
          <cell r="I130">
            <v>0</v>
          </cell>
          <cell r="J130" t="str">
            <v>A/R - NCUC Bond Reimbursement</v>
          </cell>
          <cell r="K130" t="str">
            <v>14329</v>
          </cell>
          <cell r="L130" t="str">
            <v>A/R - NCUC Bond Reimbursement</v>
          </cell>
          <cell r="M130" t="str">
            <v>BS</v>
          </cell>
          <cell r="N130">
            <v>0</v>
          </cell>
          <cell r="O130">
            <v>0</v>
          </cell>
        </row>
        <row r="131">
          <cell r="B131" t="str">
            <v>14330</v>
          </cell>
          <cell r="C131" t="str">
            <v>Current</v>
          </cell>
          <cell r="D131">
            <v>4</v>
          </cell>
          <cell r="E131" t="str">
            <v>Current Assets:</v>
          </cell>
          <cell r="F131" t="str">
            <v xml:space="preserve">    Receivables</v>
          </cell>
          <cell r="G131" t="str">
            <v>Book</v>
          </cell>
          <cell r="H131">
            <v>0</v>
          </cell>
          <cell r="I131">
            <v>0</v>
          </cell>
          <cell r="J131" t="str">
            <v>A/R - TN Equalization Lit.</v>
          </cell>
          <cell r="K131" t="str">
            <v>14330</v>
          </cell>
          <cell r="L131" t="str">
            <v>A/R - TN Equalization Lit.</v>
          </cell>
          <cell r="M131" t="str">
            <v>BS</v>
          </cell>
          <cell r="N131">
            <v>0</v>
          </cell>
          <cell r="O131">
            <v>0</v>
          </cell>
        </row>
        <row r="132">
          <cell r="B132" t="str">
            <v>14331</v>
          </cell>
          <cell r="C132" t="str">
            <v>Current</v>
          </cell>
          <cell r="D132">
            <v>4</v>
          </cell>
          <cell r="E132" t="str">
            <v>Current Assets:</v>
          </cell>
          <cell r="F132" t="str">
            <v xml:space="preserve">    Receivables</v>
          </cell>
          <cell r="G132" t="str">
            <v>Book</v>
          </cell>
          <cell r="H132">
            <v>0</v>
          </cell>
          <cell r="I132">
            <v>0</v>
          </cell>
          <cell r="J132" t="str">
            <v>A/R - Misc - Other - No OpenID</v>
          </cell>
          <cell r="K132" t="str">
            <v>14331</v>
          </cell>
          <cell r="L132" t="str">
            <v>A/R - Misc - Other - No OpenID</v>
          </cell>
          <cell r="M132" t="str">
            <v>BS</v>
          </cell>
          <cell r="N132">
            <v>0</v>
          </cell>
          <cell r="O132">
            <v>0</v>
          </cell>
        </row>
        <row r="133">
          <cell r="B133" t="str">
            <v>14332</v>
          </cell>
          <cell r="C133" t="str">
            <v>Current</v>
          </cell>
          <cell r="D133">
            <v>4</v>
          </cell>
          <cell r="E133" t="str">
            <v>Current Assets:</v>
          </cell>
          <cell r="F133" t="str">
            <v xml:space="preserve">    Receivables</v>
          </cell>
          <cell r="G133" t="str">
            <v>Book</v>
          </cell>
          <cell r="H133">
            <v>0</v>
          </cell>
          <cell r="I133">
            <v>0</v>
          </cell>
          <cell r="J133" t="str">
            <v>A/R - McJunkin Redman</v>
          </cell>
          <cell r="K133" t="str">
            <v>14332</v>
          </cell>
          <cell r="L133" t="str">
            <v>A/R - McJunkin Redman</v>
          </cell>
          <cell r="M133" t="str">
            <v>BS</v>
          </cell>
          <cell r="N133">
            <v>0</v>
          </cell>
          <cell r="O133">
            <v>0</v>
          </cell>
        </row>
        <row r="134">
          <cell r="B134" t="str">
            <v>14333</v>
          </cell>
          <cell r="C134" t="str">
            <v>Current</v>
          </cell>
          <cell r="D134">
            <v>4</v>
          </cell>
          <cell r="E134" t="str">
            <v>Current Assets:</v>
          </cell>
          <cell r="F134" t="str">
            <v xml:space="preserve">    Receivables</v>
          </cell>
          <cell r="G134" t="str">
            <v>Book</v>
          </cell>
          <cell r="H134">
            <v>0</v>
          </cell>
          <cell r="I134">
            <v>0</v>
          </cell>
          <cell r="J134" t="str">
            <v>A/R - Home Service</v>
          </cell>
          <cell r="K134" t="str">
            <v>14333</v>
          </cell>
          <cell r="L134" t="str">
            <v>A/R - Home Service</v>
          </cell>
          <cell r="M134" t="str">
            <v>BS</v>
          </cell>
          <cell r="N134">
            <v>0</v>
          </cell>
          <cell r="O134">
            <v>0</v>
          </cell>
        </row>
        <row r="135">
          <cell r="B135" t="str">
            <v>14334</v>
          </cell>
          <cell r="C135" t="str">
            <v>Current</v>
          </cell>
          <cell r="D135">
            <v>4</v>
          </cell>
          <cell r="E135" t="str">
            <v>Current Assets:</v>
          </cell>
          <cell r="F135" t="str">
            <v xml:space="preserve">    Receivables</v>
          </cell>
          <cell r="G135" t="str">
            <v>Book</v>
          </cell>
          <cell r="H135">
            <v>0</v>
          </cell>
          <cell r="I135">
            <v>0</v>
          </cell>
          <cell r="J135" t="str">
            <v>Due from Pied Hardy Storage</v>
          </cell>
          <cell r="K135" t="str">
            <v>14334</v>
          </cell>
          <cell r="L135" t="str">
            <v>Due from Pied Hardy Storage</v>
          </cell>
          <cell r="M135" t="str">
            <v>BS</v>
          </cell>
          <cell r="N135">
            <v>0</v>
          </cell>
          <cell r="O135">
            <v>0</v>
          </cell>
        </row>
        <row r="136">
          <cell r="B136" t="str">
            <v>14339</v>
          </cell>
          <cell r="C136" t="str">
            <v>Current</v>
          </cell>
          <cell r="D136">
            <v>4</v>
          </cell>
          <cell r="E136" t="str">
            <v>Current Assets:</v>
          </cell>
          <cell r="F136" t="str">
            <v xml:space="preserve">    Receivables</v>
          </cell>
          <cell r="G136" t="str">
            <v>Book</v>
          </cell>
          <cell r="H136">
            <v>0</v>
          </cell>
          <cell r="I136">
            <v>0</v>
          </cell>
          <cell r="J136" t="str">
            <v>A//R - Warranty Programs</v>
          </cell>
          <cell r="K136" t="str">
            <v>14339</v>
          </cell>
          <cell r="L136" t="str">
            <v>A//R - Warranty Programs</v>
          </cell>
          <cell r="M136" t="str">
            <v>BS</v>
          </cell>
          <cell r="N136">
            <v>0</v>
          </cell>
          <cell r="O136">
            <v>0</v>
          </cell>
        </row>
        <row r="137">
          <cell r="B137" t="str">
            <v>14410</v>
          </cell>
          <cell r="C137" t="str">
            <v>Current</v>
          </cell>
          <cell r="D137">
            <v>4</v>
          </cell>
          <cell r="E137" t="str">
            <v>Current Assets:</v>
          </cell>
          <cell r="F137" t="str">
            <v>Allowance for Doubtful Accounts</v>
          </cell>
          <cell r="G137" t="str">
            <v>No Basis</v>
          </cell>
          <cell r="H137" t="str">
            <v>Bad Debts</v>
          </cell>
          <cell r="I137" t="str">
            <v>Change in Account Balance</v>
          </cell>
          <cell r="J137" t="str">
            <v>Allow for Doubtful Accts-Gas</v>
          </cell>
          <cell r="K137" t="str">
            <v>14410</v>
          </cell>
          <cell r="L137" t="str">
            <v>Allow for Doubtful Accts-Gas</v>
          </cell>
          <cell r="M137" t="str">
            <v>BS</v>
          </cell>
          <cell r="N137">
            <v>0</v>
          </cell>
          <cell r="O137">
            <v>0</v>
          </cell>
        </row>
        <row r="138">
          <cell r="B138" t="str">
            <v>14420</v>
          </cell>
          <cell r="C138" t="str">
            <v>Current</v>
          </cell>
          <cell r="D138">
            <v>4</v>
          </cell>
          <cell r="E138" t="str">
            <v>Current Assets:</v>
          </cell>
          <cell r="F138" t="str">
            <v>Allowance for Doubtful Accounts</v>
          </cell>
          <cell r="G138" t="str">
            <v>No Basis</v>
          </cell>
          <cell r="H138" t="str">
            <v>Bad Debts</v>
          </cell>
          <cell r="I138" t="str">
            <v>Change in Account Balance</v>
          </cell>
          <cell r="J138" t="str">
            <v>Allow for Doubtful Accts-MJ</v>
          </cell>
          <cell r="K138" t="str">
            <v>14420</v>
          </cell>
          <cell r="L138" t="str">
            <v>Allow for Doubtful Accts-MJ</v>
          </cell>
          <cell r="M138" t="str">
            <v>BS</v>
          </cell>
          <cell r="N138">
            <v>0</v>
          </cell>
          <cell r="O138">
            <v>0</v>
          </cell>
        </row>
        <row r="139">
          <cell r="B139" t="str">
            <v>14421</v>
          </cell>
          <cell r="C139" t="str">
            <v>Current</v>
          </cell>
          <cell r="D139">
            <v>4</v>
          </cell>
          <cell r="E139" t="str">
            <v>Current Assets:</v>
          </cell>
          <cell r="F139" t="str">
            <v>Allowance for Doubtful Accounts</v>
          </cell>
          <cell r="G139" t="str">
            <v>No Basis</v>
          </cell>
          <cell r="H139" t="str">
            <v>Bad Debts</v>
          </cell>
          <cell r="I139" t="str">
            <v>Change in Account Balance</v>
          </cell>
          <cell r="J139" t="str">
            <v>Allow Doubt A/C-Damag,CIAC,PPW</v>
          </cell>
          <cell r="K139" t="str">
            <v>14421</v>
          </cell>
          <cell r="L139" t="str">
            <v>Allow Doubt A/C-Damag,CIAC,PPW</v>
          </cell>
          <cell r="M139" t="str">
            <v>BS</v>
          </cell>
          <cell r="N139">
            <v>0</v>
          </cell>
          <cell r="O139">
            <v>0</v>
          </cell>
        </row>
        <row r="140">
          <cell r="B140" t="str">
            <v>14422</v>
          </cell>
          <cell r="C140" t="str">
            <v>Current</v>
          </cell>
          <cell r="D140">
            <v>4</v>
          </cell>
          <cell r="E140" t="str">
            <v>Current Assets:</v>
          </cell>
          <cell r="F140" t="str">
            <v>Allowance for Doubtful Accounts</v>
          </cell>
          <cell r="G140" t="str">
            <v>No Basis</v>
          </cell>
          <cell r="H140" t="str">
            <v>Bad Debts</v>
          </cell>
          <cell r="I140" t="str">
            <v>Change in Account Balance</v>
          </cell>
          <cell r="J140" t="str">
            <v>Allow Doubt Accts-LeaseEquipFi</v>
          </cell>
          <cell r="K140" t="str">
            <v>14422</v>
          </cell>
          <cell r="L140" t="str">
            <v>Allow Doubt Accts-LeaseEquipFi</v>
          </cell>
          <cell r="M140" t="str">
            <v>BS</v>
          </cell>
          <cell r="N140">
            <v>0</v>
          </cell>
          <cell r="O140">
            <v>0</v>
          </cell>
        </row>
        <row r="141">
          <cell r="B141" t="str">
            <v>14423</v>
          </cell>
          <cell r="C141" t="str">
            <v>Current</v>
          </cell>
          <cell r="D141">
            <v>4</v>
          </cell>
          <cell r="E141" t="str">
            <v>Current Assets:</v>
          </cell>
          <cell r="F141" t="str">
            <v>Allowance for Doubtful Accounts</v>
          </cell>
          <cell r="G141" t="str">
            <v>No Basis</v>
          </cell>
          <cell r="H141" t="str">
            <v>Bad Debts</v>
          </cell>
          <cell r="I141" t="str">
            <v>Change in Account Balance</v>
          </cell>
          <cell r="J141" t="str">
            <v>Allow for Doubtful Accts-Other</v>
          </cell>
          <cell r="K141" t="str">
            <v>14423</v>
          </cell>
          <cell r="L141" t="str">
            <v>Allow for Doubtful Accts-Other</v>
          </cell>
          <cell r="M141" t="str">
            <v>BS</v>
          </cell>
          <cell r="N141">
            <v>0</v>
          </cell>
          <cell r="O141">
            <v>0</v>
          </cell>
        </row>
        <row r="142">
          <cell r="B142" t="str">
            <v>14601</v>
          </cell>
          <cell r="C142" t="str">
            <v>Non Current</v>
          </cell>
          <cell r="D142">
            <v>3</v>
          </cell>
          <cell r="E142" t="str">
            <v>Investments and Advances - Subs &amp; Divisions</v>
          </cell>
          <cell r="F142" t="str">
            <v>Investments and Advances - Subs &amp; Divisions</v>
          </cell>
          <cell r="G142" t="str">
            <v>Book</v>
          </cell>
          <cell r="H142" t="str">
            <v>Subsidiary</v>
          </cell>
          <cell r="I142">
            <v>0</v>
          </cell>
          <cell r="J142" t="str">
            <v>Propane Division - Expenses</v>
          </cell>
          <cell r="K142" t="str">
            <v>14601</v>
          </cell>
          <cell r="L142" t="str">
            <v>Propane Division - Expenses</v>
          </cell>
          <cell r="M142" t="str">
            <v>BS</v>
          </cell>
          <cell r="N142">
            <v>0</v>
          </cell>
          <cell r="O142">
            <v>0</v>
          </cell>
        </row>
        <row r="143">
          <cell r="B143" t="str">
            <v>14626</v>
          </cell>
          <cell r="C143" t="str">
            <v>Non Current</v>
          </cell>
          <cell r="D143">
            <v>3</v>
          </cell>
          <cell r="E143" t="str">
            <v>Investments and Advances - Subs &amp; Divisions</v>
          </cell>
          <cell r="F143" t="str">
            <v>Investments and Advances - Subs &amp; Divisions</v>
          </cell>
          <cell r="G143" t="str">
            <v>Book</v>
          </cell>
          <cell r="H143" t="str">
            <v>Subsidiary</v>
          </cell>
          <cell r="I143">
            <v>0</v>
          </cell>
          <cell r="J143" t="str">
            <v>A/R Piedmont Energy Partners</v>
          </cell>
          <cell r="K143" t="str">
            <v>14626</v>
          </cell>
          <cell r="L143" t="str">
            <v>A/R Piedmont Energy Partners</v>
          </cell>
          <cell r="M143" t="str">
            <v>BS</v>
          </cell>
          <cell r="N143">
            <v>0</v>
          </cell>
          <cell r="O143">
            <v>0</v>
          </cell>
        </row>
        <row r="144">
          <cell r="B144" t="str">
            <v>14620</v>
          </cell>
          <cell r="C144" t="str">
            <v>Non Current</v>
          </cell>
          <cell r="D144">
            <v>3</v>
          </cell>
          <cell r="E144" t="str">
            <v>Investments and Advances - Subs &amp; Divisions</v>
          </cell>
          <cell r="F144" t="str">
            <v>Investments and Advances - Subs &amp; Divisions</v>
          </cell>
          <cell r="G144" t="str">
            <v>Book</v>
          </cell>
          <cell r="H144" t="str">
            <v>Subsidiary</v>
          </cell>
          <cell r="I144">
            <v>0</v>
          </cell>
          <cell r="J144" t="str">
            <v>A/R Associated Companies</v>
          </cell>
          <cell r="K144" t="str">
            <v>14620</v>
          </cell>
          <cell r="L144" t="str">
            <v>A/R Associated Companies</v>
          </cell>
          <cell r="M144" t="str">
            <v>BS</v>
          </cell>
          <cell r="N144">
            <v>0</v>
          </cell>
          <cell r="O144">
            <v>0</v>
          </cell>
        </row>
        <row r="145">
          <cell r="B145" t="str">
            <v>14630</v>
          </cell>
          <cell r="C145" t="str">
            <v>Non Current</v>
          </cell>
          <cell r="D145">
            <v>3</v>
          </cell>
          <cell r="E145" t="str">
            <v>Investments and Advances - Subs &amp; Divisions</v>
          </cell>
          <cell r="F145" t="str">
            <v>Investments and Advances - Subs &amp; Divisions</v>
          </cell>
          <cell r="G145" t="str">
            <v>Book</v>
          </cell>
          <cell r="H145" t="str">
            <v>Subsidiary</v>
          </cell>
          <cell r="I145">
            <v>0</v>
          </cell>
          <cell r="J145" t="str">
            <v>A/R Interstate Pipeline</v>
          </cell>
          <cell r="K145" t="str">
            <v>14630</v>
          </cell>
          <cell r="L145" t="str">
            <v>A/R Interstate Pipeline</v>
          </cell>
          <cell r="M145" t="str">
            <v>BS</v>
          </cell>
          <cell r="N145">
            <v>0</v>
          </cell>
          <cell r="O145">
            <v>0</v>
          </cell>
        </row>
        <row r="146">
          <cell r="B146" t="str">
            <v>14634</v>
          </cell>
          <cell r="C146" t="str">
            <v>Non Current</v>
          </cell>
          <cell r="D146">
            <v>3</v>
          </cell>
          <cell r="E146" t="str">
            <v>Investments and Advances - Subs &amp; Divisions</v>
          </cell>
          <cell r="F146" t="str">
            <v>Investments and Advances - Subs &amp; Divisions</v>
          </cell>
          <cell r="G146" t="str">
            <v>Book</v>
          </cell>
          <cell r="H146" t="str">
            <v>Subsidiary</v>
          </cell>
          <cell r="I146">
            <v>0</v>
          </cell>
          <cell r="J146" t="str">
            <v>A/R - Piedmont Hardy Storage</v>
          </cell>
          <cell r="K146" t="str">
            <v>14634</v>
          </cell>
          <cell r="L146" t="str">
            <v>A/R - Piedmont Hardy Storage</v>
          </cell>
          <cell r="M146" t="str">
            <v>BS</v>
          </cell>
          <cell r="N146">
            <v>0</v>
          </cell>
          <cell r="O146">
            <v>0</v>
          </cell>
        </row>
        <row r="147">
          <cell r="B147" t="str">
            <v>14635</v>
          </cell>
          <cell r="C147" t="str">
            <v>Non Current</v>
          </cell>
          <cell r="D147">
            <v>3</v>
          </cell>
          <cell r="E147" t="str">
            <v>Investments and Advances - Subs &amp; Divisions</v>
          </cell>
          <cell r="F147" t="str">
            <v>Investments and Advances - Subs &amp; Divisions</v>
          </cell>
          <cell r="G147" t="str">
            <v>Book</v>
          </cell>
          <cell r="H147" t="str">
            <v>Subsidiary</v>
          </cell>
          <cell r="I147">
            <v>0</v>
          </cell>
          <cell r="J147" t="str">
            <v>A/R PNG Energy</v>
          </cell>
          <cell r="K147" t="str">
            <v>14635</v>
          </cell>
          <cell r="L147" t="str">
            <v>A/R PNG Energy</v>
          </cell>
          <cell r="M147" t="str">
            <v>BS</v>
          </cell>
          <cell r="N147">
            <v>0</v>
          </cell>
          <cell r="O147">
            <v>0</v>
          </cell>
        </row>
        <row r="148">
          <cell r="B148" t="str">
            <v>14636</v>
          </cell>
          <cell r="C148" t="str">
            <v>Non Current</v>
          </cell>
          <cell r="D148">
            <v>3</v>
          </cell>
          <cell r="E148" t="str">
            <v>Investments and Advances - Subs &amp; Divisions</v>
          </cell>
          <cell r="F148" t="str">
            <v>Investments and Advances - Subs &amp; Divisions</v>
          </cell>
          <cell r="G148" t="str">
            <v>Book</v>
          </cell>
          <cell r="H148" t="str">
            <v>Subsidiary</v>
          </cell>
          <cell r="I148">
            <v>0</v>
          </cell>
          <cell r="J148" t="str">
            <v>A/R Piedmont Greenbrier Pipeli</v>
          </cell>
          <cell r="K148" t="str">
            <v>14636</v>
          </cell>
          <cell r="L148" t="str">
            <v>A/R Piedmont Greenbrier Pipeli</v>
          </cell>
          <cell r="M148" t="str">
            <v>BS</v>
          </cell>
          <cell r="N148">
            <v>0</v>
          </cell>
          <cell r="O148">
            <v>0</v>
          </cell>
        </row>
        <row r="149">
          <cell r="B149" t="str">
            <v>14637</v>
          </cell>
          <cell r="C149" t="str">
            <v>Non Current</v>
          </cell>
          <cell r="D149">
            <v>3</v>
          </cell>
          <cell r="E149" t="str">
            <v>Investments and Advances - Subs &amp; Divisions</v>
          </cell>
          <cell r="F149" t="str">
            <v>Investments and Advances - Subs &amp; Divisions</v>
          </cell>
          <cell r="G149" t="str">
            <v>Book</v>
          </cell>
          <cell r="H149" t="str">
            <v>Subsidiary</v>
          </cell>
          <cell r="I149">
            <v>0</v>
          </cell>
          <cell r="J149" t="str">
            <v>A/R - PNG Ventures Company</v>
          </cell>
          <cell r="K149" t="str">
            <v>14637</v>
          </cell>
          <cell r="L149" t="str">
            <v>A/R - PNG Ventures Company</v>
          </cell>
          <cell r="M149" t="str">
            <v>BS</v>
          </cell>
          <cell r="N149">
            <v>0</v>
          </cell>
          <cell r="O149">
            <v>0</v>
          </cell>
        </row>
        <row r="150">
          <cell r="B150" t="str">
            <v>14638</v>
          </cell>
          <cell r="C150" t="str">
            <v>Non Current</v>
          </cell>
          <cell r="D150">
            <v>3</v>
          </cell>
          <cell r="E150" t="str">
            <v>Investments and Advances - Subs &amp; Divisions</v>
          </cell>
          <cell r="F150" t="str">
            <v>Investments and Advances - Subs &amp; Divisions</v>
          </cell>
          <cell r="G150" t="str">
            <v>Book</v>
          </cell>
          <cell r="H150" t="str">
            <v>Subsidiary</v>
          </cell>
          <cell r="I150">
            <v>0</v>
          </cell>
          <cell r="J150" t="str">
            <v>A/R - Piedmont ENCNG(0904)</v>
          </cell>
          <cell r="K150" t="str">
            <v>14638</v>
          </cell>
          <cell r="L150" t="str">
            <v>A/R - Piedmont ENCNG(0904)</v>
          </cell>
          <cell r="M150" t="str">
            <v>BS</v>
          </cell>
          <cell r="N150">
            <v>0</v>
          </cell>
          <cell r="O150">
            <v>0</v>
          </cell>
        </row>
        <row r="151">
          <cell r="B151" t="str">
            <v>14639</v>
          </cell>
          <cell r="C151" t="str">
            <v>Non Current</v>
          </cell>
          <cell r="D151">
            <v>3</v>
          </cell>
          <cell r="E151" t="str">
            <v>Investments and Advances - Subs &amp; Divisions</v>
          </cell>
          <cell r="F151" t="str">
            <v>Investments and Advances - Subs &amp; Divisions</v>
          </cell>
          <cell r="G151" t="str">
            <v>Book</v>
          </cell>
          <cell r="H151" t="str">
            <v>Subsidiary</v>
          </cell>
          <cell r="I151">
            <v>0</v>
          </cell>
          <cell r="J151" t="str">
            <v>A/R Eastern NCNG(0201)</v>
          </cell>
          <cell r="K151" t="str">
            <v>14639</v>
          </cell>
          <cell r="L151" t="str">
            <v>A/R Eastern NCNG(0201)</v>
          </cell>
          <cell r="M151" t="str">
            <v>BS</v>
          </cell>
          <cell r="N151">
            <v>0</v>
          </cell>
          <cell r="O151">
            <v>0</v>
          </cell>
        </row>
        <row r="152">
          <cell r="B152" t="str">
            <v>14643</v>
          </cell>
          <cell r="C152" t="str">
            <v>Non Current</v>
          </cell>
          <cell r="D152">
            <v>3</v>
          </cell>
          <cell r="E152" t="str">
            <v>Investments and Advances - Subs &amp; Divisions</v>
          </cell>
          <cell r="F152" t="str">
            <v>Investments and Advances - Subs &amp; Divisions</v>
          </cell>
          <cell r="G152" t="str">
            <v>Book</v>
          </cell>
          <cell r="H152" t="str">
            <v>Subsidiary</v>
          </cell>
          <cell r="I152">
            <v>0</v>
          </cell>
          <cell r="J152" t="str">
            <v>A/R - Piedmont ACP</v>
          </cell>
          <cell r="K152" t="str">
            <v>14643</v>
          </cell>
          <cell r="L152" t="str">
            <v>A/R - Piedmont ACP</v>
          </cell>
          <cell r="M152" t="str">
            <v>BS</v>
          </cell>
          <cell r="N152">
            <v>0</v>
          </cell>
          <cell r="O152">
            <v>0</v>
          </cell>
        </row>
        <row r="153">
          <cell r="B153" t="str">
            <v>14681</v>
          </cell>
          <cell r="C153" t="str">
            <v>Non Current</v>
          </cell>
          <cell r="D153">
            <v>3</v>
          </cell>
          <cell r="E153" t="str">
            <v>Investments and Advances - Subs &amp; Divisions</v>
          </cell>
          <cell r="F153" t="str">
            <v>Investments and Advances - Subs &amp; Divisions</v>
          </cell>
          <cell r="G153" t="str">
            <v>Book</v>
          </cell>
          <cell r="H153" t="str">
            <v>Subsidiary</v>
          </cell>
          <cell r="I153">
            <v>0</v>
          </cell>
          <cell r="J153" t="str">
            <v>A/R Tenn Pipeline Co</v>
          </cell>
          <cell r="K153" t="str">
            <v>14681</v>
          </cell>
          <cell r="L153" t="str">
            <v>A/R Tenn Pipeline Co</v>
          </cell>
          <cell r="M153" t="str">
            <v>BS</v>
          </cell>
          <cell r="N153">
            <v>0</v>
          </cell>
          <cell r="O153">
            <v>0</v>
          </cell>
        </row>
        <row r="154">
          <cell r="B154" t="str">
            <v>14693</v>
          </cell>
          <cell r="C154" t="str">
            <v>Non Current</v>
          </cell>
          <cell r="D154">
            <v>3</v>
          </cell>
          <cell r="E154" t="str">
            <v>Investments and Advances - Subs &amp; Divisions</v>
          </cell>
          <cell r="F154" t="str">
            <v>Investments and Advances - Subs &amp; Divisions</v>
          </cell>
          <cell r="G154" t="str">
            <v>Book</v>
          </cell>
          <cell r="H154" t="str">
            <v>Subsidiary</v>
          </cell>
          <cell r="I154">
            <v>0</v>
          </cell>
          <cell r="J154" t="str">
            <v>A/R-PNG Constitution Pipeline</v>
          </cell>
          <cell r="K154" t="str">
            <v>14693</v>
          </cell>
          <cell r="L154" t="str">
            <v>A/R-PNG Constitution Pipeline</v>
          </cell>
          <cell r="M154" t="str">
            <v>BS</v>
          </cell>
          <cell r="N154">
            <v>0</v>
          </cell>
          <cell r="O154">
            <v>0</v>
          </cell>
        </row>
        <row r="155">
          <cell r="B155" t="str">
            <v>14696</v>
          </cell>
          <cell r="C155" t="str">
            <v>Non Current</v>
          </cell>
          <cell r="D155">
            <v>3</v>
          </cell>
          <cell r="E155" t="str">
            <v>Investments and Advances - Subs &amp; Divisions</v>
          </cell>
          <cell r="F155" t="str">
            <v>Investments and Advances - Subs &amp; Divisions</v>
          </cell>
          <cell r="G155" t="str">
            <v>Book</v>
          </cell>
          <cell r="H155" t="str">
            <v>Subsidiary</v>
          </cell>
          <cell r="I155">
            <v>0</v>
          </cell>
          <cell r="J155" t="str">
            <v>A/R Piedmont Intrastate Pipe</v>
          </cell>
          <cell r="K155" t="str">
            <v>14696</v>
          </cell>
          <cell r="L155" t="str">
            <v>A/R Piedmont Intrastate Pipe</v>
          </cell>
          <cell r="M155" t="str">
            <v>BS</v>
          </cell>
          <cell r="N155">
            <v>0</v>
          </cell>
          <cell r="O155">
            <v>0</v>
          </cell>
        </row>
        <row r="156">
          <cell r="B156" t="str">
            <v>14697</v>
          </cell>
          <cell r="C156" t="str">
            <v>Non Current</v>
          </cell>
          <cell r="D156">
            <v>3</v>
          </cell>
          <cell r="E156" t="str">
            <v>Investments and Advances - Subs &amp; Divisions</v>
          </cell>
          <cell r="F156" t="str">
            <v>Investments and Advances - Subs &amp; Divisions</v>
          </cell>
          <cell r="G156" t="str">
            <v>Book</v>
          </cell>
          <cell r="H156" t="str">
            <v>Subsidiary</v>
          </cell>
          <cell r="I156">
            <v>0</v>
          </cell>
          <cell r="J156" t="str">
            <v>A/R Piedmont Energy Company</v>
          </cell>
          <cell r="K156" t="str">
            <v>14697</v>
          </cell>
          <cell r="L156" t="str">
            <v>A/R Piedmont Energy Company</v>
          </cell>
          <cell r="M156" t="str">
            <v>BS</v>
          </cell>
          <cell r="N156">
            <v>0</v>
          </cell>
          <cell r="O156">
            <v>0</v>
          </cell>
        </row>
        <row r="157">
          <cell r="B157" t="str">
            <v>15110</v>
          </cell>
          <cell r="C157" t="str">
            <v>Current</v>
          </cell>
          <cell r="D157">
            <v>4</v>
          </cell>
          <cell r="E157" t="str">
            <v>Current Assets:</v>
          </cell>
          <cell r="F157" t="str">
            <v xml:space="preserve">          Gas in Storage</v>
          </cell>
          <cell r="G157" t="str">
            <v>Tax Basis</v>
          </cell>
          <cell r="H157" t="str">
            <v>Inventory</v>
          </cell>
          <cell r="I157">
            <v>0</v>
          </cell>
          <cell r="J157" t="str">
            <v>General Storage</v>
          </cell>
          <cell r="K157" t="str">
            <v>15110</v>
          </cell>
          <cell r="L157" t="str">
            <v>General Storage</v>
          </cell>
          <cell r="M157" t="str">
            <v>BS</v>
          </cell>
          <cell r="N157">
            <v>0</v>
          </cell>
          <cell r="O157">
            <v>0</v>
          </cell>
        </row>
        <row r="158">
          <cell r="B158" t="str">
            <v>15115</v>
          </cell>
          <cell r="C158" t="str">
            <v>Current</v>
          </cell>
          <cell r="D158">
            <v>4</v>
          </cell>
          <cell r="E158" t="str">
            <v>Current Assets:</v>
          </cell>
          <cell r="F158" t="str">
            <v xml:space="preserve">          Gas in Storage</v>
          </cell>
          <cell r="G158" t="str">
            <v>Tax Basis</v>
          </cell>
          <cell r="H158" t="str">
            <v>Inventory</v>
          </cell>
          <cell r="I158">
            <v>0</v>
          </cell>
          <cell r="J158" t="str">
            <v>Hardy Storage</v>
          </cell>
          <cell r="K158" t="str">
            <v>15115</v>
          </cell>
          <cell r="L158" t="str">
            <v>Hardy Storage</v>
          </cell>
          <cell r="M158" t="str">
            <v>BS</v>
          </cell>
          <cell r="N158">
            <v>0</v>
          </cell>
          <cell r="O158">
            <v>0</v>
          </cell>
        </row>
        <row r="159">
          <cell r="B159" t="str">
            <v>15125</v>
          </cell>
          <cell r="C159" t="str">
            <v>Current</v>
          </cell>
          <cell r="D159">
            <v>4</v>
          </cell>
          <cell r="E159" t="str">
            <v>Current Assets:</v>
          </cell>
          <cell r="F159" t="str">
            <v xml:space="preserve">          Gas in Storage</v>
          </cell>
          <cell r="G159" t="str">
            <v>Tax Basis</v>
          </cell>
          <cell r="H159" t="str">
            <v>Inventory</v>
          </cell>
          <cell r="I159">
            <v>0</v>
          </cell>
          <cell r="J159" t="str">
            <v>Hattiesburg Gas Storage</v>
          </cell>
          <cell r="K159" t="str">
            <v>15125</v>
          </cell>
          <cell r="L159" t="str">
            <v>Hattiesburg Gas Storage</v>
          </cell>
          <cell r="M159" t="str">
            <v>BS</v>
          </cell>
          <cell r="N159">
            <v>0</v>
          </cell>
          <cell r="O159">
            <v>0</v>
          </cell>
        </row>
        <row r="160">
          <cell r="B160" t="str">
            <v>15130</v>
          </cell>
          <cell r="C160" t="str">
            <v>Current</v>
          </cell>
          <cell r="D160">
            <v>4</v>
          </cell>
          <cell r="E160" t="str">
            <v>Current Assets:</v>
          </cell>
          <cell r="F160" t="str">
            <v xml:space="preserve">          Gas in Storage</v>
          </cell>
          <cell r="G160" t="str">
            <v>Tax Basis</v>
          </cell>
          <cell r="H160" t="str">
            <v>Inventory</v>
          </cell>
          <cell r="I160">
            <v>0</v>
          </cell>
          <cell r="J160" t="str">
            <v>GSS/Dominion</v>
          </cell>
          <cell r="K160" t="str">
            <v>15130</v>
          </cell>
          <cell r="L160" t="str">
            <v>GSS/Dominion</v>
          </cell>
          <cell r="M160" t="str">
            <v>BS</v>
          </cell>
          <cell r="N160">
            <v>0</v>
          </cell>
          <cell r="O160">
            <v>0</v>
          </cell>
        </row>
        <row r="161">
          <cell r="B161" t="str">
            <v>15135</v>
          </cell>
          <cell r="C161" t="str">
            <v>Current</v>
          </cell>
          <cell r="D161">
            <v>4</v>
          </cell>
          <cell r="E161" t="str">
            <v>Current Assets:</v>
          </cell>
          <cell r="F161" t="str">
            <v xml:space="preserve">          Gas in Storage</v>
          </cell>
          <cell r="G161" t="str">
            <v>Tax Basis</v>
          </cell>
          <cell r="H161" t="str">
            <v>Inventory</v>
          </cell>
          <cell r="I161">
            <v>0</v>
          </cell>
          <cell r="J161" t="str">
            <v>WSS Storage</v>
          </cell>
          <cell r="K161" t="str">
            <v>15135</v>
          </cell>
          <cell r="L161" t="str">
            <v>WSS Storage</v>
          </cell>
          <cell r="M161" t="str">
            <v>BS</v>
          </cell>
          <cell r="N161">
            <v>0</v>
          </cell>
          <cell r="O161">
            <v>0</v>
          </cell>
        </row>
        <row r="162">
          <cell r="B162" t="str">
            <v>15140</v>
          </cell>
          <cell r="C162" t="str">
            <v>Current</v>
          </cell>
          <cell r="D162">
            <v>4</v>
          </cell>
          <cell r="E162" t="str">
            <v>Current Assets:</v>
          </cell>
          <cell r="F162" t="str">
            <v xml:space="preserve">          Gas in Storage</v>
          </cell>
          <cell r="G162" t="str">
            <v>Tax Basis</v>
          </cell>
          <cell r="H162" t="str">
            <v>Inventory</v>
          </cell>
          <cell r="I162">
            <v>0</v>
          </cell>
          <cell r="J162" t="str">
            <v>ESS Storage</v>
          </cell>
          <cell r="K162" t="str">
            <v>15140</v>
          </cell>
          <cell r="L162" t="str">
            <v>ESS Storage</v>
          </cell>
          <cell r="M162" t="str">
            <v>BS</v>
          </cell>
          <cell r="N162">
            <v>0</v>
          </cell>
          <cell r="O162">
            <v>0</v>
          </cell>
        </row>
        <row r="163">
          <cell r="B163" t="str">
            <v>15145</v>
          </cell>
          <cell r="C163" t="str">
            <v>Current</v>
          </cell>
          <cell r="D163">
            <v>4</v>
          </cell>
          <cell r="E163" t="str">
            <v>Current Assets:</v>
          </cell>
          <cell r="F163" t="str">
            <v xml:space="preserve">          Gas in Storage</v>
          </cell>
          <cell r="G163" t="str">
            <v>Tax Basis</v>
          </cell>
          <cell r="H163" t="str">
            <v>Inventory</v>
          </cell>
          <cell r="I163">
            <v>0</v>
          </cell>
          <cell r="J163" t="str">
            <v>Propane Inventory</v>
          </cell>
          <cell r="K163" t="str">
            <v>15145</v>
          </cell>
          <cell r="L163" t="str">
            <v>Propane Inventory</v>
          </cell>
          <cell r="M163" t="str">
            <v>BS</v>
          </cell>
          <cell r="N163">
            <v>0</v>
          </cell>
          <cell r="O163">
            <v>0</v>
          </cell>
        </row>
        <row r="164">
          <cell r="B164" t="str">
            <v>15150</v>
          </cell>
          <cell r="C164" t="str">
            <v>Current</v>
          </cell>
          <cell r="D164">
            <v>4</v>
          </cell>
          <cell r="E164" t="str">
            <v>Current Assets:</v>
          </cell>
          <cell r="F164" t="str">
            <v xml:space="preserve">          Gas in Storage</v>
          </cell>
          <cell r="G164" t="str">
            <v>Tax Basis</v>
          </cell>
          <cell r="H164" t="str">
            <v>Inventory</v>
          </cell>
          <cell r="I164">
            <v>0</v>
          </cell>
          <cell r="J164" t="str">
            <v>TGP-Market Area</v>
          </cell>
          <cell r="K164" t="str">
            <v>15150</v>
          </cell>
          <cell r="L164" t="str">
            <v>TGP-Market Area</v>
          </cell>
          <cell r="M164" t="str">
            <v>BS</v>
          </cell>
          <cell r="N164">
            <v>0</v>
          </cell>
          <cell r="O164">
            <v>0</v>
          </cell>
        </row>
        <row r="165">
          <cell r="B165" t="str">
            <v>15151</v>
          </cell>
          <cell r="C165" t="str">
            <v>Current</v>
          </cell>
          <cell r="D165">
            <v>4</v>
          </cell>
          <cell r="E165" t="str">
            <v>Current Assets:</v>
          </cell>
          <cell r="F165" t="str">
            <v xml:space="preserve">          Gas in Storage</v>
          </cell>
          <cell r="G165" t="str">
            <v>Tax Basis</v>
          </cell>
          <cell r="H165" t="str">
            <v>Inventory</v>
          </cell>
          <cell r="I165">
            <v>0</v>
          </cell>
          <cell r="J165" t="str">
            <v>TGP-Production Area</v>
          </cell>
          <cell r="K165" t="str">
            <v>15151</v>
          </cell>
          <cell r="L165" t="str">
            <v>TGP-Production Area</v>
          </cell>
          <cell r="M165" t="str">
            <v>BS</v>
          </cell>
          <cell r="N165">
            <v>0</v>
          </cell>
          <cell r="O165">
            <v>0</v>
          </cell>
        </row>
        <row r="166">
          <cell r="B166" t="str">
            <v>15152</v>
          </cell>
          <cell r="C166" t="str">
            <v>Current</v>
          </cell>
          <cell r="D166">
            <v>4</v>
          </cell>
          <cell r="E166" t="str">
            <v>Current Assets:</v>
          </cell>
          <cell r="F166" t="str">
            <v xml:space="preserve">          Gas in Storage</v>
          </cell>
          <cell r="G166" t="str">
            <v>Tax Basis</v>
          </cell>
          <cell r="H166" t="str">
            <v>Inventory</v>
          </cell>
          <cell r="I166">
            <v>0</v>
          </cell>
          <cell r="J166" t="str">
            <v>TGP-Park and Loan</v>
          </cell>
          <cell r="K166" t="str">
            <v>15152</v>
          </cell>
          <cell r="L166" t="str">
            <v>TGP-Park and Loan</v>
          </cell>
          <cell r="M166" t="str">
            <v>BS</v>
          </cell>
          <cell r="N166">
            <v>0</v>
          </cell>
          <cell r="O166">
            <v>0</v>
          </cell>
        </row>
        <row r="167">
          <cell r="B167" t="str">
            <v>15160</v>
          </cell>
          <cell r="C167" t="str">
            <v>Current</v>
          </cell>
          <cell r="D167">
            <v>4</v>
          </cell>
          <cell r="E167" t="str">
            <v>Current Assets:</v>
          </cell>
          <cell r="F167" t="str">
            <v xml:space="preserve">          Gas in Storage</v>
          </cell>
          <cell r="G167" t="str">
            <v>Tax Basis</v>
          </cell>
          <cell r="H167" t="str">
            <v>Inventory</v>
          </cell>
          <cell r="I167">
            <v>0</v>
          </cell>
          <cell r="J167" t="str">
            <v>Columbia Gas Storage</v>
          </cell>
          <cell r="K167" t="str">
            <v>15160</v>
          </cell>
          <cell r="L167" t="str">
            <v>Columbia Gas Storage</v>
          </cell>
          <cell r="M167" t="str">
            <v>BS</v>
          </cell>
          <cell r="N167">
            <v>0</v>
          </cell>
          <cell r="O167">
            <v>0</v>
          </cell>
        </row>
        <row r="168">
          <cell r="B168" t="str">
            <v>15161</v>
          </cell>
          <cell r="C168" t="str">
            <v>Current</v>
          </cell>
          <cell r="D168">
            <v>4</v>
          </cell>
          <cell r="E168" t="str">
            <v>Current Assets:</v>
          </cell>
          <cell r="F168" t="str">
            <v xml:space="preserve">          Gas in Storage</v>
          </cell>
          <cell r="G168" t="str">
            <v>Tax Basis</v>
          </cell>
          <cell r="H168" t="str">
            <v>Inventory</v>
          </cell>
          <cell r="I168">
            <v>0</v>
          </cell>
          <cell r="J168" t="str">
            <v>FSS CAR Storage</v>
          </cell>
          <cell r="K168" t="str">
            <v>15161</v>
          </cell>
          <cell r="L168" t="str">
            <v>TGP-Production Area</v>
          </cell>
          <cell r="M168" t="str">
            <v>BS</v>
          </cell>
          <cell r="N168">
            <v>0</v>
          </cell>
          <cell r="O168">
            <v>0</v>
          </cell>
        </row>
        <row r="169">
          <cell r="B169" t="str">
            <v>15162</v>
          </cell>
          <cell r="C169" t="str">
            <v>Current</v>
          </cell>
          <cell r="D169">
            <v>4</v>
          </cell>
          <cell r="E169" t="str">
            <v>Current Assets:</v>
          </cell>
          <cell r="F169" t="str">
            <v xml:space="preserve">          Gas in Storage</v>
          </cell>
          <cell r="G169" t="str">
            <v>Tax Basis</v>
          </cell>
          <cell r="H169" t="str">
            <v>Inventory</v>
          </cell>
          <cell r="I169">
            <v>0</v>
          </cell>
          <cell r="J169" t="str">
            <v>FSS NASH Storage</v>
          </cell>
          <cell r="K169" t="str">
            <v>15162</v>
          </cell>
          <cell r="L169" t="str">
            <v>TGP-Production Area</v>
          </cell>
          <cell r="M169" t="str">
            <v>BS</v>
          </cell>
          <cell r="N169">
            <v>0</v>
          </cell>
          <cell r="O169">
            <v>0</v>
          </cell>
        </row>
        <row r="170">
          <cell r="B170" t="str">
            <v>15170</v>
          </cell>
          <cell r="C170" t="str">
            <v>Current</v>
          </cell>
          <cell r="D170">
            <v>4</v>
          </cell>
          <cell r="E170" t="str">
            <v>Current Assets:</v>
          </cell>
          <cell r="F170" t="str">
            <v xml:space="preserve">          Gas in Storage</v>
          </cell>
          <cell r="G170" t="str">
            <v>Book</v>
          </cell>
          <cell r="H170" t="str">
            <v>Inventory</v>
          </cell>
          <cell r="I170">
            <v>0</v>
          </cell>
          <cell r="J170" t="str">
            <v>Line Pack</v>
          </cell>
          <cell r="K170" t="str">
            <v>15170</v>
          </cell>
          <cell r="L170" t="str">
            <v>Line Pack</v>
          </cell>
          <cell r="M170" t="str">
            <v>BS</v>
          </cell>
          <cell r="N170">
            <v>0</v>
          </cell>
          <cell r="O170">
            <v>0</v>
          </cell>
        </row>
        <row r="171">
          <cell r="B171" t="str">
            <v>15400</v>
          </cell>
          <cell r="C171" t="str">
            <v>Current</v>
          </cell>
          <cell r="D171">
            <v>4</v>
          </cell>
          <cell r="E171" t="str">
            <v>Current Assets:</v>
          </cell>
          <cell r="F171" t="str">
            <v xml:space="preserve">          Operating and Construction Supplies</v>
          </cell>
          <cell r="G171" t="str">
            <v>Book</v>
          </cell>
          <cell r="H171">
            <v>0</v>
          </cell>
          <cell r="I171">
            <v>0</v>
          </cell>
          <cell r="J171" t="str">
            <v>Inventory - M and S</v>
          </cell>
          <cell r="K171" t="str">
            <v>15400</v>
          </cell>
          <cell r="L171" t="str">
            <v>Inventory - M and S</v>
          </cell>
          <cell r="M171" t="str">
            <v>BS</v>
          </cell>
          <cell r="N171">
            <v>0</v>
          </cell>
          <cell r="O171">
            <v>0</v>
          </cell>
        </row>
        <row r="172">
          <cell r="B172" t="str">
            <v>15410</v>
          </cell>
          <cell r="C172" t="str">
            <v>Current</v>
          </cell>
          <cell r="D172">
            <v>4</v>
          </cell>
          <cell r="E172" t="str">
            <v>Current Assets:</v>
          </cell>
          <cell r="F172" t="str">
            <v xml:space="preserve">          Operating and Construction Supplies</v>
          </cell>
          <cell r="G172" t="str">
            <v>Book</v>
          </cell>
          <cell r="H172">
            <v>0</v>
          </cell>
          <cell r="I172">
            <v>0</v>
          </cell>
          <cell r="J172" t="str">
            <v>Inventory - Contractor Pipe</v>
          </cell>
          <cell r="K172" t="str">
            <v>15410</v>
          </cell>
          <cell r="L172" t="str">
            <v>Inventory - Contractor Pipe</v>
          </cell>
          <cell r="M172" t="str">
            <v>BS</v>
          </cell>
          <cell r="N172">
            <v>0</v>
          </cell>
          <cell r="O172">
            <v>0</v>
          </cell>
        </row>
        <row r="173">
          <cell r="B173" t="str">
            <v>15500</v>
          </cell>
          <cell r="C173" t="str">
            <v>Current</v>
          </cell>
          <cell r="D173">
            <v>4</v>
          </cell>
          <cell r="E173" t="str">
            <v>Current Assets:</v>
          </cell>
          <cell r="F173" t="str">
            <v xml:space="preserve">          Merchandise</v>
          </cell>
          <cell r="G173" t="str">
            <v>Tax Basis</v>
          </cell>
          <cell r="H173" t="str">
            <v>Inventory</v>
          </cell>
          <cell r="I173">
            <v>0</v>
          </cell>
          <cell r="J173" t="str">
            <v>Inventory - Merchandise</v>
          </cell>
          <cell r="K173" t="str">
            <v>15500</v>
          </cell>
          <cell r="L173" t="str">
            <v>Inventory - Merchandise</v>
          </cell>
          <cell r="M173" t="str">
            <v>BS</v>
          </cell>
          <cell r="N173">
            <v>0</v>
          </cell>
          <cell r="O173">
            <v>0</v>
          </cell>
        </row>
        <row r="174">
          <cell r="B174" t="str">
            <v>15510</v>
          </cell>
          <cell r="C174" t="str">
            <v>Current</v>
          </cell>
          <cell r="D174">
            <v>4</v>
          </cell>
          <cell r="E174" t="str">
            <v>Current Assets:</v>
          </cell>
          <cell r="F174" t="str">
            <v xml:space="preserve">          Appliance Parts</v>
          </cell>
          <cell r="G174" t="str">
            <v>Tax Basis</v>
          </cell>
          <cell r="H174" t="str">
            <v>Inventory</v>
          </cell>
          <cell r="I174">
            <v>0</v>
          </cell>
          <cell r="J174" t="str">
            <v>Inventory - Appliance Parts</v>
          </cell>
          <cell r="K174" t="str">
            <v>15510</v>
          </cell>
          <cell r="L174" t="str">
            <v>Inventory - Appliance Parts</v>
          </cell>
          <cell r="M174" t="str">
            <v>BS</v>
          </cell>
          <cell r="N174">
            <v>0</v>
          </cell>
          <cell r="O174">
            <v>0</v>
          </cell>
        </row>
        <row r="175">
          <cell r="B175" t="str">
            <v>15600</v>
          </cell>
          <cell r="C175" t="str">
            <v>Current</v>
          </cell>
          <cell r="D175">
            <v>4</v>
          </cell>
          <cell r="E175" t="str">
            <v>Current Assets:</v>
          </cell>
          <cell r="F175" t="str">
            <v xml:space="preserve">          Forms Inventory</v>
          </cell>
          <cell r="G175" t="str">
            <v>Tax Basis</v>
          </cell>
          <cell r="H175" t="str">
            <v>Supplies</v>
          </cell>
          <cell r="I175" t="str">
            <v>Change in Account Balance</v>
          </cell>
          <cell r="J175" t="str">
            <v>Forms Inventory</v>
          </cell>
          <cell r="K175" t="str">
            <v>15600</v>
          </cell>
          <cell r="L175" t="str">
            <v>Forms Inventory</v>
          </cell>
          <cell r="M175" t="str">
            <v>BS</v>
          </cell>
          <cell r="N175">
            <v>0</v>
          </cell>
          <cell r="O175">
            <v>0</v>
          </cell>
        </row>
        <row r="176">
          <cell r="B176" t="str">
            <v>16300</v>
          </cell>
          <cell r="C176" t="str">
            <v>Current</v>
          </cell>
          <cell r="D176">
            <v>4</v>
          </cell>
          <cell r="E176" t="str">
            <v>Current Assets:</v>
          </cell>
          <cell r="F176" t="str">
            <v xml:space="preserve">          Operating and Construction Supplies</v>
          </cell>
          <cell r="G176" t="str">
            <v>Book</v>
          </cell>
          <cell r="H176">
            <v>0</v>
          </cell>
          <cell r="I176">
            <v>0</v>
          </cell>
          <cell r="J176" t="str">
            <v>Stores Expense Allocated</v>
          </cell>
          <cell r="K176" t="str">
            <v>16300</v>
          </cell>
          <cell r="L176" t="str">
            <v>Stores Expense Allocated</v>
          </cell>
          <cell r="M176" t="str">
            <v>BS</v>
          </cell>
          <cell r="N176">
            <v>0</v>
          </cell>
          <cell r="O176">
            <v>0</v>
          </cell>
        </row>
        <row r="177">
          <cell r="B177" t="str">
            <v>16400</v>
          </cell>
          <cell r="C177" t="str">
            <v>Current</v>
          </cell>
          <cell r="D177">
            <v>4</v>
          </cell>
          <cell r="E177" t="str">
            <v>Current Assets:</v>
          </cell>
          <cell r="F177" t="str">
            <v xml:space="preserve">          Operating and Construction Supplies</v>
          </cell>
          <cell r="G177" t="str">
            <v>Book</v>
          </cell>
          <cell r="H177">
            <v>0</v>
          </cell>
          <cell r="I177">
            <v>0</v>
          </cell>
          <cell r="J177" t="str">
            <v>Depot Expense Allocated</v>
          </cell>
          <cell r="K177" t="str">
            <v>16400</v>
          </cell>
          <cell r="L177" t="str">
            <v>Depot Expense Allocated</v>
          </cell>
          <cell r="M177" t="str">
            <v>BS</v>
          </cell>
          <cell r="N177">
            <v>0</v>
          </cell>
          <cell r="O177">
            <v>0</v>
          </cell>
        </row>
        <row r="178">
          <cell r="B178" t="str">
            <v>16500</v>
          </cell>
          <cell r="C178" t="str">
            <v>Current</v>
          </cell>
          <cell r="D178">
            <v>4</v>
          </cell>
          <cell r="E178" t="str">
            <v>Current Assets:</v>
          </cell>
          <cell r="F178" t="str">
            <v xml:space="preserve">          Gas in Storage</v>
          </cell>
          <cell r="G178" t="str">
            <v>Tax Basis</v>
          </cell>
          <cell r="H178" t="str">
            <v>Inventory</v>
          </cell>
          <cell r="I178">
            <v>0</v>
          </cell>
          <cell r="J178" t="str">
            <v>LNG Storage</v>
          </cell>
          <cell r="K178" t="str">
            <v>16500</v>
          </cell>
          <cell r="L178" t="str">
            <v>LNG Storage</v>
          </cell>
          <cell r="M178" t="str">
            <v>BS</v>
          </cell>
          <cell r="N178">
            <v>0</v>
          </cell>
          <cell r="O178">
            <v>0</v>
          </cell>
        </row>
        <row r="179">
          <cell r="B179" t="str">
            <v>16510</v>
          </cell>
          <cell r="C179" t="str">
            <v>Current</v>
          </cell>
          <cell r="D179">
            <v>4</v>
          </cell>
          <cell r="E179" t="str">
            <v>Current Assets:</v>
          </cell>
          <cell r="F179" t="str">
            <v xml:space="preserve">          Gas in Storage</v>
          </cell>
          <cell r="G179" t="str">
            <v>Tax Basis</v>
          </cell>
          <cell r="H179" t="str">
            <v>Inventory</v>
          </cell>
          <cell r="I179">
            <v>0</v>
          </cell>
          <cell r="J179" t="str">
            <v>LNG - Pine Needle</v>
          </cell>
          <cell r="K179" t="str">
            <v>16510</v>
          </cell>
          <cell r="L179" t="str">
            <v>LNG - Pine Needle</v>
          </cell>
          <cell r="M179" t="str">
            <v>BS</v>
          </cell>
          <cell r="N179">
            <v>0</v>
          </cell>
          <cell r="O179">
            <v>0</v>
          </cell>
        </row>
        <row r="180">
          <cell r="B180" t="str">
            <v>16520</v>
          </cell>
          <cell r="C180" t="str">
            <v>Current</v>
          </cell>
          <cell r="D180">
            <v>4</v>
          </cell>
          <cell r="E180" t="str">
            <v>Current Assets:</v>
          </cell>
          <cell r="F180" t="str">
            <v xml:space="preserve">          Gas in Storage</v>
          </cell>
          <cell r="G180" t="str">
            <v>Tax Basis</v>
          </cell>
          <cell r="H180" t="str">
            <v>Inventory</v>
          </cell>
          <cell r="I180">
            <v>0</v>
          </cell>
          <cell r="J180" t="str">
            <v>CAR LNG Storage</v>
          </cell>
          <cell r="K180" t="str">
            <v>16520</v>
          </cell>
          <cell r="L180" t="str">
            <v>CAR LNG Storage</v>
          </cell>
          <cell r="M180" t="str">
            <v>BS</v>
          </cell>
          <cell r="N180">
            <v>0</v>
          </cell>
          <cell r="O180">
            <v>0</v>
          </cell>
        </row>
        <row r="181">
          <cell r="B181" t="str">
            <v>16525</v>
          </cell>
          <cell r="C181" t="str">
            <v>Current</v>
          </cell>
          <cell r="D181">
            <v>4</v>
          </cell>
          <cell r="E181" t="str">
            <v>Current Assets:</v>
          </cell>
          <cell r="F181" t="str">
            <v xml:space="preserve">          Gas in Storage</v>
          </cell>
          <cell r="G181" t="str">
            <v>Tax Basis</v>
          </cell>
          <cell r="H181" t="str">
            <v>Inventory</v>
          </cell>
          <cell r="I181">
            <v>0</v>
          </cell>
          <cell r="J181" t="str">
            <v>LNG Storage - Transco</v>
          </cell>
          <cell r="K181" t="str">
            <v>16525</v>
          </cell>
          <cell r="L181" t="str">
            <v>LNG Storage - Transco</v>
          </cell>
          <cell r="M181" t="str">
            <v>BS</v>
          </cell>
          <cell r="N181">
            <v>0</v>
          </cell>
          <cell r="O181">
            <v>0</v>
          </cell>
        </row>
        <row r="182">
          <cell r="B182" t="str">
            <v>16530</v>
          </cell>
          <cell r="C182" t="str">
            <v>Current</v>
          </cell>
          <cell r="D182">
            <v>4</v>
          </cell>
          <cell r="E182" t="str">
            <v>Current Assets:</v>
          </cell>
          <cell r="F182" t="str">
            <v xml:space="preserve">          Gas in Storage</v>
          </cell>
          <cell r="G182" t="str">
            <v>Tax Basis</v>
          </cell>
          <cell r="H182" t="str">
            <v>Inventory</v>
          </cell>
          <cell r="I182">
            <v>0</v>
          </cell>
          <cell r="J182" t="str">
            <v>NCNG LNG Storage</v>
          </cell>
          <cell r="K182" t="str">
            <v>16530</v>
          </cell>
          <cell r="L182" t="str">
            <v>NCNG LNG Storage</v>
          </cell>
          <cell r="M182" t="str">
            <v>BS</v>
          </cell>
          <cell r="N182">
            <v>0</v>
          </cell>
          <cell r="O182">
            <v>0</v>
          </cell>
        </row>
        <row r="183">
          <cell r="B183" t="str">
            <v>16540</v>
          </cell>
          <cell r="C183" t="str">
            <v>Current</v>
          </cell>
          <cell r="D183">
            <v>4</v>
          </cell>
          <cell r="E183" t="str">
            <v>Current Assets:</v>
          </cell>
          <cell r="F183" t="str">
            <v xml:space="preserve">          Gas in Storage</v>
          </cell>
          <cell r="G183" t="str">
            <v>Tax Basis</v>
          </cell>
          <cell r="H183" t="str">
            <v>Inventory</v>
          </cell>
          <cell r="I183">
            <v>0</v>
          </cell>
          <cell r="J183" t="str">
            <v>TN LNG Storage</v>
          </cell>
          <cell r="K183" t="str">
            <v>16540</v>
          </cell>
          <cell r="L183" t="str">
            <v>TN LNG Storage</v>
          </cell>
          <cell r="M183" t="str">
            <v>BS</v>
          </cell>
          <cell r="N183">
            <v>0</v>
          </cell>
          <cell r="O183">
            <v>0</v>
          </cell>
        </row>
        <row r="184">
          <cell r="B184" t="str">
            <v>16601</v>
          </cell>
          <cell r="C184" t="str">
            <v>Current</v>
          </cell>
          <cell r="D184">
            <v>4</v>
          </cell>
          <cell r="E184" t="str">
            <v>Current Assets:</v>
          </cell>
          <cell r="F184" t="str">
            <v xml:space="preserve">    Prepaid Expenses</v>
          </cell>
          <cell r="G184" t="str">
            <v>Book</v>
          </cell>
          <cell r="H184">
            <v>0</v>
          </cell>
          <cell r="I184">
            <v>0</v>
          </cell>
          <cell r="J184" t="str">
            <v>Miscellaneous Prepaid Expenses</v>
          </cell>
          <cell r="K184" t="str">
            <v>16601</v>
          </cell>
          <cell r="L184" t="str">
            <v>Miscellaneous Prepaid Expenses</v>
          </cell>
          <cell r="M184" t="str">
            <v>BS</v>
          </cell>
          <cell r="N184">
            <v>0</v>
          </cell>
          <cell r="O184">
            <v>0</v>
          </cell>
        </row>
        <row r="185">
          <cell r="B185" t="str">
            <v>16602</v>
          </cell>
          <cell r="C185" t="str">
            <v>Current</v>
          </cell>
          <cell r="D185">
            <v>4</v>
          </cell>
          <cell r="E185" t="str">
            <v>Current Assets:</v>
          </cell>
          <cell r="F185" t="str">
            <v xml:space="preserve">    Prepaid Expenses</v>
          </cell>
          <cell r="G185" t="str">
            <v>Book</v>
          </cell>
          <cell r="H185">
            <v>0</v>
          </cell>
          <cell r="I185">
            <v>0</v>
          </cell>
          <cell r="J185" t="str">
            <v>Employment Practices Liability</v>
          </cell>
          <cell r="K185" t="str">
            <v>16602</v>
          </cell>
          <cell r="L185" t="str">
            <v>Employment Practices Liability</v>
          </cell>
          <cell r="M185" t="str">
            <v>BS</v>
          </cell>
          <cell r="N185">
            <v>0</v>
          </cell>
          <cell r="O185">
            <v>0</v>
          </cell>
        </row>
        <row r="186">
          <cell r="B186" t="str">
            <v>16603</v>
          </cell>
          <cell r="C186" t="str">
            <v>Current</v>
          </cell>
          <cell r="D186">
            <v>4</v>
          </cell>
          <cell r="E186" t="str">
            <v>Current Assets:</v>
          </cell>
          <cell r="F186" t="str">
            <v xml:space="preserve">    Prepaid Expenses</v>
          </cell>
          <cell r="G186" t="str">
            <v>Book</v>
          </cell>
          <cell r="H186">
            <v>0</v>
          </cell>
          <cell r="I186">
            <v>0</v>
          </cell>
          <cell r="J186" t="str">
            <v>Directors and Officers Liab</v>
          </cell>
          <cell r="K186" t="str">
            <v>16603</v>
          </cell>
          <cell r="L186" t="str">
            <v>Directors and Officers Liab</v>
          </cell>
          <cell r="M186" t="str">
            <v>BS</v>
          </cell>
          <cell r="N186">
            <v>0</v>
          </cell>
          <cell r="O186">
            <v>0</v>
          </cell>
        </row>
        <row r="187">
          <cell r="B187" t="str">
            <v>16604</v>
          </cell>
          <cell r="C187" t="str">
            <v>Current</v>
          </cell>
          <cell r="D187">
            <v>4</v>
          </cell>
          <cell r="E187" t="str">
            <v>Current Assets:</v>
          </cell>
          <cell r="F187" t="str">
            <v xml:space="preserve">    Prepaid Expenses</v>
          </cell>
          <cell r="G187" t="str">
            <v>No Basis</v>
          </cell>
          <cell r="H187" t="str">
            <v>Employee Benefits</v>
          </cell>
          <cell r="I187" t="str">
            <v>Change in Account Balance</v>
          </cell>
          <cell r="J187" t="str">
            <v>Fiduciary and Pension Liab</v>
          </cell>
          <cell r="K187" t="str">
            <v>16604</v>
          </cell>
          <cell r="L187" t="str">
            <v>Fiduciary and Pension Liab</v>
          </cell>
          <cell r="M187" t="str">
            <v>BS</v>
          </cell>
          <cell r="N187">
            <v>0</v>
          </cell>
          <cell r="O187">
            <v>0</v>
          </cell>
        </row>
        <row r="188">
          <cell r="B188" t="str">
            <v>16605</v>
          </cell>
          <cell r="C188" t="str">
            <v>Current</v>
          </cell>
          <cell r="D188">
            <v>4</v>
          </cell>
          <cell r="E188" t="str">
            <v>Current Assets:</v>
          </cell>
          <cell r="F188" t="str">
            <v xml:space="preserve">    Prepaid Expenses</v>
          </cell>
          <cell r="G188" t="str">
            <v>Book</v>
          </cell>
          <cell r="H188">
            <v>0</v>
          </cell>
          <cell r="I188">
            <v>0</v>
          </cell>
          <cell r="J188" t="str">
            <v>Key Man Travel</v>
          </cell>
          <cell r="K188" t="str">
            <v>16605</v>
          </cell>
          <cell r="L188" t="str">
            <v>Key Man Travel</v>
          </cell>
          <cell r="M188" t="str">
            <v>BS</v>
          </cell>
          <cell r="N188">
            <v>0</v>
          </cell>
          <cell r="O188">
            <v>0</v>
          </cell>
        </row>
        <row r="189">
          <cell r="B189" t="str">
            <v>16606</v>
          </cell>
          <cell r="C189" t="str">
            <v>Current</v>
          </cell>
          <cell r="D189">
            <v>4</v>
          </cell>
          <cell r="E189" t="str">
            <v>Current Assets:</v>
          </cell>
          <cell r="F189" t="str">
            <v xml:space="preserve">    Prepaid Expenses</v>
          </cell>
          <cell r="G189" t="str">
            <v>Book</v>
          </cell>
          <cell r="H189">
            <v>0</v>
          </cell>
          <cell r="I189">
            <v>0</v>
          </cell>
          <cell r="J189" t="str">
            <v>Travel Accident</v>
          </cell>
          <cell r="K189" t="str">
            <v>16606</v>
          </cell>
          <cell r="L189" t="str">
            <v>Travel Accident</v>
          </cell>
          <cell r="M189" t="str">
            <v>BS</v>
          </cell>
          <cell r="N189">
            <v>0</v>
          </cell>
          <cell r="O189">
            <v>0</v>
          </cell>
        </row>
        <row r="190">
          <cell r="B190" t="str">
            <v>16607</v>
          </cell>
          <cell r="C190" t="str">
            <v>Current</v>
          </cell>
          <cell r="D190">
            <v>4</v>
          </cell>
          <cell r="E190" t="str">
            <v>Current Assets:</v>
          </cell>
          <cell r="F190" t="str">
            <v xml:space="preserve">    Prepaid Expenses</v>
          </cell>
          <cell r="G190" t="str">
            <v>Book</v>
          </cell>
          <cell r="H190">
            <v>0</v>
          </cell>
          <cell r="I190">
            <v>0</v>
          </cell>
          <cell r="J190" t="str">
            <v>Comprehensive General Liab</v>
          </cell>
          <cell r="K190" t="str">
            <v>16607</v>
          </cell>
          <cell r="L190" t="str">
            <v>Comprehensive General Liab</v>
          </cell>
          <cell r="M190" t="str">
            <v>BS</v>
          </cell>
          <cell r="N190">
            <v>0</v>
          </cell>
          <cell r="O190">
            <v>0</v>
          </cell>
        </row>
        <row r="191">
          <cell r="B191" t="str">
            <v>16608</v>
          </cell>
          <cell r="C191" t="str">
            <v>Current</v>
          </cell>
          <cell r="D191">
            <v>4</v>
          </cell>
          <cell r="E191" t="str">
            <v>Current Assets:</v>
          </cell>
          <cell r="F191" t="str">
            <v xml:space="preserve">    Prepaid Expenses</v>
          </cell>
          <cell r="G191" t="str">
            <v>Book</v>
          </cell>
          <cell r="H191">
            <v>0</v>
          </cell>
          <cell r="I191">
            <v>0</v>
          </cell>
          <cell r="J191" t="str">
            <v>Auto Liability</v>
          </cell>
          <cell r="K191" t="str">
            <v>16608</v>
          </cell>
          <cell r="L191" t="str">
            <v>Auto Liability</v>
          </cell>
          <cell r="M191" t="str">
            <v>BS</v>
          </cell>
          <cell r="N191">
            <v>0</v>
          </cell>
          <cell r="O191">
            <v>0</v>
          </cell>
        </row>
        <row r="192">
          <cell r="B192" t="str">
            <v>16609</v>
          </cell>
          <cell r="C192" t="str">
            <v>Current</v>
          </cell>
          <cell r="D192">
            <v>4</v>
          </cell>
          <cell r="E192" t="str">
            <v>Current Assets:</v>
          </cell>
          <cell r="F192" t="str">
            <v xml:space="preserve">    Prepaid Expenses</v>
          </cell>
          <cell r="G192" t="str">
            <v>Book</v>
          </cell>
          <cell r="H192">
            <v>0</v>
          </cell>
          <cell r="I192">
            <v>0</v>
          </cell>
          <cell r="J192" t="str">
            <v>Workmen's Compensation</v>
          </cell>
          <cell r="K192" t="str">
            <v>16609</v>
          </cell>
          <cell r="L192" t="str">
            <v>Workmen's Compensation</v>
          </cell>
          <cell r="M192" t="str">
            <v>BS</v>
          </cell>
          <cell r="N192">
            <v>0</v>
          </cell>
          <cell r="O192">
            <v>0</v>
          </cell>
        </row>
        <row r="193">
          <cell r="B193" t="str">
            <v>16611</v>
          </cell>
          <cell r="C193" t="str">
            <v>Current</v>
          </cell>
          <cell r="D193">
            <v>4</v>
          </cell>
          <cell r="E193" t="str">
            <v>Current Assets:</v>
          </cell>
          <cell r="F193" t="str">
            <v xml:space="preserve">    Prepaid Expenses</v>
          </cell>
          <cell r="G193" t="str">
            <v>Book</v>
          </cell>
          <cell r="H193">
            <v>0</v>
          </cell>
          <cell r="I193">
            <v>0</v>
          </cell>
          <cell r="J193" t="str">
            <v>Blanket Crime</v>
          </cell>
          <cell r="K193" t="str">
            <v>16611</v>
          </cell>
          <cell r="L193" t="str">
            <v>Blanket Crime</v>
          </cell>
          <cell r="M193" t="str">
            <v>BS</v>
          </cell>
          <cell r="N193">
            <v>0</v>
          </cell>
          <cell r="O193">
            <v>0</v>
          </cell>
        </row>
        <row r="194">
          <cell r="B194" t="str">
            <v>16612</v>
          </cell>
          <cell r="C194" t="str">
            <v>Current</v>
          </cell>
          <cell r="D194">
            <v>4</v>
          </cell>
          <cell r="E194" t="str">
            <v>Current Assets:</v>
          </cell>
          <cell r="F194" t="str">
            <v xml:space="preserve">    Prepaid Expenses</v>
          </cell>
          <cell r="G194" t="str">
            <v>Book</v>
          </cell>
          <cell r="H194">
            <v>0</v>
          </cell>
          <cell r="I194">
            <v>0</v>
          </cell>
          <cell r="J194" t="str">
            <v>Excess Personal Liability</v>
          </cell>
          <cell r="K194" t="str">
            <v>16612</v>
          </cell>
          <cell r="L194" t="str">
            <v>Excess Personal Liability</v>
          </cell>
          <cell r="M194" t="str">
            <v>BS</v>
          </cell>
          <cell r="N194">
            <v>0</v>
          </cell>
          <cell r="O194">
            <v>0</v>
          </cell>
        </row>
        <row r="195">
          <cell r="B195" t="str">
            <v>16615</v>
          </cell>
          <cell r="C195" t="str">
            <v>Current</v>
          </cell>
          <cell r="D195">
            <v>4</v>
          </cell>
          <cell r="E195" t="str">
            <v>Current Assets:</v>
          </cell>
          <cell r="F195" t="str">
            <v xml:space="preserve">    Prepaid Expenses</v>
          </cell>
          <cell r="G195" t="str">
            <v>No Basis</v>
          </cell>
          <cell r="H195" t="str">
            <v>Deferred Expenses</v>
          </cell>
          <cell r="I195" t="str">
            <v>Change in Account Balance</v>
          </cell>
          <cell r="J195" t="str">
            <v>Prepaid License Agreement</v>
          </cell>
          <cell r="K195" t="str">
            <v>16615</v>
          </cell>
          <cell r="L195" t="str">
            <v>Prepaid License Agreement</v>
          </cell>
          <cell r="M195" t="str">
            <v>BS</v>
          </cell>
          <cell r="N195">
            <v>0</v>
          </cell>
          <cell r="O195">
            <v>0</v>
          </cell>
        </row>
        <row r="196">
          <cell r="B196" t="str">
            <v>16616</v>
          </cell>
          <cell r="C196" t="str">
            <v>Current</v>
          </cell>
          <cell r="D196">
            <v>4</v>
          </cell>
          <cell r="E196" t="str">
            <v>Current Assets:</v>
          </cell>
          <cell r="F196" t="str">
            <v xml:space="preserve">    Prepaid Expenses</v>
          </cell>
          <cell r="G196" t="str">
            <v>Book</v>
          </cell>
          <cell r="H196">
            <v>0</v>
          </cell>
          <cell r="I196" t="str">
            <v>Change in Account Balance</v>
          </cell>
          <cell r="J196" t="str">
            <v>Prepaid HW and SW Maintenance</v>
          </cell>
          <cell r="K196" t="str">
            <v>16616</v>
          </cell>
          <cell r="L196" t="str">
            <v>Prepaid HW and SW Maintenance</v>
          </cell>
          <cell r="M196" t="str">
            <v>BS</v>
          </cell>
          <cell r="N196">
            <v>0</v>
          </cell>
          <cell r="O196">
            <v>0</v>
          </cell>
        </row>
        <row r="197">
          <cell r="B197" t="str">
            <v>16617</v>
          </cell>
          <cell r="C197" t="str">
            <v>Current</v>
          </cell>
          <cell r="D197">
            <v>4</v>
          </cell>
          <cell r="E197" t="str">
            <v>Current Assets:</v>
          </cell>
          <cell r="F197" t="str">
            <v xml:space="preserve">    Prepaid Expenses</v>
          </cell>
          <cell r="G197" t="str">
            <v>Book</v>
          </cell>
          <cell r="H197">
            <v>0</v>
          </cell>
          <cell r="I197">
            <v>0</v>
          </cell>
          <cell r="J197" t="str">
            <v>Bank of America</v>
          </cell>
          <cell r="K197" t="str">
            <v>16617</v>
          </cell>
          <cell r="L197" t="str">
            <v>Bank of America</v>
          </cell>
          <cell r="M197" t="str">
            <v>BS</v>
          </cell>
          <cell r="N197">
            <v>0</v>
          </cell>
          <cell r="O197">
            <v>0</v>
          </cell>
        </row>
        <row r="198">
          <cell r="B198" t="str">
            <v>16620</v>
          </cell>
          <cell r="C198" t="str">
            <v>Current</v>
          </cell>
          <cell r="D198">
            <v>4</v>
          </cell>
          <cell r="E198" t="str">
            <v>Current Assets:</v>
          </cell>
          <cell r="F198" t="str">
            <v xml:space="preserve">    Prepaid Expenses</v>
          </cell>
          <cell r="G198" t="str">
            <v>Book</v>
          </cell>
          <cell r="H198">
            <v>0</v>
          </cell>
          <cell r="I198">
            <v>0</v>
          </cell>
          <cell r="J198" t="str">
            <v>1st American BA</v>
          </cell>
          <cell r="K198" t="str">
            <v>16620</v>
          </cell>
          <cell r="L198" t="str">
            <v>1st American BA</v>
          </cell>
          <cell r="M198" t="str">
            <v>BS</v>
          </cell>
          <cell r="N198">
            <v>0</v>
          </cell>
          <cell r="O198">
            <v>0</v>
          </cell>
        </row>
        <row r="199">
          <cell r="B199" t="str">
            <v>16622</v>
          </cell>
          <cell r="C199" t="str">
            <v>Current</v>
          </cell>
          <cell r="D199">
            <v>4</v>
          </cell>
          <cell r="E199" t="str">
            <v>Current Assets:</v>
          </cell>
          <cell r="F199" t="str">
            <v xml:space="preserve">    Prepaid Expenses</v>
          </cell>
          <cell r="G199" t="str">
            <v>Book</v>
          </cell>
          <cell r="H199">
            <v>0</v>
          </cell>
          <cell r="I199">
            <v>0</v>
          </cell>
          <cell r="J199" t="str">
            <v>Ppd Interest - Comm Paper - ML</v>
          </cell>
          <cell r="K199" t="str">
            <v>16622</v>
          </cell>
          <cell r="L199" t="str">
            <v>Ppd Interest - Comm Paper - ML</v>
          </cell>
          <cell r="M199" t="str">
            <v>BS</v>
          </cell>
          <cell r="N199">
            <v>0</v>
          </cell>
          <cell r="O199">
            <v>0</v>
          </cell>
        </row>
        <row r="200">
          <cell r="B200" t="str">
            <v>16623</v>
          </cell>
          <cell r="C200" t="str">
            <v>Current</v>
          </cell>
          <cell r="D200">
            <v>4</v>
          </cell>
          <cell r="E200" t="str">
            <v>Current Assets:</v>
          </cell>
          <cell r="F200" t="str">
            <v xml:space="preserve">    Prepaid Expenses</v>
          </cell>
          <cell r="G200" t="str">
            <v>Book</v>
          </cell>
          <cell r="H200">
            <v>0</v>
          </cell>
          <cell r="I200">
            <v>0</v>
          </cell>
          <cell r="J200" t="str">
            <v>Ppd Interest - Comm Paper - ST</v>
          </cell>
          <cell r="K200" t="str">
            <v>16623</v>
          </cell>
          <cell r="L200" t="str">
            <v>Ppd Interest - Comm Paper - ST</v>
          </cell>
          <cell r="M200" t="str">
            <v>BS</v>
          </cell>
          <cell r="N200">
            <v>0</v>
          </cell>
          <cell r="O200">
            <v>0</v>
          </cell>
        </row>
        <row r="201">
          <cell r="B201" t="str">
            <v>16628</v>
          </cell>
          <cell r="C201" t="str">
            <v>Current</v>
          </cell>
          <cell r="D201">
            <v>4</v>
          </cell>
          <cell r="E201" t="str">
            <v>Current Assets:</v>
          </cell>
          <cell r="F201" t="str">
            <v xml:space="preserve">    Prepaid Expenses</v>
          </cell>
          <cell r="G201" t="str">
            <v>Book</v>
          </cell>
          <cell r="H201">
            <v>0</v>
          </cell>
          <cell r="I201">
            <v>0</v>
          </cell>
          <cell r="J201" t="str">
            <v>Prepaid Columbia Gas</v>
          </cell>
          <cell r="K201" t="str">
            <v>16628</v>
          </cell>
          <cell r="L201" t="str">
            <v>Prepaid Columbia Gas</v>
          </cell>
          <cell r="M201" t="str">
            <v>BS</v>
          </cell>
          <cell r="N201">
            <v>0</v>
          </cell>
          <cell r="O201">
            <v>0</v>
          </cell>
        </row>
        <row r="202">
          <cell r="B202" t="str">
            <v>16629</v>
          </cell>
          <cell r="C202" t="str">
            <v>Current</v>
          </cell>
          <cell r="D202">
            <v>4</v>
          </cell>
          <cell r="E202" t="str">
            <v>Current Assets:</v>
          </cell>
          <cell r="F202" t="str">
            <v xml:space="preserve">    Prepaid Expenses</v>
          </cell>
          <cell r="G202" t="str">
            <v>Book</v>
          </cell>
          <cell r="H202">
            <v>0</v>
          </cell>
          <cell r="I202">
            <v>0</v>
          </cell>
          <cell r="J202" t="str">
            <v>Prepaid Hardy</v>
          </cell>
          <cell r="K202" t="str">
            <v>16629</v>
          </cell>
          <cell r="L202" t="str">
            <v>Prepaid Hardy</v>
          </cell>
          <cell r="M202" t="str">
            <v>BS</v>
          </cell>
          <cell r="N202">
            <v>0</v>
          </cell>
          <cell r="O202">
            <v>0</v>
          </cell>
        </row>
        <row r="203">
          <cell r="B203" t="str">
            <v>16630</v>
          </cell>
          <cell r="C203" t="str">
            <v>Current</v>
          </cell>
          <cell r="D203">
            <v>4</v>
          </cell>
          <cell r="E203" t="str">
            <v>Current Assets:</v>
          </cell>
          <cell r="F203" t="str">
            <v xml:space="preserve">    Prepaid Expenses</v>
          </cell>
          <cell r="G203" t="str">
            <v>Book</v>
          </cell>
          <cell r="H203">
            <v>0</v>
          </cell>
          <cell r="I203">
            <v>0</v>
          </cell>
          <cell r="J203" t="str">
            <v>Prepaid GSS Dom</v>
          </cell>
          <cell r="K203" t="str">
            <v>16630</v>
          </cell>
          <cell r="L203" t="str">
            <v>Prepaid GSS Dom</v>
          </cell>
          <cell r="M203" t="str">
            <v>BS</v>
          </cell>
          <cell r="N203">
            <v>0</v>
          </cell>
          <cell r="O203">
            <v>0</v>
          </cell>
        </row>
        <row r="204">
          <cell r="B204" t="str">
            <v>16631</v>
          </cell>
          <cell r="C204" t="str">
            <v>Current</v>
          </cell>
          <cell r="D204">
            <v>4</v>
          </cell>
          <cell r="E204" t="str">
            <v>Current Assets:</v>
          </cell>
          <cell r="F204" t="str">
            <v xml:space="preserve">    Prepaid Expenses</v>
          </cell>
          <cell r="G204" t="str">
            <v>Book</v>
          </cell>
          <cell r="H204">
            <v>0</v>
          </cell>
          <cell r="I204">
            <v>0</v>
          </cell>
          <cell r="J204" t="str">
            <v>Prepaid Inventory-FSPA</v>
          </cell>
          <cell r="K204" t="str">
            <v>16631</v>
          </cell>
          <cell r="L204" t="str">
            <v>Prepaid Inventory-FSPA</v>
          </cell>
          <cell r="M204" t="str">
            <v>BS</v>
          </cell>
          <cell r="N204">
            <v>0</v>
          </cell>
          <cell r="O204">
            <v>0</v>
          </cell>
        </row>
        <row r="205">
          <cell r="B205" t="str">
            <v>16635</v>
          </cell>
          <cell r="C205" t="str">
            <v>Current</v>
          </cell>
          <cell r="D205">
            <v>4</v>
          </cell>
          <cell r="E205" t="str">
            <v>Current Assets:</v>
          </cell>
          <cell r="F205" t="str">
            <v xml:space="preserve">    Prepaid Expenses</v>
          </cell>
          <cell r="G205" t="str">
            <v>Book</v>
          </cell>
          <cell r="H205">
            <v>0</v>
          </cell>
          <cell r="I205">
            <v>0</v>
          </cell>
          <cell r="J205" t="str">
            <v>FSS CAR Prepaid</v>
          </cell>
          <cell r="K205" t="str">
            <v>16635</v>
          </cell>
          <cell r="L205" t="str">
            <v>FSS CAR Prepaid</v>
          </cell>
          <cell r="M205" t="str">
            <v>BS</v>
          </cell>
          <cell r="N205">
            <v>0</v>
          </cell>
          <cell r="O205">
            <v>0</v>
          </cell>
        </row>
        <row r="206">
          <cell r="B206" t="str">
            <v>16636</v>
          </cell>
          <cell r="C206" t="str">
            <v>Current</v>
          </cell>
          <cell r="D206">
            <v>4</v>
          </cell>
          <cell r="E206" t="str">
            <v>Current Assets:</v>
          </cell>
          <cell r="F206" t="str">
            <v xml:space="preserve">    Prepaid Expenses</v>
          </cell>
          <cell r="G206" t="str">
            <v>Book</v>
          </cell>
          <cell r="H206">
            <v>0</v>
          </cell>
          <cell r="I206">
            <v>0</v>
          </cell>
          <cell r="J206" t="str">
            <v>FSS NASH Prepaid</v>
          </cell>
          <cell r="K206" t="str">
            <v>16636</v>
          </cell>
          <cell r="L206" t="str">
            <v>FSS NASH Prepaid</v>
          </cell>
          <cell r="M206" t="str">
            <v>BS</v>
          </cell>
          <cell r="N206">
            <v>0</v>
          </cell>
          <cell r="O206">
            <v>0</v>
          </cell>
        </row>
        <row r="207">
          <cell r="B207" t="str">
            <v>16639</v>
          </cell>
          <cell r="C207" t="str">
            <v>Current</v>
          </cell>
          <cell r="D207">
            <v>4</v>
          </cell>
          <cell r="E207" t="str">
            <v>Current Assets:</v>
          </cell>
          <cell r="F207" t="str">
            <v xml:space="preserve">    Prepaid Expenses</v>
          </cell>
          <cell r="G207" t="str">
            <v>Book</v>
          </cell>
          <cell r="H207">
            <v>0</v>
          </cell>
          <cell r="I207">
            <v>0</v>
          </cell>
          <cell r="J207" t="str">
            <v>Chlt Knights Sponsor-Current</v>
          </cell>
          <cell r="K207" t="str">
            <v>16639</v>
          </cell>
          <cell r="L207" t="str">
            <v>Chlt Knights Sponsor-Current</v>
          </cell>
          <cell r="M207" t="str">
            <v>BS</v>
          </cell>
          <cell r="N207">
            <v>0</v>
          </cell>
          <cell r="O207">
            <v>0</v>
          </cell>
        </row>
        <row r="208">
          <cell r="B208" t="str">
            <v>16671</v>
          </cell>
          <cell r="C208" t="str">
            <v>Current</v>
          </cell>
          <cell r="D208">
            <v>4</v>
          </cell>
          <cell r="E208" t="str">
            <v>Current Assets:</v>
          </cell>
          <cell r="F208" t="str">
            <v xml:space="preserve">    Prepaid Expenses</v>
          </cell>
          <cell r="G208" t="str">
            <v>Book</v>
          </cell>
          <cell r="H208">
            <v>0</v>
          </cell>
          <cell r="I208">
            <v>0</v>
          </cell>
          <cell r="J208" t="str">
            <v>TN Public Utilities Insp. Fee</v>
          </cell>
          <cell r="K208" t="str">
            <v>16671</v>
          </cell>
          <cell r="L208" t="str">
            <v>TN Public Utilities Insp. Fee</v>
          </cell>
          <cell r="M208" t="str">
            <v>BS</v>
          </cell>
          <cell r="N208">
            <v>0</v>
          </cell>
          <cell r="O208">
            <v>0</v>
          </cell>
        </row>
        <row r="209">
          <cell r="B209" t="str">
            <v>16672</v>
          </cell>
          <cell r="C209" t="str">
            <v>Current</v>
          </cell>
          <cell r="D209">
            <v>4</v>
          </cell>
          <cell r="E209" t="str">
            <v>Current Assets:</v>
          </cell>
          <cell r="F209" t="str">
            <v xml:space="preserve">    Prepaid Expenses</v>
          </cell>
          <cell r="G209" t="str">
            <v>No Basis</v>
          </cell>
          <cell r="H209" t="str">
            <v>Tn Gross Receipts</v>
          </cell>
          <cell r="I209" t="str">
            <v>Change in Account Balance</v>
          </cell>
          <cell r="J209" t="str">
            <v>St. Gross Receipts-TN</v>
          </cell>
          <cell r="K209" t="str">
            <v>16672</v>
          </cell>
          <cell r="L209" t="str">
            <v>St. Gross Receipts-TN</v>
          </cell>
          <cell r="M209" t="str">
            <v>BS</v>
          </cell>
          <cell r="N209">
            <v>0</v>
          </cell>
          <cell r="O209">
            <v>0</v>
          </cell>
        </row>
        <row r="210">
          <cell r="B210" t="str">
            <v>16699</v>
          </cell>
          <cell r="C210" t="str">
            <v>Non Current</v>
          </cell>
          <cell r="D210">
            <v>5</v>
          </cell>
          <cell r="E210" t="str">
            <v>Deferred Charges and Other Assets:</v>
          </cell>
          <cell r="F210" t="str">
            <v xml:space="preserve">     Non-current Prepaid Insurance</v>
          </cell>
          <cell r="G210" t="str">
            <v>Book</v>
          </cell>
          <cell r="H210">
            <v>0</v>
          </cell>
          <cell r="I210">
            <v>0</v>
          </cell>
          <cell r="J210" t="str">
            <v>Non-Current Prepaid D&amp;O</v>
          </cell>
          <cell r="K210" t="str">
            <v>16699</v>
          </cell>
          <cell r="L210" t="str">
            <v>Non-Current Prepaid D&amp;O</v>
          </cell>
          <cell r="M210" t="str">
            <v>BS</v>
          </cell>
          <cell r="N210">
            <v>0</v>
          </cell>
          <cell r="O210">
            <v>0</v>
          </cell>
        </row>
        <row r="211">
          <cell r="B211" t="str">
            <v>17410</v>
          </cell>
          <cell r="C211" t="str">
            <v>Current</v>
          </cell>
          <cell r="D211">
            <v>4</v>
          </cell>
          <cell r="E211" t="str">
            <v>Current Assets:</v>
          </cell>
          <cell r="F211" t="str">
            <v>Other Current Assets</v>
          </cell>
          <cell r="G211" t="str">
            <v>No Basis</v>
          </cell>
          <cell r="H211" t="str">
            <v>Environmental</v>
          </cell>
          <cell r="I211" t="str">
            <v>Change in Account Balance</v>
          </cell>
          <cell r="J211" t="str">
            <v>Current Environmental Costs NC</v>
          </cell>
          <cell r="K211" t="str">
            <v>17410</v>
          </cell>
          <cell r="L211" t="str">
            <v>Current Environmental Costs NC</v>
          </cell>
          <cell r="M211" t="str">
            <v>BS</v>
          </cell>
          <cell r="N211">
            <v>0</v>
          </cell>
          <cell r="O211">
            <v>0</v>
          </cell>
        </row>
        <row r="212">
          <cell r="B212" t="str">
            <v>17411</v>
          </cell>
          <cell r="C212" t="str">
            <v>Current</v>
          </cell>
          <cell r="D212">
            <v>4</v>
          </cell>
          <cell r="E212" t="str">
            <v>Current Assets:</v>
          </cell>
          <cell r="F212" t="str">
            <v>Other Current Assets</v>
          </cell>
          <cell r="G212" t="str">
            <v>No Basis</v>
          </cell>
          <cell r="H212" t="str">
            <v>Environmental</v>
          </cell>
          <cell r="I212" t="str">
            <v>Change in Account Balance</v>
          </cell>
          <cell r="J212" t="str">
            <v>Current Environmental Costs SC</v>
          </cell>
          <cell r="K212" t="str">
            <v>17411</v>
          </cell>
          <cell r="L212" t="str">
            <v>Current Environmental Costs SC</v>
          </cell>
          <cell r="M212" t="str">
            <v>BS</v>
          </cell>
          <cell r="N212">
            <v>0</v>
          </cell>
          <cell r="O212">
            <v>0</v>
          </cell>
        </row>
        <row r="213">
          <cell r="B213" t="str">
            <v>17412</v>
          </cell>
          <cell r="C213" t="str">
            <v>Current</v>
          </cell>
          <cell r="D213">
            <v>4</v>
          </cell>
          <cell r="E213" t="str">
            <v>Current Assets:</v>
          </cell>
          <cell r="F213" t="str">
            <v>Other Current Assets</v>
          </cell>
          <cell r="G213" t="str">
            <v>No Basis</v>
          </cell>
          <cell r="H213" t="str">
            <v>Environmental</v>
          </cell>
          <cell r="I213" t="str">
            <v>Change in Account Balance</v>
          </cell>
          <cell r="J213" t="str">
            <v>Current Environmental Costs TN</v>
          </cell>
          <cell r="K213" t="str">
            <v>17412</v>
          </cell>
          <cell r="L213" t="str">
            <v>Current Environmental Costs TN</v>
          </cell>
          <cell r="M213" t="str">
            <v>BS</v>
          </cell>
          <cell r="N213">
            <v>0</v>
          </cell>
          <cell r="O213">
            <v>0</v>
          </cell>
        </row>
        <row r="214">
          <cell r="B214" t="str">
            <v>17417</v>
          </cell>
          <cell r="C214" t="str">
            <v>Current</v>
          </cell>
          <cell r="D214">
            <v>4</v>
          </cell>
          <cell r="E214" t="str">
            <v>Current Assets:</v>
          </cell>
          <cell r="F214" t="str">
            <v>Other Current Assets</v>
          </cell>
          <cell r="G214" t="str">
            <v>No Basis</v>
          </cell>
          <cell r="H214" t="str">
            <v>Deferred Expenses</v>
          </cell>
          <cell r="I214" t="str">
            <v>Change in Account Balance</v>
          </cell>
          <cell r="J214" t="str">
            <v>Current TN Deferred Pension</v>
          </cell>
          <cell r="K214" t="str">
            <v>17417</v>
          </cell>
          <cell r="L214" t="str">
            <v>Current TN Deferred Pension</v>
          </cell>
          <cell r="M214" t="str">
            <v>BS</v>
          </cell>
          <cell r="N214">
            <v>0</v>
          </cell>
          <cell r="O214">
            <v>0</v>
          </cell>
        </row>
        <row r="215">
          <cell r="B215" t="str">
            <v>17419</v>
          </cell>
          <cell r="C215" t="str">
            <v>Current</v>
          </cell>
          <cell r="D215">
            <v>4</v>
          </cell>
          <cell r="E215" t="str">
            <v>Current Assets:</v>
          </cell>
          <cell r="F215" t="str">
            <v>Other Current Assets</v>
          </cell>
          <cell r="G215" t="str">
            <v>No Basis</v>
          </cell>
          <cell r="H215" t="str">
            <v>Gas Deferrals</v>
          </cell>
          <cell r="I215" t="str">
            <v>Change in Account Balance</v>
          </cell>
          <cell r="J215" t="str">
            <v>Current TN Incentive Plan</v>
          </cell>
          <cell r="K215" t="str">
            <v>17419</v>
          </cell>
          <cell r="L215" t="str">
            <v>Current TN Incentive Plan</v>
          </cell>
          <cell r="M215" t="str">
            <v>BS</v>
          </cell>
          <cell r="N215">
            <v>0</v>
          </cell>
          <cell r="O215">
            <v>0</v>
          </cell>
        </row>
        <row r="216">
          <cell r="B216" t="str">
            <v>17420</v>
          </cell>
          <cell r="C216" t="str">
            <v>Current</v>
          </cell>
          <cell r="D216">
            <v>4</v>
          </cell>
          <cell r="E216" t="str">
            <v>Current Assets:</v>
          </cell>
          <cell r="F216" t="str">
            <v>Other Current Assets</v>
          </cell>
          <cell r="G216" t="str">
            <v>No Basis</v>
          </cell>
          <cell r="H216" t="str">
            <v>Deferred O&amp;M</v>
          </cell>
          <cell r="I216" t="str">
            <v>Change in Account Balance</v>
          </cell>
          <cell r="J216" t="str">
            <v>Current Eastern Deferred O&amp;M</v>
          </cell>
          <cell r="K216" t="str">
            <v>17420</v>
          </cell>
          <cell r="L216" t="str">
            <v>Current Eastern Deferred O&amp;M</v>
          </cell>
          <cell r="M216" t="str">
            <v>BS</v>
          </cell>
          <cell r="N216">
            <v>0</v>
          </cell>
          <cell r="O216">
            <v>0</v>
          </cell>
        </row>
        <row r="217">
          <cell r="B217" t="str">
            <v>17424</v>
          </cell>
          <cell r="C217" t="str">
            <v>Current</v>
          </cell>
          <cell r="D217">
            <v>4</v>
          </cell>
          <cell r="E217" t="str">
            <v>Current Assets:</v>
          </cell>
          <cell r="F217" t="str">
            <v>Other Current Assets</v>
          </cell>
          <cell r="G217" t="str">
            <v>No Basis</v>
          </cell>
          <cell r="H217" t="str">
            <v>NCNG OPEB</v>
          </cell>
          <cell r="I217" t="str">
            <v>Change in Account Balance</v>
          </cell>
          <cell r="J217" t="str">
            <v>Current NCNG Pension and OPEB</v>
          </cell>
          <cell r="K217" t="str">
            <v>17424</v>
          </cell>
          <cell r="L217" t="str">
            <v>Current NCNG Pension and OPEB</v>
          </cell>
          <cell r="M217" t="str">
            <v>BS</v>
          </cell>
          <cell r="N217">
            <v>0</v>
          </cell>
          <cell r="O217">
            <v>0</v>
          </cell>
        </row>
        <row r="218">
          <cell r="B218" t="str">
            <v>17426</v>
          </cell>
          <cell r="C218" t="str">
            <v>Current</v>
          </cell>
          <cell r="D218">
            <v>4</v>
          </cell>
          <cell r="E218" t="str">
            <v>Current Assets:</v>
          </cell>
          <cell r="F218" t="str">
            <v>Other Current Assets</v>
          </cell>
          <cell r="G218" t="str">
            <v>Book</v>
          </cell>
          <cell r="H218">
            <v>0</v>
          </cell>
          <cell r="I218">
            <v>0</v>
          </cell>
          <cell r="J218" t="str">
            <v>Current Nashville Franch Renew</v>
          </cell>
          <cell r="K218" t="str">
            <v>17426</v>
          </cell>
          <cell r="L218" t="str">
            <v>Current Nashville Franch Renew</v>
          </cell>
          <cell r="M218" t="str">
            <v>BS</v>
          </cell>
          <cell r="N218">
            <v>0</v>
          </cell>
          <cell r="O218">
            <v>0</v>
          </cell>
        </row>
        <row r="219">
          <cell r="B219" t="str">
            <v>17435</v>
          </cell>
          <cell r="C219" t="str">
            <v>Current</v>
          </cell>
          <cell r="D219">
            <v>4</v>
          </cell>
          <cell r="E219" t="str">
            <v>Current Assets:</v>
          </cell>
          <cell r="F219" t="str">
            <v>Other Current Assets</v>
          </cell>
          <cell r="G219" t="str">
            <v>No Basis</v>
          </cell>
          <cell r="H219" t="str">
            <v>Pipeline Integrity</v>
          </cell>
          <cell r="I219" t="str">
            <v>Change in Account Balance</v>
          </cell>
          <cell r="J219" t="str">
            <v>Current NC Def Pipe Integrity</v>
          </cell>
          <cell r="K219" t="str">
            <v>17435</v>
          </cell>
          <cell r="L219" t="str">
            <v>Current NC Def Pipe Integrity</v>
          </cell>
          <cell r="M219" t="str">
            <v>BS</v>
          </cell>
          <cell r="N219">
            <v>0</v>
          </cell>
          <cell r="O219">
            <v>0</v>
          </cell>
        </row>
        <row r="220">
          <cell r="B220" t="str">
            <v>17440</v>
          </cell>
          <cell r="C220" t="str">
            <v>Current</v>
          </cell>
          <cell r="D220">
            <v>4</v>
          </cell>
          <cell r="E220" t="str">
            <v>Current Assets:</v>
          </cell>
          <cell r="F220" t="str">
            <v>Other Current Assets</v>
          </cell>
          <cell r="G220" t="str">
            <v>No Basis</v>
          </cell>
          <cell r="H220" t="str">
            <v>Deferred Expenses</v>
          </cell>
          <cell r="I220" t="str">
            <v>Change in Account Balance</v>
          </cell>
          <cell r="J220" t="str">
            <v>Current Tennessee Flood</v>
          </cell>
          <cell r="K220" t="str">
            <v>17440</v>
          </cell>
          <cell r="L220" t="str">
            <v>Current Tennessee Flood</v>
          </cell>
          <cell r="M220" t="str">
            <v>BS</v>
          </cell>
          <cell r="N220">
            <v>0</v>
          </cell>
          <cell r="O220">
            <v>0</v>
          </cell>
        </row>
        <row r="221">
          <cell r="B221" t="str">
            <v>17444</v>
          </cell>
          <cell r="C221" t="str">
            <v>Current</v>
          </cell>
          <cell r="D221">
            <v>4</v>
          </cell>
          <cell r="E221" t="str">
            <v>Current Assets:</v>
          </cell>
          <cell r="F221" t="str">
            <v>Other Current Assets</v>
          </cell>
          <cell r="G221" t="str">
            <v>No Basis</v>
          </cell>
          <cell r="H221" t="str">
            <v>Deferred Expenses</v>
          </cell>
          <cell r="I221" t="str">
            <v>Change in Account Balance</v>
          </cell>
          <cell r="J221" t="str">
            <v>Current Robeson LNG Dev Costs</v>
          </cell>
          <cell r="K221" t="str">
            <v>17444</v>
          </cell>
          <cell r="L221" t="str">
            <v>Current Robeson LNG Dev Costs</v>
          </cell>
          <cell r="M221" t="str">
            <v>BS</v>
          </cell>
          <cell r="N221">
            <v>0</v>
          </cell>
          <cell r="O221">
            <v>0</v>
          </cell>
        </row>
        <row r="222">
          <cell r="B222" t="str">
            <v>17446</v>
          </cell>
          <cell r="C222" t="str">
            <v>Current</v>
          </cell>
          <cell r="D222">
            <v>4</v>
          </cell>
          <cell r="E222" t="str">
            <v>Current Assets:</v>
          </cell>
          <cell r="F222" t="str">
            <v>Other Current Assets</v>
          </cell>
          <cell r="G222" t="str">
            <v>No Basis</v>
          </cell>
          <cell r="H222" t="str">
            <v>Deferred Expenses</v>
          </cell>
          <cell r="I222" t="str">
            <v>Change in Account Balance</v>
          </cell>
          <cell r="J222" t="str">
            <v>Current TN Rate Case Exp 2011</v>
          </cell>
          <cell r="K222" t="str">
            <v>17446</v>
          </cell>
          <cell r="L222" t="str">
            <v>Current TN Rate Case Exp 2011</v>
          </cell>
          <cell r="M222" t="str">
            <v>BS</v>
          </cell>
          <cell r="N222">
            <v>0</v>
          </cell>
          <cell r="O222">
            <v>0</v>
          </cell>
        </row>
        <row r="223">
          <cell r="B223" t="str">
            <v>17449</v>
          </cell>
          <cell r="C223" t="str">
            <v>Current</v>
          </cell>
          <cell r="D223">
            <v>4</v>
          </cell>
          <cell r="E223" t="str">
            <v>Current Assets:</v>
          </cell>
          <cell r="F223" t="str">
            <v>Other Current Assets</v>
          </cell>
          <cell r="G223" t="str">
            <v>No Basis</v>
          </cell>
          <cell r="H223" t="str">
            <v>Deferred Rate Case</v>
          </cell>
          <cell r="I223" t="str">
            <v>Change in Account Balance</v>
          </cell>
          <cell r="J223" t="str">
            <v>Current NC Rate Case Exp 2013</v>
          </cell>
          <cell r="K223" t="str">
            <v>17449</v>
          </cell>
          <cell r="L223" t="str">
            <v>Current NC Rate Case Exp 2013</v>
          </cell>
          <cell r="M223" t="str">
            <v>BS</v>
          </cell>
          <cell r="N223">
            <v>0</v>
          </cell>
          <cell r="O223">
            <v>0</v>
          </cell>
        </row>
        <row r="224">
          <cell r="B224" t="str">
            <v>17454</v>
          </cell>
          <cell r="C224" t="str">
            <v>Current</v>
          </cell>
          <cell r="D224">
            <v>4</v>
          </cell>
          <cell r="E224" t="str">
            <v>Current Assets:</v>
          </cell>
          <cell r="F224" t="str">
            <v>Other Current Assets</v>
          </cell>
          <cell r="G224" t="str">
            <v>Book</v>
          </cell>
          <cell r="H224">
            <v>0</v>
          </cell>
          <cell r="I224">
            <v>0</v>
          </cell>
          <cell r="J224" t="str">
            <v>Current Syndicated Facility</v>
          </cell>
          <cell r="K224" t="str">
            <v>17454</v>
          </cell>
          <cell r="L224" t="str">
            <v>Current Syndicated Facility</v>
          </cell>
          <cell r="M224" t="str">
            <v>BS</v>
          </cell>
          <cell r="N224">
            <v>0</v>
          </cell>
          <cell r="O224">
            <v>0</v>
          </cell>
        </row>
        <row r="225">
          <cell r="B225" t="str">
            <v>17455</v>
          </cell>
          <cell r="C225" t="str">
            <v>Current</v>
          </cell>
          <cell r="D225">
            <v>4</v>
          </cell>
          <cell r="E225" t="str">
            <v>Current Assets:</v>
          </cell>
          <cell r="F225" t="str">
            <v>Other Current Assets</v>
          </cell>
          <cell r="G225" t="str">
            <v>Book</v>
          </cell>
          <cell r="H225">
            <v>0</v>
          </cell>
          <cell r="I225">
            <v>0</v>
          </cell>
          <cell r="J225" t="str">
            <v>Current 6.00% Medium Term Note</v>
          </cell>
          <cell r="K225" t="str">
            <v>17455</v>
          </cell>
          <cell r="L225" t="str">
            <v>Current 6.00% Medium Term Note</v>
          </cell>
          <cell r="M225" t="str">
            <v>BS</v>
          </cell>
          <cell r="N225">
            <v>0</v>
          </cell>
          <cell r="O225">
            <v>0</v>
          </cell>
        </row>
        <row r="226">
          <cell r="B226" t="str">
            <v>17458</v>
          </cell>
          <cell r="C226" t="str">
            <v>Current</v>
          </cell>
          <cell r="D226">
            <v>4</v>
          </cell>
          <cell r="E226" t="str">
            <v>Current Assets:</v>
          </cell>
          <cell r="F226" t="str">
            <v>Other Current Assets</v>
          </cell>
          <cell r="G226" t="str">
            <v>Book</v>
          </cell>
          <cell r="H226">
            <v>0</v>
          </cell>
          <cell r="I226">
            <v>0</v>
          </cell>
          <cell r="J226" t="str">
            <v>Current 7.4% Medium Term Notes</v>
          </cell>
          <cell r="K226" t="str">
            <v>17458</v>
          </cell>
          <cell r="L226" t="str">
            <v>Current 7.4% Medium Term Notes</v>
          </cell>
          <cell r="M226" t="str">
            <v>BS</v>
          </cell>
          <cell r="N226">
            <v>0</v>
          </cell>
          <cell r="O226">
            <v>0</v>
          </cell>
        </row>
        <row r="227">
          <cell r="B227" t="str">
            <v>17468</v>
          </cell>
          <cell r="C227" t="str">
            <v>Current</v>
          </cell>
          <cell r="D227">
            <v>4</v>
          </cell>
          <cell r="E227" t="str">
            <v>Current Assets:</v>
          </cell>
          <cell r="F227" t="str">
            <v>Other Current Assets</v>
          </cell>
          <cell r="G227" t="str">
            <v>Book</v>
          </cell>
          <cell r="H227">
            <v>0</v>
          </cell>
          <cell r="I227">
            <v>0</v>
          </cell>
          <cell r="J227" t="str">
            <v>Current Unamort Debt 7.95% MTN</v>
          </cell>
          <cell r="K227" t="str">
            <v>17468</v>
          </cell>
          <cell r="L227" t="str">
            <v>Current Unamort Debt 7.95% MTN</v>
          </cell>
          <cell r="M227" t="str">
            <v>BS</v>
          </cell>
          <cell r="N227">
            <v>0</v>
          </cell>
          <cell r="O227">
            <v>0</v>
          </cell>
        </row>
        <row r="228">
          <cell r="B228" t="str">
            <v>17469</v>
          </cell>
          <cell r="C228" t="str">
            <v>Current</v>
          </cell>
          <cell r="D228">
            <v>4</v>
          </cell>
          <cell r="E228" t="str">
            <v>Current Assets:</v>
          </cell>
          <cell r="F228" t="str">
            <v>Other Current Assets</v>
          </cell>
          <cell r="G228" t="str">
            <v>Book</v>
          </cell>
          <cell r="H228">
            <v>0</v>
          </cell>
          <cell r="I228">
            <v>0</v>
          </cell>
          <cell r="J228" t="str">
            <v>Current 4.10% Senior Notes</v>
          </cell>
          <cell r="K228" t="str">
            <v>17469</v>
          </cell>
          <cell r="L228" t="str">
            <v>Current 4.10% Senior Notes</v>
          </cell>
          <cell r="M228" t="str">
            <v>BS</v>
          </cell>
          <cell r="N228">
            <v>0</v>
          </cell>
          <cell r="O228">
            <v>0</v>
          </cell>
        </row>
        <row r="229">
          <cell r="B229" t="str">
            <v>17470</v>
          </cell>
          <cell r="C229" t="str">
            <v>Current</v>
          </cell>
          <cell r="D229">
            <v>4</v>
          </cell>
          <cell r="E229" t="str">
            <v>Current Assets:</v>
          </cell>
          <cell r="F229" t="str">
            <v>Other Current Assets</v>
          </cell>
          <cell r="G229" t="str">
            <v>Book</v>
          </cell>
          <cell r="H229">
            <v>0</v>
          </cell>
          <cell r="I229">
            <v>0</v>
          </cell>
          <cell r="J229" t="str">
            <v>Current 6.87% Medium Term Note</v>
          </cell>
          <cell r="K229" t="str">
            <v>17470</v>
          </cell>
          <cell r="L229" t="str">
            <v>Current 6.87% Medium Term Note</v>
          </cell>
          <cell r="M229" t="str">
            <v>BS</v>
          </cell>
          <cell r="N229">
            <v>0</v>
          </cell>
          <cell r="O229">
            <v>0</v>
          </cell>
        </row>
        <row r="230">
          <cell r="B230" t="str">
            <v>17471</v>
          </cell>
          <cell r="C230" t="str">
            <v>Current</v>
          </cell>
          <cell r="D230">
            <v>4</v>
          </cell>
          <cell r="E230" t="str">
            <v>Current Assets:</v>
          </cell>
          <cell r="F230" t="str">
            <v>Other Current Assets</v>
          </cell>
          <cell r="G230" t="str">
            <v>Book</v>
          </cell>
          <cell r="H230">
            <v>0</v>
          </cell>
          <cell r="I230">
            <v>0</v>
          </cell>
          <cell r="J230" t="str">
            <v>Current 7.5% Medium Term Notes</v>
          </cell>
          <cell r="K230" t="str">
            <v>17471</v>
          </cell>
          <cell r="L230" t="str">
            <v>Current 7.5% Medium Term Notes</v>
          </cell>
          <cell r="M230" t="str">
            <v>BS</v>
          </cell>
          <cell r="N230">
            <v>0</v>
          </cell>
          <cell r="O230">
            <v>0</v>
          </cell>
        </row>
        <row r="231">
          <cell r="B231" t="str">
            <v>17487</v>
          </cell>
          <cell r="C231" t="str">
            <v>Current</v>
          </cell>
          <cell r="D231">
            <v>4</v>
          </cell>
          <cell r="E231" t="str">
            <v>Current Assets:</v>
          </cell>
          <cell r="F231" t="str">
            <v>Other Current Assets</v>
          </cell>
          <cell r="G231" t="str">
            <v>Book</v>
          </cell>
          <cell r="H231">
            <v>0</v>
          </cell>
          <cell r="I231">
            <v>0</v>
          </cell>
          <cell r="J231" t="str">
            <v>Current 8.45% Med Term Notes</v>
          </cell>
          <cell r="K231" t="str">
            <v>17487</v>
          </cell>
          <cell r="L231" t="str">
            <v>Current 8.45% Med Term Notes</v>
          </cell>
          <cell r="M231" t="str">
            <v>BS</v>
          </cell>
          <cell r="N231">
            <v>0</v>
          </cell>
          <cell r="O231">
            <v>0</v>
          </cell>
        </row>
        <row r="232">
          <cell r="B232" t="str">
            <v>17490</v>
          </cell>
          <cell r="C232" t="str">
            <v>Current</v>
          </cell>
          <cell r="D232">
            <v>4</v>
          </cell>
          <cell r="E232" t="str">
            <v>Current Assets:</v>
          </cell>
          <cell r="F232" t="str">
            <v>Other Current Assets</v>
          </cell>
          <cell r="G232" t="str">
            <v>Book</v>
          </cell>
          <cell r="H232">
            <v>0</v>
          </cell>
          <cell r="I232">
            <v>0</v>
          </cell>
          <cell r="J232" t="str">
            <v>Current 3.47% Senior Notes</v>
          </cell>
          <cell r="K232" t="str">
            <v>17490</v>
          </cell>
          <cell r="L232" t="str">
            <v>Current 3.47% Senior Notes</v>
          </cell>
          <cell r="M232" t="str">
            <v>BS</v>
          </cell>
          <cell r="N232">
            <v>0</v>
          </cell>
          <cell r="O232">
            <v>0</v>
          </cell>
        </row>
        <row r="233">
          <cell r="B233" t="str">
            <v>17492</v>
          </cell>
          <cell r="C233" t="str">
            <v>Current</v>
          </cell>
          <cell r="D233">
            <v>4</v>
          </cell>
          <cell r="E233" t="str">
            <v>Current Assets:</v>
          </cell>
          <cell r="F233" t="str">
            <v>Other Current Assets</v>
          </cell>
          <cell r="G233" t="str">
            <v>Book</v>
          </cell>
          <cell r="H233">
            <v>0</v>
          </cell>
          <cell r="I233">
            <v>0</v>
          </cell>
          <cell r="J233" t="str">
            <v>Current 2.92% Senior Notes</v>
          </cell>
          <cell r="K233" t="str">
            <v>17492</v>
          </cell>
          <cell r="L233" t="str">
            <v>Current 2.92% Senior Notes</v>
          </cell>
          <cell r="M233" t="str">
            <v>BS</v>
          </cell>
          <cell r="N233">
            <v>0</v>
          </cell>
          <cell r="O233">
            <v>0</v>
          </cell>
        </row>
        <row r="234">
          <cell r="B234" t="str">
            <v>17493</v>
          </cell>
          <cell r="C234" t="str">
            <v>Current</v>
          </cell>
          <cell r="D234">
            <v>4</v>
          </cell>
          <cell r="E234" t="str">
            <v>Current Assets:</v>
          </cell>
          <cell r="F234" t="str">
            <v>Other Current Assets</v>
          </cell>
          <cell r="G234" t="str">
            <v>Book</v>
          </cell>
          <cell r="H234">
            <v>0</v>
          </cell>
          <cell r="I234">
            <v>0</v>
          </cell>
          <cell r="J234" t="str">
            <v>Current 4.24% Senior Notes</v>
          </cell>
          <cell r="K234" t="str">
            <v>17493</v>
          </cell>
          <cell r="L234" t="str">
            <v>Current 4.24% Senior Notes</v>
          </cell>
          <cell r="M234" t="str">
            <v>BS</v>
          </cell>
          <cell r="N234">
            <v>0</v>
          </cell>
          <cell r="O234">
            <v>0</v>
          </cell>
        </row>
        <row r="235">
          <cell r="B235" t="str">
            <v>17494</v>
          </cell>
          <cell r="C235" t="str">
            <v>Current</v>
          </cell>
          <cell r="D235">
            <v>4</v>
          </cell>
          <cell r="E235" t="str">
            <v>Current Assets:</v>
          </cell>
          <cell r="F235" t="str">
            <v>Other Current Assets</v>
          </cell>
          <cell r="G235" t="str">
            <v>Book</v>
          </cell>
          <cell r="H235">
            <v>0</v>
          </cell>
          <cell r="I235">
            <v>0</v>
          </cell>
          <cell r="J235" t="str">
            <v>Current Unamort Debt Exp 3.57%</v>
          </cell>
          <cell r="K235" t="str">
            <v>17494</v>
          </cell>
          <cell r="L235" t="str">
            <v>Current Unamort Debt Exp 3.57%</v>
          </cell>
          <cell r="M235" t="str">
            <v>BS</v>
          </cell>
          <cell r="N235">
            <v>0</v>
          </cell>
          <cell r="O235">
            <v>0</v>
          </cell>
        </row>
        <row r="236">
          <cell r="B236" t="str">
            <v>17495</v>
          </cell>
          <cell r="C236" t="str">
            <v>Current</v>
          </cell>
          <cell r="D236">
            <v>4</v>
          </cell>
          <cell r="E236" t="str">
            <v>Current Assets:</v>
          </cell>
          <cell r="F236" t="str">
            <v>Other Current Assets</v>
          </cell>
          <cell r="G236" t="str">
            <v>Book</v>
          </cell>
          <cell r="H236">
            <v>0</v>
          </cell>
          <cell r="I236">
            <v>0</v>
          </cell>
          <cell r="J236" t="str">
            <v>Current Unamort Debt Exp 4.65%</v>
          </cell>
          <cell r="K236" t="str">
            <v>17495</v>
          </cell>
          <cell r="L236" t="str">
            <v>Current Unamort Debt Exp 4.65%</v>
          </cell>
          <cell r="M236" t="str">
            <v>BS</v>
          </cell>
          <cell r="N236">
            <v>0</v>
          </cell>
          <cell r="O236">
            <v>0</v>
          </cell>
        </row>
        <row r="237">
          <cell r="B237" t="str">
            <v>17496</v>
          </cell>
          <cell r="C237" t="str">
            <v>Current</v>
          </cell>
          <cell r="D237">
            <v>4</v>
          </cell>
          <cell r="E237" t="str">
            <v>Current Assets:</v>
          </cell>
          <cell r="F237" t="str">
            <v>Other Current Assets</v>
          </cell>
          <cell r="G237" t="str">
            <v>No Basis</v>
          </cell>
          <cell r="H237" t="str">
            <v>Bond Redemptions</v>
          </cell>
          <cell r="I237" t="str">
            <v>Change in Account Balance</v>
          </cell>
          <cell r="J237" t="str">
            <v>Current Unamort Loss-Reaq Debt</v>
          </cell>
          <cell r="K237" t="str">
            <v>17496</v>
          </cell>
          <cell r="L237" t="str">
            <v>Current Unamort Loss-Reaq Debt</v>
          </cell>
          <cell r="M237" t="str">
            <v>BS</v>
          </cell>
          <cell r="N237">
            <v>0</v>
          </cell>
          <cell r="O237">
            <v>0</v>
          </cell>
        </row>
        <row r="238">
          <cell r="B238" t="str">
            <v>19010</v>
          </cell>
          <cell r="C238" t="str">
            <v>Non Current</v>
          </cell>
          <cell r="D238">
            <v>5</v>
          </cell>
          <cell r="E238" t="str">
            <v>Deferred Charges and Other Assets:</v>
          </cell>
          <cell r="F238" t="str">
            <v>Other</v>
          </cell>
          <cell r="G238" t="str">
            <v>Book</v>
          </cell>
          <cell r="H238">
            <v>0</v>
          </cell>
          <cell r="I238">
            <v>0</v>
          </cell>
          <cell r="J238" t="str">
            <v>Deferred Tax Asset-Non Current</v>
          </cell>
          <cell r="K238" t="str">
            <v>19010</v>
          </cell>
          <cell r="L238" t="str">
            <v>Deferred Tax Asset-Non Current</v>
          </cell>
          <cell r="M238" t="str">
            <v>BS</v>
          </cell>
          <cell r="N238">
            <v>0</v>
          </cell>
          <cell r="O238">
            <v>0</v>
          </cell>
        </row>
        <row r="239">
          <cell r="B239" t="str">
            <v>24221</v>
          </cell>
          <cell r="C239" t="str">
            <v>Current</v>
          </cell>
          <cell r="D239">
            <v>8</v>
          </cell>
          <cell r="E239" t="str">
            <v>Current Liabilities:</v>
          </cell>
          <cell r="F239" t="str">
            <v>Other Current Liabilities:</v>
          </cell>
          <cell r="G239" t="str">
            <v>No Basis</v>
          </cell>
          <cell r="H239" t="str">
            <v>Employee Benefits</v>
          </cell>
          <cell r="I239" t="str">
            <v>Change in Account Balance</v>
          </cell>
          <cell r="J239" t="str">
            <v>Current portion of LTIP/ICP</v>
          </cell>
          <cell r="K239" t="str">
            <v>24221</v>
          </cell>
          <cell r="L239" t="str">
            <v>Current portion of LTIP/ICP</v>
          </cell>
          <cell r="M239" t="str">
            <v>BS</v>
          </cell>
          <cell r="N239">
            <v>0</v>
          </cell>
          <cell r="O239">
            <v>0</v>
          </cell>
        </row>
        <row r="240">
          <cell r="B240" t="str">
            <v>17500</v>
          </cell>
          <cell r="C240" t="str">
            <v>Non Current</v>
          </cell>
          <cell r="D240">
            <v>5</v>
          </cell>
          <cell r="E240" t="str">
            <v>Deferred Charges and Other Assets:</v>
          </cell>
          <cell r="F240" t="str">
            <v xml:space="preserve">     Other</v>
          </cell>
          <cell r="G240" t="str">
            <v>No Basis</v>
          </cell>
          <cell r="H240" t="str">
            <v>Gas Deferrals</v>
          </cell>
          <cell r="I240" t="str">
            <v>Change in Account Balance</v>
          </cell>
          <cell r="J240" t="str">
            <v>FV-Gas Purch Opt-Non-Curr</v>
          </cell>
          <cell r="K240" t="str">
            <v>17500</v>
          </cell>
          <cell r="L240" t="str">
            <v>FV-Gas Purch Opt-Non-Curr</v>
          </cell>
          <cell r="M240" t="str">
            <v>BS</v>
          </cell>
          <cell r="N240">
            <v>0</v>
          </cell>
          <cell r="O240">
            <v>0</v>
          </cell>
        </row>
        <row r="241">
          <cell r="B241" t="str">
            <v>18103</v>
          </cell>
          <cell r="C241" t="str">
            <v>Non Current</v>
          </cell>
          <cell r="D241">
            <v>5</v>
          </cell>
          <cell r="E241" t="str">
            <v>Deferred Charges and Other Assets:</v>
          </cell>
          <cell r="F241" t="str">
            <v xml:space="preserve">     Unamortized Debt Expense</v>
          </cell>
          <cell r="G241" t="str">
            <v>Book</v>
          </cell>
          <cell r="H241">
            <v>0</v>
          </cell>
          <cell r="I241">
            <v>0</v>
          </cell>
          <cell r="J241" t="str">
            <v>5.00% Medium Term Notes</v>
          </cell>
          <cell r="K241" t="str">
            <v>18103</v>
          </cell>
          <cell r="L241" t="str">
            <v>5.00% Medium Term Notes</v>
          </cell>
          <cell r="M241" t="str">
            <v>BS</v>
          </cell>
          <cell r="N241">
            <v>0</v>
          </cell>
          <cell r="O241">
            <v>0</v>
          </cell>
        </row>
        <row r="242">
          <cell r="B242" t="str">
            <v>18104</v>
          </cell>
          <cell r="C242" t="str">
            <v>Non Current</v>
          </cell>
          <cell r="D242">
            <v>6</v>
          </cell>
          <cell r="E242" t="str">
            <v>Deferred Charges and Other Assets:</v>
          </cell>
          <cell r="F242" t="str">
            <v xml:space="preserve">     Unamortized Debt Expense</v>
          </cell>
          <cell r="G242" t="str">
            <v>Book</v>
          </cell>
          <cell r="H242">
            <v>0</v>
          </cell>
          <cell r="I242">
            <v>0</v>
          </cell>
          <cell r="J242" t="str">
            <v>Syndicated Facility</v>
          </cell>
          <cell r="K242" t="str">
            <v>18104</v>
          </cell>
          <cell r="L242" t="str">
            <v>Syndicated Facility</v>
          </cell>
          <cell r="M242" t="str">
            <v>BS</v>
          </cell>
          <cell r="N242">
            <v>0</v>
          </cell>
          <cell r="O242">
            <v>0</v>
          </cell>
        </row>
        <row r="243">
          <cell r="B243" t="str">
            <v>18105</v>
          </cell>
          <cell r="C243" t="str">
            <v>Non Current</v>
          </cell>
          <cell r="D243">
            <v>5</v>
          </cell>
          <cell r="E243" t="str">
            <v>Deferred Charges and Other Assets:</v>
          </cell>
          <cell r="F243" t="str">
            <v xml:space="preserve">     Unamortized Debt Expense</v>
          </cell>
          <cell r="G243" t="str">
            <v>Book</v>
          </cell>
          <cell r="H243">
            <v>0</v>
          </cell>
          <cell r="I243">
            <v>0</v>
          </cell>
          <cell r="J243" t="str">
            <v>6.00% Medium Term Notes</v>
          </cell>
          <cell r="K243" t="str">
            <v>18105</v>
          </cell>
          <cell r="L243" t="str">
            <v>6.00% Medium Term Notes</v>
          </cell>
          <cell r="M243" t="str">
            <v>BS</v>
          </cell>
          <cell r="N243">
            <v>0</v>
          </cell>
          <cell r="O243">
            <v>0</v>
          </cell>
        </row>
        <row r="244">
          <cell r="B244" t="str">
            <v>18106</v>
          </cell>
          <cell r="C244" t="str">
            <v>Non Current</v>
          </cell>
          <cell r="D244">
            <v>5</v>
          </cell>
          <cell r="E244" t="str">
            <v>Deferred Charges and Other Assets:</v>
          </cell>
          <cell r="F244" t="str">
            <v xml:space="preserve">     Unamortized Debt Expense</v>
          </cell>
          <cell r="G244" t="str">
            <v>Book</v>
          </cell>
          <cell r="H244">
            <v>0</v>
          </cell>
          <cell r="I244">
            <v>0</v>
          </cell>
          <cell r="J244" t="str">
            <v>Medium-Term Note</v>
          </cell>
          <cell r="K244" t="str">
            <v>18106</v>
          </cell>
          <cell r="L244" t="str">
            <v>Medium-Term Note</v>
          </cell>
          <cell r="M244" t="str">
            <v>BS</v>
          </cell>
          <cell r="N244">
            <v>0</v>
          </cell>
          <cell r="O244">
            <v>0</v>
          </cell>
        </row>
        <row r="245">
          <cell r="B245" t="str">
            <v>18107</v>
          </cell>
          <cell r="C245" t="str">
            <v>Non Current</v>
          </cell>
          <cell r="D245">
            <v>5</v>
          </cell>
          <cell r="E245" t="str">
            <v>Deferred Charges and Other Assets:</v>
          </cell>
          <cell r="F245" t="str">
            <v xml:space="preserve">     Unamortized Debt Expense</v>
          </cell>
          <cell r="G245" t="str">
            <v>Book</v>
          </cell>
          <cell r="H245">
            <v>0</v>
          </cell>
          <cell r="I245">
            <v>0</v>
          </cell>
          <cell r="J245" t="str">
            <v>Private Placement 2012</v>
          </cell>
          <cell r="K245" t="str">
            <v>18107</v>
          </cell>
          <cell r="L245" t="str">
            <v>Private Placement 2012</v>
          </cell>
          <cell r="M245" t="str">
            <v>BS</v>
          </cell>
          <cell r="N245">
            <v>0</v>
          </cell>
          <cell r="O245">
            <v>0</v>
          </cell>
        </row>
        <row r="246">
          <cell r="B246" t="str">
            <v>18108</v>
          </cell>
          <cell r="C246" t="str">
            <v>Non Current</v>
          </cell>
          <cell r="D246">
            <v>5</v>
          </cell>
          <cell r="E246" t="str">
            <v>Deferred Charges and Other Assets:</v>
          </cell>
          <cell r="F246" t="str">
            <v xml:space="preserve">     Unamortized Debt Expense</v>
          </cell>
          <cell r="G246" t="str">
            <v>Book</v>
          </cell>
          <cell r="H246">
            <v>0</v>
          </cell>
          <cell r="I246">
            <v>0</v>
          </cell>
          <cell r="J246" t="str">
            <v>7.40% Medium Term Notes</v>
          </cell>
          <cell r="K246" t="str">
            <v>18108</v>
          </cell>
          <cell r="L246" t="str">
            <v>7.40% Medium Term Notes</v>
          </cell>
          <cell r="M246" t="str">
            <v>BS</v>
          </cell>
          <cell r="N246">
            <v>0</v>
          </cell>
          <cell r="O246">
            <v>0</v>
          </cell>
        </row>
        <row r="247">
          <cell r="B247" t="str">
            <v>18109</v>
          </cell>
          <cell r="C247" t="str">
            <v>Non Current</v>
          </cell>
          <cell r="D247">
            <v>5</v>
          </cell>
          <cell r="E247" t="str">
            <v>Deferred Charges and Other Assets:</v>
          </cell>
          <cell r="F247" t="str">
            <v xml:space="preserve">     Unamortized Debt Expense</v>
          </cell>
          <cell r="G247" t="str">
            <v>No Basis</v>
          </cell>
          <cell r="H247" t="str">
            <v>Bond Redemptions</v>
          </cell>
          <cell r="I247" t="str">
            <v>Change in Account Balance</v>
          </cell>
          <cell r="J247" t="str">
            <v>10.02% Redemption Premium</v>
          </cell>
          <cell r="K247" t="str">
            <v>18109</v>
          </cell>
          <cell r="L247" t="str">
            <v>10.02% Redemption Premium</v>
          </cell>
          <cell r="M247" t="str">
            <v>BS</v>
          </cell>
          <cell r="N247">
            <v>0</v>
          </cell>
          <cell r="O247">
            <v>0</v>
          </cell>
        </row>
        <row r="248">
          <cell r="B248" t="str">
            <v>18110</v>
          </cell>
          <cell r="C248" t="str">
            <v>Non Current</v>
          </cell>
          <cell r="D248">
            <v>5</v>
          </cell>
          <cell r="E248" t="str">
            <v>Deferred Charges and Other Assets:</v>
          </cell>
          <cell r="F248" t="str">
            <v xml:space="preserve">     Unamortized Debt Expense</v>
          </cell>
          <cell r="G248" t="str">
            <v>No Basis</v>
          </cell>
          <cell r="H248" t="str">
            <v>Bond Redemptions</v>
          </cell>
          <cell r="I248" t="str">
            <v>Change in Account Balance</v>
          </cell>
          <cell r="J248" t="str">
            <v>10.11 Redemption Premium</v>
          </cell>
          <cell r="K248" t="str">
            <v>18110</v>
          </cell>
          <cell r="L248" t="str">
            <v>10.11 Redemption Premium</v>
          </cell>
          <cell r="M248" t="str">
            <v>BS</v>
          </cell>
          <cell r="N248">
            <v>0</v>
          </cell>
          <cell r="O248">
            <v>0</v>
          </cell>
        </row>
        <row r="249">
          <cell r="B249" t="str">
            <v>18111</v>
          </cell>
          <cell r="C249" t="str">
            <v>Non Current</v>
          </cell>
          <cell r="D249">
            <v>5</v>
          </cell>
          <cell r="E249" t="str">
            <v>Deferred Charges and Other Assets:</v>
          </cell>
          <cell r="F249" t="str">
            <v xml:space="preserve">     Unamortized Debt Expense</v>
          </cell>
          <cell r="G249" t="str">
            <v>Book</v>
          </cell>
          <cell r="H249">
            <v>0</v>
          </cell>
          <cell r="I249">
            <v>0</v>
          </cell>
          <cell r="J249" t="str">
            <v>7.80% Medium Term Notes</v>
          </cell>
          <cell r="K249" t="str">
            <v>18111</v>
          </cell>
          <cell r="L249" t="str">
            <v>7.80% Medium Term Notes</v>
          </cell>
          <cell r="M249" t="str">
            <v>BS</v>
          </cell>
          <cell r="N249">
            <v>0</v>
          </cell>
          <cell r="O249">
            <v>0</v>
          </cell>
        </row>
        <row r="250">
          <cell r="B250" t="str">
            <v>18117</v>
          </cell>
          <cell r="C250" t="str">
            <v>Non Current</v>
          </cell>
          <cell r="D250">
            <v>5</v>
          </cell>
          <cell r="E250" t="str">
            <v>Deferred Charges and Other Assets:</v>
          </cell>
          <cell r="F250" t="str">
            <v xml:space="preserve">     Unamortized Debt Expense</v>
          </cell>
          <cell r="G250" t="str">
            <v>Book</v>
          </cell>
          <cell r="H250">
            <v>0</v>
          </cell>
          <cell r="I250">
            <v>0</v>
          </cell>
          <cell r="J250" t="str">
            <v>Unamort Debt Exp - 7.35% MTN</v>
          </cell>
          <cell r="K250" t="str">
            <v>18117</v>
          </cell>
          <cell r="L250" t="str">
            <v>Unamort Debt Exp - 7.35% MTN</v>
          </cell>
          <cell r="M250" t="str">
            <v>BS</v>
          </cell>
          <cell r="N250">
            <v>0</v>
          </cell>
          <cell r="O250">
            <v>0</v>
          </cell>
        </row>
        <row r="251">
          <cell r="B251" t="str">
            <v>18118</v>
          </cell>
          <cell r="C251" t="str">
            <v>Non Current</v>
          </cell>
          <cell r="D251">
            <v>5</v>
          </cell>
          <cell r="E251" t="str">
            <v>Deferred Charges and Other Assets:</v>
          </cell>
          <cell r="F251" t="str">
            <v xml:space="preserve">     Unamortized Debt Expense</v>
          </cell>
          <cell r="G251" t="str">
            <v>Book</v>
          </cell>
          <cell r="H251">
            <v>0</v>
          </cell>
          <cell r="I251">
            <v>0</v>
          </cell>
          <cell r="J251" t="str">
            <v>Unamort Debt Exp - 7.95% MTN</v>
          </cell>
          <cell r="K251" t="str">
            <v>18118</v>
          </cell>
          <cell r="L251" t="str">
            <v>Unamort Debt Exp - 7.95% MTN</v>
          </cell>
          <cell r="M251" t="str">
            <v>BS</v>
          </cell>
          <cell r="N251">
            <v>0</v>
          </cell>
          <cell r="O251">
            <v>0</v>
          </cell>
        </row>
        <row r="252">
          <cell r="B252" t="str">
            <v>18119</v>
          </cell>
          <cell r="C252" t="str">
            <v>Non Current</v>
          </cell>
          <cell r="D252">
            <v>5</v>
          </cell>
          <cell r="E252" t="str">
            <v>Deferred Charges and Other Assets:</v>
          </cell>
          <cell r="F252" t="str">
            <v xml:space="preserve">     Unamortized Debt Expense</v>
          </cell>
          <cell r="G252" t="str">
            <v>Book</v>
          </cell>
          <cell r="H252">
            <v>0</v>
          </cell>
          <cell r="I252">
            <v>0</v>
          </cell>
          <cell r="J252" t="str">
            <v>4.10% Senior Notes</v>
          </cell>
          <cell r="K252" t="str">
            <v>18119</v>
          </cell>
          <cell r="L252" t="str">
            <v>4.10% Senior Notes</v>
          </cell>
          <cell r="M252" t="str">
            <v>BS</v>
          </cell>
          <cell r="N252">
            <v>0</v>
          </cell>
          <cell r="O252">
            <v>0</v>
          </cell>
        </row>
        <row r="253">
          <cell r="B253" t="str">
            <v>18120</v>
          </cell>
          <cell r="C253" t="str">
            <v>Non Current</v>
          </cell>
          <cell r="D253">
            <v>5</v>
          </cell>
          <cell r="E253" t="str">
            <v>Deferred Charges and Other Assets:</v>
          </cell>
          <cell r="F253" t="str">
            <v xml:space="preserve">     Unamortized Debt Expense</v>
          </cell>
          <cell r="G253" t="str">
            <v>Book</v>
          </cell>
          <cell r="H253">
            <v>0</v>
          </cell>
          <cell r="I253">
            <v>0</v>
          </cell>
          <cell r="J253" t="str">
            <v>6.87% Medium Term Notes</v>
          </cell>
          <cell r="K253" t="str">
            <v>18120</v>
          </cell>
          <cell r="L253" t="str">
            <v>6.87% Medium Term Notes</v>
          </cell>
          <cell r="M253" t="str">
            <v>BS</v>
          </cell>
          <cell r="N253">
            <v>0</v>
          </cell>
          <cell r="O253">
            <v>0</v>
          </cell>
        </row>
        <row r="254">
          <cell r="B254" t="str">
            <v>18121</v>
          </cell>
          <cell r="C254" t="str">
            <v>Non Current</v>
          </cell>
          <cell r="D254">
            <v>5</v>
          </cell>
          <cell r="E254" t="str">
            <v>Deferred Charges and Other Assets:</v>
          </cell>
          <cell r="F254" t="str">
            <v xml:space="preserve">     Unamortized Debt Expense</v>
          </cell>
          <cell r="G254" t="str">
            <v>Book</v>
          </cell>
          <cell r="H254">
            <v>0</v>
          </cell>
          <cell r="I254">
            <v>0</v>
          </cell>
          <cell r="J254" t="str">
            <v>7.5% Medium Term Notes</v>
          </cell>
          <cell r="K254" t="str">
            <v>18121</v>
          </cell>
          <cell r="L254" t="str">
            <v>7.5% Medium Term Notes</v>
          </cell>
          <cell r="M254" t="str">
            <v>BS</v>
          </cell>
          <cell r="N254">
            <v>0</v>
          </cell>
          <cell r="O254">
            <v>0</v>
          </cell>
        </row>
        <row r="255">
          <cell r="B255" t="str">
            <v>18122</v>
          </cell>
          <cell r="C255" t="str">
            <v>Non Current</v>
          </cell>
          <cell r="D255">
            <v>5</v>
          </cell>
          <cell r="E255" t="str">
            <v>Deferred Charges and Other Assets:</v>
          </cell>
          <cell r="F255" t="str">
            <v xml:space="preserve">     Unamortized Debt Expense</v>
          </cell>
          <cell r="G255" t="str">
            <v>Book</v>
          </cell>
          <cell r="H255">
            <v>0</v>
          </cell>
          <cell r="I255">
            <v>0</v>
          </cell>
          <cell r="J255" t="str">
            <v>8.51% Senior Notes</v>
          </cell>
          <cell r="K255" t="str">
            <v>18122</v>
          </cell>
          <cell r="L255" t="str">
            <v>8.51% Senior Notes</v>
          </cell>
          <cell r="M255" t="str">
            <v>BS</v>
          </cell>
          <cell r="N255">
            <v>0</v>
          </cell>
          <cell r="O255">
            <v>0</v>
          </cell>
        </row>
        <row r="256">
          <cell r="B256" t="str">
            <v>18123</v>
          </cell>
          <cell r="C256" t="str">
            <v>Non Current</v>
          </cell>
          <cell r="D256">
            <v>5</v>
          </cell>
          <cell r="E256" t="str">
            <v>Deferred Charges and Other Assets:</v>
          </cell>
          <cell r="F256" t="str">
            <v xml:space="preserve">     Unamortized Debt Expense</v>
          </cell>
          <cell r="G256" t="str">
            <v>Book</v>
          </cell>
          <cell r="H256">
            <v>0</v>
          </cell>
          <cell r="I256">
            <v>0</v>
          </cell>
          <cell r="J256" t="str">
            <v>Shelf Registration</v>
          </cell>
          <cell r="K256" t="str">
            <v>18123</v>
          </cell>
          <cell r="L256" t="str">
            <v>Shelf Registration</v>
          </cell>
          <cell r="M256" t="str">
            <v>BS</v>
          </cell>
          <cell r="N256">
            <v>0</v>
          </cell>
          <cell r="O256">
            <v>0</v>
          </cell>
        </row>
        <row r="257">
          <cell r="B257" t="str">
            <v>18131</v>
          </cell>
          <cell r="C257" t="str">
            <v>Non Current</v>
          </cell>
          <cell r="D257">
            <v>5</v>
          </cell>
          <cell r="E257" t="str">
            <v>Deferred Charges and Other Assets:</v>
          </cell>
          <cell r="F257" t="str">
            <v xml:space="preserve">     Unamortized Debt Expense</v>
          </cell>
          <cell r="G257" t="str">
            <v>Book</v>
          </cell>
          <cell r="H257">
            <v>0</v>
          </cell>
          <cell r="I257">
            <v>0</v>
          </cell>
          <cell r="J257" t="str">
            <v>10.11% Senior Notes</v>
          </cell>
          <cell r="K257" t="str">
            <v>18131</v>
          </cell>
          <cell r="L257" t="str">
            <v>10.11% Senior Notes</v>
          </cell>
          <cell r="M257" t="str">
            <v>BS</v>
          </cell>
          <cell r="N257">
            <v>0</v>
          </cell>
          <cell r="O257">
            <v>0</v>
          </cell>
        </row>
        <row r="258">
          <cell r="B258" t="str">
            <v>18134</v>
          </cell>
          <cell r="C258" t="str">
            <v>Non Current</v>
          </cell>
          <cell r="D258">
            <v>5</v>
          </cell>
          <cell r="E258" t="str">
            <v>Deferred Charges and Other Assets:</v>
          </cell>
          <cell r="F258" t="str">
            <v xml:space="preserve">     Unamortized Debt Expense</v>
          </cell>
          <cell r="G258" t="str">
            <v>Book</v>
          </cell>
          <cell r="H258">
            <v>0</v>
          </cell>
          <cell r="I258">
            <v>0</v>
          </cell>
          <cell r="J258" t="str">
            <v>10.11% Senior Notes</v>
          </cell>
          <cell r="K258" t="str">
            <v>18134</v>
          </cell>
          <cell r="L258" t="str">
            <v>10.11% Senior Notes</v>
          </cell>
          <cell r="M258" t="str">
            <v>BS</v>
          </cell>
          <cell r="N258">
            <v>0</v>
          </cell>
          <cell r="O258">
            <v>0</v>
          </cell>
        </row>
        <row r="259">
          <cell r="B259" t="str">
            <v>18137</v>
          </cell>
          <cell r="C259" t="str">
            <v>Non Current</v>
          </cell>
          <cell r="D259">
            <v>5</v>
          </cell>
          <cell r="E259" t="str">
            <v>Deferred Charges and Other Assets:</v>
          </cell>
          <cell r="F259" t="str">
            <v xml:space="preserve">     Unamortized Debt Expense</v>
          </cell>
          <cell r="G259" t="str">
            <v>Book</v>
          </cell>
          <cell r="H259">
            <v>0</v>
          </cell>
          <cell r="I259">
            <v>0</v>
          </cell>
          <cell r="J259" t="str">
            <v>8.45% Medium Term Notes</v>
          </cell>
          <cell r="K259" t="str">
            <v>18137</v>
          </cell>
          <cell r="L259" t="str">
            <v>8.45% Medium Term Notes</v>
          </cell>
          <cell r="M259" t="str">
            <v>BS</v>
          </cell>
          <cell r="N259">
            <v>0</v>
          </cell>
          <cell r="O259">
            <v>0</v>
          </cell>
        </row>
        <row r="260">
          <cell r="B260" t="str">
            <v>18140</v>
          </cell>
          <cell r="C260" t="str">
            <v>Non Current</v>
          </cell>
          <cell r="D260">
            <v>5</v>
          </cell>
          <cell r="E260" t="str">
            <v>Deferred Charges and Other Assets:</v>
          </cell>
          <cell r="F260" t="str">
            <v xml:space="preserve">     Unamortized Debt Expense</v>
          </cell>
          <cell r="G260" t="str">
            <v>Book</v>
          </cell>
          <cell r="H260">
            <v>0</v>
          </cell>
          <cell r="I260">
            <v>0</v>
          </cell>
          <cell r="J260" t="str">
            <v>3.47% Senior Notes</v>
          </cell>
          <cell r="K260" t="str">
            <v>18140</v>
          </cell>
          <cell r="L260" t="str">
            <v>3.47% Senior Notes</v>
          </cell>
          <cell r="M260" t="str">
            <v>BS</v>
          </cell>
          <cell r="N260">
            <v>0</v>
          </cell>
          <cell r="O260">
            <v>0</v>
          </cell>
        </row>
        <row r="261">
          <cell r="B261" t="str">
            <v>18144</v>
          </cell>
          <cell r="C261" t="str">
            <v>Non Current</v>
          </cell>
          <cell r="D261">
            <v>5</v>
          </cell>
          <cell r="E261" t="str">
            <v>Deferred Charges and Other Assets:</v>
          </cell>
          <cell r="F261" t="str">
            <v xml:space="preserve">     Unamortized Debt Expense</v>
          </cell>
          <cell r="G261" t="str">
            <v>Book</v>
          </cell>
          <cell r="H261">
            <v>0</v>
          </cell>
          <cell r="I261">
            <v>0</v>
          </cell>
          <cell r="J261" t="str">
            <v>2.92% Senior Notes</v>
          </cell>
          <cell r="K261" t="str">
            <v>18144</v>
          </cell>
          <cell r="L261" t="str">
            <v>2.92% Senior Notes</v>
          </cell>
          <cell r="M261" t="str">
            <v>BS</v>
          </cell>
          <cell r="N261">
            <v>0</v>
          </cell>
          <cell r="O261">
            <v>0</v>
          </cell>
        </row>
        <row r="262">
          <cell r="B262" t="str">
            <v>18146</v>
          </cell>
          <cell r="C262" t="str">
            <v>Non Current</v>
          </cell>
          <cell r="D262">
            <v>5</v>
          </cell>
          <cell r="E262" t="str">
            <v>Deferred Charges and Other Assets:</v>
          </cell>
          <cell r="F262" t="str">
            <v xml:space="preserve">     Unamortized Debt Expense</v>
          </cell>
          <cell r="G262" t="str">
            <v>Book</v>
          </cell>
          <cell r="H262">
            <v>0</v>
          </cell>
          <cell r="I262">
            <v>0</v>
          </cell>
          <cell r="J262" t="str">
            <v>4.24% Senior Notes</v>
          </cell>
          <cell r="K262" t="str">
            <v>18146</v>
          </cell>
          <cell r="L262" t="str">
            <v>4.24% Senior Notes</v>
          </cell>
          <cell r="M262" t="str">
            <v>BS</v>
          </cell>
          <cell r="N262">
            <v>0</v>
          </cell>
          <cell r="O262">
            <v>0</v>
          </cell>
        </row>
        <row r="263">
          <cell r="B263" t="str">
            <v>18147</v>
          </cell>
          <cell r="C263" t="str">
            <v>Non Current</v>
          </cell>
          <cell r="D263">
            <v>5</v>
          </cell>
          <cell r="E263" t="str">
            <v>Deferred Charges and Other Assets:</v>
          </cell>
          <cell r="F263" t="str">
            <v xml:space="preserve">     Unamortized Debt Expense</v>
          </cell>
          <cell r="G263" t="str">
            <v>Book</v>
          </cell>
          <cell r="H263">
            <v>0</v>
          </cell>
          <cell r="I263">
            <v>0</v>
          </cell>
          <cell r="J263" t="str">
            <v>Unamort Debt Exp 3.57% Sr B</v>
          </cell>
          <cell r="K263" t="str">
            <v>18147</v>
          </cell>
          <cell r="L263" t="str">
            <v>Unamort Debt Exp 3.57% Sr B</v>
          </cell>
          <cell r="M263" t="str">
            <v>BS</v>
          </cell>
          <cell r="N263">
            <v>0</v>
          </cell>
          <cell r="O263">
            <v>0</v>
          </cell>
        </row>
        <row r="264">
          <cell r="B264" t="str">
            <v>18149</v>
          </cell>
          <cell r="C264" t="str">
            <v>Non Current</v>
          </cell>
          <cell r="D264">
            <v>5</v>
          </cell>
          <cell r="E264" t="str">
            <v>Deferred Charges and Other Assets:</v>
          </cell>
          <cell r="F264" t="str">
            <v xml:space="preserve">     Unamortized Debt Expense</v>
          </cell>
          <cell r="G264" t="str">
            <v>Book</v>
          </cell>
          <cell r="H264">
            <v>0</v>
          </cell>
          <cell r="I264">
            <v>0</v>
          </cell>
          <cell r="J264" t="str">
            <v>6.55% Medium Term Notes</v>
          </cell>
          <cell r="K264" t="str">
            <v>18149</v>
          </cell>
          <cell r="L264" t="str">
            <v>6.55% Medium Term Notes</v>
          </cell>
          <cell r="M264" t="str">
            <v>BS</v>
          </cell>
          <cell r="N264">
            <v>0</v>
          </cell>
          <cell r="O264">
            <v>0</v>
          </cell>
        </row>
        <row r="265">
          <cell r="B265" t="str">
            <v>18150</v>
          </cell>
          <cell r="C265" t="str">
            <v>Non Current</v>
          </cell>
          <cell r="D265">
            <v>6</v>
          </cell>
          <cell r="E265" t="str">
            <v>Deferred Charges and Other Assets:</v>
          </cell>
          <cell r="F265" t="str">
            <v xml:space="preserve">     Unamortized Debt Expense</v>
          </cell>
          <cell r="G265" t="str">
            <v>Book</v>
          </cell>
          <cell r="H265">
            <v>0</v>
          </cell>
          <cell r="I265">
            <v>0</v>
          </cell>
          <cell r="J265" t="str">
            <v>Unamort Debt Exp - 4.65% SrN</v>
          </cell>
          <cell r="K265" t="str">
            <v>18150</v>
          </cell>
          <cell r="L265" t="str">
            <v>Unamort Debt Exp - 4.65% SrN</v>
          </cell>
          <cell r="M265" t="str">
            <v>BS</v>
          </cell>
          <cell r="N265">
            <v>0</v>
          </cell>
          <cell r="O265">
            <v>0</v>
          </cell>
        </row>
        <row r="266">
          <cell r="B266" t="str">
            <v>18151</v>
          </cell>
          <cell r="C266" t="str">
            <v>Non Current</v>
          </cell>
          <cell r="D266">
            <v>6</v>
          </cell>
          <cell r="E266" t="str">
            <v>Deferred Charges and Other Assets:</v>
          </cell>
          <cell r="F266" t="str">
            <v xml:space="preserve">     Unamortized Debt Expense</v>
          </cell>
          <cell r="G266" t="str">
            <v>Book</v>
          </cell>
          <cell r="H266">
            <v>0</v>
          </cell>
          <cell r="I266">
            <v>0</v>
          </cell>
          <cell r="J266" t="str">
            <v>Unamort Debt Exp - 3.60% SrN</v>
          </cell>
          <cell r="K266" t="str">
            <v>18151</v>
          </cell>
          <cell r="L266" t="str">
            <v>Unamort Debt Exp - 4.65% SrN</v>
          </cell>
          <cell r="M266" t="str">
            <v>BS</v>
          </cell>
          <cell r="N266">
            <v>0</v>
          </cell>
          <cell r="O266">
            <v>0</v>
          </cell>
        </row>
        <row r="267">
          <cell r="B267" t="str">
            <v>18160</v>
          </cell>
          <cell r="C267" t="str">
            <v>Non Current</v>
          </cell>
          <cell r="D267">
            <v>5</v>
          </cell>
          <cell r="E267" t="str">
            <v>Deferred Charges and Other Assets:</v>
          </cell>
          <cell r="F267" t="str">
            <v xml:space="preserve">     Other</v>
          </cell>
          <cell r="G267" t="str">
            <v>Book</v>
          </cell>
          <cell r="H267">
            <v>0</v>
          </cell>
          <cell r="I267">
            <v>0</v>
          </cell>
          <cell r="J267" t="str">
            <v>Market Sec-DC Trust-Non-Curren</v>
          </cell>
          <cell r="K267" t="str">
            <v>18160</v>
          </cell>
          <cell r="L267" t="str">
            <v>Market Sec-DC Trust-Non-Curren</v>
          </cell>
          <cell r="M267" t="str">
            <v>BS</v>
          </cell>
          <cell r="N267">
            <v>0</v>
          </cell>
          <cell r="O267">
            <v>0</v>
          </cell>
        </row>
        <row r="268">
          <cell r="B268" t="str">
            <v>18161</v>
          </cell>
          <cell r="C268" t="str">
            <v>Non Current</v>
          </cell>
          <cell r="D268">
            <v>5</v>
          </cell>
          <cell r="E268" t="str">
            <v>Deferred Charges and Other Assets:</v>
          </cell>
          <cell r="F268" t="str">
            <v xml:space="preserve">     Other</v>
          </cell>
          <cell r="G268" t="str">
            <v>No Basis</v>
          </cell>
          <cell r="H268" t="str">
            <v>Employee Benefits</v>
          </cell>
          <cell r="I268" t="str">
            <v>Change in Account Balance</v>
          </cell>
          <cell r="J268" t="str">
            <v>MTM-DC Marketable Sec-Non-Curr</v>
          </cell>
          <cell r="K268" t="str">
            <v>18161</v>
          </cell>
          <cell r="L268" t="str">
            <v>MTM-DC Marketable Sec-Non-Curr</v>
          </cell>
          <cell r="M268" t="str">
            <v>BS</v>
          </cell>
          <cell r="N268">
            <v>0</v>
          </cell>
          <cell r="O268">
            <v>0</v>
          </cell>
        </row>
        <row r="269">
          <cell r="B269" t="str">
            <v>18170</v>
          </cell>
          <cell r="C269" t="str">
            <v>Non Current</v>
          </cell>
          <cell r="D269">
            <v>5</v>
          </cell>
          <cell r="E269" t="str">
            <v>Deferred Charges and Other Assets:</v>
          </cell>
          <cell r="F269" t="str">
            <v xml:space="preserve">     Other</v>
          </cell>
          <cell r="G269" t="str">
            <v>Book</v>
          </cell>
          <cell r="H269">
            <v>0</v>
          </cell>
          <cell r="I269">
            <v>0</v>
          </cell>
          <cell r="J269" t="str">
            <v>Marketable Sec-VDCP-Non-Curren</v>
          </cell>
          <cell r="K269" t="str">
            <v>18170</v>
          </cell>
          <cell r="L269" t="str">
            <v>Marketable Sec-VDCP-Non-Curren</v>
          </cell>
          <cell r="M269" t="str">
            <v>BS</v>
          </cell>
          <cell r="N269">
            <v>0</v>
          </cell>
          <cell r="O269">
            <v>0</v>
          </cell>
        </row>
        <row r="270">
          <cell r="B270" t="str">
            <v>18171</v>
          </cell>
          <cell r="C270" t="str">
            <v>Non Current</v>
          </cell>
          <cell r="D270">
            <v>5</v>
          </cell>
          <cell r="E270" t="str">
            <v>Deferred Charges and Other Assets:</v>
          </cell>
          <cell r="F270" t="str">
            <v xml:space="preserve">     Other</v>
          </cell>
          <cell r="G270" t="str">
            <v>No Basis</v>
          </cell>
          <cell r="H270" t="str">
            <v>Employee Benefits</v>
          </cell>
          <cell r="I270" t="str">
            <v>Change in Account Balance</v>
          </cell>
          <cell r="J270" t="str">
            <v>MTM-VDCP Market Sec-Non-Curren</v>
          </cell>
          <cell r="K270" t="str">
            <v>18171</v>
          </cell>
          <cell r="L270" t="str">
            <v>MTM-VDCP Market Sec-Non-Curren</v>
          </cell>
          <cell r="M270" t="str">
            <v>BS</v>
          </cell>
          <cell r="N270">
            <v>0</v>
          </cell>
          <cell r="O270">
            <v>0</v>
          </cell>
        </row>
        <row r="271">
          <cell r="B271" t="str">
            <v>18200</v>
          </cell>
          <cell r="C271" t="str">
            <v>Non Current</v>
          </cell>
          <cell r="D271">
            <v>5</v>
          </cell>
          <cell r="E271" t="str">
            <v>Deferred Charges and Other Assets:</v>
          </cell>
          <cell r="F271" t="str">
            <v xml:space="preserve">     Other</v>
          </cell>
          <cell r="G271" t="str">
            <v>No Basis</v>
          </cell>
          <cell r="H271" t="str">
            <v>ARO</v>
          </cell>
          <cell r="I271" t="str">
            <v>Change in Account Balance</v>
          </cell>
          <cell r="J271" t="str">
            <v>Regulatory Asset - FIN 47</v>
          </cell>
          <cell r="K271" t="str">
            <v>18200</v>
          </cell>
          <cell r="L271" t="str">
            <v>Regulatory Asset - FIN 47</v>
          </cell>
          <cell r="M271" t="str">
            <v>BS</v>
          </cell>
          <cell r="N271">
            <v>0</v>
          </cell>
          <cell r="O271">
            <v>0</v>
          </cell>
        </row>
        <row r="272">
          <cell r="B272" t="str">
            <v>18210</v>
          </cell>
          <cell r="C272" t="str">
            <v>Non Current</v>
          </cell>
          <cell r="D272">
            <v>5</v>
          </cell>
          <cell r="E272" t="str">
            <v>Deferred Charges and Other Assets:</v>
          </cell>
          <cell r="F272" t="str">
            <v xml:space="preserve">     Other</v>
          </cell>
          <cell r="G272" t="str">
            <v>No Basis</v>
          </cell>
          <cell r="H272" t="str">
            <v>Deferred O&amp;M</v>
          </cell>
          <cell r="I272" t="str">
            <v>Change in Account Balance</v>
          </cell>
          <cell r="J272" t="str">
            <v>Reg Asset - ENCNG Deferred O&amp;M</v>
          </cell>
          <cell r="K272" t="str">
            <v>18210</v>
          </cell>
          <cell r="L272" t="str">
            <v>Reg Asset - ENCNG Deferred O&amp;M</v>
          </cell>
          <cell r="M272" t="str">
            <v>BS</v>
          </cell>
          <cell r="N272">
            <v>0</v>
          </cell>
          <cell r="O272">
            <v>0</v>
          </cell>
        </row>
        <row r="273">
          <cell r="B273" t="str">
            <v>18220</v>
          </cell>
          <cell r="C273" t="str">
            <v>Non Current</v>
          </cell>
          <cell r="D273">
            <v>5</v>
          </cell>
          <cell r="E273" t="str">
            <v>Deferred Charges and Other Assets:</v>
          </cell>
          <cell r="F273" t="str">
            <v xml:space="preserve">     Other</v>
          </cell>
          <cell r="G273" t="str">
            <v>No Basis</v>
          </cell>
          <cell r="H273" t="str">
            <v>Deferred O&amp;M</v>
          </cell>
          <cell r="I273" t="str">
            <v>Change in Account Balance</v>
          </cell>
          <cell r="J273" t="str">
            <v>Reg Asset - Def O&amp;M - Reserved</v>
          </cell>
          <cell r="K273" t="str">
            <v>18220</v>
          </cell>
          <cell r="L273" t="str">
            <v>Reg Asset - Def O&amp;M - Reserved</v>
          </cell>
          <cell r="M273" t="str">
            <v>BS</v>
          </cell>
          <cell r="N273">
            <v>0</v>
          </cell>
          <cell r="O273">
            <v>0</v>
          </cell>
        </row>
        <row r="274">
          <cell r="B274" t="str">
            <v>18230</v>
          </cell>
          <cell r="C274" t="str">
            <v>Non Current</v>
          </cell>
          <cell r="D274">
            <v>5</v>
          </cell>
          <cell r="E274" t="str">
            <v>Deferred Charges and Other Assets:</v>
          </cell>
          <cell r="F274" t="str">
            <v xml:space="preserve">     Other</v>
          </cell>
          <cell r="G274" t="str">
            <v>No Basis</v>
          </cell>
          <cell r="H274" t="str">
            <v>Deferred O&amp;M</v>
          </cell>
          <cell r="I274" t="str">
            <v>Change in Account Balance</v>
          </cell>
          <cell r="J274" t="str">
            <v>Accum Interest - Deferred O&amp;M</v>
          </cell>
          <cell r="K274" t="str">
            <v>18230</v>
          </cell>
          <cell r="L274" t="str">
            <v>Accum Interest - Deferred O&amp;M</v>
          </cell>
          <cell r="M274" t="str">
            <v>BS</v>
          </cell>
          <cell r="N274">
            <v>0</v>
          </cell>
          <cell r="O274">
            <v>0</v>
          </cell>
        </row>
        <row r="275">
          <cell r="B275" t="str">
            <v>18430</v>
          </cell>
          <cell r="C275" t="str">
            <v>Non Current</v>
          </cell>
          <cell r="D275">
            <v>5</v>
          </cell>
          <cell r="E275" t="str">
            <v>Deferred Charges and Other Assets:</v>
          </cell>
          <cell r="F275" t="str">
            <v xml:space="preserve">     Other</v>
          </cell>
          <cell r="G275" t="str">
            <v>Book</v>
          </cell>
          <cell r="H275">
            <v>0</v>
          </cell>
          <cell r="I275">
            <v>0</v>
          </cell>
          <cell r="J275" t="str">
            <v>Transportation Expense</v>
          </cell>
          <cell r="K275" t="str">
            <v>18430</v>
          </cell>
          <cell r="L275" t="str">
            <v>Transportation Expense</v>
          </cell>
          <cell r="M275" t="str">
            <v>BS</v>
          </cell>
          <cell r="N275">
            <v>0</v>
          </cell>
          <cell r="O275">
            <v>0</v>
          </cell>
        </row>
        <row r="276">
          <cell r="B276" t="str">
            <v>18440</v>
          </cell>
          <cell r="C276" t="str">
            <v>Non Current</v>
          </cell>
          <cell r="D276">
            <v>5</v>
          </cell>
          <cell r="E276" t="str">
            <v>Deferred Charges and Other Assets:</v>
          </cell>
          <cell r="F276" t="str">
            <v xml:space="preserve">     Other</v>
          </cell>
          <cell r="G276" t="str">
            <v>Book</v>
          </cell>
          <cell r="H276">
            <v>0</v>
          </cell>
          <cell r="I276">
            <v>0</v>
          </cell>
          <cell r="J276" t="str">
            <v>Construction Equipment Expense</v>
          </cell>
          <cell r="K276" t="str">
            <v>18440</v>
          </cell>
          <cell r="L276" t="str">
            <v>Construction Equipment Expense</v>
          </cell>
          <cell r="M276" t="str">
            <v>BS</v>
          </cell>
          <cell r="N276">
            <v>0</v>
          </cell>
          <cell r="O276">
            <v>0</v>
          </cell>
        </row>
        <row r="277">
          <cell r="B277" t="str">
            <v>18508</v>
          </cell>
          <cell r="C277" t="str">
            <v>Non Current</v>
          </cell>
          <cell r="D277">
            <v>5</v>
          </cell>
          <cell r="E277" t="str">
            <v>Deferred Charges and Other Assets:</v>
          </cell>
          <cell r="F277" t="str">
            <v xml:space="preserve">     Other</v>
          </cell>
          <cell r="G277" t="str">
            <v>Book</v>
          </cell>
          <cell r="H277">
            <v>0</v>
          </cell>
          <cell r="I277">
            <v>0</v>
          </cell>
          <cell r="J277" t="str">
            <v>Disc-Comm Paper-JP Morgan</v>
          </cell>
          <cell r="K277" t="str">
            <v>18508</v>
          </cell>
          <cell r="L277" t="str">
            <v>Disc-Comm Paper-JP Morgan</v>
          </cell>
          <cell r="M277" t="str">
            <v>BS</v>
          </cell>
          <cell r="N277">
            <v>0</v>
          </cell>
          <cell r="O277">
            <v>0</v>
          </cell>
        </row>
        <row r="278">
          <cell r="B278" t="str">
            <v>18509</v>
          </cell>
          <cell r="C278" t="str">
            <v>Non Current</v>
          </cell>
          <cell r="D278">
            <v>5</v>
          </cell>
          <cell r="E278" t="str">
            <v>Deferred Charges and Other Assets:</v>
          </cell>
          <cell r="F278" t="str">
            <v xml:space="preserve">     Other</v>
          </cell>
          <cell r="G278" t="str">
            <v>Book</v>
          </cell>
          <cell r="H278">
            <v>0</v>
          </cell>
          <cell r="I278">
            <v>0</v>
          </cell>
          <cell r="J278" t="str">
            <v>Disc-Comm Paper-Wells Fargo</v>
          </cell>
          <cell r="K278" t="str">
            <v>18509</v>
          </cell>
          <cell r="L278" t="str">
            <v>Disc-Comm Paper-Wells Fargo</v>
          </cell>
          <cell r="M278" t="str">
            <v>BS</v>
          </cell>
          <cell r="N278">
            <v>0</v>
          </cell>
          <cell r="O278">
            <v>0</v>
          </cell>
        </row>
        <row r="279">
          <cell r="B279" t="str">
            <v>18600</v>
          </cell>
          <cell r="C279" t="str">
            <v>Non Current</v>
          </cell>
          <cell r="D279">
            <v>5</v>
          </cell>
          <cell r="E279" t="str">
            <v>Deferred Charges and Other Assets:</v>
          </cell>
          <cell r="F279" t="str">
            <v xml:space="preserve">     Other</v>
          </cell>
          <cell r="G279" t="str">
            <v>Book</v>
          </cell>
          <cell r="H279">
            <v>0</v>
          </cell>
          <cell r="I279">
            <v>0</v>
          </cell>
          <cell r="J279" t="str">
            <v>Elimination Out of Balance</v>
          </cell>
          <cell r="K279" t="str">
            <v>18600</v>
          </cell>
          <cell r="L279" t="str">
            <v>Elimination Out of Balance</v>
          </cell>
          <cell r="M279" t="str">
            <v>BS</v>
          </cell>
          <cell r="N279">
            <v>0</v>
          </cell>
          <cell r="O279">
            <v>0</v>
          </cell>
        </row>
        <row r="280">
          <cell r="B280" t="str">
            <v>18601</v>
          </cell>
          <cell r="C280" t="str">
            <v>Non Current</v>
          </cell>
          <cell r="D280">
            <v>5</v>
          </cell>
          <cell r="E280" t="str">
            <v>Deferred Charges and Other Assets:</v>
          </cell>
          <cell r="F280" t="str">
            <v xml:space="preserve">     Other</v>
          </cell>
          <cell r="G280" t="str">
            <v>Book</v>
          </cell>
          <cell r="H280">
            <v>0</v>
          </cell>
          <cell r="I280">
            <v>0</v>
          </cell>
          <cell r="J280" t="str">
            <v>Estimated Payroll</v>
          </cell>
          <cell r="K280" t="str">
            <v>18601</v>
          </cell>
          <cell r="L280" t="str">
            <v>Estimated Payroll</v>
          </cell>
          <cell r="M280" t="str">
            <v>BS</v>
          </cell>
          <cell r="N280">
            <v>0</v>
          </cell>
          <cell r="O280">
            <v>0</v>
          </cell>
        </row>
        <row r="281">
          <cell r="B281" t="str">
            <v>18605</v>
          </cell>
          <cell r="C281" t="str">
            <v>Non Current</v>
          </cell>
          <cell r="D281">
            <v>5</v>
          </cell>
          <cell r="E281" t="str">
            <v>Deferred Charges and Other Assets:</v>
          </cell>
          <cell r="F281" t="str">
            <v xml:space="preserve">     Other</v>
          </cell>
          <cell r="G281" t="str">
            <v>No Basis</v>
          </cell>
          <cell r="H281" t="str">
            <v>Deferred Expenses</v>
          </cell>
          <cell r="I281" t="str">
            <v>Change in Account Balance</v>
          </cell>
          <cell r="J281" t="str">
            <v>Deferred Y2K Costs - NC</v>
          </cell>
          <cell r="K281" t="str">
            <v>18605</v>
          </cell>
          <cell r="L281" t="str">
            <v>Deferred Y2K Costs - NC</v>
          </cell>
          <cell r="M281" t="str">
            <v>BS</v>
          </cell>
          <cell r="N281">
            <v>0</v>
          </cell>
          <cell r="O281">
            <v>0</v>
          </cell>
        </row>
        <row r="282">
          <cell r="B282" t="str">
            <v>18607</v>
          </cell>
          <cell r="C282" t="str">
            <v>Non Current</v>
          </cell>
          <cell r="D282">
            <v>5</v>
          </cell>
          <cell r="E282" t="str">
            <v>Deferred Charges and Other Assets:</v>
          </cell>
          <cell r="F282" t="str">
            <v xml:space="preserve">     Other</v>
          </cell>
          <cell r="G282" t="str">
            <v>No Basis</v>
          </cell>
          <cell r="H282" t="str">
            <v>Employee Benefits</v>
          </cell>
          <cell r="I282" t="str">
            <v>Change in Account Balance</v>
          </cell>
          <cell r="J282" t="str">
            <v>SC Deferred OPEB</v>
          </cell>
          <cell r="K282" t="str">
            <v>18607</v>
          </cell>
          <cell r="L282" t="str">
            <v>SC Deferred OPEB</v>
          </cell>
          <cell r="M282" t="str">
            <v>BS</v>
          </cell>
          <cell r="N282">
            <v>0</v>
          </cell>
          <cell r="O282">
            <v>0</v>
          </cell>
        </row>
        <row r="283">
          <cell r="B283" t="str">
            <v>18608</v>
          </cell>
          <cell r="C283" t="str">
            <v>Non Current</v>
          </cell>
          <cell r="D283">
            <v>5</v>
          </cell>
          <cell r="E283" t="str">
            <v>Deferred Charges and Other Assets:</v>
          </cell>
          <cell r="F283" t="str">
            <v xml:space="preserve">     Other</v>
          </cell>
          <cell r="G283" t="str">
            <v>No Basis</v>
          </cell>
          <cell r="H283" t="str">
            <v>Employee Benefits</v>
          </cell>
          <cell r="I283" t="str">
            <v>Change in Account Balance</v>
          </cell>
          <cell r="J283" t="str">
            <v>TN Deferred OPEB</v>
          </cell>
          <cell r="K283" t="str">
            <v>18608</v>
          </cell>
          <cell r="L283" t="str">
            <v>TN Deferred OPEB</v>
          </cell>
          <cell r="M283" t="str">
            <v>BS</v>
          </cell>
          <cell r="N283">
            <v>0</v>
          </cell>
          <cell r="O283">
            <v>0</v>
          </cell>
        </row>
        <row r="284">
          <cell r="B284" t="str">
            <v>18610</v>
          </cell>
          <cell r="C284" t="str">
            <v>Non Current</v>
          </cell>
          <cell r="D284">
            <v>5</v>
          </cell>
          <cell r="E284" t="str">
            <v>Deferred Charges and Other Assets:</v>
          </cell>
          <cell r="F284" t="str">
            <v xml:space="preserve">     Other</v>
          </cell>
          <cell r="G284" t="str">
            <v>No Basis</v>
          </cell>
          <cell r="H284" t="str">
            <v>Environmental</v>
          </cell>
          <cell r="I284" t="str">
            <v>Change in Account Balance</v>
          </cell>
          <cell r="J284" t="str">
            <v>NC Environmental Expense</v>
          </cell>
          <cell r="K284" t="str">
            <v>18610</v>
          </cell>
          <cell r="L284" t="str">
            <v>NC Environmental Expense</v>
          </cell>
          <cell r="M284" t="str">
            <v>BS</v>
          </cell>
          <cell r="N284">
            <v>0</v>
          </cell>
          <cell r="O284">
            <v>0</v>
          </cell>
        </row>
        <row r="285">
          <cell r="B285" t="str">
            <v>18611</v>
          </cell>
          <cell r="C285" t="str">
            <v>Non Current</v>
          </cell>
          <cell r="D285">
            <v>5</v>
          </cell>
          <cell r="E285" t="str">
            <v>Deferred Charges and Other Assets:</v>
          </cell>
          <cell r="F285" t="str">
            <v xml:space="preserve">     Other</v>
          </cell>
          <cell r="G285" t="str">
            <v>No Basis</v>
          </cell>
          <cell r="H285" t="str">
            <v>Environmental</v>
          </cell>
          <cell r="I285" t="str">
            <v>Change in Account Balance</v>
          </cell>
          <cell r="J285" t="str">
            <v>SC Environmental Expense</v>
          </cell>
          <cell r="K285" t="str">
            <v>18611</v>
          </cell>
          <cell r="L285" t="str">
            <v>SC Environmental Expense</v>
          </cell>
          <cell r="M285" t="str">
            <v>BS</v>
          </cell>
          <cell r="N285">
            <v>0</v>
          </cell>
          <cell r="O285">
            <v>0</v>
          </cell>
        </row>
        <row r="286">
          <cell r="B286" t="str">
            <v>18612</v>
          </cell>
          <cell r="C286" t="str">
            <v>Non Current</v>
          </cell>
          <cell r="D286">
            <v>5</v>
          </cell>
          <cell r="E286" t="str">
            <v>Deferred Charges and Other Assets:</v>
          </cell>
          <cell r="F286" t="str">
            <v xml:space="preserve">     Other</v>
          </cell>
          <cell r="G286" t="str">
            <v>No Basis</v>
          </cell>
          <cell r="H286" t="str">
            <v>Environmental</v>
          </cell>
          <cell r="I286" t="str">
            <v>Change in Account Balance</v>
          </cell>
          <cell r="J286" t="str">
            <v>TN Environmental Expense</v>
          </cell>
          <cell r="K286" t="str">
            <v>18612</v>
          </cell>
          <cell r="L286" t="str">
            <v>TN Environmental Expense</v>
          </cell>
          <cell r="M286" t="str">
            <v>BS</v>
          </cell>
          <cell r="N286">
            <v>0</v>
          </cell>
          <cell r="O286">
            <v>0</v>
          </cell>
        </row>
        <row r="287">
          <cell r="B287" t="str">
            <v>18614</v>
          </cell>
          <cell r="C287" t="str">
            <v>Non Current</v>
          </cell>
          <cell r="D287">
            <v>5</v>
          </cell>
          <cell r="E287" t="str">
            <v>Deferred Charges and Other Assets:</v>
          </cell>
          <cell r="F287" t="str">
            <v xml:space="preserve">     Other</v>
          </cell>
          <cell r="G287" t="str">
            <v>Book</v>
          </cell>
          <cell r="H287">
            <v>0</v>
          </cell>
          <cell r="I287">
            <v>0</v>
          </cell>
          <cell r="J287" t="str">
            <v>ILP Greenville</v>
          </cell>
          <cell r="K287" t="str">
            <v>18614</v>
          </cell>
          <cell r="L287" t="str">
            <v>ILP Greenville</v>
          </cell>
          <cell r="M287" t="str">
            <v>BS</v>
          </cell>
          <cell r="N287">
            <v>0</v>
          </cell>
          <cell r="O287">
            <v>0</v>
          </cell>
        </row>
        <row r="288">
          <cell r="B288" t="str">
            <v>18617</v>
          </cell>
          <cell r="C288" t="str">
            <v>Non Current</v>
          </cell>
          <cell r="D288">
            <v>5</v>
          </cell>
          <cell r="E288" t="str">
            <v>Deferred Charges and Other Assets:</v>
          </cell>
          <cell r="F288" t="str">
            <v xml:space="preserve">     Other</v>
          </cell>
          <cell r="G288" t="str">
            <v>No Basis</v>
          </cell>
          <cell r="H288" t="str">
            <v>Deferred Expenses</v>
          </cell>
          <cell r="I288" t="str">
            <v>Change in Account Balance</v>
          </cell>
          <cell r="J288" t="str">
            <v>Deferred Pension Expense-TN</v>
          </cell>
          <cell r="K288" t="str">
            <v>18617</v>
          </cell>
          <cell r="L288" t="str">
            <v>Deferred Pension Expense-TN</v>
          </cell>
          <cell r="M288" t="str">
            <v>BS</v>
          </cell>
          <cell r="N288">
            <v>0</v>
          </cell>
          <cell r="O288">
            <v>0</v>
          </cell>
        </row>
        <row r="289">
          <cell r="B289" t="str">
            <v>18619</v>
          </cell>
          <cell r="C289" t="str">
            <v>Non Current</v>
          </cell>
          <cell r="D289">
            <v>5</v>
          </cell>
          <cell r="E289" t="str">
            <v>Deferred Charges and Other Assets:</v>
          </cell>
          <cell r="F289" t="str">
            <v xml:space="preserve">     Other</v>
          </cell>
          <cell r="G289" t="str">
            <v>No Basis</v>
          </cell>
          <cell r="H289" t="str">
            <v>Gas Deferrals</v>
          </cell>
          <cell r="I289" t="str">
            <v>Change in Account Balance</v>
          </cell>
          <cell r="J289" t="str">
            <v>Deferred TN Incentive</v>
          </cell>
          <cell r="K289" t="str">
            <v>18619</v>
          </cell>
          <cell r="L289" t="str">
            <v>Deferred TN Incentive</v>
          </cell>
          <cell r="M289" t="str">
            <v>BS</v>
          </cell>
          <cell r="N289">
            <v>0</v>
          </cell>
          <cell r="O289">
            <v>0</v>
          </cell>
        </row>
        <row r="290">
          <cell r="B290" t="str">
            <v>18621</v>
          </cell>
          <cell r="C290" t="str">
            <v>Non Current</v>
          </cell>
          <cell r="D290">
            <v>5</v>
          </cell>
          <cell r="E290" t="str">
            <v>Deferred Charges and Other Assets:</v>
          </cell>
          <cell r="F290" t="str">
            <v xml:space="preserve">     Other</v>
          </cell>
          <cell r="G290" t="str">
            <v>No Basis</v>
          </cell>
          <cell r="H290" t="str">
            <v>Deferred Rate Case</v>
          </cell>
          <cell r="I290" t="str">
            <v>Change in Account Balance</v>
          </cell>
          <cell r="J290" t="str">
            <v>NCNG Rate Case 2003</v>
          </cell>
          <cell r="K290" t="str">
            <v>18621</v>
          </cell>
          <cell r="L290" t="str">
            <v>NCNG Rate Case 2003</v>
          </cell>
          <cell r="M290" t="str">
            <v>BS</v>
          </cell>
          <cell r="N290">
            <v>0</v>
          </cell>
          <cell r="O290">
            <v>0</v>
          </cell>
        </row>
        <row r="291">
          <cell r="B291" t="str">
            <v>18622</v>
          </cell>
          <cell r="C291" t="str">
            <v>Non Current</v>
          </cell>
          <cell r="D291">
            <v>5</v>
          </cell>
          <cell r="E291" t="str">
            <v>Deferred Charges and Other Assets:</v>
          </cell>
          <cell r="F291" t="str">
            <v xml:space="preserve">     Other</v>
          </cell>
          <cell r="G291" t="str">
            <v>Book</v>
          </cell>
          <cell r="H291">
            <v>0</v>
          </cell>
          <cell r="I291">
            <v>0</v>
          </cell>
          <cell r="J291" t="str">
            <v>CP&amp;L Regulator Replacement</v>
          </cell>
          <cell r="K291" t="str">
            <v>18622</v>
          </cell>
          <cell r="L291" t="str">
            <v>CP&amp;L Regulator Replacement</v>
          </cell>
          <cell r="M291" t="str">
            <v>BS</v>
          </cell>
          <cell r="N291">
            <v>0</v>
          </cell>
          <cell r="O291">
            <v>0</v>
          </cell>
        </row>
        <row r="292">
          <cell r="B292" t="str">
            <v>18623</v>
          </cell>
          <cell r="C292" t="str">
            <v>Non Current</v>
          </cell>
          <cell r="D292">
            <v>5</v>
          </cell>
          <cell r="E292" t="str">
            <v>Deferred Charges and Other Assets:</v>
          </cell>
          <cell r="F292" t="str">
            <v xml:space="preserve">     Other</v>
          </cell>
          <cell r="G292" t="str">
            <v>No Basis</v>
          </cell>
          <cell r="H292" t="str">
            <v>Deferred NCNG</v>
          </cell>
          <cell r="I292" t="str">
            <v>Change in Account Balance</v>
          </cell>
          <cell r="J292" t="str">
            <v>Deferred NCNG Integration Cost</v>
          </cell>
          <cell r="K292" t="str">
            <v>18623</v>
          </cell>
          <cell r="L292" t="str">
            <v>Deferred NCNG Integration Cost</v>
          </cell>
          <cell r="M292" t="str">
            <v>BS</v>
          </cell>
          <cell r="N292">
            <v>0</v>
          </cell>
          <cell r="O292">
            <v>0</v>
          </cell>
        </row>
        <row r="293">
          <cell r="B293" t="str">
            <v>18624</v>
          </cell>
          <cell r="C293" t="str">
            <v>Non Current</v>
          </cell>
          <cell r="D293">
            <v>5</v>
          </cell>
          <cell r="E293" t="str">
            <v>Deferred Charges and Other Assets:</v>
          </cell>
          <cell r="F293" t="str">
            <v xml:space="preserve">     Other</v>
          </cell>
          <cell r="G293" t="str">
            <v>Tax Basis</v>
          </cell>
          <cell r="H293" t="str">
            <v>NCNG OPEB</v>
          </cell>
          <cell r="I293">
            <v>0</v>
          </cell>
          <cell r="J293" t="str">
            <v>Reg Asset - NCNG OPEB</v>
          </cell>
          <cell r="K293" t="str">
            <v>18624</v>
          </cell>
          <cell r="L293" t="str">
            <v>Reg Asset - NCNG OPEB</v>
          </cell>
          <cell r="M293" t="str">
            <v>BS</v>
          </cell>
          <cell r="N293">
            <v>0</v>
          </cell>
          <cell r="O293">
            <v>0</v>
          </cell>
        </row>
        <row r="294">
          <cell r="B294" t="str">
            <v>18626</v>
          </cell>
          <cell r="C294" t="str">
            <v>Non Current</v>
          </cell>
          <cell r="D294">
            <v>5</v>
          </cell>
          <cell r="E294" t="str">
            <v>Deferred Charges and Other Assets:</v>
          </cell>
          <cell r="F294" t="str">
            <v xml:space="preserve">     Other</v>
          </cell>
          <cell r="G294" t="str">
            <v>Book</v>
          </cell>
          <cell r="H294">
            <v>0</v>
          </cell>
          <cell r="I294">
            <v>0</v>
          </cell>
          <cell r="J294" t="str">
            <v>Nashville Franchise Renewal</v>
          </cell>
          <cell r="K294" t="str">
            <v>18626</v>
          </cell>
          <cell r="L294" t="str">
            <v>Nashville Franchise Renewal</v>
          </cell>
          <cell r="M294" t="str">
            <v>BS</v>
          </cell>
          <cell r="N294">
            <v>0</v>
          </cell>
          <cell r="O294">
            <v>0</v>
          </cell>
        </row>
        <row r="295">
          <cell r="B295" t="str">
            <v>18632</v>
          </cell>
          <cell r="C295" t="str">
            <v>Non Current</v>
          </cell>
          <cell r="D295">
            <v>5</v>
          </cell>
          <cell r="E295" t="str">
            <v>Deferred Charges and Other Assets:</v>
          </cell>
          <cell r="F295" t="str">
            <v xml:space="preserve">     Other</v>
          </cell>
          <cell r="G295" t="str">
            <v>Book</v>
          </cell>
          <cell r="H295">
            <v>0</v>
          </cell>
          <cell r="I295">
            <v>0</v>
          </cell>
          <cell r="J295" t="str">
            <v>EasternNC Remediation Work</v>
          </cell>
          <cell r="K295" t="str">
            <v>18632</v>
          </cell>
          <cell r="L295" t="str">
            <v>EasternNC Remediation Work</v>
          </cell>
          <cell r="M295" t="str">
            <v>BS</v>
          </cell>
          <cell r="N295">
            <v>0</v>
          </cell>
          <cell r="O295">
            <v>0</v>
          </cell>
        </row>
        <row r="296">
          <cell r="B296" t="str">
            <v>18634</v>
          </cell>
          <cell r="C296" t="str">
            <v>Non Current</v>
          </cell>
          <cell r="D296">
            <v>5</v>
          </cell>
          <cell r="E296" t="str">
            <v>Deferred Charges and Other Assets:</v>
          </cell>
          <cell r="F296" t="str">
            <v xml:space="preserve">     Other</v>
          </cell>
          <cell r="G296" t="str">
            <v>No Basis</v>
          </cell>
          <cell r="H296" t="str">
            <v>Pipeline Integrity</v>
          </cell>
          <cell r="I296" t="str">
            <v>Change in Account Balance</v>
          </cell>
          <cell r="J296" t="str">
            <v>Amortization of PIM</v>
          </cell>
          <cell r="K296" t="str">
            <v>18634</v>
          </cell>
          <cell r="L296" t="str">
            <v>Amortization of PIM</v>
          </cell>
          <cell r="M296" t="str">
            <v>BS</v>
          </cell>
          <cell r="N296">
            <v>0</v>
          </cell>
          <cell r="O296">
            <v>0</v>
          </cell>
        </row>
        <row r="297">
          <cell r="B297" t="str">
            <v>18635</v>
          </cell>
          <cell r="C297" t="str">
            <v>Non Current</v>
          </cell>
          <cell r="D297">
            <v>5</v>
          </cell>
          <cell r="E297" t="str">
            <v>Deferred Charges and Other Assets:</v>
          </cell>
          <cell r="F297" t="str">
            <v xml:space="preserve">     Other</v>
          </cell>
          <cell r="G297" t="str">
            <v>No Basis</v>
          </cell>
          <cell r="H297" t="str">
            <v>Pipeline Integrity</v>
          </cell>
          <cell r="I297" t="str">
            <v>Change in Account Balance</v>
          </cell>
          <cell r="J297" t="str">
            <v>NC Def Pipeline Integrity</v>
          </cell>
          <cell r="K297" t="str">
            <v>18635</v>
          </cell>
          <cell r="L297" t="str">
            <v>NC Def Pipeline Integrity</v>
          </cell>
          <cell r="M297" t="str">
            <v>BS</v>
          </cell>
          <cell r="N297">
            <v>0</v>
          </cell>
          <cell r="O297">
            <v>0</v>
          </cell>
        </row>
        <row r="298">
          <cell r="B298" t="str">
            <v>18636</v>
          </cell>
          <cell r="C298" t="str">
            <v>Non Current</v>
          </cell>
          <cell r="D298">
            <v>5</v>
          </cell>
          <cell r="E298" t="str">
            <v>Deferred Charges and Other Assets:</v>
          </cell>
          <cell r="F298" t="str">
            <v xml:space="preserve">     Other</v>
          </cell>
          <cell r="G298" t="str">
            <v>Book</v>
          </cell>
          <cell r="H298">
            <v>0</v>
          </cell>
          <cell r="I298">
            <v>0</v>
          </cell>
          <cell r="J298" t="str">
            <v>ILP - Piedmont Town Center</v>
          </cell>
          <cell r="K298" t="str">
            <v>18636</v>
          </cell>
          <cell r="L298" t="str">
            <v>ILP - Piedmont Town Center</v>
          </cell>
          <cell r="M298" t="str">
            <v>BS</v>
          </cell>
          <cell r="N298">
            <v>0</v>
          </cell>
          <cell r="O298">
            <v>0</v>
          </cell>
        </row>
        <row r="299">
          <cell r="B299" t="str">
            <v>18637</v>
          </cell>
          <cell r="C299" t="str">
            <v>Non Current</v>
          </cell>
          <cell r="D299">
            <v>5</v>
          </cell>
          <cell r="E299" t="str">
            <v>Deferred Charges and Other Assets:</v>
          </cell>
          <cell r="F299" t="str">
            <v xml:space="preserve">     Other</v>
          </cell>
          <cell r="G299" t="str">
            <v>Book</v>
          </cell>
          <cell r="H299">
            <v>0</v>
          </cell>
          <cell r="I299">
            <v>0</v>
          </cell>
          <cell r="J299" t="str">
            <v>Deferred Cost Gas-Unacco Gas</v>
          </cell>
          <cell r="K299" t="str">
            <v>18637</v>
          </cell>
          <cell r="L299" t="str">
            <v>Deferred Cost Gas-Unacco Gas</v>
          </cell>
          <cell r="M299" t="str">
            <v>BS</v>
          </cell>
          <cell r="N299">
            <v>0</v>
          </cell>
          <cell r="O299">
            <v>0</v>
          </cell>
        </row>
        <row r="300">
          <cell r="B300" t="str">
            <v>18638</v>
          </cell>
          <cell r="C300" t="str">
            <v>Non Current</v>
          </cell>
          <cell r="D300">
            <v>5</v>
          </cell>
          <cell r="E300" t="str">
            <v>Deferred Charges and Other Assets:</v>
          </cell>
          <cell r="F300" t="str">
            <v xml:space="preserve">     Other</v>
          </cell>
          <cell r="G300" t="str">
            <v>Book</v>
          </cell>
          <cell r="H300">
            <v>0</v>
          </cell>
          <cell r="I300">
            <v>0</v>
          </cell>
          <cell r="J300" t="str">
            <v>Deferred Rent</v>
          </cell>
          <cell r="K300" t="str">
            <v>18638</v>
          </cell>
          <cell r="L300" t="str">
            <v>Deferred Rent</v>
          </cell>
          <cell r="M300" t="str">
            <v>BS</v>
          </cell>
          <cell r="N300">
            <v>0</v>
          </cell>
          <cell r="O300">
            <v>0</v>
          </cell>
        </row>
        <row r="301">
          <cell r="B301" t="str">
            <v>18640</v>
          </cell>
          <cell r="C301" t="str">
            <v>Non Current</v>
          </cell>
          <cell r="D301">
            <v>5</v>
          </cell>
          <cell r="E301" t="str">
            <v>Deferred Charges and Other Assets:</v>
          </cell>
          <cell r="F301" t="str">
            <v xml:space="preserve">     Other</v>
          </cell>
          <cell r="G301" t="str">
            <v>No Basis</v>
          </cell>
          <cell r="H301" t="str">
            <v>Deferred Expenses</v>
          </cell>
          <cell r="I301" t="str">
            <v>Change in Account Balance</v>
          </cell>
          <cell r="J301" t="str">
            <v>Deferred Expenses-TN Flood</v>
          </cell>
          <cell r="K301" t="str">
            <v>18640</v>
          </cell>
          <cell r="L301" t="str">
            <v>Deferred Expenses-TN Flood</v>
          </cell>
          <cell r="M301" t="str">
            <v>BS</v>
          </cell>
          <cell r="N301">
            <v>0</v>
          </cell>
          <cell r="O301">
            <v>0</v>
          </cell>
        </row>
        <row r="302">
          <cell r="B302" t="str">
            <v>18644</v>
          </cell>
          <cell r="C302" t="str">
            <v>Non Current</v>
          </cell>
          <cell r="D302">
            <v>5</v>
          </cell>
          <cell r="E302" t="str">
            <v>Deferred Charges and Other Assets:</v>
          </cell>
          <cell r="F302" t="str">
            <v xml:space="preserve">     Other</v>
          </cell>
          <cell r="G302" t="str">
            <v>No Basis</v>
          </cell>
          <cell r="H302" t="str">
            <v>Deferred Expenses</v>
          </cell>
          <cell r="I302" t="str">
            <v>Change in Account Balance</v>
          </cell>
          <cell r="J302" t="str">
            <v>Unrecovered Costs - Robeson</v>
          </cell>
          <cell r="K302" t="str">
            <v>18644</v>
          </cell>
          <cell r="L302" t="str">
            <v>Unrecovered Costs - Robeson</v>
          </cell>
          <cell r="M302" t="str">
            <v>BS</v>
          </cell>
          <cell r="N302">
            <v>0</v>
          </cell>
          <cell r="O302">
            <v>0</v>
          </cell>
        </row>
        <row r="303">
          <cell r="B303" t="str">
            <v>18645</v>
          </cell>
          <cell r="C303" t="str">
            <v>Non Current</v>
          </cell>
          <cell r="D303">
            <v>5</v>
          </cell>
          <cell r="E303" t="str">
            <v>Deferred Charges and Other Assets:</v>
          </cell>
          <cell r="F303" t="str">
            <v xml:space="preserve">     Other</v>
          </cell>
          <cell r="G303" t="str">
            <v>No Basis</v>
          </cell>
          <cell r="H303" t="str">
            <v>Environmental</v>
          </cell>
          <cell r="I303" t="str">
            <v>Change in Account Balance</v>
          </cell>
          <cell r="J303" t="str">
            <v>Reg. Asset Environmental</v>
          </cell>
          <cell r="K303" t="str">
            <v>18645</v>
          </cell>
          <cell r="L303" t="str">
            <v>Reg. Asset Environmental</v>
          </cell>
          <cell r="M303" t="str">
            <v>BS</v>
          </cell>
          <cell r="N303">
            <v>0</v>
          </cell>
          <cell r="O303">
            <v>0</v>
          </cell>
        </row>
        <row r="304">
          <cell r="B304" t="str">
            <v>18647</v>
          </cell>
          <cell r="C304" t="str">
            <v>Current</v>
          </cell>
          <cell r="D304">
            <v>8</v>
          </cell>
          <cell r="E304" t="str">
            <v>Current Liabilities</v>
          </cell>
          <cell r="F304" t="str">
            <v xml:space="preserve">          Refunds Due Customers</v>
          </cell>
          <cell r="G304" t="str">
            <v>No Basis</v>
          </cell>
          <cell r="H304" t="str">
            <v>Gas Deferrals</v>
          </cell>
          <cell r="I304">
            <v>0</v>
          </cell>
          <cell r="J304" t="str">
            <v>TN ACA Hedging-CONTRA</v>
          </cell>
          <cell r="K304" t="str">
            <v>18647</v>
          </cell>
          <cell r="L304" t="str">
            <v>TN ACA Hedging-CONTRA</v>
          </cell>
          <cell r="M304" t="str">
            <v>BS</v>
          </cell>
          <cell r="N304">
            <v>0</v>
          </cell>
          <cell r="O304">
            <v>0</v>
          </cell>
        </row>
        <row r="305">
          <cell r="B305" t="str">
            <v>18650</v>
          </cell>
          <cell r="C305" t="str">
            <v>Current</v>
          </cell>
          <cell r="D305">
            <v>8</v>
          </cell>
          <cell r="E305" t="str">
            <v>Current Liabilities</v>
          </cell>
          <cell r="F305" t="str">
            <v xml:space="preserve">          Refunds Due Customers</v>
          </cell>
          <cell r="G305" t="str">
            <v>Tax Basis</v>
          </cell>
          <cell r="H305" t="str">
            <v>Gas Deferrals</v>
          </cell>
          <cell r="I305" t="str">
            <v>Change in Account Balance</v>
          </cell>
          <cell r="J305" t="str">
            <v>ACA - Nashville Gas Purchases</v>
          </cell>
          <cell r="K305" t="str">
            <v>18650</v>
          </cell>
          <cell r="L305" t="str">
            <v>ACA - Nashville Gas Purchases</v>
          </cell>
          <cell r="M305" t="str">
            <v>BS</v>
          </cell>
          <cell r="N305">
            <v>0</v>
          </cell>
          <cell r="O305">
            <v>0</v>
          </cell>
        </row>
        <row r="306">
          <cell r="B306" t="str">
            <v>18653</v>
          </cell>
          <cell r="C306" t="str">
            <v>Current</v>
          </cell>
          <cell r="D306">
            <v>8</v>
          </cell>
          <cell r="E306" t="str">
            <v>Current Liabilities</v>
          </cell>
          <cell r="F306" t="str">
            <v xml:space="preserve">          Refunds Due Customers</v>
          </cell>
          <cell r="G306" t="str">
            <v>No Basis</v>
          </cell>
          <cell r="H306" t="str">
            <v>Gas Deferrals</v>
          </cell>
          <cell r="I306">
            <v>0</v>
          </cell>
          <cell r="J306" t="str">
            <v>TN Incentive Plan - MTM</v>
          </cell>
          <cell r="K306" t="str">
            <v>18653</v>
          </cell>
          <cell r="L306" t="str">
            <v>TN Incentive Plan - MTM</v>
          </cell>
          <cell r="M306" t="str">
            <v>BS</v>
          </cell>
          <cell r="N306">
            <v>0</v>
          </cell>
          <cell r="O306">
            <v>0</v>
          </cell>
        </row>
        <row r="307">
          <cell r="B307" t="str">
            <v>18655</v>
          </cell>
          <cell r="C307" t="str">
            <v>Current</v>
          </cell>
          <cell r="D307">
            <v>8</v>
          </cell>
          <cell r="E307" t="str">
            <v>Current Liabilities</v>
          </cell>
          <cell r="F307" t="str">
            <v xml:space="preserve">          Refunds Due Customers</v>
          </cell>
          <cell r="G307" t="str">
            <v>No Basis</v>
          </cell>
          <cell r="H307" t="str">
            <v>Gas Deferrals</v>
          </cell>
          <cell r="I307">
            <v>0</v>
          </cell>
          <cell r="J307" t="str">
            <v>SC Incentive Plan - MTM</v>
          </cell>
          <cell r="K307" t="str">
            <v>18655</v>
          </cell>
          <cell r="L307" t="str">
            <v>SC Incentive Plan - MTM</v>
          </cell>
          <cell r="M307" t="str">
            <v>BS</v>
          </cell>
          <cell r="N307">
            <v>0</v>
          </cell>
          <cell r="O307">
            <v>0</v>
          </cell>
        </row>
        <row r="308">
          <cell r="B308" t="str">
            <v>18656</v>
          </cell>
          <cell r="C308" t="str">
            <v>Current</v>
          </cell>
          <cell r="D308">
            <v>8</v>
          </cell>
          <cell r="E308" t="str">
            <v>Current Liabilities</v>
          </cell>
          <cell r="F308" t="str">
            <v xml:space="preserve">          Refunds Due Customers</v>
          </cell>
          <cell r="G308" t="str">
            <v>Book</v>
          </cell>
          <cell r="H308">
            <v>0</v>
          </cell>
          <cell r="I308">
            <v>0</v>
          </cell>
          <cell r="J308" t="str">
            <v>TN Transition Costs</v>
          </cell>
          <cell r="K308" t="str">
            <v>18656</v>
          </cell>
          <cell r="L308" t="str">
            <v>TN Transition Costs</v>
          </cell>
          <cell r="M308" t="str">
            <v>BS</v>
          </cell>
          <cell r="N308">
            <v>0</v>
          </cell>
          <cell r="O308">
            <v>0</v>
          </cell>
        </row>
        <row r="309">
          <cell r="B309" t="str">
            <v>18657</v>
          </cell>
          <cell r="C309" t="str">
            <v>Current</v>
          </cell>
          <cell r="D309">
            <v>8</v>
          </cell>
          <cell r="E309" t="str">
            <v>Current Liabilities</v>
          </cell>
          <cell r="F309" t="str">
            <v xml:space="preserve">          Refunds Due Customers</v>
          </cell>
          <cell r="G309" t="str">
            <v>No Basis</v>
          </cell>
          <cell r="H309" t="str">
            <v>Gas Deferrals</v>
          </cell>
          <cell r="I309">
            <v>0</v>
          </cell>
          <cell r="J309" t="str">
            <v>NC Incentive Plan - MTM</v>
          </cell>
          <cell r="K309" t="str">
            <v>18657</v>
          </cell>
          <cell r="L309" t="str">
            <v>NC Incentive Plan - MTM</v>
          </cell>
          <cell r="M309" t="str">
            <v>BS</v>
          </cell>
          <cell r="N309">
            <v>0</v>
          </cell>
          <cell r="O309">
            <v>0</v>
          </cell>
        </row>
        <row r="310">
          <cell r="B310" t="str">
            <v>18658</v>
          </cell>
          <cell r="C310" t="str">
            <v>Current</v>
          </cell>
          <cell r="D310">
            <v>8</v>
          </cell>
          <cell r="E310" t="str">
            <v>Current Liabilities</v>
          </cell>
          <cell r="F310" t="str">
            <v xml:space="preserve">          Refunds Due Customers</v>
          </cell>
          <cell r="G310" t="str">
            <v>No Basis</v>
          </cell>
          <cell r="H310" t="str">
            <v>Gas Deferrals</v>
          </cell>
          <cell r="I310">
            <v>0</v>
          </cell>
          <cell r="J310" t="str">
            <v>NCNG - MTM</v>
          </cell>
          <cell r="K310" t="str">
            <v>18658</v>
          </cell>
          <cell r="L310" t="str">
            <v>NCNG - MTM</v>
          </cell>
          <cell r="M310" t="str">
            <v>BS</v>
          </cell>
          <cell r="N310">
            <v>0</v>
          </cell>
          <cell r="O310">
            <v>0</v>
          </cell>
        </row>
        <row r="311">
          <cell r="B311" t="str">
            <v>18662</v>
          </cell>
          <cell r="C311" t="str">
            <v>Non Current</v>
          </cell>
          <cell r="D311">
            <v>5</v>
          </cell>
          <cell r="E311" t="str">
            <v>Deferred Charges and Other Assets:</v>
          </cell>
          <cell r="F311" t="str">
            <v xml:space="preserve">     Other</v>
          </cell>
          <cell r="G311" t="str">
            <v>No Basis</v>
          </cell>
          <cell r="H311" t="str">
            <v>Deferred Rate Case</v>
          </cell>
          <cell r="I311" t="str">
            <v>Change in Account Balance</v>
          </cell>
          <cell r="J311" t="str">
            <v>NC Rate Case - 2002</v>
          </cell>
          <cell r="K311" t="str">
            <v>18662</v>
          </cell>
          <cell r="L311" t="str">
            <v>NC Rate Case - 2002</v>
          </cell>
          <cell r="M311" t="str">
            <v>BS</v>
          </cell>
          <cell r="N311">
            <v>0</v>
          </cell>
          <cell r="O311">
            <v>0</v>
          </cell>
        </row>
        <row r="312">
          <cell r="B312" t="str">
            <v>18664</v>
          </cell>
          <cell r="C312" t="str">
            <v>Non Current</v>
          </cell>
          <cell r="D312">
            <v>5</v>
          </cell>
          <cell r="E312" t="str">
            <v>Deferred Charges and Other Assets:</v>
          </cell>
          <cell r="F312" t="str">
            <v xml:space="preserve">     Other</v>
          </cell>
          <cell r="G312" t="str">
            <v>No Basis</v>
          </cell>
          <cell r="H312" t="str">
            <v>Deferred Rate Case</v>
          </cell>
          <cell r="I312" t="str">
            <v>Change in Account Balance</v>
          </cell>
          <cell r="J312" t="str">
            <v>SC Rate Case - 2002</v>
          </cell>
          <cell r="K312" t="str">
            <v>18664</v>
          </cell>
          <cell r="L312" t="str">
            <v>SC Rate Case - 2002</v>
          </cell>
          <cell r="M312" t="str">
            <v>BS</v>
          </cell>
          <cell r="N312">
            <v>0</v>
          </cell>
          <cell r="O312">
            <v>0</v>
          </cell>
        </row>
        <row r="313">
          <cell r="B313" t="str">
            <v>18666</v>
          </cell>
          <cell r="C313" t="str">
            <v>Non Current</v>
          </cell>
          <cell r="D313">
            <v>5</v>
          </cell>
          <cell r="E313" t="str">
            <v>Deferred Charges and Other Assets:</v>
          </cell>
          <cell r="F313" t="str">
            <v xml:space="preserve">     Other</v>
          </cell>
          <cell r="G313" t="str">
            <v>No Basis</v>
          </cell>
          <cell r="H313" t="str">
            <v>Deferred Expenses</v>
          </cell>
          <cell r="I313" t="str">
            <v>Change in Account Balance</v>
          </cell>
          <cell r="J313" t="str">
            <v>TN Rate Case - 2011</v>
          </cell>
          <cell r="K313" t="str">
            <v>18666</v>
          </cell>
          <cell r="L313" t="str">
            <v>TN Rate Case - 2011</v>
          </cell>
          <cell r="M313" t="str">
            <v>BS</v>
          </cell>
          <cell r="N313">
            <v>0</v>
          </cell>
          <cell r="O313">
            <v>0</v>
          </cell>
        </row>
        <row r="314">
          <cell r="B314" t="str">
            <v>18669</v>
          </cell>
          <cell r="C314" t="str">
            <v>Non Current</v>
          </cell>
          <cell r="D314">
            <v>5</v>
          </cell>
          <cell r="E314" t="str">
            <v>Deferred Charges and Other Assets:</v>
          </cell>
          <cell r="F314" t="str">
            <v xml:space="preserve">     Other</v>
          </cell>
          <cell r="G314" t="str">
            <v>No Basis</v>
          </cell>
          <cell r="H314" t="str">
            <v>Deferred Rate Case</v>
          </cell>
          <cell r="I314" t="str">
            <v>Change in Account Balance</v>
          </cell>
          <cell r="J314" t="str">
            <v>NC Rate Case - 2013</v>
          </cell>
          <cell r="K314" t="str">
            <v>18669</v>
          </cell>
          <cell r="L314" t="str">
            <v>NC Rate Case - 2008</v>
          </cell>
          <cell r="M314" t="str">
            <v>BS</v>
          </cell>
          <cell r="N314">
            <v>0</v>
          </cell>
          <cell r="O314">
            <v>0</v>
          </cell>
        </row>
        <row r="315">
          <cell r="B315" t="str">
            <v>18670</v>
          </cell>
          <cell r="C315" t="str">
            <v>Non Current</v>
          </cell>
          <cell r="D315">
            <v>5</v>
          </cell>
          <cell r="E315" t="str">
            <v>Deferred Charges and Other Assets:</v>
          </cell>
          <cell r="F315" t="str">
            <v xml:space="preserve">     Other</v>
          </cell>
          <cell r="G315" t="str">
            <v>No Basis</v>
          </cell>
          <cell r="H315" t="str">
            <v>Deferred Rate Case</v>
          </cell>
          <cell r="I315" t="str">
            <v>Change in Account Balance</v>
          </cell>
          <cell r="J315" t="str">
            <v>NC Rate Case - 2005</v>
          </cell>
          <cell r="K315" t="str">
            <v>18670</v>
          </cell>
          <cell r="L315" t="str">
            <v>NC Rate Case - 2005</v>
          </cell>
          <cell r="M315" t="str">
            <v>BS</v>
          </cell>
          <cell r="N315">
            <v>0</v>
          </cell>
          <cell r="O315">
            <v>0</v>
          </cell>
        </row>
        <row r="316">
          <cell r="B316" t="str">
            <v>18671</v>
          </cell>
          <cell r="C316" t="str">
            <v>Non Current</v>
          </cell>
          <cell r="D316">
            <v>5</v>
          </cell>
          <cell r="E316" t="str">
            <v>Deferred Charges and Other Assets:</v>
          </cell>
          <cell r="F316" t="str">
            <v xml:space="preserve">     Other</v>
          </cell>
          <cell r="G316" t="str">
            <v>No Basis</v>
          </cell>
          <cell r="H316" t="str">
            <v>FAS 158</v>
          </cell>
          <cell r="I316" t="str">
            <v>Change in Account Balance</v>
          </cell>
          <cell r="J316" t="str">
            <v>Reg FAS158 - Pension</v>
          </cell>
          <cell r="K316" t="str">
            <v>18671</v>
          </cell>
          <cell r="L316" t="str">
            <v>Reg FAS158 - Pension</v>
          </cell>
          <cell r="M316" t="str">
            <v>BS</v>
          </cell>
          <cell r="N316">
            <v>0</v>
          </cell>
          <cell r="O316">
            <v>0</v>
          </cell>
        </row>
        <row r="317">
          <cell r="B317" t="str">
            <v>18672</v>
          </cell>
          <cell r="C317" t="str">
            <v>Non Current</v>
          </cell>
          <cell r="D317">
            <v>5</v>
          </cell>
          <cell r="E317" t="str">
            <v>Deferred Charges and Other Assets:</v>
          </cell>
          <cell r="F317" t="str">
            <v xml:space="preserve">     Other</v>
          </cell>
          <cell r="G317" t="str">
            <v>No Basis</v>
          </cell>
          <cell r="H317" t="str">
            <v>FAS 158</v>
          </cell>
          <cell r="I317" t="str">
            <v>Change in Account Balance</v>
          </cell>
          <cell r="J317" t="str">
            <v>Reg FAS158 - OPEB</v>
          </cell>
          <cell r="K317" t="str">
            <v>18672</v>
          </cell>
          <cell r="L317" t="str">
            <v>Reg FAS158 - OPEB</v>
          </cell>
          <cell r="M317" t="str">
            <v>BS</v>
          </cell>
          <cell r="N317">
            <v>0</v>
          </cell>
          <cell r="O317">
            <v>0</v>
          </cell>
        </row>
        <row r="318">
          <cell r="B318" t="str">
            <v>18673</v>
          </cell>
          <cell r="C318" t="str">
            <v>Non Current</v>
          </cell>
          <cell r="D318">
            <v>5</v>
          </cell>
          <cell r="E318" t="str">
            <v>Deferred Charges and Other Assets:</v>
          </cell>
          <cell r="F318" t="str">
            <v xml:space="preserve">     Other</v>
          </cell>
          <cell r="G318" t="str">
            <v>No Basis</v>
          </cell>
          <cell r="H318" t="str">
            <v>FAS 158</v>
          </cell>
          <cell r="I318" t="str">
            <v>Change in Account Balance</v>
          </cell>
          <cell r="J318" t="str">
            <v>Reg FAS158 - PNG SERP</v>
          </cell>
          <cell r="K318" t="str">
            <v>18673</v>
          </cell>
          <cell r="L318" t="str">
            <v>Reg FAS158 - PNG SERP</v>
          </cell>
          <cell r="M318" t="str">
            <v>BS</v>
          </cell>
          <cell r="N318">
            <v>0</v>
          </cell>
          <cell r="O318">
            <v>0</v>
          </cell>
        </row>
        <row r="319">
          <cell r="B319" t="str">
            <v>18674</v>
          </cell>
          <cell r="C319" t="str">
            <v>Non Current</v>
          </cell>
          <cell r="D319">
            <v>5</v>
          </cell>
          <cell r="E319" t="str">
            <v>Deferred Charges and Other Assets:</v>
          </cell>
          <cell r="F319" t="str">
            <v xml:space="preserve">     Other</v>
          </cell>
          <cell r="G319" t="str">
            <v>No Basis</v>
          </cell>
          <cell r="H319" t="str">
            <v>FAS 158</v>
          </cell>
          <cell r="I319" t="str">
            <v>Change in Account Balance</v>
          </cell>
          <cell r="J319" t="str">
            <v>Reg FAS158 - NCNG SERP</v>
          </cell>
          <cell r="K319" t="str">
            <v>18674</v>
          </cell>
          <cell r="L319" t="str">
            <v>Reg FAS158 - NCNG SERP</v>
          </cell>
          <cell r="M319" t="str">
            <v>BS</v>
          </cell>
          <cell r="N319">
            <v>0</v>
          </cell>
          <cell r="O319">
            <v>0</v>
          </cell>
        </row>
        <row r="320">
          <cell r="B320" t="str">
            <v>18675</v>
          </cell>
          <cell r="C320" t="str">
            <v>Non Current</v>
          </cell>
          <cell r="D320">
            <v>5</v>
          </cell>
          <cell r="E320" t="str">
            <v>Deferred Charges and Other Assets:</v>
          </cell>
          <cell r="F320" t="str">
            <v xml:space="preserve">     Other</v>
          </cell>
          <cell r="G320" t="str">
            <v>No Basis</v>
          </cell>
          <cell r="H320" t="str">
            <v>FAS 158</v>
          </cell>
          <cell r="I320" t="str">
            <v>Change in Account Balance</v>
          </cell>
          <cell r="J320" t="str">
            <v>Reg FAS158 - TN SERP</v>
          </cell>
          <cell r="K320" t="str">
            <v>18675</v>
          </cell>
          <cell r="L320" t="str">
            <v>Reg FAS158 - TN SERP</v>
          </cell>
          <cell r="M320" t="str">
            <v>BS</v>
          </cell>
          <cell r="N320">
            <v>0</v>
          </cell>
          <cell r="O320">
            <v>0</v>
          </cell>
        </row>
        <row r="321">
          <cell r="B321" t="str">
            <v>18676</v>
          </cell>
          <cell r="C321" t="str">
            <v>Non Current</v>
          </cell>
          <cell r="D321">
            <v>5</v>
          </cell>
          <cell r="E321" t="str">
            <v>Deferred Charges and Other Assets:</v>
          </cell>
          <cell r="F321" t="str">
            <v xml:space="preserve">     Other</v>
          </cell>
          <cell r="G321" t="str">
            <v>No Basis</v>
          </cell>
          <cell r="H321" t="str">
            <v>Director Retirement Benefits</v>
          </cell>
          <cell r="I321" t="str">
            <v>Change in Account Balance</v>
          </cell>
          <cell r="J321" t="str">
            <v>Reg FAS158 - Dir Retirement</v>
          </cell>
          <cell r="K321" t="str">
            <v>18676</v>
          </cell>
          <cell r="L321" t="str">
            <v>Reg FAS158 - Dir Retirement</v>
          </cell>
          <cell r="M321" t="str">
            <v>BS</v>
          </cell>
          <cell r="N321">
            <v>0</v>
          </cell>
          <cell r="O321">
            <v>0</v>
          </cell>
        </row>
        <row r="322">
          <cell r="B322" t="str">
            <v>18678</v>
          </cell>
          <cell r="C322" t="str">
            <v>Non Current</v>
          </cell>
          <cell r="D322">
            <v>5</v>
          </cell>
          <cell r="E322" t="str">
            <v>Deferred Charges and Other Assets:</v>
          </cell>
          <cell r="F322" t="str">
            <v xml:space="preserve">     Other</v>
          </cell>
          <cell r="G322" t="str">
            <v>No Basis</v>
          </cell>
          <cell r="H322" t="str">
            <v>Deferred Expenses</v>
          </cell>
          <cell r="I322" t="str">
            <v>Change in Account Balance</v>
          </cell>
          <cell r="J322" t="str">
            <v>TN Rate Case - 2003</v>
          </cell>
          <cell r="K322" t="str">
            <v>18678</v>
          </cell>
          <cell r="L322" t="str">
            <v>TN Rate Case - 2003</v>
          </cell>
          <cell r="M322" t="str">
            <v>BS</v>
          </cell>
          <cell r="N322">
            <v>0</v>
          </cell>
          <cell r="O322">
            <v>0</v>
          </cell>
        </row>
        <row r="323">
          <cell r="B323" t="str">
            <v>18681</v>
          </cell>
          <cell r="C323" t="str">
            <v>Non Current</v>
          </cell>
          <cell r="D323">
            <v>5</v>
          </cell>
          <cell r="E323" t="str">
            <v>Deferred Charges and Other Assets:</v>
          </cell>
          <cell r="F323" t="str">
            <v xml:space="preserve">     Other</v>
          </cell>
          <cell r="G323" t="str">
            <v>Book</v>
          </cell>
          <cell r="H323">
            <v>0</v>
          </cell>
          <cell r="I323">
            <v>0</v>
          </cell>
          <cell r="J323" t="str">
            <v>NC High Eff H and C Program</v>
          </cell>
          <cell r="K323" t="str">
            <v>18681</v>
          </cell>
          <cell r="L323" t="str">
            <v>NC High Eff H and C Program</v>
          </cell>
          <cell r="M323" t="str">
            <v>BS</v>
          </cell>
          <cell r="N323">
            <v>0</v>
          </cell>
          <cell r="O323">
            <v>0</v>
          </cell>
        </row>
        <row r="324">
          <cell r="B324" t="str">
            <v>18689</v>
          </cell>
          <cell r="C324" t="str">
            <v>Non Current</v>
          </cell>
          <cell r="D324">
            <v>5</v>
          </cell>
          <cell r="E324" t="str">
            <v>Deferred Charges and Other Assets:</v>
          </cell>
          <cell r="F324" t="str">
            <v xml:space="preserve">     Other</v>
          </cell>
          <cell r="G324" t="str">
            <v>Book</v>
          </cell>
          <cell r="H324">
            <v>0</v>
          </cell>
          <cell r="I324">
            <v>0</v>
          </cell>
          <cell r="J324" t="str">
            <v>Mill Creek CT Plant</v>
          </cell>
          <cell r="K324" t="str">
            <v>18689</v>
          </cell>
          <cell r="L324" t="str">
            <v>Mill Creek CT Plant</v>
          </cell>
          <cell r="M324" t="str">
            <v>BS</v>
          </cell>
          <cell r="N324">
            <v>0</v>
          </cell>
          <cell r="O324">
            <v>0</v>
          </cell>
        </row>
        <row r="325">
          <cell r="B325" t="str">
            <v>18693</v>
          </cell>
          <cell r="C325" t="str">
            <v>Non Current</v>
          </cell>
          <cell r="D325">
            <v>5</v>
          </cell>
          <cell r="E325" t="str">
            <v>Deferred Charges and Other Assets:</v>
          </cell>
          <cell r="F325" t="str">
            <v xml:space="preserve">     Other</v>
          </cell>
          <cell r="G325" t="str">
            <v>No Basis</v>
          </cell>
          <cell r="H325" t="str">
            <v>DSM</v>
          </cell>
          <cell r="I325" t="str">
            <v>Change in Account Balance</v>
          </cell>
          <cell r="J325" t="str">
            <v>Accum Amort - DSM Costs</v>
          </cell>
          <cell r="K325" t="str">
            <v>18693</v>
          </cell>
          <cell r="L325" t="str">
            <v>Accum Amort - DSM Costs</v>
          </cell>
          <cell r="M325" t="str">
            <v>BS</v>
          </cell>
          <cell r="N325">
            <v>0</v>
          </cell>
          <cell r="O325">
            <v>0</v>
          </cell>
        </row>
        <row r="326">
          <cell r="B326" t="str">
            <v>18696</v>
          </cell>
          <cell r="C326" t="str">
            <v>Non Current</v>
          </cell>
          <cell r="D326">
            <v>5</v>
          </cell>
          <cell r="E326" t="str">
            <v>Deferred Charges and Other Assets:</v>
          </cell>
          <cell r="F326" t="str">
            <v xml:space="preserve">     Other</v>
          </cell>
          <cell r="G326" t="str">
            <v>No Basis</v>
          </cell>
          <cell r="H326" t="str">
            <v>DSM</v>
          </cell>
          <cell r="I326" t="str">
            <v>Change in Account Balance</v>
          </cell>
          <cell r="J326" t="str">
            <v>DSM - Gas Adv. - Existing</v>
          </cell>
          <cell r="K326" t="str">
            <v>18696</v>
          </cell>
          <cell r="L326" t="str">
            <v>DSM - Gas Adv. - Existing</v>
          </cell>
          <cell r="M326" t="str">
            <v>BS</v>
          </cell>
          <cell r="N326">
            <v>0</v>
          </cell>
          <cell r="O326">
            <v>0</v>
          </cell>
        </row>
        <row r="327">
          <cell r="B327" t="str">
            <v>18697</v>
          </cell>
          <cell r="C327" t="str">
            <v>Non Current</v>
          </cell>
          <cell r="D327">
            <v>5</v>
          </cell>
          <cell r="E327" t="str">
            <v>Deferred Charges and Other Assets:</v>
          </cell>
          <cell r="F327" t="str">
            <v xml:space="preserve">     Other</v>
          </cell>
          <cell r="G327" t="str">
            <v>No Basis</v>
          </cell>
          <cell r="H327" t="str">
            <v>DSM</v>
          </cell>
          <cell r="I327" t="str">
            <v>Change in Account Balance</v>
          </cell>
          <cell r="J327" t="str">
            <v>DSM - Gas Adv. - New</v>
          </cell>
          <cell r="K327" t="str">
            <v>18697</v>
          </cell>
          <cell r="L327" t="str">
            <v>DSM - Gas Adv. - New</v>
          </cell>
          <cell r="M327" t="str">
            <v>BS</v>
          </cell>
          <cell r="N327">
            <v>0</v>
          </cell>
          <cell r="O327">
            <v>0</v>
          </cell>
        </row>
        <row r="328">
          <cell r="B328" t="str">
            <v>18698</v>
          </cell>
          <cell r="C328" t="str">
            <v>Non Current</v>
          </cell>
          <cell r="D328">
            <v>5</v>
          </cell>
          <cell r="E328" t="str">
            <v>Deferred Charges and Other Assets:</v>
          </cell>
          <cell r="F328" t="str">
            <v xml:space="preserve">     Other</v>
          </cell>
          <cell r="G328" t="str">
            <v>No Basis</v>
          </cell>
          <cell r="H328" t="str">
            <v>DSM</v>
          </cell>
          <cell r="I328" t="str">
            <v>Change in Account Balance</v>
          </cell>
          <cell r="J328" t="str">
            <v>DSM - Comm/Ind Projects</v>
          </cell>
          <cell r="K328" t="str">
            <v>18698</v>
          </cell>
          <cell r="L328" t="str">
            <v>DSM - Comm/Ind Projects</v>
          </cell>
          <cell r="M328" t="str">
            <v>BS</v>
          </cell>
          <cell r="N328">
            <v>0</v>
          </cell>
          <cell r="O328">
            <v>0</v>
          </cell>
        </row>
        <row r="329">
          <cell r="B329" t="str">
            <v>18699</v>
          </cell>
          <cell r="C329" t="str">
            <v>Non Current</v>
          </cell>
          <cell r="D329">
            <v>5</v>
          </cell>
          <cell r="E329" t="str">
            <v>Deferred Charges and Other Assets:</v>
          </cell>
          <cell r="F329" t="str">
            <v xml:space="preserve">     Other</v>
          </cell>
          <cell r="G329" t="str">
            <v>No Basis</v>
          </cell>
          <cell r="H329" t="str">
            <v>DSM</v>
          </cell>
          <cell r="I329" t="str">
            <v>Change in Account Balance</v>
          </cell>
          <cell r="J329" t="str">
            <v>DSM Accrued Interest</v>
          </cell>
          <cell r="K329" t="str">
            <v>18699</v>
          </cell>
          <cell r="L329" t="str">
            <v>DSM Accrued Interest</v>
          </cell>
          <cell r="M329" t="str">
            <v>BS</v>
          </cell>
          <cell r="N329">
            <v>0</v>
          </cell>
          <cell r="O329">
            <v>0</v>
          </cell>
        </row>
        <row r="330">
          <cell r="B330" t="str">
            <v>18900</v>
          </cell>
          <cell r="C330" t="str">
            <v>Non Current</v>
          </cell>
          <cell r="D330">
            <v>5</v>
          </cell>
          <cell r="E330" t="str">
            <v>Deferred Charges and Other Assets:</v>
          </cell>
          <cell r="F330" t="str">
            <v xml:space="preserve">     Other</v>
          </cell>
          <cell r="G330" t="str">
            <v>No Basis</v>
          </cell>
          <cell r="H330" t="str">
            <v>Bond Redemptions</v>
          </cell>
          <cell r="I330" t="str">
            <v>Change in Account Balance</v>
          </cell>
          <cell r="J330" t="str">
            <v>Unamort Loss-Reaq Debt-6.25%IQ</v>
          </cell>
          <cell r="K330" t="str">
            <v>18900</v>
          </cell>
          <cell r="L330" t="str">
            <v>Unamort Loss-Reaq Debt-6.25%IQ</v>
          </cell>
          <cell r="M330" t="str">
            <v>BS</v>
          </cell>
          <cell r="N330">
            <v>0</v>
          </cell>
          <cell r="O330">
            <v>0</v>
          </cell>
        </row>
        <row r="331">
          <cell r="B331" t="str">
            <v>19000</v>
          </cell>
          <cell r="C331" t="str">
            <v>Non Current</v>
          </cell>
          <cell r="D331">
            <v>9</v>
          </cell>
          <cell r="E331" t="str">
            <v>Deferred Credits and Other Liabilities:</v>
          </cell>
          <cell r="F331" t="str">
            <v xml:space="preserve">          Deferred Income Taxes</v>
          </cell>
          <cell r="G331" t="str">
            <v>No Basis</v>
          </cell>
          <cell r="H331">
            <v>0</v>
          </cell>
          <cell r="I331">
            <v>0</v>
          </cell>
          <cell r="J331" t="str">
            <v>Deferred Tax Asset</v>
          </cell>
          <cell r="K331" t="str">
            <v>19000</v>
          </cell>
          <cell r="L331" t="str">
            <v>Deferred Tax Asset</v>
          </cell>
          <cell r="M331" t="str">
            <v>BS</v>
          </cell>
          <cell r="N331">
            <v>0</v>
          </cell>
          <cell r="O331">
            <v>0</v>
          </cell>
        </row>
        <row r="332">
          <cell r="B332" t="str">
            <v>19101</v>
          </cell>
          <cell r="C332" t="str">
            <v>Current</v>
          </cell>
          <cell r="D332">
            <v>8</v>
          </cell>
          <cell r="E332" t="str">
            <v>Current Liabilities</v>
          </cell>
          <cell r="F332" t="str">
            <v xml:space="preserve">          Refunds Due Customers</v>
          </cell>
          <cell r="G332" t="str">
            <v>Tax Basis</v>
          </cell>
          <cell r="H332" t="str">
            <v>Gas Deferrals</v>
          </cell>
          <cell r="I332">
            <v>0</v>
          </cell>
          <cell r="J332" t="str">
            <v>South Carolina Hedging Program</v>
          </cell>
          <cell r="K332" t="str">
            <v>19101</v>
          </cell>
          <cell r="L332" t="str">
            <v>South Carolina Hedging Program</v>
          </cell>
          <cell r="M332" t="str">
            <v>BS</v>
          </cell>
          <cell r="N332">
            <v>0</v>
          </cell>
          <cell r="O332">
            <v>0</v>
          </cell>
        </row>
        <row r="333">
          <cell r="B333" t="str">
            <v>19102</v>
          </cell>
          <cell r="C333" t="str">
            <v>Current</v>
          </cell>
          <cell r="D333">
            <v>8</v>
          </cell>
          <cell r="E333" t="str">
            <v>Current Liabilities</v>
          </cell>
          <cell r="F333" t="str">
            <v xml:space="preserve">          Refunds Due Customers</v>
          </cell>
          <cell r="G333" t="str">
            <v>Tax Basis</v>
          </cell>
          <cell r="H333" t="str">
            <v>Gas Deferrals</v>
          </cell>
          <cell r="I333">
            <v>0</v>
          </cell>
          <cell r="J333" t="str">
            <v>North Carolina Hedging Program</v>
          </cell>
          <cell r="K333" t="str">
            <v>19102</v>
          </cell>
          <cell r="L333" t="str">
            <v>North Carolina Hedging Program</v>
          </cell>
          <cell r="M333" t="str">
            <v>BS</v>
          </cell>
          <cell r="N333">
            <v>0</v>
          </cell>
          <cell r="O333">
            <v>0</v>
          </cell>
        </row>
        <row r="334">
          <cell r="B334" t="str">
            <v>19103</v>
          </cell>
          <cell r="C334" t="str">
            <v>Current</v>
          </cell>
          <cell r="D334">
            <v>8</v>
          </cell>
          <cell r="E334" t="str">
            <v>Current Liabilities</v>
          </cell>
          <cell r="F334" t="str">
            <v xml:space="preserve">          Refunds Due Customers</v>
          </cell>
          <cell r="G334" t="str">
            <v>No Basis</v>
          </cell>
          <cell r="H334" t="str">
            <v>Gas Deferrals</v>
          </cell>
          <cell r="I334">
            <v>0</v>
          </cell>
          <cell r="J334" t="str">
            <v>NCNG Hedging</v>
          </cell>
          <cell r="K334" t="str">
            <v>19103</v>
          </cell>
          <cell r="L334" t="str">
            <v>NCNG Hedging</v>
          </cell>
          <cell r="M334" t="str">
            <v>BS</v>
          </cell>
          <cell r="N334">
            <v>0</v>
          </cell>
          <cell r="O334">
            <v>0</v>
          </cell>
        </row>
        <row r="335">
          <cell r="B335" t="str">
            <v>19104</v>
          </cell>
          <cell r="C335" t="str">
            <v>Current</v>
          </cell>
          <cell r="D335">
            <v>8</v>
          </cell>
          <cell r="E335" t="str">
            <v>Current Liabilities</v>
          </cell>
          <cell r="F335" t="str">
            <v xml:space="preserve">          Refunds Due Customers</v>
          </cell>
          <cell r="G335" t="str">
            <v>No Basis</v>
          </cell>
          <cell r="H335" t="str">
            <v>Gas Deferrals</v>
          </cell>
          <cell r="I335">
            <v>0</v>
          </cell>
          <cell r="J335" t="str">
            <v>NC Hedging Program-CONTRA</v>
          </cell>
          <cell r="K335" t="str">
            <v>19104</v>
          </cell>
          <cell r="L335" t="str">
            <v>NC Hedging Program-CONTRA</v>
          </cell>
          <cell r="M335" t="str">
            <v>BS</v>
          </cell>
          <cell r="N335">
            <v>0</v>
          </cell>
          <cell r="O335">
            <v>0</v>
          </cell>
        </row>
        <row r="336">
          <cell r="B336" t="str">
            <v>19106</v>
          </cell>
          <cell r="C336" t="str">
            <v>Current</v>
          </cell>
          <cell r="D336">
            <v>8</v>
          </cell>
          <cell r="E336" t="str">
            <v>Current Liabilities</v>
          </cell>
          <cell r="F336" t="str">
            <v xml:space="preserve">          Refunds Due Customers</v>
          </cell>
          <cell r="G336" t="str">
            <v>Tax Basis</v>
          </cell>
          <cell r="H336" t="str">
            <v>Gas Deferrals</v>
          </cell>
          <cell r="I336">
            <v>0</v>
          </cell>
          <cell r="J336" t="str">
            <v>TN Hedging Open Positions</v>
          </cell>
          <cell r="K336" t="str">
            <v>19106</v>
          </cell>
          <cell r="L336" t="str">
            <v>TN Hedging Open Positions</v>
          </cell>
          <cell r="M336" t="str">
            <v>BS</v>
          </cell>
          <cell r="N336">
            <v>0</v>
          </cell>
          <cell r="O336">
            <v>0</v>
          </cell>
        </row>
        <row r="337">
          <cell r="B337" t="str">
            <v>20100</v>
          </cell>
          <cell r="C337" t="str">
            <v>Non Current</v>
          </cell>
          <cell r="D337">
            <v>6</v>
          </cell>
          <cell r="E337" t="str">
            <v xml:space="preserve">     Common Stock Equity:</v>
          </cell>
          <cell r="F337" t="str">
            <v xml:space="preserve">          Common Stock - No Par Value</v>
          </cell>
          <cell r="G337" t="str">
            <v>Stockholders Equity</v>
          </cell>
          <cell r="H337">
            <v>0</v>
          </cell>
          <cell r="I337">
            <v>0</v>
          </cell>
          <cell r="J337" t="str">
            <v>Common Stock Issued</v>
          </cell>
          <cell r="K337" t="str">
            <v>20100</v>
          </cell>
          <cell r="L337" t="str">
            <v>Common Stock Issued</v>
          </cell>
          <cell r="M337" t="str">
            <v>BS</v>
          </cell>
          <cell r="N337">
            <v>0</v>
          </cell>
          <cell r="O337">
            <v>0</v>
          </cell>
        </row>
        <row r="338">
          <cell r="B338" t="str">
            <v>20400</v>
          </cell>
          <cell r="C338" t="str">
            <v>Non Current</v>
          </cell>
          <cell r="D338">
            <v>6</v>
          </cell>
          <cell r="E338" t="str">
            <v xml:space="preserve">     Common Stock Equity:</v>
          </cell>
          <cell r="F338" t="str">
            <v xml:space="preserve">          Common Stock - No Par Value</v>
          </cell>
          <cell r="G338" t="str">
            <v>Stockholders Equity</v>
          </cell>
          <cell r="H338">
            <v>0</v>
          </cell>
          <cell r="I338">
            <v>0</v>
          </cell>
          <cell r="J338" t="str">
            <v>Preferred Stock</v>
          </cell>
          <cell r="K338" t="str">
            <v>20400</v>
          </cell>
          <cell r="L338" t="str">
            <v>Preferred Stock</v>
          </cell>
          <cell r="M338" t="str">
            <v>BS</v>
          </cell>
          <cell r="N338">
            <v>0</v>
          </cell>
          <cell r="O338">
            <v>0</v>
          </cell>
        </row>
        <row r="339">
          <cell r="B339" t="str">
            <v>20700</v>
          </cell>
          <cell r="C339" t="str">
            <v>Non Current</v>
          </cell>
          <cell r="D339">
            <v>6</v>
          </cell>
          <cell r="E339" t="str">
            <v xml:space="preserve">     Common Stock Equity:</v>
          </cell>
          <cell r="F339" t="str">
            <v xml:space="preserve">          Paid in Capital</v>
          </cell>
          <cell r="G339" t="str">
            <v>No Basis</v>
          </cell>
          <cell r="H339" t="str">
            <v>Restricted Stock</v>
          </cell>
          <cell r="I339" t="str">
            <v>Change in Account Balance</v>
          </cell>
          <cell r="J339" t="str">
            <v>Common Stock - Paid In Capital</v>
          </cell>
          <cell r="K339" t="str">
            <v>20700</v>
          </cell>
          <cell r="L339" t="str">
            <v>Common Stock - Paid In Capital</v>
          </cell>
          <cell r="M339" t="str">
            <v>BS</v>
          </cell>
          <cell r="N339">
            <v>0</v>
          </cell>
          <cell r="O339">
            <v>0</v>
          </cell>
        </row>
        <row r="340">
          <cell r="B340" t="str">
            <v>20701</v>
          </cell>
          <cell r="C340" t="str">
            <v>Non Current</v>
          </cell>
          <cell r="D340">
            <v>6</v>
          </cell>
          <cell r="E340" t="str">
            <v xml:space="preserve">     Common Stock Equity:</v>
          </cell>
          <cell r="F340" t="str">
            <v xml:space="preserve">          Accumulated Other Comprehensive Income</v>
          </cell>
          <cell r="G340" t="str">
            <v>Stockholders Equity</v>
          </cell>
          <cell r="H340">
            <v>0</v>
          </cell>
          <cell r="I340">
            <v>0</v>
          </cell>
          <cell r="J340" t="str">
            <v>Accumulated Other Comp Income</v>
          </cell>
          <cell r="K340" t="str">
            <v>20701</v>
          </cell>
          <cell r="L340" t="str">
            <v>Accumulated Other Comp Income</v>
          </cell>
          <cell r="M340" t="str">
            <v>BS</v>
          </cell>
          <cell r="N340">
            <v>0</v>
          </cell>
          <cell r="O340">
            <v>0</v>
          </cell>
        </row>
        <row r="341">
          <cell r="B341" t="str">
            <v>21100</v>
          </cell>
          <cell r="C341" t="str">
            <v>Non Current</v>
          </cell>
          <cell r="D341">
            <v>6</v>
          </cell>
          <cell r="E341" t="str">
            <v xml:space="preserve">     Common Stock Equity:</v>
          </cell>
          <cell r="F341" t="str">
            <v xml:space="preserve">          Common Stock - No Par Value</v>
          </cell>
          <cell r="G341" t="str">
            <v>Stockholders Equity</v>
          </cell>
          <cell r="H341">
            <v>0</v>
          </cell>
          <cell r="I341">
            <v>0</v>
          </cell>
          <cell r="J341" t="str">
            <v>Miscellaneous Paid in Capital</v>
          </cell>
          <cell r="K341" t="str">
            <v>21100</v>
          </cell>
          <cell r="L341" t="str">
            <v>Miscellaneous Paid in Capital</v>
          </cell>
          <cell r="M341" t="str">
            <v>BS</v>
          </cell>
          <cell r="N341">
            <v>0</v>
          </cell>
          <cell r="O341">
            <v>0</v>
          </cell>
        </row>
        <row r="342">
          <cell r="B342" t="str">
            <v>21600</v>
          </cell>
          <cell r="C342" t="str">
            <v>Non Current</v>
          </cell>
          <cell r="D342">
            <v>6</v>
          </cell>
          <cell r="E342" t="str">
            <v xml:space="preserve">     Common Stock Equity:</v>
          </cell>
          <cell r="F342" t="str">
            <v xml:space="preserve">          Retained Earnings</v>
          </cell>
          <cell r="G342" t="str">
            <v>Stockholders Equity</v>
          </cell>
          <cell r="H342">
            <v>0</v>
          </cell>
          <cell r="I342">
            <v>0</v>
          </cell>
          <cell r="J342" t="str">
            <v>Unapr Retained Earnings</v>
          </cell>
          <cell r="K342" t="str">
            <v>21600</v>
          </cell>
          <cell r="L342" t="str">
            <v>Unapr Retained Earnings</v>
          </cell>
          <cell r="M342" t="str">
            <v>BS</v>
          </cell>
          <cell r="N342">
            <v>0</v>
          </cell>
          <cell r="O342">
            <v>0</v>
          </cell>
        </row>
        <row r="343">
          <cell r="B343" t="str">
            <v>21601</v>
          </cell>
          <cell r="C343" t="str">
            <v>Non Current</v>
          </cell>
          <cell r="D343">
            <v>6</v>
          </cell>
          <cell r="E343" t="str">
            <v xml:space="preserve">     Common Stock Equity:</v>
          </cell>
          <cell r="F343" t="str">
            <v xml:space="preserve">          Retained Earnings</v>
          </cell>
          <cell r="G343" t="str">
            <v>Stockholders Equity</v>
          </cell>
          <cell r="H343">
            <v>0</v>
          </cell>
          <cell r="I343">
            <v>0</v>
          </cell>
          <cell r="J343" t="str">
            <v>ENCNG Ret Earnings at Purchase</v>
          </cell>
          <cell r="K343" t="str">
            <v>21601</v>
          </cell>
          <cell r="L343" t="str">
            <v>ENCNG Ret Earnings at Purchase</v>
          </cell>
          <cell r="M343" t="str">
            <v>BS</v>
          </cell>
          <cell r="N343">
            <v>0</v>
          </cell>
          <cell r="O343">
            <v>0</v>
          </cell>
        </row>
        <row r="344">
          <cell r="B344" t="str">
            <v>21610</v>
          </cell>
          <cell r="C344" t="str">
            <v>Non Current</v>
          </cell>
          <cell r="D344">
            <v>6</v>
          </cell>
          <cell r="E344" t="str">
            <v xml:space="preserve">     Common Stock Equity:</v>
          </cell>
          <cell r="F344" t="str">
            <v xml:space="preserve">          Retained Earnings</v>
          </cell>
          <cell r="G344" t="str">
            <v>Stockholders Equity</v>
          </cell>
          <cell r="H344">
            <v>0</v>
          </cell>
          <cell r="I344">
            <v>0</v>
          </cell>
          <cell r="J344" t="str">
            <v>Ret Earnings - Liquidated Subs</v>
          </cell>
          <cell r="K344" t="str">
            <v>21610</v>
          </cell>
          <cell r="L344" t="str">
            <v>Ret Earnings - Liquidated Subs</v>
          </cell>
          <cell r="M344" t="str">
            <v>BS</v>
          </cell>
          <cell r="N344">
            <v>0</v>
          </cell>
          <cell r="O344">
            <v>0</v>
          </cell>
        </row>
        <row r="345">
          <cell r="B345" t="str">
            <v>22403</v>
          </cell>
          <cell r="C345" t="str">
            <v>Non Current</v>
          </cell>
          <cell r="D345">
            <v>7</v>
          </cell>
          <cell r="E345" t="str">
            <v xml:space="preserve">     Long Term Debt:</v>
          </cell>
          <cell r="F345" t="str">
            <v xml:space="preserve">          Notes</v>
          </cell>
          <cell r="G345" t="str">
            <v>Book</v>
          </cell>
          <cell r="H345">
            <v>0</v>
          </cell>
          <cell r="I345">
            <v>0</v>
          </cell>
          <cell r="J345" t="str">
            <v>5.00% Medium Term Notes</v>
          </cell>
          <cell r="K345" t="str">
            <v>22403</v>
          </cell>
          <cell r="L345" t="str">
            <v>5.00% Medium Term Notes</v>
          </cell>
          <cell r="M345" t="str">
            <v>BS</v>
          </cell>
          <cell r="N345">
            <v>0</v>
          </cell>
          <cell r="O345">
            <v>0</v>
          </cell>
        </row>
        <row r="346">
          <cell r="B346" t="str">
            <v>22405</v>
          </cell>
          <cell r="C346" t="str">
            <v>Non Current</v>
          </cell>
          <cell r="D346">
            <v>7</v>
          </cell>
          <cell r="E346" t="str">
            <v xml:space="preserve">     Long Term Debt:</v>
          </cell>
          <cell r="F346" t="str">
            <v xml:space="preserve">          Notes</v>
          </cell>
          <cell r="G346" t="str">
            <v>Book</v>
          </cell>
          <cell r="H346">
            <v>0</v>
          </cell>
          <cell r="I346">
            <v>0</v>
          </cell>
          <cell r="J346" t="str">
            <v>6.00% Medium Term Notes</v>
          </cell>
          <cell r="K346" t="str">
            <v>22405</v>
          </cell>
          <cell r="L346" t="str">
            <v>6.00% Medium Term Notes</v>
          </cell>
          <cell r="M346" t="str">
            <v>BS</v>
          </cell>
          <cell r="N346">
            <v>0</v>
          </cell>
          <cell r="O346">
            <v>0</v>
          </cell>
        </row>
        <row r="347">
          <cell r="B347" t="str">
            <v>22409</v>
          </cell>
          <cell r="C347" t="str">
            <v>Non Current</v>
          </cell>
          <cell r="D347">
            <v>7</v>
          </cell>
          <cell r="E347" t="str">
            <v xml:space="preserve">     Long Term Debt:</v>
          </cell>
          <cell r="F347" t="str">
            <v xml:space="preserve">          Notes</v>
          </cell>
          <cell r="G347" t="str">
            <v>Book</v>
          </cell>
          <cell r="H347">
            <v>0</v>
          </cell>
          <cell r="I347">
            <v>0</v>
          </cell>
          <cell r="J347" t="str">
            <v>7.40% Medium Term Notes</v>
          </cell>
          <cell r="K347" t="str">
            <v>22409</v>
          </cell>
          <cell r="L347" t="str">
            <v>7.40% Medium Term Notes</v>
          </cell>
          <cell r="M347" t="str">
            <v>BS</v>
          </cell>
          <cell r="N347">
            <v>0</v>
          </cell>
          <cell r="O347">
            <v>0</v>
          </cell>
        </row>
        <row r="348">
          <cell r="B348" t="str">
            <v>22411</v>
          </cell>
          <cell r="C348" t="str">
            <v>Non Current</v>
          </cell>
          <cell r="D348">
            <v>7</v>
          </cell>
          <cell r="E348" t="str">
            <v xml:space="preserve">     Long Term Debt:</v>
          </cell>
          <cell r="F348" t="str">
            <v xml:space="preserve">          Notes</v>
          </cell>
          <cell r="G348" t="str">
            <v>Book</v>
          </cell>
          <cell r="H348">
            <v>0</v>
          </cell>
          <cell r="I348">
            <v>0</v>
          </cell>
          <cell r="J348" t="str">
            <v>7.80% Medium Term Notes</v>
          </cell>
          <cell r="K348" t="str">
            <v>22411</v>
          </cell>
          <cell r="L348" t="str">
            <v>7.80% Medium Term Notes</v>
          </cell>
          <cell r="M348" t="str">
            <v>BS</v>
          </cell>
          <cell r="N348">
            <v>0</v>
          </cell>
          <cell r="O348">
            <v>0</v>
          </cell>
        </row>
        <row r="349">
          <cell r="B349" t="str">
            <v>22413</v>
          </cell>
          <cell r="C349" t="str">
            <v>Non Current</v>
          </cell>
          <cell r="D349">
            <v>7</v>
          </cell>
          <cell r="E349" t="str">
            <v xml:space="preserve">     Long Term Debt:</v>
          </cell>
          <cell r="F349" t="str">
            <v xml:space="preserve">          Notes</v>
          </cell>
          <cell r="G349" t="str">
            <v>Book</v>
          </cell>
          <cell r="H349">
            <v>0</v>
          </cell>
          <cell r="I349">
            <v>0</v>
          </cell>
          <cell r="J349" t="str">
            <v>10.06% Senior Notes</v>
          </cell>
          <cell r="K349" t="str">
            <v>22413</v>
          </cell>
          <cell r="L349" t="str">
            <v>10.06% Senior Notes</v>
          </cell>
          <cell r="M349" t="str">
            <v>BS</v>
          </cell>
          <cell r="N349">
            <v>0</v>
          </cell>
          <cell r="O349">
            <v>0</v>
          </cell>
        </row>
        <row r="350">
          <cell r="B350" t="str">
            <v>22416</v>
          </cell>
          <cell r="C350" t="str">
            <v>Non Current</v>
          </cell>
          <cell r="D350">
            <v>7</v>
          </cell>
          <cell r="E350" t="str">
            <v xml:space="preserve">     Long Term Debt:</v>
          </cell>
          <cell r="F350" t="str">
            <v xml:space="preserve">          Notes</v>
          </cell>
          <cell r="G350" t="str">
            <v>Book</v>
          </cell>
          <cell r="H350">
            <v>0</v>
          </cell>
          <cell r="I350">
            <v>0</v>
          </cell>
          <cell r="J350" t="str">
            <v>9.44% Senior Notes</v>
          </cell>
          <cell r="K350" t="str">
            <v>22416</v>
          </cell>
          <cell r="L350" t="str">
            <v>9.44% Senior Notes</v>
          </cell>
          <cell r="M350" t="str">
            <v>BS</v>
          </cell>
          <cell r="N350">
            <v>0</v>
          </cell>
          <cell r="O350">
            <v>0</v>
          </cell>
        </row>
        <row r="351">
          <cell r="B351" t="str">
            <v>22417</v>
          </cell>
          <cell r="C351" t="str">
            <v>Non Current</v>
          </cell>
          <cell r="D351">
            <v>7</v>
          </cell>
          <cell r="E351" t="str">
            <v xml:space="preserve">     Long Term Debt:</v>
          </cell>
          <cell r="F351" t="str">
            <v xml:space="preserve">          Notes</v>
          </cell>
          <cell r="G351" t="str">
            <v>Book</v>
          </cell>
          <cell r="H351">
            <v>0</v>
          </cell>
          <cell r="I351">
            <v>0</v>
          </cell>
          <cell r="J351" t="str">
            <v>7.35% Medium Term Notes</v>
          </cell>
          <cell r="K351" t="str">
            <v>22417</v>
          </cell>
          <cell r="L351" t="str">
            <v>7.35% Medium Term Notes</v>
          </cell>
          <cell r="M351" t="str">
            <v>BS</v>
          </cell>
          <cell r="N351">
            <v>0</v>
          </cell>
          <cell r="O351">
            <v>0</v>
          </cell>
        </row>
        <row r="352">
          <cell r="B352" t="str">
            <v>22418</v>
          </cell>
          <cell r="C352" t="str">
            <v>Non Current</v>
          </cell>
          <cell r="D352">
            <v>7</v>
          </cell>
          <cell r="E352" t="str">
            <v xml:space="preserve">     Long Term Debt:</v>
          </cell>
          <cell r="F352" t="str">
            <v xml:space="preserve">          Notes</v>
          </cell>
          <cell r="G352" t="str">
            <v>Book</v>
          </cell>
          <cell r="H352">
            <v>0</v>
          </cell>
          <cell r="I352">
            <v>0</v>
          </cell>
          <cell r="J352" t="str">
            <v>7.95% Medium Term Notes</v>
          </cell>
          <cell r="K352" t="str">
            <v>22418</v>
          </cell>
          <cell r="L352" t="str">
            <v>7.95% Medium Term Notes</v>
          </cell>
          <cell r="M352" t="str">
            <v>BS</v>
          </cell>
          <cell r="N352">
            <v>0</v>
          </cell>
          <cell r="O352">
            <v>0</v>
          </cell>
        </row>
        <row r="353">
          <cell r="B353" t="str">
            <v>22419</v>
          </cell>
          <cell r="C353" t="str">
            <v>Non Current</v>
          </cell>
          <cell r="D353">
            <v>7</v>
          </cell>
          <cell r="E353" t="str">
            <v xml:space="preserve">     Long Term Debt:</v>
          </cell>
          <cell r="F353" t="str">
            <v xml:space="preserve">          Notes</v>
          </cell>
          <cell r="G353" t="str">
            <v>Book</v>
          </cell>
          <cell r="H353">
            <v>0</v>
          </cell>
          <cell r="I353">
            <v>0</v>
          </cell>
          <cell r="J353" t="str">
            <v>4.10% Senior Notes</v>
          </cell>
          <cell r="K353" t="str">
            <v>22419</v>
          </cell>
          <cell r="L353" t="str">
            <v>4.10% Senior Notes</v>
          </cell>
          <cell r="M353" t="str">
            <v>BS</v>
          </cell>
          <cell r="N353">
            <v>0</v>
          </cell>
          <cell r="O353">
            <v>0</v>
          </cell>
        </row>
        <row r="354">
          <cell r="B354" t="str">
            <v>22421</v>
          </cell>
          <cell r="C354" t="str">
            <v>Non Current</v>
          </cell>
          <cell r="D354">
            <v>7</v>
          </cell>
          <cell r="E354" t="str">
            <v xml:space="preserve">     Long Term Debt:</v>
          </cell>
          <cell r="F354" t="str">
            <v xml:space="preserve">          Notes</v>
          </cell>
          <cell r="G354" t="str">
            <v>Book</v>
          </cell>
          <cell r="H354">
            <v>0</v>
          </cell>
          <cell r="I354">
            <v>0</v>
          </cell>
          <cell r="J354" t="str">
            <v>7.5% Medium Term Notes</v>
          </cell>
          <cell r="K354" t="str">
            <v>22421</v>
          </cell>
          <cell r="L354" t="str">
            <v>7.5% Medium Term Notes</v>
          </cell>
          <cell r="M354" t="str">
            <v>BS</v>
          </cell>
          <cell r="N354">
            <v>0</v>
          </cell>
          <cell r="O354">
            <v>0</v>
          </cell>
        </row>
        <row r="355">
          <cell r="B355" t="str">
            <v>22422</v>
          </cell>
          <cell r="C355" t="str">
            <v>Non Current</v>
          </cell>
          <cell r="D355">
            <v>7</v>
          </cell>
          <cell r="E355" t="str">
            <v xml:space="preserve">     Long Term Debt:</v>
          </cell>
          <cell r="F355" t="str">
            <v xml:space="preserve">          Notes</v>
          </cell>
          <cell r="G355" t="str">
            <v>Book</v>
          </cell>
          <cell r="H355">
            <v>0</v>
          </cell>
          <cell r="I355">
            <v>0</v>
          </cell>
          <cell r="J355" t="str">
            <v>8.51% Senior Notes</v>
          </cell>
          <cell r="K355" t="str">
            <v>22422</v>
          </cell>
          <cell r="L355" t="str">
            <v>8.51% Senior Notes</v>
          </cell>
          <cell r="M355" t="str">
            <v>BS</v>
          </cell>
          <cell r="N355">
            <v>0</v>
          </cell>
          <cell r="O355">
            <v>0</v>
          </cell>
        </row>
        <row r="356">
          <cell r="B356" t="str">
            <v>22425</v>
          </cell>
          <cell r="C356" t="str">
            <v>Non Current</v>
          </cell>
          <cell r="D356">
            <v>7</v>
          </cell>
          <cell r="E356" t="str">
            <v xml:space="preserve">     Long Term Debt:</v>
          </cell>
          <cell r="F356" t="str">
            <v xml:space="preserve">          Notes</v>
          </cell>
          <cell r="G356" t="str">
            <v>Book</v>
          </cell>
          <cell r="H356">
            <v>0</v>
          </cell>
          <cell r="I356">
            <v>0</v>
          </cell>
          <cell r="J356" t="str">
            <v>6.87% Medium Term Notes</v>
          </cell>
          <cell r="K356" t="str">
            <v>22425</v>
          </cell>
          <cell r="L356" t="str">
            <v>6.87% Medium Term Notes</v>
          </cell>
          <cell r="M356" t="str">
            <v>BS</v>
          </cell>
          <cell r="N356">
            <v>0</v>
          </cell>
          <cell r="O356">
            <v>0</v>
          </cell>
        </row>
        <row r="357">
          <cell r="B357" t="str">
            <v>22426</v>
          </cell>
          <cell r="C357" t="str">
            <v>Non Current</v>
          </cell>
          <cell r="D357">
            <v>7</v>
          </cell>
          <cell r="E357" t="str">
            <v xml:space="preserve">     Long Term Debt:</v>
          </cell>
          <cell r="F357" t="str">
            <v xml:space="preserve">          Notes</v>
          </cell>
          <cell r="G357" t="str">
            <v>Book</v>
          </cell>
          <cell r="H357">
            <v>0</v>
          </cell>
          <cell r="I357">
            <v>0</v>
          </cell>
          <cell r="J357" t="str">
            <v>8.45% Medium Term Notes</v>
          </cell>
          <cell r="K357" t="str">
            <v>22426</v>
          </cell>
          <cell r="L357" t="str">
            <v>8.45% Medium Term Notes</v>
          </cell>
          <cell r="M357" t="str">
            <v>BS</v>
          </cell>
          <cell r="N357">
            <v>0</v>
          </cell>
          <cell r="O357">
            <v>0</v>
          </cell>
        </row>
        <row r="358">
          <cell r="B358" t="str">
            <v>22434</v>
          </cell>
          <cell r="C358" t="str">
            <v>Non Current</v>
          </cell>
          <cell r="D358">
            <v>7</v>
          </cell>
          <cell r="E358" t="str">
            <v xml:space="preserve">     Long Term Debt:</v>
          </cell>
          <cell r="F358" t="str">
            <v xml:space="preserve">          Notes</v>
          </cell>
          <cell r="G358" t="str">
            <v>Book</v>
          </cell>
          <cell r="H358">
            <v>0</v>
          </cell>
          <cell r="I358">
            <v>0</v>
          </cell>
          <cell r="J358" t="str">
            <v>6.25% Insured Quarterly Notes</v>
          </cell>
          <cell r="K358" t="str">
            <v>22434</v>
          </cell>
          <cell r="L358" t="str">
            <v>6.25% Insured Quarterly Notes</v>
          </cell>
          <cell r="M358" t="str">
            <v>BS</v>
          </cell>
          <cell r="N358">
            <v>0</v>
          </cell>
          <cell r="O358">
            <v>0</v>
          </cell>
        </row>
        <row r="359">
          <cell r="B359" t="str">
            <v>22440</v>
          </cell>
          <cell r="C359" t="str">
            <v>Non Current</v>
          </cell>
          <cell r="D359">
            <v>7</v>
          </cell>
          <cell r="E359" t="str">
            <v xml:space="preserve">     Long Term Debt:</v>
          </cell>
          <cell r="F359" t="str">
            <v xml:space="preserve">          Notes</v>
          </cell>
          <cell r="G359" t="str">
            <v>Book</v>
          </cell>
          <cell r="H359">
            <v>0</v>
          </cell>
          <cell r="I359">
            <v>0</v>
          </cell>
          <cell r="J359" t="str">
            <v>3.47% Senior Notes</v>
          </cell>
          <cell r="K359" t="str">
            <v>22440</v>
          </cell>
          <cell r="L359" t="str">
            <v>3.47% Senior Notes</v>
          </cell>
          <cell r="M359" t="str">
            <v>BS</v>
          </cell>
          <cell r="N359">
            <v>0</v>
          </cell>
          <cell r="O359">
            <v>0</v>
          </cell>
        </row>
        <row r="360">
          <cell r="B360" t="str">
            <v>22444</v>
          </cell>
          <cell r="C360" t="str">
            <v>Non Current</v>
          </cell>
          <cell r="D360">
            <v>7</v>
          </cell>
          <cell r="E360" t="str">
            <v xml:space="preserve">     Long Term Debt:</v>
          </cell>
          <cell r="F360" t="str">
            <v xml:space="preserve">          Notes</v>
          </cell>
          <cell r="G360" t="str">
            <v>Book</v>
          </cell>
          <cell r="H360">
            <v>0</v>
          </cell>
          <cell r="I360">
            <v>0</v>
          </cell>
          <cell r="J360" t="str">
            <v>6.25% Insured Quarterly Notes</v>
          </cell>
          <cell r="K360" t="str">
            <v>22444</v>
          </cell>
          <cell r="L360" t="str">
            <v>2.92% Senior Notes</v>
          </cell>
          <cell r="M360" t="str">
            <v>BS</v>
          </cell>
          <cell r="N360">
            <v>0</v>
          </cell>
          <cell r="O360">
            <v>0</v>
          </cell>
        </row>
        <row r="361">
          <cell r="B361" t="str">
            <v>22446</v>
          </cell>
          <cell r="C361" t="str">
            <v>Non Current</v>
          </cell>
          <cell r="D361">
            <v>7</v>
          </cell>
          <cell r="E361" t="str">
            <v xml:space="preserve">     Long Term Debt:</v>
          </cell>
          <cell r="F361" t="str">
            <v xml:space="preserve">          Notes</v>
          </cell>
          <cell r="G361" t="str">
            <v>Book</v>
          </cell>
          <cell r="H361">
            <v>0</v>
          </cell>
          <cell r="I361">
            <v>0</v>
          </cell>
          <cell r="J361" t="str">
            <v>6.25% Insured Quarterly Notes</v>
          </cell>
          <cell r="K361" t="str">
            <v>22446</v>
          </cell>
          <cell r="L361" t="str">
            <v>4.24% Senior Notes</v>
          </cell>
          <cell r="M361" t="str">
            <v>BS</v>
          </cell>
          <cell r="N361">
            <v>0</v>
          </cell>
          <cell r="O361">
            <v>0</v>
          </cell>
        </row>
        <row r="362">
          <cell r="B362" t="str">
            <v>22447</v>
          </cell>
          <cell r="C362" t="str">
            <v>Non Current</v>
          </cell>
          <cell r="D362">
            <v>7</v>
          </cell>
          <cell r="E362" t="str">
            <v xml:space="preserve">     Long Term Debt:</v>
          </cell>
          <cell r="F362" t="str">
            <v xml:space="preserve">          Notes</v>
          </cell>
          <cell r="G362" t="str">
            <v>Book</v>
          </cell>
          <cell r="H362">
            <v>0</v>
          </cell>
          <cell r="I362">
            <v>0</v>
          </cell>
          <cell r="J362" t="str">
            <v>3.57% Senior B Notes</v>
          </cell>
          <cell r="K362" t="str">
            <v>22447</v>
          </cell>
          <cell r="L362" t="str">
            <v>3.57% Senior B Notes</v>
          </cell>
          <cell r="M362" t="str">
            <v>BS</v>
          </cell>
          <cell r="N362">
            <v>0</v>
          </cell>
          <cell r="O362">
            <v>0</v>
          </cell>
        </row>
        <row r="363">
          <cell r="B363" t="str">
            <v>22449</v>
          </cell>
          <cell r="C363" t="str">
            <v>Non Current</v>
          </cell>
          <cell r="D363">
            <v>7</v>
          </cell>
          <cell r="E363" t="str">
            <v xml:space="preserve">     Long Term Debt:</v>
          </cell>
          <cell r="F363" t="str">
            <v xml:space="preserve">          Notes</v>
          </cell>
          <cell r="G363" t="str">
            <v>Book</v>
          </cell>
          <cell r="H363">
            <v>0</v>
          </cell>
          <cell r="I363">
            <v>0</v>
          </cell>
          <cell r="J363" t="str">
            <v>6.55% Medium Term Notes</v>
          </cell>
          <cell r="K363" t="str">
            <v>22449</v>
          </cell>
          <cell r="L363" t="str">
            <v>6.55% Medium Term Notes</v>
          </cell>
          <cell r="M363" t="str">
            <v>BS</v>
          </cell>
          <cell r="N363">
            <v>0</v>
          </cell>
          <cell r="O363">
            <v>0</v>
          </cell>
        </row>
        <row r="364">
          <cell r="B364" t="str">
            <v>22450</v>
          </cell>
          <cell r="C364" t="str">
            <v>Non Current</v>
          </cell>
          <cell r="D364">
            <v>7</v>
          </cell>
          <cell r="E364" t="str">
            <v xml:space="preserve">     Long Term Debt:</v>
          </cell>
          <cell r="F364" t="str">
            <v xml:space="preserve">          Notes</v>
          </cell>
          <cell r="G364" t="str">
            <v>Book</v>
          </cell>
          <cell r="H364">
            <v>0</v>
          </cell>
          <cell r="I364">
            <v>0</v>
          </cell>
          <cell r="J364" t="str">
            <v>4.65% Senior Notes</v>
          </cell>
          <cell r="K364" t="str">
            <v>22450</v>
          </cell>
          <cell r="L364" t="str">
            <v>4.65% Senior Notes</v>
          </cell>
          <cell r="M364" t="str">
            <v>BS</v>
          </cell>
          <cell r="N364">
            <v>0</v>
          </cell>
          <cell r="O364">
            <v>0</v>
          </cell>
        </row>
        <row r="365">
          <cell r="B365" t="str">
            <v>22451</v>
          </cell>
          <cell r="C365" t="str">
            <v>Non Current</v>
          </cell>
          <cell r="D365">
            <v>7</v>
          </cell>
          <cell r="E365" t="str">
            <v xml:space="preserve">     Long Term Debt:</v>
          </cell>
          <cell r="F365" t="str">
            <v xml:space="preserve">          Notes</v>
          </cell>
          <cell r="G365" t="str">
            <v>Book</v>
          </cell>
          <cell r="H365">
            <v>0</v>
          </cell>
          <cell r="I365">
            <v>0</v>
          </cell>
          <cell r="J365" t="str">
            <v>3.60% Senior Notes</v>
          </cell>
          <cell r="K365" t="str">
            <v>22451</v>
          </cell>
          <cell r="L365" t="str">
            <v>4.65% Senior Notes</v>
          </cell>
          <cell r="M365" t="str">
            <v>BS</v>
          </cell>
          <cell r="N365">
            <v>0</v>
          </cell>
          <cell r="O365">
            <v>0</v>
          </cell>
        </row>
        <row r="366">
          <cell r="B366" t="str">
            <v>22650</v>
          </cell>
          <cell r="C366" t="str">
            <v>Non Current</v>
          </cell>
          <cell r="D366">
            <v>7</v>
          </cell>
          <cell r="E366" t="str">
            <v xml:space="preserve">     Long Term Debt:</v>
          </cell>
          <cell r="F366" t="str">
            <v xml:space="preserve">          Notes</v>
          </cell>
          <cell r="G366" t="str">
            <v>Book</v>
          </cell>
          <cell r="H366">
            <v>0</v>
          </cell>
          <cell r="I366">
            <v>0</v>
          </cell>
          <cell r="J366" t="str">
            <v>Discount - 4.65 Senior Notes</v>
          </cell>
          <cell r="K366" t="str">
            <v>22650</v>
          </cell>
          <cell r="L366" t="str">
            <v>Discount - 4.65 Senior Notes</v>
          </cell>
          <cell r="M366" t="str">
            <v>BS</v>
          </cell>
          <cell r="N366">
            <v>0</v>
          </cell>
          <cell r="O366">
            <v>0</v>
          </cell>
        </row>
        <row r="367">
          <cell r="B367" t="str">
            <v>22651</v>
          </cell>
          <cell r="C367" t="str">
            <v>Non Current</v>
          </cell>
          <cell r="D367">
            <v>7</v>
          </cell>
          <cell r="E367" t="str">
            <v xml:space="preserve">     Long Term Debt:</v>
          </cell>
          <cell r="F367" t="str">
            <v xml:space="preserve">          Notes</v>
          </cell>
          <cell r="G367" t="str">
            <v>Book</v>
          </cell>
          <cell r="H367">
            <v>0</v>
          </cell>
          <cell r="I367">
            <v>0</v>
          </cell>
          <cell r="J367" t="str">
            <v>Discount - 4.10 Senior Notes</v>
          </cell>
          <cell r="K367" t="str">
            <v>22651</v>
          </cell>
          <cell r="L367" t="str">
            <v>Discount - 4.10 Senior Notes</v>
          </cell>
          <cell r="M367" t="str">
            <v>BS</v>
          </cell>
          <cell r="N367">
            <v>0</v>
          </cell>
          <cell r="O367">
            <v>0</v>
          </cell>
        </row>
        <row r="368">
          <cell r="B368" t="str">
            <v>22652</v>
          </cell>
          <cell r="C368" t="str">
            <v>Non Current</v>
          </cell>
          <cell r="D368">
            <v>7</v>
          </cell>
          <cell r="E368" t="str">
            <v xml:space="preserve">     Long Term Debt:</v>
          </cell>
          <cell r="F368" t="str">
            <v xml:space="preserve">          Notes</v>
          </cell>
          <cell r="G368" t="str">
            <v>Book</v>
          </cell>
          <cell r="H368">
            <v>0</v>
          </cell>
          <cell r="I368">
            <v>0</v>
          </cell>
          <cell r="J368" t="str">
            <v>Discount on 3.60% Senior Notes</v>
          </cell>
          <cell r="K368" t="str">
            <v>22652</v>
          </cell>
          <cell r="L368" t="str">
            <v>Discount - 4.10 Senior Notes</v>
          </cell>
          <cell r="M368" t="str">
            <v>BS</v>
          </cell>
          <cell r="N368">
            <v>0</v>
          </cell>
          <cell r="O368">
            <v>0</v>
          </cell>
        </row>
        <row r="369">
          <cell r="B369" t="str">
            <v>22831</v>
          </cell>
          <cell r="C369" t="str">
            <v>Non Current</v>
          </cell>
          <cell r="D369">
            <v>9</v>
          </cell>
          <cell r="E369" t="str">
            <v>Deferred Credits and Other Liabilities:</v>
          </cell>
          <cell r="F369" t="str">
            <v xml:space="preserve">          Other</v>
          </cell>
          <cell r="G369" t="str">
            <v>No Basis</v>
          </cell>
          <cell r="H369" t="str">
            <v>Employee Benefits</v>
          </cell>
          <cell r="I369" t="str">
            <v>Change in Account Balance</v>
          </cell>
          <cell r="J369" t="str">
            <v>Accum Provision - Pension</v>
          </cell>
          <cell r="K369" t="str">
            <v>22831</v>
          </cell>
          <cell r="L369" t="str">
            <v>Accum Provision - Pension</v>
          </cell>
          <cell r="M369" t="str">
            <v>BS</v>
          </cell>
          <cell r="N369">
            <v>0</v>
          </cell>
          <cell r="O369">
            <v>0</v>
          </cell>
        </row>
        <row r="370">
          <cell r="B370" t="str">
            <v>22832</v>
          </cell>
          <cell r="C370" t="str">
            <v>Non Current</v>
          </cell>
          <cell r="D370">
            <v>9</v>
          </cell>
          <cell r="E370" t="str">
            <v>Deferred Credits and Other Liabilities:</v>
          </cell>
          <cell r="F370" t="str">
            <v xml:space="preserve">          Other</v>
          </cell>
          <cell r="G370" t="str">
            <v>Tax Basis</v>
          </cell>
          <cell r="H370" t="str">
            <v>Employee Benefits</v>
          </cell>
          <cell r="I370" t="str">
            <v>Change in Account Balance</v>
          </cell>
          <cell r="J370" t="str">
            <v>Accum Provision - OPEB</v>
          </cell>
          <cell r="K370" t="str">
            <v>22832</v>
          </cell>
          <cell r="L370" t="str">
            <v>Accum Provision - OPEB</v>
          </cell>
          <cell r="M370" t="str">
            <v>BS</v>
          </cell>
          <cell r="N370">
            <v>0</v>
          </cell>
          <cell r="O370">
            <v>0</v>
          </cell>
        </row>
        <row r="371">
          <cell r="B371" t="str">
            <v>22833</v>
          </cell>
          <cell r="C371" t="str">
            <v>Non Current</v>
          </cell>
          <cell r="D371">
            <v>9</v>
          </cell>
          <cell r="E371" t="str">
            <v>Deferred Credits and Other Liabilities:</v>
          </cell>
          <cell r="F371" t="str">
            <v xml:space="preserve">          Other</v>
          </cell>
          <cell r="G371" t="str">
            <v>No Basis</v>
          </cell>
          <cell r="H371" t="str">
            <v>Employee Benefits</v>
          </cell>
          <cell r="I371" t="str">
            <v>Change in Account Balance</v>
          </cell>
          <cell r="J371" t="str">
            <v>Accum Provision - PNG SERP</v>
          </cell>
          <cell r="K371" t="str">
            <v>22833</v>
          </cell>
          <cell r="L371" t="str">
            <v>Accum Provision - PNG SERP</v>
          </cell>
          <cell r="M371" t="str">
            <v>BS</v>
          </cell>
          <cell r="N371">
            <v>0</v>
          </cell>
          <cell r="O371">
            <v>0</v>
          </cell>
        </row>
        <row r="372">
          <cell r="B372" t="str">
            <v>22834</v>
          </cell>
          <cell r="C372" t="str">
            <v>Non Current</v>
          </cell>
          <cell r="D372">
            <v>9</v>
          </cell>
          <cell r="E372" t="str">
            <v>Deferred Credits and Other Liabilities:</v>
          </cell>
          <cell r="F372" t="str">
            <v xml:space="preserve">          Other</v>
          </cell>
          <cell r="G372" t="str">
            <v>No Basis</v>
          </cell>
          <cell r="H372" t="str">
            <v>Employee Benefits</v>
          </cell>
          <cell r="I372" t="str">
            <v>Change in Account Balance</v>
          </cell>
          <cell r="J372" t="str">
            <v>Accum Provision - NCNG SERP</v>
          </cell>
          <cell r="K372" t="str">
            <v>22834</v>
          </cell>
          <cell r="L372" t="str">
            <v>Accum Provision - NCNG SERP</v>
          </cell>
          <cell r="M372" t="str">
            <v>BS</v>
          </cell>
          <cell r="N372">
            <v>0</v>
          </cell>
          <cell r="O372">
            <v>0</v>
          </cell>
        </row>
        <row r="373">
          <cell r="B373" t="str">
            <v>22835</v>
          </cell>
          <cell r="C373" t="str">
            <v>Non Current</v>
          </cell>
          <cell r="D373">
            <v>9</v>
          </cell>
          <cell r="E373" t="str">
            <v>Deferred Credits and Other Liabilities:</v>
          </cell>
          <cell r="F373" t="str">
            <v xml:space="preserve">          Other</v>
          </cell>
          <cell r="G373" t="str">
            <v>No Basis</v>
          </cell>
          <cell r="H373" t="str">
            <v>Employee Benefits</v>
          </cell>
          <cell r="I373" t="str">
            <v>Change in Account Balance</v>
          </cell>
          <cell r="J373" t="str">
            <v>Accum Provision - TN SERP</v>
          </cell>
          <cell r="K373" t="str">
            <v>22835</v>
          </cell>
          <cell r="L373" t="str">
            <v>Accum Provision - TN SERP</v>
          </cell>
          <cell r="M373" t="str">
            <v>BS</v>
          </cell>
          <cell r="N373">
            <v>0</v>
          </cell>
          <cell r="O373">
            <v>0</v>
          </cell>
        </row>
        <row r="374">
          <cell r="B374" t="str">
            <v>22836</v>
          </cell>
          <cell r="C374" t="str">
            <v>Non Current</v>
          </cell>
          <cell r="D374">
            <v>9</v>
          </cell>
          <cell r="E374" t="str">
            <v>Deferred Credits and Other Liabilities:</v>
          </cell>
          <cell r="F374" t="str">
            <v xml:space="preserve">          Other</v>
          </cell>
          <cell r="G374" t="str">
            <v>No Basis</v>
          </cell>
          <cell r="H374" t="str">
            <v>Director Retirement Benefits</v>
          </cell>
          <cell r="I374" t="str">
            <v>Change in Account Balance</v>
          </cell>
          <cell r="J374" t="str">
            <v>Accum Provision - Dir Retire</v>
          </cell>
          <cell r="K374" t="str">
            <v>22836</v>
          </cell>
          <cell r="L374" t="str">
            <v>Accum Provision - Dir Retire</v>
          </cell>
          <cell r="M374" t="str">
            <v>BS</v>
          </cell>
          <cell r="N374">
            <v>0</v>
          </cell>
          <cell r="O374">
            <v>0</v>
          </cell>
        </row>
        <row r="375">
          <cell r="B375" t="str">
            <v>22900</v>
          </cell>
          <cell r="C375" t="str">
            <v>Current</v>
          </cell>
          <cell r="D375">
            <v>9</v>
          </cell>
          <cell r="E375" t="str">
            <v>Deferred Credits and Other Liabilities:</v>
          </cell>
          <cell r="F375" t="str">
            <v xml:space="preserve">          Other</v>
          </cell>
          <cell r="G375" t="str">
            <v>No Basis</v>
          </cell>
          <cell r="H375" t="str">
            <v>Revenue</v>
          </cell>
          <cell r="I375" t="str">
            <v>Change in Account Balance</v>
          </cell>
          <cell r="J375" t="str">
            <v>Accum Prov for Rate Refunds</v>
          </cell>
          <cell r="K375" t="str">
            <v>22900</v>
          </cell>
          <cell r="L375" t="str">
            <v>Accum Prov for Rate Refunds</v>
          </cell>
          <cell r="M375" t="str">
            <v>BS</v>
          </cell>
          <cell r="N375">
            <v>0</v>
          </cell>
          <cell r="O375">
            <v>0</v>
          </cell>
        </row>
        <row r="376">
          <cell r="B376" t="str">
            <v>23000</v>
          </cell>
          <cell r="C376" t="str">
            <v>Non Current</v>
          </cell>
          <cell r="D376">
            <v>9</v>
          </cell>
          <cell r="E376" t="str">
            <v>Deferred Credits and Other Liabilities:</v>
          </cell>
          <cell r="F376" t="str">
            <v xml:space="preserve">          Other</v>
          </cell>
          <cell r="G376" t="str">
            <v>No Basis</v>
          </cell>
          <cell r="H376" t="str">
            <v>ARO</v>
          </cell>
          <cell r="I376" t="str">
            <v>Change in Account Balance</v>
          </cell>
          <cell r="J376" t="str">
            <v>Asset Retirement Obligation</v>
          </cell>
          <cell r="K376" t="str">
            <v>23000</v>
          </cell>
          <cell r="L376" t="str">
            <v>Asset Retirement Obligation</v>
          </cell>
          <cell r="M376" t="str">
            <v>BS</v>
          </cell>
          <cell r="N376">
            <v>0</v>
          </cell>
          <cell r="O376">
            <v>0</v>
          </cell>
        </row>
        <row r="377">
          <cell r="B377" t="str">
            <v>23101</v>
          </cell>
          <cell r="C377" t="str">
            <v>Current</v>
          </cell>
          <cell r="D377">
            <v>8</v>
          </cell>
          <cell r="E377" t="str">
            <v>Current Liabilities</v>
          </cell>
          <cell r="F377" t="str">
            <v xml:space="preserve">          Notes Payable</v>
          </cell>
          <cell r="G377" t="str">
            <v>Book</v>
          </cell>
          <cell r="H377">
            <v>0</v>
          </cell>
          <cell r="I377">
            <v>0</v>
          </cell>
          <cell r="J377" t="str">
            <v>Wachovia Overnight</v>
          </cell>
          <cell r="K377" t="str">
            <v>23101</v>
          </cell>
          <cell r="L377" t="str">
            <v>Wachovia Overnight</v>
          </cell>
          <cell r="M377" t="str">
            <v>BS</v>
          </cell>
          <cell r="N377">
            <v>0</v>
          </cell>
          <cell r="O377">
            <v>0</v>
          </cell>
        </row>
        <row r="378">
          <cell r="B378" t="str">
            <v>23102</v>
          </cell>
          <cell r="C378" t="str">
            <v>Current</v>
          </cell>
          <cell r="D378">
            <v>8</v>
          </cell>
          <cell r="E378" t="str">
            <v>Current Liabilities</v>
          </cell>
          <cell r="F378" t="str">
            <v xml:space="preserve">          Notes Payable</v>
          </cell>
          <cell r="G378" t="str">
            <v>Book</v>
          </cell>
          <cell r="H378">
            <v>0</v>
          </cell>
          <cell r="I378">
            <v>0</v>
          </cell>
          <cell r="J378" t="str">
            <v>BB&amp;T - Seasonal</v>
          </cell>
          <cell r="K378" t="str">
            <v>23102</v>
          </cell>
          <cell r="L378" t="str">
            <v>BB&amp;T - Seasonal</v>
          </cell>
          <cell r="M378" t="str">
            <v>BS</v>
          </cell>
          <cell r="N378">
            <v>0</v>
          </cell>
          <cell r="O378">
            <v>0</v>
          </cell>
        </row>
        <row r="379">
          <cell r="B379" t="str">
            <v>23104</v>
          </cell>
          <cell r="C379" t="str">
            <v>Current</v>
          </cell>
          <cell r="D379">
            <v>8</v>
          </cell>
          <cell r="E379" t="str">
            <v>Current Liabilities</v>
          </cell>
          <cell r="F379" t="str">
            <v xml:space="preserve">          Notes Payable</v>
          </cell>
          <cell r="G379" t="str">
            <v>Book</v>
          </cell>
          <cell r="H379">
            <v>0</v>
          </cell>
          <cell r="I379">
            <v>0</v>
          </cell>
          <cell r="J379" t="str">
            <v>NCNB Seasonal</v>
          </cell>
          <cell r="K379" t="str">
            <v>23104</v>
          </cell>
          <cell r="L379" t="str">
            <v>NCNB Seasonal</v>
          </cell>
          <cell r="M379" t="str">
            <v>BS</v>
          </cell>
          <cell r="N379">
            <v>0</v>
          </cell>
          <cell r="O379">
            <v>0</v>
          </cell>
        </row>
        <row r="380">
          <cell r="B380" t="str">
            <v>23106</v>
          </cell>
          <cell r="C380" t="str">
            <v>Current</v>
          </cell>
          <cell r="D380">
            <v>8</v>
          </cell>
          <cell r="E380" t="str">
            <v>Current Liabilities</v>
          </cell>
          <cell r="F380" t="str">
            <v xml:space="preserve">          Notes Payable</v>
          </cell>
          <cell r="G380" t="str">
            <v>Book</v>
          </cell>
          <cell r="H380">
            <v>0</v>
          </cell>
          <cell r="I380">
            <v>0</v>
          </cell>
          <cell r="J380" t="str">
            <v>Firstar - Seasonal</v>
          </cell>
          <cell r="K380" t="str">
            <v>23106</v>
          </cell>
          <cell r="L380" t="str">
            <v>Firstar - Seasonal</v>
          </cell>
          <cell r="M380" t="str">
            <v>BS</v>
          </cell>
          <cell r="N380">
            <v>0</v>
          </cell>
          <cell r="O380">
            <v>0</v>
          </cell>
        </row>
        <row r="381">
          <cell r="B381" t="str">
            <v>23108</v>
          </cell>
          <cell r="C381" t="str">
            <v>Current</v>
          </cell>
          <cell r="D381">
            <v>8</v>
          </cell>
          <cell r="E381" t="str">
            <v>Current Liabilities</v>
          </cell>
          <cell r="F381" t="str">
            <v xml:space="preserve">          Notes Payable</v>
          </cell>
          <cell r="G381" t="str">
            <v>Book</v>
          </cell>
          <cell r="H381">
            <v>0</v>
          </cell>
          <cell r="I381">
            <v>0</v>
          </cell>
          <cell r="J381" t="str">
            <v>SunTrust - Seasonal</v>
          </cell>
          <cell r="K381" t="str">
            <v>23108</v>
          </cell>
          <cell r="L381" t="str">
            <v>SunTrust - Seasonal</v>
          </cell>
          <cell r="M381" t="str">
            <v>BS</v>
          </cell>
          <cell r="N381">
            <v>0</v>
          </cell>
          <cell r="O381">
            <v>0</v>
          </cell>
        </row>
        <row r="382">
          <cell r="B382" t="str">
            <v>23109</v>
          </cell>
          <cell r="C382" t="str">
            <v>Current</v>
          </cell>
          <cell r="D382">
            <v>8</v>
          </cell>
          <cell r="E382" t="str">
            <v>Current Liabilities</v>
          </cell>
          <cell r="F382" t="str">
            <v xml:space="preserve">          Notes Payable</v>
          </cell>
          <cell r="G382" t="str">
            <v>Book</v>
          </cell>
          <cell r="H382">
            <v>0</v>
          </cell>
          <cell r="I382">
            <v>0</v>
          </cell>
          <cell r="J382" t="str">
            <v>Syndicated Facility</v>
          </cell>
          <cell r="K382" t="str">
            <v>23109</v>
          </cell>
          <cell r="L382" t="str">
            <v>Syndicated Facility</v>
          </cell>
          <cell r="M382" t="str">
            <v>BS</v>
          </cell>
          <cell r="N382">
            <v>0</v>
          </cell>
          <cell r="O382">
            <v>0</v>
          </cell>
        </row>
        <row r="383">
          <cell r="B383" t="str">
            <v>23113</v>
          </cell>
          <cell r="C383" t="str">
            <v>Current</v>
          </cell>
          <cell r="D383">
            <v>8</v>
          </cell>
          <cell r="E383" t="str">
            <v>Current Liabilities</v>
          </cell>
          <cell r="F383" t="str">
            <v xml:space="preserve">          Notes Payable</v>
          </cell>
          <cell r="G383" t="str">
            <v>Book</v>
          </cell>
          <cell r="H383">
            <v>0</v>
          </cell>
          <cell r="I383">
            <v>0</v>
          </cell>
          <cell r="J383" t="str">
            <v>1st American-Seasonal</v>
          </cell>
          <cell r="K383" t="str">
            <v>23113</v>
          </cell>
          <cell r="L383" t="str">
            <v>1st American-Seasonal</v>
          </cell>
          <cell r="M383" t="str">
            <v>BS</v>
          </cell>
          <cell r="N383">
            <v>0</v>
          </cell>
          <cell r="O383">
            <v>0</v>
          </cell>
        </row>
        <row r="384">
          <cell r="B384" t="str">
            <v>23118</v>
          </cell>
          <cell r="C384" t="str">
            <v>Current</v>
          </cell>
          <cell r="D384">
            <v>8</v>
          </cell>
          <cell r="E384" t="str">
            <v>Current Liabilities</v>
          </cell>
          <cell r="F384" t="str">
            <v xml:space="preserve">          Notes Payable</v>
          </cell>
          <cell r="G384" t="str">
            <v>Book</v>
          </cell>
          <cell r="H384">
            <v>0</v>
          </cell>
          <cell r="I384">
            <v>0</v>
          </cell>
          <cell r="J384" t="str">
            <v>Commercial Paper-JP Morgan</v>
          </cell>
          <cell r="K384" t="str">
            <v>23109</v>
          </cell>
          <cell r="L384" t="str">
            <v>Commercial Paper-JP Morgan</v>
          </cell>
          <cell r="M384" t="str">
            <v>BS</v>
          </cell>
          <cell r="N384">
            <v>0</v>
          </cell>
          <cell r="O384">
            <v>0</v>
          </cell>
        </row>
        <row r="385">
          <cell r="B385" t="str">
            <v>23119</v>
          </cell>
          <cell r="C385" t="str">
            <v>Current</v>
          </cell>
          <cell r="D385">
            <v>8</v>
          </cell>
          <cell r="E385" t="str">
            <v>Current Liabilities</v>
          </cell>
          <cell r="F385" t="str">
            <v xml:space="preserve">          Notes Payable</v>
          </cell>
          <cell r="G385" t="str">
            <v>Book</v>
          </cell>
          <cell r="H385">
            <v>0</v>
          </cell>
          <cell r="I385">
            <v>0</v>
          </cell>
          <cell r="J385" t="str">
            <v>Commercial Paper-Wells Fargo</v>
          </cell>
          <cell r="K385" t="str">
            <v>23109</v>
          </cell>
          <cell r="L385" t="str">
            <v>Commercial Paper-Wells Fargo</v>
          </cell>
          <cell r="M385" t="str">
            <v>BS</v>
          </cell>
          <cell r="N385">
            <v>0</v>
          </cell>
          <cell r="O385">
            <v>0</v>
          </cell>
        </row>
        <row r="386">
          <cell r="B386" t="str">
            <v>23122</v>
          </cell>
          <cell r="C386" t="str">
            <v>Current</v>
          </cell>
          <cell r="D386">
            <v>8</v>
          </cell>
          <cell r="E386" t="str">
            <v>Current Liabilities</v>
          </cell>
          <cell r="F386" t="str">
            <v xml:space="preserve">          Notes Payable</v>
          </cell>
          <cell r="G386" t="str">
            <v>Book</v>
          </cell>
          <cell r="H386">
            <v>0</v>
          </cell>
          <cell r="I386">
            <v>0</v>
          </cell>
          <cell r="J386" t="str">
            <v>Commercial Paper-Merrill Lynch</v>
          </cell>
          <cell r="K386" t="str">
            <v>23122</v>
          </cell>
          <cell r="L386" t="str">
            <v>Commercial Paper-Merrill Lynch</v>
          </cell>
          <cell r="M386" t="str">
            <v>BS</v>
          </cell>
          <cell r="N386">
            <v>0</v>
          </cell>
          <cell r="O386">
            <v>0</v>
          </cell>
        </row>
        <row r="387">
          <cell r="B387" t="str">
            <v>23123</v>
          </cell>
          <cell r="C387" t="str">
            <v>Current</v>
          </cell>
          <cell r="D387">
            <v>8</v>
          </cell>
          <cell r="E387" t="str">
            <v>Current Liabilities</v>
          </cell>
          <cell r="F387" t="str">
            <v xml:space="preserve">          Notes Payable</v>
          </cell>
          <cell r="G387" t="str">
            <v>Book</v>
          </cell>
          <cell r="H387">
            <v>0</v>
          </cell>
          <cell r="I387">
            <v>0</v>
          </cell>
          <cell r="J387" t="str">
            <v>Commercial Paper - SunTrust</v>
          </cell>
          <cell r="K387" t="str">
            <v>23123</v>
          </cell>
          <cell r="L387" t="str">
            <v>Commercial Paper - SunTrust</v>
          </cell>
          <cell r="M387" t="str">
            <v>BS</v>
          </cell>
          <cell r="N387">
            <v>0</v>
          </cell>
          <cell r="O387">
            <v>0</v>
          </cell>
        </row>
        <row r="388">
          <cell r="B388" t="str">
            <v>23210</v>
          </cell>
          <cell r="C388" t="str">
            <v>Current</v>
          </cell>
          <cell r="D388">
            <v>8</v>
          </cell>
          <cell r="E388" t="str">
            <v>Current Liabilities</v>
          </cell>
          <cell r="F388" t="str">
            <v xml:space="preserve">          Accounts Payable</v>
          </cell>
          <cell r="G388" t="str">
            <v>Book</v>
          </cell>
          <cell r="H388">
            <v>0</v>
          </cell>
          <cell r="I388">
            <v>0</v>
          </cell>
          <cell r="J388" t="str">
            <v>Trade Accounts Payable</v>
          </cell>
          <cell r="K388" t="str">
            <v>23210</v>
          </cell>
          <cell r="L388" t="str">
            <v>Trade Accounts Payable</v>
          </cell>
          <cell r="M388" t="str">
            <v>BS</v>
          </cell>
          <cell r="N388">
            <v>0</v>
          </cell>
          <cell r="O388">
            <v>0</v>
          </cell>
        </row>
        <row r="389">
          <cell r="B389" t="str">
            <v>23212</v>
          </cell>
          <cell r="C389" t="str">
            <v>Current</v>
          </cell>
          <cell r="D389">
            <v>8</v>
          </cell>
          <cell r="E389" t="str">
            <v>Current Liabilities</v>
          </cell>
          <cell r="F389" t="str">
            <v xml:space="preserve">          Accounts Payable</v>
          </cell>
          <cell r="G389" t="str">
            <v>Book</v>
          </cell>
          <cell r="H389">
            <v>0</v>
          </cell>
          <cell r="I389">
            <v>0</v>
          </cell>
          <cell r="J389" t="str">
            <v>A/P Discounts</v>
          </cell>
          <cell r="K389" t="str">
            <v>23212</v>
          </cell>
          <cell r="L389" t="str">
            <v>A/P Discounts</v>
          </cell>
          <cell r="M389" t="str">
            <v>BS</v>
          </cell>
          <cell r="N389">
            <v>0</v>
          </cell>
          <cell r="O389">
            <v>0</v>
          </cell>
        </row>
        <row r="390">
          <cell r="B390" t="str">
            <v>23213</v>
          </cell>
          <cell r="C390" t="str">
            <v>Current</v>
          </cell>
          <cell r="D390">
            <v>8</v>
          </cell>
          <cell r="E390" t="str">
            <v>Current Liabilities</v>
          </cell>
          <cell r="F390" t="str">
            <v xml:space="preserve">          Accounts Payable</v>
          </cell>
          <cell r="G390" t="str">
            <v>Book</v>
          </cell>
          <cell r="H390">
            <v>0</v>
          </cell>
          <cell r="I390">
            <v>0</v>
          </cell>
          <cell r="J390" t="str">
            <v>A/P - Help Fund</v>
          </cell>
          <cell r="K390" t="str">
            <v>23213</v>
          </cell>
          <cell r="L390" t="str">
            <v>A/P - Help Fund</v>
          </cell>
          <cell r="M390" t="str">
            <v>BS</v>
          </cell>
          <cell r="N390">
            <v>0</v>
          </cell>
          <cell r="O390">
            <v>0</v>
          </cell>
        </row>
        <row r="391">
          <cell r="B391" t="str">
            <v>23214</v>
          </cell>
          <cell r="C391" t="str">
            <v>Current</v>
          </cell>
          <cell r="D391">
            <v>8</v>
          </cell>
          <cell r="E391" t="str">
            <v>Current Liabilities</v>
          </cell>
          <cell r="F391" t="str">
            <v xml:space="preserve">          Accounts Payable</v>
          </cell>
          <cell r="G391" t="str">
            <v>Book</v>
          </cell>
          <cell r="H391">
            <v>0</v>
          </cell>
          <cell r="I391">
            <v>0</v>
          </cell>
          <cell r="J391" t="str">
            <v>A/P - Purchasing Card</v>
          </cell>
          <cell r="K391" t="str">
            <v>23214</v>
          </cell>
          <cell r="L391" t="str">
            <v>A/P - Purchasing Card</v>
          </cell>
          <cell r="M391" t="str">
            <v>BS</v>
          </cell>
          <cell r="N391">
            <v>0</v>
          </cell>
          <cell r="O391">
            <v>0</v>
          </cell>
        </row>
        <row r="392">
          <cell r="B392" t="str">
            <v>23215</v>
          </cell>
          <cell r="C392" t="str">
            <v>Current</v>
          </cell>
          <cell r="D392">
            <v>8</v>
          </cell>
          <cell r="E392" t="str">
            <v>Current Liabilities</v>
          </cell>
          <cell r="F392" t="str">
            <v xml:space="preserve">          Accounts Payable</v>
          </cell>
          <cell r="G392" t="str">
            <v>Book</v>
          </cell>
          <cell r="H392">
            <v>0</v>
          </cell>
          <cell r="I392">
            <v>0</v>
          </cell>
          <cell r="J392" t="str">
            <v>A/P Salary Investment Plan</v>
          </cell>
          <cell r="K392" t="str">
            <v>23215</v>
          </cell>
          <cell r="L392" t="str">
            <v>A/P Salary Investment Plan</v>
          </cell>
          <cell r="M392" t="str">
            <v>BS</v>
          </cell>
          <cell r="N392">
            <v>0</v>
          </cell>
          <cell r="O392">
            <v>0</v>
          </cell>
        </row>
        <row r="393">
          <cell r="B393" t="str">
            <v>23216</v>
          </cell>
          <cell r="C393" t="str">
            <v>Current</v>
          </cell>
          <cell r="D393">
            <v>8</v>
          </cell>
          <cell r="E393" t="str">
            <v>Current Liabilities</v>
          </cell>
          <cell r="F393" t="str">
            <v xml:space="preserve">          Accounts Payable</v>
          </cell>
          <cell r="G393" t="str">
            <v>Book</v>
          </cell>
          <cell r="H393">
            <v>0</v>
          </cell>
          <cell r="I393">
            <v>0</v>
          </cell>
          <cell r="J393" t="str">
            <v>A/P - SIP Loans</v>
          </cell>
          <cell r="K393" t="str">
            <v>23216</v>
          </cell>
          <cell r="L393" t="str">
            <v>A/P - SIP Loans</v>
          </cell>
          <cell r="M393" t="str">
            <v>BS</v>
          </cell>
          <cell r="N393">
            <v>0</v>
          </cell>
          <cell r="O393">
            <v>0</v>
          </cell>
        </row>
        <row r="394">
          <cell r="B394" t="str">
            <v>23217</v>
          </cell>
          <cell r="C394" t="str">
            <v>Current</v>
          </cell>
          <cell r="D394">
            <v>8</v>
          </cell>
          <cell r="E394" t="str">
            <v>Current Liabilities</v>
          </cell>
          <cell r="F394" t="str">
            <v xml:space="preserve">          Accounts Payable</v>
          </cell>
          <cell r="G394" t="str">
            <v>Book</v>
          </cell>
          <cell r="H394">
            <v>0</v>
          </cell>
          <cell r="I394">
            <v>0</v>
          </cell>
          <cell r="J394" t="str">
            <v>A/P - Cost of Gas</v>
          </cell>
          <cell r="K394" t="str">
            <v>23217</v>
          </cell>
          <cell r="L394" t="str">
            <v>A/P - Cost of Gas</v>
          </cell>
          <cell r="M394" t="str">
            <v>BS</v>
          </cell>
          <cell r="N394">
            <v>0</v>
          </cell>
          <cell r="O394">
            <v>0</v>
          </cell>
        </row>
        <row r="395">
          <cell r="B395" t="str">
            <v>23218</v>
          </cell>
          <cell r="C395" t="str">
            <v>Current</v>
          </cell>
          <cell r="D395">
            <v>8</v>
          </cell>
          <cell r="E395" t="str">
            <v>Current Liabilities</v>
          </cell>
          <cell r="F395" t="str">
            <v xml:space="preserve">          Accounts Payable</v>
          </cell>
          <cell r="G395" t="str">
            <v>Book</v>
          </cell>
          <cell r="H395">
            <v>0</v>
          </cell>
          <cell r="I395">
            <v>0</v>
          </cell>
          <cell r="J395" t="str">
            <v>Miscellaneous Accounts Payable</v>
          </cell>
          <cell r="K395" t="str">
            <v>23218</v>
          </cell>
          <cell r="L395" t="str">
            <v>Miscellaneous Accounts Payable</v>
          </cell>
          <cell r="M395" t="str">
            <v>BS</v>
          </cell>
          <cell r="N395">
            <v>0</v>
          </cell>
          <cell r="O395">
            <v>0</v>
          </cell>
        </row>
        <row r="396">
          <cell r="B396" t="str">
            <v>23219</v>
          </cell>
          <cell r="C396" t="str">
            <v>Current</v>
          </cell>
          <cell r="D396">
            <v>8</v>
          </cell>
          <cell r="E396" t="str">
            <v>Current Liabilities</v>
          </cell>
          <cell r="F396" t="str">
            <v xml:space="preserve">          Accounts Payable</v>
          </cell>
          <cell r="G396" t="str">
            <v>Book</v>
          </cell>
          <cell r="H396">
            <v>0</v>
          </cell>
          <cell r="I396">
            <v>0</v>
          </cell>
          <cell r="J396" t="str">
            <v>A/P - Telecom</v>
          </cell>
          <cell r="K396" t="str">
            <v>23219</v>
          </cell>
          <cell r="L396" t="str">
            <v>A/P - Telecom</v>
          </cell>
          <cell r="M396" t="str">
            <v>BS</v>
          </cell>
          <cell r="N396">
            <v>0</v>
          </cell>
          <cell r="O396">
            <v>0</v>
          </cell>
        </row>
        <row r="397">
          <cell r="B397" t="str">
            <v>23220</v>
          </cell>
          <cell r="C397" t="str">
            <v>Current</v>
          </cell>
          <cell r="D397">
            <v>8</v>
          </cell>
          <cell r="E397" t="str">
            <v>Current Liabilities</v>
          </cell>
          <cell r="F397" t="str">
            <v xml:space="preserve">          Accounts Payable</v>
          </cell>
          <cell r="G397" t="str">
            <v>No Basis</v>
          </cell>
          <cell r="H397" t="str">
            <v>Employee Benefits</v>
          </cell>
          <cell r="I397" t="str">
            <v>Change in Account Balance</v>
          </cell>
          <cell r="J397" t="str">
            <v>A/P Pension</v>
          </cell>
          <cell r="K397" t="str">
            <v>23220</v>
          </cell>
          <cell r="L397" t="str">
            <v>A/P Pension</v>
          </cell>
          <cell r="M397" t="str">
            <v>BS</v>
          </cell>
          <cell r="N397">
            <v>0</v>
          </cell>
          <cell r="O397">
            <v>0</v>
          </cell>
        </row>
        <row r="398">
          <cell r="B398" t="str">
            <v>23221</v>
          </cell>
          <cell r="C398" t="str">
            <v>Current</v>
          </cell>
          <cell r="D398">
            <v>8</v>
          </cell>
          <cell r="E398" t="str">
            <v>Current Liabilities</v>
          </cell>
          <cell r="F398" t="str">
            <v xml:space="preserve">          Accounts Payable</v>
          </cell>
          <cell r="G398" t="str">
            <v>Book</v>
          </cell>
          <cell r="H398">
            <v>0</v>
          </cell>
          <cell r="I398">
            <v>0</v>
          </cell>
          <cell r="J398" t="str">
            <v>A/P Payroll Investment Plan</v>
          </cell>
          <cell r="K398" t="str">
            <v>23221</v>
          </cell>
          <cell r="L398" t="str">
            <v>A/P Payroll Investment Plan</v>
          </cell>
          <cell r="M398" t="str">
            <v>BS</v>
          </cell>
          <cell r="N398">
            <v>0</v>
          </cell>
          <cell r="O398">
            <v>0</v>
          </cell>
        </row>
        <row r="399">
          <cell r="B399" t="str">
            <v>23222</v>
          </cell>
          <cell r="C399" t="str">
            <v>Current</v>
          </cell>
          <cell r="D399">
            <v>8</v>
          </cell>
          <cell r="E399" t="str">
            <v>Current Liabilities</v>
          </cell>
          <cell r="F399" t="str">
            <v xml:space="preserve">          Accounts Payable</v>
          </cell>
          <cell r="G399" t="str">
            <v>Book</v>
          </cell>
          <cell r="H399">
            <v>0</v>
          </cell>
          <cell r="I399">
            <v>0</v>
          </cell>
          <cell r="J399" t="str">
            <v>A/P PIP Loans</v>
          </cell>
          <cell r="K399" t="str">
            <v>23222</v>
          </cell>
          <cell r="L399" t="str">
            <v>A/P PIP Loans</v>
          </cell>
          <cell r="M399" t="str">
            <v>BS</v>
          </cell>
          <cell r="N399">
            <v>0</v>
          </cell>
          <cell r="O399">
            <v>0</v>
          </cell>
        </row>
        <row r="400">
          <cell r="B400" t="str">
            <v>23223</v>
          </cell>
          <cell r="C400" t="str">
            <v>Current</v>
          </cell>
          <cell r="D400">
            <v>8</v>
          </cell>
          <cell r="E400" t="str">
            <v>Current Liabilities</v>
          </cell>
          <cell r="F400" t="str">
            <v xml:space="preserve">          Accounts Payable</v>
          </cell>
          <cell r="G400" t="str">
            <v>Book</v>
          </cell>
          <cell r="H400">
            <v>0</v>
          </cell>
          <cell r="I400">
            <v>0</v>
          </cell>
          <cell r="J400" t="str">
            <v>A/P - US Pipeline</v>
          </cell>
          <cell r="K400" t="str">
            <v>23223</v>
          </cell>
          <cell r="L400" t="str">
            <v>A/P - US Pipeline</v>
          </cell>
          <cell r="M400" t="str">
            <v>BS</v>
          </cell>
          <cell r="N400">
            <v>0</v>
          </cell>
          <cell r="O400">
            <v>0</v>
          </cell>
        </row>
        <row r="401">
          <cell r="B401" t="str">
            <v>23225</v>
          </cell>
          <cell r="C401" t="str">
            <v>Current</v>
          </cell>
          <cell r="D401">
            <v>8</v>
          </cell>
          <cell r="E401" t="str">
            <v>Current Liabilities</v>
          </cell>
          <cell r="F401" t="str">
            <v xml:space="preserve">          Accounts Payable</v>
          </cell>
          <cell r="G401" t="str">
            <v>No Basis</v>
          </cell>
          <cell r="H401" t="str">
            <v>Self Insurance</v>
          </cell>
          <cell r="I401" t="str">
            <v>Change in Account Balance</v>
          </cell>
          <cell r="J401" t="str">
            <v>A/P Workers Compensation</v>
          </cell>
          <cell r="K401" t="str">
            <v>23225</v>
          </cell>
          <cell r="L401" t="str">
            <v>A/P Workers Compensation</v>
          </cell>
          <cell r="M401" t="str">
            <v>BS</v>
          </cell>
          <cell r="N401">
            <v>0</v>
          </cell>
          <cell r="O401">
            <v>0</v>
          </cell>
        </row>
        <row r="402">
          <cell r="B402" t="str">
            <v>23224</v>
          </cell>
          <cell r="C402" t="str">
            <v>Current</v>
          </cell>
          <cell r="D402">
            <v>9</v>
          </cell>
          <cell r="E402" t="str">
            <v>Current Liabilities</v>
          </cell>
          <cell r="F402" t="str">
            <v xml:space="preserve">          Intercompany Payable</v>
          </cell>
          <cell r="G402" t="str">
            <v>Book</v>
          </cell>
          <cell r="H402" t="str">
            <v>Subsidiary</v>
          </cell>
          <cell r="I402">
            <v>0</v>
          </cell>
          <cell r="J402" t="str">
            <v>Payable - PNG</v>
          </cell>
          <cell r="K402" t="str">
            <v>23224</v>
          </cell>
          <cell r="L402" t="str">
            <v>Payable - PNG</v>
          </cell>
          <cell r="M402" t="str">
            <v>BS</v>
          </cell>
          <cell r="N402">
            <v>0</v>
          </cell>
          <cell r="O402">
            <v>0</v>
          </cell>
        </row>
        <row r="403">
          <cell r="B403" t="str">
            <v>23226</v>
          </cell>
          <cell r="C403" t="str">
            <v>Current</v>
          </cell>
          <cell r="D403">
            <v>8</v>
          </cell>
          <cell r="E403" t="str">
            <v>Current Liabilities</v>
          </cell>
          <cell r="F403" t="str">
            <v xml:space="preserve">          Accounts Payable</v>
          </cell>
          <cell r="G403" t="str">
            <v>Book</v>
          </cell>
          <cell r="H403">
            <v>0</v>
          </cell>
          <cell r="I403">
            <v>0</v>
          </cell>
          <cell r="J403" t="str">
            <v>Payable - CP&amp;L</v>
          </cell>
          <cell r="K403" t="str">
            <v>23226</v>
          </cell>
          <cell r="L403" t="str">
            <v>Payable - CP&amp;L</v>
          </cell>
          <cell r="M403" t="str">
            <v>BS</v>
          </cell>
          <cell r="N403">
            <v>0</v>
          </cell>
          <cell r="O403">
            <v>0</v>
          </cell>
        </row>
        <row r="404">
          <cell r="B404" t="str">
            <v>23230</v>
          </cell>
          <cell r="C404" t="str">
            <v>Current</v>
          </cell>
          <cell r="D404">
            <v>8</v>
          </cell>
          <cell r="E404" t="str">
            <v>Current Liabilities</v>
          </cell>
          <cell r="F404" t="str">
            <v xml:space="preserve">          Accounts Payable</v>
          </cell>
          <cell r="G404" t="str">
            <v>Tax Basis</v>
          </cell>
          <cell r="H404" t="str">
            <v>Employee Benefits</v>
          </cell>
          <cell r="I404">
            <v>0</v>
          </cell>
          <cell r="J404" t="str">
            <v>A/P Group Insurance</v>
          </cell>
          <cell r="K404" t="str">
            <v>23230</v>
          </cell>
          <cell r="L404" t="str">
            <v>A/P Group Insurance</v>
          </cell>
          <cell r="M404" t="str">
            <v>BS</v>
          </cell>
          <cell r="N404">
            <v>0</v>
          </cell>
          <cell r="O404">
            <v>0</v>
          </cell>
        </row>
        <row r="405">
          <cell r="B405" t="str">
            <v>23231</v>
          </cell>
          <cell r="C405" t="str">
            <v>Current</v>
          </cell>
          <cell r="D405">
            <v>8</v>
          </cell>
          <cell r="E405" t="str">
            <v>Current Liabilities</v>
          </cell>
          <cell r="F405" t="str">
            <v xml:space="preserve">          Accounts Payable</v>
          </cell>
          <cell r="G405" t="str">
            <v>Book</v>
          </cell>
          <cell r="H405">
            <v>0</v>
          </cell>
          <cell r="I405">
            <v>0</v>
          </cell>
          <cell r="J405" t="str">
            <v>A/P - Retired Director Fees</v>
          </cell>
          <cell r="K405" t="str">
            <v>23231</v>
          </cell>
          <cell r="L405" t="str">
            <v>A/P - Retired Director Fees</v>
          </cell>
          <cell r="M405" t="str">
            <v>BS</v>
          </cell>
          <cell r="N405">
            <v>0</v>
          </cell>
          <cell r="O405">
            <v>0</v>
          </cell>
        </row>
        <row r="406">
          <cell r="B406" t="str">
            <v>23232</v>
          </cell>
          <cell r="C406" t="str">
            <v>Current</v>
          </cell>
          <cell r="D406">
            <v>8</v>
          </cell>
          <cell r="E406" t="str">
            <v>Current Liabilities</v>
          </cell>
          <cell r="F406" t="str">
            <v xml:space="preserve">          Accounts Payable</v>
          </cell>
          <cell r="G406" t="str">
            <v>Book</v>
          </cell>
          <cell r="H406">
            <v>0</v>
          </cell>
          <cell r="I406">
            <v>0</v>
          </cell>
          <cell r="J406" t="str">
            <v>A/P - NCNG Deferred Comp</v>
          </cell>
          <cell r="K406" t="str">
            <v>23232</v>
          </cell>
          <cell r="L406" t="str">
            <v>A/P - NCNG Deferred Comp</v>
          </cell>
          <cell r="M406" t="str">
            <v>BS</v>
          </cell>
          <cell r="N406">
            <v>0</v>
          </cell>
          <cell r="O406">
            <v>0</v>
          </cell>
        </row>
        <row r="407">
          <cell r="B407" t="str">
            <v>23233</v>
          </cell>
          <cell r="C407" t="str">
            <v>Current</v>
          </cell>
          <cell r="D407">
            <v>8</v>
          </cell>
          <cell r="E407" t="str">
            <v>Current Liabilities</v>
          </cell>
          <cell r="F407" t="str">
            <v xml:space="preserve">          Accounts Payable</v>
          </cell>
          <cell r="G407" t="str">
            <v>Book</v>
          </cell>
          <cell r="H407">
            <v>0</v>
          </cell>
          <cell r="I407">
            <v>0</v>
          </cell>
          <cell r="J407" t="str">
            <v>A/P - Dupont</v>
          </cell>
          <cell r="K407" t="str">
            <v>23233</v>
          </cell>
          <cell r="L407" t="str">
            <v>A/P - Dupont</v>
          </cell>
          <cell r="M407" t="str">
            <v>BS</v>
          </cell>
          <cell r="N407">
            <v>0</v>
          </cell>
          <cell r="O407">
            <v>0</v>
          </cell>
        </row>
        <row r="408">
          <cell r="B408" t="str">
            <v>23234</v>
          </cell>
          <cell r="C408" t="str">
            <v>Current</v>
          </cell>
          <cell r="D408">
            <v>8</v>
          </cell>
          <cell r="E408" t="str">
            <v>Current Liabilities</v>
          </cell>
          <cell r="F408" t="str">
            <v xml:space="preserve">          Accounts Payable</v>
          </cell>
          <cell r="G408" t="str">
            <v>Book</v>
          </cell>
          <cell r="H408">
            <v>0</v>
          </cell>
          <cell r="I408">
            <v>0</v>
          </cell>
          <cell r="J408" t="str">
            <v>A/P - Flexible Spending Acct</v>
          </cell>
          <cell r="K408" t="str">
            <v>23235</v>
          </cell>
          <cell r="L408" t="str">
            <v>A/P - Life and ADD</v>
          </cell>
          <cell r="M408" t="str">
            <v>BS</v>
          </cell>
          <cell r="N408">
            <v>0</v>
          </cell>
          <cell r="O408">
            <v>0</v>
          </cell>
        </row>
        <row r="409">
          <cell r="B409" t="str">
            <v>23235</v>
          </cell>
          <cell r="C409" t="str">
            <v>Current</v>
          </cell>
          <cell r="D409">
            <v>8</v>
          </cell>
          <cell r="E409" t="str">
            <v>Current Liabilities</v>
          </cell>
          <cell r="F409" t="str">
            <v xml:space="preserve">          Accounts Payable</v>
          </cell>
          <cell r="G409" t="str">
            <v>Book</v>
          </cell>
          <cell r="H409">
            <v>0</v>
          </cell>
          <cell r="I409">
            <v>0</v>
          </cell>
          <cell r="J409" t="str">
            <v>A/P - Life and ADD</v>
          </cell>
          <cell r="K409" t="str">
            <v>23235</v>
          </cell>
          <cell r="L409" t="str">
            <v>A/P - Life and ADD</v>
          </cell>
          <cell r="M409" t="str">
            <v>BS</v>
          </cell>
          <cell r="N409">
            <v>0</v>
          </cell>
          <cell r="O409">
            <v>0</v>
          </cell>
        </row>
        <row r="410">
          <cell r="B410" t="str">
            <v>23236</v>
          </cell>
          <cell r="C410" t="str">
            <v>Current</v>
          </cell>
          <cell r="D410">
            <v>8</v>
          </cell>
          <cell r="E410" t="str">
            <v>Current Liabilities</v>
          </cell>
          <cell r="F410" t="str">
            <v xml:space="preserve">          Accounts Payable</v>
          </cell>
          <cell r="G410" t="str">
            <v>Book</v>
          </cell>
          <cell r="H410">
            <v>0</v>
          </cell>
          <cell r="I410">
            <v>0</v>
          </cell>
          <cell r="J410" t="str">
            <v>A/P - Unused Fees</v>
          </cell>
          <cell r="K410" t="str">
            <v>23236</v>
          </cell>
          <cell r="L410" t="str">
            <v>A/P - Unused Fees</v>
          </cell>
          <cell r="M410" t="str">
            <v>BS</v>
          </cell>
          <cell r="N410">
            <v>0</v>
          </cell>
          <cell r="O410">
            <v>0</v>
          </cell>
        </row>
        <row r="411">
          <cell r="B411" t="str">
            <v>23237</v>
          </cell>
          <cell r="C411" t="str">
            <v>Current</v>
          </cell>
          <cell r="D411">
            <v>8</v>
          </cell>
          <cell r="E411" t="str">
            <v>Current Liabilities</v>
          </cell>
          <cell r="F411" t="str">
            <v xml:space="preserve">          Accounts Payable</v>
          </cell>
          <cell r="G411" t="str">
            <v>Book</v>
          </cell>
          <cell r="H411">
            <v>0</v>
          </cell>
          <cell r="I411">
            <v>0</v>
          </cell>
          <cell r="J411" t="str">
            <v>A/P - Accr Interest-IRS Audit</v>
          </cell>
          <cell r="K411" t="str">
            <v>23237</v>
          </cell>
          <cell r="L411" t="str">
            <v>A/P - Accr Interest-IRS Audit</v>
          </cell>
          <cell r="M411" t="str">
            <v>BS</v>
          </cell>
          <cell r="N411">
            <v>0</v>
          </cell>
          <cell r="O411">
            <v>0</v>
          </cell>
        </row>
        <row r="412">
          <cell r="B412" t="str">
            <v>23238</v>
          </cell>
          <cell r="C412" t="str">
            <v>Current</v>
          </cell>
          <cell r="D412">
            <v>8</v>
          </cell>
          <cell r="E412" t="str">
            <v>Current Liabilities</v>
          </cell>
          <cell r="F412" t="str">
            <v xml:space="preserve">          Accounts Payable</v>
          </cell>
          <cell r="G412" t="str">
            <v>No Basis</v>
          </cell>
          <cell r="H412" t="str">
            <v>Litigation</v>
          </cell>
          <cell r="I412">
            <v>0</v>
          </cell>
          <cell r="J412" t="str">
            <v>A/P - Litigation Accrual</v>
          </cell>
          <cell r="K412" t="str">
            <v>23238</v>
          </cell>
          <cell r="L412" t="str">
            <v>A/P - Litigation Accrual</v>
          </cell>
          <cell r="M412" t="str">
            <v>BS</v>
          </cell>
          <cell r="N412">
            <v>0</v>
          </cell>
          <cell r="O412">
            <v>0</v>
          </cell>
        </row>
        <row r="413">
          <cell r="B413" t="str">
            <v>23239</v>
          </cell>
          <cell r="C413" t="str">
            <v>Current</v>
          </cell>
          <cell r="D413">
            <v>8</v>
          </cell>
          <cell r="E413" t="str">
            <v>Current Liabilities</v>
          </cell>
          <cell r="F413" t="str">
            <v xml:space="preserve">          Accounts Payable</v>
          </cell>
          <cell r="G413" t="str">
            <v>No Basis</v>
          </cell>
          <cell r="H413" t="str">
            <v>MVP</v>
          </cell>
          <cell r="I413" t="str">
            <v>Change in Account Balance</v>
          </cell>
          <cell r="J413" t="str">
            <v>A/P - Payroll Incentive Accr</v>
          </cell>
          <cell r="K413" t="str">
            <v>23239</v>
          </cell>
          <cell r="L413" t="str">
            <v>A/P - Payroll Incentive Accr</v>
          </cell>
          <cell r="M413" t="str">
            <v>BS</v>
          </cell>
          <cell r="N413">
            <v>0</v>
          </cell>
          <cell r="O413">
            <v>0</v>
          </cell>
        </row>
        <row r="414">
          <cell r="B414" t="str">
            <v>23240</v>
          </cell>
          <cell r="C414" t="str">
            <v>Current</v>
          </cell>
          <cell r="D414">
            <v>8</v>
          </cell>
          <cell r="E414" t="str">
            <v>Current Liabilities</v>
          </cell>
          <cell r="F414" t="str">
            <v xml:space="preserve">          Accounts Payable</v>
          </cell>
          <cell r="G414" t="str">
            <v>Book</v>
          </cell>
          <cell r="H414">
            <v>0</v>
          </cell>
          <cell r="I414">
            <v>0</v>
          </cell>
          <cell r="J414" t="str">
            <v>A/P Payroll</v>
          </cell>
          <cell r="K414" t="str">
            <v>23240</v>
          </cell>
          <cell r="L414" t="str">
            <v>A/P Payroll</v>
          </cell>
          <cell r="M414" t="str">
            <v>BS</v>
          </cell>
          <cell r="N414">
            <v>0</v>
          </cell>
          <cell r="O414">
            <v>0</v>
          </cell>
        </row>
        <row r="415">
          <cell r="B415" t="str">
            <v>23241</v>
          </cell>
          <cell r="C415" t="str">
            <v>Current</v>
          </cell>
          <cell r="D415">
            <v>8</v>
          </cell>
          <cell r="E415" t="str">
            <v>Current Liabilities</v>
          </cell>
          <cell r="F415" t="str">
            <v xml:space="preserve">          Accounts Payable</v>
          </cell>
          <cell r="G415" t="str">
            <v>No Basis</v>
          </cell>
          <cell r="H415" t="str">
            <v>Severance</v>
          </cell>
          <cell r="I415" t="str">
            <v>Change in Account Balance</v>
          </cell>
          <cell r="J415" t="str">
            <v>A/P Severance Plan</v>
          </cell>
          <cell r="K415" t="str">
            <v>23241</v>
          </cell>
          <cell r="L415" t="str">
            <v>A/P Severance Plan</v>
          </cell>
          <cell r="M415" t="str">
            <v>BS</v>
          </cell>
          <cell r="N415">
            <v>0</v>
          </cell>
          <cell r="O415">
            <v>0</v>
          </cell>
        </row>
        <row r="416">
          <cell r="B416" t="str">
            <v>23242</v>
          </cell>
          <cell r="C416" t="str">
            <v>Current</v>
          </cell>
          <cell r="D416">
            <v>8</v>
          </cell>
          <cell r="E416" t="str">
            <v>Current Liabilities</v>
          </cell>
          <cell r="F416" t="str">
            <v xml:space="preserve">          Accounts Payable</v>
          </cell>
          <cell r="G416" t="str">
            <v>Book</v>
          </cell>
          <cell r="H416">
            <v>0</v>
          </cell>
          <cell r="I416">
            <v>0</v>
          </cell>
          <cell r="J416" t="str">
            <v>A/P - Health Savings Account</v>
          </cell>
          <cell r="K416" t="str">
            <v>23242</v>
          </cell>
          <cell r="L416" t="str">
            <v>A/P - Health Savings Account</v>
          </cell>
          <cell r="M416" t="str">
            <v>BS</v>
          </cell>
          <cell r="N416">
            <v>0</v>
          </cell>
          <cell r="O416">
            <v>0</v>
          </cell>
        </row>
        <row r="417">
          <cell r="B417" t="str">
            <v>23243</v>
          </cell>
          <cell r="C417" t="str">
            <v>Current</v>
          </cell>
          <cell r="D417">
            <v>8</v>
          </cell>
          <cell r="E417" t="str">
            <v>Current Liabilities</v>
          </cell>
          <cell r="F417" t="str">
            <v xml:space="preserve">          Accounts Payable</v>
          </cell>
          <cell r="G417" t="str">
            <v>No Basis</v>
          </cell>
          <cell r="H417" t="str">
            <v>Employee Benefits</v>
          </cell>
          <cell r="I417">
            <v>0</v>
          </cell>
          <cell r="J417" t="str">
            <v>A/P-Deferred Comp-Current</v>
          </cell>
          <cell r="K417" t="str">
            <v>23243</v>
          </cell>
          <cell r="L417" t="str">
            <v>A/P-Deferred Comp-Current</v>
          </cell>
          <cell r="M417" t="str">
            <v>BS</v>
          </cell>
          <cell r="N417">
            <v>0</v>
          </cell>
          <cell r="O417">
            <v>0</v>
          </cell>
        </row>
        <row r="418">
          <cell r="B418" t="str">
            <v>23246</v>
          </cell>
          <cell r="C418" t="str">
            <v>Current</v>
          </cell>
          <cell r="D418">
            <v>8</v>
          </cell>
          <cell r="E418" t="str">
            <v>Current Liabilities</v>
          </cell>
          <cell r="F418" t="str">
            <v xml:space="preserve">          Accounts Payable</v>
          </cell>
          <cell r="G418" t="str">
            <v>Book</v>
          </cell>
          <cell r="H418">
            <v>0</v>
          </cell>
          <cell r="I418">
            <v>0</v>
          </cell>
          <cell r="J418" t="str">
            <v>A/P NC Regulatory Fee</v>
          </cell>
          <cell r="K418" t="str">
            <v>23246</v>
          </cell>
          <cell r="L418" t="str">
            <v>A/P NC Regulatory Fee</v>
          </cell>
          <cell r="M418" t="str">
            <v>BS</v>
          </cell>
          <cell r="N418">
            <v>0</v>
          </cell>
          <cell r="O418">
            <v>0</v>
          </cell>
        </row>
        <row r="419">
          <cell r="B419" t="str">
            <v>23250</v>
          </cell>
          <cell r="C419" t="str">
            <v>Current</v>
          </cell>
          <cell r="D419">
            <v>8</v>
          </cell>
          <cell r="E419" t="str">
            <v>Current Liabilities</v>
          </cell>
          <cell r="F419" t="str">
            <v xml:space="preserve">          Accounts Payable</v>
          </cell>
          <cell r="G419" t="str">
            <v>Book</v>
          </cell>
          <cell r="H419">
            <v>0</v>
          </cell>
          <cell r="I419">
            <v>0</v>
          </cell>
          <cell r="J419" t="str">
            <v>A/P En-Pac</v>
          </cell>
          <cell r="K419" t="str">
            <v>23250</v>
          </cell>
          <cell r="L419" t="str">
            <v>A/P En-Pac</v>
          </cell>
          <cell r="M419" t="str">
            <v>BS</v>
          </cell>
          <cell r="N419">
            <v>0</v>
          </cell>
          <cell r="O419">
            <v>0</v>
          </cell>
        </row>
        <row r="420">
          <cell r="B420" t="str">
            <v>23255</v>
          </cell>
          <cell r="C420" t="str">
            <v>Current</v>
          </cell>
          <cell r="D420">
            <v>8</v>
          </cell>
          <cell r="E420" t="str">
            <v>Current Liabilities</v>
          </cell>
          <cell r="F420" t="str">
            <v xml:space="preserve">          Accounts Payable</v>
          </cell>
          <cell r="G420" t="str">
            <v>Book</v>
          </cell>
          <cell r="H420">
            <v>0</v>
          </cell>
          <cell r="I420">
            <v>0</v>
          </cell>
          <cell r="J420" t="str">
            <v>A/P - PHH</v>
          </cell>
          <cell r="K420" t="str">
            <v>23255</v>
          </cell>
          <cell r="L420" t="str">
            <v>A/P - PHH</v>
          </cell>
          <cell r="M420" t="str">
            <v>BS</v>
          </cell>
          <cell r="N420">
            <v>0</v>
          </cell>
          <cell r="O420">
            <v>0</v>
          </cell>
        </row>
        <row r="421">
          <cell r="B421" t="str">
            <v>23259</v>
          </cell>
          <cell r="C421" t="str">
            <v>Current</v>
          </cell>
          <cell r="D421">
            <v>8</v>
          </cell>
          <cell r="E421" t="str">
            <v>Current Liabilities</v>
          </cell>
          <cell r="F421" t="str">
            <v xml:space="preserve">          Accounts Payable</v>
          </cell>
          <cell r="G421" t="str">
            <v>No Basis</v>
          </cell>
          <cell r="H421" t="str">
            <v>Employee Benefits</v>
          </cell>
          <cell r="I421">
            <v>0</v>
          </cell>
          <cell r="J421" t="str">
            <v>A/P-Voluntary Defd Comp-Curren</v>
          </cell>
          <cell r="K421" t="str">
            <v>23259</v>
          </cell>
          <cell r="L421" t="str">
            <v>A/P-Voluntary Defd Comp-Curren</v>
          </cell>
          <cell r="M421" t="str">
            <v>BS</v>
          </cell>
          <cell r="N421">
            <v>0</v>
          </cell>
          <cell r="O421">
            <v>0</v>
          </cell>
        </row>
        <row r="422">
          <cell r="B422" t="str">
            <v>23260</v>
          </cell>
          <cell r="C422" t="str">
            <v>Current</v>
          </cell>
          <cell r="D422">
            <v>8</v>
          </cell>
          <cell r="E422" t="str">
            <v>Current Liabilities</v>
          </cell>
          <cell r="F422" t="str">
            <v xml:space="preserve">          Accounts Payable</v>
          </cell>
          <cell r="G422" t="str">
            <v>Book</v>
          </cell>
          <cell r="H422">
            <v>0</v>
          </cell>
          <cell r="I422">
            <v>0</v>
          </cell>
          <cell r="J422" t="str">
            <v>A/P Stock Purchase Plan</v>
          </cell>
          <cell r="K422" t="str">
            <v>23260</v>
          </cell>
          <cell r="L422" t="str">
            <v>A/P Stock Purchase Plan</v>
          </cell>
          <cell r="M422" t="str">
            <v>BS</v>
          </cell>
          <cell r="N422">
            <v>0</v>
          </cell>
          <cell r="O422">
            <v>0</v>
          </cell>
        </row>
        <row r="423">
          <cell r="B423" t="str">
            <v>23261</v>
          </cell>
          <cell r="C423" t="str">
            <v>Current</v>
          </cell>
          <cell r="D423">
            <v>8</v>
          </cell>
          <cell r="E423" t="str">
            <v>Current Liabilities</v>
          </cell>
          <cell r="F423" t="str">
            <v xml:space="preserve">          Accounts Payable</v>
          </cell>
          <cell r="G423" t="str">
            <v>No Basis</v>
          </cell>
          <cell r="H423" t="str">
            <v>Money Purchase Pension Plan</v>
          </cell>
          <cell r="I423">
            <v>0</v>
          </cell>
          <cell r="J423" t="str">
            <v>A/P-Money Purch Pens Plan</v>
          </cell>
          <cell r="K423" t="str">
            <v>23261</v>
          </cell>
          <cell r="L423" t="str">
            <v>A/P-Money Purch Pens Plan</v>
          </cell>
          <cell r="M423" t="str">
            <v>BS</v>
          </cell>
          <cell r="N423">
            <v>0</v>
          </cell>
          <cell r="O423">
            <v>0</v>
          </cell>
        </row>
        <row r="424">
          <cell r="B424" t="str">
            <v>23262</v>
          </cell>
          <cell r="C424" t="str">
            <v>Current</v>
          </cell>
          <cell r="D424">
            <v>8</v>
          </cell>
          <cell r="E424" t="str">
            <v>Current Liabilities</v>
          </cell>
          <cell r="F424" t="str">
            <v xml:space="preserve">          Accounts Payable</v>
          </cell>
          <cell r="G424" t="str">
            <v>Tax Basis</v>
          </cell>
          <cell r="H424" t="str">
            <v>Gas Deferrals</v>
          </cell>
          <cell r="I424" t="str">
            <v>Change in Account Balance</v>
          </cell>
          <cell r="J424" t="str">
            <v>Deferred AMA Fee - Current</v>
          </cell>
          <cell r="K424" t="str">
            <v>23262</v>
          </cell>
          <cell r="L424" t="str">
            <v>Misc Credits</v>
          </cell>
          <cell r="M424" t="str">
            <v>BS</v>
          </cell>
          <cell r="N424">
            <v>0</v>
          </cell>
          <cell r="O424">
            <v>0</v>
          </cell>
        </row>
        <row r="425">
          <cell r="B425" t="str">
            <v>23263</v>
          </cell>
          <cell r="C425" t="str">
            <v>Current</v>
          </cell>
          <cell r="D425">
            <v>8</v>
          </cell>
          <cell r="E425" t="str">
            <v>Current Liabilities</v>
          </cell>
          <cell r="F425" t="str">
            <v xml:space="preserve">          Accounts Payable</v>
          </cell>
          <cell r="G425" t="str">
            <v>Book</v>
          </cell>
          <cell r="H425">
            <v>0</v>
          </cell>
          <cell r="I425">
            <v>0</v>
          </cell>
          <cell r="J425" t="str">
            <v>A/P - Retainage</v>
          </cell>
          <cell r="K425" t="str">
            <v>23270</v>
          </cell>
          <cell r="L425" t="str">
            <v>A/P United Way</v>
          </cell>
          <cell r="M425" t="str">
            <v>BS</v>
          </cell>
          <cell r="N425">
            <v>0</v>
          </cell>
          <cell r="O425">
            <v>0</v>
          </cell>
        </row>
        <row r="426">
          <cell r="B426" t="str">
            <v>23264</v>
          </cell>
          <cell r="C426" t="str">
            <v>Current</v>
          </cell>
          <cell r="D426">
            <v>8</v>
          </cell>
          <cell r="E426" t="str">
            <v>Current Liabilities</v>
          </cell>
          <cell r="F426" t="str">
            <v xml:space="preserve">          Other</v>
          </cell>
          <cell r="G426" t="str">
            <v>No Basis</v>
          </cell>
          <cell r="H426" t="str">
            <v>Warranty</v>
          </cell>
          <cell r="I426" t="str">
            <v>Change in Account Balance</v>
          </cell>
          <cell r="J426" t="str">
            <v>Defd Rev-Warranty Prog-Current</v>
          </cell>
          <cell r="K426" t="str">
            <v>23264</v>
          </cell>
          <cell r="L426" t="str">
            <v>Defd Rev-Warranty Prog-Current</v>
          </cell>
          <cell r="M426" t="str">
            <v>BS</v>
          </cell>
          <cell r="N426">
            <v>0</v>
          </cell>
          <cell r="O426">
            <v>0</v>
          </cell>
        </row>
        <row r="427">
          <cell r="B427" t="str">
            <v>23265</v>
          </cell>
          <cell r="C427" t="str">
            <v>Current</v>
          </cell>
          <cell r="D427">
            <v>8</v>
          </cell>
          <cell r="E427" t="str">
            <v>Current Liabilities</v>
          </cell>
          <cell r="F427" t="str">
            <v xml:space="preserve">          Accounts Payable</v>
          </cell>
          <cell r="G427" t="str">
            <v>Book</v>
          </cell>
          <cell r="H427">
            <v>0</v>
          </cell>
          <cell r="I427">
            <v>0</v>
          </cell>
          <cell r="J427" t="str">
            <v>A/P - USB Payment Plus</v>
          </cell>
          <cell r="K427" t="str">
            <v>23265</v>
          </cell>
          <cell r="L427" t="str">
            <v>A/P - USB Payment Plus</v>
          </cell>
          <cell r="M427" t="str">
            <v>BS</v>
          </cell>
          <cell r="N427">
            <v>0</v>
          </cell>
          <cell r="O427">
            <v>0</v>
          </cell>
        </row>
        <row r="428">
          <cell r="B428" t="str">
            <v>23266</v>
          </cell>
          <cell r="C428" t="str">
            <v>Current</v>
          </cell>
          <cell r="D428">
            <v>8</v>
          </cell>
          <cell r="E428" t="str">
            <v>Current Liabilities</v>
          </cell>
          <cell r="F428" t="str">
            <v xml:space="preserve">          Accounts Payable</v>
          </cell>
          <cell r="G428" t="str">
            <v>Book</v>
          </cell>
          <cell r="H428">
            <v>0</v>
          </cell>
          <cell r="I428">
            <v>0</v>
          </cell>
          <cell r="J428" t="str">
            <v>A/P - PNC ActivePay</v>
          </cell>
          <cell r="K428" t="str">
            <v>23266</v>
          </cell>
          <cell r="L428" t="str">
            <v>A/P - PNC ActivePay</v>
          </cell>
          <cell r="M428" t="str">
            <v>BS</v>
          </cell>
          <cell r="N428">
            <v>0</v>
          </cell>
          <cell r="O428">
            <v>0</v>
          </cell>
        </row>
        <row r="429">
          <cell r="B429" t="str">
            <v>23267</v>
          </cell>
          <cell r="C429" t="str">
            <v>Current</v>
          </cell>
          <cell r="D429">
            <v>8</v>
          </cell>
          <cell r="E429" t="str">
            <v>Current Liabilities</v>
          </cell>
          <cell r="F429" t="str">
            <v xml:space="preserve">          Accounts Payable</v>
          </cell>
          <cell r="G429" t="str">
            <v>Book</v>
          </cell>
          <cell r="H429">
            <v>0</v>
          </cell>
          <cell r="I429">
            <v>0</v>
          </cell>
          <cell r="J429" t="str">
            <v>A/P - Carolinas Cost of Gas</v>
          </cell>
          <cell r="K429" t="str">
            <v>23267</v>
          </cell>
          <cell r="L429" t="str">
            <v>A/P - Carolinas Cost of Gas</v>
          </cell>
          <cell r="M429" t="str">
            <v>BS</v>
          </cell>
          <cell r="N429">
            <v>0</v>
          </cell>
          <cell r="O429">
            <v>0</v>
          </cell>
        </row>
        <row r="430">
          <cell r="B430" t="str">
            <v>23268</v>
          </cell>
          <cell r="C430" t="str">
            <v>Current</v>
          </cell>
          <cell r="D430">
            <v>8</v>
          </cell>
          <cell r="E430" t="str">
            <v>Current Liabilities</v>
          </cell>
          <cell r="F430" t="str">
            <v xml:space="preserve">          Accounts Payable</v>
          </cell>
          <cell r="G430" t="str">
            <v>Book</v>
          </cell>
          <cell r="H430">
            <v>0</v>
          </cell>
          <cell r="I430">
            <v>0</v>
          </cell>
          <cell r="J430" t="str">
            <v>A/P - Tennessee Cost of Gas</v>
          </cell>
          <cell r="K430" t="str">
            <v>23268</v>
          </cell>
          <cell r="L430" t="str">
            <v>A/P - Tennessee Cost of Gas</v>
          </cell>
          <cell r="M430" t="str">
            <v>BS</v>
          </cell>
          <cell r="N430">
            <v>0</v>
          </cell>
          <cell r="O430">
            <v>0</v>
          </cell>
        </row>
        <row r="431">
          <cell r="B431" t="str">
            <v>23270</v>
          </cell>
          <cell r="C431" t="str">
            <v>Current</v>
          </cell>
          <cell r="D431">
            <v>8</v>
          </cell>
          <cell r="E431" t="str">
            <v>Current Liabilities</v>
          </cell>
          <cell r="F431" t="str">
            <v xml:space="preserve">          Accounts Payable</v>
          </cell>
          <cell r="G431" t="str">
            <v>Book</v>
          </cell>
          <cell r="H431">
            <v>0</v>
          </cell>
          <cell r="I431">
            <v>0</v>
          </cell>
          <cell r="J431" t="str">
            <v>A/P United Way</v>
          </cell>
          <cell r="K431" t="str">
            <v>23270</v>
          </cell>
          <cell r="L431" t="str">
            <v>A/P United Way</v>
          </cell>
          <cell r="M431" t="str">
            <v>BS</v>
          </cell>
          <cell r="N431">
            <v>0</v>
          </cell>
          <cell r="O431">
            <v>0</v>
          </cell>
        </row>
        <row r="432">
          <cell r="B432" t="str">
            <v>23271</v>
          </cell>
          <cell r="C432" t="str">
            <v>Current</v>
          </cell>
          <cell r="D432">
            <v>8</v>
          </cell>
          <cell r="E432" t="str">
            <v>Current Liabilities</v>
          </cell>
          <cell r="F432" t="str">
            <v xml:space="preserve">          Accounts Payable</v>
          </cell>
          <cell r="G432" t="str">
            <v>Book</v>
          </cell>
          <cell r="H432">
            <v>0</v>
          </cell>
          <cell r="I432">
            <v>0</v>
          </cell>
          <cell r="J432" t="str">
            <v>A/P - Dental Insurance</v>
          </cell>
          <cell r="K432" t="str">
            <v>23271</v>
          </cell>
          <cell r="L432" t="str">
            <v>A/P - Dental Insurance</v>
          </cell>
          <cell r="M432" t="str">
            <v>BS</v>
          </cell>
          <cell r="N432">
            <v>0</v>
          </cell>
          <cell r="O432">
            <v>0</v>
          </cell>
        </row>
        <row r="433">
          <cell r="B433" t="str">
            <v>23272</v>
          </cell>
          <cell r="C433" t="str">
            <v>Current</v>
          </cell>
          <cell r="D433">
            <v>8</v>
          </cell>
          <cell r="E433" t="str">
            <v>Current Liabilities</v>
          </cell>
          <cell r="F433" t="str">
            <v xml:space="preserve">          Accounts Payable</v>
          </cell>
          <cell r="G433" t="str">
            <v>Book</v>
          </cell>
          <cell r="H433">
            <v>0</v>
          </cell>
          <cell r="I433">
            <v>0</v>
          </cell>
          <cell r="J433" t="str">
            <v>A/P - Home Service</v>
          </cell>
          <cell r="K433" t="str">
            <v>23272</v>
          </cell>
          <cell r="L433" t="str">
            <v>A/P - Home Service</v>
          </cell>
          <cell r="M433" t="str">
            <v>BS</v>
          </cell>
          <cell r="N433">
            <v>0</v>
          </cell>
          <cell r="O433">
            <v>0</v>
          </cell>
        </row>
        <row r="434">
          <cell r="B434" t="str">
            <v>23275</v>
          </cell>
          <cell r="C434" t="str">
            <v>Current</v>
          </cell>
          <cell r="D434">
            <v>8</v>
          </cell>
          <cell r="E434" t="str">
            <v>Current Liabilities</v>
          </cell>
          <cell r="F434" t="str">
            <v xml:space="preserve">          Accounts Payable</v>
          </cell>
          <cell r="G434" t="str">
            <v>Book</v>
          </cell>
          <cell r="H434">
            <v>0</v>
          </cell>
          <cell r="I434">
            <v>0</v>
          </cell>
          <cell r="J434" t="str">
            <v>A/P Arts and Science Council</v>
          </cell>
          <cell r="K434" t="str">
            <v>23275</v>
          </cell>
          <cell r="L434" t="str">
            <v>A/P Arts and Science Council</v>
          </cell>
          <cell r="M434" t="str">
            <v>BS</v>
          </cell>
          <cell r="N434">
            <v>0</v>
          </cell>
          <cell r="O434">
            <v>0</v>
          </cell>
        </row>
        <row r="435">
          <cell r="B435" t="str">
            <v>23277</v>
          </cell>
          <cell r="C435" t="str">
            <v>Current</v>
          </cell>
          <cell r="D435">
            <v>8</v>
          </cell>
          <cell r="E435" t="str">
            <v>Current Liabilities</v>
          </cell>
          <cell r="F435" t="str">
            <v xml:space="preserve">          Accounts Payable</v>
          </cell>
          <cell r="G435" t="str">
            <v>Book</v>
          </cell>
          <cell r="H435">
            <v>0</v>
          </cell>
          <cell r="I435">
            <v>0</v>
          </cell>
          <cell r="J435" t="str">
            <v>A/P - Employee Care Fund</v>
          </cell>
          <cell r="K435" t="str">
            <v>23277</v>
          </cell>
          <cell r="L435" t="str">
            <v>A/P - Employee Care Fund</v>
          </cell>
          <cell r="M435" t="str">
            <v>BS</v>
          </cell>
          <cell r="N435">
            <v>0</v>
          </cell>
          <cell r="O435">
            <v>0</v>
          </cell>
        </row>
        <row r="436">
          <cell r="B436" t="str">
            <v>23280</v>
          </cell>
          <cell r="C436" t="str">
            <v>Current</v>
          </cell>
          <cell r="D436">
            <v>8</v>
          </cell>
          <cell r="E436" t="str">
            <v>Current Liabilities</v>
          </cell>
          <cell r="F436" t="str">
            <v xml:space="preserve">          Accounts Payable</v>
          </cell>
          <cell r="G436" t="str">
            <v>Book</v>
          </cell>
          <cell r="H436">
            <v>0</v>
          </cell>
          <cell r="I436">
            <v>0</v>
          </cell>
          <cell r="J436" t="str">
            <v>A/P Credit Union Deductions</v>
          </cell>
          <cell r="K436" t="str">
            <v>23280</v>
          </cell>
          <cell r="L436" t="str">
            <v>A/P Credit Union Deductions</v>
          </cell>
          <cell r="M436" t="str">
            <v>BS</v>
          </cell>
          <cell r="N436">
            <v>0</v>
          </cell>
          <cell r="O436">
            <v>0</v>
          </cell>
        </row>
        <row r="437">
          <cell r="B437" t="str">
            <v>23288</v>
          </cell>
          <cell r="C437" t="str">
            <v>Current</v>
          </cell>
          <cell r="D437">
            <v>8</v>
          </cell>
          <cell r="E437" t="str">
            <v>Current Liabilities</v>
          </cell>
          <cell r="F437" t="str">
            <v xml:space="preserve">          Accounts Payable</v>
          </cell>
          <cell r="G437" t="str">
            <v>No Basis</v>
          </cell>
          <cell r="H437" t="str">
            <v>Employee Benefits</v>
          </cell>
          <cell r="I437">
            <v>0</v>
          </cell>
          <cell r="J437" t="str">
            <v>Voluntary Defd Comp Clearing</v>
          </cell>
          <cell r="K437" t="str">
            <v>23288</v>
          </cell>
          <cell r="L437" t="str">
            <v>Voluntary Defd Comp Clearing</v>
          </cell>
          <cell r="M437" t="str">
            <v>BS</v>
          </cell>
          <cell r="N437">
            <v>0</v>
          </cell>
          <cell r="O437">
            <v>0</v>
          </cell>
        </row>
        <row r="438">
          <cell r="B438" t="str">
            <v>23290</v>
          </cell>
          <cell r="C438" t="str">
            <v>Current</v>
          </cell>
          <cell r="D438">
            <v>8</v>
          </cell>
          <cell r="E438" t="str">
            <v>Current Liabilities</v>
          </cell>
          <cell r="F438" t="str">
            <v xml:space="preserve">          Accounts Payable</v>
          </cell>
          <cell r="G438" t="str">
            <v>Book</v>
          </cell>
          <cell r="H438">
            <v>0</v>
          </cell>
          <cell r="I438">
            <v>0</v>
          </cell>
          <cell r="J438" t="str">
            <v>A/P IBEW Union Dues</v>
          </cell>
          <cell r="K438" t="str">
            <v>23290</v>
          </cell>
          <cell r="L438" t="str">
            <v>A/P IBEW Union Dues</v>
          </cell>
          <cell r="M438" t="str">
            <v>BS</v>
          </cell>
          <cell r="N438">
            <v>0</v>
          </cell>
          <cell r="O438">
            <v>0</v>
          </cell>
        </row>
        <row r="439">
          <cell r="B439" t="str">
            <v>23291</v>
          </cell>
          <cell r="C439" t="str">
            <v>Current</v>
          </cell>
          <cell r="D439">
            <v>8</v>
          </cell>
          <cell r="E439" t="str">
            <v>Current Liabilities</v>
          </cell>
          <cell r="F439" t="str">
            <v xml:space="preserve">          Accounts Payable</v>
          </cell>
          <cell r="G439" t="str">
            <v>Book</v>
          </cell>
          <cell r="H439">
            <v>0</v>
          </cell>
          <cell r="I439">
            <v>0</v>
          </cell>
          <cell r="J439" t="str">
            <v>A/P UAJA Union Dues</v>
          </cell>
          <cell r="K439" t="str">
            <v>23291</v>
          </cell>
          <cell r="L439" t="str">
            <v>A/P UAJA Union Dues</v>
          </cell>
          <cell r="M439" t="str">
            <v>BS</v>
          </cell>
          <cell r="N439">
            <v>0</v>
          </cell>
          <cell r="O439">
            <v>0</v>
          </cell>
        </row>
        <row r="440">
          <cell r="B440" t="str">
            <v>23295</v>
          </cell>
          <cell r="C440" t="str">
            <v>Current</v>
          </cell>
          <cell r="D440">
            <v>8</v>
          </cell>
          <cell r="E440" t="str">
            <v>Current Liabilities</v>
          </cell>
          <cell r="F440" t="str">
            <v xml:space="preserve">          Accounts Payable</v>
          </cell>
          <cell r="G440" t="str">
            <v>Book</v>
          </cell>
          <cell r="H440">
            <v>0</v>
          </cell>
          <cell r="I440">
            <v>0</v>
          </cell>
          <cell r="J440" t="str">
            <v>Levies &amp; Garnishments</v>
          </cell>
          <cell r="K440" t="str">
            <v>23295</v>
          </cell>
          <cell r="L440" t="str">
            <v>Levies &amp; Garnishments</v>
          </cell>
          <cell r="M440" t="str">
            <v>BS</v>
          </cell>
          <cell r="N440">
            <v>0</v>
          </cell>
          <cell r="O440">
            <v>0</v>
          </cell>
        </row>
        <row r="441">
          <cell r="B441" t="str">
            <v>23298</v>
          </cell>
          <cell r="C441" t="str">
            <v>Current</v>
          </cell>
          <cell r="D441">
            <v>8</v>
          </cell>
          <cell r="E441" t="str">
            <v>Current Liabilities</v>
          </cell>
          <cell r="F441" t="str">
            <v xml:space="preserve">          Accounts Payable</v>
          </cell>
          <cell r="G441" t="str">
            <v>Book</v>
          </cell>
          <cell r="H441">
            <v>0</v>
          </cell>
          <cell r="I441">
            <v>0</v>
          </cell>
          <cell r="J441" t="str">
            <v>CIS Clearing Account</v>
          </cell>
          <cell r="K441" t="str">
            <v>23298</v>
          </cell>
          <cell r="L441" t="str">
            <v>CIS Clearing Account</v>
          </cell>
          <cell r="M441" t="str">
            <v>BS</v>
          </cell>
          <cell r="N441">
            <v>0</v>
          </cell>
          <cell r="O441">
            <v>0</v>
          </cell>
        </row>
        <row r="442">
          <cell r="B442" t="str">
            <v>23299</v>
          </cell>
          <cell r="C442" t="str">
            <v>Current</v>
          </cell>
          <cell r="D442">
            <v>8</v>
          </cell>
          <cell r="E442" t="str">
            <v>Current Liabilities</v>
          </cell>
          <cell r="F442" t="str">
            <v xml:space="preserve">          Accounts Payable</v>
          </cell>
          <cell r="G442" t="str">
            <v>Book</v>
          </cell>
          <cell r="H442">
            <v>0</v>
          </cell>
          <cell r="I442">
            <v>0</v>
          </cell>
          <cell r="J442" t="str">
            <v>A/P Refund Clearing</v>
          </cell>
          <cell r="K442" t="str">
            <v>23299</v>
          </cell>
          <cell r="L442" t="str">
            <v>A/P Refund Clearing</v>
          </cell>
          <cell r="M442" t="str">
            <v>BS</v>
          </cell>
          <cell r="N442">
            <v>0</v>
          </cell>
          <cell r="O442">
            <v>0</v>
          </cell>
        </row>
        <row r="443">
          <cell r="B443" t="str">
            <v>23500</v>
          </cell>
          <cell r="C443" t="str">
            <v>Current</v>
          </cell>
          <cell r="D443">
            <v>8</v>
          </cell>
          <cell r="E443" t="str">
            <v>Current Liabilities</v>
          </cell>
          <cell r="F443" t="str">
            <v xml:space="preserve">          Customers Deposits</v>
          </cell>
          <cell r="G443" t="str">
            <v>Book</v>
          </cell>
          <cell r="H443">
            <v>0</v>
          </cell>
          <cell r="I443">
            <v>0</v>
          </cell>
          <cell r="J443" t="str">
            <v>Customers' Deposits</v>
          </cell>
          <cell r="K443" t="str">
            <v>23500</v>
          </cell>
          <cell r="L443" t="str">
            <v>Customers' Deposits</v>
          </cell>
          <cell r="M443" t="str">
            <v>BS</v>
          </cell>
          <cell r="N443">
            <v>0</v>
          </cell>
          <cell r="O443">
            <v>0</v>
          </cell>
        </row>
        <row r="444">
          <cell r="B444" t="str">
            <v>23603</v>
          </cell>
          <cell r="C444" t="str">
            <v>Current</v>
          </cell>
          <cell r="D444">
            <v>8</v>
          </cell>
          <cell r="E444" t="str">
            <v>Current Liabilities</v>
          </cell>
          <cell r="F444" t="str">
            <v xml:space="preserve">          Income Taxes Accrued</v>
          </cell>
          <cell r="G444" t="str">
            <v>Book</v>
          </cell>
          <cell r="H444">
            <v>0</v>
          </cell>
          <cell r="I444" t="str">
            <v>Federal Income Tax Payable</v>
          </cell>
          <cell r="J444" t="str">
            <v>Federal Income Tax - Prior</v>
          </cell>
          <cell r="K444" t="str">
            <v>23603</v>
          </cell>
          <cell r="L444" t="str">
            <v>Federal Income Tax Payable</v>
          </cell>
          <cell r="M444" t="str">
            <v>BS</v>
          </cell>
          <cell r="N444">
            <v>0</v>
          </cell>
          <cell r="O444">
            <v>0</v>
          </cell>
        </row>
        <row r="445">
          <cell r="B445" t="str">
            <v>23604</v>
          </cell>
          <cell r="C445" t="str">
            <v>Current</v>
          </cell>
          <cell r="D445">
            <v>8</v>
          </cell>
          <cell r="E445" t="str">
            <v>Current Liabilities</v>
          </cell>
          <cell r="F445" t="str">
            <v xml:space="preserve">          Income Taxes Accrued</v>
          </cell>
          <cell r="G445" t="str">
            <v>Book</v>
          </cell>
          <cell r="H445">
            <v>0</v>
          </cell>
          <cell r="I445" t="str">
            <v>Federal Income Tax Payable</v>
          </cell>
          <cell r="J445" t="str">
            <v>Federal Income Tax-Curr</v>
          </cell>
          <cell r="K445" t="str">
            <v>23604</v>
          </cell>
          <cell r="L445" t="str">
            <v>Federal Income Tax Payable</v>
          </cell>
          <cell r="M445" t="str">
            <v>BS</v>
          </cell>
          <cell r="N445">
            <v>0</v>
          </cell>
          <cell r="O445">
            <v>0</v>
          </cell>
        </row>
        <row r="446">
          <cell r="B446" t="str">
            <v>23607</v>
          </cell>
          <cell r="C446" t="str">
            <v>Current</v>
          </cell>
          <cell r="D446">
            <v>8</v>
          </cell>
          <cell r="E446" t="str">
            <v>Current Liabilities</v>
          </cell>
          <cell r="F446" t="str">
            <v xml:space="preserve">          Income Taxes Accrued</v>
          </cell>
          <cell r="G446" t="str">
            <v>Book</v>
          </cell>
          <cell r="H446">
            <v>0</v>
          </cell>
          <cell r="I446" t="str">
            <v>State Income Tax Payable</v>
          </cell>
          <cell r="J446" t="str">
            <v>State Income Tax - Prior</v>
          </cell>
          <cell r="K446" t="str">
            <v>23607</v>
          </cell>
          <cell r="L446" t="str">
            <v>State Income Tax Payable</v>
          </cell>
          <cell r="M446" t="str">
            <v>BS</v>
          </cell>
          <cell r="N446">
            <v>0</v>
          </cell>
          <cell r="O446">
            <v>0</v>
          </cell>
        </row>
        <row r="447">
          <cell r="B447" t="str">
            <v>23608</v>
          </cell>
          <cell r="C447" t="str">
            <v>Current</v>
          </cell>
          <cell r="D447">
            <v>8</v>
          </cell>
          <cell r="E447" t="str">
            <v>Current Liabilities</v>
          </cell>
          <cell r="F447" t="str">
            <v xml:space="preserve">          Income Taxes Accrued</v>
          </cell>
          <cell r="G447" t="str">
            <v>Book</v>
          </cell>
          <cell r="H447">
            <v>0</v>
          </cell>
          <cell r="I447" t="str">
            <v>State Income Tax Payable</v>
          </cell>
          <cell r="J447" t="str">
            <v>State Income Tax - Current</v>
          </cell>
          <cell r="K447" t="str">
            <v>23608</v>
          </cell>
          <cell r="L447" t="str">
            <v>State Income Tax Payable</v>
          </cell>
          <cell r="M447" t="str">
            <v>BS</v>
          </cell>
          <cell r="N447">
            <v>0</v>
          </cell>
          <cell r="O447">
            <v>0</v>
          </cell>
        </row>
        <row r="448">
          <cell r="B448" t="str">
            <v>23609</v>
          </cell>
          <cell r="C448" t="str">
            <v>Current</v>
          </cell>
          <cell r="D448">
            <v>8</v>
          </cell>
          <cell r="E448" t="str">
            <v>Current Liabilities</v>
          </cell>
          <cell r="F448" t="str">
            <v xml:space="preserve">          Income Taxes Accrued</v>
          </cell>
          <cell r="G448" t="str">
            <v>Book</v>
          </cell>
          <cell r="H448">
            <v>0</v>
          </cell>
          <cell r="I448" t="str">
            <v>Federal Income Tax Payable</v>
          </cell>
          <cell r="J448" t="str">
            <v>Accrued Fed Income Tax - I/C</v>
          </cell>
          <cell r="K448" t="str">
            <v>23609</v>
          </cell>
          <cell r="L448" t="str">
            <v>Federal Income Tax Payable</v>
          </cell>
          <cell r="M448" t="str">
            <v>BS</v>
          </cell>
          <cell r="N448">
            <v>0</v>
          </cell>
          <cell r="O448">
            <v>0</v>
          </cell>
        </row>
        <row r="449">
          <cell r="B449" t="str">
            <v>23610</v>
          </cell>
          <cell r="C449" t="str">
            <v>Current</v>
          </cell>
          <cell r="D449">
            <v>8</v>
          </cell>
          <cell r="E449" t="str">
            <v>Current Liabilities</v>
          </cell>
          <cell r="F449" t="str">
            <v xml:space="preserve">          Income Taxes Accrued</v>
          </cell>
          <cell r="G449" t="str">
            <v>Book</v>
          </cell>
          <cell r="H449">
            <v>0</v>
          </cell>
          <cell r="I449" t="str">
            <v>State Income Tax Payable</v>
          </cell>
          <cell r="J449" t="str">
            <v>Accrued State Inc Tax - I/C</v>
          </cell>
          <cell r="K449" t="str">
            <v>23610</v>
          </cell>
          <cell r="L449" t="str">
            <v>State Income Tax Payable</v>
          </cell>
          <cell r="M449" t="str">
            <v>BS</v>
          </cell>
          <cell r="N449">
            <v>0</v>
          </cell>
          <cell r="O449">
            <v>0</v>
          </cell>
        </row>
        <row r="450">
          <cell r="B450" t="str">
            <v>23611</v>
          </cell>
          <cell r="C450" t="str">
            <v>Current</v>
          </cell>
          <cell r="D450">
            <v>8</v>
          </cell>
          <cell r="E450" t="str">
            <v>Current Liabilities</v>
          </cell>
          <cell r="F450" t="str">
            <v xml:space="preserve">          Income Taxes Accrued</v>
          </cell>
          <cell r="G450" t="str">
            <v>Book</v>
          </cell>
          <cell r="H450">
            <v>0</v>
          </cell>
          <cell r="I450" t="str">
            <v>Federal Income Tax Payable</v>
          </cell>
          <cell r="J450" t="str">
            <v>Acc Fed Inc Tax - I/C-CONSOL</v>
          </cell>
          <cell r="K450" t="str">
            <v>23611</v>
          </cell>
          <cell r="L450" t="str">
            <v>Federal Income Tax Payable</v>
          </cell>
          <cell r="M450" t="str">
            <v>BS</v>
          </cell>
          <cell r="N450">
            <v>0</v>
          </cell>
          <cell r="O450">
            <v>0</v>
          </cell>
        </row>
        <row r="451">
          <cell r="B451" t="str">
            <v>23612</v>
          </cell>
          <cell r="C451" t="str">
            <v>Current</v>
          </cell>
          <cell r="D451">
            <v>8</v>
          </cell>
          <cell r="E451" t="str">
            <v>Current Liabilities</v>
          </cell>
          <cell r="F451" t="str">
            <v xml:space="preserve">          Income Taxes Accrued</v>
          </cell>
          <cell r="G451" t="str">
            <v>Book</v>
          </cell>
          <cell r="H451">
            <v>0</v>
          </cell>
          <cell r="I451" t="str">
            <v>State Income Tax Payable</v>
          </cell>
          <cell r="J451" t="str">
            <v>Accd State Inc Tax-I/C-CONSOL</v>
          </cell>
          <cell r="K451" t="str">
            <v>23612</v>
          </cell>
          <cell r="L451" t="str">
            <v>State Income Tax Payable</v>
          </cell>
          <cell r="M451" t="str">
            <v>BS</v>
          </cell>
          <cell r="N451">
            <v>0</v>
          </cell>
          <cell r="O451">
            <v>0</v>
          </cell>
        </row>
        <row r="452">
          <cell r="B452" t="str">
            <v>23613</v>
          </cell>
          <cell r="C452" t="str">
            <v>Current</v>
          </cell>
          <cell r="D452">
            <v>8</v>
          </cell>
          <cell r="E452" t="str">
            <v>Current Liabilities</v>
          </cell>
          <cell r="F452" t="str">
            <v xml:space="preserve">          General Taxes Accrued</v>
          </cell>
          <cell r="G452" t="str">
            <v>Book</v>
          </cell>
          <cell r="H452">
            <v>0</v>
          </cell>
          <cell r="I452">
            <v>0</v>
          </cell>
          <cell r="J452" t="str">
            <v>Federal FICA</v>
          </cell>
          <cell r="K452" t="str">
            <v>23613</v>
          </cell>
          <cell r="L452" t="str">
            <v>Federal FICA</v>
          </cell>
          <cell r="M452" t="str">
            <v>BS</v>
          </cell>
          <cell r="N452">
            <v>0</v>
          </cell>
          <cell r="O452">
            <v>0</v>
          </cell>
        </row>
        <row r="453">
          <cell r="B453" t="str">
            <v>23614</v>
          </cell>
          <cell r="C453" t="str">
            <v>Current</v>
          </cell>
          <cell r="D453">
            <v>8</v>
          </cell>
          <cell r="E453" t="str">
            <v>Current Liabilities</v>
          </cell>
          <cell r="F453" t="str">
            <v xml:space="preserve">          General Taxes Accrued</v>
          </cell>
          <cell r="G453" t="str">
            <v>Book</v>
          </cell>
          <cell r="H453">
            <v>0</v>
          </cell>
          <cell r="I453">
            <v>0</v>
          </cell>
          <cell r="J453" t="str">
            <v>FICA South Carolina</v>
          </cell>
          <cell r="K453" t="str">
            <v>23614</v>
          </cell>
          <cell r="L453" t="str">
            <v>FICA South Carolina</v>
          </cell>
          <cell r="M453" t="str">
            <v>BS</v>
          </cell>
          <cell r="N453">
            <v>0</v>
          </cell>
          <cell r="O453">
            <v>0</v>
          </cell>
        </row>
        <row r="454">
          <cell r="B454" t="str">
            <v>23615</v>
          </cell>
          <cell r="C454" t="str">
            <v>Current</v>
          </cell>
          <cell r="D454">
            <v>8</v>
          </cell>
          <cell r="E454" t="str">
            <v>Current Liabilities</v>
          </cell>
          <cell r="F454" t="str">
            <v xml:space="preserve">          General Taxes Accrued</v>
          </cell>
          <cell r="G454" t="str">
            <v>Book</v>
          </cell>
          <cell r="H454">
            <v>0</v>
          </cell>
          <cell r="I454">
            <v>0</v>
          </cell>
          <cell r="J454" t="str">
            <v>Federal Unemployment</v>
          </cell>
          <cell r="K454" t="str">
            <v>23615</v>
          </cell>
          <cell r="L454" t="str">
            <v>Federal Unemployment</v>
          </cell>
          <cell r="M454" t="str">
            <v>BS</v>
          </cell>
          <cell r="N454">
            <v>0</v>
          </cell>
          <cell r="O454">
            <v>0</v>
          </cell>
        </row>
        <row r="455">
          <cell r="B455" t="str">
            <v>23616</v>
          </cell>
          <cell r="C455" t="str">
            <v>Current</v>
          </cell>
          <cell r="D455">
            <v>8</v>
          </cell>
          <cell r="E455" t="str">
            <v>Current Liabilities</v>
          </cell>
          <cell r="F455" t="str">
            <v xml:space="preserve">          General Taxes Accrued</v>
          </cell>
          <cell r="G455" t="str">
            <v>Book</v>
          </cell>
          <cell r="H455">
            <v>0</v>
          </cell>
          <cell r="I455">
            <v>0</v>
          </cell>
          <cell r="J455" t="str">
            <v>Federal Unemployment-SC</v>
          </cell>
          <cell r="K455" t="str">
            <v>23616</v>
          </cell>
          <cell r="L455" t="str">
            <v>Federal Unemployment-SC</v>
          </cell>
          <cell r="M455" t="str">
            <v>BS</v>
          </cell>
          <cell r="N455">
            <v>0</v>
          </cell>
          <cell r="O455">
            <v>0</v>
          </cell>
        </row>
        <row r="456">
          <cell r="B456" t="str">
            <v>23617</v>
          </cell>
          <cell r="C456" t="str">
            <v>Current</v>
          </cell>
          <cell r="D456">
            <v>8</v>
          </cell>
          <cell r="E456" t="str">
            <v>Current Liabilities</v>
          </cell>
          <cell r="F456" t="str">
            <v xml:space="preserve">          General Taxes Accrued</v>
          </cell>
          <cell r="G456" t="str">
            <v>Book</v>
          </cell>
          <cell r="H456">
            <v>0</v>
          </cell>
          <cell r="I456">
            <v>0</v>
          </cell>
          <cell r="J456" t="str">
            <v>NC State Unemployment</v>
          </cell>
          <cell r="K456" t="str">
            <v>23617</v>
          </cell>
          <cell r="L456" t="str">
            <v>NC State Unemployment</v>
          </cell>
          <cell r="M456" t="str">
            <v>BS</v>
          </cell>
          <cell r="N456">
            <v>0</v>
          </cell>
          <cell r="O456">
            <v>0</v>
          </cell>
        </row>
        <row r="457">
          <cell r="B457" t="str">
            <v>23618</v>
          </cell>
          <cell r="C457" t="str">
            <v>Current</v>
          </cell>
          <cell r="D457">
            <v>8</v>
          </cell>
          <cell r="E457" t="str">
            <v>Current Liabilities</v>
          </cell>
          <cell r="F457" t="str">
            <v xml:space="preserve">          General Taxes Accrued</v>
          </cell>
          <cell r="G457" t="str">
            <v>Book</v>
          </cell>
          <cell r="H457">
            <v>0</v>
          </cell>
          <cell r="I457">
            <v>0</v>
          </cell>
          <cell r="J457" t="str">
            <v>NC Franchise - Gross Receipts</v>
          </cell>
          <cell r="K457" t="str">
            <v>23618</v>
          </cell>
          <cell r="L457" t="str">
            <v>NC Franchise - Gross Receipts</v>
          </cell>
          <cell r="M457" t="str">
            <v>BS</v>
          </cell>
          <cell r="N457">
            <v>0</v>
          </cell>
          <cell r="O457">
            <v>0</v>
          </cell>
        </row>
        <row r="458">
          <cell r="B458" t="str">
            <v>23619</v>
          </cell>
          <cell r="C458" t="str">
            <v>Current</v>
          </cell>
          <cell r="D458">
            <v>8</v>
          </cell>
          <cell r="E458" t="str">
            <v>Current Liabilities</v>
          </cell>
          <cell r="F458" t="str">
            <v xml:space="preserve">          General Taxes Accrued</v>
          </cell>
          <cell r="G458" t="str">
            <v>Tax Basis</v>
          </cell>
          <cell r="H458" t="str">
            <v>Property Tax</v>
          </cell>
          <cell r="I458">
            <v>0</v>
          </cell>
          <cell r="J458" t="str">
            <v>Ad Val - North Carolina</v>
          </cell>
          <cell r="K458" t="str">
            <v>23619</v>
          </cell>
          <cell r="L458" t="str">
            <v>Ad Val - North Carolina</v>
          </cell>
          <cell r="M458" t="str">
            <v>BS</v>
          </cell>
          <cell r="N458">
            <v>0</v>
          </cell>
          <cell r="O458">
            <v>0</v>
          </cell>
        </row>
        <row r="459">
          <cell r="B459" t="str">
            <v>23644</v>
          </cell>
          <cell r="C459" t="str">
            <v>Current</v>
          </cell>
          <cell r="D459">
            <v>8</v>
          </cell>
          <cell r="E459" t="str">
            <v>Current Liabilities</v>
          </cell>
          <cell r="F459" t="str">
            <v xml:space="preserve">          General Taxes Accrued</v>
          </cell>
          <cell r="G459" t="str">
            <v>Book</v>
          </cell>
          <cell r="H459">
            <v>0</v>
          </cell>
          <cell r="I459">
            <v>0</v>
          </cell>
          <cell r="J459" t="str">
            <v>Sc State Unemployment Tax</v>
          </cell>
          <cell r="K459" t="str">
            <v>23644</v>
          </cell>
          <cell r="L459" t="str">
            <v>Sc State Unemployment Tax</v>
          </cell>
          <cell r="M459" t="str">
            <v>BS</v>
          </cell>
          <cell r="N459">
            <v>0</v>
          </cell>
          <cell r="O459">
            <v>0</v>
          </cell>
        </row>
        <row r="460">
          <cell r="B460" t="str">
            <v>23646</v>
          </cell>
          <cell r="C460" t="str">
            <v>Current</v>
          </cell>
          <cell r="D460">
            <v>8</v>
          </cell>
          <cell r="E460" t="str">
            <v>Current Liabilities</v>
          </cell>
          <cell r="F460" t="str">
            <v xml:space="preserve">          General Taxes Accrued</v>
          </cell>
          <cell r="G460" t="str">
            <v>Tax Basis</v>
          </cell>
          <cell r="H460" t="str">
            <v>Property Tax</v>
          </cell>
          <cell r="I460">
            <v>0</v>
          </cell>
          <cell r="J460" t="str">
            <v>Ad Val - South Carolina</v>
          </cell>
          <cell r="K460" t="str">
            <v>23646</v>
          </cell>
          <cell r="L460" t="str">
            <v>Ad Val - South Carolina</v>
          </cell>
          <cell r="M460" t="str">
            <v>BS</v>
          </cell>
          <cell r="N460">
            <v>0</v>
          </cell>
          <cell r="O460">
            <v>0</v>
          </cell>
        </row>
        <row r="461">
          <cell r="B461" t="str">
            <v>23652</v>
          </cell>
          <cell r="C461" t="str">
            <v>Current</v>
          </cell>
          <cell r="D461">
            <v>8</v>
          </cell>
          <cell r="E461" t="str">
            <v>Current Liabilities</v>
          </cell>
          <cell r="F461" t="str">
            <v xml:space="preserve">          General Taxes Accrued</v>
          </cell>
          <cell r="G461" t="str">
            <v>Tax Basis</v>
          </cell>
          <cell r="H461" t="str">
            <v>Property Tax</v>
          </cell>
          <cell r="I461">
            <v>0</v>
          </cell>
          <cell r="J461" t="str">
            <v>Ad Val - Tennessee</v>
          </cell>
          <cell r="K461" t="str">
            <v>23652</v>
          </cell>
          <cell r="L461" t="str">
            <v>Ad Val - Tennessee</v>
          </cell>
          <cell r="M461" t="str">
            <v>BS</v>
          </cell>
          <cell r="N461">
            <v>0</v>
          </cell>
          <cell r="O461">
            <v>0</v>
          </cell>
        </row>
        <row r="462">
          <cell r="B462" t="str">
            <v>23660</v>
          </cell>
          <cell r="C462" t="str">
            <v>Current</v>
          </cell>
          <cell r="D462">
            <v>8</v>
          </cell>
          <cell r="E462" t="str">
            <v>Current Liabilities</v>
          </cell>
          <cell r="F462" t="str">
            <v xml:space="preserve">          General Taxes Accrued</v>
          </cell>
          <cell r="G462" t="str">
            <v>Book</v>
          </cell>
          <cell r="H462">
            <v>0</v>
          </cell>
          <cell r="I462">
            <v>0</v>
          </cell>
          <cell r="J462" t="str">
            <v>SC Franchise Tax</v>
          </cell>
          <cell r="K462" t="str">
            <v>23660</v>
          </cell>
          <cell r="L462" t="str">
            <v>SC Franchise Tax</v>
          </cell>
          <cell r="M462" t="str">
            <v>BS</v>
          </cell>
          <cell r="N462">
            <v>0</v>
          </cell>
          <cell r="O462">
            <v>0</v>
          </cell>
        </row>
        <row r="463">
          <cell r="B463" t="str">
            <v>23661</v>
          </cell>
          <cell r="C463" t="str">
            <v>Current</v>
          </cell>
          <cell r="D463">
            <v>8</v>
          </cell>
          <cell r="E463" t="str">
            <v>Current Liabilities</v>
          </cell>
          <cell r="F463" t="str">
            <v xml:space="preserve">          General Taxes Accrued</v>
          </cell>
          <cell r="G463" t="str">
            <v>Book</v>
          </cell>
          <cell r="H463">
            <v>0</v>
          </cell>
          <cell r="I463">
            <v>0</v>
          </cell>
          <cell r="J463" t="str">
            <v>TN Franchise Tax</v>
          </cell>
          <cell r="K463" t="str">
            <v>23661</v>
          </cell>
          <cell r="L463" t="str">
            <v>TN Franchise Tax</v>
          </cell>
          <cell r="M463" t="str">
            <v>BS</v>
          </cell>
          <cell r="N463">
            <v>0</v>
          </cell>
          <cell r="O463">
            <v>0</v>
          </cell>
        </row>
        <row r="464">
          <cell r="B464" t="str">
            <v>23665</v>
          </cell>
          <cell r="C464" t="str">
            <v>Current</v>
          </cell>
          <cell r="D464">
            <v>8</v>
          </cell>
          <cell r="E464" t="str">
            <v>Current Liabilities</v>
          </cell>
          <cell r="F464" t="str">
            <v xml:space="preserve">          General Taxes Accrued</v>
          </cell>
          <cell r="G464" t="str">
            <v>Book</v>
          </cell>
          <cell r="H464">
            <v>0</v>
          </cell>
          <cell r="I464">
            <v>0</v>
          </cell>
          <cell r="J464" t="str">
            <v>Fica-Tennessee</v>
          </cell>
          <cell r="K464" t="str">
            <v>23665</v>
          </cell>
          <cell r="L464" t="str">
            <v>Fica-Tennessee</v>
          </cell>
          <cell r="M464" t="str">
            <v>BS</v>
          </cell>
          <cell r="N464">
            <v>0</v>
          </cell>
          <cell r="O464">
            <v>0</v>
          </cell>
        </row>
        <row r="465">
          <cell r="B465" t="str">
            <v>23667</v>
          </cell>
          <cell r="C465" t="str">
            <v>Current</v>
          </cell>
          <cell r="D465">
            <v>8</v>
          </cell>
          <cell r="E465" t="str">
            <v>Current Liabilities</v>
          </cell>
          <cell r="F465" t="str">
            <v xml:space="preserve">          General Taxes Accrued</v>
          </cell>
          <cell r="G465" t="str">
            <v>Book</v>
          </cell>
          <cell r="H465">
            <v>0</v>
          </cell>
          <cell r="I465">
            <v>0</v>
          </cell>
          <cell r="J465" t="str">
            <v>Tennessee State Unemploy</v>
          </cell>
          <cell r="K465" t="str">
            <v>23667</v>
          </cell>
          <cell r="L465" t="str">
            <v>Tennessee State Unemploy</v>
          </cell>
          <cell r="M465" t="str">
            <v>BS</v>
          </cell>
          <cell r="N465">
            <v>0</v>
          </cell>
          <cell r="O465">
            <v>0</v>
          </cell>
        </row>
        <row r="466">
          <cell r="B466" t="str">
            <v>23670</v>
          </cell>
          <cell r="C466" t="str">
            <v>Current</v>
          </cell>
          <cell r="D466">
            <v>8</v>
          </cell>
          <cell r="E466" t="str">
            <v>Current Liabilities</v>
          </cell>
          <cell r="F466" t="str">
            <v xml:space="preserve">          General Taxes Accrued</v>
          </cell>
          <cell r="G466" t="str">
            <v>Book</v>
          </cell>
          <cell r="H466">
            <v>0</v>
          </cell>
          <cell r="I466" t="str">
            <v>Federal Income Tax Payable</v>
          </cell>
          <cell r="J466" t="str">
            <v>FIT Contribution In Aid</v>
          </cell>
          <cell r="K466" t="str">
            <v>23670</v>
          </cell>
          <cell r="L466" t="str">
            <v>Federal Income Tax Payable</v>
          </cell>
          <cell r="M466" t="str">
            <v>BS</v>
          </cell>
          <cell r="N466">
            <v>0</v>
          </cell>
          <cell r="O466">
            <v>0</v>
          </cell>
        </row>
        <row r="467">
          <cell r="B467" t="str">
            <v>23671</v>
          </cell>
          <cell r="C467" t="str">
            <v>Current</v>
          </cell>
          <cell r="D467">
            <v>8</v>
          </cell>
          <cell r="E467" t="str">
            <v>Current Liabilities</v>
          </cell>
          <cell r="F467" t="str">
            <v xml:space="preserve">          General Taxes Accrued</v>
          </cell>
          <cell r="G467" t="str">
            <v>Book</v>
          </cell>
          <cell r="H467">
            <v>0</v>
          </cell>
          <cell r="I467" t="str">
            <v>State Income Tax Payable</v>
          </cell>
          <cell r="J467" t="str">
            <v>SIT Contribution In Aid</v>
          </cell>
          <cell r="K467" t="str">
            <v>23671</v>
          </cell>
          <cell r="L467" t="str">
            <v>State Income Tax Payable</v>
          </cell>
          <cell r="M467" t="str">
            <v>BS</v>
          </cell>
          <cell r="N467">
            <v>0</v>
          </cell>
          <cell r="O467">
            <v>0</v>
          </cell>
        </row>
        <row r="468">
          <cell r="B468" t="str">
            <v>23672</v>
          </cell>
          <cell r="C468" t="str">
            <v>Current</v>
          </cell>
          <cell r="D468">
            <v>8</v>
          </cell>
          <cell r="E468" t="str">
            <v>Current Liabilities</v>
          </cell>
          <cell r="F468" t="str">
            <v xml:space="preserve">          General Taxes Accrued</v>
          </cell>
          <cell r="G468" t="str">
            <v>Book</v>
          </cell>
          <cell r="H468">
            <v>0</v>
          </cell>
          <cell r="I468">
            <v>0</v>
          </cell>
          <cell r="J468" t="str">
            <v>Accrued Miscellaneous Taxes</v>
          </cell>
          <cell r="K468" t="str">
            <v>23672</v>
          </cell>
          <cell r="L468" t="str">
            <v>Accrued Miscellaneous Taxes</v>
          </cell>
          <cell r="M468" t="str">
            <v>BS</v>
          </cell>
          <cell r="N468">
            <v>0</v>
          </cell>
          <cell r="O468">
            <v>0</v>
          </cell>
        </row>
        <row r="469">
          <cell r="B469" t="str">
            <v>23702</v>
          </cell>
          <cell r="C469" t="str">
            <v>Current</v>
          </cell>
          <cell r="D469">
            <v>8</v>
          </cell>
          <cell r="E469" t="str">
            <v>Current Liabilities</v>
          </cell>
          <cell r="F469" t="str">
            <v xml:space="preserve">          Interest Accrued</v>
          </cell>
          <cell r="G469" t="str">
            <v>Book</v>
          </cell>
          <cell r="H469">
            <v>0</v>
          </cell>
          <cell r="I469">
            <v>0</v>
          </cell>
          <cell r="J469" t="str">
            <v>Interest Accrued - BB&amp;T</v>
          </cell>
          <cell r="K469" t="str">
            <v>23702</v>
          </cell>
          <cell r="L469" t="str">
            <v>Interest Accrued - BB&amp;T</v>
          </cell>
          <cell r="M469" t="str">
            <v>BS</v>
          </cell>
          <cell r="N469">
            <v>0</v>
          </cell>
          <cell r="O469">
            <v>0</v>
          </cell>
        </row>
        <row r="470">
          <cell r="B470" t="str">
            <v>23703</v>
          </cell>
          <cell r="C470" t="str">
            <v>Current</v>
          </cell>
          <cell r="D470">
            <v>8</v>
          </cell>
          <cell r="E470" t="str">
            <v>Current Liabilities</v>
          </cell>
          <cell r="F470" t="str">
            <v xml:space="preserve">          Interest Accrued</v>
          </cell>
          <cell r="G470" t="str">
            <v>Book</v>
          </cell>
          <cell r="H470">
            <v>0</v>
          </cell>
          <cell r="I470">
            <v>0</v>
          </cell>
          <cell r="J470" t="str">
            <v>Int Acr - 5.00% Med Term Notes</v>
          </cell>
          <cell r="K470" t="str">
            <v>23703</v>
          </cell>
          <cell r="L470" t="str">
            <v>Int Acr - 5.00% Med Term Notes</v>
          </cell>
          <cell r="M470" t="str">
            <v>BS</v>
          </cell>
          <cell r="N470">
            <v>0</v>
          </cell>
          <cell r="O470">
            <v>0</v>
          </cell>
        </row>
        <row r="471">
          <cell r="B471" t="str">
            <v>23704</v>
          </cell>
          <cell r="C471" t="str">
            <v>Current</v>
          </cell>
          <cell r="D471">
            <v>8</v>
          </cell>
          <cell r="E471" t="str">
            <v>Current Liabilities</v>
          </cell>
          <cell r="F471" t="str">
            <v xml:space="preserve">          Interest Accrued</v>
          </cell>
          <cell r="G471" t="str">
            <v>Book</v>
          </cell>
          <cell r="H471">
            <v>0</v>
          </cell>
          <cell r="I471">
            <v>0</v>
          </cell>
          <cell r="J471" t="str">
            <v>Interest Accrued - SunTrust</v>
          </cell>
          <cell r="K471" t="str">
            <v>23704</v>
          </cell>
          <cell r="L471" t="str">
            <v>Interest Accrued - SunTrust</v>
          </cell>
          <cell r="M471" t="str">
            <v>BS</v>
          </cell>
          <cell r="N471">
            <v>0</v>
          </cell>
          <cell r="O471">
            <v>0</v>
          </cell>
        </row>
        <row r="472">
          <cell r="B472" t="str">
            <v>23705</v>
          </cell>
          <cell r="C472" t="str">
            <v>Current</v>
          </cell>
          <cell r="D472">
            <v>8</v>
          </cell>
          <cell r="E472" t="str">
            <v>Current Liabilities</v>
          </cell>
          <cell r="F472" t="str">
            <v xml:space="preserve">          Interest Accrued</v>
          </cell>
          <cell r="G472" t="str">
            <v>Book</v>
          </cell>
          <cell r="H472">
            <v>0</v>
          </cell>
          <cell r="I472">
            <v>0</v>
          </cell>
          <cell r="J472" t="str">
            <v>Int Acr - 6.00% Med Term Notes</v>
          </cell>
          <cell r="K472" t="str">
            <v>23705</v>
          </cell>
          <cell r="L472" t="str">
            <v>Int Acr - 6.00% Med Term Notes</v>
          </cell>
          <cell r="M472" t="str">
            <v>BS</v>
          </cell>
          <cell r="N472">
            <v>0</v>
          </cell>
          <cell r="O472">
            <v>0</v>
          </cell>
        </row>
        <row r="473">
          <cell r="B473" t="str">
            <v>23706</v>
          </cell>
          <cell r="C473" t="str">
            <v>Current</v>
          </cell>
          <cell r="D473">
            <v>8</v>
          </cell>
          <cell r="E473" t="str">
            <v>Current Liabilities</v>
          </cell>
          <cell r="F473" t="str">
            <v xml:space="preserve">          Interest Accrued</v>
          </cell>
          <cell r="G473" t="str">
            <v>Book</v>
          </cell>
          <cell r="H473">
            <v>0</v>
          </cell>
          <cell r="I473">
            <v>0</v>
          </cell>
          <cell r="J473" t="str">
            <v>Interest Accrued - Firstar</v>
          </cell>
          <cell r="K473" t="str">
            <v>23706</v>
          </cell>
          <cell r="L473" t="str">
            <v>Interest Accrued - Firstar</v>
          </cell>
          <cell r="M473" t="str">
            <v>BS</v>
          </cell>
          <cell r="N473">
            <v>0</v>
          </cell>
          <cell r="O473">
            <v>0</v>
          </cell>
        </row>
        <row r="474">
          <cell r="B474" t="str">
            <v>23707</v>
          </cell>
          <cell r="C474" t="str">
            <v>Current</v>
          </cell>
          <cell r="D474">
            <v>8</v>
          </cell>
          <cell r="E474" t="str">
            <v>Current Liabilities</v>
          </cell>
          <cell r="F474" t="str">
            <v xml:space="preserve">          Interest Accrued</v>
          </cell>
          <cell r="G474" t="str">
            <v>Book</v>
          </cell>
          <cell r="H474">
            <v>0</v>
          </cell>
          <cell r="I474">
            <v>0</v>
          </cell>
          <cell r="J474" t="str">
            <v>Interest Accr - Synd Facility</v>
          </cell>
          <cell r="K474" t="str">
            <v>23707</v>
          </cell>
          <cell r="L474" t="str">
            <v>Interest Accr - Synd Facility</v>
          </cell>
          <cell r="M474" t="str">
            <v>BS</v>
          </cell>
          <cell r="N474">
            <v>0</v>
          </cell>
          <cell r="O474">
            <v>0</v>
          </cell>
        </row>
        <row r="475">
          <cell r="B475" t="str">
            <v>23708</v>
          </cell>
          <cell r="C475" t="str">
            <v>Current</v>
          </cell>
          <cell r="D475">
            <v>8</v>
          </cell>
          <cell r="E475" t="str">
            <v>Current Liabilities</v>
          </cell>
          <cell r="F475" t="str">
            <v xml:space="preserve">          Interest Accrued</v>
          </cell>
          <cell r="G475" t="str">
            <v>Book</v>
          </cell>
          <cell r="H475">
            <v>0</v>
          </cell>
          <cell r="I475">
            <v>0</v>
          </cell>
          <cell r="J475" t="str">
            <v>Int Acr-7.40% Med Tr Note</v>
          </cell>
          <cell r="K475" t="str">
            <v>23708</v>
          </cell>
          <cell r="L475" t="str">
            <v>Int Acr-7.40% Med Tr Note</v>
          </cell>
          <cell r="M475" t="str">
            <v>BS</v>
          </cell>
          <cell r="N475">
            <v>0</v>
          </cell>
          <cell r="O475">
            <v>0</v>
          </cell>
        </row>
        <row r="476">
          <cell r="B476" t="str">
            <v>23709</v>
          </cell>
          <cell r="C476" t="str">
            <v>Current</v>
          </cell>
          <cell r="D476">
            <v>8</v>
          </cell>
          <cell r="E476" t="str">
            <v>Current Liabilities</v>
          </cell>
          <cell r="F476" t="str">
            <v xml:space="preserve">          Refunds Due Customers</v>
          </cell>
          <cell r="G476" t="str">
            <v>No Basis</v>
          </cell>
          <cell r="H476" t="str">
            <v>Gas Deferrals</v>
          </cell>
          <cell r="I476" t="str">
            <v>Change in Account Balance</v>
          </cell>
          <cell r="J476" t="str">
            <v>Int Acr-NC Cus Def Tax</v>
          </cell>
          <cell r="K476" t="str">
            <v>23709</v>
          </cell>
          <cell r="L476" t="str">
            <v>Int Acr-NC Cus Def Tax</v>
          </cell>
          <cell r="M476" t="str">
            <v>BS</v>
          </cell>
          <cell r="N476">
            <v>0</v>
          </cell>
          <cell r="O476">
            <v>0</v>
          </cell>
        </row>
        <row r="477">
          <cell r="B477" t="str">
            <v>23710</v>
          </cell>
          <cell r="C477" t="str">
            <v>Current</v>
          </cell>
          <cell r="D477">
            <v>8</v>
          </cell>
          <cell r="E477" t="str">
            <v>Current Liabilities</v>
          </cell>
          <cell r="F477" t="str">
            <v xml:space="preserve">          Interest Accrued</v>
          </cell>
          <cell r="G477" t="str">
            <v>Book</v>
          </cell>
          <cell r="H477">
            <v>0</v>
          </cell>
          <cell r="I477">
            <v>0</v>
          </cell>
          <cell r="J477" t="str">
            <v>Int Acr-Customer Deposits</v>
          </cell>
          <cell r="K477" t="str">
            <v>23710</v>
          </cell>
          <cell r="L477" t="str">
            <v>Int Acr-Customer Deposits</v>
          </cell>
          <cell r="M477" t="str">
            <v>BS</v>
          </cell>
          <cell r="N477">
            <v>0</v>
          </cell>
          <cell r="O477">
            <v>0</v>
          </cell>
        </row>
        <row r="478">
          <cell r="B478" t="str">
            <v>23711</v>
          </cell>
          <cell r="C478" t="str">
            <v>Current</v>
          </cell>
          <cell r="D478">
            <v>8</v>
          </cell>
          <cell r="E478" t="str">
            <v>Current Liabilities</v>
          </cell>
          <cell r="F478" t="str">
            <v xml:space="preserve">          Interest Accrued</v>
          </cell>
          <cell r="G478" t="str">
            <v>Book</v>
          </cell>
          <cell r="H478">
            <v>0</v>
          </cell>
          <cell r="I478">
            <v>0</v>
          </cell>
          <cell r="J478" t="str">
            <v>Int Acr - 7.80% Med Term Notes</v>
          </cell>
          <cell r="K478" t="str">
            <v>23711</v>
          </cell>
          <cell r="L478" t="str">
            <v>Int Acr - 7.80% Med Term Notes</v>
          </cell>
          <cell r="M478" t="str">
            <v>BS</v>
          </cell>
          <cell r="N478">
            <v>0</v>
          </cell>
          <cell r="O478">
            <v>0</v>
          </cell>
        </row>
        <row r="479">
          <cell r="B479" t="str">
            <v>23716</v>
          </cell>
          <cell r="C479" t="str">
            <v>Current</v>
          </cell>
          <cell r="D479">
            <v>8</v>
          </cell>
          <cell r="E479" t="str">
            <v>Current Liabilities</v>
          </cell>
          <cell r="F479" t="str">
            <v xml:space="preserve">          Interest Accrued</v>
          </cell>
          <cell r="G479" t="str">
            <v>Book</v>
          </cell>
          <cell r="H479">
            <v>0</v>
          </cell>
          <cell r="I479">
            <v>0</v>
          </cell>
          <cell r="J479" t="str">
            <v>Int Acr-9.44% Sr Notes</v>
          </cell>
          <cell r="K479" t="str">
            <v>23716</v>
          </cell>
          <cell r="L479" t="str">
            <v>Int Acr-9.44% Sr Notes</v>
          </cell>
          <cell r="M479" t="str">
            <v>BS</v>
          </cell>
          <cell r="N479">
            <v>0</v>
          </cell>
          <cell r="O479">
            <v>0</v>
          </cell>
        </row>
        <row r="480">
          <cell r="B480" t="str">
            <v>23717</v>
          </cell>
          <cell r="C480" t="str">
            <v>Current</v>
          </cell>
          <cell r="D480">
            <v>8</v>
          </cell>
          <cell r="E480" t="str">
            <v>Current Liabilities</v>
          </cell>
          <cell r="F480" t="str">
            <v xml:space="preserve">          Interest Accrued</v>
          </cell>
          <cell r="G480" t="str">
            <v>Book</v>
          </cell>
          <cell r="H480">
            <v>0</v>
          </cell>
          <cell r="I480">
            <v>0</v>
          </cell>
          <cell r="J480" t="str">
            <v>Int Acr - 7.35% Med Term Notes</v>
          </cell>
          <cell r="K480" t="str">
            <v>23717</v>
          </cell>
          <cell r="L480" t="str">
            <v>Int Acr - 7.35% Med Term Notes</v>
          </cell>
          <cell r="M480" t="str">
            <v>BS</v>
          </cell>
          <cell r="N480">
            <v>0</v>
          </cell>
          <cell r="O480">
            <v>0</v>
          </cell>
        </row>
        <row r="481">
          <cell r="B481" t="str">
            <v>23718</v>
          </cell>
          <cell r="C481" t="str">
            <v>Current</v>
          </cell>
          <cell r="D481">
            <v>8</v>
          </cell>
          <cell r="E481" t="str">
            <v>Current Liabilities</v>
          </cell>
          <cell r="F481" t="str">
            <v xml:space="preserve">          Interest Accrued</v>
          </cell>
          <cell r="G481" t="str">
            <v>Book</v>
          </cell>
          <cell r="H481">
            <v>0</v>
          </cell>
          <cell r="I481">
            <v>0</v>
          </cell>
          <cell r="J481" t="str">
            <v>Int Acr - 7.95% Med Term Notes</v>
          </cell>
          <cell r="K481" t="str">
            <v>23718</v>
          </cell>
          <cell r="L481" t="str">
            <v>Int Acr - 7.95% Med Term Notes</v>
          </cell>
          <cell r="M481" t="str">
            <v>BS</v>
          </cell>
          <cell r="N481">
            <v>0</v>
          </cell>
          <cell r="O481">
            <v>0</v>
          </cell>
        </row>
        <row r="482">
          <cell r="B482" t="str">
            <v>23720</v>
          </cell>
          <cell r="C482" t="str">
            <v>Current</v>
          </cell>
          <cell r="D482">
            <v>8</v>
          </cell>
          <cell r="E482" t="str">
            <v>Current Liabilities</v>
          </cell>
          <cell r="F482" t="str">
            <v xml:space="preserve">          Interest Accrued</v>
          </cell>
          <cell r="G482" t="str">
            <v>Book</v>
          </cell>
          <cell r="H482">
            <v>0</v>
          </cell>
          <cell r="I482">
            <v>0</v>
          </cell>
          <cell r="J482" t="str">
            <v>Int Acr-6.87% Med Tr Note</v>
          </cell>
          <cell r="K482" t="str">
            <v>23720</v>
          </cell>
          <cell r="L482" t="str">
            <v>Int Acr-6.87% Med Tr Note</v>
          </cell>
          <cell r="M482" t="str">
            <v>BS</v>
          </cell>
          <cell r="N482">
            <v>0</v>
          </cell>
          <cell r="O482">
            <v>0</v>
          </cell>
        </row>
        <row r="483">
          <cell r="B483" t="str">
            <v>23721</v>
          </cell>
          <cell r="C483" t="str">
            <v>Current</v>
          </cell>
          <cell r="D483">
            <v>8</v>
          </cell>
          <cell r="E483" t="str">
            <v>Current Liabilities</v>
          </cell>
          <cell r="F483" t="str">
            <v xml:space="preserve">          Interest Accrued</v>
          </cell>
          <cell r="G483" t="str">
            <v>Book</v>
          </cell>
          <cell r="H483">
            <v>0</v>
          </cell>
          <cell r="I483">
            <v>0</v>
          </cell>
          <cell r="J483" t="str">
            <v>Int Acr-7.5% Med Tr Note</v>
          </cell>
          <cell r="K483" t="str">
            <v>23721</v>
          </cell>
          <cell r="L483" t="str">
            <v>Int Acr-7.5% Med Tr Note</v>
          </cell>
          <cell r="M483" t="str">
            <v>BS</v>
          </cell>
          <cell r="N483">
            <v>0</v>
          </cell>
          <cell r="O483">
            <v>0</v>
          </cell>
        </row>
        <row r="484">
          <cell r="B484" t="str">
            <v>23722</v>
          </cell>
          <cell r="C484" t="str">
            <v>Current</v>
          </cell>
          <cell r="D484">
            <v>8</v>
          </cell>
          <cell r="E484" t="str">
            <v>Current Liabilities</v>
          </cell>
          <cell r="F484" t="str">
            <v xml:space="preserve">          Interest Accrued</v>
          </cell>
          <cell r="G484" t="str">
            <v>Book</v>
          </cell>
          <cell r="H484">
            <v>0</v>
          </cell>
          <cell r="I484">
            <v>0</v>
          </cell>
          <cell r="J484" t="str">
            <v>8.51% Senior Notes</v>
          </cell>
          <cell r="K484" t="str">
            <v>23722</v>
          </cell>
          <cell r="L484" t="str">
            <v>8.51% Senior Notes</v>
          </cell>
          <cell r="M484" t="str">
            <v>BS</v>
          </cell>
          <cell r="N484">
            <v>0</v>
          </cell>
          <cell r="O484">
            <v>0</v>
          </cell>
        </row>
        <row r="485">
          <cell r="B485" t="str">
            <v>23727</v>
          </cell>
          <cell r="C485" t="str">
            <v>Current</v>
          </cell>
          <cell r="D485">
            <v>8</v>
          </cell>
          <cell r="E485" t="str">
            <v>Current Liabilities</v>
          </cell>
          <cell r="F485" t="str">
            <v xml:space="preserve">          Interest Accrued</v>
          </cell>
          <cell r="G485" t="str">
            <v>Book</v>
          </cell>
          <cell r="H485">
            <v>0</v>
          </cell>
          <cell r="I485">
            <v>0</v>
          </cell>
          <cell r="J485" t="str">
            <v>10.06% Senior Notes</v>
          </cell>
          <cell r="K485" t="str">
            <v>23727</v>
          </cell>
          <cell r="L485" t="str">
            <v>10.06% Senior Notes</v>
          </cell>
          <cell r="M485" t="str">
            <v>BS</v>
          </cell>
          <cell r="N485">
            <v>0</v>
          </cell>
          <cell r="O485">
            <v>0</v>
          </cell>
        </row>
        <row r="486">
          <cell r="B486" t="str">
            <v>23733</v>
          </cell>
          <cell r="C486" t="str">
            <v>Current</v>
          </cell>
          <cell r="D486">
            <v>8</v>
          </cell>
          <cell r="E486" t="str">
            <v>Current Liabilities</v>
          </cell>
          <cell r="F486" t="str">
            <v xml:space="preserve">          Interest Accrued</v>
          </cell>
          <cell r="G486" t="str">
            <v>Book</v>
          </cell>
          <cell r="H486">
            <v>0</v>
          </cell>
          <cell r="I486">
            <v>0</v>
          </cell>
          <cell r="J486" t="str">
            <v>Int Acr-4.10% Senior Notes</v>
          </cell>
          <cell r="K486" t="str">
            <v>23733</v>
          </cell>
          <cell r="L486" t="str">
            <v>Int Acr-4.10% Senior Notes</v>
          </cell>
          <cell r="M486" t="str">
            <v>BS</v>
          </cell>
          <cell r="N486">
            <v>0</v>
          </cell>
          <cell r="O486">
            <v>0</v>
          </cell>
        </row>
        <row r="487">
          <cell r="B487" t="str">
            <v>23734</v>
          </cell>
          <cell r="C487" t="str">
            <v>Current</v>
          </cell>
          <cell r="D487">
            <v>8</v>
          </cell>
          <cell r="E487" t="str">
            <v>Current Liabilities</v>
          </cell>
          <cell r="F487" t="str">
            <v xml:space="preserve">          Interest Accrued</v>
          </cell>
          <cell r="G487" t="str">
            <v>Book</v>
          </cell>
          <cell r="H487">
            <v>0</v>
          </cell>
          <cell r="I487">
            <v>0</v>
          </cell>
          <cell r="J487" t="str">
            <v>Int Acr - 6.25% IQ Notes</v>
          </cell>
          <cell r="K487" t="str">
            <v>23734</v>
          </cell>
          <cell r="L487" t="str">
            <v>Int Acr - 6.25% IQ Notes</v>
          </cell>
          <cell r="M487" t="str">
            <v>BS</v>
          </cell>
          <cell r="N487">
            <v>0</v>
          </cell>
          <cell r="O487">
            <v>0</v>
          </cell>
        </row>
        <row r="488">
          <cell r="B488" t="str">
            <v>23744</v>
          </cell>
          <cell r="C488" t="str">
            <v>Current</v>
          </cell>
          <cell r="D488">
            <v>8</v>
          </cell>
          <cell r="E488" t="str">
            <v>Current Liabilities</v>
          </cell>
          <cell r="F488" t="str">
            <v xml:space="preserve">          Interest Accrued</v>
          </cell>
          <cell r="G488" t="str">
            <v>Book</v>
          </cell>
          <cell r="H488">
            <v>0</v>
          </cell>
          <cell r="I488">
            <v>0</v>
          </cell>
          <cell r="J488" t="str">
            <v>Int Acr-2.92% Sr Notes</v>
          </cell>
          <cell r="K488" t="str">
            <v>23744</v>
          </cell>
          <cell r="L488" t="str">
            <v>Int Acr - 6.25% IQ Notes</v>
          </cell>
          <cell r="M488" t="str">
            <v>BS</v>
          </cell>
          <cell r="N488">
            <v>0</v>
          </cell>
          <cell r="O488">
            <v>0</v>
          </cell>
        </row>
        <row r="489">
          <cell r="B489" t="str">
            <v>23740</v>
          </cell>
          <cell r="C489" t="str">
            <v>Current</v>
          </cell>
          <cell r="D489">
            <v>8</v>
          </cell>
          <cell r="E489" t="str">
            <v>Current Liabilities</v>
          </cell>
          <cell r="F489" t="str">
            <v xml:space="preserve">          Interest Accrued</v>
          </cell>
          <cell r="G489" t="str">
            <v>Book</v>
          </cell>
          <cell r="H489">
            <v>0</v>
          </cell>
          <cell r="I489">
            <v>0</v>
          </cell>
          <cell r="J489" t="str">
            <v>Int Accr - 3.47 Senior Notes</v>
          </cell>
          <cell r="K489" t="str">
            <v>23740</v>
          </cell>
          <cell r="L489" t="str">
            <v>Int Accr - 3.47 Senior Notes</v>
          </cell>
          <cell r="M489" t="str">
            <v>BS</v>
          </cell>
          <cell r="N489">
            <v>0</v>
          </cell>
          <cell r="O489">
            <v>0</v>
          </cell>
        </row>
        <row r="490">
          <cell r="B490" t="str">
            <v>23741</v>
          </cell>
          <cell r="C490" t="str">
            <v>Current</v>
          </cell>
          <cell r="D490">
            <v>8</v>
          </cell>
          <cell r="E490" t="str">
            <v>Current Liabilities</v>
          </cell>
          <cell r="F490" t="str">
            <v xml:space="preserve">          Interest Accrued</v>
          </cell>
          <cell r="G490" t="str">
            <v>Book</v>
          </cell>
          <cell r="H490">
            <v>0</v>
          </cell>
          <cell r="I490">
            <v>0</v>
          </cell>
          <cell r="J490" t="str">
            <v>Interest Accrued - Wachovia</v>
          </cell>
          <cell r="K490" t="str">
            <v>23741</v>
          </cell>
          <cell r="L490" t="str">
            <v>Interest Accrued - Wachovia</v>
          </cell>
          <cell r="M490" t="str">
            <v>BS</v>
          </cell>
          <cell r="N490">
            <v>0</v>
          </cell>
          <cell r="O490">
            <v>0</v>
          </cell>
        </row>
        <row r="491">
          <cell r="B491" t="str">
            <v>23742</v>
          </cell>
          <cell r="C491" t="str">
            <v>Current</v>
          </cell>
          <cell r="D491">
            <v>8</v>
          </cell>
          <cell r="E491" t="str">
            <v>Current Liabilities</v>
          </cell>
          <cell r="F491" t="str">
            <v xml:space="preserve">          Interest Accrued</v>
          </cell>
          <cell r="G491" t="str">
            <v>Book</v>
          </cell>
          <cell r="H491">
            <v>0</v>
          </cell>
          <cell r="I491">
            <v>0</v>
          </cell>
          <cell r="J491" t="str">
            <v>Interest Acr-Bank of America</v>
          </cell>
          <cell r="K491" t="str">
            <v>23742</v>
          </cell>
          <cell r="L491" t="str">
            <v>Interest Acr-Bank of America</v>
          </cell>
          <cell r="M491" t="str">
            <v>BS</v>
          </cell>
          <cell r="N491">
            <v>0</v>
          </cell>
          <cell r="O491">
            <v>0</v>
          </cell>
        </row>
        <row r="492">
          <cell r="B492" t="str">
            <v>23743</v>
          </cell>
          <cell r="C492" t="str">
            <v>Current</v>
          </cell>
          <cell r="D492">
            <v>8</v>
          </cell>
          <cell r="E492" t="str">
            <v>Current Liabilities</v>
          </cell>
          <cell r="F492" t="str">
            <v xml:space="preserve">          Interest Accrued</v>
          </cell>
          <cell r="G492" t="str">
            <v>Book</v>
          </cell>
          <cell r="H492">
            <v>0</v>
          </cell>
          <cell r="I492">
            <v>0</v>
          </cell>
          <cell r="J492" t="str">
            <v>Int Acr-FUNB</v>
          </cell>
          <cell r="K492" t="str">
            <v>23743</v>
          </cell>
          <cell r="L492" t="str">
            <v>Int Acr-FUNB</v>
          </cell>
          <cell r="M492" t="str">
            <v>BS</v>
          </cell>
          <cell r="N492">
            <v>0</v>
          </cell>
          <cell r="O492">
            <v>0</v>
          </cell>
        </row>
        <row r="493">
          <cell r="B493" t="str">
            <v>23745</v>
          </cell>
          <cell r="C493" t="str">
            <v>Current</v>
          </cell>
          <cell r="D493">
            <v>8</v>
          </cell>
          <cell r="E493" t="str">
            <v>Current Liabilities</v>
          </cell>
          <cell r="F493" t="str">
            <v xml:space="preserve">          Interest Accrued</v>
          </cell>
          <cell r="G493" t="str">
            <v>Book</v>
          </cell>
          <cell r="H493">
            <v>0</v>
          </cell>
          <cell r="I493">
            <v>0</v>
          </cell>
          <cell r="J493" t="str">
            <v>Int Acr-8.45% M Tr Note</v>
          </cell>
          <cell r="K493" t="str">
            <v>23745</v>
          </cell>
          <cell r="L493" t="str">
            <v>Int Acr-8.45% M Tr Note</v>
          </cell>
          <cell r="M493" t="str">
            <v>BS</v>
          </cell>
          <cell r="N493">
            <v>0</v>
          </cell>
          <cell r="O493">
            <v>0</v>
          </cell>
        </row>
        <row r="494">
          <cell r="B494" t="str">
            <v>23746</v>
          </cell>
          <cell r="C494" t="str">
            <v>Current</v>
          </cell>
          <cell r="D494">
            <v>8</v>
          </cell>
          <cell r="E494" t="str">
            <v>Current Liabilities</v>
          </cell>
          <cell r="F494" t="str">
            <v xml:space="preserve">          Interest Accrued</v>
          </cell>
          <cell r="G494" t="str">
            <v>Book</v>
          </cell>
          <cell r="H494">
            <v>0</v>
          </cell>
          <cell r="I494">
            <v>0</v>
          </cell>
          <cell r="J494" t="str">
            <v>Int Acr-4.24% Sr Notes</v>
          </cell>
          <cell r="K494" t="str">
            <v>23746</v>
          </cell>
          <cell r="L494" t="str">
            <v>Int Acr-4.24% Sr Notes</v>
          </cell>
          <cell r="M494" t="str">
            <v>BS</v>
          </cell>
          <cell r="N494">
            <v>0</v>
          </cell>
          <cell r="O494">
            <v>0</v>
          </cell>
        </row>
        <row r="495">
          <cell r="B495" t="str">
            <v>23747</v>
          </cell>
          <cell r="C495" t="str">
            <v>Current</v>
          </cell>
          <cell r="D495">
            <v>8</v>
          </cell>
          <cell r="E495" t="str">
            <v>Current Liabilities</v>
          </cell>
          <cell r="F495" t="str">
            <v xml:space="preserve">          Interest Accrued</v>
          </cell>
          <cell r="G495" t="str">
            <v>Book</v>
          </cell>
          <cell r="H495">
            <v>0</v>
          </cell>
          <cell r="I495">
            <v>0</v>
          </cell>
          <cell r="J495" t="str">
            <v>Int Acr-3.57% Sr B Notes</v>
          </cell>
          <cell r="K495" t="str">
            <v>23747</v>
          </cell>
          <cell r="L495" t="str">
            <v>Int Acr-3.57% Sr B Notes</v>
          </cell>
          <cell r="M495" t="str">
            <v>BS</v>
          </cell>
          <cell r="N495">
            <v>0</v>
          </cell>
          <cell r="O495">
            <v>0</v>
          </cell>
        </row>
        <row r="496">
          <cell r="B496" t="str">
            <v>23748</v>
          </cell>
          <cell r="C496" t="str">
            <v>Current</v>
          </cell>
          <cell r="D496">
            <v>8</v>
          </cell>
          <cell r="E496" t="str">
            <v>Current Liabilities</v>
          </cell>
          <cell r="F496" t="str">
            <v xml:space="preserve">          Interest Accrued</v>
          </cell>
          <cell r="G496" t="str">
            <v>Book</v>
          </cell>
          <cell r="H496">
            <v>0</v>
          </cell>
          <cell r="I496">
            <v>0</v>
          </cell>
          <cell r="J496" t="str">
            <v>Interest Acc-1St American</v>
          </cell>
          <cell r="K496" t="str">
            <v>23748</v>
          </cell>
          <cell r="L496" t="str">
            <v>Interest Acc-1St American</v>
          </cell>
          <cell r="M496" t="str">
            <v>BS</v>
          </cell>
          <cell r="N496">
            <v>0</v>
          </cell>
          <cell r="O496">
            <v>0</v>
          </cell>
        </row>
        <row r="497">
          <cell r="B497" t="str">
            <v>23749</v>
          </cell>
          <cell r="C497" t="str">
            <v>Current</v>
          </cell>
          <cell r="D497">
            <v>8</v>
          </cell>
          <cell r="E497" t="str">
            <v>Current Liabilities</v>
          </cell>
          <cell r="F497" t="str">
            <v xml:space="preserve">          Interest Accrued</v>
          </cell>
          <cell r="G497" t="str">
            <v>Book</v>
          </cell>
          <cell r="H497">
            <v>0</v>
          </cell>
          <cell r="I497">
            <v>0</v>
          </cell>
          <cell r="J497" t="str">
            <v>Int Acr - 6.55% Med Term Notes</v>
          </cell>
          <cell r="K497" t="str">
            <v>23749</v>
          </cell>
          <cell r="L497" t="str">
            <v>Int Acr - 6.55% Med Term Notes</v>
          </cell>
          <cell r="M497" t="str">
            <v>BS</v>
          </cell>
          <cell r="N497">
            <v>0</v>
          </cell>
          <cell r="O497">
            <v>0</v>
          </cell>
        </row>
        <row r="498">
          <cell r="B498" t="str">
            <v>23750</v>
          </cell>
          <cell r="C498" t="str">
            <v>Current</v>
          </cell>
          <cell r="D498">
            <v>8</v>
          </cell>
          <cell r="E498" t="str">
            <v>Current Liabilities</v>
          </cell>
          <cell r="F498" t="str">
            <v xml:space="preserve">          Interest Accrued</v>
          </cell>
          <cell r="G498" t="str">
            <v>Book</v>
          </cell>
          <cell r="H498">
            <v>0</v>
          </cell>
          <cell r="I498">
            <v>0</v>
          </cell>
          <cell r="J498" t="str">
            <v>Int Acr-4.65% Sr Notes</v>
          </cell>
          <cell r="K498" t="str">
            <v>23750</v>
          </cell>
          <cell r="L498" t="str">
            <v>Int Acr-4.65% Sr Notes</v>
          </cell>
          <cell r="M498" t="str">
            <v>BS</v>
          </cell>
          <cell r="N498">
            <v>0</v>
          </cell>
          <cell r="O498">
            <v>0</v>
          </cell>
        </row>
        <row r="499">
          <cell r="B499" t="str">
            <v>23751</v>
          </cell>
          <cell r="C499" t="str">
            <v>Current</v>
          </cell>
          <cell r="D499">
            <v>8</v>
          </cell>
          <cell r="E499" t="str">
            <v>Current Liabilities</v>
          </cell>
          <cell r="F499" t="str">
            <v xml:space="preserve">          Interest Accrued</v>
          </cell>
          <cell r="G499" t="str">
            <v>Book</v>
          </cell>
          <cell r="H499">
            <v>0</v>
          </cell>
          <cell r="I499">
            <v>0</v>
          </cell>
          <cell r="J499" t="str">
            <v>Int Acr - 3.60% Senior Notes</v>
          </cell>
          <cell r="K499" t="str">
            <v>23751</v>
          </cell>
          <cell r="L499" t="str">
            <v>Int Acr-4.65% Sr Notes</v>
          </cell>
          <cell r="M499" t="str">
            <v>BS</v>
          </cell>
          <cell r="N499">
            <v>0</v>
          </cell>
          <cell r="O499">
            <v>0</v>
          </cell>
        </row>
        <row r="500">
          <cell r="B500" t="str">
            <v>23810</v>
          </cell>
          <cell r="C500" t="str">
            <v>Current</v>
          </cell>
          <cell r="D500">
            <v>8</v>
          </cell>
          <cell r="E500" t="str">
            <v>Current Liabilities</v>
          </cell>
          <cell r="F500" t="str">
            <v xml:space="preserve">          Dividends Declared</v>
          </cell>
          <cell r="G500" t="str">
            <v>Book</v>
          </cell>
          <cell r="H500">
            <v>0</v>
          </cell>
          <cell r="I500">
            <v>0</v>
          </cell>
          <cell r="J500" t="str">
            <v>Div Decl - Preferred Stock</v>
          </cell>
          <cell r="K500" t="str">
            <v>23810</v>
          </cell>
          <cell r="L500" t="str">
            <v>Div Decl - Preferred Stock</v>
          </cell>
          <cell r="M500" t="str">
            <v>BS</v>
          </cell>
          <cell r="N500">
            <v>0</v>
          </cell>
          <cell r="O500">
            <v>0</v>
          </cell>
        </row>
        <row r="501">
          <cell r="B501" t="str">
            <v>23815</v>
          </cell>
          <cell r="C501" t="str">
            <v>Current</v>
          </cell>
          <cell r="D501">
            <v>8</v>
          </cell>
          <cell r="E501" t="str">
            <v>Current Liabilities</v>
          </cell>
          <cell r="F501" t="str">
            <v xml:space="preserve">          Dividends Declared</v>
          </cell>
          <cell r="G501" t="str">
            <v>Book</v>
          </cell>
          <cell r="H501">
            <v>0</v>
          </cell>
          <cell r="I501">
            <v>0</v>
          </cell>
          <cell r="J501" t="str">
            <v>Dividends Decl - Pref Stock</v>
          </cell>
          <cell r="K501" t="str">
            <v>23815</v>
          </cell>
          <cell r="L501" t="str">
            <v>Dividends Decl - Pref Stock</v>
          </cell>
          <cell r="M501" t="str">
            <v>BS</v>
          </cell>
          <cell r="N501">
            <v>0</v>
          </cell>
          <cell r="O501">
            <v>0</v>
          </cell>
        </row>
        <row r="502">
          <cell r="B502" t="str">
            <v>23820</v>
          </cell>
          <cell r="C502" t="str">
            <v>Current</v>
          </cell>
          <cell r="D502">
            <v>8</v>
          </cell>
          <cell r="E502" t="str">
            <v>Current Liabilities</v>
          </cell>
          <cell r="F502" t="str">
            <v xml:space="preserve">          Dividends Declared</v>
          </cell>
          <cell r="G502" t="str">
            <v>Book</v>
          </cell>
          <cell r="H502">
            <v>0</v>
          </cell>
          <cell r="I502">
            <v>0</v>
          </cell>
          <cell r="J502" t="str">
            <v>Dividends Dec Com Stock</v>
          </cell>
          <cell r="K502" t="str">
            <v>23820</v>
          </cell>
          <cell r="L502" t="str">
            <v>Dividends Dec Com Stock</v>
          </cell>
          <cell r="M502" t="str">
            <v>BS</v>
          </cell>
          <cell r="N502">
            <v>0</v>
          </cell>
          <cell r="O502">
            <v>0</v>
          </cell>
        </row>
        <row r="503">
          <cell r="B503" t="str">
            <v>24110</v>
          </cell>
          <cell r="C503" t="str">
            <v>Current</v>
          </cell>
          <cell r="D503">
            <v>8</v>
          </cell>
          <cell r="E503" t="str">
            <v>Current Liabilities</v>
          </cell>
          <cell r="F503" t="str">
            <v xml:space="preserve">          Accounts Payable</v>
          </cell>
          <cell r="G503" t="str">
            <v>Book</v>
          </cell>
          <cell r="H503">
            <v>0</v>
          </cell>
          <cell r="I503">
            <v>0</v>
          </cell>
          <cell r="J503" t="str">
            <v>Tax Coll Pay-Fed</v>
          </cell>
          <cell r="K503" t="str">
            <v>24110</v>
          </cell>
          <cell r="L503" t="str">
            <v>Tax Coll Pay-Fed</v>
          </cell>
          <cell r="M503" t="str">
            <v>BS</v>
          </cell>
          <cell r="N503">
            <v>0</v>
          </cell>
          <cell r="O503">
            <v>0</v>
          </cell>
        </row>
        <row r="504">
          <cell r="B504" t="str">
            <v>24120</v>
          </cell>
          <cell r="C504" t="str">
            <v>Current</v>
          </cell>
          <cell r="D504">
            <v>8</v>
          </cell>
          <cell r="E504" t="str">
            <v>Current Liabilities</v>
          </cell>
          <cell r="F504" t="str">
            <v xml:space="preserve">          Accounts Payable</v>
          </cell>
          <cell r="G504" t="str">
            <v>Book</v>
          </cell>
          <cell r="H504">
            <v>0</v>
          </cell>
          <cell r="I504">
            <v>0</v>
          </cell>
          <cell r="J504" t="str">
            <v>Tax Coll Pay-Nc</v>
          </cell>
          <cell r="K504" t="str">
            <v>24120</v>
          </cell>
          <cell r="L504" t="str">
            <v>Tax Coll Pay-Nc</v>
          </cell>
          <cell r="M504" t="str">
            <v>BS</v>
          </cell>
          <cell r="N504">
            <v>0</v>
          </cell>
          <cell r="O504">
            <v>0</v>
          </cell>
        </row>
        <row r="505">
          <cell r="B505" t="str">
            <v>24130</v>
          </cell>
          <cell r="C505" t="str">
            <v>Current</v>
          </cell>
          <cell r="D505">
            <v>8</v>
          </cell>
          <cell r="E505" t="str">
            <v>Current Liabilities</v>
          </cell>
          <cell r="F505" t="str">
            <v xml:space="preserve">          Accounts Payable</v>
          </cell>
          <cell r="G505" t="str">
            <v>Book</v>
          </cell>
          <cell r="H505">
            <v>0</v>
          </cell>
          <cell r="I505">
            <v>0</v>
          </cell>
          <cell r="J505" t="str">
            <v>Tax Coll Pay-SC</v>
          </cell>
          <cell r="K505" t="str">
            <v>24130</v>
          </cell>
          <cell r="L505" t="str">
            <v>Tax Coll Pay-SC</v>
          </cell>
          <cell r="M505" t="str">
            <v>BS</v>
          </cell>
          <cell r="N505">
            <v>0</v>
          </cell>
          <cell r="O505">
            <v>0</v>
          </cell>
        </row>
        <row r="506">
          <cell r="B506" t="str">
            <v>24131</v>
          </cell>
          <cell r="C506" t="str">
            <v>Current</v>
          </cell>
          <cell r="D506">
            <v>8</v>
          </cell>
          <cell r="E506" t="str">
            <v>Current Liabilities</v>
          </cell>
          <cell r="F506" t="str">
            <v xml:space="preserve">          Accounts Payable</v>
          </cell>
          <cell r="G506" t="str">
            <v>Book</v>
          </cell>
          <cell r="H506">
            <v>0</v>
          </cell>
          <cell r="I506">
            <v>0</v>
          </cell>
          <cell r="J506" t="str">
            <v>Franchise Fee Clearing</v>
          </cell>
          <cell r="K506" t="str">
            <v>24131</v>
          </cell>
          <cell r="L506" t="str">
            <v>Franchise Fee Clearing</v>
          </cell>
          <cell r="M506" t="str">
            <v>BS</v>
          </cell>
          <cell r="N506">
            <v>0</v>
          </cell>
          <cell r="O506">
            <v>0</v>
          </cell>
        </row>
        <row r="507">
          <cell r="B507" t="str">
            <v>24140</v>
          </cell>
          <cell r="C507" t="str">
            <v>Current</v>
          </cell>
          <cell r="D507">
            <v>8</v>
          </cell>
          <cell r="E507" t="str">
            <v>Current Liabilities</v>
          </cell>
          <cell r="F507" t="str">
            <v xml:space="preserve">          Accounts Payable</v>
          </cell>
          <cell r="G507" t="str">
            <v>Book</v>
          </cell>
          <cell r="H507">
            <v>0</v>
          </cell>
          <cell r="I507">
            <v>0</v>
          </cell>
          <cell r="J507" t="str">
            <v>Tax Coll Pay-Sc Franch</v>
          </cell>
          <cell r="K507" t="str">
            <v>24140</v>
          </cell>
          <cell r="L507" t="str">
            <v>Tax Coll Pay-Sc Franch</v>
          </cell>
          <cell r="M507" t="str">
            <v>BS</v>
          </cell>
          <cell r="N507">
            <v>0</v>
          </cell>
          <cell r="O507">
            <v>0</v>
          </cell>
        </row>
        <row r="508">
          <cell r="B508" t="str">
            <v>24142</v>
          </cell>
          <cell r="C508" t="str">
            <v>Current</v>
          </cell>
          <cell r="D508">
            <v>8</v>
          </cell>
          <cell r="E508" t="str">
            <v>Current Liabilities</v>
          </cell>
          <cell r="F508" t="str">
            <v xml:space="preserve">          Accounts Payable</v>
          </cell>
          <cell r="G508" t="str">
            <v>Book</v>
          </cell>
          <cell r="H508">
            <v>0</v>
          </cell>
          <cell r="I508">
            <v>0</v>
          </cell>
          <cell r="J508" t="str">
            <v>Tenn Fran Fee-Nashville</v>
          </cell>
          <cell r="K508" t="str">
            <v>24142</v>
          </cell>
          <cell r="L508" t="str">
            <v>Tenn Fran Fee-Nashville</v>
          </cell>
          <cell r="M508" t="str">
            <v>BS</v>
          </cell>
          <cell r="N508">
            <v>0</v>
          </cell>
          <cell r="O508">
            <v>0</v>
          </cell>
        </row>
        <row r="509">
          <cell r="B509" t="str">
            <v>24146</v>
          </cell>
          <cell r="C509" t="str">
            <v>Current</v>
          </cell>
          <cell r="D509">
            <v>8</v>
          </cell>
          <cell r="E509" t="str">
            <v>Current Liabilities</v>
          </cell>
          <cell r="F509" t="str">
            <v xml:space="preserve">          Accounts Payable</v>
          </cell>
          <cell r="G509" t="str">
            <v>Book</v>
          </cell>
          <cell r="H509">
            <v>0</v>
          </cell>
          <cell r="I509">
            <v>0</v>
          </cell>
          <cell r="J509" t="str">
            <v>Tax Coll Pay-State Waste</v>
          </cell>
          <cell r="K509" t="str">
            <v>24146</v>
          </cell>
          <cell r="L509" t="str">
            <v>Tax Coll Pay-State Waste</v>
          </cell>
          <cell r="M509" t="str">
            <v>BS</v>
          </cell>
          <cell r="N509">
            <v>0</v>
          </cell>
          <cell r="O509">
            <v>0</v>
          </cell>
        </row>
        <row r="510">
          <cell r="B510" t="str">
            <v>24150</v>
          </cell>
          <cell r="C510" t="str">
            <v>Current</v>
          </cell>
          <cell r="D510">
            <v>8</v>
          </cell>
          <cell r="E510" t="str">
            <v>Current Liabilities</v>
          </cell>
          <cell r="F510" t="str">
            <v xml:space="preserve">          Accounts Payable</v>
          </cell>
          <cell r="G510" t="str">
            <v>Book</v>
          </cell>
          <cell r="H510">
            <v>0</v>
          </cell>
          <cell r="I510">
            <v>0</v>
          </cell>
          <cell r="J510" t="str">
            <v>Tax Coll Pay-Road Tax</v>
          </cell>
          <cell r="K510" t="str">
            <v>24150</v>
          </cell>
          <cell r="L510" t="str">
            <v>Tax Coll Pay-Road Tax</v>
          </cell>
          <cell r="M510" t="str">
            <v>BS</v>
          </cell>
          <cell r="N510">
            <v>0</v>
          </cell>
          <cell r="O510">
            <v>0</v>
          </cell>
        </row>
        <row r="511">
          <cell r="B511" t="str">
            <v>24155</v>
          </cell>
          <cell r="C511" t="str">
            <v>Current</v>
          </cell>
          <cell r="D511">
            <v>8</v>
          </cell>
          <cell r="E511" t="str">
            <v>Current Liabilities</v>
          </cell>
          <cell r="F511" t="str">
            <v xml:space="preserve">          Accounts Payable</v>
          </cell>
          <cell r="G511" t="str">
            <v>Book</v>
          </cell>
          <cell r="H511">
            <v>0</v>
          </cell>
          <cell r="I511">
            <v>0</v>
          </cell>
          <cell r="J511" t="str">
            <v>Tax Coll Pay-Gas Sales-NC</v>
          </cell>
          <cell r="K511" t="str">
            <v>24155</v>
          </cell>
          <cell r="L511" t="str">
            <v>Tax Coll Pay-Gas Sales-NC</v>
          </cell>
          <cell r="M511" t="str">
            <v>BS</v>
          </cell>
          <cell r="N511">
            <v>0</v>
          </cell>
          <cell r="O511">
            <v>0</v>
          </cell>
        </row>
        <row r="512">
          <cell r="B512" t="str">
            <v>24156</v>
          </cell>
          <cell r="C512" t="str">
            <v>Current</v>
          </cell>
          <cell r="D512">
            <v>8</v>
          </cell>
          <cell r="E512" t="str">
            <v>Current Liabilities</v>
          </cell>
          <cell r="F512" t="str">
            <v xml:space="preserve">          Accounts Payable</v>
          </cell>
          <cell r="G512" t="str">
            <v>Book</v>
          </cell>
          <cell r="H512">
            <v>0</v>
          </cell>
          <cell r="I512">
            <v>0</v>
          </cell>
          <cell r="J512" t="str">
            <v>Tax Coll Pay-Gas Sales-Tn</v>
          </cell>
          <cell r="K512" t="str">
            <v>24156</v>
          </cell>
          <cell r="L512" t="str">
            <v>Tax Coll Pay-Gas Sales-Tn</v>
          </cell>
          <cell r="M512" t="str">
            <v>BS</v>
          </cell>
          <cell r="N512">
            <v>0</v>
          </cell>
          <cell r="O512">
            <v>0</v>
          </cell>
        </row>
        <row r="513">
          <cell r="B513" t="str">
            <v>24160</v>
          </cell>
          <cell r="C513" t="str">
            <v>Current</v>
          </cell>
          <cell r="D513">
            <v>8</v>
          </cell>
          <cell r="E513" t="str">
            <v>Current Liabilities</v>
          </cell>
          <cell r="F513" t="str">
            <v xml:space="preserve">          Accounts Payable</v>
          </cell>
          <cell r="G513" t="str">
            <v>Book</v>
          </cell>
          <cell r="H513">
            <v>0</v>
          </cell>
          <cell r="I513">
            <v>0</v>
          </cell>
          <cell r="J513" t="str">
            <v>Tax Coll Pay-Use Tax Gen</v>
          </cell>
          <cell r="K513" t="str">
            <v>24160</v>
          </cell>
          <cell r="L513" t="str">
            <v>Tax Coll Pay-Use Tax Gen</v>
          </cell>
          <cell r="M513" t="str">
            <v>BS</v>
          </cell>
          <cell r="N513">
            <v>0</v>
          </cell>
          <cell r="O513">
            <v>0</v>
          </cell>
        </row>
        <row r="514">
          <cell r="B514" t="str">
            <v>24170</v>
          </cell>
          <cell r="C514" t="str">
            <v>Current</v>
          </cell>
          <cell r="D514">
            <v>8</v>
          </cell>
          <cell r="E514" t="str">
            <v>Current Liabilities</v>
          </cell>
          <cell r="F514" t="str">
            <v xml:space="preserve">          Accounts Payable</v>
          </cell>
          <cell r="G514" t="str">
            <v>Book</v>
          </cell>
          <cell r="H514">
            <v>0</v>
          </cell>
          <cell r="I514">
            <v>0</v>
          </cell>
          <cell r="J514" t="str">
            <v>Tax Coll Pay-Use Tax Cdns</v>
          </cell>
          <cell r="K514" t="str">
            <v>24170</v>
          </cell>
          <cell r="L514" t="str">
            <v>Tax Coll Pay-Use Tax Cdns</v>
          </cell>
          <cell r="M514" t="str">
            <v>BS</v>
          </cell>
          <cell r="N514">
            <v>0</v>
          </cell>
          <cell r="O514">
            <v>0</v>
          </cell>
        </row>
        <row r="515">
          <cell r="B515" t="str">
            <v>24180</v>
          </cell>
          <cell r="C515" t="str">
            <v>Current</v>
          </cell>
          <cell r="D515">
            <v>8</v>
          </cell>
          <cell r="E515" t="str">
            <v>Current Liabilities</v>
          </cell>
          <cell r="F515" t="str">
            <v xml:space="preserve">          Accounts Payable</v>
          </cell>
          <cell r="G515" t="str">
            <v>Book</v>
          </cell>
          <cell r="H515">
            <v>0</v>
          </cell>
          <cell r="I515">
            <v>0</v>
          </cell>
          <cell r="J515" t="str">
            <v>Tax Coll Pay-Gen Local</v>
          </cell>
          <cell r="K515" t="str">
            <v>24180</v>
          </cell>
          <cell r="L515" t="str">
            <v>Tax Coll Pay-Gen Local</v>
          </cell>
          <cell r="M515" t="str">
            <v>BS</v>
          </cell>
          <cell r="N515">
            <v>0</v>
          </cell>
          <cell r="O515">
            <v>0</v>
          </cell>
        </row>
        <row r="516">
          <cell r="B516" t="str">
            <v>24185</v>
          </cell>
          <cell r="C516" t="str">
            <v>Current</v>
          </cell>
          <cell r="D516">
            <v>8</v>
          </cell>
          <cell r="E516" t="str">
            <v>Current Liabilities</v>
          </cell>
          <cell r="F516" t="str">
            <v xml:space="preserve">          Accounts Payable</v>
          </cell>
          <cell r="G516" t="str">
            <v>Book</v>
          </cell>
          <cell r="H516">
            <v>0</v>
          </cell>
          <cell r="I516">
            <v>0</v>
          </cell>
          <cell r="J516" t="str">
            <v>Tax Coll Pay-Local Option Tax</v>
          </cell>
          <cell r="K516" t="str">
            <v>24185</v>
          </cell>
          <cell r="L516" t="str">
            <v>Tax Coll Pay-Local Option Tax</v>
          </cell>
          <cell r="M516" t="str">
            <v>BS</v>
          </cell>
          <cell r="N516">
            <v>0</v>
          </cell>
          <cell r="O516">
            <v>0</v>
          </cell>
        </row>
        <row r="517">
          <cell r="B517" t="str">
            <v>24190</v>
          </cell>
          <cell r="C517" t="str">
            <v>Current</v>
          </cell>
          <cell r="D517">
            <v>8</v>
          </cell>
          <cell r="E517" t="str">
            <v>Current Liabilities</v>
          </cell>
          <cell r="F517" t="str">
            <v xml:space="preserve">          Accounts Payable</v>
          </cell>
          <cell r="G517" t="str">
            <v>Book</v>
          </cell>
          <cell r="H517">
            <v>0</v>
          </cell>
          <cell r="I517">
            <v>0</v>
          </cell>
          <cell r="J517" t="str">
            <v>Tax Coll Pay-Const Local</v>
          </cell>
          <cell r="K517" t="str">
            <v>24190</v>
          </cell>
          <cell r="L517" t="str">
            <v>Tax Coll Pay-Const Local</v>
          </cell>
          <cell r="M517" t="str">
            <v>BS</v>
          </cell>
          <cell r="N517">
            <v>0</v>
          </cell>
          <cell r="O517">
            <v>0</v>
          </cell>
        </row>
        <row r="518">
          <cell r="B518" t="str">
            <v>24203</v>
          </cell>
          <cell r="C518" t="str">
            <v>Current</v>
          </cell>
          <cell r="D518">
            <v>8</v>
          </cell>
          <cell r="E518" t="str">
            <v>Current Liabilities</v>
          </cell>
          <cell r="F518" t="str">
            <v xml:space="preserve">          Accounts Payable</v>
          </cell>
          <cell r="G518" t="str">
            <v>No Basis</v>
          </cell>
          <cell r="H518" t="str">
            <v>Employee Benefits</v>
          </cell>
          <cell r="I518">
            <v>0</v>
          </cell>
          <cell r="J518" t="str">
            <v>Underfunded Liab - PNG SERP</v>
          </cell>
          <cell r="K518" t="str">
            <v>24203</v>
          </cell>
          <cell r="L518" t="str">
            <v>Underfunded Liab - PNG SERP</v>
          </cell>
          <cell r="M518" t="str">
            <v>BS</v>
          </cell>
          <cell r="N518">
            <v>0</v>
          </cell>
          <cell r="O518">
            <v>0</v>
          </cell>
        </row>
        <row r="519">
          <cell r="B519" t="str">
            <v>24204</v>
          </cell>
          <cell r="C519" t="str">
            <v>Current</v>
          </cell>
          <cell r="D519">
            <v>8</v>
          </cell>
          <cell r="E519" t="str">
            <v>Current Liabilities</v>
          </cell>
          <cell r="F519" t="str">
            <v xml:space="preserve">          Accounts Payable</v>
          </cell>
          <cell r="G519" t="str">
            <v>No Basis</v>
          </cell>
          <cell r="H519" t="str">
            <v>Employee Benefits</v>
          </cell>
          <cell r="I519">
            <v>0</v>
          </cell>
          <cell r="J519" t="str">
            <v>Underfunded Liab - NCNG SERP</v>
          </cell>
          <cell r="K519" t="str">
            <v>24204</v>
          </cell>
          <cell r="L519" t="str">
            <v>Underfunded Liab - NCNG SERP</v>
          </cell>
          <cell r="M519" t="str">
            <v>BS</v>
          </cell>
          <cell r="N519">
            <v>0</v>
          </cell>
          <cell r="O519">
            <v>0</v>
          </cell>
        </row>
        <row r="520">
          <cell r="B520" t="str">
            <v>24205</v>
          </cell>
          <cell r="C520" t="str">
            <v>Current</v>
          </cell>
          <cell r="D520">
            <v>8</v>
          </cell>
          <cell r="E520" t="str">
            <v>Current Liabilities</v>
          </cell>
          <cell r="F520" t="str">
            <v xml:space="preserve">          Accounts Payable</v>
          </cell>
          <cell r="G520" t="str">
            <v>No Basis</v>
          </cell>
          <cell r="H520" t="str">
            <v>Employee Benefits</v>
          </cell>
          <cell r="I520">
            <v>0</v>
          </cell>
          <cell r="J520" t="str">
            <v>Underfunded Liab - TN SERP</v>
          </cell>
          <cell r="K520" t="str">
            <v>24205</v>
          </cell>
          <cell r="L520" t="str">
            <v>Underfunded Liab - TN SERP</v>
          </cell>
          <cell r="M520" t="str">
            <v>BS</v>
          </cell>
          <cell r="N520">
            <v>0</v>
          </cell>
          <cell r="O520">
            <v>0</v>
          </cell>
        </row>
        <row r="521">
          <cell r="B521" t="str">
            <v>24206</v>
          </cell>
          <cell r="C521" t="str">
            <v>Current</v>
          </cell>
          <cell r="D521">
            <v>8</v>
          </cell>
          <cell r="E521" t="str">
            <v>Current Liabilities</v>
          </cell>
          <cell r="F521" t="str">
            <v xml:space="preserve">          Accounts Payable</v>
          </cell>
          <cell r="G521" t="str">
            <v>No Basis</v>
          </cell>
          <cell r="H521" t="str">
            <v>Director Retirement Benefits</v>
          </cell>
          <cell r="I521">
            <v>0</v>
          </cell>
          <cell r="J521" t="str">
            <v>Underfunded Liab - Dir Retire</v>
          </cell>
          <cell r="K521" t="str">
            <v>24206</v>
          </cell>
          <cell r="L521" t="str">
            <v>Underfunded Liab - Dir Retire</v>
          </cell>
          <cell r="M521" t="str">
            <v>BS</v>
          </cell>
          <cell r="N521">
            <v>0</v>
          </cell>
          <cell r="O521">
            <v>0</v>
          </cell>
        </row>
        <row r="522">
          <cell r="B522" t="str">
            <v>24299</v>
          </cell>
          <cell r="C522" t="str">
            <v>Current</v>
          </cell>
          <cell r="D522">
            <v>8</v>
          </cell>
          <cell r="E522" t="str">
            <v>Current Liabilities</v>
          </cell>
          <cell r="F522" t="str">
            <v xml:space="preserve">          Accounts Payable</v>
          </cell>
          <cell r="G522" t="str">
            <v>No Basis</v>
          </cell>
          <cell r="H522" t="str">
            <v>Deferred Gain</v>
          </cell>
          <cell r="I522">
            <v>0</v>
          </cell>
          <cell r="J522" t="str">
            <v>Defd Gain on Sale of Property</v>
          </cell>
          <cell r="K522" t="str">
            <v>24299</v>
          </cell>
          <cell r="L522" t="str">
            <v>Defd Gain on Sale of Property</v>
          </cell>
          <cell r="M522" t="str">
            <v>BS</v>
          </cell>
          <cell r="N522">
            <v>0</v>
          </cell>
          <cell r="O522">
            <v>0</v>
          </cell>
        </row>
        <row r="523">
          <cell r="B523" t="str">
            <v>24410</v>
          </cell>
          <cell r="C523" t="str">
            <v>Current</v>
          </cell>
          <cell r="D523">
            <v>8</v>
          </cell>
          <cell r="E523" t="str">
            <v>Current Liabilities</v>
          </cell>
          <cell r="F523" t="str">
            <v xml:space="preserve">          Refunds Due Customers</v>
          </cell>
          <cell r="G523" t="str">
            <v>No Basis</v>
          </cell>
          <cell r="H523" t="str">
            <v>Gas Deferrals</v>
          </cell>
          <cell r="I523">
            <v>0</v>
          </cell>
          <cell r="J523" t="str">
            <v>FV Gas Purch Options-Current</v>
          </cell>
          <cell r="K523" t="str">
            <v>24410</v>
          </cell>
          <cell r="L523" t="str">
            <v>FV Gas Purch Options-Current</v>
          </cell>
          <cell r="M523" t="str">
            <v>BS</v>
          </cell>
          <cell r="N523">
            <v>0</v>
          </cell>
          <cell r="O523">
            <v>0</v>
          </cell>
        </row>
        <row r="524">
          <cell r="B524" t="str">
            <v>24450</v>
          </cell>
          <cell r="C524" t="str">
            <v>Non Current</v>
          </cell>
          <cell r="D524">
            <v>8</v>
          </cell>
          <cell r="E524" t="str">
            <v>Deferred Credits and Other Liabilities:</v>
          </cell>
          <cell r="F524" t="str">
            <v xml:space="preserve">          Other</v>
          </cell>
          <cell r="G524" t="str">
            <v>No Basis</v>
          </cell>
          <cell r="H524" t="str">
            <v>Gas Deferrals</v>
          </cell>
          <cell r="I524">
            <v>0</v>
          </cell>
          <cell r="J524" t="str">
            <v>FV Gas Purch Opt - Non-Current</v>
          </cell>
          <cell r="K524" t="str">
            <v>24450</v>
          </cell>
          <cell r="L524" t="str">
            <v>FV Gas Purch Opt - Non-Current</v>
          </cell>
          <cell r="M524" t="str">
            <v>BS</v>
          </cell>
          <cell r="N524">
            <v>0</v>
          </cell>
          <cell r="O524">
            <v>0</v>
          </cell>
        </row>
        <row r="525">
          <cell r="B525" t="str">
            <v>24310</v>
          </cell>
          <cell r="C525" t="str">
            <v>Non Current</v>
          </cell>
          <cell r="D525">
            <v>9</v>
          </cell>
          <cell r="E525" t="str">
            <v>Deferred Credits and Other Liabilities:</v>
          </cell>
          <cell r="F525" t="str">
            <v xml:space="preserve">          Other</v>
          </cell>
          <cell r="G525" t="str">
            <v>Book</v>
          </cell>
          <cell r="H525">
            <v>0</v>
          </cell>
          <cell r="I525">
            <v>0</v>
          </cell>
          <cell r="J525" t="str">
            <v>Deferred Credit - Cap Lease</v>
          </cell>
          <cell r="K525" t="str">
            <v>24310</v>
          </cell>
          <cell r="L525" t="str">
            <v>Deferred Credit - Cap Lease</v>
          </cell>
          <cell r="M525" t="str">
            <v>BS</v>
          </cell>
          <cell r="N525">
            <v>0</v>
          </cell>
          <cell r="O525">
            <v>0</v>
          </cell>
        </row>
        <row r="526">
          <cell r="B526" t="str">
            <v>25203</v>
          </cell>
          <cell r="C526" t="str">
            <v>Non Current</v>
          </cell>
          <cell r="D526">
            <v>9</v>
          </cell>
          <cell r="E526" t="str">
            <v>Deferred Credits and Other Liabilities:</v>
          </cell>
          <cell r="F526" t="str">
            <v xml:space="preserve">          Customer's Advances for Construction</v>
          </cell>
          <cell r="G526" t="str">
            <v>No Basis</v>
          </cell>
          <cell r="H526" t="str">
            <v>Plant</v>
          </cell>
          <cell r="I526" t="str">
            <v>Change in Account Balance</v>
          </cell>
          <cell r="J526" t="str">
            <v>Huntersville Bus Park</v>
          </cell>
          <cell r="K526" t="str">
            <v>25203</v>
          </cell>
          <cell r="L526" t="str">
            <v>Huntersville Bus Park</v>
          </cell>
          <cell r="M526" t="str">
            <v>BS</v>
          </cell>
          <cell r="N526">
            <v>0</v>
          </cell>
          <cell r="O526">
            <v>0</v>
          </cell>
        </row>
        <row r="527">
          <cell r="B527" t="str">
            <v>25217</v>
          </cell>
          <cell r="C527" t="str">
            <v>Non Current</v>
          </cell>
          <cell r="D527">
            <v>9</v>
          </cell>
          <cell r="E527" t="str">
            <v>Deferred Credits and Other Liabilities:</v>
          </cell>
          <cell r="F527" t="str">
            <v xml:space="preserve">          Customer's Advances for Construction</v>
          </cell>
          <cell r="G527" t="str">
            <v>No Basis</v>
          </cell>
          <cell r="H527" t="str">
            <v>Plant</v>
          </cell>
          <cell r="I527" t="str">
            <v>Change in Account Balance</v>
          </cell>
          <cell r="J527" t="str">
            <v>Shuford Mills Western Div</v>
          </cell>
          <cell r="K527" t="str">
            <v>25217</v>
          </cell>
          <cell r="L527" t="str">
            <v>Shuford Mills Western Div</v>
          </cell>
          <cell r="M527" t="str">
            <v>BS</v>
          </cell>
          <cell r="N527">
            <v>0</v>
          </cell>
          <cell r="O527">
            <v>0</v>
          </cell>
        </row>
        <row r="528">
          <cell r="B528" t="str">
            <v>25218</v>
          </cell>
          <cell r="C528" t="str">
            <v>Non Current</v>
          </cell>
          <cell r="D528">
            <v>9</v>
          </cell>
          <cell r="E528" t="str">
            <v>Deferred Credits and Other Liabilities:</v>
          </cell>
          <cell r="F528" t="str">
            <v xml:space="preserve">          Customer's Advances for Construction</v>
          </cell>
          <cell r="G528" t="str">
            <v>No Basis</v>
          </cell>
          <cell r="H528" t="str">
            <v>Plant</v>
          </cell>
          <cell r="I528" t="str">
            <v>Change in Account Balance</v>
          </cell>
          <cell r="J528" t="str">
            <v>Shuford Mills Phase Ii</v>
          </cell>
          <cell r="K528" t="str">
            <v>25218</v>
          </cell>
          <cell r="L528" t="str">
            <v>Shuford Mills Phase Ii</v>
          </cell>
          <cell r="M528" t="str">
            <v>BS</v>
          </cell>
          <cell r="N528">
            <v>0</v>
          </cell>
          <cell r="O528">
            <v>0</v>
          </cell>
        </row>
        <row r="529">
          <cell r="B529" t="str">
            <v>25222</v>
          </cell>
          <cell r="C529" t="str">
            <v>Non Current</v>
          </cell>
          <cell r="D529">
            <v>9</v>
          </cell>
          <cell r="E529" t="str">
            <v>Deferred Credits and Other Liabilities:</v>
          </cell>
          <cell r="F529" t="str">
            <v xml:space="preserve">          Customer's Advances for Construction</v>
          </cell>
          <cell r="G529" t="str">
            <v>No Basis</v>
          </cell>
          <cell r="H529" t="str">
            <v>Plant</v>
          </cell>
          <cell r="I529" t="str">
            <v>Change in Account Balance</v>
          </cell>
          <cell r="J529" t="str">
            <v>Customer Adv.-Nashville</v>
          </cell>
          <cell r="K529" t="str">
            <v>25222</v>
          </cell>
          <cell r="L529" t="str">
            <v>Customer Adv.-Nashville</v>
          </cell>
          <cell r="M529" t="str">
            <v>BS</v>
          </cell>
          <cell r="N529">
            <v>0</v>
          </cell>
          <cell r="O529">
            <v>0</v>
          </cell>
        </row>
        <row r="530">
          <cell r="B530" t="str">
            <v>25223</v>
          </cell>
          <cell r="C530" t="str">
            <v>Non Current</v>
          </cell>
          <cell r="D530">
            <v>9</v>
          </cell>
          <cell r="E530" t="str">
            <v>Deferred Credits and Other Liabilities:</v>
          </cell>
          <cell r="F530" t="str">
            <v xml:space="preserve">          Customer's Advances for Construction</v>
          </cell>
          <cell r="G530" t="str">
            <v>No Basis</v>
          </cell>
          <cell r="H530" t="str">
            <v>Plant</v>
          </cell>
          <cell r="I530" t="str">
            <v>Change in Account Balance</v>
          </cell>
          <cell r="J530" t="str">
            <v>Customer Advances-SC</v>
          </cell>
          <cell r="K530" t="str">
            <v>25223</v>
          </cell>
          <cell r="L530" t="str">
            <v>Customer Advances-SC</v>
          </cell>
          <cell r="M530" t="str">
            <v>BS</v>
          </cell>
          <cell r="N530">
            <v>0</v>
          </cell>
          <cell r="O530">
            <v>0</v>
          </cell>
        </row>
        <row r="531">
          <cell r="B531" t="str">
            <v>25224</v>
          </cell>
          <cell r="C531" t="str">
            <v>Non Current</v>
          </cell>
          <cell r="D531">
            <v>9</v>
          </cell>
          <cell r="E531" t="str">
            <v>Deferred Credits and Other Liabilities:</v>
          </cell>
          <cell r="F531" t="str">
            <v xml:space="preserve">          Customer's Advances for Construction</v>
          </cell>
          <cell r="G531" t="str">
            <v>Tax Basis</v>
          </cell>
          <cell r="H531" t="str">
            <v>Plant</v>
          </cell>
          <cell r="I531">
            <v>0</v>
          </cell>
          <cell r="J531" t="str">
            <v>Customer Advances - Reidsville</v>
          </cell>
          <cell r="K531" t="str">
            <v>25224</v>
          </cell>
          <cell r="L531" t="str">
            <v>Customer Advances - Reidsville</v>
          </cell>
          <cell r="M531" t="str">
            <v>BS</v>
          </cell>
          <cell r="N531">
            <v>0</v>
          </cell>
          <cell r="O531">
            <v>0</v>
          </cell>
        </row>
        <row r="532">
          <cell r="B532" t="str">
            <v>25301</v>
          </cell>
          <cell r="C532" t="str">
            <v>Current</v>
          </cell>
          <cell r="D532">
            <v>8</v>
          </cell>
          <cell r="E532" t="str">
            <v>Current Liabilities</v>
          </cell>
          <cell r="F532" t="str">
            <v xml:space="preserve">          Accounts Payable</v>
          </cell>
          <cell r="G532" t="str">
            <v>No Basis</v>
          </cell>
          <cell r="H532" t="str">
            <v>Deferred Expenses</v>
          </cell>
          <cell r="I532" t="str">
            <v>Change in Account Balance</v>
          </cell>
          <cell r="J532" t="str">
            <v>Other Def Cr-SC Comm Fee</v>
          </cell>
          <cell r="K532" t="str">
            <v>25301</v>
          </cell>
          <cell r="L532" t="str">
            <v>Other Def Cr-SC Comm Fee</v>
          </cell>
          <cell r="M532" t="str">
            <v>BS</v>
          </cell>
          <cell r="N532">
            <v>0</v>
          </cell>
          <cell r="O532">
            <v>0</v>
          </cell>
        </row>
        <row r="533">
          <cell r="B533" t="str">
            <v>25302</v>
          </cell>
          <cell r="C533" t="str">
            <v>Current</v>
          </cell>
          <cell r="D533">
            <v>8</v>
          </cell>
          <cell r="E533" t="str">
            <v>Current Liabilities</v>
          </cell>
          <cell r="F533" t="str">
            <v xml:space="preserve">          Refunds Due Customers</v>
          </cell>
          <cell r="G533" t="str">
            <v>Tax Basis</v>
          </cell>
          <cell r="H533" t="str">
            <v>Gas Deferrals</v>
          </cell>
          <cell r="I533" t="str">
            <v>Change in Account Balance</v>
          </cell>
          <cell r="J533" t="str">
            <v>Supplier Rate Change Refu</v>
          </cell>
          <cell r="K533" t="str">
            <v>25302</v>
          </cell>
          <cell r="L533" t="str">
            <v>NC Def Acct - Sales Cust</v>
          </cell>
          <cell r="M533" t="str">
            <v>BS</v>
          </cell>
          <cell r="N533">
            <v>0</v>
          </cell>
          <cell r="O533">
            <v>0</v>
          </cell>
        </row>
        <row r="534">
          <cell r="B534" t="str">
            <v>25303</v>
          </cell>
          <cell r="C534" t="str">
            <v>Current</v>
          </cell>
          <cell r="D534">
            <v>8</v>
          </cell>
          <cell r="E534" t="str">
            <v>Current Liabilities</v>
          </cell>
          <cell r="F534" t="str">
            <v xml:space="preserve">          Refunds Due Customers</v>
          </cell>
          <cell r="G534" t="str">
            <v>Tax Basis</v>
          </cell>
          <cell r="H534" t="str">
            <v>Gas Deferrals</v>
          </cell>
          <cell r="I534" t="str">
            <v>Change in Account Balance</v>
          </cell>
          <cell r="J534" t="str">
            <v>Supplier Rate Change Refu</v>
          </cell>
          <cell r="K534" t="str">
            <v>25303</v>
          </cell>
          <cell r="L534" t="str">
            <v>NC Def Acct - All Cust</v>
          </cell>
          <cell r="M534" t="str">
            <v>BS</v>
          </cell>
          <cell r="N534">
            <v>0</v>
          </cell>
          <cell r="O534">
            <v>0</v>
          </cell>
        </row>
        <row r="535">
          <cell r="B535" t="str">
            <v>25304</v>
          </cell>
          <cell r="C535" t="str">
            <v>Current</v>
          </cell>
          <cell r="D535">
            <v>8</v>
          </cell>
          <cell r="E535" t="str">
            <v>Current Liabilities</v>
          </cell>
          <cell r="F535" t="str">
            <v xml:space="preserve">          Refunds Due Customers</v>
          </cell>
          <cell r="G535" t="str">
            <v>Tax Basis</v>
          </cell>
          <cell r="H535" t="str">
            <v>Gas Deferrals</v>
          </cell>
          <cell r="I535" t="str">
            <v>Change in Account Balance</v>
          </cell>
          <cell r="J535" t="str">
            <v>Supp Rate Chg Refunds-Sc</v>
          </cell>
          <cell r="K535" t="str">
            <v>25304</v>
          </cell>
          <cell r="L535" t="str">
            <v>Supp Rate Chg Refunds-Sc</v>
          </cell>
          <cell r="M535" t="str">
            <v>BS</v>
          </cell>
          <cell r="N535">
            <v>0</v>
          </cell>
          <cell r="O535">
            <v>0</v>
          </cell>
        </row>
        <row r="536">
          <cell r="B536" t="str">
            <v>25306</v>
          </cell>
          <cell r="C536" t="str">
            <v>Current</v>
          </cell>
          <cell r="D536">
            <v>8</v>
          </cell>
          <cell r="E536" t="str">
            <v>Current Liabilities</v>
          </cell>
          <cell r="F536" t="str">
            <v xml:space="preserve">          Refunds Due Customers</v>
          </cell>
          <cell r="G536" t="str">
            <v>No Basis</v>
          </cell>
          <cell r="H536" t="str">
            <v>Gas Deferrals</v>
          </cell>
          <cell r="I536">
            <v>0</v>
          </cell>
          <cell r="J536" t="str">
            <v>Deferred TN MTM Gain/Loss</v>
          </cell>
          <cell r="K536" t="str">
            <v>25306</v>
          </cell>
          <cell r="L536" t="str">
            <v>Deferred TN MTM Gain/Loss</v>
          </cell>
          <cell r="M536" t="str">
            <v>BS</v>
          </cell>
          <cell r="N536">
            <v>0</v>
          </cell>
          <cell r="O536">
            <v>0</v>
          </cell>
        </row>
        <row r="537">
          <cell r="B537" t="str">
            <v>25307</v>
          </cell>
          <cell r="C537" t="str">
            <v>Non Current</v>
          </cell>
          <cell r="D537">
            <v>9</v>
          </cell>
          <cell r="E537" t="str">
            <v>Deferred Credits and Other Liabilities:</v>
          </cell>
          <cell r="F537" t="str">
            <v xml:space="preserve">          Other</v>
          </cell>
          <cell r="G537" t="str">
            <v>No Basis</v>
          </cell>
          <cell r="H537" t="str">
            <v>Mill Creek</v>
          </cell>
          <cell r="I537" t="str">
            <v>Change in Account Balance</v>
          </cell>
          <cell r="J537" t="str">
            <v>Prepaid Demand Chrg Rev</v>
          </cell>
          <cell r="K537" t="str">
            <v>25307</v>
          </cell>
          <cell r="L537" t="str">
            <v>Prepaid Demand Chrg Rev</v>
          </cell>
          <cell r="M537" t="str">
            <v>BS</v>
          </cell>
          <cell r="N537">
            <v>0</v>
          </cell>
          <cell r="O537">
            <v>0</v>
          </cell>
        </row>
        <row r="538">
          <cell r="B538" t="str">
            <v>25308</v>
          </cell>
          <cell r="C538" t="str">
            <v>Current</v>
          </cell>
          <cell r="D538">
            <v>8</v>
          </cell>
          <cell r="E538" t="str">
            <v>Current Liabilities</v>
          </cell>
          <cell r="F538" t="str">
            <v xml:space="preserve">          Refunds Due Customers</v>
          </cell>
          <cell r="G538" t="str">
            <v>No Basis</v>
          </cell>
          <cell r="H538" t="str">
            <v>Gas Deferrals</v>
          </cell>
          <cell r="I538">
            <v>0</v>
          </cell>
          <cell r="J538" t="str">
            <v>SC Deferred MTM Gain/Loss</v>
          </cell>
          <cell r="K538" t="str">
            <v>25308</v>
          </cell>
          <cell r="L538" t="str">
            <v>SC Deferred MTM Gain/Loss</v>
          </cell>
          <cell r="M538" t="str">
            <v>BS</v>
          </cell>
          <cell r="N538">
            <v>0</v>
          </cell>
          <cell r="O538">
            <v>0</v>
          </cell>
        </row>
        <row r="539">
          <cell r="B539" t="str">
            <v>25310</v>
          </cell>
          <cell r="C539" t="str">
            <v>Non Current</v>
          </cell>
          <cell r="D539">
            <v>9</v>
          </cell>
          <cell r="E539" t="str">
            <v>Deferred Credits and Other Liabilities:</v>
          </cell>
          <cell r="F539" t="str">
            <v xml:space="preserve">          Other</v>
          </cell>
          <cell r="G539" t="str">
            <v>Book</v>
          </cell>
          <cell r="H539">
            <v>0</v>
          </cell>
          <cell r="I539">
            <v>0</v>
          </cell>
          <cell r="J539" t="str">
            <v>Cashiers Overages &amp; Short</v>
          </cell>
          <cell r="K539" t="str">
            <v>25310</v>
          </cell>
          <cell r="L539" t="str">
            <v>Cashiers Overages &amp; Short</v>
          </cell>
          <cell r="M539" t="str">
            <v>BS</v>
          </cell>
          <cell r="N539">
            <v>0</v>
          </cell>
          <cell r="O539">
            <v>0</v>
          </cell>
        </row>
        <row r="540">
          <cell r="B540" t="str">
            <v>25311</v>
          </cell>
          <cell r="C540" t="str">
            <v>Non Current</v>
          </cell>
          <cell r="D540">
            <v>9</v>
          </cell>
          <cell r="E540" t="str">
            <v>Deferred Credits and Other Liabilities:</v>
          </cell>
          <cell r="F540" t="str">
            <v xml:space="preserve">          Other</v>
          </cell>
          <cell r="G540" t="str">
            <v>Book</v>
          </cell>
          <cell r="H540">
            <v>0</v>
          </cell>
          <cell r="I540">
            <v>0</v>
          </cell>
          <cell r="J540" t="str">
            <v>Lease Deposit</v>
          </cell>
          <cell r="K540" t="str">
            <v>25311</v>
          </cell>
          <cell r="L540" t="str">
            <v>Lease Deposit</v>
          </cell>
          <cell r="M540" t="str">
            <v>BS</v>
          </cell>
          <cell r="N540">
            <v>0</v>
          </cell>
          <cell r="O540">
            <v>0</v>
          </cell>
        </row>
        <row r="541">
          <cell r="B541" t="str">
            <v>25312</v>
          </cell>
          <cell r="C541" t="str">
            <v>Current</v>
          </cell>
          <cell r="D541">
            <v>8</v>
          </cell>
          <cell r="E541" t="str">
            <v>Current Liabilities</v>
          </cell>
          <cell r="F541" t="str">
            <v xml:space="preserve">          Refunds Due Customers</v>
          </cell>
          <cell r="G541" t="str">
            <v>No Basis</v>
          </cell>
          <cell r="H541" t="str">
            <v>Gas Deferrals</v>
          </cell>
          <cell r="I541">
            <v>0</v>
          </cell>
          <cell r="J541" t="str">
            <v>NC Deferred MTM - Gain/Loss</v>
          </cell>
          <cell r="K541" t="str">
            <v>25312</v>
          </cell>
          <cell r="L541" t="str">
            <v>NC Deferred MTM - Gain/Loss</v>
          </cell>
          <cell r="M541" t="str">
            <v>BS</v>
          </cell>
          <cell r="N541">
            <v>0</v>
          </cell>
          <cell r="O541">
            <v>0</v>
          </cell>
        </row>
        <row r="542">
          <cell r="B542" t="str">
            <v>25313</v>
          </cell>
          <cell r="C542" t="str">
            <v>Non Current</v>
          </cell>
          <cell r="D542">
            <v>9</v>
          </cell>
          <cell r="E542" t="str">
            <v>Deferred Credits and Other Liabilities:</v>
          </cell>
          <cell r="F542" t="str">
            <v xml:space="preserve">          Other</v>
          </cell>
          <cell r="G542" t="str">
            <v>No Basis</v>
          </cell>
          <cell r="H542" t="str">
            <v>Deferred Tax</v>
          </cell>
          <cell r="I542">
            <v>0</v>
          </cell>
          <cell r="J542" t="str">
            <v>Reg Liab Fas 109 Def Tax</v>
          </cell>
          <cell r="K542" t="str">
            <v>25313</v>
          </cell>
          <cell r="L542" t="str">
            <v>Reg Liab Fas 109 Def Tax</v>
          </cell>
          <cell r="M542" t="str">
            <v>BS</v>
          </cell>
          <cell r="N542">
            <v>0</v>
          </cell>
          <cell r="O542">
            <v>0</v>
          </cell>
        </row>
        <row r="543">
          <cell r="B543" t="str">
            <v>25314</v>
          </cell>
          <cell r="C543" t="str">
            <v>Non Current</v>
          </cell>
          <cell r="D543">
            <v>9</v>
          </cell>
          <cell r="E543" t="str">
            <v>Deferred Credits and Other Liabilities:</v>
          </cell>
          <cell r="F543" t="str">
            <v xml:space="preserve">          Other</v>
          </cell>
          <cell r="G543" t="str">
            <v>No Basis</v>
          </cell>
          <cell r="H543" t="str">
            <v>Gas Deferrals</v>
          </cell>
          <cell r="I543" t="str">
            <v>Change in Account Balance</v>
          </cell>
          <cell r="J543" t="str">
            <v>NCUC Legal Fund</v>
          </cell>
          <cell r="K543" t="str">
            <v>25314</v>
          </cell>
          <cell r="L543" t="str">
            <v>NCUC Legal Fund</v>
          </cell>
          <cell r="M543" t="str">
            <v>BS</v>
          </cell>
          <cell r="N543">
            <v>0</v>
          </cell>
          <cell r="O543">
            <v>0</v>
          </cell>
        </row>
        <row r="544">
          <cell r="B544" t="str">
            <v>25315</v>
          </cell>
          <cell r="C544" t="str">
            <v>Current</v>
          </cell>
          <cell r="D544">
            <v>8</v>
          </cell>
          <cell r="E544" t="str">
            <v>Current Liabilities</v>
          </cell>
          <cell r="F544" t="str">
            <v xml:space="preserve">          Unbilled Revenues - Gas Cost Adjustment</v>
          </cell>
          <cell r="G544" t="str">
            <v>Tax Basis</v>
          </cell>
          <cell r="H544" t="str">
            <v>Gas Deferrals</v>
          </cell>
          <cell r="I544" t="str">
            <v>Change in Account Balance</v>
          </cell>
          <cell r="J544" t="str">
            <v>Unbilled Rev - Gas Cost Adjust</v>
          </cell>
          <cell r="K544" t="str">
            <v>25315</v>
          </cell>
          <cell r="L544" t="str">
            <v>Unbilled Rev - Gas Cost Adjust</v>
          </cell>
          <cell r="M544" t="str">
            <v>BS</v>
          </cell>
          <cell r="N544">
            <v>0</v>
          </cell>
          <cell r="O544">
            <v>0</v>
          </cell>
        </row>
        <row r="545">
          <cell r="B545" t="str">
            <v>25316</v>
          </cell>
          <cell r="C545" t="str">
            <v>Current</v>
          </cell>
          <cell r="D545">
            <v>8</v>
          </cell>
          <cell r="E545" t="str">
            <v>Current Liabilities</v>
          </cell>
          <cell r="F545" t="str">
            <v xml:space="preserve">          Accounts Payable</v>
          </cell>
          <cell r="G545" t="str">
            <v>Tax Basis</v>
          </cell>
          <cell r="H545" t="str">
            <v>Vacation</v>
          </cell>
          <cell r="I545">
            <v>0</v>
          </cell>
          <cell r="J545" t="str">
            <v>Oth Def Cr-Acr Vacation</v>
          </cell>
          <cell r="K545" t="str">
            <v>25316</v>
          </cell>
          <cell r="L545" t="str">
            <v>Oth Def Cr-Acr Vacation</v>
          </cell>
          <cell r="M545" t="str">
            <v>BS</v>
          </cell>
          <cell r="N545">
            <v>0</v>
          </cell>
          <cell r="O545">
            <v>0</v>
          </cell>
        </row>
        <row r="546">
          <cell r="B546" t="str">
            <v>25317</v>
          </cell>
          <cell r="C546" t="str">
            <v>Current</v>
          </cell>
          <cell r="D546">
            <v>8</v>
          </cell>
          <cell r="E546" t="str">
            <v>Current Liabilities</v>
          </cell>
          <cell r="F546" t="str">
            <v xml:space="preserve">          General Taxes Accrued</v>
          </cell>
          <cell r="G546" t="str">
            <v>Tax Basis</v>
          </cell>
          <cell r="H546" t="str">
            <v>Property Tax</v>
          </cell>
          <cell r="I546">
            <v>0</v>
          </cell>
          <cell r="J546" t="str">
            <v>TN Equalization Item</v>
          </cell>
          <cell r="K546" t="str">
            <v>25317</v>
          </cell>
          <cell r="L546" t="str">
            <v>TN Equalization Item</v>
          </cell>
          <cell r="M546" t="str">
            <v>BS</v>
          </cell>
          <cell r="N546">
            <v>0</v>
          </cell>
          <cell r="O546">
            <v>0</v>
          </cell>
        </row>
        <row r="547">
          <cell r="B547" t="str">
            <v>25318</v>
          </cell>
          <cell r="C547" t="str">
            <v>Non Current</v>
          </cell>
          <cell r="D547">
            <v>9</v>
          </cell>
          <cell r="E547" t="str">
            <v>Deferred Credits and Other Liabilities:</v>
          </cell>
          <cell r="F547" t="str">
            <v xml:space="preserve">          Other</v>
          </cell>
          <cell r="G547" t="str">
            <v>No Basis</v>
          </cell>
          <cell r="H547" t="str">
            <v>Employee Benefits</v>
          </cell>
          <cell r="I547" t="str">
            <v>Change in Account Balance</v>
          </cell>
          <cell r="J547" t="str">
            <v>Deferred Comp - SEBP</v>
          </cell>
          <cell r="K547" t="str">
            <v>25318</v>
          </cell>
          <cell r="L547" t="str">
            <v>Deferred Comp - SEBP</v>
          </cell>
          <cell r="M547" t="str">
            <v>BS</v>
          </cell>
          <cell r="N547">
            <v>0</v>
          </cell>
          <cell r="O547">
            <v>0</v>
          </cell>
        </row>
        <row r="548">
          <cell r="B548" t="str">
            <v>25319</v>
          </cell>
          <cell r="C548" t="str">
            <v>Current</v>
          </cell>
          <cell r="D548">
            <v>8</v>
          </cell>
          <cell r="E548" t="str">
            <v>Current Liabilities</v>
          </cell>
          <cell r="F548" t="str">
            <v xml:space="preserve">          Refunds Due Customers</v>
          </cell>
          <cell r="G548" t="str">
            <v>No Basis</v>
          </cell>
          <cell r="H548" t="str">
            <v>Gas Deferrals</v>
          </cell>
          <cell r="I548">
            <v>0</v>
          </cell>
          <cell r="J548" t="str">
            <v>NCNG Deferred MTM Gain/Loss</v>
          </cell>
          <cell r="K548" t="str">
            <v>25319</v>
          </cell>
          <cell r="L548" t="str">
            <v>NCNG Deferred MTM Gain/Loss</v>
          </cell>
          <cell r="M548" t="str">
            <v>BS</v>
          </cell>
          <cell r="N548">
            <v>0</v>
          </cell>
          <cell r="O548">
            <v>0</v>
          </cell>
        </row>
        <row r="549">
          <cell r="B549" t="str">
            <v>25321</v>
          </cell>
          <cell r="C549" t="str">
            <v>Non Current</v>
          </cell>
          <cell r="D549">
            <v>9</v>
          </cell>
          <cell r="E549" t="str">
            <v>Deferred Credits and Other Liabilities:</v>
          </cell>
          <cell r="F549" t="str">
            <v xml:space="preserve">          Other</v>
          </cell>
          <cell r="G549" t="str">
            <v>No Basis</v>
          </cell>
          <cell r="H549" t="str">
            <v>Employee Benefits</v>
          </cell>
          <cell r="I549" t="str">
            <v>Change in Account Balance</v>
          </cell>
          <cell r="J549" t="str">
            <v>Estimated Liability L-T</v>
          </cell>
          <cell r="K549" t="str">
            <v>25321</v>
          </cell>
          <cell r="L549" t="str">
            <v>Estimated Liability L-T</v>
          </cell>
          <cell r="M549" t="str">
            <v>BS</v>
          </cell>
          <cell r="N549">
            <v>0</v>
          </cell>
          <cell r="O549">
            <v>0</v>
          </cell>
        </row>
        <row r="550">
          <cell r="B550" t="str">
            <v>25322</v>
          </cell>
          <cell r="C550" t="str">
            <v>Non Current</v>
          </cell>
          <cell r="D550">
            <v>9</v>
          </cell>
          <cell r="E550" t="str">
            <v>Deferred Credits and Other Liabilities:</v>
          </cell>
          <cell r="F550" t="str">
            <v xml:space="preserve">          Other</v>
          </cell>
          <cell r="G550" t="str">
            <v>Tax Basis</v>
          </cell>
          <cell r="H550" t="str">
            <v>Employee Benefits</v>
          </cell>
          <cell r="I550" t="str">
            <v>Change in Account Balance</v>
          </cell>
          <cell r="J550" t="str">
            <v>Accrued OPEB</v>
          </cell>
          <cell r="K550" t="str">
            <v>25322</v>
          </cell>
          <cell r="L550" t="str">
            <v>Accrued OPEB</v>
          </cell>
          <cell r="M550" t="str">
            <v>BS</v>
          </cell>
          <cell r="N550">
            <v>0</v>
          </cell>
          <cell r="O550">
            <v>0</v>
          </cell>
        </row>
        <row r="551">
          <cell r="B551" t="str">
            <v>25323</v>
          </cell>
          <cell r="C551" t="str">
            <v>Current</v>
          </cell>
          <cell r="D551">
            <v>8</v>
          </cell>
          <cell r="E551" t="str">
            <v>Current Liabilities</v>
          </cell>
          <cell r="F551" t="str">
            <v xml:space="preserve">          Refunds Due Customers</v>
          </cell>
          <cell r="G551" t="str">
            <v>Tax Basis</v>
          </cell>
          <cell r="H551" t="str">
            <v>Gas Deferrals</v>
          </cell>
          <cell r="I551" t="str">
            <v>Change in Account Balance</v>
          </cell>
          <cell r="J551" t="str">
            <v>NCNG Gas Cost Deferred Account</v>
          </cell>
          <cell r="K551" t="str">
            <v>25323</v>
          </cell>
          <cell r="L551" t="str">
            <v>NCNG Gas Cost Deferred Account</v>
          </cell>
          <cell r="M551" t="str">
            <v>BS</v>
          </cell>
          <cell r="N551">
            <v>0</v>
          </cell>
          <cell r="O551">
            <v>0</v>
          </cell>
        </row>
        <row r="552">
          <cell r="B552" t="str">
            <v>25324</v>
          </cell>
          <cell r="C552" t="str">
            <v>Current</v>
          </cell>
          <cell r="D552">
            <v>8</v>
          </cell>
          <cell r="E552" t="str">
            <v>Current Liabilities</v>
          </cell>
          <cell r="F552" t="str">
            <v xml:space="preserve">          Refunds Due Customers</v>
          </cell>
          <cell r="G552" t="str">
            <v>Tax Basis</v>
          </cell>
          <cell r="H552" t="str">
            <v>Gas Deferrals</v>
          </cell>
          <cell r="I552" t="str">
            <v>Change in Account Balance</v>
          </cell>
          <cell r="J552" t="str">
            <v>NCNG Industrial Volume Tracker</v>
          </cell>
          <cell r="K552" t="str">
            <v>25324</v>
          </cell>
          <cell r="L552" t="str">
            <v>NCNG Industrial Volume Tracker</v>
          </cell>
          <cell r="M552" t="str">
            <v>BS</v>
          </cell>
          <cell r="N552">
            <v>0</v>
          </cell>
          <cell r="O552">
            <v>0</v>
          </cell>
        </row>
        <row r="553">
          <cell r="B553" t="str">
            <v>25325</v>
          </cell>
          <cell r="C553" t="str">
            <v>Current</v>
          </cell>
          <cell r="D553">
            <v>8</v>
          </cell>
          <cell r="E553" t="str">
            <v>Current Liabilities</v>
          </cell>
          <cell r="F553" t="str">
            <v xml:space="preserve">          Refunds Due Customers</v>
          </cell>
          <cell r="G553" t="str">
            <v>Tax Basis</v>
          </cell>
          <cell r="H553" t="str">
            <v>Gas Deferrals</v>
          </cell>
          <cell r="I553" t="str">
            <v>Change in Account Balance</v>
          </cell>
          <cell r="J553" t="str">
            <v>NUI Transition Refund</v>
          </cell>
          <cell r="K553" t="str">
            <v>25325</v>
          </cell>
          <cell r="L553" t="str">
            <v>NUI Transition Refund</v>
          </cell>
          <cell r="M553" t="str">
            <v>BS</v>
          </cell>
          <cell r="N553">
            <v>0</v>
          </cell>
          <cell r="O553">
            <v>0</v>
          </cell>
        </row>
        <row r="554">
          <cell r="B554" t="str">
            <v>25326</v>
          </cell>
          <cell r="C554" t="str">
            <v>Non Current</v>
          </cell>
          <cell r="D554">
            <v>9</v>
          </cell>
          <cell r="E554" t="str">
            <v>Deferred Credits and Other Liabilities:</v>
          </cell>
          <cell r="F554" t="str">
            <v xml:space="preserve">          Other</v>
          </cell>
          <cell r="G554" t="str">
            <v>Book</v>
          </cell>
          <cell r="H554">
            <v>0</v>
          </cell>
          <cell r="I554">
            <v>0</v>
          </cell>
          <cell r="J554" t="str">
            <v>Reg Liab-NCNG MGP Ins Proceeds</v>
          </cell>
          <cell r="K554" t="str">
            <v>25326</v>
          </cell>
          <cell r="L554" t="str">
            <v>Reg Liab-NCNG MGP Ins Proceeds</v>
          </cell>
          <cell r="M554" t="str">
            <v>BS</v>
          </cell>
          <cell r="N554">
            <v>0</v>
          </cell>
          <cell r="O554">
            <v>0</v>
          </cell>
        </row>
        <row r="555">
          <cell r="B555" t="str">
            <v>25327</v>
          </cell>
          <cell r="C555" t="str">
            <v>Non Current</v>
          </cell>
          <cell r="D555">
            <v>9</v>
          </cell>
          <cell r="E555" t="str">
            <v>Deferred Credits and Other Liabilities:</v>
          </cell>
          <cell r="F555" t="str">
            <v xml:space="preserve">          Other</v>
          </cell>
          <cell r="G555" t="str">
            <v>No Basis</v>
          </cell>
          <cell r="H555" t="str">
            <v>Employee Benefits</v>
          </cell>
          <cell r="I555" t="str">
            <v>Change in Account Balance</v>
          </cell>
          <cell r="J555" t="str">
            <v>NCNG Pension Restoration</v>
          </cell>
          <cell r="K555" t="str">
            <v>25327</v>
          </cell>
          <cell r="L555" t="str">
            <v>NCNG Pension Restoration</v>
          </cell>
          <cell r="M555" t="str">
            <v>BS</v>
          </cell>
          <cell r="N555">
            <v>0</v>
          </cell>
          <cell r="O555">
            <v>0</v>
          </cell>
        </row>
        <row r="556">
          <cell r="B556" t="str">
            <v>25328</v>
          </cell>
          <cell r="C556" t="str">
            <v>Non Current</v>
          </cell>
          <cell r="D556">
            <v>9</v>
          </cell>
          <cell r="E556" t="str">
            <v>Deferred Credits and Other Liabilities:</v>
          </cell>
          <cell r="F556" t="str">
            <v xml:space="preserve">          Other</v>
          </cell>
          <cell r="G556" t="str">
            <v>No Basis</v>
          </cell>
          <cell r="H556" t="str">
            <v>Employee Benefits</v>
          </cell>
          <cell r="I556" t="str">
            <v>Change in Account Balance</v>
          </cell>
          <cell r="J556" t="str">
            <v>Minimum Pension Liability</v>
          </cell>
          <cell r="K556" t="str">
            <v>25328</v>
          </cell>
          <cell r="L556" t="str">
            <v>Minimum Pension Liability</v>
          </cell>
          <cell r="M556" t="str">
            <v>BS</v>
          </cell>
          <cell r="N556">
            <v>0</v>
          </cell>
          <cell r="O556">
            <v>0</v>
          </cell>
        </row>
        <row r="557">
          <cell r="B557" t="str">
            <v>25330</v>
          </cell>
          <cell r="C557" t="str">
            <v>Current</v>
          </cell>
          <cell r="D557">
            <v>8</v>
          </cell>
          <cell r="E557" t="str">
            <v>Current Liabilities</v>
          </cell>
          <cell r="F557" t="str">
            <v xml:space="preserve">          Refunds Due Customers</v>
          </cell>
          <cell r="G557" t="str">
            <v>Tax Basis</v>
          </cell>
          <cell r="H557" t="str">
            <v>Gas Deferrals</v>
          </cell>
          <cell r="I557" t="str">
            <v>Change in Account Balance</v>
          </cell>
          <cell r="J557" t="str">
            <v>Misc Credits</v>
          </cell>
          <cell r="K557" t="str">
            <v>25330</v>
          </cell>
          <cell r="L557" t="str">
            <v>Misc Credits</v>
          </cell>
          <cell r="M557" t="str">
            <v>BS</v>
          </cell>
          <cell r="N557">
            <v>0</v>
          </cell>
          <cell r="O557">
            <v>0</v>
          </cell>
        </row>
        <row r="558">
          <cell r="B558" t="str">
            <v>25331</v>
          </cell>
          <cell r="C558" t="str">
            <v>Current</v>
          </cell>
          <cell r="D558">
            <v>8</v>
          </cell>
          <cell r="E558" t="str">
            <v>Current Liabilities</v>
          </cell>
          <cell r="F558" t="str">
            <v xml:space="preserve">          Refunds Due Customers</v>
          </cell>
          <cell r="G558" t="str">
            <v>Book</v>
          </cell>
          <cell r="H558">
            <v>0</v>
          </cell>
          <cell r="I558">
            <v>0</v>
          </cell>
          <cell r="J558" t="str">
            <v>NC Expansion Funds</v>
          </cell>
          <cell r="K558" t="str">
            <v>25331</v>
          </cell>
          <cell r="L558" t="str">
            <v>NC Expansion Funds</v>
          </cell>
          <cell r="M558" t="str">
            <v>BS</v>
          </cell>
          <cell r="N558">
            <v>0</v>
          </cell>
          <cell r="O558">
            <v>0</v>
          </cell>
        </row>
        <row r="559">
          <cell r="B559" t="str">
            <v>25332</v>
          </cell>
          <cell r="C559" t="str">
            <v>Current</v>
          </cell>
          <cell r="D559">
            <v>8</v>
          </cell>
          <cell r="E559" t="str">
            <v>Current Liabilities</v>
          </cell>
          <cell r="F559" t="str">
            <v xml:space="preserve">          Refunds Due Customers</v>
          </cell>
          <cell r="G559" t="str">
            <v>Tax Basis</v>
          </cell>
          <cell r="H559" t="str">
            <v>Gas Deferrals</v>
          </cell>
          <cell r="I559" t="str">
            <v>Change in Account Balance</v>
          </cell>
          <cell r="J559" t="str">
            <v>Customer Utilization Tracker</v>
          </cell>
          <cell r="K559" t="str">
            <v>25332</v>
          </cell>
          <cell r="L559" t="str">
            <v>Customer Utilization Tracker</v>
          </cell>
          <cell r="M559" t="str">
            <v>BS</v>
          </cell>
          <cell r="N559">
            <v>0</v>
          </cell>
          <cell r="O559">
            <v>0</v>
          </cell>
        </row>
        <row r="560">
          <cell r="B560" t="str">
            <v>25333</v>
          </cell>
          <cell r="C560" t="str">
            <v>Non Current</v>
          </cell>
          <cell r="D560">
            <v>9</v>
          </cell>
          <cell r="E560" t="str">
            <v>Deferred Credits and Other Liabilities:</v>
          </cell>
          <cell r="F560" t="str">
            <v xml:space="preserve">          Other</v>
          </cell>
          <cell r="G560" t="str">
            <v>No Basis</v>
          </cell>
          <cell r="H560" t="str">
            <v>Employee Benefits</v>
          </cell>
          <cell r="I560" t="str">
            <v>Change in Account Balance</v>
          </cell>
          <cell r="J560" t="str">
            <v>PNG SERP</v>
          </cell>
          <cell r="K560" t="str">
            <v>25333</v>
          </cell>
          <cell r="L560" t="str">
            <v>PNG SERP</v>
          </cell>
          <cell r="M560" t="str">
            <v>BS</v>
          </cell>
          <cell r="N560">
            <v>0</v>
          </cell>
          <cell r="O560">
            <v>0</v>
          </cell>
        </row>
        <row r="561">
          <cell r="B561" t="str">
            <v>25334</v>
          </cell>
          <cell r="C561" t="str">
            <v>Non Current</v>
          </cell>
          <cell r="D561">
            <v>9</v>
          </cell>
          <cell r="E561" t="str">
            <v>Deferred Credits and Other Liabilities:</v>
          </cell>
          <cell r="F561" t="str">
            <v xml:space="preserve">          Other</v>
          </cell>
          <cell r="G561" t="str">
            <v>No Basis</v>
          </cell>
          <cell r="H561" t="str">
            <v>Employee Benefits</v>
          </cell>
          <cell r="I561" t="str">
            <v>Change in Account Balance</v>
          </cell>
          <cell r="J561" t="str">
            <v>Nashville Term Agreement</v>
          </cell>
          <cell r="K561" t="str">
            <v>25334</v>
          </cell>
          <cell r="L561" t="str">
            <v>Nashville Term Agreement</v>
          </cell>
          <cell r="M561" t="str">
            <v>BS</v>
          </cell>
          <cell r="N561">
            <v>0</v>
          </cell>
          <cell r="O561">
            <v>0</v>
          </cell>
        </row>
        <row r="562">
          <cell r="B562" t="str">
            <v>25335</v>
          </cell>
          <cell r="C562" t="str">
            <v>Current</v>
          </cell>
          <cell r="D562">
            <v>8</v>
          </cell>
          <cell r="E562" t="str">
            <v>Current Liabilities</v>
          </cell>
          <cell r="F562" t="str">
            <v xml:space="preserve">          Refunds Due Customers</v>
          </cell>
          <cell r="G562" t="str">
            <v>Tax Basis</v>
          </cell>
          <cell r="H562" t="str">
            <v>Gas Deferrals</v>
          </cell>
          <cell r="I562">
            <v>0</v>
          </cell>
          <cell r="J562" t="str">
            <v>NC Supplier Refunds</v>
          </cell>
          <cell r="K562" t="str">
            <v>25335</v>
          </cell>
          <cell r="L562" t="str">
            <v>NC Supplier Refunds</v>
          </cell>
          <cell r="M562" t="str">
            <v>BS</v>
          </cell>
          <cell r="N562">
            <v>0</v>
          </cell>
          <cell r="O562">
            <v>0</v>
          </cell>
        </row>
        <row r="563">
          <cell r="B563" t="str">
            <v>25336</v>
          </cell>
          <cell r="C563" t="str">
            <v>Current</v>
          </cell>
          <cell r="D563">
            <v>8</v>
          </cell>
          <cell r="E563" t="str">
            <v>Current Liabilities</v>
          </cell>
          <cell r="F563" t="str">
            <v xml:space="preserve">          Refunds Due Customers</v>
          </cell>
          <cell r="G563" t="str">
            <v>No Basis</v>
          </cell>
          <cell r="H563" t="str">
            <v>Gas Deferrals</v>
          </cell>
          <cell r="I563">
            <v>0</v>
          </cell>
          <cell r="J563" t="str">
            <v>Supp Rate Chg Ref-SC Hed-CONTR</v>
          </cell>
          <cell r="K563" t="str">
            <v>25336</v>
          </cell>
          <cell r="L563" t="str">
            <v>Supp Rate Chg Ref-SC Hed-CONTR</v>
          </cell>
          <cell r="M563" t="str">
            <v>BS</v>
          </cell>
          <cell r="N563">
            <v>0</v>
          </cell>
          <cell r="O563">
            <v>0</v>
          </cell>
        </row>
        <row r="564">
          <cell r="B564" t="str">
            <v>25337</v>
          </cell>
          <cell r="C564" t="str">
            <v>Non Current</v>
          </cell>
          <cell r="D564">
            <v>9</v>
          </cell>
          <cell r="E564" t="str">
            <v>Deferred Credits and Other Liabilities:</v>
          </cell>
          <cell r="F564" t="str">
            <v xml:space="preserve">          Other</v>
          </cell>
          <cell r="G564" t="str">
            <v>No Basis</v>
          </cell>
          <cell r="H564" t="str">
            <v>Deferred Gain</v>
          </cell>
          <cell r="I564" t="str">
            <v>Change in Account Balance</v>
          </cell>
          <cell r="J564" t="str">
            <v>Defd Gain on Sale of Property</v>
          </cell>
          <cell r="K564" t="str">
            <v>25337</v>
          </cell>
          <cell r="L564" t="str">
            <v>Defd Gain on Sale of Property</v>
          </cell>
          <cell r="M564" t="str">
            <v>BS</v>
          </cell>
          <cell r="N564">
            <v>0</v>
          </cell>
          <cell r="O564">
            <v>0</v>
          </cell>
        </row>
        <row r="565">
          <cell r="B565" t="str">
            <v>25338</v>
          </cell>
          <cell r="C565" t="str">
            <v>Non Current</v>
          </cell>
          <cell r="D565">
            <v>9</v>
          </cell>
          <cell r="E565" t="str">
            <v>Deferred Credits and Other Liabilities:</v>
          </cell>
          <cell r="F565" t="str">
            <v xml:space="preserve">          Other</v>
          </cell>
          <cell r="G565" t="str">
            <v>No Basis</v>
          </cell>
          <cell r="H565" t="str">
            <v>Warranty</v>
          </cell>
          <cell r="I565" t="str">
            <v>Change in Account Balance</v>
          </cell>
          <cell r="J565" t="str">
            <v>Deferred Revenue-Warranty Prog</v>
          </cell>
          <cell r="K565" t="str">
            <v>25338</v>
          </cell>
          <cell r="L565" t="str">
            <v>Deferred Revenue-Warranty Prog</v>
          </cell>
          <cell r="M565" t="str">
            <v>BS</v>
          </cell>
          <cell r="N565">
            <v>0</v>
          </cell>
          <cell r="O565">
            <v>0</v>
          </cell>
        </row>
        <row r="566">
          <cell r="B566" t="str">
            <v>25339</v>
          </cell>
          <cell r="C566" t="str">
            <v>Non Current</v>
          </cell>
          <cell r="D566">
            <v>6</v>
          </cell>
          <cell r="E566" t="str">
            <v xml:space="preserve">     Common Stock Equity:</v>
          </cell>
          <cell r="F566" t="str">
            <v xml:space="preserve">          Paid in Capital</v>
          </cell>
          <cell r="G566" t="str">
            <v>No Basis</v>
          </cell>
          <cell r="H566" t="str">
            <v>Restricted Stock</v>
          </cell>
          <cell r="I566" t="str">
            <v>Change in Account Balance</v>
          </cell>
          <cell r="J566" t="str">
            <v>Est Liability-Restricted Stock</v>
          </cell>
          <cell r="K566" t="str">
            <v>25339</v>
          </cell>
          <cell r="L566" t="str">
            <v>Est Liability-Restricted Stock</v>
          </cell>
          <cell r="M566" t="str">
            <v>BS</v>
          </cell>
          <cell r="N566">
            <v>0</v>
          </cell>
          <cell r="O566">
            <v>0</v>
          </cell>
        </row>
        <row r="567">
          <cell r="B567" t="str">
            <v>25342</v>
          </cell>
          <cell r="C567" t="str">
            <v>Current</v>
          </cell>
          <cell r="D567">
            <v>8</v>
          </cell>
          <cell r="E567" t="str">
            <v>Current Liabilities</v>
          </cell>
          <cell r="F567" t="str">
            <v xml:space="preserve">          Refunds Due Customers</v>
          </cell>
          <cell r="G567" t="str">
            <v>Tax Basis</v>
          </cell>
          <cell r="H567" t="str">
            <v>Gas Deferrals</v>
          </cell>
          <cell r="I567">
            <v>0</v>
          </cell>
          <cell r="J567" t="str">
            <v>2015 NC IMR Settlement Reserve</v>
          </cell>
          <cell r="K567" t="str">
            <v>25342</v>
          </cell>
          <cell r="L567" t="str">
            <v>Refund Transportation Gas</v>
          </cell>
          <cell r="M567" t="str">
            <v>BS</v>
          </cell>
          <cell r="N567">
            <v>0</v>
          </cell>
          <cell r="O567">
            <v>0</v>
          </cell>
        </row>
        <row r="568">
          <cell r="B568" t="str">
            <v>25343</v>
          </cell>
          <cell r="C568" t="str">
            <v>Current</v>
          </cell>
          <cell r="D568">
            <v>8</v>
          </cell>
          <cell r="E568" t="str">
            <v>Current Liabilities</v>
          </cell>
          <cell r="F568" t="str">
            <v xml:space="preserve">          Refunds Due Customers</v>
          </cell>
          <cell r="G568" t="str">
            <v>Tax Basis</v>
          </cell>
          <cell r="H568" t="str">
            <v>Gas Deferrals</v>
          </cell>
          <cell r="I568">
            <v>0</v>
          </cell>
          <cell r="J568" t="str">
            <v>Refund Transportation Gas</v>
          </cell>
          <cell r="K568" t="str">
            <v>25343</v>
          </cell>
          <cell r="L568" t="str">
            <v>Refund Transportation Gas</v>
          </cell>
          <cell r="M568" t="str">
            <v>BS</v>
          </cell>
          <cell r="N568">
            <v>0</v>
          </cell>
          <cell r="O568">
            <v>0</v>
          </cell>
        </row>
        <row r="569">
          <cell r="B569" t="str">
            <v>25344</v>
          </cell>
          <cell r="C569" t="str">
            <v>Current</v>
          </cell>
          <cell r="D569">
            <v>8</v>
          </cell>
          <cell r="E569" t="str">
            <v>Current Liabilities</v>
          </cell>
          <cell r="F569" t="str">
            <v xml:space="preserve">          Refunds Due Customers</v>
          </cell>
          <cell r="G569" t="str">
            <v>Tax Basis</v>
          </cell>
          <cell r="H569" t="str">
            <v>Gas Deferrals</v>
          </cell>
          <cell r="I569">
            <v>0</v>
          </cell>
          <cell r="J569" t="str">
            <v>Refund PGA - TN</v>
          </cell>
          <cell r="K569" t="str">
            <v>25344</v>
          </cell>
          <cell r="L569" t="str">
            <v>Refund PGA - TN</v>
          </cell>
          <cell r="M569" t="str">
            <v>BS</v>
          </cell>
          <cell r="N569">
            <v>0</v>
          </cell>
          <cell r="O569">
            <v>0</v>
          </cell>
        </row>
        <row r="570">
          <cell r="B570" t="str">
            <v>25346</v>
          </cell>
          <cell r="C570" t="str">
            <v>Non Current</v>
          </cell>
          <cell r="D570">
            <v>9</v>
          </cell>
          <cell r="E570" t="str">
            <v>Deferred Credits and Other Liabilities:</v>
          </cell>
          <cell r="F570" t="str">
            <v xml:space="preserve">          Other</v>
          </cell>
          <cell r="G570" t="str">
            <v>No Basis</v>
          </cell>
          <cell r="H570" t="str">
            <v>Director Retirement Benefits</v>
          </cell>
          <cell r="I570" t="str">
            <v>Change in Account Balance</v>
          </cell>
          <cell r="J570" t="str">
            <v>Directors' Retirement Benefits</v>
          </cell>
          <cell r="K570" t="str">
            <v>25346</v>
          </cell>
          <cell r="L570" t="str">
            <v>Directors' Retirement Benefits</v>
          </cell>
          <cell r="M570" t="str">
            <v>BS</v>
          </cell>
          <cell r="N570">
            <v>0</v>
          </cell>
          <cell r="O570">
            <v>0</v>
          </cell>
        </row>
        <row r="571">
          <cell r="B571" t="str">
            <v>25347</v>
          </cell>
          <cell r="C571" t="str">
            <v>Non Current</v>
          </cell>
          <cell r="D571">
            <v>9</v>
          </cell>
          <cell r="E571" t="str">
            <v>Deferred Credits and Other Liabilities:</v>
          </cell>
          <cell r="F571" t="str">
            <v xml:space="preserve">          Other</v>
          </cell>
          <cell r="G571" t="str">
            <v>No Basis</v>
          </cell>
          <cell r="H571" t="str">
            <v>Employee Benefits</v>
          </cell>
          <cell r="I571" t="str">
            <v>Change in Account Balance</v>
          </cell>
          <cell r="J571" t="str">
            <v>Deferred Comp - Non-Current</v>
          </cell>
          <cell r="K571" t="str">
            <v>25347</v>
          </cell>
          <cell r="L571" t="str">
            <v>Deferred Comp - Non-Current</v>
          </cell>
          <cell r="M571" t="str">
            <v>BS</v>
          </cell>
          <cell r="N571">
            <v>0</v>
          </cell>
          <cell r="O571">
            <v>0</v>
          </cell>
        </row>
        <row r="572">
          <cell r="B572" t="str">
            <v>25348</v>
          </cell>
          <cell r="C572" t="str">
            <v>Non Current</v>
          </cell>
          <cell r="D572">
            <v>9</v>
          </cell>
          <cell r="E572" t="str">
            <v>Deferred Credits and Other Liabilities:</v>
          </cell>
          <cell r="F572" t="str">
            <v xml:space="preserve">          Other</v>
          </cell>
          <cell r="G572" t="str">
            <v>No Basis</v>
          </cell>
          <cell r="H572" t="str">
            <v>Employee Benefits</v>
          </cell>
          <cell r="I572" t="str">
            <v>Change in Account Balance</v>
          </cell>
          <cell r="J572" t="str">
            <v>Voluntary Defd Comp-Non-Curren</v>
          </cell>
          <cell r="K572" t="str">
            <v>25348</v>
          </cell>
          <cell r="L572" t="str">
            <v>Voluntary Defd Comp-Non-Curren</v>
          </cell>
          <cell r="M572" t="str">
            <v>BS</v>
          </cell>
          <cell r="N572">
            <v>0</v>
          </cell>
          <cell r="O572">
            <v>0</v>
          </cell>
        </row>
        <row r="573">
          <cell r="B573" t="str">
            <v>25350</v>
          </cell>
          <cell r="C573" t="str">
            <v>Current</v>
          </cell>
          <cell r="D573">
            <v>8</v>
          </cell>
          <cell r="E573" t="str">
            <v>Current Liabilities</v>
          </cell>
          <cell r="F573" t="str">
            <v xml:space="preserve">          Refunds Due Customers</v>
          </cell>
          <cell r="G573" t="str">
            <v>Tax Basis</v>
          </cell>
          <cell r="H573" t="str">
            <v>Gas Deferrals</v>
          </cell>
          <cell r="I573">
            <v>0</v>
          </cell>
          <cell r="J573" t="str">
            <v>IMR Deferred Account - NC</v>
          </cell>
          <cell r="K573" t="str">
            <v>25350</v>
          </cell>
          <cell r="L573" t="str">
            <v>IMR Deferred Account - NC</v>
          </cell>
          <cell r="M573" t="str">
            <v>BS</v>
          </cell>
          <cell r="N573">
            <v>0</v>
          </cell>
          <cell r="O573">
            <v>0</v>
          </cell>
        </row>
        <row r="574">
          <cell r="B574" t="str">
            <v>25351</v>
          </cell>
          <cell r="C574" t="str">
            <v>Current</v>
          </cell>
          <cell r="D574">
            <v>8</v>
          </cell>
          <cell r="E574" t="str">
            <v>Current Liabilities</v>
          </cell>
          <cell r="F574" t="str">
            <v xml:space="preserve">          Refunds Due Customers</v>
          </cell>
          <cell r="G574" t="str">
            <v>Tax Basis</v>
          </cell>
          <cell r="H574" t="str">
            <v>Gas Deferrals</v>
          </cell>
          <cell r="I574">
            <v>0</v>
          </cell>
          <cell r="J574" t="str">
            <v>IMR Deferred Account - TN</v>
          </cell>
          <cell r="K574" t="str">
            <v>25351</v>
          </cell>
          <cell r="L574" t="str">
            <v>IMR Deferred Account - TN</v>
          </cell>
          <cell r="M574" t="str">
            <v>BS</v>
          </cell>
          <cell r="N574">
            <v>0</v>
          </cell>
          <cell r="O574">
            <v>0</v>
          </cell>
        </row>
        <row r="575">
          <cell r="B575" t="str">
            <v>25353</v>
          </cell>
          <cell r="C575" t="str">
            <v>Non Current</v>
          </cell>
          <cell r="D575">
            <v>9</v>
          </cell>
          <cell r="E575" t="str">
            <v>Deferred Credits and Other Liabilities:</v>
          </cell>
          <cell r="F575" t="str">
            <v xml:space="preserve">          Other</v>
          </cell>
          <cell r="G575" t="str">
            <v>Book</v>
          </cell>
          <cell r="H575">
            <v>0</v>
          </cell>
          <cell r="I575">
            <v>0</v>
          </cell>
          <cell r="J575" t="str">
            <v>Unclaimed Property-Tenn</v>
          </cell>
          <cell r="K575" t="str">
            <v>25353</v>
          </cell>
          <cell r="L575" t="str">
            <v>Unclaimed Property-Tenn</v>
          </cell>
          <cell r="M575" t="str">
            <v>BS</v>
          </cell>
          <cell r="N575">
            <v>0</v>
          </cell>
          <cell r="O575">
            <v>0</v>
          </cell>
        </row>
        <row r="576">
          <cell r="B576" t="str">
            <v>25354</v>
          </cell>
          <cell r="C576" t="str">
            <v>Non Current</v>
          </cell>
          <cell r="D576">
            <v>9</v>
          </cell>
          <cell r="E576" t="str">
            <v>Deferred Credits and Other Liabilities:</v>
          </cell>
          <cell r="F576" t="str">
            <v xml:space="preserve">          Other</v>
          </cell>
          <cell r="G576" t="str">
            <v>Book</v>
          </cell>
          <cell r="H576">
            <v>0</v>
          </cell>
          <cell r="I576">
            <v>0</v>
          </cell>
          <cell r="J576" t="str">
            <v>Unclaimed Property</v>
          </cell>
          <cell r="K576" t="str">
            <v>25354</v>
          </cell>
          <cell r="L576" t="str">
            <v>Unclaimed Property</v>
          </cell>
          <cell r="M576" t="str">
            <v>BS</v>
          </cell>
          <cell r="N576">
            <v>0</v>
          </cell>
          <cell r="O576">
            <v>0</v>
          </cell>
        </row>
        <row r="577">
          <cell r="B577" t="str">
            <v>25356</v>
          </cell>
          <cell r="C577" t="str">
            <v>Non Current</v>
          </cell>
          <cell r="D577">
            <v>9</v>
          </cell>
          <cell r="E577" t="str">
            <v>Deferred Credits and Other Liabilities:</v>
          </cell>
          <cell r="F577" t="str">
            <v xml:space="preserve">          Other</v>
          </cell>
          <cell r="G577" t="str">
            <v>Book</v>
          </cell>
          <cell r="H577">
            <v>0</v>
          </cell>
          <cell r="I577">
            <v>0</v>
          </cell>
          <cell r="J577" t="str">
            <v>Unrecognized Rev-Warranty Prog</v>
          </cell>
          <cell r="K577" t="str">
            <v>25356</v>
          </cell>
          <cell r="L577" t="str">
            <v>Unrecognized Rev-Warranty Prog</v>
          </cell>
          <cell r="M577" t="str">
            <v>BS</v>
          </cell>
          <cell r="N577">
            <v>0</v>
          </cell>
          <cell r="O577">
            <v>0</v>
          </cell>
        </row>
        <row r="578">
          <cell r="B578" t="str">
            <v>25358</v>
          </cell>
          <cell r="C578" t="str">
            <v>Non Current</v>
          </cell>
          <cell r="D578">
            <v>9</v>
          </cell>
          <cell r="E578" t="str">
            <v>Deferred Credits and Other Liabilities:</v>
          </cell>
          <cell r="F578" t="str">
            <v xml:space="preserve">          Other</v>
          </cell>
          <cell r="G578" t="str">
            <v>No Basis</v>
          </cell>
          <cell r="H578" t="str">
            <v>Deferred Revenue</v>
          </cell>
          <cell r="I578" t="str">
            <v>Change in Account Balance</v>
          </cell>
          <cell r="J578" t="str">
            <v>Deferred Revenue-Elementis</v>
          </cell>
          <cell r="K578" t="str">
            <v>25358</v>
          </cell>
          <cell r="L578" t="str">
            <v>Deferred Revenue-Elementis</v>
          </cell>
          <cell r="M578" t="str">
            <v>BS</v>
          </cell>
          <cell r="N578">
            <v>0</v>
          </cell>
          <cell r="O578">
            <v>0</v>
          </cell>
        </row>
        <row r="579">
          <cell r="B579" t="str">
            <v>25359</v>
          </cell>
          <cell r="C579" t="str">
            <v>Non Current</v>
          </cell>
          <cell r="D579">
            <v>9</v>
          </cell>
          <cell r="E579" t="str">
            <v>Deferred Credits and Other Liabilities:</v>
          </cell>
          <cell r="F579" t="str">
            <v xml:space="preserve">          Other</v>
          </cell>
          <cell r="G579" t="str">
            <v>No Basis</v>
          </cell>
          <cell r="H579" t="str">
            <v>Environmental</v>
          </cell>
          <cell r="I579" t="str">
            <v>Change in Account Balance</v>
          </cell>
          <cell r="J579" t="str">
            <v>Environ Reserve - Unregulated</v>
          </cell>
          <cell r="K579" t="str">
            <v>25359</v>
          </cell>
          <cell r="L579" t="str">
            <v>Environ Reserve - Unregulated</v>
          </cell>
          <cell r="M579" t="str">
            <v>BS</v>
          </cell>
          <cell r="N579">
            <v>0</v>
          </cell>
          <cell r="O579">
            <v>0</v>
          </cell>
        </row>
        <row r="580">
          <cell r="B580" t="str">
            <v>25360</v>
          </cell>
          <cell r="C580" t="str">
            <v>Non Current</v>
          </cell>
          <cell r="D580">
            <v>9</v>
          </cell>
          <cell r="E580" t="str">
            <v>Deferred Credits and Other Liabilities:</v>
          </cell>
          <cell r="F580" t="str">
            <v xml:space="preserve">          Other</v>
          </cell>
          <cell r="G580" t="str">
            <v>No Basis</v>
          </cell>
          <cell r="H580" t="str">
            <v>Environmental</v>
          </cell>
          <cell r="I580">
            <v>0</v>
          </cell>
          <cell r="J580" t="str">
            <v>Environmental Reserve</v>
          </cell>
          <cell r="K580" t="str">
            <v>25360</v>
          </cell>
          <cell r="L580" t="str">
            <v>Environmental Reserve</v>
          </cell>
          <cell r="M580" t="str">
            <v>BS</v>
          </cell>
          <cell r="N580">
            <v>0</v>
          </cell>
          <cell r="O580">
            <v>0</v>
          </cell>
        </row>
        <row r="581">
          <cell r="B581" t="str">
            <v>25361</v>
          </cell>
          <cell r="C581" t="str">
            <v>Non Current</v>
          </cell>
          <cell r="D581">
            <v>9</v>
          </cell>
          <cell r="E581" t="str">
            <v>Deferred Credits and Other Liabilities:</v>
          </cell>
          <cell r="F581" t="str">
            <v xml:space="preserve">          Other</v>
          </cell>
          <cell r="G581" t="str">
            <v>Book</v>
          </cell>
          <cell r="H581">
            <v>0</v>
          </cell>
          <cell r="I581">
            <v>0</v>
          </cell>
          <cell r="J581" t="str">
            <v>Deferred TN Incentive</v>
          </cell>
          <cell r="K581" t="str">
            <v>25361</v>
          </cell>
          <cell r="L581" t="str">
            <v>Deferred TN Incentive</v>
          </cell>
          <cell r="M581" t="str">
            <v>BS</v>
          </cell>
          <cell r="N581">
            <v>0</v>
          </cell>
          <cell r="O581">
            <v>0</v>
          </cell>
        </row>
        <row r="582">
          <cell r="B582" t="str">
            <v>25362</v>
          </cell>
          <cell r="C582" t="str">
            <v>Non Current</v>
          </cell>
          <cell r="D582">
            <v>9</v>
          </cell>
          <cell r="E582" t="str">
            <v>Deferred Credits and Other Liabilities:</v>
          </cell>
          <cell r="F582" t="str">
            <v xml:space="preserve">          Other</v>
          </cell>
          <cell r="G582" t="str">
            <v>Tax Basis</v>
          </cell>
          <cell r="H582" t="str">
            <v>Plant</v>
          </cell>
          <cell r="I582">
            <v>0</v>
          </cell>
          <cell r="J582" t="str">
            <v>Asset Retirement Obligation</v>
          </cell>
          <cell r="K582" t="str">
            <v>25362</v>
          </cell>
          <cell r="L582" t="str">
            <v>Asset Retirement Obligation</v>
          </cell>
          <cell r="M582" t="str">
            <v>BS</v>
          </cell>
          <cell r="N582">
            <v>0</v>
          </cell>
          <cell r="O582">
            <v>0</v>
          </cell>
        </row>
        <row r="583">
          <cell r="B583" t="str">
            <v>25363</v>
          </cell>
          <cell r="C583" t="str">
            <v>Non Current</v>
          </cell>
          <cell r="D583">
            <v>9</v>
          </cell>
          <cell r="E583" t="str">
            <v>Deferred Credits and Other Liabilities:</v>
          </cell>
          <cell r="F583" t="str">
            <v xml:space="preserve">          Other</v>
          </cell>
          <cell r="G583" t="str">
            <v>No Basis</v>
          </cell>
          <cell r="H583" t="str">
            <v>Environmental</v>
          </cell>
          <cell r="I583" t="str">
            <v>Change in Account Balance</v>
          </cell>
          <cell r="J583" t="str">
            <v>Environ Res-Huntersville Water</v>
          </cell>
          <cell r="K583" t="str">
            <v>25363</v>
          </cell>
          <cell r="L583" t="str">
            <v>Environ Res-Huntersville Water</v>
          </cell>
          <cell r="M583" t="str">
            <v>BS</v>
          </cell>
          <cell r="N583">
            <v>0</v>
          </cell>
          <cell r="O583">
            <v>0</v>
          </cell>
        </row>
        <row r="584">
          <cell r="B584" t="str">
            <v>25364</v>
          </cell>
          <cell r="C584" t="str">
            <v>Non Current</v>
          </cell>
          <cell r="D584">
            <v>9</v>
          </cell>
          <cell r="E584" t="str">
            <v>Deferred Credits and Other Liabilities:</v>
          </cell>
          <cell r="F584" t="str">
            <v xml:space="preserve">          Other</v>
          </cell>
          <cell r="G584" t="str">
            <v>No Basis</v>
          </cell>
          <cell r="H584" t="str">
            <v>Environmental</v>
          </cell>
          <cell r="I584" t="str">
            <v>Change in Account Balance</v>
          </cell>
          <cell r="J584" t="str">
            <v>Environ Reserve - Other</v>
          </cell>
          <cell r="K584" t="str">
            <v>25364</v>
          </cell>
          <cell r="L584" t="str">
            <v>Environ Reserve - Other</v>
          </cell>
          <cell r="M584" t="str">
            <v>BS</v>
          </cell>
          <cell r="N584">
            <v>0</v>
          </cell>
          <cell r="O584">
            <v>0</v>
          </cell>
        </row>
        <row r="585">
          <cell r="B585" t="str">
            <v>25366</v>
          </cell>
          <cell r="C585" t="str">
            <v>Non Current</v>
          </cell>
          <cell r="D585">
            <v>9</v>
          </cell>
          <cell r="E585" t="str">
            <v>Deferred Credits and Other Liabilities:</v>
          </cell>
          <cell r="F585" t="str">
            <v xml:space="preserve">          Other</v>
          </cell>
          <cell r="G585" t="str">
            <v>Book</v>
          </cell>
          <cell r="H585">
            <v>0</v>
          </cell>
          <cell r="I585">
            <v>0</v>
          </cell>
          <cell r="J585" t="str">
            <v>Accrued Rent - amort PNG lease</v>
          </cell>
          <cell r="K585" t="str">
            <v>25366</v>
          </cell>
          <cell r="L585" t="str">
            <v>Accrued Rent - amort PNG lease</v>
          </cell>
          <cell r="M585" t="str">
            <v>BS</v>
          </cell>
          <cell r="N585">
            <v>0</v>
          </cell>
          <cell r="O585">
            <v>0</v>
          </cell>
        </row>
        <row r="586">
          <cell r="B586" t="str">
            <v>25370</v>
          </cell>
          <cell r="C586" t="str">
            <v>Non Current</v>
          </cell>
          <cell r="D586">
            <v>9</v>
          </cell>
          <cell r="E586" t="str">
            <v>Deferred Credits and Other Liabilities:</v>
          </cell>
          <cell r="F586" t="str">
            <v xml:space="preserve">          Other</v>
          </cell>
          <cell r="G586" t="str">
            <v>No Basis</v>
          </cell>
          <cell r="H586" t="str">
            <v>CUT Program</v>
          </cell>
          <cell r="I586" t="str">
            <v>Change in Account Balance</v>
          </cell>
          <cell r="J586" t="str">
            <v>CUT06 - Conservation Comm</v>
          </cell>
          <cell r="K586" t="str">
            <v>25370</v>
          </cell>
          <cell r="L586" t="str">
            <v>CUT06 - Conservation Comm</v>
          </cell>
          <cell r="M586" t="str">
            <v>BS</v>
          </cell>
          <cell r="N586">
            <v>0</v>
          </cell>
          <cell r="O586">
            <v>0</v>
          </cell>
        </row>
        <row r="587">
          <cell r="B587" t="str">
            <v>25372</v>
          </cell>
          <cell r="C587" t="str">
            <v>Non Current</v>
          </cell>
          <cell r="D587">
            <v>9</v>
          </cell>
          <cell r="E587" t="str">
            <v>Deferred Credits and Other Liabilities:</v>
          </cell>
          <cell r="F587" t="str">
            <v xml:space="preserve">          Other</v>
          </cell>
          <cell r="G587" t="str">
            <v>No Basis</v>
          </cell>
          <cell r="H587" t="str">
            <v>CUT Program</v>
          </cell>
          <cell r="I587" t="str">
            <v>Change in Account Balance</v>
          </cell>
          <cell r="J587" t="str">
            <v>CUT06 - Disc Weatheriz Finance</v>
          </cell>
          <cell r="K587" t="str">
            <v>25372</v>
          </cell>
          <cell r="L587" t="str">
            <v>CUT06 - Disc Weatheriz Finance</v>
          </cell>
          <cell r="M587" t="str">
            <v>BS</v>
          </cell>
          <cell r="N587">
            <v>0</v>
          </cell>
          <cell r="O587">
            <v>0</v>
          </cell>
        </row>
        <row r="588">
          <cell r="B588" t="str">
            <v>25373</v>
          </cell>
          <cell r="C588" t="str">
            <v>Non Current</v>
          </cell>
          <cell r="D588">
            <v>9</v>
          </cell>
          <cell r="E588" t="str">
            <v>Deferred Credits and Other Liabilities:</v>
          </cell>
          <cell r="F588" t="str">
            <v xml:space="preserve">          Other</v>
          </cell>
          <cell r="G588" t="str">
            <v>No Basis</v>
          </cell>
          <cell r="H588" t="str">
            <v>CUT Program</v>
          </cell>
          <cell r="I588" t="str">
            <v>Change in Account Balance</v>
          </cell>
          <cell r="J588" t="str">
            <v>CUT06 - Contractor Infras Dev</v>
          </cell>
          <cell r="K588" t="str">
            <v>25373</v>
          </cell>
          <cell r="L588" t="str">
            <v>CUT06 - Contractor Infras Dev</v>
          </cell>
          <cell r="M588" t="str">
            <v>BS</v>
          </cell>
          <cell r="N588">
            <v>0</v>
          </cell>
          <cell r="O588">
            <v>0</v>
          </cell>
        </row>
        <row r="589">
          <cell r="B589" t="str">
            <v>25374</v>
          </cell>
          <cell r="C589" t="str">
            <v>Non Current</v>
          </cell>
          <cell r="D589">
            <v>9</v>
          </cell>
          <cell r="E589" t="str">
            <v>Deferred Credits and Other Liabilities:</v>
          </cell>
          <cell r="F589" t="str">
            <v xml:space="preserve">          Other</v>
          </cell>
          <cell r="G589" t="str">
            <v>No Basis</v>
          </cell>
          <cell r="H589" t="str">
            <v>CUT Program</v>
          </cell>
          <cell r="I589" t="str">
            <v>Change in Account Balance</v>
          </cell>
          <cell r="J589" t="str">
            <v>CUT07 - Conservation Comm</v>
          </cell>
          <cell r="K589" t="str">
            <v>25374</v>
          </cell>
          <cell r="L589" t="str">
            <v>CUT07 - Conservation Comm</v>
          </cell>
          <cell r="M589" t="str">
            <v>BS</v>
          </cell>
          <cell r="N589">
            <v>0</v>
          </cell>
          <cell r="O589">
            <v>0</v>
          </cell>
        </row>
        <row r="590">
          <cell r="B590" t="str">
            <v>25375</v>
          </cell>
          <cell r="C590" t="str">
            <v>Non Current</v>
          </cell>
          <cell r="D590">
            <v>9</v>
          </cell>
          <cell r="E590" t="str">
            <v>Deferred Credits and Other Liabilities:</v>
          </cell>
          <cell r="F590" t="str">
            <v xml:space="preserve">          Other</v>
          </cell>
          <cell r="G590" t="str">
            <v>No Basis</v>
          </cell>
          <cell r="H590" t="str">
            <v>CUT Program</v>
          </cell>
          <cell r="I590" t="str">
            <v>Change in Account Balance</v>
          </cell>
          <cell r="J590" t="str">
            <v>CUT07 - Comm Weatherize Assist</v>
          </cell>
          <cell r="K590" t="str">
            <v>25375</v>
          </cell>
          <cell r="L590" t="str">
            <v>CUT07 - Comm Weatherize Assist</v>
          </cell>
          <cell r="M590" t="str">
            <v>BS</v>
          </cell>
          <cell r="N590">
            <v>0</v>
          </cell>
          <cell r="O590">
            <v>0</v>
          </cell>
        </row>
        <row r="591">
          <cell r="B591" t="str">
            <v>25376</v>
          </cell>
          <cell r="C591" t="str">
            <v>Non Current</v>
          </cell>
          <cell r="D591">
            <v>9</v>
          </cell>
          <cell r="E591" t="str">
            <v>Deferred Credits and Other Liabilities:</v>
          </cell>
          <cell r="F591" t="str">
            <v xml:space="preserve">          Other</v>
          </cell>
          <cell r="G591" t="str">
            <v>No Basis</v>
          </cell>
          <cell r="H591" t="str">
            <v>CUT Program</v>
          </cell>
          <cell r="I591" t="str">
            <v>Change in Account Balance</v>
          </cell>
          <cell r="J591" t="str">
            <v>CUT07 - Disc Weatheriz Finance</v>
          </cell>
          <cell r="K591" t="str">
            <v>25376</v>
          </cell>
          <cell r="L591" t="str">
            <v>CUT07 - Disc Weatheriz Finance</v>
          </cell>
          <cell r="M591" t="str">
            <v>BS</v>
          </cell>
          <cell r="N591">
            <v>0</v>
          </cell>
          <cell r="O591">
            <v>0</v>
          </cell>
        </row>
        <row r="592">
          <cell r="B592" t="str">
            <v>25377</v>
          </cell>
          <cell r="C592" t="str">
            <v>Non Current</v>
          </cell>
          <cell r="D592">
            <v>9</v>
          </cell>
          <cell r="E592" t="str">
            <v>Deferred Credits and Other Liabilities:</v>
          </cell>
          <cell r="F592" t="str">
            <v xml:space="preserve">          Other</v>
          </cell>
          <cell r="G592" t="str">
            <v>No Basis</v>
          </cell>
          <cell r="H592" t="str">
            <v>CUT Program</v>
          </cell>
          <cell r="I592" t="str">
            <v>Change in Account Balance</v>
          </cell>
          <cell r="J592" t="str">
            <v>CUT07 - Contractor Infras Dev</v>
          </cell>
          <cell r="K592" t="str">
            <v>25377</v>
          </cell>
          <cell r="L592" t="str">
            <v>CUT07 - Contractor Infras Dev</v>
          </cell>
          <cell r="M592" t="str">
            <v>BS</v>
          </cell>
          <cell r="N592">
            <v>0</v>
          </cell>
          <cell r="O592">
            <v>0</v>
          </cell>
        </row>
        <row r="593">
          <cell r="B593" t="str">
            <v>25378</v>
          </cell>
          <cell r="C593" t="str">
            <v>Non Current</v>
          </cell>
          <cell r="D593">
            <v>9</v>
          </cell>
          <cell r="E593" t="str">
            <v>Deferred Credits and Other Liabilities:</v>
          </cell>
          <cell r="F593" t="str">
            <v xml:space="preserve">          Other</v>
          </cell>
          <cell r="G593" t="str">
            <v>No Basis</v>
          </cell>
          <cell r="H593" t="str">
            <v>CUT Program</v>
          </cell>
          <cell r="I593" t="str">
            <v>Change in Account Balance</v>
          </cell>
          <cell r="J593" t="str">
            <v>CUT08 Programs</v>
          </cell>
          <cell r="K593" t="str">
            <v>25378</v>
          </cell>
          <cell r="L593" t="str">
            <v>CUT08 Programs</v>
          </cell>
          <cell r="M593" t="str">
            <v>BS</v>
          </cell>
          <cell r="N593">
            <v>0</v>
          </cell>
          <cell r="O593">
            <v>0</v>
          </cell>
        </row>
        <row r="594">
          <cell r="B594" t="str">
            <v>25380</v>
          </cell>
          <cell r="C594" t="str">
            <v>Non Current</v>
          </cell>
          <cell r="D594">
            <v>9</v>
          </cell>
          <cell r="E594" t="str">
            <v>Deferred Credits and Other Liabilities:</v>
          </cell>
          <cell r="F594" t="str">
            <v xml:space="preserve">          Other</v>
          </cell>
          <cell r="G594" t="str">
            <v>No Basis</v>
          </cell>
          <cell r="H594" t="str">
            <v>CUT Program</v>
          </cell>
          <cell r="I594" t="str">
            <v>Change in Account Balance</v>
          </cell>
          <cell r="J594" t="str">
            <v>Conservation Programs</v>
          </cell>
          <cell r="K594" t="str">
            <v>25380</v>
          </cell>
          <cell r="L594" t="str">
            <v>Conservation Programs</v>
          </cell>
          <cell r="M594" t="str">
            <v>BS</v>
          </cell>
          <cell r="N594">
            <v>0</v>
          </cell>
          <cell r="O594">
            <v>0</v>
          </cell>
        </row>
        <row r="595">
          <cell r="B595" t="str">
            <v>25381</v>
          </cell>
          <cell r="C595" t="str">
            <v>Non Current</v>
          </cell>
          <cell r="D595">
            <v>9</v>
          </cell>
          <cell r="E595" t="str">
            <v>Deferred Credits and Other Liabilities:</v>
          </cell>
          <cell r="F595" t="str">
            <v xml:space="preserve">          Other</v>
          </cell>
          <cell r="G595" t="str">
            <v>No Basis</v>
          </cell>
          <cell r="H595" t="str">
            <v>FAS 158</v>
          </cell>
          <cell r="I595" t="str">
            <v>Change in Account Balance</v>
          </cell>
          <cell r="J595" t="str">
            <v>Reg FAS158 - Pension</v>
          </cell>
          <cell r="K595" t="str">
            <v>25381</v>
          </cell>
          <cell r="L595" t="str">
            <v>Reg FAS158 - Pension</v>
          </cell>
          <cell r="M595" t="str">
            <v>BS</v>
          </cell>
          <cell r="N595">
            <v>0</v>
          </cell>
          <cell r="O595">
            <v>0</v>
          </cell>
        </row>
        <row r="596">
          <cell r="B596" t="str">
            <v>25383</v>
          </cell>
          <cell r="C596" t="str">
            <v>Non Current</v>
          </cell>
          <cell r="D596">
            <v>9</v>
          </cell>
          <cell r="E596" t="str">
            <v>Deferred Credits and Other Liabilities:</v>
          </cell>
          <cell r="F596" t="str">
            <v xml:space="preserve">          Other</v>
          </cell>
          <cell r="G596" t="str">
            <v>No Basis</v>
          </cell>
          <cell r="H596" t="str">
            <v>FAS 158</v>
          </cell>
          <cell r="I596" t="str">
            <v>Change in Account Balance</v>
          </cell>
          <cell r="J596" t="str">
            <v>Reg FAS158 - PNG SERP</v>
          </cell>
          <cell r="K596" t="str">
            <v>25383</v>
          </cell>
          <cell r="L596" t="str">
            <v>Reg FAS158 - PNG SERP</v>
          </cell>
          <cell r="M596" t="str">
            <v>BS</v>
          </cell>
          <cell r="N596">
            <v>0</v>
          </cell>
          <cell r="O596">
            <v>0</v>
          </cell>
        </row>
        <row r="597">
          <cell r="B597" t="str">
            <v>25384</v>
          </cell>
          <cell r="C597" t="str">
            <v>Non Current</v>
          </cell>
          <cell r="D597">
            <v>9</v>
          </cell>
          <cell r="E597" t="str">
            <v>Deferred Credits and Other Liabilities:</v>
          </cell>
          <cell r="F597" t="str">
            <v xml:space="preserve">          Other</v>
          </cell>
          <cell r="G597" t="str">
            <v>No Basis</v>
          </cell>
          <cell r="H597" t="str">
            <v>FAS 158</v>
          </cell>
          <cell r="I597" t="str">
            <v>Change in Account Balance</v>
          </cell>
          <cell r="J597" t="str">
            <v>FAS 158 - NCNG SERP</v>
          </cell>
          <cell r="K597" t="str">
            <v>25384</v>
          </cell>
          <cell r="L597" t="str">
            <v>FAS 158 - NCNG SERP</v>
          </cell>
          <cell r="M597" t="str">
            <v>BS</v>
          </cell>
          <cell r="N597">
            <v>0</v>
          </cell>
          <cell r="O597">
            <v>0</v>
          </cell>
        </row>
        <row r="598">
          <cell r="B598" t="str">
            <v>25386</v>
          </cell>
          <cell r="C598" t="str">
            <v>Non Current</v>
          </cell>
          <cell r="D598">
            <v>9</v>
          </cell>
          <cell r="E598" t="str">
            <v>Deferred Credits and Other Liabilities:</v>
          </cell>
          <cell r="F598" t="str">
            <v xml:space="preserve">          Other</v>
          </cell>
          <cell r="G598" t="str">
            <v>No Basis</v>
          </cell>
          <cell r="H598" t="str">
            <v>Director Retirement Benefits</v>
          </cell>
          <cell r="I598" t="str">
            <v>Change in Account Balance</v>
          </cell>
          <cell r="J598" t="str">
            <v>FAS 158 - Dir Retirement</v>
          </cell>
          <cell r="K598" t="str">
            <v>25386</v>
          </cell>
          <cell r="L598" t="str">
            <v>FAS 158 - Dir Retirement</v>
          </cell>
          <cell r="M598" t="str">
            <v>BS</v>
          </cell>
          <cell r="N598">
            <v>0</v>
          </cell>
          <cell r="O598">
            <v>0</v>
          </cell>
        </row>
        <row r="599">
          <cell r="B599" t="str">
            <v>25501</v>
          </cell>
          <cell r="C599" t="str">
            <v>Non Current</v>
          </cell>
          <cell r="D599">
            <v>9</v>
          </cell>
          <cell r="E599" t="str">
            <v>Deferred Credits and Other Liabilities:</v>
          </cell>
          <cell r="F599" t="str">
            <v xml:space="preserve">          Unamortized Federal Investment Tax Credits</v>
          </cell>
          <cell r="G599" t="str">
            <v>No Basis</v>
          </cell>
          <cell r="H599" t="str">
            <v>ITC</v>
          </cell>
          <cell r="I599" t="str">
            <v>Change in Account Balance</v>
          </cell>
          <cell r="J599" t="str">
            <v>Investment Tax Cr 1971</v>
          </cell>
          <cell r="K599" t="str">
            <v>25501</v>
          </cell>
          <cell r="L599" t="str">
            <v>Investment Tax Cr 1971</v>
          </cell>
          <cell r="M599" t="str">
            <v>BS</v>
          </cell>
          <cell r="N599">
            <v>0</v>
          </cell>
          <cell r="O599">
            <v>0</v>
          </cell>
        </row>
        <row r="600">
          <cell r="B600" t="str">
            <v>25502</v>
          </cell>
          <cell r="C600" t="str">
            <v>Non Current</v>
          </cell>
          <cell r="D600">
            <v>9</v>
          </cell>
          <cell r="E600" t="str">
            <v>Deferred Credits and Other Liabilities:</v>
          </cell>
          <cell r="F600" t="str">
            <v xml:space="preserve">          Unamortized Federal Investment Tax Credits</v>
          </cell>
          <cell r="G600" t="str">
            <v>No Basis</v>
          </cell>
          <cell r="H600" t="str">
            <v>ITC</v>
          </cell>
          <cell r="I600" t="str">
            <v>Change in Account Balance</v>
          </cell>
          <cell r="J600" t="str">
            <v>Investment Tax Cr 1972</v>
          </cell>
          <cell r="K600" t="str">
            <v>25502</v>
          </cell>
          <cell r="L600" t="str">
            <v>Investment Tax Cr 1972</v>
          </cell>
          <cell r="M600" t="str">
            <v>BS</v>
          </cell>
          <cell r="N600">
            <v>0</v>
          </cell>
          <cell r="O600">
            <v>0</v>
          </cell>
        </row>
        <row r="601">
          <cell r="B601" t="str">
            <v>25503</v>
          </cell>
          <cell r="C601" t="str">
            <v>Non Current</v>
          </cell>
          <cell r="D601">
            <v>9</v>
          </cell>
          <cell r="E601" t="str">
            <v>Deferred Credits and Other Liabilities:</v>
          </cell>
          <cell r="F601" t="str">
            <v xml:space="preserve">          Unamortized Federal Investment Tax Credits</v>
          </cell>
          <cell r="G601" t="str">
            <v>No Basis</v>
          </cell>
          <cell r="H601" t="str">
            <v>ITC</v>
          </cell>
          <cell r="I601" t="str">
            <v>Change in Account Balance</v>
          </cell>
          <cell r="J601" t="str">
            <v>Investment Tax Cr 1973</v>
          </cell>
          <cell r="K601" t="str">
            <v>25503</v>
          </cell>
          <cell r="L601" t="str">
            <v>Investment Tax Cr 1973</v>
          </cell>
          <cell r="M601" t="str">
            <v>BS</v>
          </cell>
          <cell r="N601">
            <v>0</v>
          </cell>
          <cell r="O601">
            <v>0</v>
          </cell>
        </row>
        <row r="602">
          <cell r="B602" t="str">
            <v>25504</v>
          </cell>
          <cell r="C602" t="str">
            <v>Non Current</v>
          </cell>
          <cell r="D602">
            <v>9</v>
          </cell>
          <cell r="E602" t="str">
            <v>Deferred Credits and Other Liabilities:</v>
          </cell>
          <cell r="F602" t="str">
            <v xml:space="preserve">          Unamortized Federal Investment Tax Credits</v>
          </cell>
          <cell r="G602" t="str">
            <v>No Basis</v>
          </cell>
          <cell r="H602" t="str">
            <v>ITC</v>
          </cell>
          <cell r="I602" t="str">
            <v>Change in Account Balance</v>
          </cell>
          <cell r="J602" t="str">
            <v>Investment Tax Cr 1974</v>
          </cell>
          <cell r="K602" t="str">
            <v>25504</v>
          </cell>
          <cell r="L602" t="str">
            <v>Investment Tax Cr 1974</v>
          </cell>
          <cell r="M602" t="str">
            <v>BS</v>
          </cell>
          <cell r="N602">
            <v>0</v>
          </cell>
          <cell r="O602">
            <v>0</v>
          </cell>
        </row>
        <row r="603">
          <cell r="B603" t="str">
            <v>25505</v>
          </cell>
          <cell r="C603" t="str">
            <v>Non Current</v>
          </cell>
          <cell r="D603">
            <v>9</v>
          </cell>
          <cell r="E603" t="str">
            <v>Deferred Credits and Other Liabilities:</v>
          </cell>
          <cell r="F603" t="str">
            <v xml:space="preserve">          Unamortized Federal Investment Tax Credits</v>
          </cell>
          <cell r="G603" t="str">
            <v>No Basis</v>
          </cell>
          <cell r="H603" t="str">
            <v>ITC</v>
          </cell>
          <cell r="I603" t="str">
            <v>Change in Account Balance</v>
          </cell>
          <cell r="J603" t="str">
            <v>Investment Tax Cr 1975</v>
          </cell>
          <cell r="K603" t="str">
            <v>25505</v>
          </cell>
          <cell r="L603" t="str">
            <v>Investment Tax Cr 1975</v>
          </cell>
          <cell r="M603" t="str">
            <v>BS</v>
          </cell>
          <cell r="N603">
            <v>0</v>
          </cell>
          <cell r="O603">
            <v>0</v>
          </cell>
        </row>
        <row r="604">
          <cell r="B604" t="str">
            <v>25506</v>
          </cell>
          <cell r="C604" t="str">
            <v>Non Current</v>
          </cell>
          <cell r="D604">
            <v>9</v>
          </cell>
          <cell r="E604" t="str">
            <v>Deferred Credits and Other Liabilities:</v>
          </cell>
          <cell r="F604" t="str">
            <v xml:space="preserve">          Unamortized Federal Investment Tax Credits</v>
          </cell>
          <cell r="G604" t="str">
            <v>No Basis</v>
          </cell>
          <cell r="H604" t="str">
            <v>ITC</v>
          </cell>
          <cell r="I604" t="str">
            <v>Change in Account Balance</v>
          </cell>
          <cell r="J604" t="str">
            <v>Investment Tax Cr 1976</v>
          </cell>
          <cell r="K604" t="str">
            <v>25506</v>
          </cell>
          <cell r="L604" t="str">
            <v>Investment Tax Cr 1976</v>
          </cell>
          <cell r="M604" t="str">
            <v>BS</v>
          </cell>
          <cell r="N604">
            <v>0</v>
          </cell>
          <cell r="O604">
            <v>0</v>
          </cell>
        </row>
        <row r="605">
          <cell r="B605" t="str">
            <v>25507</v>
          </cell>
          <cell r="C605" t="str">
            <v>Non Current</v>
          </cell>
          <cell r="D605">
            <v>9</v>
          </cell>
          <cell r="E605" t="str">
            <v>Deferred Credits and Other Liabilities:</v>
          </cell>
          <cell r="F605" t="str">
            <v xml:space="preserve">          Unamortized Federal Investment Tax Credits</v>
          </cell>
          <cell r="G605" t="str">
            <v>No Basis</v>
          </cell>
          <cell r="H605" t="str">
            <v>ITC</v>
          </cell>
          <cell r="I605" t="str">
            <v>Change in Account Balance</v>
          </cell>
          <cell r="J605" t="str">
            <v>Investment Tax Cr 1977</v>
          </cell>
          <cell r="K605" t="str">
            <v>25507</v>
          </cell>
          <cell r="L605" t="str">
            <v>Investment Tax Cr 1977</v>
          </cell>
          <cell r="M605" t="str">
            <v>BS</v>
          </cell>
          <cell r="N605">
            <v>0</v>
          </cell>
          <cell r="O605">
            <v>0</v>
          </cell>
        </row>
        <row r="606">
          <cell r="B606" t="str">
            <v>25508</v>
          </cell>
          <cell r="C606" t="str">
            <v>Non Current</v>
          </cell>
          <cell r="D606">
            <v>9</v>
          </cell>
          <cell r="E606" t="str">
            <v>Deferred Credits and Other Liabilities:</v>
          </cell>
          <cell r="F606" t="str">
            <v xml:space="preserve">          Unamortized Federal Investment Tax Credits</v>
          </cell>
          <cell r="G606" t="str">
            <v>No Basis</v>
          </cell>
          <cell r="H606" t="str">
            <v>ITC</v>
          </cell>
          <cell r="I606" t="str">
            <v>Change in Account Balance</v>
          </cell>
          <cell r="J606" t="str">
            <v>Investment Tax Cr 1978</v>
          </cell>
          <cell r="K606" t="str">
            <v>25508</v>
          </cell>
          <cell r="L606" t="str">
            <v>Investment Tax Cr 1978</v>
          </cell>
          <cell r="M606" t="str">
            <v>BS</v>
          </cell>
          <cell r="N606">
            <v>0</v>
          </cell>
          <cell r="O606">
            <v>0</v>
          </cell>
        </row>
        <row r="607">
          <cell r="B607" t="str">
            <v>25509</v>
          </cell>
          <cell r="C607" t="str">
            <v>Non Current</v>
          </cell>
          <cell r="D607">
            <v>9</v>
          </cell>
          <cell r="E607" t="str">
            <v>Deferred Credits and Other Liabilities:</v>
          </cell>
          <cell r="F607" t="str">
            <v xml:space="preserve">          Unamortized Federal Investment Tax Credits</v>
          </cell>
          <cell r="G607" t="str">
            <v>No Basis</v>
          </cell>
          <cell r="H607" t="str">
            <v>ITC</v>
          </cell>
          <cell r="I607" t="str">
            <v>Change in Account Balance</v>
          </cell>
          <cell r="J607" t="str">
            <v>Investment Tax Cr 1979</v>
          </cell>
          <cell r="K607" t="str">
            <v>25509</v>
          </cell>
          <cell r="L607" t="str">
            <v>Investment Tax Cr 1979</v>
          </cell>
          <cell r="M607" t="str">
            <v>BS</v>
          </cell>
          <cell r="N607">
            <v>0</v>
          </cell>
          <cell r="O607">
            <v>0</v>
          </cell>
        </row>
        <row r="608">
          <cell r="B608" t="str">
            <v>25510</v>
          </cell>
          <cell r="C608" t="str">
            <v>Non Current</v>
          </cell>
          <cell r="D608">
            <v>9</v>
          </cell>
          <cell r="E608" t="str">
            <v>Deferred Credits and Other Liabilities:</v>
          </cell>
          <cell r="F608" t="str">
            <v xml:space="preserve">          Unamortized Federal Investment Tax Credits</v>
          </cell>
          <cell r="G608" t="str">
            <v>No Basis</v>
          </cell>
          <cell r="H608" t="str">
            <v>ITC</v>
          </cell>
          <cell r="I608" t="str">
            <v>Change in Account Balance</v>
          </cell>
          <cell r="J608" t="str">
            <v>Investment Tax Cr 1980</v>
          </cell>
          <cell r="K608" t="str">
            <v>25510</v>
          </cell>
          <cell r="L608" t="str">
            <v>Investment Tax Cr 1980</v>
          </cell>
          <cell r="M608" t="str">
            <v>BS</v>
          </cell>
          <cell r="N608">
            <v>0</v>
          </cell>
          <cell r="O608">
            <v>0</v>
          </cell>
        </row>
        <row r="609">
          <cell r="B609" t="str">
            <v>25511</v>
          </cell>
          <cell r="C609" t="str">
            <v>Non Current</v>
          </cell>
          <cell r="D609">
            <v>9</v>
          </cell>
          <cell r="E609" t="str">
            <v>Deferred Credits and Other Liabilities:</v>
          </cell>
          <cell r="F609" t="str">
            <v xml:space="preserve">          Unamortized Federal Investment Tax Credits</v>
          </cell>
          <cell r="G609" t="str">
            <v>No Basis</v>
          </cell>
          <cell r="H609" t="str">
            <v>ITC</v>
          </cell>
          <cell r="I609" t="str">
            <v>Change in Account Balance</v>
          </cell>
          <cell r="J609" t="str">
            <v>Investment Tax Cr 1981</v>
          </cell>
          <cell r="K609" t="str">
            <v>25511</v>
          </cell>
          <cell r="L609" t="str">
            <v>Investment Tax Cr 1981</v>
          </cell>
          <cell r="M609" t="str">
            <v>BS</v>
          </cell>
          <cell r="N609">
            <v>0</v>
          </cell>
          <cell r="O609">
            <v>0</v>
          </cell>
        </row>
        <row r="610">
          <cell r="B610" t="str">
            <v>25512</v>
          </cell>
          <cell r="C610" t="str">
            <v>Non Current</v>
          </cell>
          <cell r="D610">
            <v>9</v>
          </cell>
          <cell r="E610" t="str">
            <v>Deferred Credits and Other Liabilities:</v>
          </cell>
          <cell r="F610" t="str">
            <v xml:space="preserve">          Unamortized Federal Investment Tax Credits</v>
          </cell>
          <cell r="G610" t="str">
            <v>No Basis</v>
          </cell>
          <cell r="H610" t="str">
            <v>ITC</v>
          </cell>
          <cell r="I610" t="str">
            <v>Change in Account Balance</v>
          </cell>
          <cell r="J610" t="str">
            <v>Investment Tax Cr 1982</v>
          </cell>
          <cell r="K610" t="str">
            <v>25512</v>
          </cell>
          <cell r="L610" t="str">
            <v>Investment Tax Cr 1982</v>
          </cell>
          <cell r="M610" t="str">
            <v>BS</v>
          </cell>
          <cell r="N610">
            <v>0</v>
          </cell>
          <cell r="O610">
            <v>0</v>
          </cell>
        </row>
        <row r="611">
          <cell r="B611" t="str">
            <v>25513</v>
          </cell>
          <cell r="C611" t="str">
            <v>Non Current</v>
          </cell>
          <cell r="D611">
            <v>9</v>
          </cell>
          <cell r="E611" t="str">
            <v>Deferred Credits and Other Liabilities:</v>
          </cell>
          <cell r="F611" t="str">
            <v xml:space="preserve">          Unamortized Federal Investment Tax Credits</v>
          </cell>
          <cell r="G611" t="str">
            <v>No Basis</v>
          </cell>
          <cell r="H611" t="str">
            <v>ITC</v>
          </cell>
          <cell r="I611" t="str">
            <v>Change in Account Balance</v>
          </cell>
          <cell r="J611" t="str">
            <v>Investment Tax Cr 1983</v>
          </cell>
          <cell r="K611" t="str">
            <v>25513</v>
          </cell>
          <cell r="L611" t="str">
            <v>Investment Tax Cr 1983</v>
          </cell>
          <cell r="M611" t="str">
            <v>BS</v>
          </cell>
          <cell r="N611">
            <v>0</v>
          </cell>
          <cell r="O611">
            <v>0</v>
          </cell>
        </row>
        <row r="612">
          <cell r="B612" t="str">
            <v>25514</v>
          </cell>
          <cell r="C612" t="str">
            <v>Non Current</v>
          </cell>
          <cell r="D612">
            <v>9</v>
          </cell>
          <cell r="E612" t="str">
            <v>Deferred Credits and Other Liabilities:</v>
          </cell>
          <cell r="F612" t="str">
            <v xml:space="preserve">          Unamortized Federal Investment Tax Credits</v>
          </cell>
          <cell r="G612" t="str">
            <v>No Basis</v>
          </cell>
          <cell r="H612" t="str">
            <v>ITC</v>
          </cell>
          <cell r="I612" t="str">
            <v>Change in Account Balance</v>
          </cell>
          <cell r="J612" t="str">
            <v>Investment Tax Cr 1984</v>
          </cell>
          <cell r="K612" t="str">
            <v>25514</v>
          </cell>
          <cell r="L612" t="str">
            <v>Investment Tax Cr 1984</v>
          </cell>
          <cell r="M612" t="str">
            <v>BS</v>
          </cell>
          <cell r="N612">
            <v>0</v>
          </cell>
          <cell r="O612">
            <v>0</v>
          </cell>
        </row>
        <row r="613">
          <cell r="B613" t="str">
            <v>25515</v>
          </cell>
          <cell r="C613" t="str">
            <v>Non Current</v>
          </cell>
          <cell r="D613">
            <v>9</v>
          </cell>
          <cell r="E613" t="str">
            <v>Deferred Credits and Other Liabilities:</v>
          </cell>
          <cell r="F613" t="str">
            <v xml:space="preserve">          Unamortized Federal Investment Tax Credits</v>
          </cell>
          <cell r="G613" t="str">
            <v>No Basis</v>
          </cell>
          <cell r="H613" t="str">
            <v>ITC</v>
          </cell>
          <cell r="I613" t="str">
            <v>Change in Account Balance</v>
          </cell>
          <cell r="J613" t="str">
            <v>Investment Tax Cr 1985</v>
          </cell>
          <cell r="K613" t="str">
            <v>25515</v>
          </cell>
          <cell r="L613" t="str">
            <v>Investment Tax Cr 1985</v>
          </cell>
          <cell r="M613" t="str">
            <v>BS</v>
          </cell>
          <cell r="N613">
            <v>0</v>
          </cell>
          <cell r="O613">
            <v>0</v>
          </cell>
        </row>
        <row r="614">
          <cell r="B614" t="str">
            <v>25516</v>
          </cell>
          <cell r="C614" t="str">
            <v>Non Current</v>
          </cell>
          <cell r="D614">
            <v>9</v>
          </cell>
          <cell r="E614" t="str">
            <v>Deferred Credits and Other Liabilities:</v>
          </cell>
          <cell r="F614" t="str">
            <v xml:space="preserve">          Unamortized Federal Investment Tax Credits</v>
          </cell>
          <cell r="G614" t="str">
            <v>No Basis</v>
          </cell>
          <cell r="H614" t="str">
            <v>ITC</v>
          </cell>
          <cell r="I614" t="str">
            <v>Change in Account Balance</v>
          </cell>
          <cell r="J614" t="str">
            <v>Investment Tax Cr 1986</v>
          </cell>
          <cell r="K614" t="str">
            <v>25516</v>
          </cell>
          <cell r="L614" t="str">
            <v>Investment Tax Cr 1986</v>
          </cell>
          <cell r="M614" t="str">
            <v>BS</v>
          </cell>
          <cell r="N614">
            <v>0</v>
          </cell>
          <cell r="O614">
            <v>0</v>
          </cell>
        </row>
        <row r="615">
          <cell r="B615" t="str">
            <v>25517</v>
          </cell>
          <cell r="C615" t="str">
            <v>Non Current</v>
          </cell>
          <cell r="D615">
            <v>9</v>
          </cell>
          <cell r="E615" t="str">
            <v>Deferred Credits and Other Liabilities:</v>
          </cell>
          <cell r="F615" t="str">
            <v xml:space="preserve">          Unamortized Federal Investment Tax Credits</v>
          </cell>
          <cell r="G615" t="str">
            <v>No Basis</v>
          </cell>
          <cell r="H615" t="str">
            <v>ITC</v>
          </cell>
          <cell r="I615" t="str">
            <v>Change in Account Balance</v>
          </cell>
          <cell r="J615" t="str">
            <v>Investment Tax Cr 1987</v>
          </cell>
          <cell r="K615" t="str">
            <v>25517</v>
          </cell>
          <cell r="L615" t="str">
            <v>Investment Tax Cr 1987</v>
          </cell>
          <cell r="M615" t="str">
            <v>BS</v>
          </cell>
          <cell r="N615">
            <v>0</v>
          </cell>
          <cell r="O615">
            <v>0</v>
          </cell>
        </row>
        <row r="616">
          <cell r="B616" t="str">
            <v>25518</v>
          </cell>
          <cell r="C616" t="str">
            <v>Non Current</v>
          </cell>
          <cell r="D616">
            <v>9</v>
          </cell>
          <cell r="E616" t="str">
            <v>Deferred Credits and Other Liabilities:</v>
          </cell>
          <cell r="F616" t="str">
            <v xml:space="preserve">          Unamortized Federal Investment Tax Credits</v>
          </cell>
          <cell r="G616" t="str">
            <v>No Basis</v>
          </cell>
          <cell r="H616" t="str">
            <v>ITC</v>
          </cell>
          <cell r="I616" t="str">
            <v>Change in Account Balance</v>
          </cell>
          <cell r="J616" t="str">
            <v>Investment Tax Cr 1988</v>
          </cell>
          <cell r="K616" t="str">
            <v>25518</v>
          </cell>
          <cell r="L616" t="str">
            <v>Investment Tax Cr 1988</v>
          </cell>
          <cell r="M616" t="str">
            <v>BS</v>
          </cell>
          <cell r="N616">
            <v>0</v>
          </cell>
          <cell r="O616">
            <v>0</v>
          </cell>
        </row>
        <row r="617">
          <cell r="B617" t="str">
            <v>25519</v>
          </cell>
          <cell r="C617" t="str">
            <v>Non Current</v>
          </cell>
          <cell r="D617">
            <v>9</v>
          </cell>
          <cell r="E617" t="str">
            <v>Deferred Credits and Other Liabilities:</v>
          </cell>
          <cell r="F617" t="str">
            <v xml:space="preserve">          Unamortized Federal Investment Tax Credits</v>
          </cell>
          <cell r="G617" t="str">
            <v>Tax Basis</v>
          </cell>
          <cell r="H617" t="str">
            <v>ITC</v>
          </cell>
          <cell r="I617" t="str">
            <v>Change in Account Balance</v>
          </cell>
          <cell r="J617" t="str">
            <v>Def Itc-Nash</v>
          </cell>
          <cell r="K617" t="str">
            <v>25519</v>
          </cell>
          <cell r="L617" t="str">
            <v>Def Itc-Nash</v>
          </cell>
          <cell r="M617" t="str">
            <v>BS</v>
          </cell>
          <cell r="N617">
            <v>0</v>
          </cell>
          <cell r="O617">
            <v>0</v>
          </cell>
        </row>
        <row r="618">
          <cell r="B618" t="str">
            <v>25521</v>
          </cell>
          <cell r="C618" t="str">
            <v>Non Current</v>
          </cell>
          <cell r="D618">
            <v>9</v>
          </cell>
          <cell r="E618" t="str">
            <v>Deferred Credits and Other Liabilities:</v>
          </cell>
          <cell r="F618" t="str">
            <v xml:space="preserve">          Unamortized Federal Investment Tax Credits</v>
          </cell>
          <cell r="G618" t="str">
            <v>No Basis</v>
          </cell>
          <cell r="H618" t="str">
            <v>ITC</v>
          </cell>
          <cell r="I618" t="str">
            <v>Change in Account Balance</v>
          </cell>
          <cell r="J618" t="str">
            <v>Energy Tax Credit - 2009</v>
          </cell>
          <cell r="K618">
            <v>25521</v>
          </cell>
          <cell r="L618" t="str">
            <v>Energy Tax Credit - 2009</v>
          </cell>
          <cell r="M618" t="str">
            <v>BS</v>
          </cell>
          <cell r="N618">
            <v>0</v>
          </cell>
          <cell r="O618">
            <v>0</v>
          </cell>
        </row>
        <row r="619">
          <cell r="B619" t="str">
            <v>27100</v>
          </cell>
          <cell r="C619" t="str">
            <v>Non Current</v>
          </cell>
          <cell r="D619">
            <v>1</v>
          </cell>
          <cell r="E619" t="str">
            <v>Utility Plant</v>
          </cell>
          <cell r="F619" t="str">
            <v xml:space="preserve">  CIAC</v>
          </cell>
          <cell r="G619" t="str">
            <v>Tax Basis</v>
          </cell>
          <cell r="H619" t="str">
            <v>Plant</v>
          </cell>
          <cell r="I619">
            <v>0</v>
          </cell>
          <cell r="J619" t="str">
            <v>Contrib In Aid Of Const</v>
          </cell>
          <cell r="K619" t="str">
            <v>27100</v>
          </cell>
          <cell r="L619" t="str">
            <v>Contrib In Aid Of Const</v>
          </cell>
          <cell r="M619" t="str">
            <v>BS</v>
          </cell>
          <cell r="N619">
            <v>0</v>
          </cell>
          <cell r="O619">
            <v>0</v>
          </cell>
        </row>
        <row r="620">
          <cell r="B620" t="str">
            <v>28210</v>
          </cell>
          <cell r="C620" t="str">
            <v>Non Current</v>
          </cell>
          <cell r="D620">
            <v>9</v>
          </cell>
          <cell r="E620" t="str">
            <v>Deferred Credits and Other Liabilities:</v>
          </cell>
          <cell r="F620" t="str">
            <v xml:space="preserve">          Deferred Income Taxes</v>
          </cell>
          <cell r="G620" t="str">
            <v>No Basis</v>
          </cell>
          <cell r="H620" t="str">
            <v>Deferred Tax</v>
          </cell>
          <cell r="I620">
            <v>0</v>
          </cell>
          <cell r="J620" t="str">
            <v>APB 11 Def FIT Non Cur</v>
          </cell>
          <cell r="K620" t="str">
            <v>28210</v>
          </cell>
          <cell r="L620" t="str">
            <v>APB 11 Def FIT Non Cur</v>
          </cell>
          <cell r="M620" t="str">
            <v>BS</v>
          </cell>
          <cell r="N620">
            <v>0</v>
          </cell>
          <cell r="O620">
            <v>0</v>
          </cell>
        </row>
        <row r="621">
          <cell r="B621" t="str">
            <v>28211</v>
          </cell>
          <cell r="C621" t="str">
            <v>Non Current</v>
          </cell>
          <cell r="D621">
            <v>9</v>
          </cell>
          <cell r="E621" t="str">
            <v>Deferred Credits and Other Liabilities:</v>
          </cell>
          <cell r="F621" t="str">
            <v xml:space="preserve">          Deferred Income Taxes</v>
          </cell>
          <cell r="G621" t="str">
            <v>No Basis</v>
          </cell>
          <cell r="H621" t="str">
            <v>Deferred Tax</v>
          </cell>
          <cell r="I621">
            <v>0</v>
          </cell>
          <cell r="J621" t="str">
            <v>FAS 109 Def FIT Non Cur</v>
          </cell>
          <cell r="K621" t="str">
            <v>28211</v>
          </cell>
          <cell r="L621" t="str">
            <v>FAS 109 Def FIT Non Cur</v>
          </cell>
          <cell r="M621" t="str">
            <v>BS</v>
          </cell>
          <cell r="N621">
            <v>0</v>
          </cell>
          <cell r="O621">
            <v>0</v>
          </cell>
        </row>
        <row r="622">
          <cell r="B622" t="str">
            <v>28220</v>
          </cell>
          <cell r="C622" t="str">
            <v>Non Current</v>
          </cell>
          <cell r="D622">
            <v>9</v>
          </cell>
          <cell r="E622" t="str">
            <v>Deferred Credits and Other Liabilities:</v>
          </cell>
          <cell r="F622" t="str">
            <v xml:space="preserve">          Deferred Income Taxes</v>
          </cell>
          <cell r="G622" t="str">
            <v>No Basis</v>
          </cell>
          <cell r="H622" t="str">
            <v>Deferred Tax</v>
          </cell>
          <cell r="I622">
            <v>0</v>
          </cell>
          <cell r="J622" t="str">
            <v>APB 11 Def SIT Non Cur</v>
          </cell>
          <cell r="K622" t="str">
            <v>28220</v>
          </cell>
          <cell r="L622" t="str">
            <v>APB 11 Def SIT Non Cur</v>
          </cell>
          <cell r="M622" t="str">
            <v>BS</v>
          </cell>
          <cell r="N622">
            <v>0</v>
          </cell>
          <cell r="O622">
            <v>0</v>
          </cell>
        </row>
        <row r="623">
          <cell r="B623" t="str">
            <v>28221</v>
          </cell>
          <cell r="C623" t="str">
            <v>Non Current</v>
          </cell>
          <cell r="D623">
            <v>9</v>
          </cell>
          <cell r="E623" t="str">
            <v>Deferred Credits and Other Liabilities:</v>
          </cell>
          <cell r="F623" t="str">
            <v xml:space="preserve">          Deferred Income Taxes</v>
          </cell>
          <cell r="G623" t="str">
            <v>No Basis</v>
          </cell>
          <cell r="H623" t="str">
            <v>Deferred Tax</v>
          </cell>
          <cell r="I623">
            <v>0</v>
          </cell>
          <cell r="J623" t="str">
            <v>FAS 109 Def SIT Non Cur</v>
          </cell>
          <cell r="K623" t="str">
            <v>28221</v>
          </cell>
          <cell r="L623" t="str">
            <v>FAS 109 Def SIT Non Cur</v>
          </cell>
          <cell r="M623" t="str">
            <v>BS</v>
          </cell>
          <cell r="N623">
            <v>0</v>
          </cell>
          <cell r="O623">
            <v>0</v>
          </cell>
        </row>
        <row r="624">
          <cell r="B624" t="str">
            <v>28230</v>
          </cell>
          <cell r="C624" t="str">
            <v>Current</v>
          </cell>
          <cell r="D624">
            <v>8</v>
          </cell>
          <cell r="E624" t="str">
            <v>Current Liabilities</v>
          </cell>
          <cell r="F624" t="str">
            <v xml:space="preserve">          Deferred Income Taxes</v>
          </cell>
          <cell r="G624" t="str">
            <v>No Basis</v>
          </cell>
          <cell r="H624" t="str">
            <v>Deferred Tax</v>
          </cell>
          <cell r="I624">
            <v>0</v>
          </cell>
          <cell r="J624" t="str">
            <v>APB 11 Def FIT Current</v>
          </cell>
          <cell r="K624" t="str">
            <v>28230</v>
          </cell>
          <cell r="L624" t="str">
            <v>APB 11 Def FIT Current</v>
          </cell>
          <cell r="M624" t="str">
            <v>BS</v>
          </cell>
          <cell r="N624">
            <v>0</v>
          </cell>
          <cell r="O624">
            <v>0</v>
          </cell>
        </row>
        <row r="625">
          <cell r="B625" t="str">
            <v>28231</v>
          </cell>
          <cell r="C625" t="str">
            <v>Current</v>
          </cell>
          <cell r="D625">
            <v>8</v>
          </cell>
          <cell r="E625" t="str">
            <v>Current Liabilities</v>
          </cell>
          <cell r="F625" t="str">
            <v xml:space="preserve">          Deferred Income Taxes</v>
          </cell>
          <cell r="G625" t="str">
            <v>No Basis</v>
          </cell>
          <cell r="H625" t="str">
            <v>Deferred Tax</v>
          </cell>
          <cell r="I625">
            <v>0</v>
          </cell>
          <cell r="J625" t="str">
            <v>FAS 109 Def FIT Current</v>
          </cell>
          <cell r="K625" t="str">
            <v>28231</v>
          </cell>
          <cell r="L625" t="str">
            <v>FAS 109 Def FIT Current</v>
          </cell>
          <cell r="M625" t="str">
            <v>BS</v>
          </cell>
          <cell r="N625">
            <v>0</v>
          </cell>
          <cell r="O625">
            <v>0</v>
          </cell>
        </row>
        <row r="626">
          <cell r="B626" t="str">
            <v>28240</v>
          </cell>
          <cell r="C626" t="str">
            <v>Current</v>
          </cell>
          <cell r="D626">
            <v>8</v>
          </cell>
          <cell r="E626" t="str">
            <v>Current Liabilities</v>
          </cell>
          <cell r="F626" t="str">
            <v xml:space="preserve">          Deferred Income Taxes</v>
          </cell>
          <cell r="G626" t="str">
            <v>No Basis</v>
          </cell>
          <cell r="H626" t="str">
            <v>Deferred Tax</v>
          </cell>
          <cell r="I626">
            <v>0</v>
          </cell>
          <cell r="J626" t="str">
            <v>APB 11 Def SIT Current</v>
          </cell>
          <cell r="K626" t="str">
            <v>28240</v>
          </cell>
          <cell r="L626" t="str">
            <v>APB 11 Def SIT Current</v>
          </cell>
          <cell r="M626" t="str">
            <v>BS</v>
          </cell>
          <cell r="N626">
            <v>0</v>
          </cell>
          <cell r="O626">
            <v>0</v>
          </cell>
        </row>
        <row r="627">
          <cell r="B627" t="str">
            <v>28241</v>
          </cell>
          <cell r="C627" t="str">
            <v>Current</v>
          </cell>
          <cell r="D627">
            <v>8</v>
          </cell>
          <cell r="E627" t="str">
            <v>Current Liabilities</v>
          </cell>
          <cell r="F627" t="str">
            <v xml:space="preserve">          Deferred Income Taxes</v>
          </cell>
          <cell r="G627" t="str">
            <v>No Basis</v>
          </cell>
          <cell r="H627" t="str">
            <v>Deferred Tax</v>
          </cell>
          <cell r="I627">
            <v>0</v>
          </cell>
          <cell r="J627" t="str">
            <v>FAS 109 Def SIT Current</v>
          </cell>
          <cell r="K627" t="str">
            <v>28241</v>
          </cell>
          <cell r="L627" t="str">
            <v>FAS 109 Def SIT Current</v>
          </cell>
          <cell r="M627" t="str">
            <v>BS</v>
          </cell>
          <cell r="N627">
            <v>0</v>
          </cell>
          <cell r="O627">
            <v>0</v>
          </cell>
        </row>
        <row r="628">
          <cell r="B628" t="str">
            <v>28260</v>
          </cell>
          <cell r="C628" t="str">
            <v>Non Current</v>
          </cell>
          <cell r="D628">
            <v>9</v>
          </cell>
          <cell r="E628" t="str">
            <v>Deferred Credits and Other Liabilities:</v>
          </cell>
          <cell r="F628" t="str">
            <v xml:space="preserve">          Deferred Income Taxes</v>
          </cell>
          <cell r="G628" t="str">
            <v>No Basis</v>
          </cell>
          <cell r="H628" t="str">
            <v>Deferred Tax</v>
          </cell>
          <cell r="I628">
            <v>0</v>
          </cell>
          <cell r="J628" t="str">
            <v>Accum Deferred Income Taxes</v>
          </cell>
          <cell r="K628" t="str">
            <v>28260</v>
          </cell>
          <cell r="L628" t="str">
            <v>Accum Deferred Income Taxes</v>
          </cell>
          <cell r="M628" t="str">
            <v>BS</v>
          </cell>
          <cell r="N628">
            <v>0</v>
          </cell>
          <cell r="O628">
            <v>0</v>
          </cell>
        </row>
        <row r="629">
          <cell r="B629" t="str">
            <v>28270</v>
          </cell>
          <cell r="C629" t="str">
            <v>Non Current</v>
          </cell>
          <cell r="D629">
            <v>9</v>
          </cell>
          <cell r="E629" t="str">
            <v>Deferred Credits and Other Liabilities:</v>
          </cell>
          <cell r="F629" t="str">
            <v xml:space="preserve">          Deferred Income Taxes</v>
          </cell>
          <cell r="G629" t="str">
            <v>No Basis</v>
          </cell>
          <cell r="H629" t="str">
            <v>Deferred Tax</v>
          </cell>
          <cell r="I629">
            <v>0</v>
          </cell>
          <cell r="J629" t="str">
            <v>APB11 NonRecov M-1s - Federal</v>
          </cell>
          <cell r="K629" t="str">
            <v>28270</v>
          </cell>
          <cell r="L629" t="str">
            <v>APB11 NonRecov M-1s - Federal</v>
          </cell>
          <cell r="M629" t="str">
            <v>BS</v>
          </cell>
          <cell r="N629">
            <v>0</v>
          </cell>
          <cell r="O629">
            <v>0</v>
          </cell>
        </row>
        <row r="630">
          <cell r="B630" t="str">
            <v>28271</v>
          </cell>
          <cell r="C630" t="str">
            <v>Non Current</v>
          </cell>
          <cell r="D630">
            <v>9</v>
          </cell>
          <cell r="E630" t="str">
            <v>Deferred Credits and Other Liabilities:</v>
          </cell>
          <cell r="F630" t="str">
            <v xml:space="preserve">          Deferred Income Taxes</v>
          </cell>
          <cell r="G630" t="str">
            <v>No Basis</v>
          </cell>
          <cell r="H630" t="str">
            <v>Deferred Tax</v>
          </cell>
          <cell r="I630">
            <v>0</v>
          </cell>
          <cell r="J630" t="str">
            <v>APB11 NonRecov M-1s - State</v>
          </cell>
          <cell r="K630" t="str">
            <v>28271</v>
          </cell>
          <cell r="L630" t="str">
            <v>APB11 NonRecov M-1s - State</v>
          </cell>
          <cell r="M630" t="str">
            <v>BS</v>
          </cell>
          <cell r="N630">
            <v>0</v>
          </cell>
          <cell r="O630">
            <v>0</v>
          </cell>
        </row>
        <row r="631">
          <cell r="B631" t="str">
            <v>28272</v>
          </cell>
          <cell r="C631" t="str">
            <v>Non Current</v>
          </cell>
          <cell r="D631">
            <v>9</v>
          </cell>
          <cell r="E631" t="str">
            <v>Deferred Credits and Other Liabilities:</v>
          </cell>
          <cell r="F631" t="str">
            <v xml:space="preserve">          Deferred Income Taxes</v>
          </cell>
          <cell r="G631" t="str">
            <v>No Basis</v>
          </cell>
          <cell r="H631" t="str">
            <v>Deferred Tax</v>
          </cell>
          <cell r="I631">
            <v>0</v>
          </cell>
          <cell r="J631" t="str">
            <v>APB11 Basis Diff - Federal</v>
          </cell>
          <cell r="K631" t="str">
            <v>28272</v>
          </cell>
          <cell r="L631" t="str">
            <v>APB11 Basis Diff - Federal</v>
          </cell>
          <cell r="M631" t="str">
            <v>BS</v>
          </cell>
          <cell r="N631">
            <v>0</v>
          </cell>
          <cell r="O631">
            <v>0</v>
          </cell>
        </row>
        <row r="632">
          <cell r="B632" t="str">
            <v>28273</v>
          </cell>
          <cell r="C632" t="str">
            <v>Non Current</v>
          </cell>
          <cell r="D632">
            <v>9</v>
          </cell>
          <cell r="E632" t="str">
            <v>Deferred Credits and Other Liabilities:</v>
          </cell>
          <cell r="F632" t="str">
            <v xml:space="preserve">          Deferred Income Taxes</v>
          </cell>
          <cell r="G632" t="str">
            <v>No Basis</v>
          </cell>
          <cell r="H632" t="str">
            <v>Deferred Tax</v>
          </cell>
          <cell r="I632">
            <v>0</v>
          </cell>
          <cell r="J632" t="str">
            <v>APB11 Basis Diff - State</v>
          </cell>
          <cell r="K632" t="str">
            <v>28273</v>
          </cell>
          <cell r="L632" t="str">
            <v>APB11 Basis Diff - State</v>
          </cell>
          <cell r="M632" t="str">
            <v>BS</v>
          </cell>
          <cell r="N632">
            <v>0</v>
          </cell>
          <cell r="O632">
            <v>0</v>
          </cell>
        </row>
        <row r="633">
          <cell r="B633" t="str">
            <v>28274</v>
          </cell>
          <cell r="C633" t="str">
            <v>Non Current</v>
          </cell>
          <cell r="D633">
            <v>9</v>
          </cell>
          <cell r="E633" t="str">
            <v>Deferred Credits and Other Liabilities:</v>
          </cell>
          <cell r="F633" t="str">
            <v xml:space="preserve">          Deferred Income Taxes</v>
          </cell>
          <cell r="G633" t="str">
            <v>No Basis</v>
          </cell>
          <cell r="H633" t="str">
            <v>Deferred Tax</v>
          </cell>
          <cell r="I633">
            <v>0</v>
          </cell>
          <cell r="J633" t="str">
            <v>FAS109 NonRecov M-1s - Federal</v>
          </cell>
          <cell r="K633" t="str">
            <v>28274</v>
          </cell>
          <cell r="L633" t="str">
            <v>FAS109 NonRecov M-1s - Federal</v>
          </cell>
          <cell r="M633" t="str">
            <v>BS</v>
          </cell>
          <cell r="N633">
            <v>0</v>
          </cell>
          <cell r="O633">
            <v>0</v>
          </cell>
        </row>
        <row r="634">
          <cell r="B634" t="str">
            <v>28275</v>
          </cell>
          <cell r="C634" t="str">
            <v>Non Current</v>
          </cell>
          <cell r="D634">
            <v>9</v>
          </cell>
          <cell r="E634" t="str">
            <v>Deferred Credits and Other Liabilities:</v>
          </cell>
          <cell r="F634" t="str">
            <v xml:space="preserve">          Deferred Income Taxes</v>
          </cell>
          <cell r="G634" t="str">
            <v>No Basis</v>
          </cell>
          <cell r="H634" t="str">
            <v>Deferred Tax</v>
          </cell>
          <cell r="I634">
            <v>0</v>
          </cell>
          <cell r="J634" t="str">
            <v>FAS109 NonRecov M-1s - State</v>
          </cell>
          <cell r="K634" t="str">
            <v>28275</v>
          </cell>
          <cell r="L634" t="str">
            <v>FAS109 NonRecov M-1s - State</v>
          </cell>
          <cell r="M634" t="str">
            <v>BS</v>
          </cell>
          <cell r="N634">
            <v>0</v>
          </cell>
          <cell r="O634">
            <v>0</v>
          </cell>
        </row>
        <row r="635">
          <cell r="B635" t="str">
            <v>30000</v>
          </cell>
          <cell r="C635" t="str">
            <v>Non Current</v>
          </cell>
          <cell r="D635">
            <v>1</v>
          </cell>
          <cell r="E635" t="str">
            <v>Utility Plant</v>
          </cell>
          <cell r="F635" t="str">
            <v xml:space="preserve">  CWIP</v>
          </cell>
          <cell r="G635" t="str">
            <v>Tax Basis</v>
          </cell>
          <cell r="H635" t="str">
            <v>Plant</v>
          </cell>
          <cell r="I635">
            <v>0</v>
          </cell>
          <cell r="J635" t="str">
            <v>Unallocated CWIP</v>
          </cell>
          <cell r="K635">
            <v>10700</v>
          </cell>
          <cell r="L635" t="str">
            <v>CWIP</v>
          </cell>
          <cell r="M635" t="str">
            <v>BS</v>
          </cell>
          <cell r="N635">
            <v>0</v>
          </cell>
          <cell r="O635">
            <v>0</v>
          </cell>
        </row>
        <row r="636">
          <cell r="B636" t="str">
            <v>36000</v>
          </cell>
          <cell r="C636" t="str">
            <v>Non Current</v>
          </cell>
          <cell r="D636">
            <v>1</v>
          </cell>
          <cell r="E636" t="str">
            <v>Utility Plant</v>
          </cell>
          <cell r="F636" t="str">
            <v xml:space="preserve">  CWIP</v>
          </cell>
          <cell r="G636" t="str">
            <v>Tax Basis</v>
          </cell>
          <cell r="H636" t="str">
            <v>Plant</v>
          </cell>
          <cell r="I636">
            <v>0</v>
          </cell>
          <cell r="J636" t="str">
            <v>Land - Other Storage Plant</v>
          </cell>
          <cell r="K636">
            <v>10700</v>
          </cell>
          <cell r="L636" t="str">
            <v>CWIP</v>
          </cell>
          <cell r="M636" t="str">
            <v>BS</v>
          </cell>
          <cell r="N636">
            <v>0</v>
          </cell>
          <cell r="O636">
            <v>0</v>
          </cell>
        </row>
        <row r="637">
          <cell r="B637" t="str">
            <v>36100</v>
          </cell>
          <cell r="C637" t="str">
            <v>Non Current</v>
          </cell>
          <cell r="D637">
            <v>1</v>
          </cell>
          <cell r="E637" t="str">
            <v>Utility Plant</v>
          </cell>
          <cell r="F637" t="str">
            <v xml:space="preserve">  CWIP</v>
          </cell>
          <cell r="G637" t="str">
            <v>Tax Basis</v>
          </cell>
          <cell r="H637" t="str">
            <v>Plant</v>
          </cell>
          <cell r="I637">
            <v>0</v>
          </cell>
          <cell r="J637" t="str">
            <v>Structures and Improvements</v>
          </cell>
          <cell r="K637">
            <v>10700</v>
          </cell>
          <cell r="L637" t="str">
            <v>CWIP</v>
          </cell>
          <cell r="M637" t="str">
            <v>BS</v>
          </cell>
          <cell r="N637">
            <v>0</v>
          </cell>
          <cell r="O637">
            <v>0</v>
          </cell>
        </row>
        <row r="638">
          <cell r="B638" t="str">
            <v>36200</v>
          </cell>
          <cell r="C638" t="str">
            <v>Non Current</v>
          </cell>
          <cell r="D638">
            <v>1</v>
          </cell>
          <cell r="E638" t="str">
            <v>Utility Plant</v>
          </cell>
          <cell r="F638" t="str">
            <v xml:space="preserve">  CWIP</v>
          </cell>
          <cell r="G638" t="str">
            <v>Tax Basis</v>
          </cell>
          <cell r="H638" t="str">
            <v>Plant</v>
          </cell>
          <cell r="I638">
            <v>0</v>
          </cell>
          <cell r="J638" t="str">
            <v>Structures and Improvements</v>
          </cell>
          <cell r="K638">
            <v>10700</v>
          </cell>
          <cell r="L638" t="str">
            <v>CWIP</v>
          </cell>
          <cell r="M638" t="str">
            <v>BS</v>
          </cell>
          <cell r="N638">
            <v>0</v>
          </cell>
          <cell r="O638">
            <v>0</v>
          </cell>
        </row>
        <row r="639">
          <cell r="B639" t="str">
            <v>36300</v>
          </cell>
          <cell r="C639" t="str">
            <v>Non Current</v>
          </cell>
          <cell r="D639">
            <v>1</v>
          </cell>
          <cell r="E639" t="str">
            <v>Utility Plant</v>
          </cell>
          <cell r="F639" t="str">
            <v xml:space="preserve">  CWIP</v>
          </cell>
          <cell r="G639" t="str">
            <v>Tax Basis</v>
          </cell>
          <cell r="H639" t="str">
            <v>Plant</v>
          </cell>
          <cell r="I639">
            <v>0</v>
          </cell>
          <cell r="J639" t="str">
            <v>Purification Equipment</v>
          </cell>
          <cell r="K639">
            <v>10700</v>
          </cell>
          <cell r="L639" t="str">
            <v>CWIP</v>
          </cell>
          <cell r="M639" t="str">
            <v>BS</v>
          </cell>
          <cell r="N639">
            <v>0</v>
          </cell>
          <cell r="O639">
            <v>0</v>
          </cell>
        </row>
        <row r="640">
          <cell r="B640" t="str">
            <v>36310</v>
          </cell>
          <cell r="C640" t="str">
            <v>Non Current</v>
          </cell>
          <cell r="D640">
            <v>1</v>
          </cell>
          <cell r="E640" t="str">
            <v>Utility Plant</v>
          </cell>
          <cell r="F640" t="str">
            <v xml:space="preserve">  CWIP</v>
          </cell>
          <cell r="G640" t="str">
            <v>Tax Basis</v>
          </cell>
          <cell r="H640" t="str">
            <v>Plant</v>
          </cell>
          <cell r="I640">
            <v>0</v>
          </cell>
          <cell r="J640" t="str">
            <v>Liquefaction Equipment</v>
          </cell>
          <cell r="K640">
            <v>10700</v>
          </cell>
          <cell r="L640" t="str">
            <v>CWIP</v>
          </cell>
          <cell r="M640" t="str">
            <v>BS</v>
          </cell>
          <cell r="N640">
            <v>0</v>
          </cell>
          <cell r="O640">
            <v>0</v>
          </cell>
        </row>
        <row r="641">
          <cell r="B641" t="str">
            <v>36320</v>
          </cell>
          <cell r="C641" t="str">
            <v>Non Current</v>
          </cell>
          <cell r="D641">
            <v>1</v>
          </cell>
          <cell r="E641" t="str">
            <v>Utility Plant</v>
          </cell>
          <cell r="F641" t="str">
            <v xml:space="preserve">  CWIP</v>
          </cell>
          <cell r="G641" t="str">
            <v>Tax Basis</v>
          </cell>
          <cell r="H641" t="str">
            <v>Plant</v>
          </cell>
          <cell r="I641">
            <v>0</v>
          </cell>
          <cell r="J641" t="str">
            <v>Vaporizing Equipment</v>
          </cell>
          <cell r="K641">
            <v>10700</v>
          </cell>
          <cell r="L641" t="str">
            <v>CWIP</v>
          </cell>
          <cell r="M641" t="str">
            <v>BS</v>
          </cell>
          <cell r="N641">
            <v>0</v>
          </cell>
          <cell r="O641">
            <v>0</v>
          </cell>
        </row>
        <row r="642">
          <cell r="B642" t="str">
            <v>36330</v>
          </cell>
          <cell r="C642" t="str">
            <v>Non Current</v>
          </cell>
          <cell r="D642">
            <v>1</v>
          </cell>
          <cell r="E642" t="str">
            <v>Utility Plant</v>
          </cell>
          <cell r="F642" t="str">
            <v xml:space="preserve">  CWIP</v>
          </cell>
          <cell r="G642" t="str">
            <v>Tax Basis</v>
          </cell>
          <cell r="H642" t="str">
            <v>Plant</v>
          </cell>
          <cell r="I642">
            <v>0</v>
          </cell>
          <cell r="J642" t="str">
            <v>Compressor Equipment</v>
          </cell>
          <cell r="K642">
            <v>10700</v>
          </cell>
          <cell r="L642" t="str">
            <v>CWIP</v>
          </cell>
          <cell r="M642" t="str">
            <v>BS</v>
          </cell>
          <cell r="N642">
            <v>0</v>
          </cell>
          <cell r="O642">
            <v>0</v>
          </cell>
        </row>
        <row r="643">
          <cell r="B643" t="str">
            <v>36340</v>
          </cell>
          <cell r="C643" t="str">
            <v>Non Current</v>
          </cell>
          <cell r="D643">
            <v>1</v>
          </cell>
          <cell r="E643" t="str">
            <v>Utility Plant</v>
          </cell>
          <cell r="F643" t="str">
            <v xml:space="preserve">  CWIP</v>
          </cell>
          <cell r="G643" t="str">
            <v>Tax Basis</v>
          </cell>
          <cell r="H643" t="str">
            <v>Plant</v>
          </cell>
          <cell r="I643">
            <v>0</v>
          </cell>
          <cell r="J643" t="str">
            <v>Measuring and Requlating Equip</v>
          </cell>
          <cell r="K643">
            <v>10700</v>
          </cell>
          <cell r="L643" t="str">
            <v>CWIP</v>
          </cell>
          <cell r="M643" t="str">
            <v>BS</v>
          </cell>
          <cell r="N643">
            <v>0</v>
          </cell>
          <cell r="O643">
            <v>0</v>
          </cell>
        </row>
        <row r="644">
          <cell r="B644" t="str">
            <v>36350</v>
          </cell>
          <cell r="C644" t="str">
            <v>Non Current</v>
          </cell>
          <cell r="D644">
            <v>1</v>
          </cell>
          <cell r="E644" t="str">
            <v>Utility Plant</v>
          </cell>
          <cell r="F644" t="str">
            <v xml:space="preserve">  CWIP</v>
          </cell>
          <cell r="G644" t="str">
            <v>Tax Basis</v>
          </cell>
          <cell r="H644" t="str">
            <v>Plant</v>
          </cell>
          <cell r="I644">
            <v>0</v>
          </cell>
          <cell r="J644" t="str">
            <v>Other Equipment</v>
          </cell>
          <cell r="K644">
            <v>10700</v>
          </cell>
          <cell r="L644" t="str">
            <v>CWIP</v>
          </cell>
          <cell r="M644" t="str">
            <v>BS</v>
          </cell>
          <cell r="N644">
            <v>0</v>
          </cell>
          <cell r="O644">
            <v>0</v>
          </cell>
        </row>
        <row r="645">
          <cell r="B645" t="str">
            <v>36511</v>
          </cell>
          <cell r="C645" t="str">
            <v>Non Current</v>
          </cell>
          <cell r="D645">
            <v>1</v>
          </cell>
          <cell r="E645" t="str">
            <v>Utility Plant</v>
          </cell>
          <cell r="F645" t="str">
            <v xml:space="preserve">  CWIP</v>
          </cell>
          <cell r="G645" t="str">
            <v>Tax Basis</v>
          </cell>
          <cell r="H645" t="str">
            <v>Plant</v>
          </cell>
          <cell r="I645">
            <v>0</v>
          </cell>
          <cell r="J645" t="str">
            <v>Land - Transmission Plant</v>
          </cell>
          <cell r="K645">
            <v>10700</v>
          </cell>
          <cell r="L645" t="str">
            <v>CWIP</v>
          </cell>
          <cell r="M645" t="str">
            <v>BS</v>
          </cell>
          <cell r="N645">
            <v>0</v>
          </cell>
          <cell r="O645">
            <v>0</v>
          </cell>
        </row>
        <row r="646">
          <cell r="B646" t="str">
            <v>36512</v>
          </cell>
          <cell r="C646" t="str">
            <v>Non Current</v>
          </cell>
          <cell r="D646">
            <v>1</v>
          </cell>
          <cell r="E646" t="str">
            <v>Utility Plant</v>
          </cell>
          <cell r="F646" t="str">
            <v xml:space="preserve">  CWIP</v>
          </cell>
          <cell r="G646" t="str">
            <v>Tax Basis</v>
          </cell>
          <cell r="H646" t="str">
            <v>Plant</v>
          </cell>
          <cell r="I646">
            <v>0</v>
          </cell>
          <cell r="J646" t="str">
            <v>Land Rights - Transmission</v>
          </cell>
          <cell r="K646">
            <v>10700</v>
          </cell>
          <cell r="L646" t="str">
            <v>CWIP</v>
          </cell>
          <cell r="M646" t="str">
            <v>BS</v>
          </cell>
          <cell r="N646">
            <v>0</v>
          </cell>
          <cell r="O646">
            <v>0</v>
          </cell>
        </row>
        <row r="647">
          <cell r="B647" t="str">
            <v>36700</v>
          </cell>
          <cell r="C647" t="str">
            <v>Non Current</v>
          </cell>
          <cell r="D647">
            <v>1</v>
          </cell>
          <cell r="E647" t="str">
            <v>Utility Plant</v>
          </cell>
          <cell r="F647" t="str">
            <v xml:space="preserve">  CWIP</v>
          </cell>
          <cell r="G647" t="str">
            <v>Tax Basis</v>
          </cell>
          <cell r="H647" t="str">
            <v>Plant</v>
          </cell>
          <cell r="I647">
            <v>0</v>
          </cell>
          <cell r="J647" t="str">
            <v>Transmission Mains</v>
          </cell>
          <cell r="K647">
            <v>10700</v>
          </cell>
          <cell r="L647" t="str">
            <v>CWIP</v>
          </cell>
          <cell r="M647" t="str">
            <v>BS</v>
          </cell>
          <cell r="N647">
            <v>0</v>
          </cell>
          <cell r="O647">
            <v>0</v>
          </cell>
        </row>
        <row r="648">
          <cell r="B648" t="str">
            <v>36710</v>
          </cell>
          <cell r="C648" t="str">
            <v>Non Current</v>
          </cell>
          <cell r="D648">
            <v>1</v>
          </cell>
          <cell r="E648" t="str">
            <v>Utility Plant</v>
          </cell>
          <cell r="F648" t="str">
            <v xml:space="preserve">  CWIP</v>
          </cell>
          <cell r="G648" t="str">
            <v>Tax Basis</v>
          </cell>
          <cell r="H648" t="str">
            <v>Plant</v>
          </cell>
          <cell r="I648">
            <v>0</v>
          </cell>
          <cell r="J648" t="str">
            <v>Cathodic Protection - Trans</v>
          </cell>
          <cell r="K648">
            <v>10700</v>
          </cell>
          <cell r="L648" t="str">
            <v>CWIP</v>
          </cell>
          <cell r="M648" t="str">
            <v>BS</v>
          </cell>
          <cell r="N648">
            <v>0</v>
          </cell>
          <cell r="O648">
            <v>0</v>
          </cell>
        </row>
        <row r="649">
          <cell r="B649" t="str">
            <v>36800</v>
          </cell>
          <cell r="C649" t="str">
            <v>Non Current</v>
          </cell>
          <cell r="D649">
            <v>1</v>
          </cell>
          <cell r="E649" t="str">
            <v>Utility Plant</v>
          </cell>
          <cell r="F649" t="str">
            <v xml:space="preserve">  CWIP</v>
          </cell>
          <cell r="G649" t="str">
            <v>Tax Basis</v>
          </cell>
          <cell r="H649" t="str">
            <v>Plant</v>
          </cell>
          <cell r="I649">
            <v>0</v>
          </cell>
          <cell r="J649" t="str">
            <v>Compressor Station Equipment</v>
          </cell>
          <cell r="K649">
            <v>10700</v>
          </cell>
          <cell r="L649" t="str">
            <v>CWIP</v>
          </cell>
          <cell r="M649" t="str">
            <v>BS</v>
          </cell>
          <cell r="N649">
            <v>0</v>
          </cell>
          <cell r="O649">
            <v>0</v>
          </cell>
        </row>
        <row r="650">
          <cell r="B650" t="str">
            <v>36900</v>
          </cell>
          <cell r="C650" t="str">
            <v>Non Current</v>
          </cell>
          <cell r="D650">
            <v>1</v>
          </cell>
          <cell r="E650" t="str">
            <v>Utility Plant</v>
          </cell>
          <cell r="F650" t="str">
            <v xml:space="preserve">  CWIP</v>
          </cell>
          <cell r="G650" t="str">
            <v>Tax Basis</v>
          </cell>
          <cell r="H650" t="str">
            <v>Plant</v>
          </cell>
          <cell r="I650">
            <v>0</v>
          </cell>
          <cell r="J650" t="str">
            <v>M&amp;R Station Equipment</v>
          </cell>
          <cell r="K650">
            <v>10700</v>
          </cell>
          <cell r="L650" t="str">
            <v>CWIP</v>
          </cell>
          <cell r="M650" t="str">
            <v>BS</v>
          </cell>
          <cell r="N650">
            <v>0</v>
          </cell>
          <cell r="O650">
            <v>0</v>
          </cell>
        </row>
        <row r="651">
          <cell r="B651" t="str">
            <v>37410</v>
          </cell>
          <cell r="C651" t="str">
            <v>Non Current</v>
          </cell>
          <cell r="D651">
            <v>1</v>
          </cell>
          <cell r="E651" t="str">
            <v>Utility Plant</v>
          </cell>
          <cell r="F651" t="str">
            <v xml:space="preserve">  CWIP</v>
          </cell>
          <cell r="G651" t="str">
            <v>Tax Basis</v>
          </cell>
          <cell r="H651" t="str">
            <v>Plant</v>
          </cell>
          <cell r="I651">
            <v>0</v>
          </cell>
          <cell r="J651" t="str">
            <v>Land - Distribution Plant</v>
          </cell>
          <cell r="K651">
            <v>10700</v>
          </cell>
          <cell r="L651" t="str">
            <v>CWIP</v>
          </cell>
          <cell r="M651" t="str">
            <v>BS</v>
          </cell>
          <cell r="N651">
            <v>0</v>
          </cell>
          <cell r="O651">
            <v>0</v>
          </cell>
        </row>
        <row r="652">
          <cell r="B652" t="str">
            <v>37420</v>
          </cell>
          <cell r="C652" t="str">
            <v>Non Current</v>
          </cell>
          <cell r="D652">
            <v>1</v>
          </cell>
          <cell r="E652" t="str">
            <v>Utility Plant</v>
          </cell>
          <cell r="F652" t="str">
            <v xml:space="preserve">  CWIP</v>
          </cell>
          <cell r="G652" t="str">
            <v>Tax Basis</v>
          </cell>
          <cell r="H652" t="str">
            <v>Plant</v>
          </cell>
          <cell r="I652">
            <v>0</v>
          </cell>
          <cell r="J652" t="str">
            <v>Land Rights - Distribution</v>
          </cell>
          <cell r="K652">
            <v>10700</v>
          </cell>
          <cell r="L652" t="str">
            <v>CWIP</v>
          </cell>
          <cell r="M652" t="str">
            <v>BS</v>
          </cell>
          <cell r="N652">
            <v>0</v>
          </cell>
          <cell r="O652">
            <v>0</v>
          </cell>
        </row>
        <row r="653">
          <cell r="B653" t="str">
            <v>37500</v>
          </cell>
          <cell r="C653" t="str">
            <v>Non Current</v>
          </cell>
          <cell r="D653">
            <v>1</v>
          </cell>
          <cell r="E653" t="str">
            <v>Utility Plant</v>
          </cell>
          <cell r="F653" t="str">
            <v xml:space="preserve">  CWIP</v>
          </cell>
          <cell r="G653" t="str">
            <v>Tax Basis</v>
          </cell>
          <cell r="H653" t="str">
            <v>Plant</v>
          </cell>
          <cell r="I653">
            <v>0</v>
          </cell>
          <cell r="J653" t="str">
            <v>Structures and Improvements</v>
          </cell>
          <cell r="K653">
            <v>10700</v>
          </cell>
          <cell r="L653" t="str">
            <v>CWIP</v>
          </cell>
          <cell r="M653" t="str">
            <v>BS</v>
          </cell>
          <cell r="N653">
            <v>0</v>
          </cell>
          <cell r="O653">
            <v>0</v>
          </cell>
        </row>
        <row r="654">
          <cell r="B654" t="str">
            <v>37600</v>
          </cell>
          <cell r="C654" t="str">
            <v>Non Current</v>
          </cell>
          <cell r="D654">
            <v>1</v>
          </cell>
          <cell r="E654" t="str">
            <v>Utility Plant</v>
          </cell>
          <cell r="F654" t="str">
            <v xml:space="preserve">  CWIP</v>
          </cell>
          <cell r="G654" t="str">
            <v>Tax Basis</v>
          </cell>
          <cell r="H654" t="str">
            <v>Plant</v>
          </cell>
          <cell r="I654">
            <v>0</v>
          </cell>
          <cell r="J654" t="str">
            <v>Distribution Mains</v>
          </cell>
          <cell r="K654">
            <v>10700</v>
          </cell>
          <cell r="L654" t="str">
            <v>CWIP</v>
          </cell>
          <cell r="M654" t="str">
            <v>BS</v>
          </cell>
          <cell r="N654">
            <v>0</v>
          </cell>
          <cell r="O654">
            <v>0</v>
          </cell>
        </row>
        <row r="655">
          <cell r="B655" t="str">
            <v>37601</v>
          </cell>
          <cell r="C655" t="str">
            <v>Non Current</v>
          </cell>
          <cell r="D655">
            <v>1</v>
          </cell>
          <cell r="E655" t="str">
            <v>Utility Plant</v>
          </cell>
          <cell r="F655" t="str">
            <v xml:space="preserve">  CWIP</v>
          </cell>
          <cell r="G655" t="str">
            <v>Tax Basis</v>
          </cell>
          <cell r="H655" t="str">
            <v>Plant</v>
          </cell>
          <cell r="I655">
            <v>0</v>
          </cell>
          <cell r="J655" t="str">
            <v>PVC Casing</v>
          </cell>
          <cell r="K655">
            <v>10700</v>
          </cell>
          <cell r="L655" t="str">
            <v>CWIP</v>
          </cell>
          <cell r="M655" t="str">
            <v>BS</v>
          </cell>
          <cell r="N655">
            <v>0</v>
          </cell>
          <cell r="O655">
            <v>0</v>
          </cell>
        </row>
        <row r="656">
          <cell r="B656" t="str">
            <v>37610</v>
          </cell>
          <cell r="C656" t="str">
            <v>Non Current</v>
          </cell>
          <cell r="D656">
            <v>1</v>
          </cell>
          <cell r="E656" t="str">
            <v>Utility Plant</v>
          </cell>
          <cell r="F656" t="str">
            <v xml:space="preserve">  CWIP</v>
          </cell>
          <cell r="G656" t="str">
            <v>Tax Basis</v>
          </cell>
          <cell r="H656" t="str">
            <v>Plant</v>
          </cell>
          <cell r="I656">
            <v>0</v>
          </cell>
          <cell r="J656" t="str">
            <v>Cathodic Protection - Distrib</v>
          </cell>
          <cell r="K656">
            <v>10700</v>
          </cell>
          <cell r="L656" t="str">
            <v>CWIP</v>
          </cell>
          <cell r="M656" t="str">
            <v>BS</v>
          </cell>
          <cell r="N656">
            <v>0</v>
          </cell>
          <cell r="O656">
            <v>0</v>
          </cell>
        </row>
        <row r="657">
          <cell r="B657" t="str">
            <v>37800</v>
          </cell>
          <cell r="C657" t="str">
            <v>Non Current</v>
          </cell>
          <cell r="D657">
            <v>1</v>
          </cell>
          <cell r="E657" t="str">
            <v>Utility Plant</v>
          </cell>
          <cell r="F657" t="str">
            <v xml:space="preserve">  CWIP</v>
          </cell>
          <cell r="G657" t="str">
            <v>Tax Basis</v>
          </cell>
          <cell r="H657" t="str">
            <v>Plant</v>
          </cell>
          <cell r="I657">
            <v>0</v>
          </cell>
          <cell r="J657" t="str">
            <v>M&amp;R Station Equip - General</v>
          </cell>
          <cell r="K657">
            <v>10700</v>
          </cell>
          <cell r="L657" t="str">
            <v>CWIP</v>
          </cell>
          <cell r="M657" t="str">
            <v>BS</v>
          </cell>
          <cell r="N657">
            <v>0</v>
          </cell>
          <cell r="O657">
            <v>0</v>
          </cell>
        </row>
        <row r="658">
          <cell r="B658" t="str">
            <v>37900</v>
          </cell>
          <cell r="C658" t="str">
            <v>Non Current</v>
          </cell>
          <cell r="D658">
            <v>1</v>
          </cell>
          <cell r="E658" t="str">
            <v>Utility Plant</v>
          </cell>
          <cell r="F658" t="str">
            <v xml:space="preserve">  CWIP</v>
          </cell>
          <cell r="G658" t="str">
            <v>Tax Basis</v>
          </cell>
          <cell r="H658" t="str">
            <v>Plant</v>
          </cell>
          <cell r="I658">
            <v>0</v>
          </cell>
          <cell r="J658" t="str">
            <v>M&amp;R Station Equipment - City</v>
          </cell>
          <cell r="K658">
            <v>10700</v>
          </cell>
          <cell r="L658" t="str">
            <v>CWIP</v>
          </cell>
          <cell r="M658" t="str">
            <v>BS</v>
          </cell>
          <cell r="N658">
            <v>0</v>
          </cell>
          <cell r="O658">
            <v>0</v>
          </cell>
        </row>
        <row r="659">
          <cell r="B659" t="str">
            <v>38000</v>
          </cell>
          <cell r="C659" t="str">
            <v>Non Current</v>
          </cell>
          <cell r="D659">
            <v>1</v>
          </cell>
          <cell r="E659" t="str">
            <v>Utility Plant</v>
          </cell>
          <cell r="F659" t="str">
            <v xml:space="preserve">  CWIP</v>
          </cell>
          <cell r="G659" t="str">
            <v>Tax Basis</v>
          </cell>
          <cell r="H659" t="str">
            <v>Plant</v>
          </cell>
          <cell r="I659">
            <v>0</v>
          </cell>
          <cell r="J659" t="str">
            <v>Services</v>
          </cell>
          <cell r="K659">
            <v>10700</v>
          </cell>
          <cell r="L659" t="str">
            <v>CWIP</v>
          </cell>
          <cell r="M659" t="str">
            <v>BS</v>
          </cell>
          <cell r="N659">
            <v>0</v>
          </cell>
          <cell r="O659">
            <v>0</v>
          </cell>
        </row>
        <row r="660">
          <cell r="B660" t="str">
            <v>38100</v>
          </cell>
          <cell r="C660" t="str">
            <v>Non Current</v>
          </cell>
          <cell r="D660">
            <v>1</v>
          </cell>
          <cell r="E660" t="str">
            <v>Utility Plant</v>
          </cell>
          <cell r="F660" t="str">
            <v xml:space="preserve">  CWIP</v>
          </cell>
          <cell r="G660" t="str">
            <v>Tax Basis</v>
          </cell>
          <cell r="H660" t="str">
            <v>Plant</v>
          </cell>
          <cell r="I660">
            <v>0</v>
          </cell>
          <cell r="J660" t="str">
            <v>Meters</v>
          </cell>
          <cell r="K660">
            <v>10700</v>
          </cell>
          <cell r="L660" t="str">
            <v>CWIP</v>
          </cell>
          <cell r="M660" t="str">
            <v>BS</v>
          </cell>
          <cell r="N660">
            <v>0</v>
          </cell>
          <cell r="O660">
            <v>0</v>
          </cell>
        </row>
        <row r="661">
          <cell r="B661" t="str">
            <v>38110</v>
          </cell>
          <cell r="C661" t="str">
            <v>Non Current</v>
          </cell>
          <cell r="D661">
            <v>1</v>
          </cell>
          <cell r="E661" t="str">
            <v>Utility Plant</v>
          </cell>
          <cell r="F661" t="str">
            <v xml:space="preserve">  CWIP</v>
          </cell>
          <cell r="G661" t="str">
            <v>Tax Basis</v>
          </cell>
          <cell r="H661" t="str">
            <v>Plant</v>
          </cell>
          <cell r="I661">
            <v>0</v>
          </cell>
          <cell r="J661" t="str">
            <v>Meter Accessories</v>
          </cell>
          <cell r="K661">
            <v>10700</v>
          </cell>
          <cell r="L661" t="str">
            <v>CWIP</v>
          </cell>
          <cell r="M661" t="str">
            <v>BS</v>
          </cell>
          <cell r="N661">
            <v>0</v>
          </cell>
          <cell r="O661">
            <v>0</v>
          </cell>
        </row>
        <row r="662">
          <cell r="B662" t="str">
            <v>38120</v>
          </cell>
          <cell r="C662" t="str">
            <v>Non Current</v>
          </cell>
          <cell r="D662">
            <v>1</v>
          </cell>
          <cell r="E662" t="str">
            <v>Utility Plant</v>
          </cell>
          <cell r="F662" t="str">
            <v xml:space="preserve">  CWIP</v>
          </cell>
          <cell r="G662" t="str">
            <v>Tax Basis</v>
          </cell>
          <cell r="H662" t="str">
            <v>Plant</v>
          </cell>
          <cell r="I662">
            <v>0</v>
          </cell>
          <cell r="J662" t="str">
            <v>Meter Access. - ERTs</v>
          </cell>
          <cell r="K662">
            <v>10700</v>
          </cell>
          <cell r="L662" t="str">
            <v>CWIP</v>
          </cell>
          <cell r="M662" t="str">
            <v>BS</v>
          </cell>
          <cell r="N662">
            <v>0</v>
          </cell>
          <cell r="O662">
            <v>0</v>
          </cell>
        </row>
        <row r="663">
          <cell r="B663" t="str">
            <v>38200</v>
          </cell>
          <cell r="C663" t="str">
            <v>Non Current</v>
          </cell>
          <cell r="D663">
            <v>1</v>
          </cell>
          <cell r="E663" t="str">
            <v>Utility Plant</v>
          </cell>
          <cell r="F663" t="str">
            <v xml:space="preserve">  CWIP</v>
          </cell>
          <cell r="G663" t="str">
            <v>Tax Basis</v>
          </cell>
          <cell r="H663" t="str">
            <v>Plant</v>
          </cell>
          <cell r="I663">
            <v>0</v>
          </cell>
          <cell r="J663" t="str">
            <v>Meter Installations</v>
          </cell>
          <cell r="K663">
            <v>10700</v>
          </cell>
          <cell r="L663" t="str">
            <v>CWIP</v>
          </cell>
          <cell r="M663" t="str">
            <v>BS</v>
          </cell>
          <cell r="N663">
            <v>0</v>
          </cell>
          <cell r="O663">
            <v>0</v>
          </cell>
        </row>
        <row r="664">
          <cell r="B664" t="str">
            <v>38300</v>
          </cell>
          <cell r="C664" t="str">
            <v>Non Current</v>
          </cell>
          <cell r="D664">
            <v>1</v>
          </cell>
          <cell r="E664" t="str">
            <v>Utility Plant</v>
          </cell>
          <cell r="F664" t="str">
            <v xml:space="preserve">  CWIP</v>
          </cell>
          <cell r="G664" t="str">
            <v>Tax Basis</v>
          </cell>
          <cell r="H664" t="str">
            <v>Plant</v>
          </cell>
          <cell r="I664">
            <v>0</v>
          </cell>
          <cell r="J664" t="str">
            <v>House Regulators</v>
          </cell>
          <cell r="K664">
            <v>10700</v>
          </cell>
          <cell r="L664" t="str">
            <v>CWIP</v>
          </cell>
          <cell r="M664" t="str">
            <v>BS</v>
          </cell>
          <cell r="N664">
            <v>0</v>
          </cell>
          <cell r="O664">
            <v>0</v>
          </cell>
        </row>
        <row r="665">
          <cell r="B665" t="str">
            <v>38400</v>
          </cell>
          <cell r="C665" t="str">
            <v>Non Current</v>
          </cell>
          <cell r="D665">
            <v>1</v>
          </cell>
          <cell r="E665" t="str">
            <v>Utility Plant</v>
          </cell>
          <cell r="F665" t="str">
            <v xml:space="preserve">  CWIP</v>
          </cell>
          <cell r="G665" t="str">
            <v>Tax Basis</v>
          </cell>
          <cell r="H665" t="str">
            <v>Plant</v>
          </cell>
          <cell r="I665">
            <v>0</v>
          </cell>
          <cell r="J665" t="str">
            <v>House Regulator Installations</v>
          </cell>
          <cell r="K665">
            <v>10700</v>
          </cell>
          <cell r="L665" t="str">
            <v>CWIP</v>
          </cell>
          <cell r="M665" t="str">
            <v>BS</v>
          </cell>
          <cell r="N665">
            <v>0</v>
          </cell>
          <cell r="O665">
            <v>0</v>
          </cell>
        </row>
        <row r="666">
          <cell r="B666" t="str">
            <v>38500</v>
          </cell>
          <cell r="C666" t="str">
            <v>Non Current</v>
          </cell>
          <cell r="D666">
            <v>1</v>
          </cell>
          <cell r="E666" t="str">
            <v>Utility Plant</v>
          </cell>
          <cell r="F666" t="str">
            <v xml:space="preserve">  CWIP</v>
          </cell>
          <cell r="G666" t="str">
            <v>Tax Basis</v>
          </cell>
          <cell r="H666" t="str">
            <v>Plant</v>
          </cell>
          <cell r="I666">
            <v>0</v>
          </cell>
          <cell r="J666" t="str">
            <v>Indust M&amp;R Station Equipment</v>
          </cell>
          <cell r="K666">
            <v>10700</v>
          </cell>
          <cell r="L666" t="str">
            <v>CWIP</v>
          </cell>
          <cell r="M666" t="str">
            <v>BS</v>
          </cell>
          <cell r="N666">
            <v>0</v>
          </cell>
          <cell r="O666">
            <v>0</v>
          </cell>
        </row>
        <row r="667">
          <cell r="B667" t="str">
            <v>38700</v>
          </cell>
          <cell r="C667" t="str">
            <v>Non Current</v>
          </cell>
          <cell r="D667">
            <v>1</v>
          </cell>
          <cell r="E667" t="str">
            <v>Utility Plant</v>
          </cell>
          <cell r="F667" t="str">
            <v xml:space="preserve">  CWIP</v>
          </cell>
          <cell r="G667" t="str">
            <v>Tax Basis</v>
          </cell>
          <cell r="H667" t="str">
            <v>Plant</v>
          </cell>
          <cell r="I667">
            <v>0</v>
          </cell>
          <cell r="J667" t="str">
            <v>Other Equipment</v>
          </cell>
          <cell r="K667">
            <v>10700</v>
          </cell>
          <cell r="L667" t="str">
            <v>CWIP</v>
          </cell>
          <cell r="M667" t="str">
            <v>BS</v>
          </cell>
          <cell r="N667">
            <v>0</v>
          </cell>
          <cell r="O667">
            <v>0</v>
          </cell>
        </row>
        <row r="668">
          <cell r="B668" t="str">
            <v>38910</v>
          </cell>
          <cell r="C668" t="str">
            <v>Non Current</v>
          </cell>
          <cell r="D668">
            <v>1</v>
          </cell>
          <cell r="E668" t="str">
            <v>Utility Plant</v>
          </cell>
          <cell r="F668" t="str">
            <v xml:space="preserve">  CWIP</v>
          </cell>
          <cell r="G668" t="str">
            <v>Tax Basis</v>
          </cell>
          <cell r="H668" t="str">
            <v>Plant</v>
          </cell>
          <cell r="I668">
            <v>0</v>
          </cell>
          <cell r="J668" t="str">
            <v>Land - General Plant</v>
          </cell>
          <cell r="K668">
            <v>10700</v>
          </cell>
          <cell r="L668" t="str">
            <v>CWIP</v>
          </cell>
          <cell r="M668" t="str">
            <v>BS</v>
          </cell>
          <cell r="N668">
            <v>0</v>
          </cell>
          <cell r="O668">
            <v>0</v>
          </cell>
        </row>
        <row r="669">
          <cell r="B669" t="str">
            <v>39000</v>
          </cell>
          <cell r="C669" t="str">
            <v>Non Current</v>
          </cell>
          <cell r="D669">
            <v>1</v>
          </cell>
          <cell r="E669" t="str">
            <v>Utility Plant</v>
          </cell>
          <cell r="F669" t="str">
            <v xml:space="preserve">  CWIP</v>
          </cell>
          <cell r="G669" t="str">
            <v>Tax Basis</v>
          </cell>
          <cell r="H669" t="str">
            <v>Plant</v>
          </cell>
          <cell r="I669">
            <v>0</v>
          </cell>
          <cell r="J669" t="str">
            <v>Structures &amp; Improvements</v>
          </cell>
          <cell r="K669">
            <v>10700</v>
          </cell>
          <cell r="L669" t="str">
            <v>CWIP</v>
          </cell>
          <cell r="M669" t="str">
            <v>BS</v>
          </cell>
          <cell r="N669">
            <v>0</v>
          </cell>
          <cell r="O669">
            <v>0</v>
          </cell>
        </row>
        <row r="670">
          <cell r="B670" t="str">
            <v>39010</v>
          </cell>
          <cell r="C670" t="str">
            <v>Non Current</v>
          </cell>
          <cell r="D670">
            <v>1</v>
          </cell>
          <cell r="E670" t="str">
            <v>Utility Plant</v>
          </cell>
          <cell r="F670" t="str">
            <v xml:space="preserve">  CWIP</v>
          </cell>
          <cell r="G670" t="str">
            <v>Tax Basis</v>
          </cell>
          <cell r="H670" t="str">
            <v>Plant</v>
          </cell>
          <cell r="I670">
            <v>0</v>
          </cell>
          <cell r="J670" t="str">
            <v>Leasehold Improvements</v>
          </cell>
          <cell r="K670">
            <v>10700</v>
          </cell>
          <cell r="L670" t="str">
            <v>CWIP</v>
          </cell>
          <cell r="M670" t="str">
            <v>BS</v>
          </cell>
          <cell r="N670">
            <v>0</v>
          </cell>
          <cell r="O670">
            <v>0</v>
          </cell>
        </row>
        <row r="671">
          <cell r="B671" t="str">
            <v>39100</v>
          </cell>
          <cell r="C671" t="str">
            <v>Non Current</v>
          </cell>
          <cell r="D671">
            <v>1</v>
          </cell>
          <cell r="E671" t="str">
            <v>Utility Plant</v>
          </cell>
          <cell r="F671" t="str">
            <v xml:space="preserve">  CWIP</v>
          </cell>
          <cell r="G671" t="str">
            <v>Tax Basis</v>
          </cell>
          <cell r="H671" t="str">
            <v>Plant</v>
          </cell>
          <cell r="I671">
            <v>0</v>
          </cell>
          <cell r="J671" t="str">
            <v>Office Furniture &amp; Equipment</v>
          </cell>
          <cell r="K671">
            <v>10700</v>
          </cell>
          <cell r="L671" t="str">
            <v>CWIP</v>
          </cell>
          <cell r="M671" t="str">
            <v>BS</v>
          </cell>
          <cell r="N671">
            <v>0</v>
          </cell>
          <cell r="O671">
            <v>0</v>
          </cell>
        </row>
        <row r="672">
          <cell r="B672" t="str">
            <v>39110</v>
          </cell>
          <cell r="C672" t="str">
            <v>Non Current</v>
          </cell>
          <cell r="D672">
            <v>1</v>
          </cell>
          <cell r="E672" t="str">
            <v>Utility Plant</v>
          </cell>
          <cell r="F672" t="str">
            <v xml:space="preserve">  CWIP</v>
          </cell>
          <cell r="G672" t="str">
            <v>Tax Basis</v>
          </cell>
          <cell r="H672" t="str">
            <v>Plant</v>
          </cell>
          <cell r="I672">
            <v>0</v>
          </cell>
          <cell r="J672" t="str">
            <v>Computer Hardware/Software</v>
          </cell>
          <cell r="K672">
            <v>10700</v>
          </cell>
          <cell r="L672" t="str">
            <v>CWIP</v>
          </cell>
          <cell r="M672" t="str">
            <v>BS</v>
          </cell>
          <cell r="N672">
            <v>0</v>
          </cell>
          <cell r="O672">
            <v>0</v>
          </cell>
        </row>
        <row r="673">
          <cell r="B673" t="str">
            <v>39120</v>
          </cell>
          <cell r="C673" t="str">
            <v>Non Current</v>
          </cell>
          <cell r="D673">
            <v>1</v>
          </cell>
          <cell r="E673" t="str">
            <v>Utility Plant</v>
          </cell>
          <cell r="F673" t="str">
            <v xml:space="preserve">  CWIP</v>
          </cell>
          <cell r="G673" t="str">
            <v>Tax Basis</v>
          </cell>
          <cell r="H673" t="str">
            <v>Plant</v>
          </cell>
          <cell r="I673">
            <v>0</v>
          </cell>
          <cell r="J673" t="str">
            <v>PC Equipment</v>
          </cell>
          <cell r="K673">
            <v>10700</v>
          </cell>
          <cell r="L673" t="str">
            <v>CWIP</v>
          </cell>
          <cell r="M673" t="str">
            <v>BS</v>
          </cell>
          <cell r="N673">
            <v>0</v>
          </cell>
          <cell r="O673">
            <v>0</v>
          </cell>
        </row>
        <row r="674">
          <cell r="B674" t="str">
            <v>39130</v>
          </cell>
          <cell r="C674" t="str">
            <v>Non Current</v>
          </cell>
          <cell r="D674">
            <v>1</v>
          </cell>
          <cell r="E674" t="str">
            <v>Utility Plant</v>
          </cell>
          <cell r="F674" t="str">
            <v xml:space="preserve">  CWIP</v>
          </cell>
          <cell r="G674" t="str">
            <v>Tax Basis</v>
          </cell>
          <cell r="H674" t="str">
            <v>Plant</v>
          </cell>
          <cell r="I674">
            <v>0</v>
          </cell>
          <cell r="J674" t="str">
            <v>Customer Information System</v>
          </cell>
          <cell r="K674">
            <v>10700</v>
          </cell>
          <cell r="L674" t="str">
            <v>CWIP</v>
          </cell>
          <cell r="M674" t="str">
            <v>BS</v>
          </cell>
          <cell r="N674">
            <v>0</v>
          </cell>
          <cell r="O674">
            <v>0</v>
          </cell>
        </row>
        <row r="675">
          <cell r="B675" t="str">
            <v>39140</v>
          </cell>
          <cell r="C675" t="str">
            <v>Non Current</v>
          </cell>
          <cell r="D675">
            <v>1</v>
          </cell>
          <cell r="E675" t="str">
            <v>Utility Plant</v>
          </cell>
          <cell r="F675" t="str">
            <v xml:space="preserve">  CWIP</v>
          </cell>
          <cell r="G675" t="str">
            <v>Tax Basis</v>
          </cell>
          <cell r="H675" t="str">
            <v>Plant</v>
          </cell>
          <cell r="I675">
            <v>0</v>
          </cell>
          <cell r="J675" t="str">
            <v>Client Server Application</v>
          </cell>
          <cell r="K675">
            <v>10700</v>
          </cell>
          <cell r="L675" t="str">
            <v>CWIP</v>
          </cell>
          <cell r="M675" t="str">
            <v>BS</v>
          </cell>
          <cell r="N675">
            <v>0</v>
          </cell>
          <cell r="O675">
            <v>0</v>
          </cell>
        </row>
        <row r="676">
          <cell r="B676" t="str">
            <v>39200</v>
          </cell>
          <cell r="C676" t="str">
            <v>Non Current</v>
          </cell>
          <cell r="D676">
            <v>1</v>
          </cell>
          <cell r="E676" t="str">
            <v>Utility Plant</v>
          </cell>
          <cell r="F676" t="str">
            <v xml:space="preserve">  CWIP</v>
          </cell>
          <cell r="G676" t="str">
            <v>Tax Basis</v>
          </cell>
          <cell r="H676" t="str">
            <v>Plant</v>
          </cell>
          <cell r="I676">
            <v>0</v>
          </cell>
          <cell r="J676" t="str">
            <v>Transportation Equipment</v>
          </cell>
          <cell r="K676">
            <v>10700</v>
          </cell>
          <cell r="L676" t="str">
            <v>CWIP</v>
          </cell>
          <cell r="M676" t="str">
            <v>BS</v>
          </cell>
          <cell r="N676">
            <v>0</v>
          </cell>
          <cell r="O676">
            <v>0</v>
          </cell>
        </row>
        <row r="677">
          <cell r="B677" t="str">
            <v>39400</v>
          </cell>
          <cell r="C677" t="str">
            <v>Non Current</v>
          </cell>
          <cell r="D677">
            <v>1</v>
          </cell>
          <cell r="E677" t="str">
            <v>Utility Plant</v>
          </cell>
          <cell r="F677" t="str">
            <v xml:space="preserve">  CWIP</v>
          </cell>
          <cell r="G677" t="str">
            <v>Tax Basis</v>
          </cell>
          <cell r="H677" t="str">
            <v>Plant</v>
          </cell>
          <cell r="I677">
            <v>0</v>
          </cell>
          <cell r="J677" t="str">
            <v>Tools, Shop &amp; Garage Equipment</v>
          </cell>
          <cell r="K677">
            <v>10700</v>
          </cell>
          <cell r="L677" t="str">
            <v>CWIP</v>
          </cell>
          <cell r="M677" t="str">
            <v>BS</v>
          </cell>
          <cell r="N677">
            <v>0</v>
          </cell>
          <cell r="O677">
            <v>0</v>
          </cell>
        </row>
        <row r="678">
          <cell r="B678" t="str">
            <v>39500</v>
          </cell>
          <cell r="C678" t="str">
            <v>Non Current</v>
          </cell>
          <cell r="D678">
            <v>1</v>
          </cell>
          <cell r="E678" t="str">
            <v>Utility Plant</v>
          </cell>
          <cell r="F678" t="str">
            <v xml:space="preserve">  CWIP</v>
          </cell>
          <cell r="G678" t="str">
            <v>Tax Basis</v>
          </cell>
          <cell r="H678" t="str">
            <v>Plant</v>
          </cell>
          <cell r="I678">
            <v>0</v>
          </cell>
          <cell r="J678" t="str">
            <v>Laboratory Equipment</v>
          </cell>
          <cell r="K678">
            <v>10700</v>
          </cell>
          <cell r="L678" t="str">
            <v>CWIP</v>
          </cell>
          <cell r="M678" t="str">
            <v>BS</v>
          </cell>
          <cell r="N678">
            <v>0</v>
          </cell>
          <cell r="O678">
            <v>0</v>
          </cell>
        </row>
        <row r="679">
          <cell r="B679" t="str">
            <v>39600</v>
          </cell>
          <cell r="C679" t="str">
            <v>Non Current</v>
          </cell>
          <cell r="D679">
            <v>1</v>
          </cell>
          <cell r="E679" t="str">
            <v>Utility Plant</v>
          </cell>
          <cell r="F679" t="str">
            <v xml:space="preserve">  CWIP</v>
          </cell>
          <cell r="G679" t="str">
            <v>Tax Basis</v>
          </cell>
          <cell r="H679" t="str">
            <v>Plant</v>
          </cell>
          <cell r="I679">
            <v>0</v>
          </cell>
          <cell r="J679" t="str">
            <v>Power Operated Equipment</v>
          </cell>
          <cell r="K679">
            <v>10700</v>
          </cell>
          <cell r="L679" t="str">
            <v>CWIP</v>
          </cell>
          <cell r="M679" t="str">
            <v>BS</v>
          </cell>
          <cell r="N679">
            <v>0</v>
          </cell>
          <cell r="O679">
            <v>0</v>
          </cell>
        </row>
        <row r="680">
          <cell r="B680" t="str">
            <v>39700</v>
          </cell>
          <cell r="C680" t="str">
            <v>Non Current</v>
          </cell>
          <cell r="D680">
            <v>1</v>
          </cell>
          <cell r="E680" t="str">
            <v>Utility Plant</v>
          </cell>
          <cell r="F680" t="str">
            <v xml:space="preserve">  CWIP</v>
          </cell>
          <cell r="G680" t="str">
            <v>Tax Basis</v>
          </cell>
          <cell r="H680" t="str">
            <v>Plant</v>
          </cell>
          <cell r="I680">
            <v>0</v>
          </cell>
          <cell r="J680" t="str">
            <v>Communications Equipment</v>
          </cell>
          <cell r="K680">
            <v>10700</v>
          </cell>
          <cell r="L680" t="str">
            <v>CWIP</v>
          </cell>
          <cell r="M680" t="str">
            <v>BS</v>
          </cell>
          <cell r="N680">
            <v>0</v>
          </cell>
          <cell r="O680">
            <v>0</v>
          </cell>
        </row>
        <row r="681">
          <cell r="B681" t="str">
            <v>39800</v>
          </cell>
          <cell r="C681" t="str">
            <v>Non Current</v>
          </cell>
          <cell r="D681">
            <v>1</v>
          </cell>
          <cell r="E681" t="str">
            <v>Utility Plant</v>
          </cell>
          <cell r="F681" t="str">
            <v xml:space="preserve">  CWIP</v>
          </cell>
          <cell r="G681" t="str">
            <v>Tax Basis</v>
          </cell>
          <cell r="H681" t="str">
            <v>Plant</v>
          </cell>
          <cell r="I681">
            <v>0</v>
          </cell>
          <cell r="J681" t="str">
            <v>Miscellaneous Equipment</v>
          </cell>
          <cell r="K681">
            <v>10700</v>
          </cell>
          <cell r="L681" t="str">
            <v>CWIP</v>
          </cell>
          <cell r="M681" t="str">
            <v>BS</v>
          </cell>
          <cell r="N681">
            <v>0</v>
          </cell>
          <cell r="O681">
            <v>0</v>
          </cell>
        </row>
        <row r="682">
          <cell r="B682" t="str">
            <v>39994</v>
          </cell>
          <cell r="C682" t="str">
            <v>Non Current</v>
          </cell>
          <cell r="D682">
            <v>1</v>
          </cell>
          <cell r="E682" t="str">
            <v>Utility Plant</v>
          </cell>
          <cell r="F682" t="str">
            <v xml:space="preserve">  CWIP</v>
          </cell>
          <cell r="G682" t="str">
            <v>Tax Basis</v>
          </cell>
          <cell r="H682" t="str">
            <v>Plant</v>
          </cell>
          <cell r="I682">
            <v>0</v>
          </cell>
          <cell r="J682" t="str">
            <v>Jobbing Project</v>
          </cell>
          <cell r="K682">
            <v>10700</v>
          </cell>
          <cell r="L682" t="str">
            <v>CWIP</v>
          </cell>
          <cell r="M682" t="str">
            <v>BS</v>
          </cell>
          <cell r="N682">
            <v>0</v>
          </cell>
          <cell r="O682">
            <v>0</v>
          </cell>
        </row>
        <row r="683">
          <cell r="B683" t="str">
            <v>39995</v>
          </cell>
          <cell r="C683" t="str">
            <v>Non Current</v>
          </cell>
          <cell r="D683">
            <v>1</v>
          </cell>
          <cell r="E683" t="str">
            <v>Utility Plant</v>
          </cell>
          <cell r="F683" t="str">
            <v xml:space="preserve">  CWIP</v>
          </cell>
          <cell r="G683" t="str">
            <v>Tax Basis</v>
          </cell>
          <cell r="H683" t="str">
            <v>Plant</v>
          </cell>
          <cell r="I683">
            <v>0</v>
          </cell>
          <cell r="J683" t="str">
            <v>Non-Utility Plant Project</v>
          </cell>
          <cell r="K683">
            <v>10700</v>
          </cell>
          <cell r="L683" t="str">
            <v>CWIP</v>
          </cell>
          <cell r="M683" t="str">
            <v>BS</v>
          </cell>
          <cell r="N683">
            <v>0</v>
          </cell>
          <cell r="O683">
            <v>0</v>
          </cell>
        </row>
        <row r="684">
          <cell r="B684" t="str">
            <v>39996</v>
          </cell>
          <cell r="C684" t="str">
            <v>Non Current</v>
          </cell>
          <cell r="D684">
            <v>1</v>
          </cell>
          <cell r="E684" t="str">
            <v>Utility Plant</v>
          </cell>
          <cell r="F684" t="str">
            <v xml:space="preserve">  CWIP</v>
          </cell>
          <cell r="G684" t="str">
            <v>Tax Basis</v>
          </cell>
          <cell r="H684" t="str">
            <v>Plant</v>
          </cell>
          <cell r="I684">
            <v>0</v>
          </cell>
          <cell r="J684" t="str">
            <v>CIAC Clearing</v>
          </cell>
          <cell r="K684">
            <v>10700</v>
          </cell>
          <cell r="L684" t="str">
            <v>CWIP</v>
          </cell>
          <cell r="M684" t="str">
            <v>BS</v>
          </cell>
          <cell r="N684">
            <v>0</v>
          </cell>
          <cell r="O684">
            <v>0</v>
          </cell>
        </row>
        <row r="685">
          <cell r="B685" t="str">
            <v>39997</v>
          </cell>
          <cell r="C685" t="str">
            <v>Non Current</v>
          </cell>
          <cell r="D685">
            <v>1</v>
          </cell>
          <cell r="E685" t="str">
            <v>Utility Plant</v>
          </cell>
          <cell r="F685" t="str">
            <v xml:space="preserve">  CWIP</v>
          </cell>
          <cell r="G685" t="str">
            <v>Tax Basis</v>
          </cell>
          <cell r="H685" t="str">
            <v>Plant</v>
          </cell>
          <cell r="I685">
            <v>0</v>
          </cell>
          <cell r="J685" t="str">
            <v>Admin &amp; District Overhead</v>
          </cell>
          <cell r="K685">
            <v>10700</v>
          </cell>
          <cell r="L685" t="str">
            <v>CWIP</v>
          </cell>
          <cell r="M685" t="str">
            <v>BS</v>
          </cell>
          <cell r="N685">
            <v>0</v>
          </cell>
          <cell r="O685">
            <v>0</v>
          </cell>
        </row>
        <row r="686">
          <cell r="B686" t="str">
            <v>39999</v>
          </cell>
          <cell r="C686" t="str">
            <v>Non Current</v>
          </cell>
          <cell r="D686">
            <v>1</v>
          </cell>
          <cell r="E686" t="str">
            <v>Utility Plant</v>
          </cell>
          <cell r="F686" t="str">
            <v xml:space="preserve">  CWIP</v>
          </cell>
          <cell r="G686" t="str">
            <v>Tax Basis</v>
          </cell>
          <cell r="H686" t="str">
            <v>Plant</v>
          </cell>
          <cell r="I686">
            <v>0</v>
          </cell>
          <cell r="J686" t="str">
            <v>Transportation Overheads</v>
          </cell>
          <cell r="K686">
            <v>10700</v>
          </cell>
          <cell r="L686" t="str">
            <v>CWIP</v>
          </cell>
          <cell r="M686" t="str">
            <v>BS</v>
          </cell>
          <cell r="N686">
            <v>0</v>
          </cell>
          <cell r="O686">
            <v>0</v>
          </cell>
        </row>
        <row r="687">
          <cell r="B687" t="str">
            <v>40300</v>
          </cell>
          <cell r="C687" t="str">
            <v>Non Current</v>
          </cell>
          <cell r="D687">
            <v>6</v>
          </cell>
          <cell r="E687" t="str">
            <v xml:space="preserve">     Common Stock Equity:</v>
          </cell>
          <cell r="F687" t="str">
            <v xml:space="preserve">          Retained Earnings</v>
          </cell>
          <cell r="G687" t="str">
            <v>Equity</v>
          </cell>
          <cell r="H687">
            <v>0</v>
          </cell>
          <cell r="I687" t="str">
            <v>Temporary</v>
          </cell>
          <cell r="J687" t="str">
            <v>Depreciation Expense</v>
          </cell>
          <cell r="K687" t="str">
            <v>21600</v>
          </cell>
          <cell r="L687" t="str">
            <v>Unapr Retained Earnings</v>
          </cell>
          <cell r="M687" t="str">
            <v>IS 3</v>
          </cell>
          <cell r="N687" t="str">
            <v>Operating Expenses:</v>
          </cell>
          <cell r="O687" t="str">
            <v xml:space="preserve">     Depreciation</v>
          </cell>
        </row>
        <row r="688">
          <cell r="B688" t="str">
            <v>40301</v>
          </cell>
          <cell r="C688" t="str">
            <v>Non Current</v>
          </cell>
          <cell r="D688">
            <v>6</v>
          </cell>
          <cell r="E688" t="str">
            <v xml:space="preserve">     Common Stock Equity:</v>
          </cell>
          <cell r="F688" t="str">
            <v xml:space="preserve">          Retained Earnings</v>
          </cell>
          <cell r="G688" t="str">
            <v>Equity</v>
          </cell>
          <cell r="H688">
            <v>0</v>
          </cell>
          <cell r="I688">
            <v>0</v>
          </cell>
          <cell r="J688" t="str">
            <v>Deprec Exp-Overhead All.</v>
          </cell>
          <cell r="K688" t="str">
            <v>21600</v>
          </cell>
          <cell r="L688" t="str">
            <v>Unapr Retained Earnings</v>
          </cell>
          <cell r="M688" t="str">
            <v>IS 3</v>
          </cell>
          <cell r="N688" t="str">
            <v>Operating Expenses:</v>
          </cell>
          <cell r="O688" t="str">
            <v xml:space="preserve">     Depreciation</v>
          </cell>
        </row>
        <row r="689">
          <cell r="B689" t="str">
            <v>40400</v>
          </cell>
          <cell r="C689" t="str">
            <v>Non Current</v>
          </cell>
          <cell r="D689">
            <v>6</v>
          </cell>
          <cell r="E689" t="str">
            <v xml:space="preserve">     Common Stock Equity:</v>
          </cell>
          <cell r="F689" t="str">
            <v xml:space="preserve">          Retained Earnings</v>
          </cell>
          <cell r="G689" t="str">
            <v>Equity</v>
          </cell>
          <cell r="H689">
            <v>0</v>
          </cell>
          <cell r="I689" t="str">
            <v>Temporary</v>
          </cell>
          <cell r="J689" t="str">
            <v>Amort Ltd-Trm Other</v>
          </cell>
          <cell r="K689" t="str">
            <v>21600</v>
          </cell>
          <cell r="L689" t="str">
            <v>Unapr Retained Earnings</v>
          </cell>
          <cell r="M689" t="str">
            <v>IS 3</v>
          </cell>
          <cell r="N689" t="str">
            <v>Operating Expenses:</v>
          </cell>
          <cell r="O689" t="str">
            <v xml:space="preserve">     Depreciation</v>
          </cell>
        </row>
        <row r="690">
          <cell r="B690" t="str">
            <v>40800</v>
          </cell>
          <cell r="C690" t="str">
            <v>Non Current</v>
          </cell>
          <cell r="D690">
            <v>6</v>
          </cell>
          <cell r="E690" t="str">
            <v xml:space="preserve">     Common Stock Equity:</v>
          </cell>
          <cell r="F690" t="str">
            <v xml:space="preserve">          Retained Earnings</v>
          </cell>
          <cell r="G690" t="str">
            <v>Equity</v>
          </cell>
          <cell r="H690">
            <v>0</v>
          </cell>
          <cell r="I690" t="str">
            <v>Temporary</v>
          </cell>
          <cell r="J690" t="str">
            <v>Taxes Other Than Income</v>
          </cell>
          <cell r="K690" t="str">
            <v>21600</v>
          </cell>
          <cell r="L690" t="str">
            <v>Unapr Retained Earnings</v>
          </cell>
          <cell r="M690" t="str">
            <v>IS 3</v>
          </cell>
          <cell r="N690" t="str">
            <v>Operating Expenses:</v>
          </cell>
          <cell r="O690" t="str">
            <v xml:space="preserve">     General Taxes</v>
          </cell>
        </row>
        <row r="691">
          <cell r="B691" t="str">
            <v>40801</v>
          </cell>
          <cell r="C691" t="str">
            <v>Non Current</v>
          </cell>
          <cell r="D691">
            <v>6</v>
          </cell>
          <cell r="E691" t="str">
            <v xml:space="preserve">     Common Stock Equity:</v>
          </cell>
          <cell r="F691" t="str">
            <v xml:space="preserve">          Retained Earnings</v>
          </cell>
          <cell r="G691" t="str">
            <v>Equity</v>
          </cell>
          <cell r="H691">
            <v>0</v>
          </cell>
          <cell r="I691">
            <v>0</v>
          </cell>
          <cell r="J691" t="str">
            <v>Tax on Company Use</v>
          </cell>
          <cell r="K691" t="str">
            <v>21600</v>
          </cell>
          <cell r="L691" t="str">
            <v>Unapr Retained Earnings</v>
          </cell>
          <cell r="M691" t="str">
            <v>IS 3</v>
          </cell>
          <cell r="N691" t="str">
            <v>Operating Expenses:</v>
          </cell>
          <cell r="O691" t="str">
            <v xml:space="preserve">     General Taxes</v>
          </cell>
        </row>
        <row r="692">
          <cell r="B692" t="str">
            <v>40802</v>
          </cell>
          <cell r="C692" t="str">
            <v>Non Current</v>
          </cell>
          <cell r="D692">
            <v>6</v>
          </cell>
          <cell r="E692" t="str">
            <v xml:space="preserve">     Common Stock Equity:</v>
          </cell>
          <cell r="F692" t="str">
            <v xml:space="preserve">          Retained Earnings</v>
          </cell>
          <cell r="G692" t="str">
            <v>Equity</v>
          </cell>
          <cell r="H692">
            <v>0</v>
          </cell>
          <cell r="I692">
            <v>0</v>
          </cell>
          <cell r="J692" t="str">
            <v>S.C. Franchise Tax</v>
          </cell>
          <cell r="K692" t="str">
            <v>21600</v>
          </cell>
          <cell r="L692" t="str">
            <v>Unapr Retained Earnings</v>
          </cell>
          <cell r="M692" t="str">
            <v>IS 3</v>
          </cell>
          <cell r="N692" t="str">
            <v>Operating Expenses:</v>
          </cell>
          <cell r="O692" t="str">
            <v xml:space="preserve">     General Taxes</v>
          </cell>
        </row>
        <row r="693">
          <cell r="B693" t="str">
            <v>40803</v>
          </cell>
          <cell r="C693" t="str">
            <v>Non Current</v>
          </cell>
          <cell r="D693">
            <v>6</v>
          </cell>
          <cell r="E693" t="str">
            <v xml:space="preserve">     Common Stock Equity:</v>
          </cell>
          <cell r="F693" t="str">
            <v xml:space="preserve">          Retained Earnings</v>
          </cell>
          <cell r="G693" t="str">
            <v>Equity</v>
          </cell>
          <cell r="H693">
            <v>0</v>
          </cell>
          <cell r="I693">
            <v>0</v>
          </cell>
          <cell r="J693" t="str">
            <v>N.C. Franchise Tax</v>
          </cell>
          <cell r="K693" t="str">
            <v>21600</v>
          </cell>
          <cell r="L693" t="str">
            <v>Unapr Retained Earnings</v>
          </cell>
          <cell r="M693" t="str">
            <v>IS 3</v>
          </cell>
          <cell r="N693" t="str">
            <v>Operating Expenses:</v>
          </cell>
          <cell r="O693" t="str">
            <v xml:space="preserve">     General Taxes</v>
          </cell>
        </row>
        <row r="694">
          <cell r="B694" t="str">
            <v>40805</v>
          </cell>
          <cell r="C694" t="str">
            <v>Non Current</v>
          </cell>
          <cell r="D694">
            <v>6</v>
          </cell>
          <cell r="E694" t="str">
            <v xml:space="preserve">     Common Stock Equity:</v>
          </cell>
          <cell r="F694" t="str">
            <v xml:space="preserve">          Retained Earnings</v>
          </cell>
          <cell r="G694" t="str">
            <v>Equity</v>
          </cell>
          <cell r="H694">
            <v>0</v>
          </cell>
          <cell r="I694">
            <v>0</v>
          </cell>
          <cell r="J694" t="str">
            <v>N.C. County Property Tax</v>
          </cell>
          <cell r="K694" t="str">
            <v>21600</v>
          </cell>
          <cell r="L694" t="str">
            <v>Unapr Retained Earnings</v>
          </cell>
          <cell r="M694" t="str">
            <v>IS 3</v>
          </cell>
          <cell r="N694" t="str">
            <v>Operating Expenses:</v>
          </cell>
          <cell r="O694" t="str">
            <v xml:space="preserve">     General Taxes</v>
          </cell>
        </row>
        <row r="695">
          <cell r="B695" t="str">
            <v>40807</v>
          </cell>
          <cell r="C695" t="str">
            <v>Non Current</v>
          </cell>
          <cell r="D695">
            <v>6</v>
          </cell>
          <cell r="E695" t="str">
            <v xml:space="preserve">     Common Stock Equity:</v>
          </cell>
          <cell r="F695" t="str">
            <v xml:space="preserve">          Retained Earnings</v>
          </cell>
          <cell r="G695" t="str">
            <v>Equity</v>
          </cell>
          <cell r="H695">
            <v>0</v>
          </cell>
          <cell r="I695">
            <v>0</v>
          </cell>
          <cell r="J695" t="str">
            <v>S.C. County Property Tax</v>
          </cell>
          <cell r="K695" t="str">
            <v>21600</v>
          </cell>
          <cell r="L695" t="str">
            <v>Unapr Retained Earnings</v>
          </cell>
          <cell r="M695" t="str">
            <v>IS 3</v>
          </cell>
          <cell r="N695" t="str">
            <v>Operating Expenses:</v>
          </cell>
          <cell r="O695" t="str">
            <v xml:space="preserve">     General Taxes</v>
          </cell>
        </row>
        <row r="696">
          <cell r="B696" t="str">
            <v>40809</v>
          </cell>
          <cell r="C696" t="str">
            <v>Non Current</v>
          </cell>
          <cell r="D696">
            <v>6</v>
          </cell>
          <cell r="E696" t="str">
            <v xml:space="preserve">     Common Stock Equity:</v>
          </cell>
          <cell r="F696" t="str">
            <v xml:space="preserve">          Retained Earnings</v>
          </cell>
          <cell r="G696" t="str">
            <v>Equity</v>
          </cell>
          <cell r="H696">
            <v>0</v>
          </cell>
          <cell r="I696">
            <v>0</v>
          </cell>
          <cell r="J696" t="str">
            <v>N.C. Payroll Taxes</v>
          </cell>
          <cell r="K696" t="str">
            <v>21600</v>
          </cell>
          <cell r="L696" t="str">
            <v>Unapr Retained Earnings</v>
          </cell>
          <cell r="M696" t="str">
            <v>IS 3</v>
          </cell>
          <cell r="N696" t="str">
            <v>Operating Expenses:</v>
          </cell>
          <cell r="O696" t="str">
            <v xml:space="preserve">     General Taxes</v>
          </cell>
        </row>
        <row r="697">
          <cell r="B697" t="str">
            <v>40810</v>
          </cell>
          <cell r="C697" t="str">
            <v>Non Current</v>
          </cell>
          <cell r="D697">
            <v>6</v>
          </cell>
          <cell r="E697" t="str">
            <v xml:space="preserve">     Common Stock Equity:</v>
          </cell>
          <cell r="F697" t="str">
            <v xml:space="preserve">          Retained Earnings</v>
          </cell>
          <cell r="G697" t="str">
            <v>Equity</v>
          </cell>
          <cell r="H697">
            <v>0</v>
          </cell>
          <cell r="I697">
            <v>0</v>
          </cell>
          <cell r="J697" t="str">
            <v>S.C. Payroll Taxes</v>
          </cell>
          <cell r="K697" t="str">
            <v>21600</v>
          </cell>
          <cell r="L697" t="str">
            <v>Unapr Retained Earnings</v>
          </cell>
          <cell r="M697" t="str">
            <v>IS 3</v>
          </cell>
          <cell r="N697" t="str">
            <v>Operating Expenses:</v>
          </cell>
          <cell r="O697" t="str">
            <v xml:space="preserve">     General Taxes</v>
          </cell>
        </row>
        <row r="698">
          <cell r="B698" t="str">
            <v>40813</v>
          </cell>
          <cell r="C698" t="str">
            <v>Non Current</v>
          </cell>
          <cell r="D698">
            <v>6</v>
          </cell>
          <cell r="E698" t="str">
            <v xml:space="preserve">     Common Stock Equity:</v>
          </cell>
          <cell r="F698" t="str">
            <v xml:space="preserve">          Retained Earnings</v>
          </cell>
          <cell r="G698" t="str">
            <v>Equity</v>
          </cell>
          <cell r="H698">
            <v>0</v>
          </cell>
          <cell r="I698">
            <v>0</v>
          </cell>
          <cell r="J698" t="str">
            <v>Other States Franchse Tx</v>
          </cell>
          <cell r="K698" t="str">
            <v>21600</v>
          </cell>
          <cell r="L698" t="str">
            <v>Unapr Retained Earnings</v>
          </cell>
          <cell r="M698" t="str">
            <v>IS 3</v>
          </cell>
          <cell r="N698" t="str">
            <v>Operating Expenses:</v>
          </cell>
          <cell r="O698" t="str">
            <v xml:space="preserve">     General Taxes</v>
          </cell>
        </row>
        <row r="699">
          <cell r="B699" t="str">
            <v>40814</v>
          </cell>
          <cell r="C699" t="str">
            <v>Non Current</v>
          </cell>
          <cell r="D699">
            <v>6</v>
          </cell>
          <cell r="E699" t="str">
            <v xml:space="preserve">     Common Stock Equity:</v>
          </cell>
          <cell r="F699" t="str">
            <v xml:space="preserve">          Retained Earnings</v>
          </cell>
          <cell r="G699" t="str">
            <v>Equity</v>
          </cell>
          <cell r="H699">
            <v>0</v>
          </cell>
          <cell r="I699">
            <v>0</v>
          </cell>
          <cell r="J699" t="str">
            <v>S.C. Local Franchise Tax</v>
          </cell>
          <cell r="K699" t="str">
            <v>21600</v>
          </cell>
          <cell r="L699" t="str">
            <v>Unapr Retained Earnings</v>
          </cell>
          <cell r="M699" t="str">
            <v>IS 3</v>
          </cell>
          <cell r="N699" t="str">
            <v>Operating Expenses:</v>
          </cell>
          <cell r="O699" t="str">
            <v xml:space="preserve">     General Taxes</v>
          </cell>
        </row>
        <row r="700">
          <cell r="B700" t="str">
            <v>40815</v>
          </cell>
          <cell r="C700" t="str">
            <v>Non Current</v>
          </cell>
          <cell r="D700">
            <v>6</v>
          </cell>
          <cell r="E700" t="str">
            <v xml:space="preserve">     Common Stock Equity:</v>
          </cell>
          <cell r="F700" t="str">
            <v xml:space="preserve">          Retained Earnings</v>
          </cell>
          <cell r="G700" t="str">
            <v>Equity</v>
          </cell>
          <cell r="H700">
            <v>0</v>
          </cell>
          <cell r="I700">
            <v>0</v>
          </cell>
          <cell r="J700" t="str">
            <v>N.C. Miscellaneous</v>
          </cell>
          <cell r="K700" t="str">
            <v>21600</v>
          </cell>
          <cell r="L700" t="str">
            <v>Unapr Retained Earnings</v>
          </cell>
          <cell r="M700" t="str">
            <v>IS 3</v>
          </cell>
          <cell r="N700" t="str">
            <v>Operating Expenses:</v>
          </cell>
          <cell r="O700" t="str">
            <v xml:space="preserve">     General Taxes</v>
          </cell>
        </row>
        <row r="701">
          <cell r="B701" t="str">
            <v>40816</v>
          </cell>
          <cell r="C701" t="str">
            <v>Non Current</v>
          </cell>
          <cell r="D701">
            <v>6</v>
          </cell>
          <cell r="E701" t="str">
            <v xml:space="preserve">     Common Stock Equity:</v>
          </cell>
          <cell r="F701" t="str">
            <v xml:space="preserve">          Retained Earnings</v>
          </cell>
          <cell r="G701" t="str">
            <v>Equity</v>
          </cell>
          <cell r="H701">
            <v>0</v>
          </cell>
          <cell r="I701">
            <v>0</v>
          </cell>
          <cell r="J701" t="str">
            <v>S.C. Miscellaneous</v>
          </cell>
          <cell r="K701" t="str">
            <v>21600</v>
          </cell>
          <cell r="L701" t="str">
            <v>Unapr Retained Earnings</v>
          </cell>
          <cell r="M701" t="str">
            <v>IS 3</v>
          </cell>
          <cell r="N701" t="str">
            <v>Operating Expenses:</v>
          </cell>
          <cell r="O701" t="str">
            <v xml:space="preserve">     General Taxes</v>
          </cell>
        </row>
        <row r="702">
          <cell r="B702" t="str">
            <v>40817</v>
          </cell>
          <cell r="C702" t="str">
            <v>Non Current</v>
          </cell>
          <cell r="D702">
            <v>6</v>
          </cell>
          <cell r="E702" t="str">
            <v xml:space="preserve">     Common Stock Equity:</v>
          </cell>
          <cell r="F702" t="str">
            <v xml:space="preserve">          Retained Earnings</v>
          </cell>
          <cell r="G702" t="str">
            <v>Equity</v>
          </cell>
          <cell r="H702">
            <v>0</v>
          </cell>
          <cell r="I702">
            <v>0</v>
          </cell>
          <cell r="J702" t="str">
            <v>TN Miscellaneous</v>
          </cell>
          <cell r="K702" t="str">
            <v>21600</v>
          </cell>
          <cell r="L702" t="str">
            <v>Unapr Retained Earnings</v>
          </cell>
          <cell r="M702" t="str">
            <v>IS 3</v>
          </cell>
          <cell r="N702" t="str">
            <v>Operating Expenses:</v>
          </cell>
          <cell r="O702" t="str">
            <v xml:space="preserve">     General Taxes</v>
          </cell>
        </row>
        <row r="703">
          <cell r="B703" t="str">
            <v>40819</v>
          </cell>
          <cell r="C703" t="str">
            <v>Non Current</v>
          </cell>
          <cell r="D703">
            <v>6</v>
          </cell>
          <cell r="E703" t="str">
            <v xml:space="preserve">     Common Stock Equity:</v>
          </cell>
          <cell r="F703" t="str">
            <v xml:space="preserve">          Retained Earnings</v>
          </cell>
          <cell r="G703" t="str">
            <v>Equity</v>
          </cell>
          <cell r="H703">
            <v>0</v>
          </cell>
          <cell r="I703">
            <v>0</v>
          </cell>
          <cell r="J703" t="str">
            <v>C.O. Payroll Taxes</v>
          </cell>
          <cell r="K703" t="str">
            <v>21600</v>
          </cell>
          <cell r="L703" t="str">
            <v>Unapr Retained Earnings</v>
          </cell>
          <cell r="M703" t="str">
            <v>IS 3</v>
          </cell>
          <cell r="N703" t="str">
            <v>Operating Expenses:</v>
          </cell>
          <cell r="O703" t="str">
            <v xml:space="preserve">     General Taxes</v>
          </cell>
        </row>
        <row r="704">
          <cell r="B704" t="str">
            <v>40820</v>
          </cell>
          <cell r="C704" t="str">
            <v>Non Current</v>
          </cell>
          <cell r="D704">
            <v>6</v>
          </cell>
          <cell r="E704" t="str">
            <v xml:space="preserve">     Common Stock Equity:</v>
          </cell>
          <cell r="F704" t="str">
            <v xml:space="preserve">          Retained Earnings</v>
          </cell>
          <cell r="G704" t="str">
            <v>Equity</v>
          </cell>
          <cell r="H704">
            <v>0</v>
          </cell>
          <cell r="I704">
            <v>0</v>
          </cell>
          <cell r="J704" t="str">
            <v>General Taxes-Merchandise</v>
          </cell>
          <cell r="K704" t="str">
            <v>21600</v>
          </cell>
          <cell r="L704" t="str">
            <v>Unapr Retained Earnings</v>
          </cell>
          <cell r="M704" t="str">
            <v>IS 4</v>
          </cell>
          <cell r="N704" t="str">
            <v>Other Income (Deductions)</v>
          </cell>
          <cell r="O704" t="str">
            <v xml:space="preserve">     Non-Utility Activities</v>
          </cell>
        </row>
        <row r="705">
          <cell r="B705" t="str">
            <v>40825</v>
          </cell>
          <cell r="C705" t="str">
            <v>Non Current</v>
          </cell>
          <cell r="D705">
            <v>6</v>
          </cell>
          <cell r="E705" t="str">
            <v xml:space="preserve">     Common Stock Equity:</v>
          </cell>
          <cell r="F705" t="str">
            <v xml:space="preserve">          Retained Earnings</v>
          </cell>
          <cell r="G705" t="str">
            <v>Equity</v>
          </cell>
          <cell r="H705">
            <v>0</v>
          </cell>
          <cell r="I705">
            <v>0</v>
          </cell>
          <cell r="J705" t="str">
            <v>General Taxes - Jobbing</v>
          </cell>
          <cell r="K705" t="str">
            <v>21600</v>
          </cell>
          <cell r="L705" t="str">
            <v>Unapr Retained Earnings</v>
          </cell>
          <cell r="M705" t="str">
            <v>IS 4</v>
          </cell>
          <cell r="N705" t="str">
            <v>Other Income (Deductions)</v>
          </cell>
          <cell r="O705" t="str">
            <v xml:space="preserve">     Non-Utility Activities</v>
          </cell>
        </row>
        <row r="706">
          <cell r="B706" t="str">
            <v>40835</v>
          </cell>
          <cell r="C706" t="str">
            <v>Non Current</v>
          </cell>
          <cell r="D706">
            <v>6</v>
          </cell>
          <cell r="E706" t="str">
            <v xml:space="preserve">     Common Stock Equity:</v>
          </cell>
          <cell r="F706" t="str">
            <v xml:space="preserve">          Retained Earnings</v>
          </cell>
          <cell r="G706" t="str">
            <v>Equity</v>
          </cell>
          <cell r="H706">
            <v>0</v>
          </cell>
          <cell r="I706">
            <v>0</v>
          </cell>
          <cell r="J706" t="str">
            <v>TN Payroll Taxes</v>
          </cell>
          <cell r="K706" t="str">
            <v>21600</v>
          </cell>
          <cell r="L706" t="str">
            <v>Unapr Retained Earnings</v>
          </cell>
          <cell r="M706" t="str">
            <v>IS 3</v>
          </cell>
          <cell r="N706" t="str">
            <v>Operating Expenses:</v>
          </cell>
          <cell r="O706" t="str">
            <v xml:space="preserve">     General Taxes</v>
          </cell>
        </row>
        <row r="707">
          <cell r="B707" t="str">
            <v>40836</v>
          </cell>
          <cell r="C707" t="str">
            <v>Non Current</v>
          </cell>
          <cell r="D707">
            <v>6</v>
          </cell>
          <cell r="E707" t="str">
            <v xml:space="preserve">     Common Stock Equity:</v>
          </cell>
          <cell r="F707" t="str">
            <v xml:space="preserve">          Retained Earnings</v>
          </cell>
          <cell r="G707" t="str">
            <v>Equity</v>
          </cell>
          <cell r="H707">
            <v>0</v>
          </cell>
          <cell r="I707">
            <v>0</v>
          </cell>
          <cell r="J707" t="str">
            <v>TN Gross Receipts Tax</v>
          </cell>
          <cell r="K707" t="str">
            <v>21600</v>
          </cell>
          <cell r="L707" t="str">
            <v>Unapr Retained Earnings</v>
          </cell>
          <cell r="M707" t="str">
            <v>IS 3</v>
          </cell>
          <cell r="N707" t="str">
            <v>Operating Expenses:</v>
          </cell>
          <cell r="O707" t="str">
            <v xml:space="preserve">     General Taxes</v>
          </cell>
        </row>
        <row r="708">
          <cell r="B708" t="str">
            <v>40837</v>
          </cell>
          <cell r="C708" t="str">
            <v>Non Current</v>
          </cell>
          <cell r="D708">
            <v>6</v>
          </cell>
          <cell r="E708" t="str">
            <v xml:space="preserve">     Common Stock Equity:</v>
          </cell>
          <cell r="F708" t="str">
            <v xml:space="preserve">          Retained Earnings</v>
          </cell>
          <cell r="G708" t="str">
            <v>Equity</v>
          </cell>
          <cell r="H708">
            <v>0</v>
          </cell>
          <cell r="I708">
            <v>0</v>
          </cell>
          <cell r="J708" t="str">
            <v>TN Property Taxes</v>
          </cell>
          <cell r="K708" t="str">
            <v>21600</v>
          </cell>
          <cell r="L708" t="str">
            <v>Unapr Retained Earnings</v>
          </cell>
          <cell r="M708" t="str">
            <v>IS 3</v>
          </cell>
          <cell r="N708" t="str">
            <v>Operating Expenses:</v>
          </cell>
          <cell r="O708" t="str">
            <v xml:space="preserve">     General Taxes</v>
          </cell>
        </row>
        <row r="709">
          <cell r="B709" t="str">
            <v>40838</v>
          </cell>
          <cell r="C709" t="str">
            <v>Non Current</v>
          </cell>
          <cell r="D709">
            <v>6</v>
          </cell>
          <cell r="E709" t="str">
            <v xml:space="preserve">     Common Stock Equity:</v>
          </cell>
          <cell r="F709" t="str">
            <v xml:space="preserve">          Retained Earnings</v>
          </cell>
          <cell r="G709" t="str">
            <v>Equity</v>
          </cell>
          <cell r="H709">
            <v>0</v>
          </cell>
          <cell r="I709">
            <v>0</v>
          </cell>
          <cell r="J709" t="str">
            <v>TN City Pub. Utility Fee</v>
          </cell>
          <cell r="K709" t="str">
            <v>21600</v>
          </cell>
          <cell r="L709" t="str">
            <v>Unapr Retained Earnings</v>
          </cell>
          <cell r="M709" t="str">
            <v>IS 3</v>
          </cell>
          <cell r="N709" t="str">
            <v>Operating Expenses:</v>
          </cell>
          <cell r="O709" t="str">
            <v xml:space="preserve">     General Taxes</v>
          </cell>
        </row>
        <row r="710">
          <cell r="B710" t="str">
            <v>40839</v>
          </cell>
          <cell r="C710" t="str">
            <v>Non Current</v>
          </cell>
          <cell r="D710">
            <v>6</v>
          </cell>
          <cell r="E710" t="str">
            <v xml:space="preserve">     Common Stock Equity:</v>
          </cell>
          <cell r="F710" t="str">
            <v xml:space="preserve">          Retained Earnings</v>
          </cell>
          <cell r="G710" t="str">
            <v>Equity</v>
          </cell>
          <cell r="H710">
            <v>0</v>
          </cell>
          <cell r="I710">
            <v>0</v>
          </cell>
          <cell r="J710" t="str">
            <v>TN State Franchise</v>
          </cell>
          <cell r="K710" t="str">
            <v>21600</v>
          </cell>
          <cell r="L710" t="str">
            <v>Unapr Retained Earnings</v>
          </cell>
          <cell r="M710" t="str">
            <v>IS 3</v>
          </cell>
          <cell r="N710" t="str">
            <v>Operating Expenses:</v>
          </cell>
          <cell r="O710" t="str">
            <v xml:space="preserve">     General Taxes</v>
          </cell>
        </row>
        <row r="711">
          <cell r="B711" t="str">
            <v>40840</v>
          </cell>
          <cell r="C711" t="str">
            <v>Non Current</v>
          </cell>
          <cell r="D711">
            <v>6</v>
          </cell>
          <cell r="E711" t="str">
            <v xml:space="preserve">     Common Stock Equity:</v>
          </cell>
          <cell r="F711" t="str">
            <v xml:space="preserve">          Retained Earnings</v>
          </cell>
          <cell r="G711" t="str">
            <v>Equity</v>
          </cell>
          <cell r="H711">
            <v>0</v>
          </cell>
          <cell r="I711">
            <v>0</v>
          </cell>
          <cell r="J711" t="str">
            <v>TN Overhead Allocation</v>
          </cell>
          <cell r="K711" t="str">
            <v>21600</v>
          </cell>
          <cell r="L711" t="str">
            <v>Unapr Retained Earnings</v>
          </cell>
          <cell r="M711" t="str">
            <v>IS 3</v>
          </cell>
          <cell r="N711" t="str">
            <v>Operating Expenses:</v>
          </cell>
          <cell r="O711" t="str">
            <v xml:space="preserve">     General Taxes</v>
          </cell>
        </row>
        <row r="712">
          <cell r="B712" t="str">
            <v>40853</v>
          </cell>
          <cell r="C712" t="str">
            <v>Non Current</v>
          </cell>
          <cell r="D712">
            <v>6</v>
          </cell>
          <cell r="E712" t="str">
            <v xml:space="preserve">     Common Stock Equity:</v>
          </cell>
          <cell r="F712" t="str">
            <v xml:space="preserve">          Retained Earnings</v>
          </cell>
          <cell r="G712" t="str">
            <v>Equity</v>
          </cell>
          <cell r="H712">
            <v>0</v>
          </cell>
          <cell r="I712">
            <v>0</v>
          </cell>
          <cell r="J712" t="str">
            <v>Property Tax - Other States</v>
          </cell>
          <cell r="K712" t="str">
            <v>21600</v>
          </cell>
          <cell r="L712" t="str">
            <v>Unapr Retained Earnings</v>
          </cell>
          <cell r="M712" t="str">
            <v>IS 3</v>
          </cell>
          <cell r="N712" t="str">
            <v>Operating Expenses:</v>
          </cell>
          <cell r="O712" t="str">
            <v xml:space="preserve">     General Taxes</v>
          </cell>
        </row>
        <row r="713">
          <cell r="B713" t="str">
            <v>40906</v>
          </cell>
          <cell r="C713" t="str">
            <v>Non Current</v>
          </cell>
          <cell r="D713">
            <v>6</v>
          </cell>
          <cell r="E713" t="str">
            <v xml:space="preserve">     Common Stock Equity:</v>
          </cell>
          <cell r="F713" t="str">
            <v xml:space="preserve">          Retained Earnings</v>
          </cell>
          <cell r="G713" t="str">
            <v>Equity</v>
          </cell>
          <cell r="H713">
            <v>0</v>
          </cell>
          <cell r="I713" t="str">
            <v>Income Tax-NonUtility-State</v>
          </cell>
          <cell r="J713" t="str">
            <v>State Income Tax - I/C-CONSOL</v>
          </cell>
          <cell r="K713" t="str">
            <v>21600</v>
          </cell>
          <cell r="L713" t="str">
            <v>Unapr Retained Earnings</v>
          </cell>
          <cell r="M713" t="str">
            <v>IS 3</v>
          </cell>
          <cell r="N713" t="str">
            <v>Operating Expenses:</v>
          </cell>
          <cell r="O713" t="str">
            <v xml:space="preserve">     Income Taxes</v>
          </cell>
        </row>
        <row r="714">
          <cell r="B714" t="str">
            <v>40907</v>
          </cell>
          <cell r="C714" t="str">
            <v>Non Current</v>
          </cell>
          <cell r="D714">
            <v>6</v>
          </cell>
          <cell r="E714" t="str">
            <v xml:space="preserve">     Common Stock Equity:</v>
          </cell>
          <cell r="F714" t="str">
            <v xml:space="preserve">          Retained Earnings</v>
          </cell>
          <cell r="G714" t="str">
            <v>Equity</v>
          </cell>
          <cell r="H714">
            <v>0</v>
          </cell>
          <cell r="I714" t="str">
            <v xml:space="preserve">Income Tax-NonUtility-Federal </v>
          </cell>
          <cell r="J714" t="str">
            <v>Federal Inc Tax - I/C-CONSOL</v>
          </cell>
          <cell r="K714" t="str">
            <v>21600</v>
          </cell>
          <cell r="L714" t="str">
            <v>Unapr Retained Earnings</v>
          </cell>
          <cell r="M714" t="str">
            <v>IS 3</v>
          </cell>
          <cell r="N714" t="str">
            <v>Operating Expenses:</v>
          </cell>
          <cell r="O714" t="str">
            <v xml:space="preserve">     Income Taxes</v>
          </cell>
        </row>
        <row r="715">
          <cell r="B715" t="str">
            <v>40908</v>
          </cell>
          <cell r="C715" t="str">
            <v>Non Current</v>
          </cell>
          <cell r="D715">
            <v>6</v>
          </cell>
          <cell r="E715" t="str">
            <v xml:space="preserve">     Common Stock Equity:</v>
          </cell>
          <cell r="F715" t="str">
            <v xml:space="preserve">          Retained Earnings</v>
          </cell>
          <cell r="G715" t="str">
            <v>Equity</v>
          </cell>
          <cell r="H715">
            <v>0</v>
          </cell>
          <cell r="I715" t="str">
            <v>Income Tax-NonUtility-State</v>
          </cell>
          <cell r="J715" t="str">
            <v>State Income Tax - I/C</v>
          </cell>
          <cell r="K715" t="str">
            <v>21600</v>
          </cell>
          <cell r="L715" t="str">
            <v>Unapr Retained Earnings</v>
          </cell>
          <cell r="M715" t="str">
            <v>IS 3</v>
          </cell>
          <cell r="N715" t="str">
            <v>Operating Expenses:</v>
          </cell>
          <cell r="O715" t="str">
            <v xml:space="preserve">     Income Taxes</v>
          </cell>
        </row>
        <row r="716">
          <cell r="B716" t="str">
            <v>40909</v>
          </cell>
          <cell r="C716" t="str">
            <v>Non Current</v>
          </cell>
          <cell r="D716">
            <v>6</v>
          </cell>
          <cell r="E716" t="str">
            <v xml:space="preserve">     Common Stock Equity:</v>
          </cell>
          <cell r="F716" t="str">
            <v xml:space="preserve">          Retained Earnings</v>
          </cell>
          <cell r="G716" t="str">
            <v>Equity</v>
          </cell>
          <cell r="H716">
            <v>0</v>
          </cell>
          <cell r="I716" t="str">
            <v xml:space="preserve">Income Tax-NonUtility-Federal </v>
          </cell>
          <cell r="J716" t="str">
            <v>Federal Income Tax - I/C</v>
          </cell>
          <cell r="K716" t="str">
            <v>21600</v>
          </cell>
          <cell r="L716" t="str">
            <v>Unapr Retained Earnings</v>
          </cell>
          <cell r="M716" t="str">
            <v>IS 3</v>
          </cell>
          <cell r="N716" t="str">
            <v>Operating Expenses:</v>
          </cell>
          <cell r="O716" t="str">
            <v xml:space="preserve">     Income Taxes</v>
          </cell>
        </row>
        <row r="717">
          <cell r="B717" t="str">
            <v>40910</v>
          </cell>
          <cell r="C717" t="str">
            <v>Non Current</v>
          </cell>
          <cell r="D717">
            <v>6</v>
          </cell>
          <cell r="E717" t="str">
            <v xml:space="preserve">     Common Stock Equity:</v>
          </cell>
          <cell r="F717" t="str">
            <v xml:space="preserve">          Retained Earnings</v>
          </cell>
          <cell r="G717" t="str">
            <v>Equity</v>
          </cell>
          <cell r="H717">
            <v>0</v>
          </cell>
          <cell r="I717" t="str">
            <v>Income Tax-Utility-Federal</v>
          </cell>
          <cell r="J717" t="str">
            <v>Federal Income Taxes</v>
          </cell>
          <cell r="K717" t="str">
            <v>21600</v>
          </cell>
          <cell r="L717" t="str">
            <v>Unapr Retained Earnings</v>
          </cell>
          <cell r="M717" t="str">
            <v>IS 3</v>
          </cell>
          <cell r="N717" t="str">
            <v>Operating Expenses:</v>
          </cell>
          <cell r="O717" t="str">
            <v xml:space="preserve">     Income Taxes</v>
          </cell>
        </row>
        <row r="718">
          <cell r="B718" t="str">
            <v>40911</v>
          </cell>
          <cell r="C718" t="str">
            <v>Non Current</v>
          </cell>
          <cell r="D718">
            <v>6</v>
          </cell>
          <cell r="E718" t="str">
            <v xml:space="preserve">     Common Stock Equity:</v>
          </cell>
          <cell r="F718" t="str">
            <v xml:space="preserve">          Retained Earnings</v>
          </cell>
          <cell r="G718" t="str">
            <v>Equity</v>
          </cell>
          <cell r="H718">
            <v>0</v>
          </cell>
          <cell r="I718" t="str">
            <v>Income Tax-Utility-State</v>
          </cell>
          <cell r="J718" t="str">
            <v>State Income Taxes</v>
          </cell>
          <cell r="K718" t="str">
            <v>21600</v>
          </cell>
          <cell r="L718" t="str">
            <v>Unapr Retained Earnings</v>
          </cell>
          <cell r="M718" t="str">
            <v>IS 3</v>
          </cell>
          <cell r="N718" t="str">
            <v>Operating Expenses:</v>
          </cell>
          <cell r="O718" t="str">
            <v xml:space="preserve">     Income Taxes</v>
          </cell>
        </row>
        <row r="719">
          <cell r="B719" t="str">
            <v>40912</v>
          </cell>
          <cell r="C719" t="str">
            <v>Non Current</v>
          </cell>
          <cell r="D719">
            <v>6</v>
          </cell>
          <cell r="E719" t="str">
            <v xml:space="preserve">     Common Stock Equity:</v>
          </cell>
          <cell r="F719" t="str">
            <v xml:space="preserve">          Retained Earnings</v>
          </cell>
          <cell r="G719" t="str">
            <v>Equity</v>
          </cell>
          <cell r="H719">
            <v>0</v>
          </cell>
          <cell r="I719" t="str">
            <v xml:space="preserve">Income Tax-NonUtility-Federal </v>
          </cell>
          <cell r="J719" t="str">
            <v>Federal Inc Taxes-Other</v>
          </cell>
          <cell r="K719" t="str">
            <v>21600</v>
          </cell>
          <cell r="L719" t="str">
            <v>Unapr Retained Earnings</v>
          </cell>
          <cell r="M719" t="str">
            <v>IS 4</v>
          </cell>
          <cell r="N719" t="str">
            <v>Other Income (Deductions)</v>
          </cell>
          <cell r="O719" t="str">
            <v xml:space="preserve">     Income Taxes</v>
          </cell>
        </row>
        <row r="720">
          <cell r="B720" t="str">
            <v>40913</v>
          </cell>
          <cell r="C720" t="str">
            <v>Non Current</v>
          </cell>
          <cell r="D720">
            <v>6</v>
          </cell>
          <cell r="E720" t="str">
            <v xml:space="preserve">     Common Stock Equity:</v>
          </cell>
          <cell r="F720" t="str">
            <v xml:space="preserve">          Retained Earnings</v>
          </cell>
          <cell r="G720" t="str">
            <v>Equity</v>
          </cell>
          <cell r="H720">
            <v>0</v>
          </cell>
          <cell r="I720" t="str">
            <v>Income Tax-NonUtility-State</v>
          </cell>
          <cell r="J720" t="str">
            <v>State Inc Taxes-Other</v>
          </cell>
          <cell r="K720" t="str">
            <v>21600</v>
          </cell>
          <cell r="L720" t="str">
            <v>Unapr Retained Earnings</v>
          </cell>
          <cell r="M720" t="str">
            <v>IS 4</v>
          </cell>
          <cell r="N720" t="str">
            <v>Other Income (Deductions)</v>
          </cell>
          <cell r="O720" t="str">
            <v xml:space="preserve">     Income Taxes</v>
          </cell>
        </row>
        <row r="721">
          <cell r="B721" t="str">
            <v>40914</v>
          </cell>
          <cell r="C721" t="str">
            <v>Non Current</v>
          </cell>
          <cell r="D721">
            <v>6</v>
          </cell>
          <cell r="E721" t="str">
            <v xml:space="preserve">     Common Stock Equity:</v>
          </cell>
          <cell r="F721" t="str">
            <v xml:space="preserve">          Retained Earnings</v>
          </cell>
          <cell r="G721" t="str">
            <v>Equity</v>
          </cell>
          <cell r="H721">
            <v>0</v>
          </cell>
          <cell r="I721" t="str">
            <v>Income Tax-Utility-Federal</v>
          </cell>
          <cell r="J721" t="str">
            <v>Fit - Excess Deferred</v>
          </cell>
          <cell r="K721" t="str">
            <v>21600</v>
          </cell>
          <cell r="L721" t="str">
            <v>Unapr Retained Earnings</v>
          </cell>
          <cell r="M721" t="str">
            <v>IS 3</v>
          </cell>
          <cell r="N721" t="str">
            <v>Operating Expenses:</v>
          </cell>
          <cell r="O721" t="str">
            <v xml:space="preserve">     Income Taxes</v>
          </cell>
        </row>
        <row r="722">
          <cell r="B722" t="str">
            <v>40915</v>
          </cell>
          <cell r="C722" t="str">
            <v>Non Current</v>
          </cell>
          <cell r="D722">
            <v>6</v>
          </cell>
          <cell r="E722" t="str">
            <v xml:space="preserve">     Common Stock Equity:</v>
          </cell>
          <cell r="F722" t="str">
            <v xml:space="preserve">          Retained Earnings</v>
          </cell>
          <cell r="G722" t="str">
            <v>Equity</v>
          </cell>
          <cell r="H722">
            <v>0</v>
          </cell>
          <cell r="I722" t="str">
            <v>Income Tax-Utility-Federal</v>
          </cell>
          <cell r="J722" t="str">
            <v>Federal Income Taxes</v>
          </cell>
          <cell r="K722" t="str">
            <v>21600</v>
          </cell>
          <cell r="L722" t="str">
            <v>Unapr Retained Earnings</v>
          </cell>
          <cell r="M722" t="str">
            <v>IS 3</v>
          </cell>
          <cell r="N722" t="str">
            <v>Operating Expenses:</v>
          </cell>
          <cell r="O722" t="str">
            <v xml:space="preserve">     Income Taxes</v>
          </cell>
        </row>
        <row r="723">
          <cell r="B723" t="str">
            <v>40916</v>
          </cell>
          <cell r="C723" t="str">
            <v>Non Current</v>
          </cell>
          <cell r="D723">
            <v>6</v>
          </cell>
          <cell r="E723" t="str">
            <v xml:space="preserve">     Common Stock Equity:</v>
          </cell>
          <cell r="F723" t="str">
            <v xml:space="preserve">          Retained Earnings</v>
          </cell>
          <cell r="G723" t="str">
            <v>Equity</v>
          </cell>
          <cell r="H723">
            <v>0</v>
          </cell>
          <cell r="I723" t="str">
            <v>Income Tax-Utility-State</v>
          </cell>
          <cell r="J723" t="str">
            <v>State Income Taxes</v>
          </cell>
          <cell r="K723" t="str">
            <v>21600</v>
          </cell>
          <cell r="L723" t="str">
            <v>Unapr Retained Earnings</v>
          </cell>
          <cell r="M723" t="str">
            <v>IS 3</v>
          </cell>
          <cell r="N723" t="str">
            <v>Operating Expenses:</v>
          </cell>
          <cell r="O723" t="str">
            <v xml:space="preserve">     Income Taxes</v>
          </cell>
        </row>
        <row r="724">
          <cell r="B724" t="str">
            <v>40920</v>
          </cell>
          <cell r="C724" t="str">
            <v>Non Current</v>
          </cell>
          <cell r="D724">
            <v>6</v>
          </cell>
          <cell r="E724" t="str">
            <v xml:space="preserve">     Common Stock Equity:</v>
          </cell>
          <cell r="F724" t="str">
            <v xml:space="preserve">          Retained Earnings</v>
          </cell>
          <cell r="G724" t="str">
            <v>Equity</v>
          </cell>
          <cell r="H724">
            <v>0</v>
          </cell>
          <cell r="I724" t="str">
            <v xml:space="preserve">Income Tax-NonUtility-Federal </v>
          </cell>
          <cell r="J724" t="str">
            <v>Federal Inc Tax-Merch</v>
          </cell>
          <cell r="K724" t="str">
            <v>21600</v>
          </cell>
          <cell r="L724" t="str">
            <v>Unapr Retained Earnings</v>
          </cell>
          <cell r="M724" t="str">
            <v>IS 4</v>
          </cell>
          <cell r="N724" t="str">
            <v>Other Income (Deductions)</v>
          </cell>
          <cell r="O724" t="str">
            <v xml:space="preserve">     Income Taxes</v>
          </cell>
        </row>
        <row r="725">
          <cell r="B725" t="str">
            <v>40922</v>
          </cell>
          <cell r="C725" t="str">
            <v>Non Current</v>
          </cell>
          <cell r="D725">
            <v>6</v>
          </cell>
          <cell r="E725" t="str">
            <v xml:space="preserve">     Common Stock Equity:</v>
          </cell>
          <cell r="F725" t="str">
            <v xml:space="preserve">          Retained Earnings</v>
          </cell>
          <cell r="G725" t="str">
            <v>Equity</v>
          </cell>
          <cell r="H725">
            <v>0</v>
          </cell>
          <cell r="I725" t="str">
            <v xml:space="preserve">Income Tax-NonUtility-Federal </v>
          </cell>
          <cell r="J725" t="str">
            <v>Federal Inc Tax-CNG</v>
          </cell>
          <cell r="K725" t="str">
            <v>21600</v>
          </cell>
          <cell r="L725" t="str">
            <v>Unapr Retained Earnings</v>
          </cell>
          <cell r="M725" t="str">
            <v>IS 4</v>
          </cell>
          <cell r="N725" t="str">
            <v>Other Income (Deductions)</v>
          </cell>
          <cell r="O725" t="str">
            <v xml:space="preserve">     Income Taxes</v>
          </cell>
        </row>
        <row r="726">
          <cell r="B726" t="str">
            <v>40923</v>
          </cell>
          <cell r="C726" t="str">
            <v>Non Current</v>
          </cell>
          <cell r="D726">
            <v>6</v>
          </cell>
          <cell r="E726" t="str">
            <v xml:space="preserve">     Common Stock Equity:</v>
          </cell>
          <cell r="F726" t="str">
            <v xml:space="preserve">          Retained Earnings</v>
          </cell>
          <cell r="G726" t="str">
            <v>Equity</v>
          </cell>
          <cell r="H726">
            <v>0</v>
          </cell>
          <cell r="I726" t="str">
            <v>Income Tax-NonUtility-State</v>
          </cell>
          <cell r="J726" t="str">
            <v>State Inc Tax-Merch</v>
          </cell>
          <cell r="K726" t="str">
            <v>21600</v>
          </cell>
          <cell r="L726" t="str">
            <v>Unapr Retained Earnings</v>
          </cell>
          <cell r="M726" t="str">
            <v>IS 4</v>
          </cell>
          <cell r="N726" t="str">
            <v>Other Income (Deductions)</v>
          </cell>
          <cell r="O726" t="str">
            <v xml:space="preserve">     Income Taxes</v>
          </cell>
        </row>
        <row r="727">
          <cell r="B727" t="str">
            <v>40925</v>
          </cell>
          <cell r="C727" t="str">
            <v>Non Current</v>
          </cell>
          <cell r="D727">
            <v>6</v>
          </cell>
          <cell r="E727" t="str">
            <v xml:space="preserve">     Common Stock Equity:</v>
          </cell>
          <cell r="F727" t="str">
            <v xml:space="preserve">          Retained Earnings</v>
          </cell>
          <cell r="G727" t="str">
            <v>Equity</v>
          </cell>
          <cell r="H727">
            <v>0</v>
          </cell>
          <cell r="I727" t="str">
            <v xml:space="preserve">Income Tax-NonUtility-Federal </v>
          </cell>
          <cell r="J727" t="str">
            <v>Federal Inc Tax-Jobbing</v>
          </cell>
          <cell r="K727" t="str">
            <v>21600</v>
          </cell>
          <cell r="L727" t="str">
            <v>Unapr Retained Earnings</v>
          </cell>
          <cell r="M727" t="str">
            <v>IS 4</v>
          </cell>
          <cell r="N727" t="str">
            <v>Other Income (Deductions)</v>
          </cell>
          <cell r="O727" t="str">
            <v xml:space="preserve">     Income Taxes</v>
          </cell>
        </row>
        <row r="728">
          <cell r="B728" t="str">
            <v>40926</v>
          </cell>
          <cell r="C728" t="str">
            <v>Non Current</v>
          </cell>
          <cell r="D728">
            <v>6</v>
          </cell>
          <cell r="E728" t="str">
            <v xml:space="preserve">     Common Stock Equity:</v>
          </cell>
          <cell r="F728" t="str">
            <v xml:space="preserve">          Retained Earnings</v>
          </cell>
          <cell r="G728" t="str">
            <v>Equity</v>
          </cell>
          <cell r="H728">
            <v>0</v>
          </cell>
          <cell r="I728" t="str">
            <v>Income Tax-NonUtility-State</v>
          </cell>
          <cell r="J728" t="str">
            <v>State Inc Tax - CNG</v>
          </cell>
          <cell r="K728" t="str">
            <v>21600</v>
          </cell>
          <cell r="L728" t="str">
            <v>Unapr Retained Earnings</v>
          </cell>
          <cell r="M728" t="str">
            <v>IS 4</v>
          </cell>
          <cell r="N728" t="str">
            <v>Other Income (Deductions)</v>
          </cell>
          <cell r="O728" t="str">
            <v xml:space="preserve">     Income Taxes</v>
          </cell>
        </row>
        <row r="729">
          <cell r="B729" t="str">
            <v>40928</v>
          </cell>
          <cell r="C729" t="str">
            <v>Non Current</v>
          </cell>
          <cell r="D729">
            <v>6</v>
          </cell>
          <cell r="E729" t="str">
            <v xml:space="preserve">     Common Stock Equity:</v>
          </cell>
          <cell r="F729" t="str">
            <v xml:space="preserve">          Retained Earnings</v>
          </cell>
          <cell r="G729" t="str">
            <v>Equity</v>
          </cell>
          <cell r="H729">
            <v>0</v>
          </cell>
          <cell r="I729" t="str">
            <v>Income Tax-NonUtility-State</v>
          </cell>
          <cell r="J729" t="str">
            <v>State Inc Tax-Jobbing</v>
          </cell>
          <cell r="K729" t="str">
            <v>21600</v>
          </cell>
          <cell r="L729" t="str">
            <v>Unapr Retained Earnings</v>
          </cell>
          <cell r="M729" t="str">
            <v>IS 4</v>
          </cell>
          <cell r="N729" t="str">
            <v>Other Income (Deductions)</v>
          </cell>
          <cell r="O729" t="str">
            <v xml:space="preserve">     Income Taxes</v>
          </cell>
        </row>
        <row r="730">
          <cell r="B730" t="str">
            <v>40930</v>
          </cell>
          <cell r="C730" t="str">
            <v>Non Current</v>
          </cell>
          <cell r="D730">
            <v>6</v>
          </cell>
          <cell r="E730" t="str">
            <v xml:space="preserve">     Common Stock Equity:</v>
          </cell>
          <cell r="F730" t="str">
            <v xml:space="preserve">          Retained Earnings</v>
          </cell>
          <cell r="G730" t="str">
            <v>Equity</v>
          </cell>
          <cell r="H730">
            <v>0</v>
          </cell>
          <cell r="I730" t="str">
            <v xml:space="preserve">Income Tax-NonUtility-Federal </v>
          </cell>
          <cell r="J730" t="str">
            <v>Federal Income Tax Expense</v>
          </cell>
          <cell r="K730" t="str">
            <v>21600</v>
          </cell>
          <cell r="L730" t="str">
            <v>Unapr Retained Earnings</v>
          </cell>
          <cell r="M730" t="str">
            <v>IS 4</v>
          </cell>
          <cell r="N730" t="str">
            <v>Other Income (Deductions)</v>
          </cell>
          <cell r="O730" t="str">
            <v xml:space="preserve">     Income Taxes</v>
          </cell>
        </row>
        <row r="731">
          <cell r="B731" t="str">
            <v>40931</v>
          </cell>
          <cell r="C731" t="str">
            <v>Non Current</v>
          </cell>
          <cell r="D731">
            <v>6</v>
          </cell>
          <cell r="E731" t="str">
            <v xml:space="preserve">     Common Stock Equity:</v>
          </cell>
          <cell r="F731" t="str">
            <v xml:space="preserve">          Retained Earnings</v>
          </cell>
          <cell r="G731" t="str">
            <v>Equity</v>
          </cell>
          <cell r="H731">
            <v>0</v>
          </cell>
          <cell r="I731" t="str">
            <v>Income Tax-NonUtility-State</v>
          </cell>
          <cell r="J731" t="str">
            <v>State Income Tax Expense</v>
          </cell>
          <cell r="K731" t="str">
            <v>21600</v>
          </cell>
          <cell r="L731" t="str">
            <v>Unapr Retained Earnings</v>
          </cell>
          <cell r="M731" t="str">
            <v>IS 4</v>
          </cell>
          <cell r="N731" t="str">
            <v>Other Income (Deductions)</v>
          </cell>
          <cell r="O731" t="str">
            <v xml:space="preserve">     Income Taxes</v>
          </cell>
        </row>
        <row r="732">
          <cell r="B732" t="str">
            <v>40932</v>
          </cell>
          <cell r="C732" t="str">
            <v>Non Current</v>
          </cell>
          <cell r="D732">
            <v>6</v>
          </cell>
          <cell r="E732" t="str">
            <v xml:space="preserve">     Common Stock Equity:</v>
          </cell>
          <cell r="F732" t="str">
            <v xml:space="preserve">          Retained Earnings</v>
          </cell>
          <cell r="G732" t="str">
            <v>Equity</v>
          </cell>
          <cell r="H732">
            <v>0</v>
          </cell>
          <cell r="I732" t="str">
            <v>Income Tax-Utility-Federal</v>
          </cell>
          <cell r="J732" t="str">
            <v>Fed Income Tax - Secondary Mkt</v>
          </cell>
          <cell r="K732" t="str">
            <v>21600</v>
          </cell>
          <cell r="L732" t="str">
            <v>Unapr Retained Earnings</v>
          </cell>
          <cell r="M732" t="str">
            <v>IS 4</v>
          </cell>
          <cell r="N732" t="str">
            <v>Other Income (Deductions)</v>
          </cell>
          <cell r="O732" t="str">
            <v xml:space="preserve">     Income Taxes</v>
          </cell>
        </row>
        <row r="733">
          <cell r="B733" t="str">
            <v>40933</v>
          </cell>
          <cell r="C733" t="str">
            <v>Non Current</v>
          </cell>
          <cell r="D733">
            <v>6</v>
          </cell>
          <cell r="E733" t="str">
            <v xml:space="preserve">     Common Stock Equity:</v>
          </cell>
          <cell r="F733" t="str">
            <v xml:space="preserve">          Retained Earnings</v>
          </cell>
          <cell r="G733" t="str">
            <v>Equity</v>
          </cell>
          <cell r="H733">
            <v>0</v>
          </cell>
          <cell r="I733" t="str">
            <v>Income Tax-Utility-State</v>
          </cell>
          <cell r="J733" t="str">
            <v>State Inc Tax - Secondary Mkt</v>
          </cell>
          <cell r="K733" t="str">
            <v>21600</v>
          </cell>
          <cell r="L733" t="str">
            <v>Unapr Retained Earnings</v>
          </cell>
          <cell r="M733" t="str">
            <v>IS 4</v>
          </cell>
          <cell r="N733" t="str">
            <v>Other Income (Deductions)</v>
          </cell>
          <cell r="O733" t="str">
            <v xml:space="preserve">     Income Taxes</v>
          </cell>
        </row>
        <row r="734">
          <cell r="B734" t="str">
            <v>40934</v>
          </cell>
          <cell r="C734" t="str">
            <v>Non Current</v>
          </cell>
          <cell r="D734">
            <v>6</v>
          </cell>
          <cell r="E734" t="str">
            <v xml:space="preserve">     Common Stock Equity:</v>
          </cell>
          <cell r="F734" t="str">
            <v xml:space="preserve">          Retained Earnings</v>
          </cell>
          <cell r="G734" t="str">
            <v>Equity</v>
          </cell>
          <cell r="H734">
            <v>0</v>
          </cell>
          <cell r="I734" t="str">
            <v>Income Tax-Utility-Federal</v>
          </cell>
          <cell r="J734" t="str">
            <v>Fed Inc Tax-CNG Unregulated</v>
          </cell>
          <cell r="K734" t="str">
            <v>21600</v>
          </cell>
          <cell r="L734" t="str">
            <v>Unapr Retained Earnings</v>
          </cell>
          <cell r="M734" t="str">
            <v>IS 4</v>
          </cell>
          <cell r="N734" t="str">
            <v>Other Income (Deductions)</v>
          </cell>
          <cell r="O734" t="str">
            <v xml:space="preserve">     Income Taxes</v>
          </cell>
        </row>
        <row r="735">
          <cell r="B735" t="str">
            <v>40935</v>
          </cell>
          <cell r="C735" t="str">
            <v>Non Current</v>
          </cell>
          <cell r="D735">
            <v>6</v>
          </cell>
          <cell r="E735" t="str">
            <v xml:space="preserve">     Common Stock Equity:</v>
          </cell>
          <cell r="F735" t="str">
            <v xml:space="preserve">          Retained Earnings</v>
          </cell>
          <cell r="G735" t="str">
            <v>Equity</v>
          </cell>
          <cell r="H735">
            <v>0</v>
          </cell>
          <cell r="I735" t="str">
            <v>Income Tax-Utility-State</v>
          </cell>
          <cell r="J735" t="str">
            <v>State Inc Tax-CNG Unregulated</v>
          </cell>
          <cell r="K735" t="str">
            <v>21600</v>
          </cell>
          <cell r="L735" t="str">
            <v>Unapr Retained Earnings</v>
          </cell>
          <cell r="M735" t="str">
            <v>IS 4</v>
          </cell>
          <cell r="N735" t="str">
            <v>Other Income (Deductions)</v>
          </cell>
          <cell r="O735" t="str">
            <v xml:space="preserve">     Income Taxes</v>
          </cell>
        </row>
        <row r="736">
          <cell r="B736" t="str">
            <v>41220</v>
          </cell>
          <cell r="C736" t="str">
            <v>Non Current</v>
          </cell>
          <cell r="D736">
            <v>6</v>
          </cell>
          <cell r="E736" t="str">
            <v xml:space="preserve">     Common Stock Equity:</v>
          </cell>
          <cell r="F736" t="str">
            <v xml:space="preserve">          Retained Earnings</v>
          </cell>
          <cell r="G736" t="str">
            <v>Equity</v>
          </cell>
          <cell r="H736">
            <v>0</v>
          </cell>
          <cell r="I736" t="str">
            <v>Income Tax-Utility-Federal</v>
          </cell>
          <cell r="J736" t="str">
            <v>Amort Inv Tax Cr-Federal</v>
          </cell>
          <cell r="K736" t="str">
            <v>21600</v>
          </cell>
          <cell r="L736" t="str">
            <v>Unapr Retained Earnings</v>
          </cell>
          <cell r="M736" t="str">
            <v>IS 3</v>
          </cell>
          <cell r="N736" t="str">
            <v>Operating Expenses:</v>
          </cell>
          <cell r="O736" t="str">
            <v xml:space="preserve">     Income Taxes</v>
          </cell>
        </row>
        <row r="737">
          <cell r="B737" t="str">
            <v>41510</v>
          </cell>
          <cell r="C737" t="str">
            <v>Non Current</v>
          </cell>
          <cell r="D737">
            <v>6</v>
          </cell>
          <cell r="E737" t="str">
            <v xml:space="preserve">     Common Stock Equity:</v>
          </cell>
          <cell r="F737" t="str">
            <v xml:space="preserve">          Retained Earnings</v>
          </cell>
          <cell r="G737" t="str">
            <v>Equity</v>
          </cell>
          <cell r="H737">
            <v>0</v>
          </cell>
          <cell r="I737">
            <v>0</v>
          </cell>
          <cell r="J737" t="str">
            <v>Gross Sales-Merchandising</v>
          </cell>
          <cell r="K737" t="str">
            <v>21600</v>
          </cell>
          <cell r="L737" t="str">
            <v>Unapr Retained Earnings</v>
          </cell>
          <cell r="M737" t="str">
            <v>IS 4</v>
          </cell>
          <cell r="N737" t="str">
            <v>Other Income (Deductions)</v>
          </cell>
          <cell r="O737" t="str">
            <v xml:space="preserve">     Non-Utility Activities</v>
          </cell>
        </row>
        <row r="738">
          <cell r="B738" t="str">
            <v>41511</v>
          </cell>
          <cell r="C738" t="str">
            <v>Non Current</v>
          </cell>
          <cell r="D738">
            <v>6</v>
          </cell>
          <cell r="E738" t="str">
            <v xml:space="preserve">     Common Stock Equity:</v>
          </cell>
          <cell r="F738" t="str">
            <v xml:space="preserve">          Retained Earnings</v>
          </cell>
          <cell r="G738" t="str">
            <v>Equity</v>
          </cell>
          <cell r="H738">
            <v>0</v>
          </cell>
          <cell r="I738">
            <v>0</v>
          </cell>
          <cell r="J738" t="str">
            <v>Process Fee Revenue</v>
          </cell>
          <cell r="K738" t="str">
            <v>21600</v>
          </cell>
          <cell r="L738" t="str">
            <v>Unapr Retained Earnings</v>
          </cell>
          <cell r="M738" t="str">
            <v>IS 4</v>
          </cell>
          <cell r="N738" t="str">
            <v>Other Income (Deductions)</v>
          </cell>
          <cell r="O738" t="str">
            <v xml:space="preserve">     Non-Utility Activities</v>
          </cell>
        </row>
        <row r="739">
          <cell r="B739" t="str">
            <v>41515</v>
          </cell>
          <cell r="C739" t="str">
            <v>Non Current</v>
          </cell>
          <cell r="D739">
            <v>6</v>
          </cell>
          <cell r="E739" t="str">
            <v xml:space="preserve">     Common Stock Equity:</v>
          </cell>
          <cell r="F739" t="str">
            <v xml:space="preserve">          Retained Earnings</v>
          </cell>
          <cell r="G739" t="str">
            <v>Equity</v>
          </cell>
          <cell r="H739">
            <v>0</v>
          </cell>
          <cell r="I739">
            <v>0</v>
          </cell>
          <cell r="J739" t="str">
            <v>Late Charge-Merchandise</v>
          </cell>
          <cell r="K739" t="str">
            <v>21600</v>
          </cell>
          <cell r="L739" t="str">
            <v>Unapr Retained Earnings</v>
          </cell>
          <cell r="M739" t="str">
            <v>IS 4</v>
          </cell>
          <cell r="N739" t="str">
            <v>Other Income (Deductions)</v>
          </cell>
          <cell r="O739" t="str">
            <v xml:space="preserve">     Non-Utility Activities</v>
          </cell>
        </row>
        <row r="740">
          <cell r="B740" t="str">
            <v>41520</v>
          </cell>
          <cell r="C740" t="str">
            <v>Non Current</v>
          </cell>
          <cell r="D740">
            <v>6</v>
          </cell>
          <cell r="E740" t="str">
            <v xml:space="preserve">     Common Stock Equity:</v>
          </cell>
          <cell r="F740" t="str">
            <v xml:space="preserve">          Retained Earnings</v>
          </cell>
          <cell r="G740" t="str">
            <v>Equity</v>
          </cell>
          <cell r="H740">
            <v>0</v>
          </cell>
          <cell r="I740">
            <v>0</v>
          </cell>
          <cell r="J740" t="str">
            <v>Carrying Charges-Merch</v>
          </cell>
          <cell r="K740" t="str">
            <v>21600</v>
          </cell>
          <cell r="L740" t="str">
            <v>Unapr Retained Earnings</v>
          </cell>
          <cell r="M740" t="str">
            <v>IS 4</v>
          </cell>
          <cell r="N740" t="str">
            <v>Other Income (Deductions)</v>
          </cell>
          <cell r="O740" t="str">
            <v xml:space="preserve">     Non-Utility Activities</v>
          </cell>
        </row>
        <row r="741">
          <cell r="B741" t="str">
            <v>41525</v>
          </cell>
          <cell r="C741" t="str">
            <v>Non Current</v>
          </cell>
          <cell r="D741">
            <v>6</v>
          </cell>
          <cell r="E741" t="str">
            <v xml:space="preserve">     Common Stock Equity:</v>
          </cell>
          <cell r="F741" t="str">
            <v xml:space="preserve">          Retained Earnings</v>
          </cell>
          <cell r="G741" t="str">
            <v>Equity</v>
          </cell>
          <cell r="H741">
            <v>0</v>
          </cell>
          <cell r="I741">
            <v>0</v>
          </cell>
          <cell r="J741" t="str">
            <v>Revenues-Merchandise Rent</v>
          </cell>
          <cell r="K741" t="str">
            <v>21600</v>
          </cell>
          <cell r="L741" t="str">
            <v>Unapr Retained Earnings</v>
          </cell>
          <cell r="M741" t="str">
            <v>IS 4</v>
          </cell>
          <cell r="N741" t="str">
            <v>Other Income (Deductions)</v>
          </cell>
          <cell r="O741" t="str">
            <v xml:space="preserve">     Non-Utility Activities</v>
          </cell>
        </row>
        <row r="742">
          <cell r="B742" t="str">
            <v>41530</v>
          </cell>
          <cell r="C742" t="str">
            <v>Non Current</v>
          </cell>
          <cell r="D742">
            <v>6</v>
          </cell>
          <cell r="E742" t="str">
            <v xml:space="preserve">     Common Stock Equity:</v>
          </cell>
          <cell r="F742" t="str">
            <v xml:space="preserve">          Retained Earnings</v>
          </cell>
          <cell r="G742" t="str">
            <v>Equity</v>
          </cell>
          <cell r="H742">
            <v>0</v>
          </cell>
          <cell r="I742">
            <v>0</v>
          </cell>
          <cell r="J742" t="str">
            <v>Allow And Adjust-Merch</v>
          </cell>
          <cell r="K742" t="str">
            <v>21600</v>
          </cell>
          <cell r="L742" t="str">
            <v>Unapr Retained Earnings</v>
          </cell>
          <cell r="M742" t="str">
            <v>IS 4</v>
          </cell>
          <cell r="N742" t="str">
            <v>Other Income (Deductions)</v>
          </cell>
          <cell r="O742" t="str">
            <v xml:space="preserve">     Non-Utility Activities</v>
          </cell>
        </row>
        <row r="743">
          <cell r="B743" t="str">
            <v>41535</v>
          </cell>
          <cell r="C743" t="str">
            <v>Non Current</v>
          </cell>
          <cell r="D743">
            <v>6</v>
          </cell>
          <cell r="E743" t="str">
            <v xml:space="preserve">     Common Stock Equity:</v>
          </cell>
          <cell r="F743" t="str">
            <v xml:space="preserve">          Retained Earnings</v>
          </cell>
          <cell r="G743" t="str">
            <v>Equity</v>
          </cell>
          <cell r="H743">
            <v>0</v>
          </cell>
          <cell r="I743">
            <v>0</v>
          </cell>
          <cell r="J743" t="str">
            <v>Cost Of Merchandise Sold</v>
          </cell>
          <cell r="K743" t="str">
            <v>21600</v>
          </cell>
          <cell r="L743" t="str">
            <v>Unapr Retained Earnings</v>
          </cell>
          <cell r="M743" t="str">
            <v>IS 4</v>
          </cell>
          <cell r="N743" t="str">
            <v>Other Income (Deductions)</v>
          </cell>
          <cell r="O743" t="str">
            <v xml:space="preserve">     Non-Utility Activities</v>
          </cell>
        </row>
        <row r="744">
          <cell r="B744" t="str">
            <v>41536</v>
          </cell>
          <cell r="C744" t="str">
            <v>Non Current</v>
          </cell>
          <cell r="D744">
            <v>6</v>
          </cell>
          <cell r="E744" t="str">
            <v xml:space="preserve">     Common Stock Equity:</v>
          </cell>
          <cell r="F744" t="str">
            <v xml:space="preserve">          Retained Earnings</v>
          </cell>
          <cell r="G744" t="str">
            <v>Equity</v>
          </cell>
          <cell r="H744">
            <v>0</v>
          </cell>
          <cell r="I744">
            <v>0</v>
          </cell>
          <cell r="J744" t="str">
            <v>Cost Of Instal Merch Sold</v>
          </cell>
          <cell r="K744" t="str">
            <v>21600</v>
          </cell>
          <cell r="L744" t="str">
            <v>Unapr Retained Earnings</v>
          </cell>
          <cell r="M744" t="str">
            <v>IS 4</v>
          </cell>
          <cell r="N744" t="str">
            <v>Other Income (Deductions)</v>
          </cell>
          <cell r="O744" t="str">
            <v xml:space="preserve">     Non-Utility Activities</v>
          </cell>
        </row>
        <row r="745">
          <cell r="B745" t="str">
            <v>41540</v>
          </cell>
          <cell r="C745" t="str">
            <v>Non Current</v>
          </cell>
          <cell r="D745">
            <v>6</v>
          </cell>
          <cell r="E745" t="str">
            <v xml:space="preserve">     Common Stock Equity:</v>
          </cell>
          <cell r="F745" t="str">
            <v xml:space="preserve">          Retained Earnings</v>
          </cell>
          <cell r="G745" t="str">
            <v>Equity</v>
          </cell>
          <cell r="H745">
            <v>0</v>
          </cell>
          <cell r="I745">
            <v>0</v>
          </cell>
          <cell r="J745" t="str">
            <v>Returns And Allowances</v>
          </cell>
          <cell r="K745" t="str">
            <v>21600</v>
          </cell>
          <cell r="L745" t="str">
            <v>Unapr Retained Earnings</v>
          </cell>
          <cell r="M745" t="str">
            <v>IS 4</v>
          </cell>
          <cell r="N745" t="str">
            <v>Other Income (Deductions)</v>
          </cell>
          <cell r="O745" t="str">
            <v xml:space="preserve">     Non-Utility Activities</v>
          </cell>
        </row>
        <row r="746">
          <cell r="B746" t="str">
            <v>41545</v>
          </cell>
          <cell r="C746" t="str">
            <v>Non Current</v>
          </cell>
          <cell r="D746">
            <v>6</v>
          </cell>
          <cell r="E746" t="str">
            <v xml:space="preserve">     Common Stock Equity:</v>
          </cell>
          <cell r="F746" t="str">
            <v xml:space="preserve">          Retained Earnings</v>
          </cell>
          <cell r="G746" t="str">
            <v>Equity</v>
          </cell>
          <cell r="H746">
            <v>0</v>
          </cell>
          <cell r="I746">
            <v>0</v>
          </cell>
          <cell r="J746" t="str">
            <v>Prov For Uncoll Accts</v>
          </cell>
          <cell r="K746" t="str">
            <v>21600</v>
          </cell>
          <cell r="L746" t="str">
            <v>Unapr Retained Earnings</v>
          </cell>
          <cell r="M746" t="str">
            <v>IS 4</v>
          </cell>
          <cell r="N746" t="str">
            <v>Other Income (Deductions)</v>
          </cell>
          <cell r="O746" t="str">
            <v xml:space="preserve">     Non-Utility Activities</v>
          </cell>
        </row>
        <row r="747">
          <cell r="B747" t="str">
            <v>41550</v>
          </cell>
          <cell r="C747" t="str">
            <v>Non Current</v>
          </cell>
          <cell r="D747">
            <v>6</v>
          </cell>
          <cell r="E747" t="str">
            <v xml:space="preserve">     Common Stock Equity:</v>
          </cell>
          <cell r="F747" t="str">
            <v xml:space="preserve">          Retained Earnings</v>
          </cell>
          <cell r="G747" t="str">
            <v>Equity</v>
          </cell>
          <cell r="H747">
            <v>0</v>
          </cell>
          <cell r="I747">
            <v>0</v>
          </cell>
          <cell r="J747" t="str">
            <v>Misc Merchandise Expenses</v>
          </cell>
          <cell r="K747" t="str">
            <v>21600</v>
          </cell>
          <cell r="L747" t="str">
            <v>Unapr Retained Earnings</v>
          </cell>
          <cell r="M747" t="str">
            <v>IS 4</v>
          </cell>
          <cell r="N747" t="str">
            <v>Other Income (Deductions)</v>
          </cell>
          <cell r="O747" t="str">
            <v xml:space="preserve">     Non-Utility Activities</v>
          </cell>
        </row>
        <row r="748">
          <cell r="B748" t="str">
            <v>41555</v>
          </cell>
          <cell r="C748" t="str">
            <v>Non Current</v>
          </cell>
          <cell r="D748">
            <v>6</v>
          </cell>
          <cell r="E748" t="str">
            <v xml:space="preserve">     Common Stock Equity:</v>
          </cell>
          <cell r="F748" t="str">
            <v xml:space="preserve">          Retained Earnings</v>
          </cell>
          <cell r="G748" t="str">
            <v>Equity</v>
          </cell>
          <cell r="H748">
            <v>0</v>
          </cell>
          <cell r="I748">
            <v>0</v>
          </cell>
          <cell r="J748" t="str">
            <v>Repairs Under Warrnty Net</v>
          </cell>
          <cell r="K748" t="str">
            <v>21600</v>
          </cell>
          <cell r="L748" t="str">
            <v>Unapr Retained Earnings</v>
          </cell>
          <cell r="M748" t="str">
            <v>IS 4</v>
          </cell>
          <cell r="N748" t="str">
            <v>Other Income (Deductions)</v>
          </cell>
          <cell r="O748" t="str">
            <v xml:space="preserve">     Non-Utility Activities</v>
          </cell>
        </row>
        <row r="749">
          <cell r="B749" t="str">
            <v>41559</v>
          </cell>
          <cell r="C749" t="str">
            <v>Non Current</v>
          </cell>
          <cell r="D749">
            <v>6</v>
          </cell>
          <cell r="E749" t="str">
            <v xml:space="preserve">     Common Stock Equity:</v>
          </cell>
          <cell r="F749" t="str">
            <v xml:space="preserve">          Retained Earnings</v>
          </cell>
          <cell r="G749" t="str">
            <v>Equity</v>
          </cell>
          <cell r="H749">
            <v>0</v>
          </cell>
          <cell r="I749">
            <v>0</v>
          </cell>
          <cell r="J749" t="str">
            <v>NEVER USED</v>
          </cell>
          <cell r="K749" t="str">
            <v>21600</v>
          </cell>
          <cell r="L749" t="str">
            <v>Unapr Retained Earnings</v>
          </cell>
          <cell r="M749" t="str">
            <v>IS 4</v>
          </cell>
          <cell r="N749" t="str">
            <v>Other Income (Deductions)</v>
          </cell>
          <cell r="O749" t="str">
            <v xml:space="preserve">     Non-Utility Activities</v>
          </cell>
        </row>
        <row r="750">
          <cell r="B750" t="str">
            <v>41560</v>
          </cell>
          <cell r="C750" t="str">
            <v>Non Current</v>
          </cell>
          <cell r="D750">
            <v>6</v>
          </cell>
          <cell r="E750" t="str">
            <v xml:space="preserve">     Common Stock Equity:</v>
          </cell>
          <cell r="F750" t="str">
            <v xml:space="preserve">          Retained Earnings</v>
          </cell>
          <cell r="G750" t="str">
            <v>Equity</v>
          </cell>
          <cell r="H750">
            <v>0</v>
          </cell>
          <cell r="I750">
            <v>0</v>
          </cell>
          <cell r="J750" t="str">
            <v>Supervision</v>
          </cell>
          <cell r="K750" t="str">
            <v>21600</v>
          </cell>
          <cell r="L750" t="str">
            <v>Unapr Retained Earnings</v>
          </cell>
          <cell r="M750" t="str">
            <v>IS 4</v>
          </cell>
          <cell r="N750" t="str">
            <v>Other Income (Deductions)</v>
          </cell>
          <cell r="O750" t="str">
            <v xml:space="preserve">     Non-Utility Activities</v>
          </cell>
        </row>
        <row r="751">
          <cell r="B751" t="str">
            <v>41562</v>
          </cell>
          <cell r="C751" t="str">
            <v>Non Current</v>
          </cell>
          <cell r="D751">
            <v>6</v>
          </cell>
          <cell r="E751" t="str">
            <v xml:space="preserve">     Common Stock Equity:</v>
          </cell>
          <cell r="F751" t="str">
            <v xml:space="preserve">          Retained Earnings</v>
          </cell>
          <cell r="G751" t="str">
            <v>Equity</v>
          </cell>
          <cell r="H751">
            <v>0</v>
          </cell>
          <cell r="I751">
            <v>0</v>
          </cell>
          <cell r="J751" t="str">
            <v>Salaries And Commissions</v>
          </cell>
          <cell r="K751" t="str">
            <v>21600</v>
          </cell>
          <cell r="L751" t="str">
            <v>Unapr Retained Earnings</v>
          </cell>
          <cell r="M751" t="str">
            <v>IS 4</v>
          </cell>
          <cell r="N751" t="str">
            <v>Other Income (Deductions)</v>
          </cell>
          <cell r="O751" t="str">
            <v xml:space="preserve">     Non-Utility Activities</v>
          </cell>
        </row>
        <row r="752">
          <cell r="B752" t="str">
            <v>41563</v>
          </cell>
          <cell r="C752" t="str">
            <v>Non Current</v>
          </cell>
          <cell r="D752">
            <v>6</v>
          </cell>
          <cell r="E752" t="str">
            <v xml:space="preserve">     Common Stock Equity:</v>
          </cell>
          <cell r="F752" t="str">
            <v xml:space="preserve">          Retained Earnings</v>
          </cell>
          <cell r="G752" t="str">
            <v>Equity</v>
          </cell>
          <cell r="H752">
            <v>0</v>
          </cell>
          <cell r="I752">
            <v>0</v>
          </cell>
          <cell r="J752" t="str">
            <v>Demonstrations</v>
          </cell>
          <cell r="K752" t="str">
            <v>21600</v>
          </cell>
          <cell r="L752" t="str">
            <v>Unapr Retained Earnings</v>
          </cell>
          <cell r="M752" t="str">
            <v>IS 4</v>
          </cell>
          <cell r="N752" t="str">
            <v>Other Income (Deductions)</v>
          </cell>
          <cell r="O752" t="str">
            <v xml:space="preserve">     Non-Utility Activities</v>
          </cell>
        </row>
        <row r="753">
          <cell r="B753" t="str">
            <v>41565</v>
          </cell>
          <cell r="C753" t="str">
            <v>Non Current</v>
          </cell>
          <cell r="D753">
            <v>6</v>
          </cell>
          <cell r="E753" t="str">
            <v xml:space="preserve">     Common Stock Equity:</v>
          </cell>
          <cell r="F753" t="str">
            <v xml:space="preserve">          Retained Earnings</v>
          </cell>
          <cell r="G753" t="str">
            <v>Equity</v>
          </cell>
          <cell r="H753">
            <v>0</v>
          </cell>
          <cell r="I753">
            <v>0</v>
          </cell>
          <cell r="J753" t="str">
            <v>Sales Promotion Misc</v>
          </cell>
          <cell r="K753" t="str">
            <v>21600</v>
          </cell>
          <cell r="L753" t="str">
            <v>Unapr Retained Earnings</v>
          </cell>
          <cell r="M753" t="str">
            <v>IS 4</v>
          </cell>
          <cell r="N753" t="str">
            <v>Other Income (Deductions)</v>
          </cell>
          <cell r="O753" t="str">
            <v xml:space="preserve">     Non-Utility Activities</v>
          </cell>
        </row>
        <row r="754">
          <cell r="B754" t="str">
            <v>41567</v>
          </cell>
          <cell r="C754" t="str">
            <v>Non Current</v>
          </cell>
          <cell r="D754">
            <v>6</v>
          </cell>
          <cell r="E754" t="str">
            <v xml:space="preserve">     Common Stock Equity:</v>
          </cell>
          <cell r="F754" t="str">
            <v xml:space="preserve">          Retained Earnings</v>
          </cell>
          <cell r="G754" t="str">
            <v>Equity</v>
          </cell>
          <cell r="H754">
            <v>0</v>
          </cell>
          <cell r="I754">
            <v>0</v>
          </cell>
          <cell r="J754" t="str">
            <v>Collection Expenses</v>
          </cell>
          <cell r="K754" t="str">
            <v>21600</v>
          </cell>
          <cell r="L754" t="str">
            <v>Unapr Retained Earnings</v>
          </cell>
          <cell r="M754" t="str">
            <v>IS 4</v>
          </cell>
          <cell r="N754" t="str">
            <v>Other Income (Deductions)</v>
          </cell>
          <cell r="O754" t="str">
            <v xml:space="preserve">     Non-Utility Activities</v>
          </cell>
        </row>
        <row r="755">
          <cell r="B755" t="str">
            <v>41570</v>
          </cell>
          <cell r="C755" t="str">
            <v>Non Current</v>
          </cell>
          <cell r="D755">
            <v>6</v>
          </cell>
          <cell r="E755" t="str">
            <v xml:space="preserve">     Common Stock Equity:</v>
          </cell>
          <cell r="F755" t="str">
            <v xml:space="preserve">          Retained Earnings</v>
          </cell>
          <cell r="G755" t="str">
            <v>Equity</v>
          </cell>
          <cell r="H755">
            <v>0</v>
          </cell>
          <cell r="I755">
            <v>0</v>
          </cell>
          <cell r="J755" t="str">
            <v>Insurance</v>
          </cell>
          <cell r="K755" t="str">
            <v>21600</v>
          </cell>
          <cell r="L755" t="str">
            <v>Unapr Retained Earnings</v>
          </cell>
          <cell r="M755" t="str">
            <v>IS 4</v>
          </cell>
          <cell r="N755" t="str">
            <v>Other Income (Deductions)</v>
          </cell>
          <cell r="O755" t="str">
            <v xml:space="preserve">     Non-Utility Activities</v>
          </cell>
        </row>
        <row r="756">
          <cell r="B756" t="str">
            <v>41572</v>
          </cell>
          <cell r="C756" t="str">
            <v>Non Current</v>
          </cell>
          <cell r="D756">
            <v>6</v>
          </cell>
          <cell r="E756" t="str">
            <v xml:space="preserve">     Common Stock Equity:</v>
          </cell>
          <cell r="F756" t="str">
            <v xml:space="preserve">          Retained Earnings</v>
          </cell>
          <cell r="G756" t="str">
            <v>Equity</v>
          </cell>
          <cell r="H756">
            <v>0</v>
          </cell>
          <cell r="I756">
            <v>0</v>
          </cell>
          <cell r="J756" t="str">
            <v>Pension</v>
          </cell>
          <cell r="K756" t="str">
            <v>21600</v>
          </cell>
          <cell r="L756" t="str">
            <v>Unapr Retained Earnings</v>
          </cell>
          <cell r="M756" t="str">
            <v>IS 4</v>
          </cell>
          <cell r="N756" t="str">
            <v>Other Income (Deductions)</v>
          </cell>
          <cell r="O756" t="str">
            <v xml:space="preserve">     Non-Utility Activities</v>
          </cell>
        </row>
        <row r="757">
          <cell r="B757" t="str">
            <v>41575</v>
          </cell>
          <cell r="C757" t="str">
            <v>Non Current</v>
          </cell>
          <cell r="D757">
            <v>6</v>
          </cell>
          <cell r="E757" t="str">
            <v xml:space="preserve">     Common Stock Equity:</v>
          </cell>
          <cell r="F757" t="str">
            <v xml:space="preserve">          Retained Earnings</v>
          </cell>
          <cell r="G757" t="str">
            <v>Equity</v>
          </cell>
          <cell r="H757">
            <v>0</v>
          </cell>
          <cell r="I757">
            <v>0</v>
          </cell>
          <cell r="J757" t="str">
            <v>Overheads Allocated</v>
          </cell>
          <cell r="K757" t="str">
            <v>21600</v>
          </cell>
          <cell r="L757" t="str">
            <v>Unapr Retained Earnings</v>
          </cell>
          <cell r="M757" t="str">
            <v>IS 4</v>
          </cell>
          <cell r="N757" t="str">
            <v>Other Income (Deductions)</v>
          </cell>
          <cell r="O757" t="str">
            <v xml:space="preserve">     Non-Utility Activities</v>
          </cell>
        </row>
        <row r="758">
          <cell r="B758" t="str">
            <v>41580</v>
          </cell>
          <cell r="C758" t="str">
            <v>Non Current</v>
          </cell>
          <cell r="D758">
            <v>6</v>
          </cell>
          <cell r="E758" t="str">
            <v xml:space="preserve">     Common Stock Equity:</v>
          </cell>
          <cell r="F758" t="str">
            <v xml:space="preserve">          Retained Earnings</v>
          </cell>
          <cell r="G758" t="str">
            <v>Equity</v>
          </cell>
          <cell r="H758">
            <v>0</v>
          </cell>
          <cell r="I758">
            <v>0</v>
          </cell>
          <cell r="J758" t="str">
            <v>Interest Expense-Merch</v>
          </cell>
          <cell r="K758" t="str">
            <v>21600</v>
          </cell>
          <cell r="L758" t="str">
            <v>Unapr Retained Earnings</v>
          </cell>
          <cell r="M758" t="str">
            <v>IS 4</v>
          </cell>
          <cell r="N758" t="str">
            <v>Other Income (Deductions)</v>
          </cell>
          <cell r="O758" t="str">
            <v xml:space="preserve">     Non-Utility Activities</v>
          </cell>
        </row>
        <row r="759">
          <cell r="B759" t="str">
            <v>41585</v>
          </cell>
          <cell r="C759" t="str">
            <v>Non Current</v>
          </cell>
          <cell r="D759">
            <v>6</v>
          </cell>
          <cell r="E759" t="str">
            <v xml:space="preserve">     Common Stock Equity:</v>
          </cell>
          <cell r="F759" t="str">
            <v xml:space="preserve">          Retained Earnings</v>
          </cell>
          <cell r="G759" t="str">
            <v>Equity</v>
          </cell>
          <cell r="H759">
            <v>0</v>
          </cell>
          <cell r="I759" t="str">
            <v>Temporary</v>
          </cell>
          <cell r="J759" t="str">
            <v>Depr Expense-Rental Prop</v>
          </cell>
          <cell r="K759" t="str">
            <v>21600</v>
          </cell>
          <cell r="L759" t="str">
            <v>Unapr Retained Earnings</v>
          </cell>
          <cell r="M759" t="str">
            <v>IS 4</v>
          </cell>
          <cell r="N759" t="str">
            <v>Other Income (Deductions)</v>
          </cell>
          <cell r="O759" t="str">
            <v xml:space="preserve">     Non-Utility Activities</v>
          </cell>
        </row>
        <row r="760">
          <cell r="B760" t="str">
            <v>41586</v>
          </cell>
          <cell r="C760" t="str">
            <v>Non Current</v>
          </cell>
          <cell r="D760">
            <v>6</v>
          </cell>
          <cell r="E760" t="str">
            <v xml:space="preserve">     Common Stock Equity:</v>
          </cell>
          <cell r="F760" t="str">
            <v xml:space="preserve">          Retained Earnings</v>
          </cell>
          <cell r="G760" t="str">
            <v>Equity</v>
          </cell>
          <cell r="H760">
            <v>0</v>
          </cell>
          <cell r="I760">
            <v>0</v>
          </cell>
          <cell r="J760" t="str">
            <v>Repair Expn-Rental Prop</v>
          </cell>
          <cell r="K760" t="str">
            <v>21600</v>
          </cell>
          <cell r="L760" t="str">
            <v>Unapr Retained Earnings</v>
          </cell>
          <cell r="M760" t="str">
            <v>IS 4</v>
          </cell>
          <cell r="N760" t="str">
            <v>Other Income (Deductions)</v>
          </cell>
          <cell r="O760" t="str">
            <v xml:space="preserve">     Non-Utility Activities</v>
          </cell>
        </row>
        <row r="761">
          <cell r="B761" t="str">
            <v>41591</v>
          </cell>
          <cell r="C761" t="str">
            <v>Non Current</v>
          </cell>
          <cell r="D761">
            <v>6</v>
          </cell>
          <cell r="E761" t="str">
            <v xml:space="preserve">     Common Stock Equity:</v>
          </cell>
          <cell r="F761" t="str">
            <v xml:space="preserve">          Retained Earnings</v>
          </cell>
          <cell r="G761" t="str">
            <v>Equity</v>
          </cell>
          <cell r="H761">
            <v>0</v>
          </cell>
          <cell r="I761">
            <v>0</v>
          </cell>
          <cell r="J761" t="str">
            <v>Merchandise Adv - News &amp; Mag</v>
          </cell>
          <cell r="K761" t="str">
            <v>21600</v>
          </cell>
          <cell r="L761" t="str">
            <v>Unapr Retained Earnings</v>
          </cell>
          <cell r="M761" t="str">
            <v>IS 4</v>
          </cell>
          <cell r="N761" t="str">
            <v>Other Income (Deductions)</v>
          </cell>
          <cell r="O761" t="str">
            <v xml:space="preserve">     Non-Utility Activities</v>
          </cell>
        </row>
        <row r="762">
          <cell r="B762" t="str">
            <v>41592</v>
          </cell>
          <cell r="C762" t="str">
            <v>Non Current</v>
          </cell>
          <cell r="D762">
            <v>6</v>
          </cell>
          <cell r="E762" t="str">
            <v xml:space="preserve">     Common Stock Equity:</v>
          </cell>
          <cell r="F762" t="str">
            <v xml:space="preserve">          Retained Earnings</v>
          </cell>
          <cell r="G762" t="str">
            <v>Equity</v>
          </cell>
          <cell r="H762">
            <v>0</v>
          </cell>
          <cell r="I762">
            <v>0</v>
          </cell>
          <cell r="J762" t="str">
            <v>Merch Adv - TV and Radio</v>
          </cell>
          <cell r="K762" t="str">
            <v>21600</v>
          </cell>
          <cell r="L762" t="str">
            <v>Unapr Retained Earnings</v>
          </cell>
          <cell r="M762" t="str">
            <v>IS 4</v>
          </cell>
          <cell r="N762" t="str">
            <v>Other Income (Deductions)</v>
          </cell>
          <cell r="O762" t="str">
            <v xml:space="preserve">     Non-Utility Activities</v>
          </cell>
        </row>
        <row r="763">
          <cell r="B763" t="str">
            <v>41595</v>
          </cell>
          <cell r="C763" t="str">
            <v>Non Current</v>
          </cell>
          <cell r="D763">
            <v>6</v>
          </cell>
          <cell r="E763" t="str">
            <v xml:space="preserve">     Common Stock Equity:</v>
          </cell>
          <cell r="F763" t="str">
            <v xml:space="preserve">          Retained Earnings</v>
          </cell>
          <cell r="G763" t="str">
            <v>Equity</v>
          </cell>
          <cell r="H763">
            <v>0</v>
          </cell>
          <cell r="I763">
            <v>0</v>
          </cell>
          <cell r="J763" t="str">
            <v>Merch Adver Direct Mail</v>
          </cell>
          <cell r="K763" t="str">
            <v>21600</v>
          </cell>
          <cell r="L763" t="str">
            <v>Unapr Retained Earnings</v>
          </cell>
          <cell r="M763" t="str">
            <v>IS 4</v>
          </cell>
          <cell r="N763" t="str">
            <v>Other Income (Deductions)</v>
          </cell>
          <cell r="O763" t="str">
            <v xml:space="preserve">     Non-Utility Activities</v>
          </cell>
        </row>
        <row r="764">
          <cell r="B764" t="str">
            <v>41596</v>
          </cell>
          <cell r="C764" t="str">
            <v>Non Current</v>
          </cell>
          <cell r="D764">
            <v>6</v>
          </cell>
          <cell r="E764" t="str">
            <v xml:space="preserve">     Common Stock Equity:</v>
          </cell>
          <cell r="F764" t="str">
            <v xml:space="preserve">          Retained Earnings</v>
          </cell>
          <cell r="G764" t="str">
            <v>Equity</v>
          </cell>
          <cell r="H764">
            <v>0</v>
          </cell>
          <cell r="I764">
            <v>0</v>
          </cell>
          <cell r="J764" t="str">
            <v>Merch Adver-Sales Promo</v>
          </cell>
          <cell r="K764" t="str">
            <v>21600</v>
          </cell>
          <cell r="L764" t="str">
            <v>Unapr Retained Earnings</v>
          </cell>
          <cell r="M764" t="str">
            <v>IS 4</v>
          </cell>
          <cell r="N764" t="str">
            <v>Other Income (Deductions)</v>
          </cell>
          <cell r="O764" t="str">
            <v xml:space="preserve">     Non-Utility Activities</v>
          </cell>
        </row>
        <row r="765">
          <cell r="B765" t="str">
            <v>41610</v>
          </cell>
          <cell r="C765" t="str">
            <v>Non Current</v>
          </cell>
          <cell r="D765">
            <v>6</v>
          </cell>
          <cell r="E765" t="str">
            <v xml:space="preserve">     Common Stock Equity:</v>
          </cell>
          <cell r="F765" t="str">
            <v xml:space="preserve">          Retained Earnings</v>
          </cell>
          <cell r="G765" t="str">
            <v>Equity</v>
          </cell>
          <cell r="H765">
            <v>0</v>
          </cell>
          <cell r="I765">
            <v>0</v>
          </cell>
          <cell r="J765" t="str">
            <v>Gross Sales-Jobbing</v>
          </cell>
          <cell r="K765" t="str">
            <v>21600</v>
          </cell>
          <cell r="L765" t="str">
            <v>Unapr Retained Earnings</v>
          </cell>
          <cell r="M765" t="str">
            <v>IS 4</v>
          </cell>
          <cell r="N765" t="str">
            <v>Other Income (Deductions)</v>
          </cell>
          <cell r="O765" t="str">
            <v xml:space="preserve">     Non-Utility Activities</v>
          </cell>
        </row>
        <row r="766">
          <cell r="B766" t="str">
            <v>41611</v>
          </cell>
          <cell r="C766" t="str">
            <v>Non Current</v>
          </cell>
          <cell r="D766">
            <v>6</v>
          </cell>
          <cell r="E766" t="str">
            <v xml:space="preserve">     Common Stock Equity:</v>
          </cell>
          <cell r="F766" t="str">
            <v xml:space="preserve">          Retained Earnings</v>
          </cell>
          <cell r="G766" t="str">
            <v>Equity</v>
          </cell>
          <cell r="H766">
            <v>0</v>
          </cell>
          <cell r="I766">
            <v>0</v>
          </cell>
          <cell r="J766" t="str">
            <v>Gross Sales - W/H Install</v>
          </cell>
          <cell r="K766" t="str">
            <v>21600</v>
          </cell>
          <cell r="L766" t="str">
            <v>Unapr Retained Earnings</v>
          </cell>
          <cell r="M766" t="str">
            <v>IS 4</v>
          </cell>
          <cell r="N766" t="str">
            <v>Other Income (Deductions)</v>
          </cell>
          <cell r="O766" t="str">
            <v xml:space="preserve">     Non-Utility Activities</v>
          </cell>
        </row>
        <row r="767">
          <cell r="B767" t="str">
            <v>41612</v>
          </cell>
          <cell r="C767" t="str">
            <v>Non Current</v>
          </cell>
          <cell r="D767">
            <v>6</v>
          </cell>
          <cell r="E767" t="str">
            <v xml:space="preserve">     Common Stock Equity:</v>
          </cell>
          <cell r="F767" t="str">
            <v xml:space="preserve">          Retained Earnings</v>
          </cell>
          <cell r="G767" t="str">
            <v>Equity</v>
          </cell>
          <cell r="H767">
            <v>0</v>
          </cell>
          <cell r="I767">
            <v>0</v>
          </cell>
          <cell r="J767" t="str">
            <v>Gross Sales - Gas Light Instal</v>
          </cell>
          <cell r="K767" t="str">
            <v>21600</v>
          </cell>
          <cell r="L767" t="str">
            <v>Unapr Retained Earnings</v>
          </cell>
          <cell r="M767" t="str">
            <v>IS 4</v>
          </cell>
          <cell r="N767" t="str">
            <v>Other Income (Deductions)</v>
          </cell>
          <cell r="O767" t="str">
            <v xml:space="preserve">     Non-Utility Activities</v>
          </cell>
        </row>
        <row r="768">
          <cell r="B768" t="str">
            <v>41613</v>
          </cell>
          <cell r="C768" t="str">
            <v>Non Current</v>
          </cell>
          <cell r="D768">
            <v>6</v>
          </cell>
          <cell r="E768" t="str">
            <v xml:space="preserve">     Common Stock Equity:</v>
          </cell>
          <cell r="F768" t="str">
            <v xml:space="preserve">          Retained Earnings</v>
          </cell>
          <cell r="G768" t="str">
            <v>Equity</v>
          </cell>
          <cell r="H768">
            <v>0</v>
          </cell>
          <cell r="I768">
            <v>0</v>
          </cell>
          <cell r="J768" t="str">
            <v>Gross Sales-Svc Plus-Warranty</v>
          </cell>
          <cell r="K768" t="str">
            <v>21600</v>
          </cell>
          <cell r="L768" t="str">
            <v>Unapr Retained Earnings</v>
          </cell>
          <cell r="M768" t="str">
            <v>IS 4</v>
          </cell>
          <cell r="N768" t="str">
            <v>Other Income (Deductions)</v>
          </cell>
          <cell r="O768" t="str">
            <v xml:space="preserve">     Non-Utility Activities</v>
          </cell>
        </row>
        <row r="769">
          <cell r="B769" t="str">
            <v>41614</v>
          </cell>
          <cell r="C769" t="str">
            <v>Non Current</v>
          </cell>
          <cell r="D769">
            <v>6</v>
          </cell>
          <cell r="E769" t="str">
            <v xml:space="preserve">     Common Stock Equity:</v>
          </cell>
          <cell r="F769" t="str">
            <v xml:space="preserve">          Retained Earnings</v>
          </cell>
          <cell r="G769" t="str">
            <v>Equity</v>
          </cell>
          <cell r="H769">
            <v>0</v>
          </cell>
          <cell r="I769">
            <v>0</v>
          </cell>
          <cell r="J769" t="str">
            <v>Gross Sales - Contractor Sales</v>
          </cell>
          <cell r="K769" t="str">
            <v>21600</v>
          </cell>
          <cell r="L769" t="str">
            <v>Unapr Retained Earnings</v>
          </cell>
          <cell r="M769" t="str">
            <v>IS 4</v>
          </cell>
          <cell r="N769" t="str">
            <v>Other Income (Deductions)</v>
          </cell>
          <cell r="O769" t="str">
            <v xml:space="preserve">     Non-Utility Activities</v>
          </cell>
        </row>
        <row r="770">
          <cell r="B770" t="str">
            <v>41615</v>
          </cell>
          <cell r="C770" t="str">
            <v>Non Current</v>
          </cell>
          <cell r="D770">
            <v>6</v>
          </cell>
          <cell r="E770" t="str">
            <v xml:space="preserve">     Common Stock Equity:</v>
          </cell>
          <cell r="F770" t="str">
            <v xml:space="preserve">          Retained Earnings</v>
          </cell>
          <cell r="G770" t="str">
            <v>Equity</v>
          </cell>
          <cell r="H770">
            <v>0</v>
          </cell>
          <cell r="I770">
            <v>0</v>
          </cell>
          <cell r="J770" t="str">
            <v>Carrying Chg-Service Plus Fin</v>
          </cell>
          <cell r="K770" t="str">
            <v>21600</v>
          </cell>
          <cell r="L770" t="str">
            <v>Unapr Retained Earnings</v>
          </cell>
          <cell r="M770" t="str">
            <v>IS 4</v>
          </cell>
          <cell r="N770" t="str">
            <v>Other Income (Deductions)</v>
          </cell>
          <cell r="O770" t="str">
            <v xml:space="preserve">     Non-Utility Activities</v>
          </cell>
        </row>
        <row r="771">
          <cell r="B771" t="str">
            <v>41620</v>
          </cell>
          <cell r="C771" t="str">
            <v>Non Current</v>
          </cell>
          <cell r="D771">
            <v>6</v>
          </cell>
          <cell r="E771" t="str">
            <v xml:space="preserve">     Common Stock Equity:</v>
          </cell>
          <cell r="F771" t="str">
            <v xml:space="preserve">          Retained Earnings</v>
          </cell>
          <cell r="G771" t="str">
            <v>Equity</v>
          </cell>
          <cell r="H771">
            <v>0</v>
          </cell>
          <cell r="I771">
            <v>0</v>
          </cell>
          <cell r="J771" t="str">
            <v>Late Charges-Jobbing</v>
          </cell>
          <cell r="K771" t="str">
            <v>21600</v>
          </cell>
          <cell r="L771" t="str">
            <v>Unapr Retained Earnings</v>
          </cell>
          <cell r="M771" t="str">
            <v>IS 4</v>
          </cell>
          <cell r="N771" t="str">
            <v>Other Income (Deductions)</v>
          </cell>
          <cell r="O771" t="str">
            <v xml:space="preserve">     Non-Utility Activities</v>
          </cell>
        </row>
        <row r="772">
          <cell r="B772" t="str">
            <v>41630</v>
          </cell>
          <cell r="C772" t="str">
            <v>Non Current</v>
          </cell>
          <cell r="D772">
            <v>6</v>
          </cell>
          <cell r="E772" t="str">
            <v xml:space="preserve">     Common Stock Equity:</v>
          </cell>
          <cell r="F772" t="str">
            <v xml:space="preserve">          Retained Earnings</v>
          </cell>
          <cell r="G772" t="str">
            <v>Equity</v>
          </cell>
          <cell r="H772">
            <v>0</v>
          </cell>
          <cell r="I772">
            <v>0</v>
          </cell>
          <cell r="J772" t="str">
            <v>Allow &amp; Adjust Jobbing</v>
          </cell>
          <cell r="K772" t="str">
            <v>21600</v>
          </cell>
          <cell r="L772" t="str">
            <v>Unapr Retained Earnings</v>
          </cell>
          <cell r="M772" t="str">
            <v>IS 4</v>
          </cell>
          <cell r="N772" t="str">
            <v>Other Income (Deductions)</v>
          </cell>
          <cell r="O772" t="str">
            <v xml:space="preserve">     Non-Utility Activities</v>
          </cell>
        </row>
        <row r="773">
          <cell r="B773" t="str">
            <v>41631</v>
          </cell>
          <cell r="C773" t="str">
            <v>Non Current</v>
          </cell>
          <cell r="D773">
            <v>6</v>
          </cell>
          <cell r="E773" t="str">
            <v xml:space="preserve">     Common Stock Equity:</v>
          </cell>
          <cell r="F773" t="str">
            <v xml:space="preserve">          Retained Earnings</v>
          </cell>
          <cell r="G773" t="str">
            <v>Equity</v>
          </cell>
          <cell r="H773">
            <v>0</v>
          </cell>
          <cell r="I773">
            <v>0</v>
          </cell>
          <cell r="J773" t="str">
            <v>Cost of Sale-Svc Plus-Warranty</v>
          </cell>
          <cell r="K773" t="str">
            <v>21600</v>
          </cell>
          <cell r="L773" t="str">
            <v>Unapr Retained Earnings</v>
          </cell>
          <cell r="M773" t="str">
            <v>IS 4</v>
          </cell>
          <cell r="N773" t="str">
            <v>Other Income (Deductions)</v>
          </cell>
          <cell r="O773" t="str">
            <v xml:space="preserve">     Non-Utility Activities</v>
          </cell>
        </row>
        <row r="774">
          <cell r="B774" t="str">
            <v>41633</v>
          </cell>
          <cell r="C774" t="str">
            <v>Non Current</v>
          </cell>
          <cell r="D774">
            <v>6</v>
          </cell>
          <cell r="E774" t="str">
            <v xml:space="preserve">     Common Stock Equity:</v>
          </cell>
          <cell r="F774" t="str">
            <v xml:space="preserve">          Retained Earnings</v>
          </cell>
          <cell r="G774" t="str">
            <v>Equity</v>
          </cell>
          <cell r="H774">
            <v>0</v>
          </cell>
          <cell r="I774">
            <v>0</v>
          </cell>
          <cell r="J774" t="str">
            <v>Cost of Sales-Service Plus Est</v>
          </cell>
          <cell r="K774" t="str">
            <v>21600</v>
          </cell>
          <cell r="L774" t="str">
            <v>Unapr Retained Earnings</v>
          </cell>
          <cell r="M774" t="str">
            <v>IS 4</v>
          </cell>
          <cell r="N774" t="str">
            <v>Other Income (Deductions)</v>
          </cell>
          <cell r="O774" t="str">
            <v xml:space="preserve">     Non-Utility Activities</v>
          </cell>
        </row>
        <row r="775">
          <cell r="B775" t="str">
            <v>41635</v>
          </cell>
          <cell r="C775" t="str">
            <v>Non Current</v>
          </cell>
          <cell r="D775">
            <v>6</v>
          </cell>
          <cell r="E775" t="str">
            <v xml:space="preserve">     Common Stock Equity:</v>
          </cell>
          <cell r="F775" t="str">
            <v xml:space="preserve">          Retained Earnings</v>
          </cell>
          <cell r="G775" t="str">
            <v>Equity</v>
          </cell>
          <cell r="H775">
            <v>0</v>
          </cell>
          <cell r="I775">
            <v>0</v>
          </cell>
          <cell r="J775" t="str">
            <v>Cost Of Jobbing Work</v>
          </cell>
          <cell r="K775" t="str">
            <v>21600</v>
          </cell>
          <cell r="L775" t="str">
            <v>Unapr Retained Earnings</v>
          </cell>
          <cell r="M775" t="str">
            <v>IS 4</v>
          </cell>
          <cell r="N775" t="str">
            <v>Other Income (Deductions)</v>
          </cell>
          <cell r="O775" t="str">
            <v xml:space="preserve">     Non-Utility Activities</v>
          </cell>
        </row>
        <row r="776">
          <cell r="B776" t="str">
            <v>41636</v>
          </cell>
          <cell r="C776" t="str">
            <v>Non Current</v>
          </cell>
          <cell r="D776">
            <v>6</v>
          </cell>
          <cell r="E776" t="str">
            <v xml:space="preserve">     Common Stock Equity:</v>
          </cell>
          <cell r="F776" t="str">
            <v xml:space="preserve">          Retained Earnings</v>
          </cell>
          <cell r="G776" t="str">
            <v>Equity</v>
          </cell>
          <cell r="H776">
            <v>0</v>
          </cell>
          <cell r="I776">
            <v>0</v>
          </cell>
          <cell r="J776" t="str">
            <v>Cost Of Contractor Sales</v>
          </cell>
          <cell r="K776" t="str">
            <v>21600</v>
          </cell>
          <cell r="L776" t="str">
            <v>Unapr Retained Earnings</v>
          </cell>
          <cell r="M776" t="str">
            <v>IS 4</v>
          </cell>
          <cell r="N776" t="str">
            <v>Other Income (Deductions)</v>
          </cell>
          <cell r="O776" t="str">
            <v xml:space="preserve">     Non-Utility Activities</v>
          </cell>
        </row>
        <row r="777">
          <cell r="B777" t="str">
            <v>41637</v>
          </cell>
          <cell r="C777" t="str">
            <v>Non Current</v>
          </cell>
          <cell r="D777">
            <v>6</v>
          </cell>
          <cell r="E777" t="str">
            <v xml:space="preserve">     Common Stock Equity:</v>
          </cell>
          <cell r="F777" t="str">
            <v xml:space="preserve">          Retained Earnings</v>
          </cell>
          <cell r="G777" t="str">
            <v>Equity</v>
          </cell>
          <cell r="H777">
            <v>0</v>
          </cell>
          <cell r="I777">
            <v>0</v>
          </cell>
          <cell r="J777" t="str">
            <v>Cost of WH Installation</v>
          </cell>
          <cell r="K777" t="str">
            <v>21600</v>
          </cell>
          <cell r="L777" t="str">
            <v>Unapr Retained Earnings</v>
          </cell>
          <cell r="M777" t="str">
            <v>IS 4</v>
          </cell>
          <cell r="N777" t="str">
            <v>Other Income (Deductions)</v>
          </cell>
          <cell r="O777" t="str">
            <v xml:space="preserve">     Non-Utility Activities</v>
          </cell>
        </row>
        <row r="778">
          <cell r="B778" t="str">
            <v>41638</v>
          </cell>
          <cell r="C778" t="str">
            <v>Non Current</v>
          </cell>
          <cell r="D778">
            <v>6</v>
          </cell>
          <cell r="E778" t="str">
            <v xml:space="preserve">     Common Stock Equity:</v>
          </cell>
          <cell r="F778" t="str">
            <v xml:space="preserve">          Retained Earnings</v>
          </cell>
          <cell r="G778" t="str">
            <v>Equity</v>
          </cell>
          <cell r="H778">
            <v>0</v>
          </cell>
          <cell r="I778">
            <v>0</v>
          </cell>
          <cell r="J778" t="str">
            <v>Cost of Gas Light Installation</v>
          </cell>
          <cell r="K778" t="str">
            <v>21600</v>
          </cell>
          <cell r="L778" t="str">
            <v>Unapr Retained Earnings</v>
          </cell>
          <cell r="M778" t="str">
            <v>IS 4</v>
          </cell>
          <cell r="N778" t="str">
            <v>Other Income (Deductions)</v>
          </cell>
          <cell r="O778" t="str">
            <v xml:space="preserve">     Non-Utility Activities</v>
          </cell>
        </row>
        <row r="779">
          <cell r="B779" t="str">
            <v>41639</v>
          </cell>
          <cell r="C779" t="str">
            <v>Non Current</v>
          </cell>
          <cell r="D779">
            <v>6</v>
          </cell>
          <cell r="E779" t="str">
            <v xml:space="preserve">     Common Stock Equity:</v>
          </cell>
          <cell r="F779" t="str">
            <v xml:space="preserve">          Retained Earnings</v>
          </cell>
          <cell r="G779" t="str">
            <v>Equity</v>
          </cell>
          <cell r="H779">
            <v>0</v>
          </cell>
          <cell r="I779">
            <v>0</v>
          </cell>
          <cell r="J779" t="str">
            <v>Cost of Materials for ENCNG</v>
          </cell>
          <cell r="K779" t="str">
            <v>21600</v>
          </cell>
          <cell r="L779" t="str">
            <v>Unapr Retained Earnings</v>
          </cell>
          <cell r="M779" t="str">
            <v>IS 4</v>
          </cell>
          <cell r="N779" t="str">
            <v>Other Income (Deductions)</v>
          </cell>
          <cell r="O779" t="str">
            <v xml:space="preserve">     Non-Utility Activities</v>
          </cell>
        </row>
        <row r="780">
          <cell r="B780" t="str">
            <v>41641</v>
          </cell>
          <cell r="C780" t="str">
            <v>Non Current</v>
          </cell>
          <cell r="D780">
            <v>6</v>
          </cell>
          <cell r="E780" t="str">
            <v xml:space="preserve">     Common Stock Equity:</v>
          </cell>
          <cell r="F780" t="str">
            <v xml:space="preserve">          Retained Earnings</v>
          </cell>
          <cell r="G780" t="str">
            <v>Equity</v>
          </cell>
          <cell r="H780">
            <v>0</v>
          </cell>
          <cell r="I780">
            <v>0</v>
          </cell>
          <cell r="J780" t="str">
            <v>Supervision-Service Plus</v>
          </cell>
          <cell r="K780" t="str">
            <v>21600</v>
          </cell>
          <cell r="L780" t="str">
            <v>Unapr Retained Earnings</v>
          </cell>
          <cell r="M780" t="str">
            <v>IS 4</v>
          </cell>
          <cell r="N780" t="str">
            <v>Other Income (Deductions)</v>
          </cell>
          <cell r="O780" t="str">
            <v xml:space="preserve">     Non-Utility Activities</v>
          </cell>
        </row>
        <row r="781">
          <cell r="B781" t="str">
            <v>41642</v>
          </cell>
          <cell r="C781" t="str">
            <v>Non Current</v>
          </cell>
          <cell r="D781">
            <v>6</v>
          </cell>
          <cell r="E781" t="str">
            <v xml:space="preserve">     Common Stock Equity:</v>
          </cell>
          <cell r="F781" t="str">
            <v xml:space="preserve">          Retained Earnings</v>
          </cell>
          <cell r="G781" t="str">
            <v>Equity</v>
          </cell>
          <cell r="H781">
            <v>0</v>
          </cell>
          <cell r="I781">
            <v>0</v>
          </cell>
          <cell r="J781" t="str">
            <v>Sal &amp; Comm-Service Plus</v>
          </cell>
          <cell r="K781" t="str">
            <v>21600</v>
          </cell>
          <cell r="L781" t="str">
            <v>Unapr Retained Earnings</v>
          </cell>
          <cell r="M781" t="str">
            <v>IS 4</v>
          </cell>
          <cell r="N781" t="str">
            <v>Other Income (Deductions)</v>
          </cell>
          <cell r="O781" t="str">
            <v xml:space="preserve">     Non-Utility Activities</v>
          </cell>
        </row>
        <row r="782">
          <cell r="B782" t="str">
            <v>41643</v>
          </cell>
          <cell r="C782" t="str">
            <v>Non Current</v>
          </cell>
          <cell r="D782">
            <v>6</v>
          </cell>
          <cell r="E782" t="str">
            <v xml:space="preserve">     Common Stock Equity:</v>
          </cell>
          <cell r="F782" t="str">
            <v xml:space="preserve">          Retained Earnings</v>
          </cell>
          <cell r="G782" t="str">
            <v>Equity</v>
          </cell>
          <cell r="H782">
            <v>0</v>
          </cell>
          <cell r="I782">
            <v>0</v>
          </cell>
          <cell r="J782" t="str">
            <v>Demonstration-Service Plus</v>
          </cell>
          <cell r="K782" t="str">
            <v>21600</v>
          </cell>
          <cell r="L782" t="str">
            <v>Unapr Retained Earnings</v>
          </cell>
          <cell r="M782" t="str">
            <v>IS 4</v>
          </cell>
          <cell r="N782" t="str">
            <v>Other Income (Deductions)</v>
          </cell>
          <cell r="O782" t="str">
            <v xml:space="preserve">     Non-Utility Activities</v>
          </cell>
        </row>
        <row r="783">
          <cell r="B783" t="str">
            <v>41644</v>
          </cell>
          <cell r="C783" t="str">
            <v>Non Current</v>
          </cell>
          <cell r="D783">
            <v>6</v>
          </cell>
          <cell r="E783" t="str">
            <v xml:space="preserve">     Common Stock Equity:</v>
          </cell>
          <cell r="F783" t="str">
            <v xml:space="preserve">          Retained Earnings</v>
          </cell>
          <cell r="G783" t="str">
            <v>Equity</v>
          </cell>
          <cell r="H783">
            <v>0</v>
          </cell>
          <cell r="I783">
            <v>0</v>
          </cell>
          <cell r="J783" t="str">
            <v>Emp Ben-Service Plus</v>
          </cell>
          <cell r="K783" t="str">
            <v>21600</v>
          </cell>
          <cell r="L783" t="str">
            <v>Unapr Retained Earnings</v>
          </cell>
          <cell r="M783" t="str">
            <v>IS 4</v>
          </cell>
          <cell r="N783" t="str">
            <v>Other Income (Deductions)</v>
          </cell>
          <cell r="O783" t="str">
            <v xml:space="preserve">     Non-Utility Activities</v>
          </cell>
        </row>
        <row r="784">
          <cell r="B784" t="str">
            <v>41645</v>
          </cell>
          <cell r="C784" t="str">
            <v>Non Current</v>
          </cell>
          <cell r="D784">
            <v>6</v>
          </cell>
          <cell r="E784" t="str">
            <v xml:space="preserve">     Common Stock Equity:</v>
          </cell>
          <cell r="F784" t="str">
            <v xml:space="preserve">          Retained Earnings</v>
          </cell>
          <cell r="G784" t="str">
            <v>Equity</v>
          </cell>
          <cell r="H784">
            <v>0</v>
          </cell>
          <cell r="I784">
            <v>0</v>
          </cell>
          <cell r="J784" t="str">
            <v>Prov For Uncoll Accts</v>
          </cell>
          <cell r="K784" t="str">
            <v>21600</v>
          </cell>
          <cell r="L784" t="str">
            <v>Unapr Retained Earnings</v>
          </cell>
          <cell r="M784" t="str">
            <v>IS 4</v>
          </cell>
          <cell r="N784" t="str">
            <v>Other Income (Deductions)</v>
          </cell>
          <cell r="O784" t="str">
            <v xml:space="preserve">     Non-Utility Activities</v>
          </cell>
        </row>
        <row r="785">
          <cell r="B785" t="str">
            <v>41650</v>
          </cell>
          <cell r="C785" t="str">
            <v>Non Current</v>
          </cell>
          <cell r="D785">
            <v>6</v>
          </cell>
          <cell r="E785" t="str">
            <v xml:space="preserve">     Common Stock Equity:</v>
          </cell>
          <cell r="F785" t="str">
            <v xml:space="preserve">          Retained Earnings</v>
          </cell>
          <cell r="G785" t="str">
            <v>Equity</v>
          </cell>
          <cell r="H785">
            <v>0</v>
          </cell>
          <cell r="I785">
            <v>0</v>
          </cell>
          <cell r="J785" t="str">
            <v>Miscellaneous Jobbing Expense</v>
          </cell>
          <cell r="K785" t="str">
            <v>21600</v>
          </cell>
          <cell r="L785" t="str">
            <v>Unapr Retained Earnings</v>
          </cell>
          <cell r="M785" t="str">
            <v>IS 4</v>
          </cell>
          <cell r="N785" t="str">
            <v>Other Income (Deductions)</v>
          </cell>
          <cell r="O785" t="str">
            <v xml:space="preserve">     Non-Utility Activities</v>
          </cell>
        </row>
        <row r="786">
          <cell r="B786" t="str">
            <v>41655</v>
          </cell>
          <cell r="C786" t="str">
            <v>Non Current</v>
          </cell>
          <cell r="D786">
            <v>6</v>
          </cell>
          <cell r="E786" t="str">
            <v xml:space="preserve">     Common Stock Equity:</v>
          </cell>
          <cell r="F786" t="str">
            <v xml:space="preserve">          Retained Earnings</v>
          </cell>
          <cell r="G786" t="str">
            <v>Equity</v>
          </cell>
          <cell r="H786">
            <v>0</v>
          </cell>
          <cell r="I786">
            <v>0</v>
          </cell>
          <cell r="J786" t="str">
            <v>Sales Promotions-Misc</v>
          </cell>
          <cell r="K786" t="str">
            <v>21600</v>
          </cell>
          <cell r="L786" t="str">
            <v>Unapr Retained Earnings</v>
          </cell>
          <cell r="M786" t="str">
            <v>IS 4</v>
          </cell>
          <cell r="N786" t="str">
            <v>Other Income (Deductions)</v>
          </cell>
          <cell r="O786" t="str">
            <v xml:space="preserve">     Non-Utility Activities</v>
          </cell>
        </row>
        <row r="787">
          <cell r="B787" t="str">
            <v>41660</v>
          </cell>
          <cell r="C787" t="str">
            <v>Non Current</v>
          </cell>
          <cell r="D787">
            <v>6</v>
          </cell>
          <cell r="E787" t="str">
            <v xml:space="preserve">     Common Stock Equity:</v>
          </cell>
          <cell r="F787" t="str">
            <v xml:space="preserve">          Retained Earnings</v>
          </cell>
          <cell r="G787" t="str">
            <v>Equity</v>
          </cell>
          <cell r="H787">
            <v>0</v>
          </cell>
          <cell r="I787">
            <v>0</v>
          </cell>
          <cell r="J787" t="str">
            <v>Collection Expenses</v>
          </cell>
          <cell r="K787" t="str">
            <v>21600</v>
          </cell>
          <cell r="L787" t="str">
            <v>Unapr Retained Earnings</v>
          </cell>
          <cell r="M787" t="str">
            <v>IS 4</v>
          </cell>
          <cell r="N787" t="str">
            <v>Other Income (Deductions)</v>
          </cell>
          <cell r="O787" t="str">
            <v xml:space="preserve">     Non-Utility Activities</v>
          </cell>
        </row>
        <row r="788">
          <cell r="B788" t="str">
            <v>41665</v>
          </cell>
          <cell r="C788" t="str">
            <v>Non Current</v>
          </cell>
          <cell r="D788">
            <v>6</v>
          </cell>
          <cell r="E788" t="str">
            <v xml:space="preserve">     Common Stock Equity:</v>
          </cell>
          <cell r="F788" t="str">
            <v xml:space="preserve">          Retained Earnings</v>
          </cell>
          <cell r="G788" t="str">
            <v>Equity</v>
          </cell>
          <cell r="H788">
            <v>0</v>
          </cell>
          <cell r="I788">
            <v>0</v>
          </cell>
          <cell r="J788" t="str">
            <v>Insurance</v>
          </cell>
          <cell r="K788" t="str">
            <v>21600</v>
          </cell>
          <cell r="L788" t="str">
            <v>Unapr Retained Earnings</v>
          </cell>
          <cell r="M788" t="str">
            <v>IS 4</v>
          </cell>
          <cell r="N788" t="str">
            <v>Other Income (Deductions)</v>
          </cell>
          <cell r="O788" t="str">
            <v xml:space="preserve">     Non-Utility Activities</v>
          </cell>
        </row>
        <row r="789">
          <cell r="B789" t="str">
            <v>41670</v>
          </cell>
          <cell r="C789" t="str">
            <v>Non Current</v>
          </cell>
          <cell r="D789">
            <v>6</v>
          </cell>
          <cell r="E789" t="str">
            <v xml:space="preserve">     Common Stock Equity:</v>
          </cell>
          <cell r="F789" t="str">
            <v xml:space="preserve">          Retained Earnings</v>
          </cell>
          <cell r="G789" t="str">
            <v>Equity</v>
          </cell>
          <cell r="H789">
            <v>0</v>
          </cell>
          <cell r="I789">
            <v>0</v>
          </cell>
          <cell r="J789" t="str">
            <v>Pension</v>
          </cell>
          <cell r="K789" t="str">
            <v>21600</v>
          </cell>
          <cell r="L789" t="str">
            <v>Unapr Retained Earnings</v>
          </cell>
          <cell r="M789" t="str">
            <v>IS 4</v>
          </cell>
          <cell r="N789" t="str">
            <v>Other Income (Deductions)</v>
          </cell>
          <cell r="O789" t="str">
            <v xml:space="preserve">     Non-Utility Activities</v>
          </cell>
        </row>
        <row r="790">
          <cell r="B790" t="str">
            <v>41675</v>
          </cell>
          <cell r="C790" t="str">
            <v>Non Current</v>
          </cell>
          <cell r="D790">
            <v>6</v>
          </cell>
          <cell r="E790" t="str">
            <v xml:space="preserve">     Common Stock Equity:</v>
          </cell>
          <cell r="F790" t="str">
            <v xml:space="preserve">          Retained Earnings</v>
          </cell>
          <cell r="G790" t="str">
            <v>Equity</v>
          </cell>
          <cell r="H790">
            <v>0</v>
          </cell>
          <cell r="I790">
            <v>0</v>
          </cell>
          <cell r="J790" t="str">
            <v>Overheads Allocated</v>
          </cell>
          <cell r="K790" t="str">
            <v>21600</v>
          </cell>
          <cell r="L790" t="str">
            <v>Unapr Retained Earnings</v>
          </cell>
          <cell r="M790" t="str">
            <v>IS 4</v>
          </cell>
          <cell r="N790" t="str">
            <v>Other Income (Deductions)</v>
          </cell>
          <cell r="O790" t="str">
            <v xml:space="preserve">     Non-Utility Activities</v>
          </cell>
        </row>
        <row r="791">
          <cell r="B791" t="str">
            <v>41680</v>
          </cell>
          <cell r="C791" t="str">
            <v>Non Current</v>
          </cell>
          <cell r="D791">
            <v>6</v>
          </cell>
          <cell r="E791" t="str">
            <v xml:space="preserve">     Common Stock Equity:</v>
          </cell>
          <cell r="F791" t="str">
            <v xml:space="preserve">          Retained Earnings</v>
          </cell>
          <cell r="G791" t="str">
            <v>Equity</v>
          </cell>
          <cell r="H791">
            <v>0</v>
          </cell>
          <cell r="I791">
            <v>0</v>
          </cell>
          <cell r="J791" t="str">
            <v>Interest Expense - Jobb</v>
          </cell>
          <cell r="K791" t="str">
            <v>21600</v>
          </cell>
          <cell r="L791" t="str">
            <v>Unapr Retained Earnings</v>
          </cell>
          <cell r="M791" t="str">
            <v>IS 4</v>
          </cell>
          <cell r="N791" t="str">
            <v>Other Income (Deductions)</v>
          </cell>
          <cell r="O791" t="str">
            <v xml:space="preserve">     Non-Utility Activities</v>
          </cell>
        </row>
        <row r="792">
          <cell r="B792" t="str">
            <v>41710</v>
          </cell>
          <cell r="C792" t="str">
            <v>Non Current</v>
          </cell>
          <cell r="D792">
            <v>6</v>
          </cell>
          <cell r="E792" t="str">
            <v xml:space="preserve">     Common Stock Equity:</v>
          </cell>
          <cell r="F792" t="str">
            <v xml:space="preserve">          Retained Earnings</v>
          </cell>
          <cell r="G792" t="str">
            <v>Equity</v>
          </cell>
          <cell r="H792">
            <v>0</v>
          </cell>
          <cell r="I792">
            <v>0</v>
          </cell>
          <cell r="J792" t="str">
            <v>Secondary Market  Revenue</v>
          </cell>
          <cell r="K792" t="str">
            <v>21600</v>
          </cell>
          <cell r="L792" t="str">
            <v>Unapr Retained Earnings</v>
          </cell>
          <cell r="M792" t="str">
            <v>IS 4</v>
          </cell>
          <cell r="N792" t="str">
            <v>Other Income (Deductions)</v>
          </cell>
          <cell r="O792" t="str">
            <v xml:space="preserve">     Non-Utility Activities</v>
          </cell>
        </row>
        <row r="793">
          <cell r="B793" t="str">
            <v>41735</v>
          </cell>
          <cell r="C793" t="str">
            <v>Non Current</v>
          </cell>
          <cell r="D793">
            <v>6</v>
          </cell>
          <cell r="E793" t="str">
            <v xml:space="preserve">     Common Stock Equity:</v>
          </cell>
          <cell r="F793" t="str">
            <v xml:space="preserve">          Retained Earnings</v>
          </cell>
          <cell r="G793" t="str">
            <v>Equity</v>
          </cell>
          <cell r="H793">
            <v>0</v>
          </cell>
          <cell r="I793">
            <v>0</v>
          </cell>
          <cell r="J793" t="str">
            <v>Secondary Market Cost of Gas</v>
          </cell>
          <cell r="K793" t="str">
            <v>21600</v>
          </cell>
          <cell r="L793" t="str">
            <v>Unapr Retained Earnings</v>
          </cell>
          <cell r="M793" t="str">
            <v>IS 4</v>
          </cell>
          <cell r="N793" t="str">
            <v>Other Income (Deductions)</v>
          </cell>
          <cell r="O793" t="str">
            <v xml:space="preserve">     Non-Utility Activities</v>
          </cell>
        </row>
        <row r="794">
          <cell r="B794" t="str">
            <v>41761</v>
          </cell>
          <cell r="C794" t="str">
            <v>Non Current</v>
          </cell>
          <cell r="D794">
            <v>6</v>
          </cell>
          <cell r="E794" t="str">
            <v xml:space="preserve">     Common Stock Equity:</v>
          </cell>
          <cell r="F794" t="str">
            <v xml:space="preserve">          Retained Earnings</v>
          </cell>
          <cell r="G794" t="str">
            <v>Equity</v>
          </cell>
          <cell r="H794">
            <v>0</v>
          </cell>
          <cell r="I794">
            <v>0</v>
          </cell>
          <cell r="J794" t="str">
            <v>Salaries and Wages-BID</v>
          </cell>
          <cell r="K794" t="str">
            <v>21600</v>
          </cell>
          <cell r="L794" t="str">
            <v>Unapr Retained Earnings</v>
          </cell>
          <cell r="M794" t="str">
            <v>IS 4</v>
          </cell>
          <cell r="N794" t="str">
            <v>Other Income (Deductions)</v>
          </cell>
          <cell r="O794" t="str">
            <v xml:space="preserve">     Non-Utility Activities</v>
          </cell>
        </row>
        <row r="795">
          <cell r="B795" t="str">
            <v>41762</v>
          </cell>
          <cell r="C795" t="str">
            <v>Non Current</v>
          </cell>
          <cell r="D795">
            <v>6</v>
          </cell>
          <cell r="E795" t="str">
            <v xml:space="preserve">     Common Stock Equity:</v>
          </cell>
          <cell r="F795" t="str">
            <v xml:space="preserve">          Retained Earnings</v>
          </cell>
          <cell r="G795" t="str">
            <v>Equity</v>
          </cell>
          <cell r="H795">
            <v>0</v>
          </cell>
          <cell r="I795">
            <v>0</v>
          </cell>
          <cell r="J795" t="str">
            <v>Expenses-Business Innov Dev</v>
          </cell>
          <cell r="K795" t="str">
            <v>21600</v>
          </cell>
          <cell r="L795" t="str">
            <v>Unapr Retained Earnings</v>
          </cell>
          <cell r="M795" t="str">
            <v>IS 4</v>
          </cell>
          <cell r="N795" t="str">
            <v>Other Income (Deductions)</v>
          </cell>
          <cell r="O795" t="str">
            <v xml:space="preserve">     Non-Utility Activities</v>
          </cell>
        </row>
        <row r="796">
          <cell r="B796" t="str">
            <v>41763</v>
          </cell>
          <cell r="C796" t="str">
            <v>Non Current</v>
          </cell>
          <cell r="D796">
            <v>6</v>
          </cell>
          <cell r="E796" t="str">
            <v xml:space="preserve">     Common Stock Equity:</v>
          </cell>
          <cell r="F796" t="str">
            <v xml:space="preserve">          Retained Earnings</v>
          </cell>
          <cell r="G796" t="str">
            <v>Equity</v>
          </cell>
          <cell r="H796">
            <v>0</v>
          </cell>
          <cell r="I796">
            <v>0</v>
          </cell>
          <cell r="J796" t="str">
            <v>Revenues - Maint Agreements</v>
          </cell>
          <cell r="K796" t="str">
            <v>21600</v>
          </cell>
          <cell r="L796" t="str">
            <v>Unapr Retained Earnings</v>
          </cell>
          <cell r="M796" t="str">
            <v>IS 4</v>
          </cell>
          <cell r="N796" t="str">
            <v>Other Income (Deductions)</v>
          </cell>
          <cell r="O796" t="str">
            <v xml:space="preserve">     Non-Utility Activities</v>
          </cell>
        </row>
        <row r="797">
          <cell r="B797" t="str">
            <v>41765</v>
          </cell>
          <cell r="C797" t="str">
            <v>Non Current</v>
          </cell>
          <cell r="D797">
            <v>6</v>
          </cell>
          <cell r="E797" t="str">
            <v xml:space="preserve">     Common Stock Equity:</v>
          </cell>
          <cell r="F797" t="str">
            <v xml:space="preserve">          Retained Earnings</v>
          </cell>
          <cell r="G797" t="str">
            <v>Equity</v>
          </cell>
          <cell r="H797">
            <v>0</v>
          </cell>
          <cell r="I797">
            <v>0</v>
          </cell>
          <cell r="J797" t="str">
            <v>Revenues - Warranty Programs</v>
          </cell>
          <cell r="K797" t="str">
            <v>21600</v>
          </cell>
          <cell r="L797" t="str">
            <v>Unapr Retained Earnings</v>
          </cell>
          <cell r="M797" t="str">
            <v>IS 4</v>
          </cell>
          <cell r="N797" t="str">
            <v>Other Income (Deductions)</v>
          </cell>
          <cell r="O797" t="str">
            <v xml:space="preserve">     Non-Utility Activities</v>
          </cell>
        </row>
        <row r="798">
          <cell r="B798" t="str">
            <v>41766</v>
          </cell>
          <cell r="C798" t="str">
            <v>Non Current</v>
          </cell>
          <cell r="D798">
            <v>6</v>
          </cell>
          <cell r="E798" t="str">
            <v xml:space="preserve">     Common Stock Equity:</v>
          </cell>
          <cell r="F798" t="str">
            <v xml:space="preserve">          Retained Earnings</v>
          </cell>
          <cell r="G798" t="str">
            <v>Equity</v>
          </cell>
          <cell r="H798">
            <v>0</v>
          </cell>
          <cell r="I798">
            <v>0</v>
          </cell>
          <cell r="J798" t="str">
            <v>Expenses - Warranty Programs</v>
          </cell>
          <cell r="K798" t="str">
            <v>21600</v>
          </cell>
          <cell r="L798" t="str">
            <v>Unapr Retained Earnings</v>
          </cell>
          <cell r="M798" t="str">
            <v>IS 4</v>
          </cell>
          <cell r="N798" t="str">
            <v>Other Income (Deductions)</v>
          </cell>
          <cell r="O798" t="str">
            <v xml:space="preserve">     Non-Utility Activities</v>
          </cell>
        </row>
        <row r="799">
          <cell r="B799" t="str">
            <v>41767</v>
          </cell>
          <cell r="C799" t="str">
            <v>Non Current</v>
          </cell>
          <cell r="D799">
            <v>6</v>
          </cell>
          <cell r="E799" t="str">
            <v xml:space="preserve">     Common Stock Equity:</v>
          </cell>
          <cell r="F799" t="str">
            <v xml:space="preserve">          Retained Earnings</v>
          </cell>
          <cell r="G799" t="str">
            <v>Equity</v>
          </cell>
          <cell r="H799">
            <v>0</v>
          </cell>
          <cell r="I799">
            <v>0</v>
          </cell>
          <cell r="J799" t="str">
            <v>Revenues - Home Serv Adv Pmt</v>
          </cell>
          <cell r="K799" t="str">
            <v>21600</v>
          </cell>
          <cell r="L799" t="str">
            <v>Unapr Retained Earnings</v>
          </cell>
          <cell r="M799" t="str">
            <v>IS 4</v>
          </cell>
          <cell r="N799" t="str">
            <v>Other Income (Deductions)</v>
          </cell>
          <cell r="O799" t="str">
            <v xml:space="preserve">     Non-Utility Activities</v>
          </cell>
        </row>
        <row r="800">
          <cell r="B800" t="str">
            <v>41768</v>
          </cell>
          <cell r="C800" t="str">
            <v>Non Current</v>
          </cell>
          <cell r="D800">
            <v>6</v>
          </cell>
          <cell r="E800" t="str">
            <v xml:space="preserve">     Common Stock Equity:</v>
          </cell>
          <cell r="F800" t="str">
            <v xml:space="preserve">          Retained Earnings</v>
          </cell>
          <cell r="G800" t="str">
            <v>Equity</v>
          </cell>
          <cell r="H800">
            <v>0</v>
          </cell>
          <cell r="I800">
            <v>0</v>
          </cell>
          <cell r="J800" t="str">
            <v>Revenues - Home Serv Referrals</v>
          </cell>
          <cell r="K800" t="str">
            <v>21600</v>
          </cell>
          <cell r="L800" t="str">
            <v>Unapr Retained Earnings</v>
          </cell>
          <cell r="M800" t="str">
            <v>IS 4</v>
          </cell>
          <cell r="N800" t="str">
            <v>Other Income (Deductions)</v>
          </cell>
          <cell r="O800" t="str">
            <v xml:space="preserve">     Non-Utility Activities</v>
          </cell>
        </row>
        <row r="801">
          <cell r="B801" t="str">
            <v>41775</v>
          </cell>
          <cell r="C801" t="str">
            <v>Non Current</v>
          </cell>
          <cell r="D801">
            <v>6</v>
          </cell>
          <cell r="E801" t="str">
            <v xml:space="preserve">     Common Stock Equity:</v>
          </cell>
          <cell r="F801" t="str">
            <v xml:space="preserve">          Retained Earnings</v>
          </cell>
          <cell r="G801" t="str">
            <v>Equity</v>
          </cell>
          <cell r="H801">
            <v>0</v>
          </cell>
          <cell r="I801">
            <v>0</v>
          </cell>
          <cell r="J801" t="str">
            <v>Expenses - Warranty Prog Promo</v>
          </cell>
          <cell r="K801" t="str">
            <v>21600</v>
          </cell>
          <cell r="L801" t="str">
            <v>Unapr Retained Earnings</v>
          </cell>
          <cell r="M801" t="str">
            <v>IS 4</v>
          </cell>
          <cell r="N801" t="str">
            <v>Other Income (Deductions)</v>
          </cell>
          <cell r="O801" t="str">
            <v xml:space="preserve">     Non-Utility Activities</v>
          </cell>
        </row>
        <row r="802">
          <cell r="B802" t="str">
            <v>41776</v>
          </cell>
          <cell r="C802" t="str">
            <v>Non Current</v>
          </cell>
          <cell r="D802">
            <v>6</v>
          </cell>
          <cell r="E802" t="str">
            <v xml:space="preserve">     Common Stock Equity:</v>
          </cell>
          <cell r="F802" t="str">
            <v xml:space="preserve">          Retained Earnings</v>
          </cell>
          <cell r="G802" t="str">
            <v>Equity</v>
          </cell>
          <cell r="H802">
            <v>0</v>
          </cell>
          <cell r="I802">
            <v>0</v>
          </cell>
          <cell r="J802" t="str">
            <v>Expenses - Admin Exp-Warranty</v>
          </cell>
          <cell r="K802" t="str">
            <v>21600</v>
          </cell>
          <cell r="L802" t="str">
            <v>Unapr Retained Earnings</v>
          </cell>
          <cell r="M802" t="str">
            <v>IS 4</v>
          </cell>
          <cell r="N802" t="str">
            <v>Other Income (Deductions)</v>
          </cell>
          <cell r="O802" t="str">
            <v xml:space="preserve">     Non-Utility Activities</v>
          </cell>
        </row>
        <row r="803">
          <cell r="B803" t="str">
            <v>41780</v>
          </cell>
          <cell r="C803" t="str">
            <v>Non Current</v>
          </cell>
          <cell r="D803">
            <v>6</v>
          </cell>
          <cell r="E803" t="str">
            <v xml:space="preserve">     Common Stock Equity:</v>
          </cell>
          <cell r="F803" t="str">
            <v xml:space="preserve">          Retained Earnings</v>
          </cell>
          <cell r="G803" t="str">
            <v>Equity</v>
          </cell>
          <cell r="H803">
            <v>0</v>
          </cell>
          <cell r="I803">
            <v>0</v>
          </cell>
          <cell r="J803" t="str">
            <v>Expenses - Maint Agree-Claims</v>
          </cell>
          <cell r="K803" t="str">
            <v>21600</v>
          </cell>
          <cell r="L803" t="str">
            <v>Unapr Retained Earnings</v>
          </cell>
          <cell r="M803" t="str">
            <v>IS 4</v>
          </cell>
          <cell r="N803" t="str">
            <v>Other Income (Deductions)</v>
          </cell>
          <cell r="O803" t="str">
            <v xml:space="preserve">     Non-Utility Activities</v>
          </cell>
        </row>
        <row r="804">
          <cell r="B804" t="str">
            <v>41785</v>
          </cell>
          <cell r="C804" t="str">
            <v>Non Current</v>
          </cell>
          <cell r="D804">
            <v>6</v>
          </cell>
          <cell r="E804" t="str">
            <v xml:space="preserve">     Common Stock Equity:</v>
          </cell>
          <cell r="F804" t="str">
            <v xml:space="preserve">          Retained Earnings</v>
          </cell>
          <cell r="G804" t="str">
            <v>Equity</v>
          </cell>
          <cell r="H804">
            <v>0</v>
          </cell>
          <cell r="I804">
            <v>0</v>
          </cell>
          <cell r="J804" t="str">
            <v>Expenses - Admin Exp-MaintAgre</v>
          </cell>
          <cell r="K804" t="str">
            <v>21600</v>
          </cell>
          <cell r="L804" t="str">
            <v>Unapr Retained Earnings</v>
          </cell>
          <cell r="M804" t="str">
            <v>IS 4</v>
          </cell>
          <cell r="N804" t="str">
            <v>Other Income (Deductions)</v>
          </cell>
          <cell r="O804" t="str">
            <v xml:space="preserve">     Non-Utility Activities</v>
          </cell>
        </row>
        <row r="805">
          <cell r="B805" t="str">
            <v>41811</v>
          </cell>
          <cell r="C805" t="str">
            <v>Non Current</v>
          </cell>
          <cell r="D805">
            <v>6</v>
          </cell>
          <cell r="E805" t="str">
            <v xml:space="preserve">     Common Stock Equity:</v>
          </cell>
          <cell r="F805" t="str">
            <v xml:space="preserve">          Retained Earnings</v>
          </cell>
          <cell r="G805" t="str">
            <v>Equity</v>
          </cell>
          <cell r="H805">
            <v>0</v>
          </cell>
          <cell r="I805">
            <v>0</v>
          </cell>
          <cell r="J805" t="str">
            <v>CNG Sales To Company</v>
          </cell>
          <cell r="K805" t="str">
            <v>21600</v>
          </cell>
          <cell r="L805" t="str">
            <v>Unapr Retained Earnings</v>
          </cell>
          <cell r="M805" t="str">
            <v>IS 4</v>
          </cell>
          <cell r="N805" t="str">
            <v>Other Income (Deductions)</v>
          </cell>
          <cell r="O805" t="str">
            <v xml:space="preserve">     Non-Utility Activities</v>
          </cell>
        </row>
        <row r="806">
          <cell r="B806" t="str">
            <v>41815</v>
          </cell>
          <cell r="C806" t="str">
            <v>Non Current</v>
          </cell>
          <cell r="D806">
            <v>6</v>
          </cell>
          <cell r="E806" t="str">
            <v xml:space="preserve">     Common Stock Equity:</v>
          </cell>
          <cell r="F806" t="str">
            <v xml:space="preserve">          Retained Earnings</v>
          </cell>
          <cell r="G806" t="str">
            <v>Equity</v>
          </cell>
          <cell r="H806">
            <v>0</v>
          </cell>
          <cell r="I806">
            <v>0</v>
          </cell>
          <cell r="J806" t="str">
            <v>Sales of Gas-CNG -TN</v>
          </cell>
          <cell r="K806" t="str">
            <v>21600</v>
          </cell>
          <cell r="L806" t="str">
            <v>Unapr Retained Earnings</v>
          </cell>
          <cell r="M806" t="str">
            <v>IS 4</v>
          </cell>
          <cell r="N806" t="str">
            <v>Other Income (Deductions)</v>
          </cell>
          <cell r="O806" t="str">
            <v xml:space="preserve">     Non-Utility Activities</v>
          </cell>
        </row>
        <row r="807">
          <cell r="B807" t="str">
            <v>41817</v>
          </cell>
          <cell r="C807" t="str">
            <v>Non Current</v>
          </cell>
          <cell r="D807">
            <v>6</v>
          </cell>
          <cell r="E807" t="str">
            <v xml:space="preserve">     Common Stock Equity:</v>
          </cell>
          <cell r="F807" t="str">
            <v xml:space="preserve">          Retained Earnings</v>
          </cell>
          <cell r="G807" t="str">
            <v>Equity</v>
          </cell>
          <cell r="H807">
            <v>0</v>
          </cell>
          <cell r="I807">
            <v>0</v>
          </cell>
          <cell r="J807" t="str">
            <v>Revenue-CNG Serv+ Construction</v>
          </cell>
          <cell r="K807" t="str">
            <v>21600</v>
          </cell>
          <cell r="L807" t="str">
            <v>Unapr Retained Earnings</v>
          </cell>
          <cell r="M807" t="str">
            <v>IS 4</v>
          </cell>
          <cell r="N807" t="str">
            <v>Other Income (Deductions)</v>
          </cell>
          <cell r="O807" t="str">
            <v xml:space="preserve">     Non-Utility Activities</v>
          </cell>
        </row>
        <row r="808">
          <cell r="B808" t="str">
            <v>41830</v>
          </cell>
          <cell r="C808" t="str">
            <v>Non Current</v>
          </cell>
          <cell r="D808">
            <v>6</v>
          </cell>
          <cell r="E808" t="str">
            <v xml:space="preserve">     Common Stock Equity:</v>
          </cell>
          <cell r="F808" t="str">
            <v xml:space="preserve">          Retained Earnings</v>
          </cell>
          <cell r="G808" t="str">
            <v>Equity</v>
          </cell>
          <cell r="H808">
            <v>0</v>
          </cell>
          <cell r="I808">
            <v>0</v>
          </cell>
          <cell r="J808" t="str">
            <v>Sales &amp; Admin. Exp.</v>
          </cell>
          <cell r="K808" t="str">
            <v>21600</v>
          </cell>
          <cell r="L808" t="str">
            <v>Unapr Retained Earnings</v>
          </cell>
          <cell r="M808" t="str">
            <v>IS 4</v>
          </cell>
          <cell r="N808" t="str">
            <v>Other Income (Deductions)</v>
          </cell>
          <cell r="O808" t="str">
            <v xml:space="preserve">     Non-Utility Activities</v>
          </cell>
        </row>
        <row r="809">
          <cell r="B809" t="str">
            <v>41831</v>
          </cell>
          <cell r="C809" t="str">
            <v>Non Current</v>
          </cell>
          <cell r="D809">
            <v>6</v>
          </cell>
          <cell r="E809" t="str">
            <v xml:space="preserve">     Common Stock Equity:</v>
          </cell>
          <cell r="F809" t="str">
            <v xml:space="preserve">          Retained Earnings</v>
          </cell>
          <cell r="G809" t="str">
            <v>Equity</v>
          </cell>
          <cell r="H809">
            <v>0</v>
          </cell>
          <cell r="I809">
            <v>0</v>
          </cell>
          <cell r="J809" t="str">
            <v>Non-Regulated CNG Exp-Sales</v>
          </cell>
          <cell r="K809" t="str">
            <v>21600</v>
          </cell>
          <cell r="L809" t="str">
            <v>Unapr Retained Earnings</v>
          </cell>
          <cell r="M809" t="str">
            <v>IS 4</v>
          </cell>
          <cell r="N809" t="str">
            <v>Other Income (Deductions)</v>
          </cell>
          <cell r="O809" t="str">
            <v xml:space="preserve">     Non-Utility Activities</v>
          </cell>
        </row>
        <row r="810">
          <cell r="B810" t="str">
            <v>41835</v>
          </cell>
          <cell r="C810" t="str">
            <v>Non Current</v>
          </cell>
          <cell r="D810">
            <v>6</v>
          </cell>
          <cell r="E810" t="str">
            <v xml:space="preserve">     Common Stock Equity:</v>
          </cell>
          <cell r="F810" t="str">
            <v xml:space="preserve">          Retained Earnings</v>
          </cell>
          <cell r="G810" t="str">
            <v>Equity</v>
          </cell>
          <cell r="H810">
            <v>0</v>
          </cell>
          <cell r="I810">
            <v>0</v>
          </cell>
          <cell r="J810" t="str">
            <v>Cost Of Installation Work</v>
          </cell>
          <cell r="K810" t="str">
            <v>21600</v>
          </cell>
          <cell r="L810" t="str">
            <v>Unapr Retained Earnings</v>
          </cell>
          <cell r="M810" t="str">
            <v>IS 4</v>
          </cell>
          <cell r="N810" t="str">
            <v>Other Income (Deductions)</v>
          </cell>
          <cell r="O810" t="str">
            <v xml:space="preserve">     Non-Utility Activities</v>
          </cell>
        </row>
        <row r="811">
          <cell r="B811" t="str">
            <v>41836</v>
          </cell>
          <cell r="C811" t="str">
            <v>Non Current</v>
          </cell>
          <cell r="D811">
            <v>6</v>
          </cell>
          <cell r="E811" t="str">
            <v xml:space="preserve">     Common Stock Equity:</v>
          </cell>
          <cell r="F811" t="str">
            <v xml:space="preserve">          Retained Earnings</v>
          </cell>
          <cell r="G811" t="str">
            <v>Equity</v>
          </cell>
          <cell r="H811">
            <v>0</v>
          </cell>
          <cell r="I811">
            <v>0</v>
          </cell>
          <cell r="J811" t="str">
            <v>Cost Of Vehicle Maint</v>
          </cell>
          <cell r="K811" t="str">
            <v>21600</v>
          </cell>
          <cell r="L811" t="str">
            <v>Unapr Retained Earnings</v>
          </cell>
          <cell r="M811" t="str">
            <v>IS 4</v>
          </cell>
          <cell r="N811" t="str">
            <v>Other Income (Deductions)</v>
          </cell>
          <cell r="O811" t="str">
            <v xml:space="preserve">     Non-Utility Activities</v>
          </cell>
        </row>
        <row r="812">
          <cell r="B812" t="str">
            <v>41837</v>
          </cell>
          <cell r="C812" t="str">
            <v>Non Current</v>
          </cell>
          <cell r="D812">
            <v>6</v>
          </cell>
          <cell r="E812" t="str">
            <v xml:space="preserve">     Common Stock Equity:</v>
          </cell>
          <cell r="F812" t="str">
            <v xml:space="preserve">          Retained Earnings</v>
          </cell>
          <cell r="G812" t="str">
            <v>Equity</v>
          </cell>
          <cell r="H812">
            <v>0</v>
          </cell>
          <cell r="I812">
            <v>0</v>
          </cell>
          <cell r="J812" t="str">
            <v>Non-Reg CNG Exp-Install/Design</v>
          </cell>
          <cell r="K812" t="str">
            <v>21600</v>
          </cell>
          <cell r="L812" t="str">
            <v>Unapr Retained Earnings</v>
          </cell>
          <cell r="M812" t="str">
            <v>IS 4</v>
          </cell>
          <cell r="N812" t="str">
            <v>Other Income (Deductions)</v>
          </cell>
          <cell r="O812" t="str">
            <v xml:space="preserve">     Non-Utility Activities</v>
          </cell>
        </row>
        <row r="813">
          <cell r="B813" t="str">
            <v>41850</v>
          </cell>
          <cell r="C813" t="str">
            <v>Non Current</v>
          </cell>
          <cell r="D813">
            <v>6</v>
          </cell>
          <cell r="E813" t="str">
            <v xml:space="preserve">     Common Stock Equity:</v>
          </cell>
          <cell r="F813" t="str">
            <v xml:space="preserve">          Retained Earnings</v>
          </cell>
          <cell r="G813" t="str">
            <v>Equity</v>
          </cell>
          <cell r="H813">
            <v>0</v>
          </cell>
          <cell r="I813">
            <v>0</v>
          </cell>
          <cell r="J813" t="str">
            <v>Compressor Maintenance</v>
          </cell>
          <cell r="K813" t="str">
            <v>21600</v>
          </cell>
          <cell r="L813" t="str">
            <v>Unapr Retained Earnings</v>
          </cell>
          <cell r="M813" t="str">
            <v>IS 4</v>
          </cell>
          <cell r="N813" t="str">
            <v>Other Income (Deductions)</v>
          </cell>
          <cell r="O813" t="str">
            <v xml:space="preserve">     Non-Utility Activities</v>
          </cell>
        </row>
        <row r="814">
          <cell r="B814" t="str">
            <v>41855</v>
          </cell>
          <cell r="C814" t="str">
            <v>Non Current</v>
          </cell>
          <cell r="D814">
            <v>6</v>
          </cell>
          <cell r="E814" t="str">
            <v xml:space="preserve">     Common Stock Equity:</v>
          </cell>
          <cell r="F814" t="str">
            <v xml:space="preserve">          Retained Earnings</v>
          </cell>
          <cell r="G814" t="str">
            <v>Equity</v>
          </cell>
          <cell r="H814">
            <v>0</v>
          </cell>
          <cell r="I814" t="str">
            <v>Temporary</v>
          </cell>
          <cell r="J814" t="str">
            <v>Depreciation Expenses</v>
          </cell>
          <cell r="K814" t="str">
            <v>21600</v>
          </cell>
          <cell r="L814" t="str">
            <v>Unapr Retained Earnings</v>
          </cell>
          <cell r="M814" t="str">
            <v>IS 4</v>
          </cell>
          <cell r="N814" t="str">
            <v>Other Income (Deductions)</v>
          </cell>
          <cell r="O814" t="str">
            <v xml:space="preserve">     Non-Utility Activities</v>
          </cell>
        </row>
        <row r="815">
          <cell r="B815" t="str">
            <v>41860</v>
          </cell>
          <cell r="C815" t="str">
            <v>Non Current</v>
          </cell>
          <cell r="D815">
            <v>6</v>
          </cell>
          <cell r="E815" t="str">
            <v xml:space="preserve">     Common Stock Equity:</v>
          </cell>
          <cell r="F815" t="str">
            <v xml:space="preserve">          Retained Earnings</v>
          </cell>
          <cell r="G815" t="str">
            <v>Equity</v>
          </cell>
          <cell r="H815">
            <v>0</v>
          </cell>
          <cell r="I815">
            <v>0</v>
          </cell>
          <cell r="J815" t="str">
            <v>Supervision</v>
          </cell>
          <cell r="K815" t="str">
            <v>21600</v>
          </cell>
          <cell r="L815" t="str">
            <v>Unapr Retained Earnings</v>
          </cell>
          <cell r="M815" t="str">
            <v>IS 4</v>
          </cell>
          <cell r="N815" t="str">
            <v>Other Income (Deductions)</v>
          </cell>
          <cell r="O815" t="str">
            <v xml:space="preserve">     Non-Utility Activities</v>
          </cell>
        </row>
        <row r="816">
          <cell r="B816" t="str">
            <v>41870</v>
          </cell>
          <cell r="C816" t="str">
            <v>Non Current</v>
          </cell>
          <cell r="D816">
            <v>6</v>
          </cell>
          <cell r="E816" t="str">
            <v xml:space="preserve">     Common Stock Equity:</v>
          </cell>
          <cell r="F816" t="str">
            <v xml:space="preserve">          Retained Earnings</v>
          </cell>
          <cell r="G816" t="str">
            <v>Equity</v>
          </cell>
          <cell r="H816">
            <v>0</v>
          </cell>
          <cell r="I816">
            <v>0</v>
          </cell>
          <cell r="J816" t="str">
            <v>CNG Cost</v>
          </cell>
          <cell r="K816" t="str">
            <v>21600</v>
          </cell>
          <cell r="L816" t="str">
            <v>Unapr Retained Earnings</v>
          </cell>
          <cell r="M816" t="str">
            <v>IS 4</v>
          </cell>
          <cell r="N816" t="str">
            <v>Other Income (Deductions)</v>
          </cell>
          <cell r="O816" t="str">
            <v xml:space="preserve">     Non-Utility Activities</v>
          </cell>
        </row>
        <row r="817">
          <cell r="B817" t="str">
            <v>41880</v>
          </cell>
          <cell r="C817" t="str">
            <v>Non Current</v>
          </cell>
          <cell r="D817">
            <v>6</v>
          </cell>
          <cell r="E817" t="str">
            <v xml:space="preserve">     Common Stock Equity:</v>
          </cell>
          <cell r="F817" t="str">
            <v xml:space="preserve">          Retained Earnings</v>
          </cell>
          <cell r="G817" t="str">
            <v>Equity</v>
          </cell>
          <cell r="H817">
            <v>0</v>
          </cell>
          <cell r="I817">
            <v>0</v>
          </cell>
          <cell r="J817" t="str">
            <v>Interest Expense</v>
          </cell>
          <cell r="K817" t="str">
            <v>21600</v>
          </cell>
          <cell r="L817" t="str">
            <v>Unapr Retained Earnings</v>
          </cell>
          <cell r="M817" t="str">
            <v>IS 4</v>
          </cell>
          <cell r="N817" t="str">
            <v>Other Income (Deductions)</v>
          </cell>
          <cell r="O817" t="str">
            <v xml:space="preserve">     Non-Utility Activities</v>
          </cell>
        </row>
        <row r="818">
          <cell r="B818" t="str">
            <v>41900</v>
          </cell>
          <cell r="C818" t="str">
            <v>Non Current</v>
          </cell>
          <cell r="D818">
            <v>6</v>
          </cell>
          <cell r="E818" t="str">
            <v xml:space="preserve">     Common Stock Equity:</v>
          </cell>
          <cell r="F818" t="str">
            <v xml:space="preserve">          Retained Earnings</v>
          </cell>
          <cell r="G818" t="str">
            <v>Equity</v>
          </cell>
          <cell r="H818">
            <v>0</v>
          </cell>
          <cell r="I818">
            <v>0</v>
          </cell>
          <cell r="J818" t="str">
            <v>Interest And Dividend Inc</v>
          </cell>
          <cell r="K818" t="str">
            <v>21600</v>
          </cell>
          <cell r="L818" t="str">
            <v>Unapr Retained Earnings</v>
          </cell>
          <cell r="M818" t="str">
            <v>IS 4</v>
          </cell>
          <cell r="N818" t="str">
            <v>Other Income (Deductions)</v>
          </cell>
          <cell r="O818" t="str">
            <v xml:space="preserve">     Other Income</v>
          </cell>
        </row>
        <row r="819">
          <cell r="B819" t="str">
            <v>41915</v>
          </cell>
          <cell r="C819" t="str">
            <v>Non Current</v>
          </cell>
          <cell r="D819">
            <v>6</v>
          </cell>
          <cell r="E819" t="str">
            <v xml:space="preserve">     Common Stock Equity:</v>
          </cell>
          <cell r="F819" t="str">
            <v xml:space="preserve">          Retained Earnings</v>
          </cell>
          <cell r="G819" t="str">
            <v>Equity</v>
          </cell>
          <cell r="H819">
            <v>0</v>
          </cell>
          <cell r="I819">
            <v>0</v>
          </cell>
          <cell r="J819" t="str">
            <v>Int from Restricted DC Assets</v>
          </cell>
          <cell r="K819" t="str">
            <v>21600</v>
          </cell>
          <cell r="L819" t="str">
            <v>Unapr Retained Earnings</v>
          </cell>
          <cell r="M819" t="str">
            <v>IS 4</v>
          </cell>
          <cell r="N819" t="str">
            <v>Other Income (Deductions)</v>
          </cell>
          <cell r="O819" t="str">
            <v xml:space="preserve">     Other Income</v>
          </cell>
        </row>
        <row r="820">
          <cell r="B820" t="str">
            <v>41916</v>
          </cell>
          <cell r="C820" t="str">
            <v>Non Current</v>
          </cell>
          <cell r="D820">
            <v>6</v>
          </cell>
          <cell r="E820" t="str">
            <v xml:space="preserve">     Common Stock Equity:</v>
          </cell>
          <cell r="F820" t="str">
            <v xml:space="preserve">          Retained Earnings</v>
          </cell>
          <cell r="G820" t="str">
            <v>Equity</v>
          </cell>
          <cell r="H820">
            <v>0</v>
          </cell>
          <cell r="I820">
            <v>0</v>
          </cell>
          <cell r="J820" t="str">
            <v>Exp-Non PNG Stock-DC Plan</v>
          </cell>
          <cell r="K820" t="str">
            <v>21600</v>
          </cell>
          <cell r="L820" t="str">
            <v>Unapr Retained Earnings</v>
          </cell>
          <cell r="M820" t="str">
            <v>IS 4</v>
          </cell>
          <cell r="N820" t="str">
            <v>Other Income (Deductions)</v>
          </cell>
          <cell r="O820" t="str">
            <v xml:space="preserve">     Other Income</v>
          </cell>
        </row>
        <row r="821">
          <cell r="B821" t="str">
            <v>41917</v>
          </cell>
          <cell r="C821" t="str">
            <v>Non Current</v>
          </cell>
          <cell r="D821">
            <v>6</v>
          </cell>
          <cell r="E821" t="str">
            <v xml:space="preserve">     Common Stock Equity:</v>
          </cell>
          <cell r="F821" t="str">
            <v xml:space="preserve">          Retained Earnings</v>
          </cell>
          <cell r="G821" t="str">
            <v>Equity</v>
          </cell>
          <cell r="H821">
            <v>0</v>
          </cell>
          <cell r="I821">
            <v>0</v>
          </cell>
          <cell r="J821" t="str">
            <v>Unreal MTM Gain/Loss-DC Trust</v>
          </cell>
          <cell r="K821" t="str">
            <v>21600</v>
          </cell>
          <cell r="L821" t="str">
            <v>Unapr Retained Earnings</v>
          </cell>
          <cell r="M821" t="str">
            <v>IS 4</v>
          </cell>
          <cell r="N821" t="str">
            <v>Other Income (Deductions)</v>
          </cell>
          <cell r="O821" t="str">
            <v xml:space="preserve">     Other Income</v>
          </cell>
        </row>
        <row r="822">
          <cell r="B822" t="str">
            <v>41918</v>
          </cell>
          <cell r="C822" t="str">
            <v>Non Current</v>
          </cell>
          <cell r="D822">
            <v>6</v>
          </cell>
          <cell r="E822" t="str">
            <v xml:space="preserve">     Common Stock Equity:</v>
          </cell>
          <cell r="F822" t="str">
            <v xml:space="preserve">          Retained Earnings</v>
          </cell>
          <cell r="G822" t="str">
            <v>Equity</v>
          </cell>
          <cell r="H822">
            <v>0</v>
          </cell>
          <cell r="I822">
            <v>0</v>
          </cell>
          <cell r="J822" t="str">
            <v>Realized MTM G/L-DC Trust</v>
          </cell>
          <cell r="K822" t="str">
            <v>21600</v>
          </cell>
          <cell r="L822" t="str">
            <v>Unapr Retained Earnings</v>
          </cell>
          <cell r="M822" t="str">
            <v>IS 4</v>
          </cell>
          <cell r="N822" t="str">
            <v>Other Income (Deductions)</v>
          </cell>
          <cell r="O822" t="str">
            <v xml:space="preserve">     Other Income</v>
          </cell>
        </row>
        <row r="823">
          <cell r="B823" t="str">
            <v>41920</v>
          </cell>
          <cell r="C823" t="str">
            <v>Non Current</v>
          </cell>
          <cell r="D823">
            <v>6</v>
          </cell>
          <cell r="E823" t="str">
            <v xml:space="preserve">     Common Stock Equity:</v>
          </cell>
          <cell r="F823" t="str">
            <v xml:space="preserve">          Retained Earnings</v>
          </cell>
          <cell r="G823" t="str">
            <v>Equity</v>
          </cell>
          <cell r="H823">
            <v>0</v>
          </cell>
          <cell r="I823">
            <v>0</v>
          </cell>
          <cell r="J823" t="str">
            <v>Interest_ENCNG Deferred O&amp;M</v>
          </cell>
          <cell r="K823" t="str">
            <v>21600</v>
          </cell>
          <cell r="L823" t="str">
            <v>Unapr Retained Earnings</v>
          </cell>
          <cell r="M823" t="str">
            <v>IS 4</v>
          </cell>
          <cell r="N823" t="str">
            <v>Other Income (Deductions)</v>
          </cell>
          <cell r="O823" t="str">
            <v xml:space="preserve">     Other Income</v>
          </cell>
        </row>
        <row r="824">
          <cell r="B824" t="str">
            <v>42000</v>
          </cell>
          <cell r="C824" t="str">
            <v>Non Current</v>
          </cell>
          <cell r="D824">
            <v>6</v>
          </cell>
          <cell r="E824" t="str">
            <v xml:space="preserve">     Common Stock Equity:</v>
          </cell>
          <cell r="F824" t="str">
            <v xml:space="preserve">          Retained Earnings</v>
          </cell>
          <cell r="G824" t="str">
            <v>Equity</v>
          </cell>
          <cell r="H824">
            <v>0</v>
          </cell>
          <cell r="I824" t="str">
            <v>Temporary</v>
          </cell>
          <cell r="J824" t="str">
            <v>Allow For Funds Use Const</v>
          </cell>
          <cell r="K824" t="str">
            <v>21600</v>
          </cell>
          <cell r="L824" t="str">
            <v>Unapr Retained Earnings</v>
          </cell>
          <cell r="M824" t="str">
            <v>IS 4</v>
          </cell>
          <cell r="N824" t="str">
            <v>Other Income (Deductions)</v>
          </cell>
          <cell r="O824" t="str">
            <v xml:space="preserve">     Other Income</v>
          </cell>
        </row>
        <row r="825">
          <cell r="B825" t="str">
            <v>42100</v>
          </cell>
          <cell r="C825" t="str">
            <v>Non Current</v>
          </cell>
          <cell r="D825">
            <v>6</v>
          </cell>
          <cell r="E825" t="str">
            <v xml:space="preserve">     Common Stock Equity:</v>
          </cell>
          <cell r="F825" t="str">
            <v xml:space="preserve">          Retained Earnings</v>
          </cell>
          <cell r="G825" t="str">
            <v>Equity</v>
          </cell>
          <cell r="H825">
            <v>0</v>
          </cell>
          <cell r="I825">
            <v>0</v>
          </cell>
          <cell r="J825" t="str">
            <v>Misc Nonoperating Income</v>
          </cell>
          <cell r="K825" t="str">
            <v>21600</v>
          </cell>
          <cell r="L825" t="str">
            <v>Unapr Retained Earnings</v>
          </cell>
          <cell r="M825" t="str">
            <v>IS 4</v>
          </cell>
          <cell r="N825" t="str">
            <v>Other Income (Deductions)</v>
          </cell>
          <cell r="O825" t="str">
            <v xml:space="preserve">     Other Income</v>
          </cell>
        </row>
        <row r="826">
          <cell r="B826" t="str">
            <v>42600</v>
          </cell>
          <cell r="C826" t="str">
            <v>Non Current</v>
          </cell>
          <cell r="D826">
            <v>6</v>
          </cell>
          <cell r="E826" t="str">
            <v xml:space="preserve">     Common Stock Equity:</v>
          </cell>
          <cell r="F826" t="str">
            <v xml:space="preserve">          Retained Earnings</v>
          </cell>
          <cell r="G826" t="str">
            <v>Equity</v>
          </cell>
          <cell r="H826">
            <v>0</v>
          </cell>
          <cell r="I826">
            <v>0</v>
          </cell>
          <cell r="J826" t="str">
            <v>Contributions</v>
          </cell>
          <cell r="K826" t="str">
            <v>21600</v>
          </cell>
          <cell r="L826" t="str">
            <v>Unapr Retained Earnings</v>
          </cell>
          <cell r="M826" t="str">
            <v>IS 4</v>
          </cell>
          <cell r="N826" t="str">
            <v>Other Income (Deductions)</v>
          </cell>
          <cell r="O826" t="str">
            <v xml:space="preserve">     Other Income</v>
          </cell>
        </row>
        <row r="827">
          <cell r="B827" t="str">
            <v>42610</v>
          </cell>
          <cell r="C827" t="str">
            <v>Non Current</v>
          </cell>
          <cell r="D827">
            <v>6</v>
          </cell>
          <cell r="E827" t="str">
            <v xml:space="preserve">     Common Stock Equity:</v>
          </cell>
          <cell r="F827" t="str">
            <v xml:space="preserve">          Retained Earnings</v>
          </cell>
          <cell r="G827" t="str">
            <v>Equity</v>
          </cell>
          <cell r="H827">
            <v>0</v>
          </cell>
          <cell r="I827">
            <v>0</v>
          </cell>
          <cell r="J827" t="str">
            <v>Misc Income Deductions</v>
          </cell>
          <cell r="K827" t="str">
            <v>21600</v>
          </cell>
          <cell r="L827" t="str">
            <v>Unapr Retained Earnings</v>
          </cell>
          <cell r="M827" t="str">
            <v>IS 4</v>
          </cell>
          <cell r="N827" t="str">
            <v>Other Income (Deductions)</v>
          </cell>
          <cell r="O827" t="str">
            <v xml:space="preserve">     Other Income</v>
          </cell>
        </row>
        <row r="828">
          <cell r="B828" t="str">
            <v>42630</v>
          </cell>
          <cell r="C828" t="str">
            <v>Non Current</v>
          </cell>
          <cell r="D828">
            <v>6</v>
          </cell>
          <cell r="E828" t="str">
            <v xml:space="preserve">     Common Stock Equity:</v>
          </cell>
          <cell r="F828" t="str">
            <v xml:space="preserve">          Retained Earnings</v>
          </cell>
          <cell r="G828" t="str">
            <v>Equity</v>
          </cell>
          <cell r="H828">
            <v>0</v>
          </cell>
          <cell r="I828" t="str">
            <v>Permanent</v>
          </cell>
          <cell r="J828" t="str">
            <v>Penalties</v>
          </cell>
          <cell r="K828" t="str">
            <v>21600</v>
          </cell>
          <cell r="L828" t="str">
            <v>Unapr Retained Earnings</v>
          </cell>
          <cell r="M828" t="str">
            <v>IS 4</v>
          </cell>
          <cell r="N828" t="str">
            <v>Other Income (Deductions)</v>
          </cell>
          <cell r="O828" t="str">
            <v xml:space="preserve">     Other Income</v>
          </cell>
        </row>
        <row r="829">
          <cell r="B829" t="str">
            <v>42640</v>
          </cell>
          <cell r="C829" t="str">
            <v>Non Current</v>
          </cell>
          <cell r="D829">
            <v>6</v>
          </cell>
          <cell r="E829" t="str">
            <v xml:space="preserve">     Common Stock Equity:</v>
          </cell>
          <cell r="F829" t="str">
            <v xml:space="preserve">          Retained Earnings</v>
          </cell>
          <cell r="G829" t="str">
            <v>Equity</v>
          </cell>
          <cell r="H829">
            <v>0</v>
          </cell>
          <cell r="I829" t="str">
            <v>Permanent</v>
          </cell>
          <cell r="J829" t="str">
            <v>PAC/Lobbying Charges</v>
          </cell>
          <cell r="K829" t="str">
            <v>21600</v>
          </cell>
          <cell r="L829" t="str">
            <v>Unapr Retained Earnings</v>
          </cell>
          <cell r="M829" t="str">
            <v>IS 4</v>
          </cell>
          <cell r="N829" t="str">
            <v>Other Income (Deductions)</v>
          </cell>
          <cell r="O829" t="str">
            <v xml:space="preserve">     Other Income</v>
          </cell>
        </row>
        <row r="830">
          <cell r="B830" t="str">
            <v>42650</v>
          </cell>
          <cell r="C830" t="str">
            <v>Non Current</v>
          </cell>
          <cell r="D830">
            <v>6</v>
          </cell>
          <cell r="E830" t="str">
            <v xml:space="preserve">     Common Stock Equity:</v>
          </cell>
          <cell r="F830" t="str">
            <v xml:space="preserve">          Retained Earnings</v>
          </cell>
          <cell r="G830" t="str">
            <v>Equity</v>
          </cell>
          <cell r="H830">
            <v>0</v>
          </cell>
          <cell r="I830">
            <v>0</v>
          </cell>
          <cell r="J830" t="str">
            <v>Abandoned Plant Costs</v>
          </cell>
          <cell r="K830" t="str">
            <v>21600</v>
          </cell>
          <cell r="L830" t="str">
            <v>Unapr Retained Earnings</v>
          </cell>
          <cell r="M830" t="str">
            <v>IS 4</v>
          </cell>
          <cell r="N830" t="str">
            <v>Other Income (Deductions)</v>
          </cell>
          <cell r="O830" t="str">
            <v xml:space="preserve">     Other Income</v>
          </cell>
        </row>
        <row r="831">
          <cell r="B831" t="str">
            <v>42651</v>
          </cell>
          <cell r="C831" t="str">
            <v>Non Current</v>
          </cell>
          <cell r="D831">
            <v>6</v>
          </cell>
          <cell r="E831" t="str">
            <v xml:space="preserve">     Common Stock Equity:</v>
          </cell>
          <cell r="F831" t="str">
            <v xml:space="preserve">          Retained Earnings</v>
          </cell>
          <cell r="G831" t="str">
            <v>Equity</v>
          </cell>
          <cell r="H831">
            <v>0</v>
          </cell>
          <cell r="I831">
            <v>0</v>
          </cell>
          <cell r="J831" t="str">
            <v>PNG and Duke Merger Costs</v>
          </cell>
          <cell r="K831" t="str">
            <v>21600</v>
          </cell>
          <cell r="L831" t="str">
            <v>Unapr Retained Earnings</v>
          </cell>
          <cell r="M831" t="str">
            <v>IS 4</v>
          </cell>
          <cell r="N831" t="str">
            <v>Other Income (Deductions)</v>
          </cell>
          <cell r="O831" t="str">
            <v xml:space="preserve">     Other Income</v>
          </cell>
        </row>
        <row r="832">
          <cell r="B832" t="str">
            <v>42700</v>
          </cell>
          <cell r="C832" t="str">
            <v>Non Current</v>
          </cell>
          <cell r="D832">
            <v>6</v>
          </cell>
          <cell r="E832" t="str">
            <v xml:space="preserve">     Common Stock Equity:</v>
          </cell>
          <cell r="F832" t="str">
            <v xml:space="preserve">          Retained Earnings</v>
          </cell>
          <cell r="G832" t="str">
            <v>Equity</v>
          </cell>
          <cell r="H832">
            <v>0</v>
          </cell>
          <cell r="I832">
            <v>0</v>
          </cell>
          <cell r="J832" t="str">
            <v>Interest On Long Term Deb</v>
          </cell>
          <cell r="K832" t="str">
            <v>21600</v>
          </cell>
          <cell r="L832" t="str">
            <v>Unapr Retained Earnings</v>
          </cell>
          <cell r="M832" t="str">
            <v>IS 5</v>
          </cell>
          <cell r="N832" t="str">
            <v>Interest Charges</v>
          </cell>
          <cell r="O832" t="str">
            <v>Interest Charges</v>
          </cell>
        </row>
        <row r="833">
          <cell r="B833" t="str">
            <v>42800</v>
          </cell>
          <cell r="C833" t="str">
            <v>Non Current</v>
          </cell>
          <cell r="D833">
            <v>6</v>
          </cell>
          <cell r="E833" t="str">
            <v xml:space="preserve">     Common Stock Equity:</v>
          </cell>
          <cell r="F833" t="str">
            <v xml:space="preserve">          Retained Earnings</v>
          </cell>
          <cell r="G833" t="str">
            <v>Equity</v>
          </cell>
          <cell r="H833">
            <v>0</v>
          </cell>
          <cell r="I833">
            <v>0</v>
          </cell>
          <cell r="J833" t="str">
            <v>Amort Debt Discount Exp - L-T</v>
          </cell>
          <cell r="K833" t="str">
            <v>21600</v>
          </cell>
          <cell r="L833" t="str">
            <v>Unapr Retained Earnings</v>
          </cell>
          <cell r="M833" t="str">
            <v>IS 5</v>
          </cell>
          <cell r="N833" t="str">
            <v>Interest Charges</v>
          </cell>
          <cell r="O833" t="str">
            <v>Interest Charges</v>
          </cell>
        </row>
        <row r="834">
          <cell r="B834" t="str">
            <v>42801</v>
          </cell>
          <cell r="C834" t="str">
            <v>Non Current</v>
          </cell>
          <cell r="D834">
            <v>6</v>
          </cell>
          <cell r="E834" t="str">
            <v xml:space="preserve">     Common Stock Equity:</v>
          </cell>
          <cell r="F834" t="str">
            <v xml:space="preserve">          Retained Earnings</v>
          </cell>
          <cell r="G834" t="str">
            <v>Equity</v>
          </cell>
          <cell r="H834">
            <v>0</v>
          </cell>
          <cell r="I834">
            <v>0</v>
          </cell>
          <cell r="J834" t="str">
            <v>Amort Debt Discount Exp - S-T</v>
          </cell>
          <cell r="K834" t="str">
            <v>21600</v>
          </cell>
          <cell r="L834" t="str">
            <v>Unapr Retained Earnings</v>
          </cell>
          <cell r="M834" t="str">
            <v>IS 5</v>
          </cell>
          <cell r="N834" t="str">
            <v>Interest Charges</v>
          </cell>
          <cell r="O834" t="str">
            <v>Interest Charges</v>
          </cell>
        </row>
        <row r="835">
          <cell r="B835" t="str">
            <v>42810</v>
          </cell>
          <cell r="C835" t="str">
            <v>Non Current</v>
          </cell>
          <cell r="D835">
            <v>6</v>
          </cell>
          <cell r="E835" t="str">
            <v xml:space="preserve">     Common Stock Equity:</v>
          </cell>
          <cell r="F835" t="str">
            <v xml:space="preserve">          Retained Earnings</v>
          </cell>
          <cell r="G835" t="str">
            <v>Equity</v>
          </cell>
          <cell r="H835">
            <v>0</v>
          </cell>
          <cell r="I835">
            <v>0</v>
          </cell>
          <cell r="J835" t="str">
            <v>Amort Loss-Reaquired Debt</v>
          </cell>
          <cell r="K835" t="str">
            <v>21600</v>
          </cell>
          <cell r="L835" t="str">
            <v>Unapr Retained Earnings</v>
          </cell>
          <cell r="M835" t="str">
            <v>IS 5</v>
          </cell>
          <cell r="N835" t="str">
            <v>Interest Charges</v>
          </cell>
          <cell r="O835" t="str">
            <v>Interest Charges</v>
          </cell>
        </row>
        <row r="836">
          <cell r="B836" t="str">
            <v>43100</v>
          </cell>
          <cell r="C836" t="str">
            <v>Non Current</v>
          </cell>
          <cell r="D836">
            <v>6</v>
          </cell>
          <cell r="E836" t="str">
            <v xml:space="preserve">     Common Stock Equity:</v>
          </cell>
          <cell r="F836" t="str">
            <v xml:space="preserve">          Retained Earnings</v>
          </cell>
          <cell r="G836" t="str">
            <v>Equity</v>
          </cell>
          <cell r="H836">
            <v>0</v>
          </cell>
          <cell r="I836">
            <v>0</v>
          </cell>
          <cell r="J836" t="str">
            <v>Other Interest Expense</v>
          </cell>
          <cell r="K836" t="str">
            <v>21600</v>
          </cell>
          <cell r="L836" t="str">
            <v>Unapr Retained Earnings</v>
          </cell>
          <cell r="M836" t="str">
            <v>IS 5</v>
          </cell>
          <cell r="N836" t="str">
            <v>Interest Charges</v>
          </cell>
          <cell r="O836" t="str">
            <v>Interest Charges</v>
          </cell>
        </row>
        <row r="837">
          <cell r="B837" t="str">
            <v>43101</v>
          </cell>
          <cell r="C837" t="str">
            <v>Non Current</v>
          </cell>
          <cell r="D837">
            <v>6</v>
          </cell>
          <cell r="E837" t="str">
            <v xml:space="preserve">     Common Stock Equity:</v>
          </cell>
          <cell r="F837" t="str">
            <v xml:space="preserve">          Retained Earnings</v>
          </cell>
          <cell r="G837" t="str">
            <v>Equity</v>
          </cell>
          <cell r="H837">
            <v>0</v>
          </cell>
          <cell r="I837">
            <v>0</v>
          </cell>
          <cell r="J837" t="str">
            <v>Regulatory Interest Expense</v>
          </cell>
          <cell r="K837" t="str">
            <v>21600</v>
          </cell>
          <cell r="L837" t="str">
            <v>Unapr Retained Earnings</v>
          </cell>
          <cell r="M837" t="str">
            <v>IS 5</v>
          </cell>
          <cell r="N837" t="str">
            <v>Interest Charges</v>
          </cell>
          <cell r="O837" t="str">
            <v>Interest Charges</v>
          </cell>
        </row>
        <row r="838">
          <cell r="B838" t="str">
            <v>43110</v>
          </cell>
          <cell r="C838" t="str">
            <v>Non Current</v>
          </cell>
          <cell r="D838">
            <v>6</v>
          </cell>
          <cell r="E838" t="str">
            <v xml:space="preserve">     Common Stock Equity:</v>
          </cell>
          <cell r="F838" t="str">
            <v xml:space="preserve">          Retained Earnings</v>
          </cell>
          <cell r="G838" t="str">
            <v>Equity</v>
          </cell>
          <cell r="H838">
            <v>0</v>
          </cell>
          <cell r="I838">
            <v>0</v>
          </cell>
          <cell r="J838" t="str">
            <v>Othr Int Exp-Short Trm Lo</v>
          </cell>
          <cell r="K838" t="str">
            <v>21600</v>
          </cell>
          <cell r="L838" t="str">
            <v>Unapr Retained Earnings</v>
          </cell>
          <cell r="M838" t="str">
            <v>IS 5</v>
          </cell>
          <cell r="N838" t="str">
            <v>Interest Charges</v>
          </cell>
          <cell r="O838" t="str">
            <v>Interest Charges</v>
          </cell>
        </row>
        <row r="839">
          <cell r="B839" t="str">
            <v>43115</v>
          </cell>
          <cell r="C839" t="str">
            <v>Non Current</v>
          </cell>
          <cell r="D839">
            <v>6</v>
          </cell>
          <cell r="E839" t="str">
            <v xml:space="preserve">     Common Stock Equity:</v>
          </cell>
          <cell r="F839" t="str">
            <v xml:space="preserve">          Retained Earnings</v>
          </cell>
          <cell r="G839" t="str">
            <v>Equity</v>
          </cell>
          <cell r="H839">
            <v>0</v>
          </cell>
          <cell r="I839">
            <v>0</v>
          </cell>
          <cell r="J839" t="str">
            <v>Othr Int Exp-Commercial Paper</v>
          </cell>
          <cell r="K839" t="str">
            <v>21600</v>
          </cell>
          <cell r="L839" t="str">
            <v>Unapr Retained Earnings</v>
          </cell>
          <cell r="M839" t="str">
            <v>IS 5</v>
          </cell>
          <cell r="N839" t="str">
            <v>Interest Charges</v>
          </cell>
          <cell r="O839" t="str">
            <v>Interest Charges</v>
          </cell>
        </row>
        <row r="840">
          <cell r="B840" t="str">
            <v>43120</v>
          </cell>
          <cell r="C840" t="str">
            <v>Non Current</v>
          </cell>
          <cell r="D840">
            <v>6</v>
          </cell>
          <cell r="E840" t="str">
            <v xml:space="preserve">     Common Stock Equity:</v>
          </cell>
          <cell r="F840" t="str">
            <v xml:space="preserve">          Retained Earnings</v>
          </cell>
          <cell r="G840" t="str">
            <v>Equity</v>
          </cell>
          <cell r="H840">
            <v>0</v>
          </cell>
          <cell r="I840">
            <v>0</v>
          </cell>
          <cell r="J840" t="str">
            <v>Other Int Exp-Cust Dep</v>
          </cell>
          <cell r="K840" t="str">
            <v>21600</v>
          </cell>
          <cell r="L840" t="str">
            <v>Unapr Retained Earnings</v>
          </cell>
          <cell r="M840" t="str">
            <v>IS 5</v>
          </cell>
          <cell r="N840" t="str">
            <v>Interest Charges</v>
          </cell>
          <cell r="O840" t="str">
            <v>Interest Charges</v>
          </cell>
        </row>
        <row r="841">
          <cell r="B841" t="str">
            <v>43121</v>
          </cell>
          <cell r="C841" t="str">
            <v>Non Current</v>
          </cell>
          <cell r="D841">
            <v>6</v>
          </cell>
          <cell r="E841" t="str">
            <v xml:space="preserve">     Common Stock Equity:</v>
          </cell>
          <cell r="F841" t="str">
            <v xml:space="preserve">          Retained Earnings</v>
          </cell>
          <cell r="G841" t="str">
            <v>Equity</v>
          </cell>
          <cell r="H841">
            <v>0</v>
          </cell>
          <cell r="I841">
            <v>0</v>
          </cell>
          <cell r="J841" t="str">
            <v>Interest Expense - I/C</v>
          </cell>
          <cell r="K841" t="str">
            <v>21600</v>
          </cell>
          <cell r="L841" t="str">
            <v>Unapr Retained Earnings</v>
          </cell>
          <cell r="M841" t="str">
            <v>IS 5</v>
          </cell>
          <cell r="N841" t="str">
            <v>Interest Charges</v>
          </cell>
          <cell r="O841" t="str">
            <v>Interest Charges</v>
          </cell>
        </row>
        <row r="842">
          <cell r="B842" t="str">
            <v>43122</v>
          </cell>
          <cell r="C842" t="str">
            <v>Non Current</v>
          </cell>
          <cell r="D842">
            <v>6</v>
          </cell>
          <cell r="E842" t="str">
            <v xml:space="preserve">     Common Stock Equity:</v>
          </cell>
          <cell r="F842" t="str">
            <v xml:space="preserve">          Retained Earnings</v>
          </cell>
          <cell r="G842" t="str">
            <v>Equity</v>
          </cell>
          <cell r="H842">
            <v>0</v>
          </cell>
          <cell r="I842">
            <v>0</v>
          </cell>
          <cell r="J842" t="str">
            <v>Interest Expense - I/C-CONSOL</v>
          </cell>
          <cell r="K842" t="str">
            <v>21600</v>
          </cell>
          <cell r="L842" t="str">
            <v>Unapr Retained Earnings</v>
          </cell>
          <cell r="M842" t="str">
            <v>IS 5</v>
          </cell>
          <cell r="N842" t="str">
            <v>Interest Charges</v>
          </cell>
          <cell r="O842" t="str">
            <v>Interest Charges</v>
          </cell>
        </row>
        <row r="843">
          <cell r="B843" t="str">
            <v>43200</v>
          </cell>
          <cell r="C843" t="str">
            <v>Non Current</v>
          </cell>
          <cell r="D843">
            <v>6</v>
          </cell>
          <cell r="E843" t="str">
            <v xml:space="preserve">     Common Stock Equity:</v>
          </cell>
          <cell r="F843" t="str">
            <v xml:space="preserve">          Retained Earnings</v>
          </cell>
          <cell r="G843" t="str">
            <v>Equity</v>
          </cell>
          <cell r="H843">
            <v>0</v>
          </cell>
          <cell r="I843">
            <v>0</v>
          </cell>
          <cell r="J843" t="str">
            <v>Allow Borrowed Funds-AFUDC CR</v>
          </cell>
          <cell r="K843" t="str">
            <v>21600</v>
          </cell>
          <cell r="L843" t="str">
            <v>Unapr Retained Earnings</v>
          </cell>
          <cell r="M843" t="str">
            <v>IS 5</v>
          </cell>
          <cell r="N843" t="str">
            <v>Interest Charges</v>
          </cell>
          <cell r="O843" t="str">
            <v>Interest Charges</v>
          </cell>
        </row>
        <row r="844">
          <cell r="B844" t="str">
            <v>43700</v>
          </cell>
          <cell r="C844" t="str">
            <v>Non Current</v>
          </cell>
          <cell r="D844">
            <v>6</v>
          </cell>
          <cell r="E844" t="str">
            <v xml:space="preserve">     Common Stock Equity:</v>
          </cell>
          <cell r="F844" t="str">
            <v xml:space="preserve">          Retained Earnings</v>
          </cell>
          <cell r="G844" t="str">
            <v>Stockholders Equity</v>
          </cell>
          <cell r="H844">
            <v>0</v>
          </cell>
          <cell r="I844">
            <v>0</v>
          </cell>
          <cell r="J844" t="str">
            <v>Dividends Declared-Pref Stock</v>
          </cell>
          <cell r="K844" t="str">
            <v>21600</v>
          </cell>
          <cell r="L844" t="str">
            <v>Unapr Retained Earnings</v>
          </cell>
          <cell r="M844" t="str">
            <v>BS</v>
          </cell>
          <cell r="N844">
            <v>0</v>
          </cell>
          <cell r="O844">
            <v>0</v>
          </cell>
        </row>
        <row r="845">
          <cell r="B845" t="str">
            <v>43800</v>
          </cell>
          <cell r="C845" t="str">
            <v>Non Current</v>
          </cell>
          <cell r="D845">
            <v>6</v>
          </cell>
          <cell r="E845" t="str">
            <v xml:space="preserve">     Common Stock Equity:</v>
          </cell>
          <cell r="F845" t="str">
            <v xml:space="preserve">          Retained Earnings</v>
          </cell>
          <cell r="G845" t="str">
            <v>Stockholders Equity</v>
          </cell>
          <cell r="H845">
            <v>0</v>
          </cell>
          <cell r="I845">
            <v>0</v>
          </cell>
          <cell r="J845" t="str">
            <v>Div Decl Common Stock</v>
          </cell>
          <cell r="K845" t="str">
            <v>21600</v>
          </cell>
          <cell r="L845" t="str">
            <v>Unapr Retained Earnings</v>
          </cell>
          <cell r="M845" t="str">
            <v>BS</v>
          </cell>
          <cell r="N845">
            <v>0</v>
          </cell>
          <cell r="O845">
            <v>0</v>
          </cell>
        </row>
        <row r="846">
          <cell r="B846" t="str">
            <v>48010</v>
          </cell>
          <cell r="C846" t="str">
            <v>Non Current</v>
          </cell>
          <cell r="D846">
            <v>6</v>
          </cell>
          <cell r="E846" t="str">
            <v xml:space="preserve">     Common Stock Equity:</v>
          </cell>
          <cell r="F846" t="str">
            <v xml:space="preserve">          Retained Earnings</v>
          </cell>
          <cell r="G846" t="str">
            <v>Equity</v>
          </cell>
          <cell r="H846">
            <v>0</v>
          </cell>
          <cell r="I846">
            <v>0</v>
          </cell>
          <cell r="J846" t="str">
            <v>Sales Of Gas-Residential Value</v>
          </cell>
          <cell r="K846" t="str">
            <v>21600</v>
          </cell>
          <cell r="L846" t="str">
            <v>Unapr Retained Earnings</v>
          </cell>
          <cell r="M846" t="str">
            <v>IS 1</v>
          </cell>
          <cell r="N846" t="str">
            <v>Operating Revenues</v>
          </cell>
          <cell r="O846" t="str">
            <v>Operating Revenues</v>
          </cell>
        </row>
        <row r="847">
          <cell r="B847" t="str">
            <v>48020</v>
          </cell>
          <cell r="C847" t="str">
            <v>Non Current</v>
          </cell>
          <cell r="D847">
            <v>6</v>
          </cell>
          <cell r="E847" t="str">
            <v xml:space="preserve">     Common Stock Equity:</v>
          </cell>
          <cell r="F847" t="str">
            <v xml:space="preserve">          Retained Earnings</v>
          </cell>
          <cell r="G847" t="str">
            <v>Equity</v>
          </cell>
          <cell r="H847">
            <v>0</v>
          </cell>
          <cell r="I847">
            <v>0</v>
          </cell>
          <cell r="J847" t="str">
            <v>Sales Of Gas-Res Standard</v>
          </cell>
          <cell r="K847" t="str">
            <v>21600</v>
          </cell>
          <cell r="L847" t="str">
            <v>Unapr Retained Earnings</v>
          </cell>
          <cell r="M847" t="str">
            <v>IS 1</v>
          </cell>
          <cell r="N847" t="str">
            <v>Operating Revenues</v>
          </cell>
          <cell r="O847" t="str">
            <v>Operating Revenues</v>
          </cell>
        </row>
        <row r="848">
          <cell r="B848" t="str">
            <v>48090</v>
          </cell>
          <cell r="C848" t="str">
            <v>Non Current</v>
          </cell>
          <cell r="D848">
            <v>6</v>
          </cell>
          <cell r="E848" t="str">
            <v xml:space="preserve">     Common Stock Equity:</v>
          </cell>
          <cell r="F848" t="str">
            <v xml:space="preserve">          Retained Earnings</v>
          </cell>
          <cell r="G848" t="str">
            <v>Equity</v>
          </cell>
          <cell r="H848">
            <v>0</v>
          </cell>
          <cell r="I848">
            <v>0</v>
          </cell>
          <cell r="J848" t="str">
            <v>Sales of Gas-Ind CNG Cust Comp</v>
          </cell>
          <cell r="K848" t="str">
            <v>21600</v>
          </cell>
          <cell r="L848" t="str">
            <v>Unapr Retained Earnings</v>
          </cell>
          <cell r="M848" t="str">
            <v>IS 1</v>
          </cell>
          <cell r="N848" t="str">
            <v>Operating Revenues</v>
          </cell>
          <cell r="O848" t="str">
            <v>Operating Revenues</v>
          </cell>
        </row>
        <row r="849">
          <cell r="B849" t="str">
            <v>48100</v>
          </cell>
          <cell r="C849" t="str">
            <v>Non Current</v>
          </cell>
          <cell r="D849">
            <v>6</v>
          </cell>
          <cell r="E849" t="str">
            <v xml:space="preserve">     Common Stock Equity:</v>
          </cell>
          <cell r="F849" t="str">
            <v xml:space="preserve">          Retained Earnings</v>
          </cell>
          <cell r="G849" t="str">
            <v>Equity</v>
          </cell>
          <cell r="H849">
            <v>0</v>
          </cell>
          <cell r="I849">
            <v>0</v>
          </cell>
          <cell r="J849" t="str">
            <v>Sales of Gas-Commercial Value</v>
          </cell>
          <cell r="K849" t="str">
            <v>21600</v>
          </cell>
          <cell r="L849" t="str">
            <v>Unapr Retained Earnings</v>
          </cell>
          <cell r="M849" t="str">
            <v>IS 1</v>
          </cell>
          <cell r="N849" t="str">
            <v>Operating Revenues</v>
          </cell>
          <cell r="O849" t="str">
            <v>Operating Revenues</v>
          </cell>
        </row>
        <row r="850">
          <cell r="B850" t="str">
            <v>48105</v>
          </cell>
          <cell r="C850" t="str">
            <v>Non Current</v>
          </cell>
          <cell r="D850">
            <v>6</v>
          </cell>
          <cell r="E850" t="str">
            <v xml:space="preserve">     Common Stock Equity:</v>
          </cell>
          <cell r="F850" t="str">
            <v xml:space="preserve">          Retained Earnings</v>
          </cell>
          <cell r="G850" t="str">
            <v>Equity</v>
          </cell>
          <cell r="H850">
            <v>0</v>
          </cell>
          <cell r="I850">
            <v>0</v>
          </cell>
          <cell r="J850" t="str">
            <v>Revenue - Sales of Gas - CNG</v>
          </cell>
          <cell r="K850" t="str">
            <v>21600</v>
          </cell>
          <cell r="L850" t="str">
            <v>Unapr Retained Earnings</v>
          </cell>
          <cell r="M850" t="str">
            <v>IS 1</v>
          </cell>
          <cell r="N850" t="str">
            <v>Operating Revenues</v>
          </cell>
          <cell r="O850" t="str">
            <v>Operating Revenues</v>
          </cell>
        </row>
        <row r="851">
          <cell r="B851" t="str">
            <v>48106</v>
          </cell>
          <cell r="C851" t="str">
            <v>Non Current</v>
          </cell>
          <cell r="D851">
            <v>6</v>
          </cell>
          <cell r="E851" t="str">
            <v xml:space="preserve">     Common Stock Equity:</v>
          </cell>
          <cell r="F851" t="str">
            <v xml:space="preserve">          Retained Earnings</v>
          </cell>
          <cell r="G851" t="str">
            <v>Equity</v>
          </cell>
          <cell r="H851">
            <v>0</v>
          </cell>
          <cell r="I851">
            <v>0</v>
          </cell>
          <cell r="J851" t="str">
            <v>CNG Volume Rebate</v>
          </cell>
          <cell r="K851" t="str">
            <v>21600</v>
          </cell>
          <cell r="L851" t="str">
            <v>Unapr Retained Earnings</v>
          </cell>
          <cell r="M851" t="str">
            <v>IS 1</v>
          </cell>
          <cell r="N851" t="str">
            <v>Operating Revenues</v>
          </cell>
          <cell r="O851" t="str">
            <v>Operating Revenues</v>
          </cell>
        </row>
        <row r="852">
          <cell r="B852" t="str">
            <v>48110</v>
          </cell>
          <cell r="C852" t="str">
            <v>Non Current</v>
          </cell>
          <cell r="D852">
            <v>6</v>
          </cell>
          <cell r="E852" t="str">
            <v xml:space="preserve">     Common Stock Equity:</v>
          </cell>
          <cell r="F852" t="str">
            <v xml:space="preserve">          Retained Earnings</v>
          </cell>
          <cell r="G852" t="str">
            <v>Equity</v>
          </cell>
          <cell r="H852">
            <v>0</v>
          </cell>
          <cell r="I852">
            <v>0</v>
          </cell>
          <cell r="J852" t="str">
            <v>Sales Of Gas-Commercial Stand</v>
          </cell>
          <cell r="K852" t="str">
            <v>21600</v>
          </cell>
          <cell r="L852" t="str">
            <v>Unapr Retained Earnings</v>
          </cell>
          <cell r="M852" t="str">
            <v>IS 1</v>
          </cell>
          <cell r="N852" t="str">
            <v>Operating Revenues</v>
          </cell>
          <cell r="O852" t="str">
            <v>Operating Revenues</v>
          </cell>
        </row>
        <row r="853">
          <cell r="B853" t="str">
            <v>48120</v>
          </cell>
          <cell r="C853" t="str">
            <v>Non Current</v>
          </cell>
          <cell r="D853">
            <v>6</v>
          </cell>
          <cell r="E853" t="str">
            <v xml:space="preserve">     Common Stock Equity:</v>
          </cell>
          <cell r="F853" t="str">
            <v xml:space="preserve">          Retained Earnings</v>
          </cell>
          <cell r="G853" t="str">
            <v>Equity</v>
          </cell>
          <cell r="H853">
            <v>0</v>
          </cell>
          <cell r="I853">
            <v>0</v>
          </cell>
          <cell r="J853" t="str">
            <v>Sales Of Gas-Industrial</v>
          </cell>
          <cell r="K853" t="str">
            <v>21600</v>
          </cell>
          <cell r="L853" t="str">
            <v>Unapr Retained Earnings</v>
          </cell>
          <cell r="M853" t="str">
            <v>IS 1</v>
          </cell>
          <cell r="N853" t="str">
            <v>Operating Revenues</v>
          </cell>
          <cell r="O853" t="str">
            <v>Operating Revenues</v>
          </cell>
        </row>
        <row r="854">
          <cell r="B854" t="str">
            <v>48122</v>
          </cell>
          <cell r="C854" t="str">
            <v>Non Current</v>
          </cell>
          <cell r="D854">
            <v>6</v>
          </cell>
          <cell r="E854" t="str">
            <v xml:space="preserve">     Common Stock Equity:</v>
          </cell>
          <cell r="F854" t="str">
            <v xml:space="preserve">          Retained Earnings</v>
          </cell>
          <cell r="G854" t="str">
            <v>Equity</v>
          </cell>
          <cell r="H854">
            <v>0</v>
          </cell>
          <cell r="I854">
            <v>0</v>
          </cell>
          <cell r="J854" t="str">
            <v>Pga Ltd Avail. Sales Nash</v>
          </cell>
          <cell r="K854" t="str">
            <v>21600</v>
          </cell>
          <cell r="L854" t="str">
            <v>Unapr Retained Earnings</v>
          </cell>
          <cell r="M854" t="str">
            <v>IS 1</v>
          </cell>
          <cell r="N854" t="str">
            <v>Operating Revenues</v>
          </cell>
          <cell r="O854" t="str">
            <v>Operating Revenues</v>
          </cell>
        </row>
        <row r="855">
          <cell r="B855" t="str">
            <v>48150</v>
          </cell>
          <cell r="C855" t="str">
            <v>Non Current</v>
          </cell>
          <cell r="D855">
            <v>6</v>
          </cell>
          <cell r="E855" t="str">
            <v xml:space="preserve">     Common Stock Equity:</v>
          </cell>
          <cell r="F855" t="str">
            <v xml:space="preserve">          Retained Earnings</v>
          </cell>
          <cell r="G855" t="str">
            <v>Equity</v>
          </cell>
          <cell r="H855">
            <v>0</v>
          </cell>
          <cell r="I855">
            <v>0</v>
          </cell>
          <cell r="J855" t="str">
            <v>Sales of Gas-CNG billed-S2K</v>
          </cell>
          <cell r="K855" t="str">
            <v>21600</v>
          </cell>
          <cell r="L855" t="str">
            <v>Unapr Retained Earnings</v>
          </cell>
          <cell r="M855" t="str">
            <v>IS 1</v>
          </cell>
          <cell r="N855" t="str">
            <v>Operating Revenues</v>
          </cell>
          <cell r="O855" t="str">
            <v>Operating Revenues</v>
          </cell>
        </row>
        <row r="856">
          <cell r="B856" t="str">
            <v>48160</v>
          </cell>
          <cell r="C856" t="str">
            <v>Non Current</v>
          </cell>
          <cell r="D856">
            <v>6</v>
          </cell>
          <cell r="E856" t="str">
            <v xml:space="preserve">     Common Stock Equity:</v>
          </cell>
          <cell r="F856" t="str">
            <v xml:space="preserve">          Retained Earnings</v>
          </cell>
          <cell r="G856" t="str">
            <v>Equity</v>
          </cell>
          <cell r="H856">
            <v>0</v>
          </cell>
          <cell r="I856">
            <v>0</v>
          </cell>
          <cell r="J856" t="str">
            <v>Sales of Gas-Comm CNG PNG Comp</v>
          </cell>
          <cell r="K856" t="str">
            <v>21600</v>
          </cell>
          <cell r="L856" t="str">
            <v>Unapr Retained Earnings</v>
          </cell>
          <cell r="M856" t="str">
            <v>IS 1</v>
          </cell>
          <cell r="N856" t="str">
            <v>Operating Revenues</v>
          </cell>
          <cell r="O856" t="str">
            <v>Operating Revenues</v>
          </cell>
        </row>
        <row r="857">
          <cell r="B857" t="str">
            <v>48180</v>
          </cell>
          <cell r="C857" t="str">
            <v>Non Current</v>
          </cell>
          <cell r="D857">
            <v>6</v>
          </cell>
          <cell r="E857" t="str">
            <v xml:space="preserve">     Common Stock Equity:</v>
          </cell>
          <cell r="F857" t="str">
            <v xml:space="preserve">          Retained Earnings</v>
          </cell>
          <cell r="G857" t="str">
            <v>Equity</v>
          </cell>
          <cell r="H857">
            <v>0</v>
          </cell>
          <cell r="I857">
            <v>0</v>
          </cell>
          <cell r="J857" t="str">
            <v>Sales of Gas-Comm CNG CustComp</v>
          </cell>
          <cell r="K857" t="str">
            <v>21600</v>
          </cell>
          <cell r="L857" t="str">
            <v>Unapr Retained Earnings</v>
          </cell>
          <cell r="M857" t="str">
            <v>IS 1</v>
          </cell>
          <cell r="N857" t="str">
            <v>Operating Revenues</v>
          </cell>
          <cell r="O857" t="str">
            <v>Operating Revenues</v>
          </cell>
        </row>
        <row r="858">
          <cell r="B858" t="str">
            <v>48200</v>
          </cell>
          <cell r="C858" t="str">
            <v>Non Current</v>
          </cell>
          <cell r="D858">
            <v>6</v>
          </cell>
          <cell r="E858" t="str">
            <v xml:space="preserve">     Common Stock Equity:</v>
          </cell>
          <cell r="F858" t="str">
            <v xml:space="preserve">          Retained Earnings</v>
          </cell>
          <cell r="G858" t="str">
            <v>Equity</v>
          </cell>
          <cell r="H858">
            <v>0</v>
          </cell>
          <cell r="I858">
            <v>0</v>
          </cell>
          <cell r="J858" t="str">
            <v>Sales Of Gas-Public Auth</v>
          </cell>
          <cell r="K858" t="str">
            <v>21600</v>
          </cell>
          <cell r="L858" t="str">
            <v>Unapr Retained Earnings</v>
          </cell>
          <cell r="M858" t="str">
            <v>IS 1</v>
          </cell>
          <cell r="N858" t="str">
            <v>Operating Revenues</v>
          </cell>
          <cell r="O858" t="str">
            <v>Operating Revenues</v>
          </cell>
        </row>
        <row r="859">
          <cell r="B859" t="str">
            <v>48300</v>
          </cell>
          <cell r="C859" t="str">
            <v>Non Current</v>
          </cell>
          <cell r="D859">
            <v>6</v>
          </cell>
          <cell r="E859" t="str">
            <v xml:space="preserve">     Common Stock Equity:</v>
          </cell>
          <cell r="F859" t="str">
            <v xml:space="preserve">          Retained Earnings</v>
          </cell>
          <cell r="G859" t="str">
            <v>Equity</v>
          </cell>
          <cell r="H859">
            <v>0</v>
          </cell>
          <cell r="I859">
            <v>0</v>
          </cell>
          <cell r="J859" t="str">
            <v>Sales Of Gas-Resale</v>
          </cell>
          <cell r="K859" t="str">
            <v>21600</v>
          </cell>
          <cell r="L859" t="str">
            <v>Unapr Retained Earnings</v>
          </cell>
          <cell r="M859" t="str">
            <v>IS 1</v>
          </cell>
          <cell r="N859" t="str">
            <v>Operating Revenues</v>
          </cell>
          <cell r="O859" t="str">
            <v>Operating Revenues</v>
          </cell>
        </row>
        <row r="860">
          <cell r="B860" t="str">
            <v>48320</v>
          </cell>
          <cell r="C860" t="str">
            <v>Non Current</v>
          </cell>
          <cell r="D860">
            <v>6</v>
          </cell>
          <cell r="E860" t="str">
            <v xml:space="preserve">     Common Stock Equity:</v>
          </cell>
          <cell r="F860" t="str">
            <v xml:space="preserve">          Retained Earnings</v>
          </cell>
          <cell r="G860" t="str">
            <v>Equity</v>
          </cell>
          <cell r="H860">
            <v>0</v>
          </cell>
          <cell r="I860">
            <v>0</v>
          </cell>
          <cell r="J860" t="str">
            <v>Transport. of Gas - For Resale</v>
          </cell>
          <cell r="K860" t="str">
            <v>21600</v>
          </cell>
          <cell r="L860" t="str">
            <v>Unapr Retained Earnings</v>
          </cell>
          <cell r="M860" t="str">
            <v>IS 1</v>
          </cell>
          <cell r="N860" t="str">
            <v>Operating Revenues</v>
          </cell>
          <cell r="O860" t="str">
            <v>Operating Revenues</v>
          </cell>
        </row>
        <row r="861">
          <cell r="B861" t="str">
            <v>48410</v>
          </cell>
          <cell r="C861" t="str">
            <v>Non Current</v>
          </cell>
          <cell r="D861">
            <v>6</v>
          </cell>
          <cell r="E861" t="str">
            <v xml:space="preserve">     Common Stock Equity:</v>
          </cell>
          <cell r="F861" t="str">
            <v xml:space="preserve">          Retained Earnings</v>
          </cell>
          <cell r="G861" t="str">
            <v>Equity</v>
          </cell>
          <cell r="H861">
            <v>0</v>
          </cell>
          <cell r="I861">
            <v>0</v>
          </cell>
          <cell r="J861" t="str">
            <v>Power Gen Rev - Transportation</v>
          </cell>
          <cell r="K861" t="str">
            <v>21600</v>
          </cell>
          <cell r="L861" t="str">
            <v>Unapr Retained Earnings</v>
          </cell>
          <cell r="M861" t="str">
            <v>IS 1</v>
          </cell>
          <cell r="N861" t="str">
            <v>Operating Revenues</v>
          </cell>
          <cell r="O861" t="str">
            <v>Operating Revenues</v>
          </cell>
        </row>
        <row r="862">
          <cell r="B862" t="str">
            <v>48420</v>
          </cell>
          <cell r="C862" t="str">
            <v>Non Current</v>
          </cell>
          <cell r="D862">
            <v>6</v>
          </cell>
          <cell r="E862" t="str">
            <v xml:space="preserve">     Common Stock Equity:</v>
          </cell>
          <cell r="F862" t="str">
            <v xml:space="preserve">          Retained Earnings</v>
          </cell>
          <cell r="G862" t="str">
            <v>Equity</v>
          </cell>
          <cell r="H862">
            <v>0</v>
          </cell>
          <cell r="I862">
            <v>0</v>
          </cell>
          <cell r="J862" t="str">
            <v>Power Generation Rev - Sales</v>
          </cell>
          <cell r="K862" t="str">
            <v>21600</v>
          </cell>
          <cell r="L862" t="str">
            <v>Unapr Retained Earnings</v>
          </cell>
          <cell r="M862" t="str">
            <v>IS 1</v>
          </cell>
          <cell r="N862" t="str">
            <v>Operating Revenues</v>
          </cell>
          <cell r="O862" t="str">
            <v>Operating Revenues</v>
          </cell>
        </row>
        <row r="863">
          <cell r="B863" t="str">
            <v>48700</v>
          </cell>
          <cell r="C863" t="str">
            <v>Non Current</v>
          </cell>
          <cell r="D863">
            <v>6</v>
          </cell>
          <cell r="E863" t="str">
            <v xml:space="preserve">     Common Stock Equity:</v>
          </cell>
          <cell r="F863" t="str">
            <v xml:space="preserve">          Retained Earnings</v>
          </cell>
          <cell r="G863" t="str">
            <v>Equity</v>
          </cell>
          <cell r="H863">
            <v>0</v>
          </cell>
          <cell r="I863">
            <v>0</v>
          </cell>
          <cell r="J863" t="str">
            <v>Late Payment Revenues</v>
          </cell>
          <cell r="K863" t="str">
            <v>21600</v>
          </cell>
          <cell r="L863" t="str">
            <v>Unapr Retained Earnings</v>
          </cell>
          <cell r="M863" t="str">
            <v>IS 1</v>
          </cell>
          <cell r="N863" t="str">
            <v>Operating Revenues</v>
          </cell>
          <cell r="O863" t="str">
            <v>Operating Revenues</v>
          </cell>
        </row>
        <row r="864">
          <cell r="B864" t="str">
            <v>48800</v>
          </cell>
          <cell r="C864" t="str">
            <v>Non Current</v>
          </cell>
          <cell r="D864">
            <v>6</v>
          </cell>
          <cell r="E864" t="str">
            <v xml:space="preserve">     Common Stock Equity:</v>
          </cell>
          <cell r="F864" t="str">
            <v xml:space="preserve">          Retained Earnings</v>
          </cell>
          <cell r="G864" t="str">
            <v>Equity</v>
          </cell>
          <cell r="H864">
            <v>0</v>
          </cell>
          <cell r="I864">
            <v>0</v>
          </cell>
          <cell r="J864" t="str">
            <v>Miscellaneous Service Rev</v>
          </cell>
          <cell r="K864" t="str">
            <v>21600</v>
          </cell>
          <cell r="L864" t="str">
            <v>Unapr Retained Earnings</v>
          </cell>
          <cell r="M864" t="str">
            <v>IS 1</v>
          </cell>
          <cell r="N864" t="str">
            <v>Operating Revenues</v>
          </cell>
          <cell r="O864" t="str">
            <v>Operating Revenues</v>
          </cell>
        </row>
        <row r="865">
          <cell r="B865" t="str">
            <v>48801</v>
          </cell>
          <cell r="C865" t="str">
            <v>Non Current</v>
          </cell>
          <cell r="D865">
            <v>6</v>
          </cell>
          <cell r="E865" t="str">
            <v xml:space="preserve">     Common Stock Equity:</v>
          </cell>
          <cell r="F865" t="str">
            <v xml:space="preserve">          Retained Earnings</v>
          </cell>
          <cell r="G865" t="str">
            <v>Equity</v>
          </cell>
          <cell r="H865">
            <v>0</v>
          </cell>
          <cell r="I865">
            <v>0</v>
          </cell>
          <cell r="J865" t="str">
            <v>CIAC Tax Gross-Up</v>
          </cell>
          <cell r="K865" t="str">
            <v>21600</v>
          </cell>
          <cell r="L865" t="str">
            <v>Unapr Retained Earnings</v>
          </cell>
          <cell r="M865" t="str">
            <v>IS 1</v>
          </cell>
          <cell r="N865" t="str">
            <v>Operating Revenues</v>
          </cell>
          <cell r="O865" t="str">
            <v>Operating Revenues</v>
          </cell>
        </row>
        <row r="866">
          <cell r="B866" t="str">
            <v>48810</v>
          </cell>
          <cell r="C866" t="str">
            <v>Non Current</v>
          </cell>
          <cell r="D866">
            <v>6</v>
          </cell>
          <cell r="E866" t="str">
            <v xml:space="preserve">     Common Stock Equity:</v>
          </cell>
          <cell r="F866" t="str">
            <v xml:space="preserve">          Retained Earnings</v>
          </cell>
          <cell r="G866" t="str">
            <v>Equity</v>
          </cell>
          <cell r="H866">
            <v>0</v>
          </cell>
          <cell r="I866">
            <v>0</v>
          </cell>
          <cell r="J866" t="str">
            <v>87825(Contra) Conn Rev</v>
          </cell>
          <cell r="K866" t="str">
            <v>21600</v>
          </cell>
          <cell r="L866" t="str">
            <v>Unapr Retained Earnings</v>
          </cell>
          <cell r="M866" t="str">
            <v>IS 1</v>
          </cell>
          <cell r="N866" t="str">
            <v>Operating Revenues</v>
          </cell>
          <cell r="O866" t="str">
            <v>Operating Revenues</v>
          </cell>
        </row>
        <row r="867">
          <cell r="B867" t="str">
            <v>48820</v>
          </cell>
          <cell r="C867" t="str">
            <v>Non Current</v>
          </cell>
          <cell r="D867">
            <v>6</v>
          </cell>
          <cell r="E867" t="str">
            <v xml:space="preserve">     Common Stock Equity:</v>
          </cell>
          <cell r="F867" t="str">
            <v xml:space="preserve">          Retained Earnings</v>
          </cell>
          <cell r="G867" t="str">
            <v>Equity</v>
          </cell>
          <cell r="H867">
            <v>0</v>
          </cell>
          <cell r="I867">
            <v>0</v>
          </cell>
          <cell r="J867" t="str">
            <v>Overtime Chg Revenues</v>
          </cell>
          <cell r="K867" t="str">
            <v>21600</v>
          </cell>
          <cell r="L867" t="str">
            <v>Unapr Retained Earnings</v>
          </cell>
          <cell r="M867" t="str">
            <v>IS 1</v>
          </cell>
          <cell r="N867" t="str">
            <v>Operating Revenues</v>
          </cell>
          <cell r="O867" t="str">
            <v>Operating Revenues</v>
          </cell>
        </row>
        <row r="868">
          <cell r="B868" t="str">
            <v>48840</v>
          </cell>
          <cell r="C868" t="str">
            <v>Non Current</v>
          </cell>
          <cell r="D868">
            <v>6</v>
          </cell>
          <cell r="E868" t="str">
            <v xml:space="preserve">     Common Stock Equity:</v>
          </cell>
          <cell r="F868" t="str">
            <v xml:space="preserve">          Retained Earnings</v>
          </cell>
          <cell r="G868" t="str">
            <v>Equity</v>
          </cell>
          <cell r="H868">
            <v>0</v>
          </cell>
          <cell r="I868">
            <v>0</v>
          </cell>
          <cell r="J868" t="str">
            <v>Penalty Revenue</v>
          </cell>
          <cell r="K868" t="str">
            <v>21600</v>
          </cell>
          <cell r="L868" t="str">
            <v>Unapr Retained Earnings</v>
          </cell>
          <cell r="M868" t="str">
            <v>IS 1</v>
          </cell>
          <cell r="N868" t="str">
            <v>Operating Revenues</v>
          </cell>
          <cell r="O868" t="str">
            <v>Operating Revenues</v>
          </cell>
        </row>
        <row r="869">
          <cell r="B869" t="str">
            <v>48850</v>
          </cell>
          <cell r="C869" t="str">
            <v>Non Current</v>
          </cell>
          <cell r="D869">
            <v>6</v>
          </cell>
          <cell r="E869" t="str">
            <v xml:space="preserve">     Common Stock Equity:</v>
          </cell>
          <cell r="F869" t="str">
            <v xml:space="preserve">          Retained Earnings</v>
          </cell>
          <cell r="G869" t="str">
            <v>Equity</v>
          </cell>
          <cell r="H869">
            <v>0</v>
          </cell>
          <cell r="I869">
            <v>0</v>
          </cell>
          <cell r="J869" t="str">
            <v>Late Pmt Rev-30 Day Billings</v>
          </cell>
          <cell r="K869" t="str">
            <v>21600</v>
          </cell>
          <cell r="L869" t="str">
            <v>Unapr Retained Earnings</v>
          </cell>
          <cell r="M869" t="str">
            <v>IS 1</v>
          </cell>
          <cell r="N869" t="str">
            <v>Operating Revenues</v>
          </cell>
          <cell r="O869" t="str">
            <v>Operating Revenues</v>
          </cell>
        </row>
        <row r="870">
          <cell r="B870" t="str">
            <v>48900</v>
          </cell>
          <cell r="C870" t="str">
            <v>Non Current</v>
          </cell>
          <cell r="D870">
            <v>6</v>
          </cell>
          <cell r="E870" t="str">
            <v xml:space="preserve">     Common Stock Equity:</v>
          </cell>
          <cell r="F870" t="str">
            <v xml:space="preserve">          Retained Earnings</v>
          </cell>
          <cell r="G870" t="str">
            <v>Equity</v>
          </cell>
          <cell r="H870">
            <v>0</v>
          </cell>
          <cell r="I870">
            <v>0</v>
          </cell>
          <cell r="J870" t="str">
            <v>Transportation Of Gas Oth</v>
          </cell>
          <cell r="K870" t="str">
            <v>21600</v>
          </cell>
          <cell r="L870" t="str">
            <v>Unapr Retained Earnings</v>
          </cell>
          <cell r="M870" t="str">
            <v>IS 1</v>
          </cell>
          <cell r="N870" t="str">
            <v>Operating Revenues</v>
          </cell>
          <cell r="O870" t="str">
            <v>Operating Revenues</v>
          </cell>
        </row>
        <row r="871">
          <cell r="B871" t="str">
            <v>48970</v>
          </cell>
          <cell r="C871" t="str">
            <v>Non Current</v>
          </cell>
          <cell r="D871">
            <v>6</v>
          </cell>
          <cell r="E871" t="str">
            <v xml:space="preserve">     Common Stock Equity:</v>
          </cell>
          <cell r="F871" t="str">
            <v xml:space="preserve">          Retained Earnings</v>
          </cell>
          <cell r="G871" t="str">
            <v>Equity</v>
          </cell>
          <cell r="H871">
            <v>0</v>
          </cell>
          <cell r="I871">
            <v>0</v>
          </cell>
          <cell r="J871" t="str">
            <v>Indus Transp CNG Cust Comp</v>
          </cell>
          <cell r="K871" t="str">
            <v>21600</v>
          </cell>
          <cell r="L871" t="str">
            <v>Unapr Retained Earnings</v>
          </cell>
          <cell r="M871" t="str">
            <v>IS 1</v>
          </cell>
          <cell r="N871" t="str">
            <v>Operating Revenues</v>
          </cell>
          <cell r="O871" t="str">
            <v>Operating Revenues</v>
          </cell>
        </row>
        <row r="872">
          <cell r="B872" t="str">
            <v>49300</v>
          </cell>
          <cell r="C872" t="str">
            <v>Non Current</v>
          </cell>
          <cell r="D872">
            <v>6</v>
          </cell>
          <cell r="E872" t="str">
            <v xml:space="preserve">     Common Stock Equity:</v>
          </cell>
          <cell r="F872" t="str">
            <v xml:space="preserve">          Retained Earnings</v>
          </cell>
          <cell r="G872" t="str">
            <v>Equity</v>
          </cell>
          <cell r="H872">
            <v>0</v>
          </cell>
          <cell r="I872">
            <v>0</v>
          </cell>
          <cell r="J872" t="str">
            <v>Rent From Gas Property</v>
          </cell>
          <cell r="K872" t="str">
            <v>21600</v>
          </cell>
          <cell r="L872" t="str">
            <v>Unapr Retained Earnings</v>
          </cell>
          <cell r="M872" t="str">
            <v>IS 1</v>
          </cell>
          <cell r="N872" t="str">
            <v>Operating Revenues</v>
          </cell>
          <cell r="O872" t="str">
            <v>Operating Revenues</v>
          </cell>
        </row>
        <row r="873">
          <cell r="B873" t="str">
            <v>49500</v>
          </cell>
          <cell r="C873" t="str">
            <v>Non Current</v>
          </cell>
          <cell r="D873">
            <v>6</v>
          </cell>
          <cell r="E873" t="str">
            <v xml:space="preserve">     Common Stock Equity:</v>
          </cell>
          <cell r="F873" t="str">
            <v xml:space="preserve">          Retained Earnings</v>
          </cell>
          <cell r="G873" t="str">
            <v>Equity</v>
          </cell>
          <cell r="H873">
            <v>0</v>
          </cell>
          <cell r="I873">
            <v>0</v>
          </cell>
          <cell r="J873" t="str">
            <v>Other Gas Revenues</v>
          </cell>
          <cell r="K873" t="str">
            <v>21600</v>
          </cell>
          <cell r="L873" t="str">
            <v>Unapr Retained Earnings</v>
          </cell>
          <cell r="M873" t="str">
            <v>IS 1</v>
          </cell>
          <cell r="N873" t="str">
            <v>Operating Revenues</v>
          </cell>
          <cell r="O873" t="str">
            <v>Operating Revenues</v>
          </cell>
        </row>
        <row r="874">
          <cell r="B874" t="str">
            <v>49510</v>
          </cell>
          <cell r="C874" t="str">
            <v>Non Current</v>
          </cell>
          <cell r="D874">
            <v>6</v>
          </cell>
          <cell r="E874" t="str">
            <v xml:space="preserve">     Common Stock Equity:</v>
          </cell>
          <cell r="F874" t="str">
            <v xml:space="preserve">          Retained Earnings</v>
          </cell>
          <cell r="G874" t="str">
            <v>Equity</v>
          </cell>
          <cell r="H874">
            <v>0</v>
          </cell>
          <cell r="I874">
            <v>0</v>
          </cell>
          <cell r="J874" t="str">
            <v>Com Sales to Transport Cust</v>
          </cell>
          <cell r="K874" t="str">
            <v>21600</v>
          </cell>
          <cell r="L874" t="str">
            <v>Unapr Retained Earnings</v>
          </cell>
          <cell r="M874" t="str">
            <v>IS 1</v>
          </cell>
          <cell r="N874" t="str">
            <v>Operating Revenues</v>
          </cell>
          <cell r="O874" t="str">
            <v>Operating Revenues</v>
          </cell>
        </row>
        <row r="875">
          <cell r="B875" t="str">
            <v>49520</v>
          </cell>
          <cell r="C875" t="str">
            <v>Non Current</v>
          </cell>
          <cell r="D875">
            <v>6</v>
          </cell>
          <cell r="E875" t="str">
            <v xml:space="preserve">     Common Stock Equity:</v>
          </cell>
          <cell r="F875" t="str">
            <v xml:space="preserve">          Retained Earnings</v>
          </cell>
          <cell r="G875" t="str">
            <v>Equity</v>
          </cell>
          <cell r="H875">
            <v>0</v>
          </cell>
          <cell r="I875">
            <v>0</v>
          </cell>
          <cell r="J875" t="str">
            <v>Ind Sales to Transport Cust</v>
          </cell>
          <cell r="K875" t="str">
            <v>21600</v>
          </cell>
          <cell r="L875" t="str">
            <v>Unapr Retained Earnings</v>
          </cell>
          <cell r="M875" t="str">
            <v>IS 1</v>
          </cell>
          <cell r="N875" t="str">
            <v>Operating Revenues</v>
          </cell>
          <cell r="O875" t="str">
            <v>Operating Revenues</v>
          </cell>
        </row>
        <row r="876">
          <cell r="B876" t="str">
            <v>49525</v>
          </cell>
          <cell r="C876" t="str">
            <v>Non Current</v>
          </cell>
          <cell r="D876">
            <v>6</v>
          </cell>
          <cell r="E876" t="str">
            <v xml:space="preserve">     Common Stock Equity:</v>
          </cell>
          <cell r="F876" t="str">
            <v xml:space="preserve">          Retained Earnings</v>
          </cell>
          <cell r="G876" t="str">
            <v>Equity</v>
          </cell>
          <cell r="H876">
            <v>0</v>
          </cell>
          <cell r="I876">
            <v>0</v>
          </cell>
          <cell r="J876" t="str">
            <v>Revenue - Integrity Mgmt Rider</v>
          </cell>
          <cell r="K876" t="str">
            <v>21600</v>
          </cell>
          <cell r="L876" t="str">
            <v>Unapr Retained Earnings</v>
          </cell>
          <cell r="M876" t="str">
            <v>IS 1</v>
          </cell>
          <cell r="N876" t="str">
            <v>Operating Revenues</v>
          </cell>
          <cell r="O876" t="str">
            <v>Operating Revenues</v>
          </cell>
        </row>
        <row r="877">
          <cell r="B877" t="str">
            <v>49530</v>
          </cell>
          <cell r="C877" t="str">
            <v>Non Current</v>
          </cell>
          <cell r="D877">
            <v>6</v>
          </cell>
          <cell r="E877" t="str">
            <v xml:space="preserve">     Common Stock Equity:</v>
          </cell>
          <cell r="F877" t="str">
            <v xml:space="preserve">          Retained Earnings</v>
          </cell>
          <cell r="G877" t="str">
            <v>Equity</v>
          </cell>
          <cell r="H877">
            <v>0</v>
          </cell>
          <cell r="I877">
            <v>0</v>
          </cell>
          <cell r="J877" t="str">
            <v>Secondary Market Sales</v>
          </cell>
          <cell r="K877" t="str">
            <v>21600</v>
          </cell>
          <cell r="L877" t="str">
            <v>Unapr Retained Earnings</v>
          </cell>
          <cell r="M877" t="str">
            <v>IS 1</v>
          </cell>
          <cell r="N877" t="str">
            <v>Operating Revenues</v>
          </cell>
          <cell r="O877" t="str">
            <v>Operating Revenues</v>
          </cell>
        </row>
        <row r="878">
          <cell r="B878" t="str">
            <v>49560</v>
          </cell>
          <cell r="C878" t="str">
            <v>Non Current</v>
          </cell>
          <cell r="D878">
            <v>6</v>
          </cell>
          <cell r="E878" t="str">
            <v xml:space="preserve">     Common Stock Equity:</v>
          </cell>
          <cell r="F878" t="str">
            <v xml:space="preserve">          Retained Earnings</v>
          </cell>
          <cell r="G878" t="str">
            <v>Equity</v>
          </cell>
          <cell r="H878">
            <v>0</v>
          </cell>
          <cell r="I878">
            <v>0</v>
          </cell>
          <cell r="J878" t="str">
            <v>Other Revenue Deferred-Accrued</v>
          </cell>
          <cell r="K878" t="str">
            <v>21600</v>
          </cell>
          <cell r="L878" t="str">
            <v>Unapr Retained Earnings</v>
          </cell>
          <cell r="M878" t="str">
            <v>IS 1</v>
          </cell>
          <cell r="N878" t="str">
            <v>Operating Revenues</v>
          </cell>
          <cell r="O878" t="str">
            <v>Operating Revenues</v>
          </cell>
        </row>
        <row r="879">
          <cell r="B879" t="str">
            <v>49600</v>
          </cell>
          <cell r="C879" t="str">
            <v>Non Current</v>
          </cell>
          <cell r="D879">
            <v>6</v>
          </cell>
          <cell r="E879" t="str">
            <v xml:space="preserve">     Common Stock Equity:</v>
          </cell>
          <cell r="F879" t="str">
            <v xml:space="preserve">          Retained Earnings</v>
          </cell>
          <cell r="G879" t="str">
            <v>Equity</v>
          </cell>
          <cell r="H879">
            <v>0</v>
          </cell>
          <cell r="I879">
            <v>0</v>
          </cell>
          <cell r="J879" t="str">
            <v>Provision for Rate Refunds</v>
          </cell>
          <cell r="K879" t="str">
            <v>21600</v>
          </cell>
          <cell r="L879" t="str">
            <v>Unapr Retained Earnings</v>
          </cell>
          <cell r="M879" t="str">
            <v>IS 1</v>
          </cell>
          <cell r="N879" t="str">
            <v>Operating Revenues</v>
          </cell>
          <cell r="O879" t="str">
            <v>Operating Revenues</v>
          </cell>
        </row>
        <row r="880">
          <cell r="B880" t="str">
            <v>530000</v>
          </cell>
          <cell r="C880" t="str">
            <v>Non Current</v>
          </cell>
          <cell r="D880">
            <v>1</v>
          </cell>
          <cell r="E880" t="str">
            <v>Utility Plant</v>
          </cell>
          <cell r="F880" t="str">
            <v xml:space="preserve">  UPIS</v>
          </cell>
          <cell r="G880" t="str">
            <v>Tax Basis</v>
          </cell>
          <cell r="H880" t="str">
            <v>Plant</v>
          </cell>
          <cell r="I880">
            <v>0</v>
          </cell>
          <cell r="J880" t="str">
            <v>Unallocated UPIS</v>
          </cell>
          <cell r="K880">
            <v>10100</v>
          </cell>
          <cell r="L880" t="str">
            <v>Plant</v>
          </cell>
          <cell r="M880" t="str">
            <v>BS</v>
          </cell>
          <cell r="N880">
            <v>0</v>
          </cell>
          <cell r="O880">
            <v>0</v>
          </cell>
        </row>
        <row r="881">
          <cell r="B881" t="str">
            <v>530100</v>
          </cell>
          <cell r="C881" t="str">
            <v>Non Current</v>
          </cell>
          <cell r="D881">
            <v>1</v>
          </cell>
          <cell r="E881" t="str">
            <v>Utility Plant</v>
          </cell>
          <cell r="F881" t="str">
            <v xml:space="preserve">  UPIS</v>
          </cell>
          <cell r="G881" t="str">
            <v>Tax Basis</v>
          </cell>
          <cell r="H881" t="str">
            <v>Plant</v>
          </cell>
          <cell r="I881">
            <v>0</v>
          </cell>
          <cell r="J881" t="str">
            <v>Organization</v>
          </cell>
          <cell r="K881">
            <v>10100</v>
          </cell>
          <cell r="L881" t="str">
            <v>Plant</v>
          </cell>
          <cell r="M881" t="str">
            <v>BS</v>
          </cell>
          <cell r="N881">
            <v>0</v>
          </cell>
          <cell r="O881">
            <v>0</v>
          </cell>
        </row>
        <row r="882">
          <cell r="B882" t="str">
            <v>530200</v>
          </cell>
          <cell r="C882" t="str">
            <v>Non Current</v>
          </cell>
          <cell r="D882">
            <v>1</v>
          </cell>
          <cell r="E882" t="str">
            <v>Utility Plant</v>
          </cell>
          <cell r="F882" t="str">
            <v xml:space="preserve">  UPIS</v>
          </cell>
          <cell r="G882" t="str">
            <v>Tax Basis</v>
          </cell>
          <cell r="H882" t="str">
            <v>Plant</v>
          </cell>
          <cell r="I882">
            <v>0</v>
          </cell>
          <cell r="J882" t="str">
            <v>Franch &amp; Consents</v>
          </cell>
          <cell r="K882">
            <v>10100</v>
          </cell>
          <cell r="L882" t="str">
            <v>Plant</v>
          </cell>
          <cell r="M882" t="str">
            <v>BS</v>
          </cell>
          <cell r="N882">
            <v>0</v>
          </cell>
          <cell r="O882">
            <v>0</v>
          </cell>
        </row>
        <row r="883">
          <cell r="B883" t="str">
            <v>530300</v>
          </cell>
          <cell r="C883" t="str">
            <v>Non Current</v>
          </cell>
          <cell r="D883">
            <v>1</v>
          </cell>
          <cell r="E883" t="str">
            <v>Utility Plant</v>
          </cell>
          <cell r="F883" t="str">
            <v xml:space="preserve">  UPIS</v>
          </cell>
          <cell r="G883" t="str">
            <v>Tax Basis</v>
          </cell>
          <cell r="H883" t="str">
            <v>Plant</v>
          </cell>
          <cell r="I883">
            <v>0</v>
          </cell>
          <cell r="J883" t="str">
            <v>Miscellaneous Intangible Plant</v>
          </cell>
          <cell r="K883">
            <v>10100</v>
          </cell>
          <cell r="L883" t="str">
            <v>Plant</v>
          </cell>
          <cell r="M883" t="str">
            <v>BS</v>
          </cell>
          <cell r="N883">
            <v>0</v>
          </cell>
          <cell r="O883">
            <v>0</v>
          </cell>
        </row>
        <row r="884">
          <cell r="B884" t="str">
            <v>530310</v>
          </cell>
          <cell r="C884" t="str">
            <v>Non Current</v>
          </cell>
          <cell r="D884">
            <v>1</v>
          </cell>
          <cell r="E884" t="str">
            <v>Utility Plant</v>
          </cell>
          <cell r="F884" t="str">
            <v xml:space="preserve">  UPIS</v>
          </cell>
          <cell r="G884" t="str">
            <v>Tax Basis</v>
          </cell>
          <cell r="H884" t="str">
            <v>Plant</v>
          </cell>
          <cell r="I884">
            <v>0</v>
          </cell>
          <cell r="J884" t="str">
            <v>Customer Contracts</v>
          </cell>
          <cell r="K884">
            <v>10100</v>
          </cell>
          <cell r="L884" t="str">
            <v>Plant</v>
          </cell>
          <cell r="M884" t="str">
            <v>BS</v>
          </cell>
          <cell r="N884">
            <v>0</v>
          </cell>
          <cell r="O884">
            <v>0</v>
          </cell>
        </row>
        <row r="885">
          <cell r="B885" t="str">
            <v>530410</v>
          </cell>
          <cell r="C885" t="str">
            <v>Non Current</v>
          </cell>
          <cell r="D885">
            <v>1</v>
          </cell>
          <cell r="E885" t="str">
            <v>Utility Plant</v>
          </cell>
          <cell r="F885" t="str">
            <v xml:space="preserve">  UPIS</v>
          </cell>
          <cell r="G885" t="str">
            <v>Tax Basis</v>
          </cell>
          <cell r="H885" t="str">
            <v>Plant</v>
          </cell>
          <cell r="I885">
            <v>0</v>
          </cell>
          <cell r="J885" t="str">
            <v>Land - Production Plant</v>
          </cell>
          <cell r="K885">
            <v>10100</v>
          </cell>
          <cell r="L885" t="str">
            <v>Plant</v>
          </cell>
          <cell r="M885" t="str">
            <v>BS</v>
          </cell>
          <cell r="N885">
            <v>0</v>
          </cell>
          <cell r="O885">
            <v>0</v>
          </cell>
        </row>
        <row r="886">
          <cell r="B886" t="str">
            <v>530420</v>
          </cell>
          <cell r="C886" t="str">
            <v>Non Current</v>
          </cell>
          <cell r="D886">
            <v>1</v>
          </cell>
          <cell r="E886" t="str">
            <v>Utility Plant</v>
          </cell>
          <cell r="F886" t="str">
            <v xml:space="preserve">  UPIS</v>
          </cell>
          <cell r="G886" t="str">
            <v>Tax Basis</v>
          </cell>
          <cell r="H886" t="str">
            <v>Plant</v>
          </cell>
          <cell r="I886">
            <v>0</v>
          </cell>
          <cell r="J886" t="str">
            <v>Land Rights - Production Plant</v>
          </cell>
          <cell r="K886">
            <v>10100</v>
          </cell>
          <cell r="L886" t="str">
            <v>Plant</v>
          </cell>
          <cell r="M886" t="str">
            <v>BS</v>
          </cell>
          <cell r="N886">
            <v>0</v>
          </cell>
          <cell r="O886">
            <v>0</v>
          </cell>
        </row>
        <row r="887">
          <cell r="B887" t="str">
            <v>531100</v>
          </cell>
          <cell r="C887" t="str">
            <v>Non Current</v>
          </cell>
          <cell r="D887">
            <v>1</v>
          </cell>
          <cell r="E887" t="str">
            <v>Utility Plant</v>
          </cell>
          <cell r="F887" t="str">
            <v xml:space="preserve">  UPIS</v>
          </cell>
          <cell r="G887" t="str">
            <v>Tax Basis</v>
          </cell>
          <cell r="H887" t="str">
            <v>Plant</v>
          </cell>
          <cell r="I887">
            <v>0</v>
          </cell>
          <cell r="J887" t="str">
            <v>Liquified Petroleum Gas Equip</v>
          </cell>
          <cell r="K887">
            <v>10100</v>
          </cell>
          <cell r="L887" t="str">
            <v>Plant</v>
          </cell>
          <cell r="M887" t="str">
            <v>BS</v>
          </cell>
          <cell r="N887">
            <v>0</v>
          </cell>
          <cell r="O887">
            <v>0</v>
          </cell>
        </row>
        <row r="888">
          <cell r="B888" t="str">
            <v>536000</v>
          </cell>
          <cell r="C888" t="str">
            <v>Non Current</v>
          </cell>
          <cell r="D888">
            <v>1</v>
          </cell>
          <cell r="E888" t="str">
            <v>Utility Plant</v>
          </cell>
          <cell r="F888" t="str">
            <v xml:space="preserve">  UPIS</v>
          </cell>
          <cell r="G888" t="str">
            <v>Tax Basis</v>
          </cell>
          <cell r="H888" t="str">
            <v>Plant</v>
          </cell>
          <cell r="I888">
            <v>0</v>
          </cell>
          <cell r="J888" t="str">
            <v>Land - Other Storage Plant</v>
          </cell>
          <cell r="K888">
            <v>10100</v>
          </cell>
          <cell r="L888" t="str">
            <v>Plant</v>
          </cell>
          <cell r="M888" t="str">
            <v>BS</v>
          </cell>
          <cell r="N888">
            <v>0</v>
          </cell>
          <cell r="O888">
            <v>0</v>
          </cell>
        </row>
        <row r="889">
          <cell r="B889" t="str">
            <v>536100</v>
          </cell>
          <cell r="C889" t="str">
            <v>Non Current</v>
          </cell>
          <cell r="D889">
            <v>1</v>
          </cell>
          <cell r="E889" t="str">
            <v>Utility Plant</v>
          </cell>
          <cell r="F889" t="str">
            <v xml:space="preserve">  UPIS</v>
          </cell>
          <cell r="G889" t="str">
            <v>Tax Basis</v>
          </cell>
          <cell r="H889" t="str">
            <v>Plant</v>
          </cell>
          <cell r="I889">
            <v>0</v>
          </cell>
          <cell r="J889" t="str">
            <v>Structures and Improvements</v>
          </cell>
          <cell r="K889">
            <v>10100</v>
          </cell>
          <cell r="L889" t="str">
            <v>Plant</v>
          </cell>
          <cell r="M889" t="str">
            <v>BS</v>
          </cell>
          <cell r="N889">
            <v>0</v>
          </cell>
          <cell r="O889">
            <v>0</v>
          </cell>
        </row>
        <row r="890">
          <cell r="B890" t="str">
            <v>536200</v>
          </cell>
          <cell r="C890" t="str">
            <v>Non Current</v>
          </cell>
          <cell r="D890">
            <v>1</v>
          </cell>
          <cell r="E890" t="str">
            <v>Utility Plant</v>
          </cell>
          <cell r="F890" t="str">
            <v xml:space="preserve">  UPIS</v>
          </cell>
          <cell r="G890" t="str">
            <v>Tax Basis</v>
          </cell>
          <cell r="H890" t="str">
            <v>Plant</v>
          </cell>
          <cell r="I890">
            <v>0</v>
          </cell>
          <cell r="J890" t="str">
            <v>Gas Holders</v>
          </cell>
          <cell r="K890">
            <v>10100</v>
          </cell>
          <cell r="L890" t="str">
            <v>Plant</v>
          </cell>
          <cell r="M890" t="str">
            <v>BS</v>
          </cell>
          <cell r="N890">
            <v>0</v>
          </cell>
          <cell r="O890">
            <v>0</v>
          </cell>
        </row>
        <row r="891">
          <cell r="B891" t="str">
            <v>536300</v>
          </cell>
          <cell r="C891" t="str">
            <v>Non Current</v>
          </cell>
          <cell r="D891">
            <v>1</v>
          </cell>
          <cell r="E891" t="str">
            <v>Utility Plant</v>
          </cell>
          <cell r="F891" t="str">
            <v xml:space="preserve">  UPIS</v>
          </cell>
          <cell r="G891" t="str">
            <v>Tax Basis</v>
          </cell>
          <cell r="H891" t="str">
            <v>Plant</v>
          </cell>
          <cell r="I891">
            <v>0</v>
          </cell>
          <cell r="J891" t="str">
            <v>Purification Equipment</v>
          </cell>
          <cell r="K891">
            <v>10100</v>
          </cell>
          <cell r="L891" t="str">
            <v>Plant</v>
          </cell>
          <cell r="M891" t="str">
            <v>BS</v>
          </cell>
          <cell r="N891">
            <v>0</v>
          </cell>
          <cell r="O891">
            <v>0</v>
          </cell>
        </row>
        <row r="892">
          <cell r="B892" t="str">
            <v>536310</v>
          </cell>
          <cell r="C892" t="str">
            <v>Non Current</v>
          </cell>
          <cell r="D892">
            <v>1</v>
          </cell>
          <cell r="E892" t="str">
            <v>Utility Plant</v>
          </cell>
          <cell r="F892" t="str">
            <v xml:space="preserve">  UPIS</v>
          </cell>
          <cell r="G892" t="str">
            <v>Tax Basis</v>
          </cell>
          <cell r="H892" t="str">
            <v>Plant</v>
          </cell>
          <cell r="I892">
            <v>0</v>
          </cell>
          <cell r="J892" t="str">
            <v>Liquefaction Equipment</v>
          </cell>
          <cell r="K892">
            <v>10100</v>
          </cell>
          <cell r="L892" t="str">
            <v>Plant</v>
          </cell>
          <cell r="M892" t="str">
            <v>BS</v>
          </cell>
          <cell r="N892">
            <v>0</v>
          </cell>
          <cell r="O892">
            <v>0</v>
          </cell>
        </row>
        <row r="893">
          <cell r="B893" t="str">
            <v>536320</v>
          </cell>
          <cell r="C893" t="str">
            <v>Non Current</v>
          </cell>
          <cell r="D893">
            <v>1</v>
          </cell>
          <cell r="E893" t="str">
            <v>Utility Plant</v>
          </cell>
          <cell r="F893" t="str">
            <v xml:space="preserve">  UPIS</v>
          </cell>
          <cell r="G893" t="str">
            <v>Tax Basis</v>
          </cell>
          <cell r="H893" t="str">
            <v>Plant</v>
          </cell>
          <cell r="I893">
            <v>0</v>
          </cell>
          <cell r="J893" t="str">
            <v>Vaporizing Equipment</v>
          </cell>
          <cell r="K893">
            <v>10100</v>
          </cell>
          <cell r="L893" t="str">
            <v>Plant</v>
          </cell>
          <cell r="M893" t="str">
            <v>BS</v>
          </cell>
          <cell r="N893">
            <v>0</v>
          </cell>
          <cell r="O893">
            <v>0</v>
          </cell>
        </row>
        <row r="894">
          <cell r="B894" t="str">
            <v>536330</v>
          </cell>
          <cell r="C894" t="str">
            <v>Non Current</v>
          </cell>
          <cell r="D894">
            <v>1</v>
          </cell>
          <cell r="E894" t="str">
            <v>Utility Plant</v>
          </cell>
          <cell r="F894" t="str">
            <v xml:space="preserve">  UPIS</v>
          </cell>
          <cell r="G894" t="str">
            <v>Tax Basis</v>
          </cell>
          <cell r="H894" t="str">
            <v>Plant</v>
          </cell>
          <cell r="I894">
            <v>0</v>
          </cell>
          <cell r="J894" t="str">
            <v>Compressor Equipment</v>
          </cell>
          <cell r="K894">
            <v>10100</v>
          </cell>
          <cell r="L894" t="str">
            <v>Plant</v>
          </cell>
          <cell r="M894" t="str">
            <v>BS</v>
          </cell>
          <cell r="N894">
            <v>0</v>
          </cell>
          <cell r="O894">
            <v>0</v>
          </cell>
        </row>
        <row r="895">
          <cell r="B895" t="str">
            <v>536340</v>
          </cell>
          <cell r="C895" t="str">
            <v>Non Current</v>
          </cell>
          <cell r="D895">
            <v>1</v>
          </cell>
          <cell r="E895" t="str">
            <v>Utility Plant</v>
          </cell>
          <cell r="F895" t="str">
            <v xml:space="preserve">  UPIS</v>
          </cell>
          <cell r="G895" t="str">
            <v>Tax Basis</v>
          </cell>
          <cell r="H895" t="str">
            <v>Plant</v>
          </cell>
          <cell r="I895">
            <v>0</v>
          </cell>
          <cell r="J895" t="str">
            <v>Measuring &amp; Regulating Equip</v>
          </cell>
          <cell r="K895">
            <v>10100</v>
          </cell>
          <cell r="L895" t="str">
            <v>Plant</v>
          </cell>
          <cell r="M895" t="str">
            <v>BS</v>
          </cell>
          <cell r="N895">
            <v>0</v>
          </cell>
          <cell r="O895">
            <v>0</v>
          </cell>
        </row>
        <row r="896">
          <cell r="B896" t="str">
            <v>536350</v>
          </cell>
          <cell r="C896" t="str">
            <v>Non Current</v>
          </cell>
          <cell r="D896">
            <v>1</v>
          </cell>
          <cell r="E896" t="str">
            <v>Utility Plant</v>
          </cell>
          <cell r="F896" t="str">
            <v xml:space="preserve">  UPIS</v>
          </cell>
          <cell r="G896" t="str">
            <v>Tax Basis</v>
          </cell>
          <cell r="H896" t="str">
            <v>Plant</v>
          </cell>
          <cell r="I896">
            <v>0</v>
          </cell>
          <cell r="J896" t="str">
            <v>Other Equipment</v>
          </cell>
          <cell r="K896">
            <v>10100</v>
          </cell>
          <cell r="L896" t="str">
            <v>Plant</v>
          </cell>
          <cell r="M896" t="str">
            <v>BS</v>
          </cell>
          <cell r="N896">
            <v>0</v>
          </cell>
          <cell r="O896">
            <v>0</v>
          </cell>
        </row>
        <row r="897">
          <cell r="B897" t="str">
            <v>536511</v>
          </cell>
          <cell r="C897" t="str">
            <v>Non Current</v>
          </cell>
          <cell r="D897">
            <v>1</v>
          </cell>
          <cell r="E897" t="str">
            <v>Utility Plant</v>
          </cell>
          <cell r="F897" t="str">
            <v xml:space="preserve">  UPIS</v>
          </cell>
          <cell r="G897" t="str">
            <v>Tax Basis</v>
          </cell>
          <cell r="H897" t="str">
            <v>Plant</v>
          </cell>
          <cell r="I897">
            <v>0</v>
          </cell>
          <cell r="J897" t="str">
            <v>Land - Transmission</v>
          </cell>
          <cell r="K897">
            <v>10100</v>
          </cell>
          <cell r="L897" t="str">
            <v>Plant</v>
          </cell>
          <cell r="M897" t="str">
            <v>BS</v>
          </cell>
          <cell r="N897">
            <v>0</v>
          </cell>
          <cell r="O897">
            <v>0</v>
          </cell>
        </row>
        <row r="898">
          <cell r="B898" t="str">
            <v>536512</v>
          </cell>
          <cell r="C898" t="str">
            <v>Non Current</v>
          </cell>
          <cell r="D898">
            <v>1</v>
          </cell>
          <cell r="E898" t="str">
            <v>Utility Plant</v>
          </cell>
          <cell r="F898" t="str">
            <v xml:space="preserve">  UPIS</v>
          </cell>
          <cell r="G898" t="str">
            <v>Tax Basis</v>
          </cell>
          <cell r="H898" t="str">
            <v>Plant</v>
          </cell>
          <cell r="I898">
            <v>0</v>
          </cell>
          <cell r="J898" t="str">
            <v>Land Rights - Transmission</v>
          </cell>
          <cell r="K898">
            <v>10100</v>
          </cell>
          <cell r="L898" t="str">
            <v>Plant</v>
          </cell>
          <cell r="M898" t="str">
            <v>BS</v>
          </cell>
          <cell r="N898">
            <v>0</v>
          </cell>
          <cell r="O898">
            <v>0</v>
          </cell>
        </row>
        <row r="899">
          <cell r="B899" t="str">
            <v>536700</v>
          </cell>
          <cell r="C899" t="str">
            <v>Non Current</v>
          </cell>
          <cell r="D899">
            <v>1</v>
          </cell>
          <cell r="E899" t="str">
            <v>Utility Plant</v>
          </cell>
          <cell r="F899" t="str">
            <v xml:space="preserve">  UPIS</v>
          </cell>
          <cell r="G899" t="str">
            <v>Tax Basis</v>
          </cell>
          <cell r="H899" t="str">
            <v>Plant</v>
          </cell>
          <cell r="I899">
            <v>0</v>
          </cell>
          <cell r="J899" t="str">
            <v>Transmission Mains</v>
          </cell>
          <cell r="K899">
            <v>10100</v>
          </cell>
          <cell r="L899" t="str">
            <v>Plant</v>
          </cell>
          <cell r="M899" t="str">
            <v>BS</v>
          </cell>
          <cell r="N899">
            <v>0</v>
          </cell>
          <cell r="O899">
            <v>0</v>
          </cell>
        </row>
        <row r="900">
          <cell r="B900" t="str">
            <v>536710</v>
          </cell>
          <cell r="C900" t="str">
            <v>Non Current</v>
          </cell>
          <cell r="D900">
            <v>1</v>
          </cell>
          <cell r="E900" t="str">
            <v>Utility Plant</v>
          </cell>
          <cell r="F900" t="str">
            <v xml:space="preserve">  UPIS</v>
          </cell>
          <cell r="G900" t="str">
            <v>Tax Basis</v>
          </cell>
          <cell r="H900" t="str">
            <v>Plant</v>
          </cell>
          <cell r="I900">
            <v>0</v>
          </cell>
          <cell r="J900" t="str">
            <v>Cathodic Protection - Trans</v>
          </cell>
          <cell r="K900">
            <v>10100</v>
          </cell>
          <cell r="L900" t="str">
            <v>Plant</v>
          </cell>
          <cell r="M900" t="str">
            <v>BS</v>
          </cell>
          <cell r="N900">
            <v>0</v>
          </cell>
          <cell r="O900">
            <v>0</v>
          </cell>
        </row>
        <row r="901">
          <cell r="B901" t="str">
            <v>536800</v>
          </cell>
          <cell r="C901" t="str">
            <v>Non Current</v>
          </cell>
          <cell r="D901">
            <v>1</v>
          </cell>
          <cell r="E901" t="str">
            <v>Utility Plant</v>
          </cell>
          <cell r="F901" t="str">
            <v xml:space="preserve">  UPIS</v>
          </cell>
          <cell r="G901" t="str">
            <v>Tax Basis</v>
          </cell>
          <cell r="H901" t="str">
            <v>Plant</v>
          </cell>
          <cell r="I901">
            <v>0</v>
          </cell>
          <cell r="J901" t="str">
            <v>Compressor Station Equipment</v>
          </cell>
          <cell r="K901">
            <v>10100</v>
          </cell>
          <cell r="L901" t="str">
            <v>Plant</v>
          </cell>
          <cell r="M901" t="str">
            <v>BS</v>
          </cell>
          <cell r="N901">
            <v>0</v>
          </cell>
          <cell r="O901">
            <v>0</v>
          </cell>
        </row>
        <row r="902">
          <cell r="B902" t="str">
            <v>536900</v>
          </cell>
          <cell r="C902" t="str">
            <v>Non Current</v>
          </cell>
          <cell r="D902">
            <v>1</v>
          </cell>
          <cell r="E902" t="str">
            <v>Utility Plant</v>
          </cell>
          <cell r="F902" t="str">
            <v xml:space="preserve">  UPIS</v>
          </cell>
          <cell r="G902" t="str">
            <v>Tax Basis</v>
          </cell>
          <cell r="H902" t="str">
            <v>Plant</v>
          </cell>
          <cell r="I902">
            <v>0</v>
          </cell>
          <cell r="J902" t="str">
            <v>Meas &amp; Reg Station Equip</v>
          </cell>
          <cell r="K902">
            <v>10100</v>
          </cell>
          <cell r="L902" t="str">
            <v>Plant</v>
          </cell>
          <cell r="M902" t="str">
            <v>BS</v>
          </cell>
          <cell r="N902">
            <v>0</v>
          </cell>
          <cell r="O902">
            <v>0</v>
          </cell>
        </row>
        <row r="903">
          <cell r="B903" t="str">
            <v>537410</v>
          </cell>
          <cell r="C903" t="str">
            <v>Non Current</v>
          </cell>
          <cell r="D903">
            <v>1</v>
          </cell>
          <cell r="E903" t="str">
            <v>Utility Plant</v>
          </cell>
          <cell r="F903" t="str">
            <v xml:space="preserve">  UPIS</v>
          </cell>
          <cell r="G903" t="str">
            <v>Tax Basis</v>
          </cell>
          <cell r="H903" t="str">
            <v>Plant</v>
          </cell>
          <cell r="I903">
            <v>0</v>
          </cell>
          <cell r="J903" t="str">
            <v>Land - Distribution</v>
          </cell>
          <cell r="K903">
            <v>10100</v>
          </cell>
          <cell r="L903" t="str">
            <v>Plant</v>
          </cell>
          <cell r="M903" t="str">
            <v>BS</v>
          </cell>
          <cell r="N903">
            <v>0</v>
          </cell>
          <cell r="O903">
            <v>0</v>
          </cell>
        </row>
        <row r="904">
          <cell r="B904" t="str">
            <v>537420</v>
          </cell>
          <cell r="C904" t="str">
            <v>Non Current</v>
          </cell>
          <cell r="D904">
            <v>1</v>
          </cell>
          <cell r="E904" t="str">
            <v>Utility Plant</v>
          </cell>
          <cell r="F904" t="str">
            <v xml:space="preserve">  UPIS</v>
          </cell>
          <cell r="G904" t="str">
            <v>Tax Basis</v>
          </cell>
          <cell r="H904" t="str">
            <v>Plant</v>
          </cell>
          <cell r="I904">
            <v>0</v>
          </cell>
          <cell r="J904" t="str">
            <v>Land Rights - Distribution</v>
          </cell>
          <cell r="K904">
            <v>10100</v>
          </cell>
          <cell r="L904" t="str">
            <v>Plant</v>
          </cell>
          <cell r="M904" t="str">
            <v>BS</v>
          </cell>
          <cell r="N904">
            <v>0</v>
          </cell>
          <cell r="O904">
            <v>0</v>
          </cell>
        </row>
        <row r="905">
          <cell r="B905" t="str">
            <v>537500</v>
          </cell>
          <cell r="C905" t="str">
            <v>Non Current</v>
          </cell>
          <cell r="D905">
            <v>1</v>
          </cell>
          <cell r="E905" t="str">
            <v>Utility Plant</v>
          </cell>
          <cell r="F905" t="str">
            <v xml:space="preserve">  UPIS</v>
          </cell>
          <cell r="G905" t="str">
            <v>Tax Basis</v>
          </cell>
          <cell r="H905" t="str">
            <v>Plant</v>
          </cell>
          <cell r="I905">
            <v>0</v>
          </cell>
          <cell r="J905" t="str">
            <v>Structures &amp; Improvements</v>
          </cell>
          <cell r="K905">
            <v>10100</v>
          </cell>
          <cell r="L905" t="str">
            <v>Plant</v>
          </cell>
          <cell r="M905" t="str">
            <v>BS</v>
          </cell>
          <cell r="N905">
            <v>0</v>
          </cell>
          <cell r="O905">
            <v>0</v>
          </cell>
        </row>
        <row r="906">
          <cell r="B906" t="str">
            <v>537600</v>
          </cell>
          <cell r="C906" t="str">
            <v>Non Current</v>
          </cell>
          <cell r="D906">
            <v>1</v>
          </cell>
          <cell r="E906" t="str">
            <v>Utility Plant</v>
          </cell>
          <cell r="F906" t="str">
            <v xml:space="preserve">  UPIS</v>
          </cell>
          <cell r="G906" t="str">
            <v>Tax Basis</v>
          </cell>
          <cell r="H906" t="str">
            <v>Plant</v>
          </cell>
          <cell r="I906">
            <v>0</v>
          </cell>
          <cell r="J906" t="str">
            <v>Distribution Mains</v>
          </cell>
          <cell r="K906">
            <v>10100</v>
          </cell>
          <cell r="L906" t="str">
            <v>Plant</v>
          </cell>
          <cell r="M906" t="str">
            <v>BS</v>
          </cell>
          <cell r="N906">
            <v>0</v>
          </cell>
          <cell r="O906">
            <v>0</v>
          </cell>
        </row>
        <row r="907">
          <cell r="B907" t="str">
            <v>537800</v>
          </cell>
          <cell r="C907" t="str">
            <v>Non Current</v>
          </cell>
          <cell r="D907">
            <v>1</v>
          </cell>
          <cell r="E907" t="str">
            <v>Utility Plant</v>
          </cell>
          <cell r="F907" t="str">
            <v xml:space="preserve">  UPIS</v>
          </cell>
          <cell r="G907" t="str">
            <v>Tax Basis</v>
          </cell>
          <cell r="H907" t="str">
            <v>Plant</v>
          </cell>
          <cell r="I907">
            <v>0</v>
          </cell>
          <cell r="J907" t="str">
            <v>M&amp;R Station Equip  - General</v>
          </cell>
          <cell r="K907">
            <v>10100</v>
          </cell>
          <cell r="L907" t="str">
            <v>Plant</v>
          </cell>
          <cell r="M907" t="str">
            <v>BS</v>
          </cell>
          <cell r="N907">
            <v>0</v>
          </cell>
          <cell r="O907">
            <v>0</v>
          </cell>
        </row>
        <row r="908">
          <cell r="B908" t="str">
            <v>537900</v>
          </cell>
          <cell r="C908" t="str">
            <v>Non Current</v>
          </cell>
          <cell r="D908">
            <v>1</v>
          </cell>
          <cell r="E908" t="str">
            <v>Utility Plant</v>
          </cell>
          <cell r="F908" t="str">
            <v xml:space="preserve">  UPIS</v>
          </cell>
          <cell r="G908" t="str">
            <v>Tax Basis</v>
          </cell>
          <cell r="H908" t="str">
            <v>Plant</v>
          </cell>
          <cell r="I908">
            <v>0</v>
          </cell>
          <cell r="J908" t="str">
            <v>M&amp;R Station Equipment -  City</v>
          </cell>
          <cell r="K908">
            <v>10100</v>
          </cell>
          <cell r="L908" t="str">
            <v>Plant</v>
          </cell>
          <cell r="M908" t="str">
            <v>BS</v>
          </cell>
          <cell r="N908">
            <v>0</v>
          </cell>
          <cell r="O908">
            <v>0</v>
          </cell>
        </row>
        <row r="909">
          <cell r="B909" t="str">
            <v>538000</v>
          </cell>
          <cell r="C909" t="str">
            <v>Non Current</v>
          </cell>
          <cell r="D909">
            <v>1</v>
          </cell>
          <cell r="E909" t="str">
            <v>Utility Plant</v>
          </cell>
          <cell r="F909" t="str">
            <v xml:space="preserve">  UPIS</v>
          </cell>
          <cell r="G909" t="str">
            <v>Tax Basis</v>
          </cell>
          <cell r="H909" t="str">
            <v>Plant</v>
          </cell>
          <cell r="I909">
            <v>0</v>
          </cell>
          <cell r="J909" t="str">
            <v>Services</v>
          </cell>
          <cell r="K909">
            <v>10100</v>
          </cell>
          <cell r="L909" t="str">
            <v>Plant</v>
          </cell>
          <cell r="M909" t="str">
            <v>BS</v>
          </cell>
          <cell r="N909">
            <v>0</v>
          </cell>
          <cell r="O909">
            <v>0</v>
          </cell>
        </row>
        <row r="910">
          <cell r="B910" t="str">
            <v>538100</v>
          </cell>
          <cell r="C910" t="str">
            <v>Non Current</v>
          </cell>
          <cell r="D910">
            <v>1</v>
          </cell>
          <cell r="E910" t="str">
            <v>Utility Plant</v>
          </cell>
          <cell r="F910" t="str">
            <v xml:space="preserve">  UPIS</v>
          </cell>
          <cell r="G910" t="str">
            <v>Tax Basis</v>
          </cell>
          <cell r="H910" t="str">
            <v>Plant</v>
          </cell>
          <cell r="I910">
            <v>0</v>
          </cell>
          <cell r="J910" t="str">
            <v>Meters</v>
          </cell>
          <cell r="K910">
            <v>10100</v>
          </cell>
          <cell r="L910" t="str">
            <v>Plant</v>
          </cell>
          <cell r="M910" t="str">
            <v>BS</v>
          </cell>
          <cell r="N910">
            <v>0</v>
          </cell>
          <cell r="O910">
            <v>0</v>
          </cell>
        </row>
        <row r="911">
          <cell r="B911" t="str">
            <v>538110</v>
          </cell>
          <cell r="C911" t="str">
            <v>Non Current</v>
          </cell>
          <cell r="D911">
            <v>1</v>
          </cell>
          <cell r="E911" t="str">
            <v>Utility Plant</v>
          </cell>
          <cell r="F911" t="str">
            <v xml:space="preserve">  UPIS</v>
          </cell>
          <cell r="G911" t="str">
            <v>Tax Basis</v>
          </cell>
          <cell r="H911" t="str">
            <v>Plant</v>
          </cell>
          <cell r="I911">
            <v>0</v>
          </cell>
          <cell r="J911" t="str">
            <v>Meter Accessories</v>
          </cell>
          <cell r="K911">
            <v>10100</v>
          </cell>
          <cell r="L911" t="str">
            <v>Plant</v>
          </cell>
          <cell r="M911" t="str">
            <v>BS</v>
          </cell>
          <cell r="N911">
            <v>0</v>
          </cell>
          <cell r="O911">
            <v>0</v>
          </cell>
        </row>
        <row r="912">
          <cell r="B912" t="str">
            <v>538120</v>
          </cell>
          <cell r="C912" t="str">
            <v>Non Current</v>
          </cell>
          <cell r="D912">
            <v>1</v>
          </cell>
          <cell r="E912" t="str">
            <v>Utility Plant</v>
          </cell>
          <cell r="F912" t="str">
            <v xml:space="preserve">  UPIS</v>
          </cell>
          <cell r="G912" t="str">
            <v>Tax Basis</v>
          </cell>
          <cell r="H912" t="str">
            <v>Plant</v>
          </cell>
          <cell r="I912">
            <v>0</v>
          </cell>
          <cell r="J912" t="str">
            <v>Meter Access. - ERTs</v>
          </cell>
          <cell r="K912">
            <v>10100</v>
          </cell>
          <cell r="L912" t="str">
            <v>Plant</v>
          </cell>
          <cell r="M912" t="str">
            <v>BS</v>
          </cell>
          <cell r="N912">
            <v>0</v>
          </cell>
          <cell r="O912">
            <v>0</v>
          </cell>
        </row>
        <row r="913">
          <cell r="B913" t="str">
            <v>538200</v>
          </cell>
          <cell r="C913" t="str">
            <v>Non Current</v>
          </cell>
          <cell r="D913">
            <v>1</v>
          </cell>
          <cell r="E913" t="str">
            <v>Utility Plant</v>
          </cell>
          <cell r="F913" t="str">
            <v xml:space="preserve">  UPIS</v>
          </cell>
          <cell r="G913" t="str">
            <v>Tax Basis</v>
          </cell>
          <cell r="H913" t="str">
            <v>Plant</v>
          </cell>
          <cell r="I913">
            <v>0</v>
          </cell>
          <cell r="J913" t="str">
            <v>Meter Installations</v>
          </cell>
          <cell r="K913">
            <v>10100</v>
          </cell>
          <cell r="L913" t="str">
            <v>Plant</v>
          </cell>
          <cell r="M913" t="str">
            <v>BS</v>
          </cell>
          <cell r="N913">
            <v>0</v>
          </cell>
          <cell r="O913">
            <v>0</v>
          </cell>
        </row>
        <row r="914">
          <cell r="B914" t="str">
            <v>538300</v>
          </cell>
          <cell r="C914" t="str">
            <v>Non Current</v>
          </cell>
          <cell r="D914">
            <v>1</v>
          </cell>
          <cell r="E914" t="str">
            <v>Utility Plant</v>
          </cell>
          <cell r="F914" t="str">
            <v xml:space="preserve">  UPIS</v>
          </cell>
          <cell r="G914" t="str">
            <v>Tax Basis</v>
          </cell>
          <cell r="H914" t="str">
            <v>Plant</v>
          </cell>
          <cell r="I914">
            <v>0</v>
          </cell>
          <cell r="J914" t="str">
            <v>House Regulators</v>
          </cell>
          <cell r="K914">
            <v>10100</v>
          </cell>
          <cell r="L914" t="str">
            <v>Plant</v>
          </cell>
          <cell r="M914" t="str">
            <v>BS</v>
          </cell>
          <cell r="N914">
            <v>0</v>
          </cell>
          <cell r="O914">
            <v>0</v>
          </cell>
        </row>
        <row r="915">
          <cell r="B915" t="str">
            <v>538400</v>
          </cell>
          <cell r="C915" t="str">
            <v>Non Current</v>
          </cell>
          <cell r="D915">
            <v>1</v>
          </cell>
          <cell r="E915" t="str">
            <v>Utility Plant</v>
          </cell>
          <cell r="F915" t="str">
            <v xml:space="preserve">  UPIS</v>
          </cell>
          <cell r="G915" t="str">
            <v>Tax Basis</v>
          </cell>
          <cell r="H915" t="str">
            <v>Plant</v>
          </cell>
          <cell r="I915">
            <v>0</v>
          </cell>
          <cell r="J915" t="str">
            <v>House Regulator Installations</v>
          </cell>
          <cell r="K915">
            <v>10100</v>
          </cell>
          <cell r="L915" t="str">
            <v>Plant</v>
          </cell>
          <cell r="M915" t="str">
            <v>BS</v>
          </cell>
          <cell r="N915">
            <v>0</v>
          </cell>
          <cell r="O915">
            <v>0</v>
          </cell>
        </row>
        <row r="916">
          <cell r="B916" t="str">
            <v>538500</v>
          </cell>
          <cell r="C916" t="str">
            <v>Non Current</v>
          </cell>
          <cell r="D916">
            <v>1</v>
          </cell>
          <cell r="E916" t="str">
            <v>Utility Plant</v>
          </cell>
          <cell r="F916" t="str">
            <v xml:space="preserve">  UPIS</v>
          </cell>
          <cell r="G916" t="str">
            <v>Tax Basis</v>
          </cell>
          <cell r="H916" t="str">
            <v>Plant</v>
          </cell>
          <cell r="I916">
            <v>0</v>
          </cell>
          <cell r="J916" t="str">
            <v>Industrial M&amp;R Station Equip</v>
          </cell>
          <cell r="K916">
            <v>10100</v>
          </cell>
          <cell r="L916" t="str">
            <v>Plant</v>
          </cell>
          <cell r="M916" t="str">
            <v>BS</v>
          </cell>
          <cell r="N916">
            <v>0</v>
          </cell>
          <cell r="O916">
            <v>0</v>
          </cell>
        </row>
        <row r="917">
          <cell r="B917" t="str">
            <v>538600</v>
          </cell>
          <cell r="C917" t="str">
            <v>Non Current</v>
          </cell>
          <cell r="D917">
            <v>1</v>
          </cell>
          <cell r="E917" t="str">
            <v>Utility Plant</v>
          </cell>
          <cell r="F917" t="str">
            <v xml:space="preserve">  UPIS</v>
          </cell>
          <cell r="G917" t="str">
            <v>Tax Basis</v>
          </cell>
          <cell r="H917" t="str">
            <v>Plant</v>
          </cell>
          <cell r="I917">
            <v>0</v>
          </cell>
          <cell r="J917" t="str">
            <v>Other Property @ Cust Premises</v>
          </cell>
          <cell r="K917">
            <v>10100</v>
          </cell>
          <cell r="L917" t="str">
            <v>Plant</v>
          </cell>
          <cell r="M917" t="str">
            <v>BS</v>
          </cell>
          <cell r="N917">
            <v>0</v>
          </cell>
          <cell r="O917">
            <v>0</v>
          </cell>
        </row>
        <row r="918">
          <cell r="B918" t="str">
            <v>538700</v>
          </cell>
          <cell r="C918" t="str">
            <v>Non Current</v>
          </cell>
          <cell r="D918">
            <v>1</v>
          </cell>
          <cell r="E918" t="str">
            <v>Utility Plant</v>
          </cell>
          <cell r="F918" t="str">
            <v xml:space="preserve">  UPIS</v>
          </cell>
          <cell r="G918" t="str">
            <v>Tax Basis</v>
          </cell>
          <cell r="H918" t="str">
            <v>Plant</v>
          </cell>
          <cell r="I918">
            <v>0</v>
          </cell>
          <cell r="J918" t="str">
            <v>Other Equipment</v>
          </cell>
          <cell r="K918">
            <v>10100</v>
          </cell>
          <cell r="L918" t="str">
            <v>Plant</v>
          </cell>
          <cell r="M918" t="str">
            <v>BS</v>
          </cell>
          <cell r="N918">
            <v>0</v>
          </cell>
          <cell r="O918">
            <v>0</v>
          </cell>
        </row>
        <row r="919">
          <cell r="B919" t="str">
            <v>538910</v>
          </cell>
          <cell r="C919" t="str">
            <v>Non Current</v>
          </cell>
          <cell r="D919">
            <v>1</v>
          </cell>
          <cell r="E919" t="str">
            <v>Utility Plant</v>
          </cell>
          <cell r="F919" t="str">
            <v xml:space="preserve">  UPIS</v>
          </cell>
          <cell r="G919" t="str">
            <v>Tax Basis</v>
          </cell>
          <cell r="H919" t="str">
            <v>Plant</v>
          </cell>
          <cell r="I919">
            <v>0</v>
          </cell>
          <cell r="J919" t="str">
            <v>Land - General Plant</v>
          </cell>
          <cell r="K919">
            <v>10100</v>
          </cell>
          <cell r="L919" t="str">
            <v>Plant</v>
          </cell>
          <cell r="M919" t="str">
            <v>BS</v>
          </cell>
          <cell r="N919">
            <v>0</v>
          </cell>
          <cell r="O919">
            <v>0</v>
          </cell>
        </row>
        <row r="920">
          <cell r="B920" t="str">
            <v>539000</v>
          </cell>
          <cell r="C920" t="str">
            <v>Non Current</v>
          </cell>
          <cell r="D920">
            <v>1</v>
          </cell>
          <cell r="E920" t="str">
            <v>Utility Plant</v>
          </cell>
          <cell r="F920" t="str">
            <v xml:space="preserve">  UPIS</v>
          </cell>
          <cell r="G920" t="str">
            <v>Tax Basis</v>
          </cell>
          <cell r="H920" t="str">
            <v>Plant</v>
          </cell>
          <cell r="I920">
            <v>0</v>
          </cell>
          <cell r="J920" t="str">
            <v>Structures and Improvements</v>
          </cell>
          <cell r="K920">
            <v>10100</v>
          </cell>
          <cell r="L920" t="str">
            <v>Plant</v>
          </cell>
          <cell r="M920" t="str">
            <v>BS</v>
          </cell>
          <cell r="N920">
            <v>0</v>
          </cell>
          <cell r="O920">
            <v>0</v>
          </cell>
        </row>
        <row r="921">
          <cell r="B921" t="str">
            <v>539010</v>
          </cell>
          <cell r="C921" t="str">
            <v>Non Current</v>
          </cell>
          <cell r="D921">
            <v>1</v>
          </cell>
          <cell r="E921" t="str">
            <v>Utility Plant</v>
          </cell>
          <cell r="F921" t="str">
            <v xml:space="preserve">  UPIS</v>
          </cell>
          <cell r="G921" t="str">
            <v>Tax Basis</v>
          </cell>
          <cell r="H921" t="str">
            <v>Plant</v>
          </cell>
          <cell r="I921">
            <v>0</v>
          </cell>
          <cell r="J921" t="str">
            <v>Leasehold Improvements</v>
          </cell>
          <cell r="K921">
            <v>10100</v>
          </cell>
          <cell r="L921" t="str">
            <v>Plant</v>
          </cell>
          <cell r="M921" t="str">
            <v>BS</v>
          </cell>
          <cell r="N921">
            <v>0</v>
          </cell>
          <cell r="O921">
            <v>0</v>
          </cell>
        </row>
        <row r="922">
          <cell r="B922" t="str">
            <v>539100</v>
          </cell>
          <cell r="C922" t="str">
            <v>Non Current</v>
          </cell>
          <cell r="D922">
            <v>1</v>
          </cell>
          <cell r="E922" t="str">
            <v>Utility Plant</v>
          </cell>
          <cell r="F922" t="str">
            <v xml:space="preserve">  UPIS</v>
          </cell>
          <cell r="G922" t="str">
            <v>Tax Basis</v>
          </cell>
          <cell r="H922" t="str">
            <v>Plant</v>
          </cell>
          <cell r="I922">
            <v>0</v>
          </cell>
          <cell r="J922" t="str">
            <v>Office Furniture &amp; Equipment</v>
          </cell>
          <cell r="K922">
            <v>10100</v>
          </cell>
          <cell r="L922" t="str">
            <v>Plant</v>
          </cell>
          <cell r="M922" t="str">
            <v>BS</v>
          </cell>
          <cell r="N922">
            <v>0</v>
          </cell>
          <cell r="O922">
            <v>0</v>
          </cell>
        </row>
        <row r="923">
          <cell r="B923" t="str">
            <v>539110</v>
          </cell>
          <cell r="C923" t="str">
            <v>Non Current</v>
          </cell>
          <cell r="D923">
            <v>1</v>
          </cell>
          <cell r="E923" t="str">
            <v>Utility Plant</v>
          </cell>
          <cell r="F923" t="str">
            <v xml:space="preserve">  UPIS</v>
          </cell>
          <cell r="G923" t="str">
            <v>Tax Basis</v>
          </cell>
          <cell r="H923" t="str">
            <v>Plant</v>
          </cell>
          <cell r="I923">
            <v>0</v>
          </cell>
          <cell r="J923" t="str">
            <v>Computer Hardware/Software</v>
          </cell>
          <cell r="K923">
            <v>10100</v>
          </cell>
          <cell r="L923" t="str">
            <v>Plant</v>
          </cell>
          <cell r="M923" t="str">
            <v>BS</v>
          </cell>
          <cell r="N923">
            <v>0</v>
          </cell>
          <cell r="O923">
            <v>0</v>
          </cell>
        </row>
        <row r="924">
          <cell r="B924" t="str">
            <v>539120</v>
          </cell>
          <cell r="C924" t="str">
            <v>Non Current</v>
          </cell>
          <cell r="D924">
            <v>1</v>
          </cell>
          <cell r="E924" t="str">
            <v>Utility Plant</v>
          </cell>
          <cell r="F924" t="str">
            <v xml:space="preserve">  UPIS</v>
          </cell>
          <cell r="G924" t="str">
            <v>Tax Basis</v>
          </cell>
          <cell r="H924" t="str">
            <v>Plant</v>
          </cell>
          <cell r="I924">
            <v>0</v>
          </cell>
          <cell r="J924" t="str">
            <v>PC Equipment</v>
          </cell>
          <cell r="K924">
            <v>10100</v>
          </cell>
          <cell r="L924" t="str">
            <v>Plant</v>
          </cell>
          <cell r="M924" t="str">
            <v>BS</v>
          </cell>
          <cell r="N924">
            <v>0</v>
          </cell>
          <cell r="O924">
            <v>0</v>
          </cell>
        </row>
        <row r="925">
          <cell r="B925" t="str">
            <v>539130</v>
          </cell>
          <cell r="C925" t="str">
            <v>Non Current</v>
          </cell>
          <cell r="D925">
            <v>1</v>
          </cell>
          <cell r="E925" t="str">
            <v>Utility Plant</v>
          </cell>
          <cell r="F925" t="str">
            <v xml:space="preserve">  UPIS</v>
          </cell>
          <cell r="G925" t="str">
            <v>Tax Basis</v>
          </cell>
          <cell r="H925" t="str">
            <v>Plant</v>
          </cell>
          <cell r="I925">
            <v>0</v>
          </cell>
          <cell r="J925" t="str">
            <v>Customer Information System</v>
          </cell>
          <cell r="K925">
            <v>10100</v>
          </cell>
          <cell r="L925" t="str">
            <v>Plant</v>
          </cell>
          <cell r="M925" t="str">
            <v>BS</v>
          </cell>
          <cell r="N925">
            <v>0</v>
          </cell>
          <cell r="O925">
            <v>0</v>
          </cell>
        </row>
        <row r="926">
          <cell r="B926" t="str">
            <v>539140</v>
          </cell>
          <cell r="C926" t="str">
            <v>Non Current</v>
          </cell>
          <cell r="D926">
            <v>1</v>
          </cell>
          <cell r="E926" t="str">
            <v>Utility Plant</v>
          </cell>
          <cell r="F926" t="str">
            <v xml:space="preserve">  UPIS</v>
          </cell>
          <cell r="G926" t="str">
            <v>Tax Basis</v>
          </cell>
          <cell r="H926" t="str">
            <v>Plant</v>
          </cell>
          <cell r="I926">
            <v>0</v>
          </cell>
          <cell r="J926" t="str">
            <v>Client Server Applications</v>
          </cell>
          <cell r="K926">
            <v>10100</v>
          </cell>
          <cell r="L926" t="str">
            <v>Plant</v>
          </cell>
          <cell r="M926" t="str">
            <v>BS</v>
          </cell>
          <cell r="N926">
            <v>0</v>
          </cell>
          <cell r="O926">
            <v>0</v>
          </cell>
        </row>
        <row r="927">
          <cell r="B927" t="str">
            <v>539200</v>
          </cell>
          <cell r="C927" t="str">
            <v>Non Current</v>
          </cell>
          <cell r="D927">
            <v>1</v>
          </cell>
          <cell r="E927" t="str">
            <v>Utility Plant</v>
          </cell>
          <cell r="F927" t="str">
            <v xml:space="preserve">  UPIS</v>
          </cell>
          <cell r="G927" t="str">
            <v>Tax Basis</v>
          </cell>
          <cell r="H927" t="str">
            <v>Plant</v>
          </cell>
          <cell r="I927">
            <v>0</v>
          </cell>
          <cell r="J927" t="str">
            <v>Transportation Equipment</v>
          </cell>
          <cell r="K927">
            <v>10100</v>
          </cell>
          <cell r="L927" t="str">
            <v>Plant</v>
          </cell>
          <cell r="M927" t="str">
            <v>BS</v>
          </cell>
          <cell r="N927">
            <v>0</v>
          </cell>
          <cell r="O927">
            <v>0</v>
          </cell>
        </row>
        <row r="928">
          <cell r="B928" t="str">
            <v>539210</v>
          </cell>
          <cell r="C928" t="str">
            <v>Non Current</v>
          </cell>
          <cell r="D928">
            <v>1</v>
          </cell>
          <cell r="E928" t="str">
            <v>Utility Plant</v>
          </cell>
          <cell r="F928" t="str">
            <v xml:space="preserve">  UPIS</v>
          </cell>
          <cell r="G928" t="str">
            <v>Tax Basis</v>
          </cell>
          <cell r="H928" t="str">
            <v>Plant</v>
          </cell>
          <cell r="I928">
            <v>0</v>
          </cell>
          <cell r="J928" t="str">
            <v>Trans. Equip. - Leased Buyout</v>
          </cell>
          <cell r="K928">
            <v>10100</v>
          </cell>
          <cell r="L928" t="str">
            <v>Plant</v>
          </cell>
          <cell r="M928" t="str">
            <v>BS</v>
          </cell>
          <cell r="N928">
            <v>0</v>
          </cell>
          <cell r="O928">
            <v>0</v>
          </cell>
        </row>
        <row r="929">
          <cell r="B929" t="str">
            <v>539220</v>
          </cell>
          <cell r="C929" t="str">
            <v>Non Current</v>
          </cell>
          <cell r="D929">
            <v>1</v>
          </cell>
          <cell r="E929" t="str">
            <v>Utility Plant</v>
          </cell>
          <cell r="F929" t="str">
            <v xml:space="preserve">  UPIS</v>
          </cell>
          <cell r="G929" t="str">
            <v>Tax Basis</v>
          </cell>
          <cell r="H929" t="str">
            <v>Plant</v>
          </cell>
          <cell r="I929">
            <v>0</v>
          </cell>
          <cell r="J929" t="str">
            <v>Capital Lease</v>
          </cell>
          <cell r="K929">
            <v>10100</v>
          </cell>
          <cell r="L929" t="str">
            <v>Plant</v>
          </cell>
          <cell r="M929" t="str">
            <v>BS</v>
          </cell>
          <cell r="N929">
            <v>0</v>
          </cell>
          <cell r="O929">
            <v>0</v>
          </cell>
        </row>
        <row r="930">
          <cell r="B930" t="str">
            <v>539300</v>
          </cell>
          <cell r="C930" t="str">
            <v>Non Current</v>
          </cell>
          <cell r="D930">
            <v>1</v>
          </cell>
          <cell r="E930" t="str">
            <v>Utility Plant</v>
          </cell>
          <cell r="F930" t="str">
            <v xml:space="preserve">  UPIS</v>
          </cell>
          <cell r="G930" t="str">
            <v>Tax Basis</v>
          </cell>
          <cell r="H930" t="str">
            <v>Plant</v>
          </cell>
          <cell r="I930">
            <v>0</v>
          </cell>
          <cell r="J930" t="str">
            <v>Stores Equipment</v>
          </cell>
          <cell r="K930">
            <v>10100</v>
          </cell>
          <cell r="L930" t="str">
            <v>Plant</v>
          </cell>
          <cell r="M930" t="str">
            <v>BS</v>
          </cell>
          <cell r="N930">
            <v>0</v>
          </cell>
          <cell r="O930">
            <v>0</v>
          </cell>
        </row>
        <row r="931">
          <cell r="B931" t="str">
            <v>539400</v>
          </cell>
          <cell r="C931" t="str">
            <v>Non Current</v>
          </cell>
          <cell r="D931">
            <v>1</v>
          </cell>
          <cell r="E931" t="str">
            <v>Utility Plant</v>
          </cell>
          <cell r="F931" t="str">
            <v xml:space="preserve">  UPIS</v>
          </cell>
          <cell r="G931" t="str">
            <v>Tax Basis</v>
          </cell>
          <cell r="H931" t="str">
            <v>Plant</v>
          </cell>
          <cell r="I931">
            <v>0</v>
          </cell>
          <cell r="J931" t="str">
            <v>Tools, Shop &amp; Garage Equipment</v>
          </cell>
          <cell r="K931">
            <v>10100</v>
          </cell>
          <cell r="L931" t="str">
            <v>Plant</v>
          </cell>
          <cell r="M931" t="str">
            <v>BS</v>
          </cell>
          <cell r="N931">
            <v>0</v>
          </cell>
          <cell r="O931">
            <v>0</v>
          </cell>
        </row>
        <row r="932">
          <cell r="B932" t="str">
            <v>539500</v>
          </cell>
          <cell r="C932" t="str">
            <v>Non Current</v>
          </cell>
          <cell r="D932">
            <v>1</v>
          </cell>
          <cell r="E932" t="str">
            <v>Utility Plant</v>
          </cell>
          <cell r="F932" t="str">
            <v xml:space="preserve">  UPIS</v>
          </cell>
          <cell r="G932" t="str">
            <v>Tax Basis</v>
          </cell>
          <cell r="H932" t="str">
            <v>Plant</v>
          </cell>
          <cell r="I932">
            <v>0</v>
          </cell>
          <cell r="J932" t="str">
            <v>Laboratory Equipment</v>
          </cell>
          <cell r="K932">
            <v>10100</v>
          </cell>
          <cell r="L932" t="str">
            <v>Plant</v>
          </cell>
          <cell r="M932" t="str">
            <v>BS</v>
          </cell>
          <cell r="N932">
            <v>0</v>
          </cell>
          <cell r="O932">
            <v>0</v>
          </cell>
        </row>
        <row r="933">
          <cell r="B933" t="str">
            <v>539600</v>
          </cell>
          <cell r="C933" t="str">
            <v>Non Current</v>
          </cell>
          <cell r="D933">
            <v>1</v>
          </cell>
          <cell r="E933" t="str">
            <v>Utility Plant</v>
          </cell>
          <cell r="F933" t="str">
            <v xml:space="preserve">  UPIS</v>
          </cell>
          <cell r="G933" t="str">
            <v>Tax Basis</v>
          </cell>
          <cell r="H933" t="str">
            <v>Plant</v>
          </cell>
          <cell r="I933">
            <v>0</v>
          </cell>
          <cell r="J933" t="str">
            <v>Power Operated Equipment</v>
          </cell>
          <cell r="K933">
            <v>10100</v>
          </cell>
          <cell r="L933" t="str">
            <v>Plant</v>
          </cell>
          <cell r="M933" t="str">
            <v>BS</v>
          </cell>
          <cell r="N933">
            <v>0</v>
          </cell>
          <cell r="O933">
            <v>0</v>
          </cell>
        </row>
        <row r="934">
          <cell r="B934" t="str">
            <v>539700</v>
          </cell>
          <cell r="C934" t="str">
            <v>Non Current</v>
          </cell>
          <cell r="D934">
            <v>1</v>
          </cell>
          <cell r="E934" t="str">
            <v>Utility Plant</v>
          </cell>
          <cell r="F934" t="str">
            <v xml:space="preserve">  UPIS</v>
          </cell>
          <cell r="G934" t="str">
            <v>Tax Basis</v>
          </cell>
          <cell r="H934" t="str">
            <v>Plant</v>
          </cell>
          <cell r="I934">
            <v>0</v>
          </cell>
          <cell r="J934" t="str">
            <v>Communications Equipment</v>
          </cell>
          <cell r="K934">
            <v>10100</v>
          </cell>
          <cell r="L934" t="str">
            <v>Plant</v>
          </cell>
          <cell r="M934" t="str">
            <v>BS</v>
          </cell>
          <cell r="N934">
            <v>0</v>
          </cell>
          <cell r="O934">
            <v>0</v>
          </cell>
        </row>
        <row r="935">
          <cell r="B935" t="str">
            <v>539800</v>
          </cell>
          <cell r="C935" t="str">
            <v>Non Current</v>
          </cell>
          <cell r="D935">
            <v>1</v>
          </cell>
          <cell r="E935" t="str">
            <v>Utility Plant</v>
          </cell>
          <cell r="F935" t="str">
            <v xml:space="preserve">  UPIS</v>
          </cell>
          <cell r="G935" t="str">
            <v>Tax Basis</v>
          </cell>
          <cell r="H935" t="str">
            <v>Plant</v>
          </cell>
          <cell r="I935">
            <v>0</v>
          </cell>
          <cell r="J935" t="str">
            <v>Miscellaneous Equipment</v>
          </cell>
          <cell r="K935">
            <v>10100</v>
          </cell>
          <cell r="L935" t="str">
            <v>Plant</v>
          </cell>
          <cell r="M935" t="str">
            <v>BS</v>
          </cell>
          <cell r="N935">
            <v>0</v>
          </cell>
          <cell r="O935">
            <v>0</v>
          </cell>
        </row>
        <row r="936">
          <cell r="B936" t="str">
            <v>539900</v>
          </cell>
          <cell r="C936" t="str">
            <v>Non Current</v>
          </cell>
          <cell r="D936">
            <v>1</v>
          </cell>
          <cell r="E936" t="str">
            <v>Utility Plant</v>
          </cell>
          <cell r="F936" t="str">
            <v xml:space="preserve">  UPIS</v>
          </cell>
          <cell r="G936" t="str">
            <v>Tax Basis</v>
          </cell>
          <cell r="H936" t="str">
            <v>Plant</v>
          </cell>
          <cell r="I936">
            <v>0</v>
          </cell>
          <cell r="J936" t="str">
            <v>Other Tangible Property</v>
          </cell>
          <cell r="K936">
            <v>10100</v>
          </cell>
          <cell r="L936" t="str">
            <v>Plant</v>
          </cell>
          <cell r="M936" t="str">
            <v>BS</v>
          </cell>
          <cell r="N936">
            <v>0</v>
          </cell>
          <cell r="O936">
            <v>0</v>
          </cell>
        </row>
        <row r="937">
          <cell r="B937" t="str">
            <v>630000</v>
          </cell>
          <cell r="C937" t="str">
            <v>Non Current</v>
          </cell>
          <cell r="D937">
            <v>1</v>
          </cell>
          <cell r="E937" t="str">
            <v>Utility Plant</v>
          </cell>
          <cell r="F937" t="str">
            <v>Accumulated Depreciation</v>
          </cell>
          <cell r="G937" t="str">
            <v>Tax Basis</v>
          </cell>
          <cell r="H937" t="str">
            <v>Plant</v>
          </cell>
          <cell r="I937">
            <v>0</v>
          </cell>
          <cell r="J937" t="str">
            <v>Unallocated Accum Depr</v>
          </cell>
          <cell r="K937">
            <v>10800</v>
          </cell>
          <cell r="L937" t="str">
            <v>Accumulated Depreciation</v>
          </cell>
          <cell r="M937" t="str">
            <v>BS</v>
          </cell>
          <cell r="N937">
            <v>0</v>
          </cell>
          <cell r="O937">
            <v>0</v>
          </cell>
        </row>
        <row r="938">
          <cell r="B938" t="str">
            <v>630420</v>
          </cell>
          <cell r="C938" t="str">
            <v>Non Current</v>
          </cell>
          <cell r="D938">
            <v>1</v>
          </cell>
          <cell r="E938" t="str">
            <v>Utility Plant</v>
          </cell>
          <cell r="F938" t="str">
            <v>Accumulated Depreciation</v>
          </cell>
          <cell r="G938" t="str">
            <v>Tax Basis</v>
          </cell>
          <cell r="H938" t="str">
            <v>Plant</v>
          </cell>
          <cell r="I938">
            <v>0</v>
          </cell>
          <cell r="J938" t="str">
            <v>Land Rights</v>
          </cell>
          <cell r="K938">
            <v>10800</v>
          </cell>
          <cell r="L938" t="str">
            <v>Accumulated Depreciation</v>
          </cell>
          <cell r="M938" t="str">
            <v>BS</v>
          </cell>
          <cell r="N938">
            <v>0</v>
          </cell>
          <cell r="O938">
            <v>0</v>
          </cell>
        </row>
        <row r="939">
          <cell r="B939" t="str">
            <v>631100</v>
          </cell>
          <cell r="C939" t="str">
            <v>Non Current</v>
          </cell>
          <cell r="D939">
            <v>1</v>
          </cell>
          <cell r="E939" t="str">
            <v>Utility Plant</v>
          </cell>
          <cell r="F939" t="str">
            <v>Accumulated Depreciation</v>
          </cell>
          <cell r="G939" t="str">
            <v>Tax Basis</v>
          </cell>
          <cell r="H939" t="str">
            <v>Plant</v>
          </cell>
          <cell r="I939">
            <v>0</v>
          </cell>
          <cell r="J939" t="str">
            <v>Liquefied Petroleum Gas Equip</v>
          </cell>
          <cell r="K939">
            <v>10800</v>
          </cell>
          <cell r="L939" t="str">
            <v>Accumulated Depreciation</v>
          </cell>
          <cell r="M939" t="str">
            <v>BS</v>
          </cell>
          <cell r="N939">
            <v>0</v>
          </cell>
          <cell r="O939">
            <v>0</v>
          </cell>
        </row>
        <row r="940">
          <cell r="B940" t="str">
            <v>636100</v>
          </cell>
          <cell r="C940" t="str">
            <v>Non Current</v>
          </cell>
          <cell r="D940">
            <v>1</v>
          </cell>
          <cell r="E940" t="str">
            <v>Utility Plant</v>
          </cell>
          <cell r="F940" t="str">
            <v>Accumulated Depreciation</v>
          </cell>
          <cell r="G940" t="str">
            <v>Tax Basis</v>
          </cell>
          <cell r="H940" t="str">
            <v>Plant</v>
          </cell>
          <cell r="I940">
            <v>0</v>
          </cell>
          <cell r="J940" t="str">
            <v>Structures and Improvements</v>
          </cell>
          <cell r="K940">
            <v>10800</v>
          </cell>
          <cell r="L940" t="str">
            <v>Accumulated Depreciation</v>
          </cell>
          <cell r="M940" t="str">
            <v>BS</v>
          </cell>
          <cell r="N940">
            <v>0</v>
          </cell>
          <cell r="O940">
            <v>0</v>
          </cell>
        </row>
        <row r="941">
          <cell r="B941" t="str">
            <v>636200</v>
          </cell>
          <cell r="C941" t="str">
            <v>Non Current</v>
          </cell>
          <cell r="D941">
            <v>1</v>
          </cell>
          <cell r="E941" t="str">
            <v>Utility Plant</v>
          </cell>
          <cell r="F941" t="str">
            <v>Accumulated Depreciation</v>
          </cell>
          <cell r="G941" t="str">
            <v>Tax Basis</v>
          </cell>
          <cell r="H941" t="str">
            <v>Plant</v>
          </cell>
          <cell r="I941">
            <v>0</v>
          </cell>
          <cell r="J941" t="str">
            <v>Gas Holders</v>
          </cell>
          <cell r="K941">
            <v>10800</v>
          </cell>
          <cell r="L941" t="str">
            <v>Accumulated Depreciation</v>
          </cell>
          <cell r="M941" t="str">
            <v>BS</v>
          </cell>
          <cell r="N941">
            <v>0</v>
          </cell>
          <cell r="O941">
            <v>0</v>
          </cell>
        </row>
        <row r="942">
          <cell r="B942" t="str">
            <v>636300</v>
          </cell>
          <cell r="C942" t="str">
            <v>Non Current</v>
          </cell>
          <cell r="D942">
            <v>1</v>
          </cell>
          <cell r="E942" t="str">
            <v>Utility Plant</v>
          </cell>
          <cell r="F942" t="str">
            <v>Accumulated Depreciation</v>
          </cell>
          <cell r="G942" t="str">
            <v>Tax Basis</v>
          </cell>
          <cell r="H942" t="str">
            <v>Plant</v>
          </cell>
          <cell r="I942">
            <v>0</v>
          </cell>
          <cell r="J942" t="str">
            <v>Purification Equipment</v>
          </cell>
          <cell r="K942">
            <v>10800</v>
          </cell>
          <cell r="L942" t="str">
            <v>Accumulated Depreciation</v>
          </cell>
          <cell r="M942" t="str">
            <v>BS</v>
          </cell>
          <cell r="N942">
            <v>0</v>
          </cell>
          <cell r="O942">
            <v>0</v>
          </cell>
        </row>
        <row r="943">
          <cell r="B943" t="str">
            <v>636310</v>
          </cell>
          <cell r="C943" t="str">
            <v>Non Current</v>
          </cell>
          <cell r="D943">
            <v>1</v>
          </cell>
          <cell r="E943" t="str">
            <v>Utility Plant</v>
          </cell>
          <cell r="F943" t="str">
            <v>Accumulated Depreciation</v>
          </cell>
          <cell r="G943" t="str">
            <v>Tax Basis</v>
          </cell>
          <cell r="H943" t="str">
            <v>Plant</v>
          </cell>
          <cell r="I943">
            <v>0</v>
          </cell>
          <cell r="J943" t="str">
            <v>Liquefaction Equipment</v>
          </cell>
          <cell r="K943">
            <v>10800</v>
          </cell>
          <cell r="L943" t="str">
            <v>Accumulated Depreciation</v>
          </cell>
          <cell r="M943" t="str">
            <v>BS</v>
          </cell>
          <cell r="N943">
            <v>0</v>
          </cell>
          <cell r="O943">
            <v>0</v>
          </cell>
        </row>
        <row r="944">
          <cell r="B944" t="str">
            <v>636320</v>
          </cell>
          <cell r="C944" t="str">
            <v>Non Current</v>
          </cell>
          <cell r="D944">
            <v>1</v>
          </cell>
          <cell r="E944" t="str">
            <v>Utility Plant</v>
          </cell>
          <cell r="F944" t="str">
            <v>Accumulated Depreciation</v>
          </cell>
          <cell r="G944" t="str">
            <v>Tax Basis</v>
          </cell>
          <cell r="H944" t="str">
            <v>Plant</v>
          </cell>
          <cell r="I944">
            <v>0</v>
          </cell>
          <cell r="J944" t="str">
            <v>Vaporizing Equipment</v>
          </cell>
          <cell r="K944">
            <v>10800</v>
          </cell>
          <cell r="L944" t="str">
            <v>Accumulated Depreciation</v>
          </cell>
          <cell r="M944" t="str">
            <v>BS</v>
          </cell>
          <cell r="N944">
            <v>0</v>
          </cell>
          <cell r="O944">
            <v>0</v>
          </cell>
        </row>
        <row r="945">
          <cell r="B945" t="str">
            <v>636330</v>
          </cell>
          <cell r="C945" t="str">
            <v>Non Current</v>
          </cell>
          <cell r="D945">
            <v>1</v>
          </cell>
          <cell r="E945" t="str">
            <v>Utility Plant</v>
          </cell>
          <cell r="F945" t="str">
            <v>Accumulated Depreciation</v>
          </cell>
          <cell r="G945" t="str">
            <v>Tax Basis</v>
          </cell>
          <cell r="H945" t="str">
            <v>Plant</v>
          </cell>
          <cell r="I945">
            <v>0</v>
          </cell>
          <cell r="J945" t="str">
            <v>Compressor Equipment</v>
          </cell>
          <cell r="K945">
            <v>10800</v>
          </cell>
          <cell r="L945" t="str">
            <v>Accumulated Depreciation</v>
          </cell>
          <cell r="M945" t="str">
            <v>BS</v>
          </cell>
          <cell r="N945">
            <v>0</v>
          </cell>
          <cell r="O945">
            <v>0</v>
          </cell>
        </row>
        <row r="946">
          <cell r="B946" t="str">
            <v>636340</v>
          </cell>
          <cell r="C946" t="str">
            <v>Non Current</v>
          </cell>
          <cell r="D946">
            <v>1</v>
          </cell>
          <cell r="E946" t="str">
            <v>Utility Plant</v>
          </cell>
          <cell r="F946" t="str">
            <v>Accumulated Depreciation</v>
          </cell>
          <cell r="G946" t="str">
            <v>Tax Basis</v>
          </cell>
          <cell r="H946" t="str">
            <v>Plant</v>
          </cell>
          <cell r="I946">
            <v>0</v>
          </cell>
          <cell r="J946" t="str">
            <v>Measuring and Regulating Equip</v>
          </cell>
          <cell r="K946">
            <v>10800</v>
          </cell>
          <cell r="L946" t="str">
            <v>Accumulated Depreciation</v>
          </cell>
          <cell r="M946" t="str">
            <v>BS</v>
          </cell>
          <cell r="N946">
            <v>0</v>
          </cell>
          <cell r="O946">
            <v>0</v>
          </cell>
        </row>
        <row r="947">
          <cell r="B947" t="str">
            <v>636350</v>
          </cell>
          <cell r="C947" t="str">
            <v>Non Current</v>
          </cell>
          <cell r="D947">
            <v>1</v>
          </cell>
          <cell r="E947" t="str">
            <v>Utility Plant</v>
          </cell>
          <cell r="F947" t="str">
            <v>Accumulated Depreciation</v>
          </cell>
          <cell r="G947" t="str">
            <v>Tax Basis</v>
          </cell>
          <cell r="H947" t="str">
            <v>Plant</v>
          </cell>
          <cell r="I947">
            <v>0</v>
          </cell>
          <cell r="J947" t="str">
            <v>Other Equipment</v>
          </cell>
          <cell r="K947">
            <v>10800</v>
          </cell>
          <cell r="L947" t="str">
            <v>Accumulated Depreciation</v>
          </cell>
          <cell r="M947" t="str">
            <v>BS</v>
          </cell>
          <cell r="N947">
            <v>0</v>
          </cell>
          <cell r="O947">
            <v>0</v>
          </cell>
        </row>
        <row r="948">
          <cell r="B948" t="str">
            <v>636512</v>
          </cell>
          <cell r="C948" t="str">
            <v>Non Current</v>
          </cell>
          <cell r="D948">
            <v>1</v>
          </cell>
          <cell r="E948" t="str">
            <v>Utility Plant</v>
          </cell>
          <cell r="F948" t="str">
            <v>Accumulated Depreciation</v>
          </cell>
          <cell r="G948" t="str">
            <v>Tax Basis</v>
          </cell>
          <cell r="H948" t="str">
            <v>Plant</v>
          </cell>
          <cell r="I948">
            <v>0</v>
          </cell>
          <cell r="J948" t="str">
            <v>Land Rights - Transmission</v>
          </cell>
          <cell r="K948">
            <v>10800</v>
          </cell>
          <cell r="L948" t="str">
            <v>Accumulated Depreciation</v>
          </cell>
          <cell r="M948" t="str">
            <v>BS</v>
          </cell>
          <cell r="N948">
            <v>0</v>
          </cell>
          <cell r="O948">
            <v>0</v>
          </cell>
        </row>
        <row r="949">
          <cell r="B949" t="str">
            <v>636700</v>
          </cell>
          <cell r="C949" t="str">
            <v>Non Current</v>
          </cell>
          <cell r="D949">
            <v>1</v>
          </cell>
          <cell r="E949" t="str">
            <v>Utility Plant</v>
          </cell>
          <cell r="F949" t="str">
            <v>Accumulated Depreciation</v>
          </cell>
          <cell r="G949" t="str">
            <v>Tax Basis</v>
          </cell>
          <cell r="H949" t="str">
            <v>Plant</v>
          </cell>
          <cell r="I949">
            <v>0</v>
          </cell>
          <cell r="J949" t="str">
            <v>Transmission Mains</v>
          </cell>
          <cell r="K949">
            <v>10800</v>
          </cell>
          <cell r="L949" t="str">
            <v>Accumulated Depreciation</v>
          </cell>
          <cell r="M949" t="str">
            <v>BS</v>
          </cell>
          <cell r="N949">
            <v>0</v>
          </cell>
          <cell r="O949">
            <v>0</v>
          </cell>
        </row>
        <row r="950">
          <cell r="B950" t="str">
            <v>636710</v>
          </cell>
          <cell r="C950" t="str">
            <v>Non Current</v>
          </cell>
          <cell r="D950">
            <v>1</v>
          </cell>
          <cell r="E950" t="str">
            <v>Utility Plant</v>
          </cell>
          <cell r="F950" t="str">
            <v>Accumulated Depreciation</v>
          </cell>
          <cell r="G950" t="str">
            <v>Tax Basis</v>
          </cell>
          <cell r="H950" t="str">
            <v>Plant</v>
          </cell>
          <cell r="I950">
            <v>0</v>
          </cell>
          <cell r="J950" t="str">
            <v>Cathodic Protection - Trans</v>
          </cell>
          <cell r="K950">
            <v>10800</v>
          </cell>
          <cell r="L950" t="str">
            <v>Accumulated Depreciation</v>
          </cell>
          <cell r="M950" t="str">
            <v>BS</v>
          </cell>
          <cell r="N950">
            <v>0</v>
          </cell>
          <cell r="O950">
            <v>0</v>
          </cell>
        </row>
        <row r="951">
          <cell r="B951" t="str">
            <v>636800</v>
          </cell>
          <cell r="C951" t="str">
            <v>Non Current</v>
          </cell>
          <cell r="D951">
            <v>1</v>
          </cell>
          <cell r="E951" t="str">
            <v>Utility Plant</v>
          </cell>
          <cell r="F951" t="str">
            <v>Accumulated Depreciation</v>
          </cell>
          <cell r="G951" t="str">
            <v>Tax Basis</v>
          </cell>
          <cell r="H951" t="str">
            <v>Plant</v>
          </cell>
          <cell r="I951">
            <v>0</v>
          </cell>
          <cell r="J951" t="str">
            <v>Compressor Station Equipment</v>
          </cell>
          <cell r="K951">
            <v>10800</v>
          </cell>
          <cell r="L951" t="str">
            <v>Accumulated Depreciation</v>
          </cell>
          <cell r="M951" t="str">
            <v>BS</v>
          </cell>
          <cell r="N951">
            <v>0</v>
          </cell>
          <cell r="O951">
            <v>0</v>
          </cell>
        </row>
        <row r="952">
          <cell r="B952" t="str">
            <v>636900</v>
          </cell>
          <cell r="C952" t="str">
            <v>Non Current</v>
          </cell>
          <cell r="D952">
            <v>1</v>
          </cell>
          <cell r="E952" t="str">
            <v>Utility Plant</v>
          </cell>
          <cell r="F952" t="str">
            <v>Accumulated Depreciation</v>
          </cell>
          <cell r="G952" t="str">
            <v>Tax Basis</v>
          </cell>
          <cell r="H952" t="str">
            <v>Plant</v>
          </cell>
          <cell r="I952">
            <v>0</v>
          </cell>
          <cell r="J952" t="str">
            <v>Meas &amp; Reg Station Equipment</v>
          </cell>
          <cell r="K952">
            <v>10800</v>
          </cell>
          <cell r="L952" t="str">
            <v>Accumulated Depreciation</v>
          </cell>
          <cell r="M952" t="str">
            <v>BS</v>
          </cell>
          <cell r="N952">
            <v>0</v>
          </cell>
          <cell r="O952">
            <v>0</v>
          </cell>
        </row>
        <row r="953">
          <cell r="B953" t="str">
            <v>637420</v>
          </cell>
          <cell r="C953" t="str">
            <v>Non Current</v>
          </cell>
          <cell r="D953">
            <v>1</v>
          </cell>
          <cell r="E953" t="str">
            <v>Utility Plant</v>
          </cell>
          <cell r="F953" t="str">
            <v>Accumulated Depreciation</v>
          </cell>
          <cell r="G953" t="str">
            <v>Tax Basis</v>
          </cell>
          <cell r="H953" t="str">
            <v>Plant</v>
          </cell>
          <cell r="I953">
            <v>0</v>
          </cell>
          <cell r="J953" t="str">
            <v>Land Rights - Distribution</v>
          </cell>
          <cell r="K953">
            <v>10800</v>
          </cell>
          <cell r="L953" t="str">
            <v>Accumulated Depreciation</v>
          </cell>
          <cell r="M953" t="str">
            <v>BS</v>
          </cell>
          <cell r="N953">
            <v>0</v>
          </cell>
          <cell r="O953">
            <v>0</v>
          </cell>
        </row>
        <row r="954">
          <cell r="B954" t="str">
            <v>637500</v>
          </cell>
          <cell r="C954" t="str">
            <v>Non Current</v>
          </cell>
          <cell r="D954">
            <v>1</v>
          </cell>
          <cell r="E954" t="str">
            <v>Utility Plant</v>
          </cell>
          <cell r="F954" t="str">
            <v>Accumulated Depreciation</v>
          </cell>
          <cell r="G954" t="str">
            <v>Tax Basis</v>
          </cell>
          <cell r="H954" t="str">
            <v>Plant</v>
          </cell>
          <cell r="I954">
            <v>0</v>
          </cell>
          <cell r="J954" t="str">
            <v>Structures and Improvements</v>
          </cell>
          <cell r="K954">
            <v>10800</v>
          </cell>
          <cell r="L954" t="str">
            <v>Accumulated Depreciation</v>
          </cell>
          <cell r="M954" t="str">
            <v>BS</v>
          </cell>
          <cell r="N954">
            <v>0</v>
          </cell>
          <cell r="O954">
            <v>0</v>
          </cell>
        </row>
        <row r="955">
          <cell r="B955" t="str">
            <v>637600</v>
          </cell>
          <cell r="C955" t="str">
            <v>Non Current</v>
          </cell>
          <cell r="D955">
            <v>1</v>
          </cell>
          <cell r="E955" t="str">
            <v>Utility Plant</v>
          </cell>
          <cell r="F955" t="str">
            <v>Accumulated Depreciation</v>
          </cell>
          <cell r="G955" t="str">
            <v>Tax Basis</v>
          </cell>
          <cell r="H955" t="str">
            <v>Plant</v>
          </cell>
          <cell r="I955">
            <v>0</v>
          </cell>
          <cell r="J955" t="str">
            <v>Distribution Mains</v>
          </cell>
          <cell r="K955">
            <v>10800</v>
          </cell>
          <cell r="L955" t="str">
            <v>Accumulated Depreciation</v>
          </cell>
          <cell r="M955" t="str">
            <v>BS</v>
          </cell>
          <cell r="N955">
            <v>0</v>
          </cell>
          <cell r="O955">
            <v>0</v>
          </cell>
        </row>
        <row r="956">
          <cell r="B956" t="str">
            <v>637800</v>
          </cell>
          <cell r="C956" t="str">
            <v>Non Current</v>
          </cell>
          <cell r="D956">
            <v>1</v>
          </cell>
          <cell r="E956" t="str">
            <v>Utility Plant</v>
          </cell>
          <cell r="F956" t="str">
            <v>Accumulated Depreciation</v>
          </cell>
          <cell r="G956" t="str">
            <v>Tax Basis</v>
          </cell>
          <cell r="H956" t="str">
            <v>Plant</v>
          </cell>
          <cell r="I956">
            <v>0</v>
          </cell>
          <cell r="J956" t="str">
            <v>Meas &amp; Reg Station Equip - Gen</v>
          </cell>
          <cell r="K956">
            <v>10800</v>
          </cell>
          <cell r="L956" t="str">
            <v>Accumulated Depreciation</v>
          </cell>
          <cell r="M956" t="str">
            <v>BS</v>
          </cell>
          <cell r="N956">
            <v>0</v>
          </cell>
          <cell r="O956">
            <v>0</v>
          </cell>
        </row>
        <row r="957">
          <cell r="B957" t="str">
            <v>637900</v>
          </cell>
          <cell r="C957" t="str">
            <v>Non Current</v>
          </cell>
          <cell r="D957">
            <v>1</v>
          </cell>
          <cell r="E957" t="str">
            <v>Utility Plant</v>
          </cell>
          <cell r="F957" t="str">
            <v>Accumulated Depreciation</v>
          </cell>
          <cell r="G957" t="str">
            <v>Tax Basis</v>
          </cell>
          <cell r="H957" t="str">
            <v>Plant</v>
          </cell>
          <cell r="I957">
            <v>0</v>
          </cell>
          <cell r="J957" t="str">
            <v>Meas &amp; Reg Stat. Equip - City</v>
          </cell>
          <cell r="K957">
            <v>10800</v>
          </cell>
          <cell r="L957" t="str">
            <v>Accumulated Depreciation</v>
          </cell>
          <cell r="M957" t="str">
            <v>BS</v>
          </cell>
          <cell r="N957">
            <v>0</v>
          </cell>
          <cell r="O957">
            <v>0</v>
          </cell>
        </row>
        <row r="958">
          <cell r="B958" t="str">
            <v>638000</v>
          </cell>
          <cell r="C958" t="str">
            <v>Non Current</v>
          </cell>
          <cell r="D958">
            <v>1</v>
          </cell>
          <cell r="E958" t="str">
            <v>Utility Plant</v>
          </cell>
          <cell r="F958" t="str">
            <v>Accumulated Depreciation</v>
          </cell>
          <cell r="G958" t="str">
            <v>Tax Basis</v>
          </cell>
          <cell r="H958" t="str">
            <v>Plant</v>
          </cell>
          <cell r="I958">
            <v>0</v>
          </cell>
          <cell r="J958" t="str">
            <v>Services</v>
          </cell>
          <cell r="K958">
            <v>10800</v>
          </cell>
          <cell r="L958" t="str">
            <v>Accumulated Depreciation</v>
          </cell>
          <cell r="M958" t="str">
            <v>BS</v>
          </cell>
          <cell r="N958">
            <v>0</v>
          </cell>
          <cell r="O958">
            <v>0</v>
          </cell>
        </row>
        <row r="959">
          <cell r="B959" t="str">
            <v>638100</v>
          </cell>
          <cell r="C959" t="str">
            <v>Non Current</v>
          </cell>
          <cell r="D959">
            <v>1</v>
          </cell>
          <cell r="E959" t="str">
            <v>Utility Plant</v>
          </cell>
          <cell r="F959" t="str">
            <v>Accumulated Depreciation</v>
          </cell>
          <cell r="G959" t="str">
            <v>Tax Basis</v>
          </cell>
          <cell r="H959" t="str">
            <v>Plant</v>
          </cell>
          <cell r="I959">
            <v>0</v>
          </cell>
          <cell r="J959" t="str">
            <v>Meters</v>
          </cell>
          <cell r="K959">
            <v>10800</v>
          </cell>
          <cell r="L959" t="str">
            <v>Accumulated Depreciation</v>
          </cell>
          <cell r="M959" t="str">
            <v>BS</v>
          </cell>
          <cell r="N959">
            <v>0</v>
          </cell>
          <cell r="O959">
            <v>0</v>
          </cell>
        </row>
        <row r="960">
          <cell r="B960" t="str">
            <v>638110</v>
          </cell>
          <cell r="C960" t="str">
            <v>Non Current</v>
          </cell>
          <cell r="D960">
            <v>1</v>
          </cell>
          <cell r="E960" t="str">
            <v>Utility Plant</v>
          </cell>
          <cell r="F960" t="str">
            <v>Accumulated Depreciation</v>
          </cell>
          <cell r="G960" t="str">
            <v>Tax Basis</v>
          </cell>
          <cell r="H960" t="str">
            <v>Plant</v>
          </cell>
          <cell r="I960">
            <v>0</v>
          </cell>
          <cell r="J960" t="str">
            <v>Meter Accessories</v>
          </cell>
          <cell r="K960">
            <v>10800</v>
          </cell>
          <cell r="L960" t="str">
            <v>Accumulated Depreciation</v>
          </cell>
          <cell r="M960" t="str">
            <v>BS</v>
          </cell>
          <cell r="N960">
            <v>0</v>
          </cell>
          <cell r="O960">
            <v>0</v>
          </cell>
        </row>
        <row r="961">
          <cell r="B961" t="str">
            <v>638120</v>
          </cell>
          <cell r="C961" t="str">
            <v>Non Current</v>
          </cell>
          <cell r="D961">
            <v>1</v>
          </cell>
          <cell r="E961" t="str">
            <v>Utility Plant</v>
          </cell>
          <cell r="F961" t="str">
            <v>Accumulated Depreciation</v>
          </cell>
          <cell r="G961" t="str">
            <v>Tax Basis</v>
          </cell>
          <cell r="H961" t="str">
            <v>Plant</v>
          </cell>
          <cell r="I961">
            <v>0</v>
          </cell>
          <cell r="J961" t="str">
            <v>Meter Access. - ERTs</v>
          </cell>
          <cell r="K961">
            <v>10800</v>
          </cell>
          <cell r="L961" t="str">
            <v>Accumulated Depreciation</v>
          </cell>
          <cell r="M961" t="str">
            <v>BS</v>
          </cell>
          <cell r="N961">
            <v>0</v>
          </cell>
          <cell r="O961">
            <v>0</v>
          </cell>
        </row>
        <row r="962">
          <cell r="B962" t="str">
            <v>638200</v>
          </cell>
          <cell r="C962" t="str">
            <v>Non Current</v>
          </cell>
          <cell r="D962">
            <v>1</v>
          </cell>
          <cell r="E962" t="str">
            <v>Utility Plant</v>
          </cell>
          <cell r="F962" t="str">
            <v>Accumulated Depreciation</v>
          </cell>
          <cell r="G962" t="str">
            <v>Tax Basis</v>
          </cell>
          <cell r="H962" t="str">
            <v>Plant</v>
          </cell>
          <cell r="I962">
            <v>0</v>
          </cell>
          <cell r="J962" t="str">
            <v>Meter Installations</v>
          </cell>
          <cell r="K962">
            <v>10800</v>
          </cell>
          <cell r="L962" t="str">
            <v>Accumulated Depreciation</v>
          </cell>
          <cell r="M962" t="str">
            <v>BS</v>
          </cell>
          <cell r="N962">
            <v>0</v>
          </cell>
          <cell r="O962">
            <v>0</v>
          </cell>
        </row>
        <row r="963">
          <cell r="B963" t="str">
            <v>638300</v>
          </cell>
          <cell r="C963" t="str">
            <v>Non Current</v>
          </cell>
          <cell r="D963">
            <v>1</v>
          </cell>
          <cell r="E963" t="str">
            <v>Utility Plant</v>
          </cell>
          <cell r="F963" t="str">
            <v>Accumulated Depreciation</v>
          </cell>
          <cell r="G963" t="str">
            <v>Tax Basis</v>
          </cell>
          <cell r="H963" t="str">
            <v>Plant</v>
          </cell>
          <cell r="I963">
            <v>0</v>
          </cell>
          <cell r="J963" t="str">
            <v>House Regulators</v>
          </cell>
          <cell r="K963">
            <v>10800</v>
          </cell>
          <cell r="L963" t="str">
            <v>Accumulated Depreciation</v>
          </cell>
          <cell r="M963" t="str">
            <v>BS</v>
          </cell>
          <cell r="N963">
            <v>0</v>
          </cell>
          <cell r="O963">
            <v>0</v>
          </cell>
        </row>
        <row r="964">
          <cell r="B964" t="str">
            <v>638400</v>
          </cell>
          <cell r="C964" t="str">
            <v>Non Current</v>
          </cell>
          <cell r="D964">
            <v>1</v>
          </cell>
          <cell r="E964" t="str">
            <v>Utility Plant</v>
          </cell>
          <cell r="F964" t="str">
            <v>Accumulated Depreciation</v>
          </cell>
          <cell r="G964" t="str">
            <v>Tax Basis</v>
          </cell>
          <cell r="H964" t="str">
            <v>Plant</v>
          </cell>
          <cell r="I964">
            <v>0</v>
          </cell>
          <cell r="J964" t="str">
            <v>House Regulator Installations</v>
          </cell>
          <cell r="K964">
            <v>10800</v>
          </cell>
          <cell r="L964" t="str">
            <v>Accumulated Depreciation</v>
          </cell>
          <cell r="M964" t="str">
            <v>BS</v>
          </cell>
          <cell r="N964">
            <v>0</v>
          </cell>
          <cell r="O964">
            <v>0</v>
          </cell>
        </row>
        <row r="965">
          <cell r="B965" t="str">
            <v>638500</v>
          </cell>
          <cell r="C965" t="str">
            <v>Non Current</v>
          </cell>
          <cell r="D965">
            <v>1</v>
          </cell>
          <cell r="E965" t="str">
            <v>Utility Plant</v>
          </cell>
          <cell r="F965" t="str">
            <v>Accumulated Depreciation</v>
          </cell>
          <cell r="G965" t="str">
            <v>Tax Basis</v>
          </cell>
          <cell r="H965" t="str">
            <v>Plant</v>
          </cell>
          <cell r="I965">
            <v>0</v>
          </cell>
          <cell r="J965" t="str">
            <v>Indust Meas &amp; Reg Stat Equip</v>
          </cell>
          <cell r="K965">
            <v>10800</v>
          </cell>
          <cell r="L965" t="str">
            <v>Accumulated Depreciation</v>
          </cell>
          <cell r="M965" t="str">
            <v>BS</v>
          </cell>
          <cell r="N965">
            <v>0</v>
          </cell>
          <cell r="O965">
            <v>0</v>
          </cell>
        </row>
        <row r="966">
          <cell r="B966" t="str">
            <v>638600</v>
          </cell>
          <cell r="C966" t="str">
            <v>Non Current</v>
          </cell>
          <cell r="D966">
            <v>1</v>
          </cell>
          <cell r="E966" t="str">
            <v>Utility Plant</v>
          </cell>
          <cell r="F966" t="str">
            <v>Accumulated Depreciation</v>
          </cell>
          <cell r="G966" t="str">
            <v>Tax Basis</v>
          </cell>
          <cell r="H966" t="str">
            <v>Plant</v>
          </cell>
          <cell r="I966">
            <v>0</v>
          </cell>
          <cell r="J966" t="str">
            <v>Other Property @ Cust Premises</v>
          </cell>
          <cell r="K966">
            <v>10800</v>
          </cell>
          <cell r="L966" t="str">
            <v>Accumulated Depreciation</v>
          </cell>
          <cell r="M966" t="str">
            <v>BS</v>
          </cell>
          <cell r="N966">
            <v>0</v>
          </cell>
          <cell r="O966">
            <v>0</v>
          </cell>
        </row>
        <row r="967">
          <cell r="B967" t="str">
            <v>638700</v>
          </cell>
          <cell r="C967" t="str">
            <v>Non Current</v>
          </cell>
          <cell r="D967">
            <v>1</v>
          </cell>
          <cell r="E967" t="str">
            <v>Utility Plant</v>
          </cell>
          <cell r="F967" t="str">
            <v>Accumulated Depreciation</v>
          </cell>
          <cell r="G967" t="str">
            <v>Tax Basis</v>
          </cell>
          <cell r="H967" t="str">
            <v>Plant</v>
          </cell>
          <cell r="I967">
            <v>0</v>
          </cell>
          <cell r="J967" t="str">
            <v>Other Equipment</v>
          </cell>
          <cell r="K967">
            <v>10800</v>
          </cell>
          <cell r="L967" t="str">
            <v>Accumulated Depreciation</v>
          </cell>
          <cell r="M967" t="str">
            <v>BS</v>
          </cell>
          <cell r="N967">
            <v>0</v>
          </cell>
          <cell r="O967">
            <v>0</v>
          </cell>
        </row>
        <row r="968">
          <cell r="B968" t="str">
            <v>639000</v>
          </cell>
          <cell r="C968" t="str">
            <v>Non Current</v>
          </cell>
          <cell r="D968">
            <v>1</v>
          </cell>
          <cell r="E968" t="str">
            <v>Utility Plant</v>
          </cell>
          <cell r="F968" t="str">
            <v>Accumulated Depreciation</v>
          </cell>
          <cell r="G968" t="str">
            <v>Tax Basis</v>
          </cell>
          <cell r="H968" t="str">
            <v>Plant</v>
          </cell>
          <cell r="I968">
            <v>0</v>
          </cell>
          <cell r="J968" t="str">
            <v>Structures and Improvements</v>
          </cell>
          <cell r="K968">
            <v>10800</v>
          </cell>
          <cell r="L968" t="str">
            <v>Accumulated Depreciation</v>
          </cell>
          <cell r="M968" t="str">
            <v>BS</v>
          </cell>
          <cell r="N968">
            <v>0</v>
          </cell>
          <cell r="O968">
            <v>0</v>
          </cell>
        </row>
        <row r="969">
          <cell r="B969" t="str">
            <v>639010</v>
          </cell>
          <cell r="C969" t="str">
            <v>Non Current</v>
          </cell>
          <cell r="D969">
            <v>1</v>
          </cell>
          <cell r="E969" t="str">
            <v>Utility Plant</v>
          </cell>
          <cell r="F969" t="str">
            <v>Accumulated Depreciation</v>
          </cell>
          <cell r="G969" t="str">
            <v>Tax Basis</v>
          </cell>
          <cell r="H969" t="str">
            <v>Plant</v>
          </cell>
          <cell r="I969">
            <v>0</v>
          </cell>
          <cell r="J969" t="str">
            <v>Leasehold Improvements</v>
          </cell>
          <cell r="K969">
            <v>10800</v>
          </cell>
          <cell r="L969" t="str">
            <v>Accumulated Depreciation</v>
          </cell>
          <cell r="M969" t="str">
            <v>BS</v>
          </cell>
          <cell r="N969">
            <v>0</v>
          </cell>
          <cell r="O969">
            <v>0</v>
          </cell>
        </row>
        <row r="970">
          <cell r="B970" t="str">
            <v>639100</v>
          </cell>
          <cell r="C970" t="str">
            <v>Non Current</v>
          </cell>
          <cell r="D970">
            <v>1</v>
          </cell>
          <cell r="E970" t="str">
            <v>Utility Plant</v>
          </cell>
          <cell r="F970" t="str">
            <v>Accumulated Depreciation</v>
          </cell>
          <cell r="G970" t="str">
            <v>Tax Basis</v>
          </cell>
          <cell r="H970" t="str">
            <v>Plant</v>
          </cell>
          <cell r="I970">
            <v>0</v>
          </cell>
          <cell r="J970" t="str">
            <v>Office Furniture &amp; Equipment</v>
          </cell>
          <cell r="K970">
            <v>10800</v>
          </cell>
          <cell r="L970" t="str">
            <v>Accumulated Depreciation</v>
          </cell>
          <cell r="M970" t="str">
            <v>BS</v>
          </cell>
          <cell r="N970">
            <v>0</v>
          </cell>
          <cell r="O970">
            <v>0</v>
          </cell>
        </row>
        <row r="971">
          <cell r="B971" t="str">
            <v>639110</v>
          </cell>
          <cell r="C971" t="str">
            <v>Non Current</v>
          </cell>
          <cell r="D971">
            <v>1</v>
          </cell>
          <cell r="E971" t="str">
            <v>Utility Plant</v>
          </cell>
          <cell r="F971" t="str">
            <v>Accumulated Depreciation</v>
          </cell>
          <cell r="G971" t="str">
            <v>Tax Basis</v>
          </cell>
          <cell r="H971" t="str">
            <v>Plant</v>
          </cell>
          <cell r="I971">
            <v>0</v>
          </cell>
          <cell r="J971" t="str">
            <v>Computer Hardware/Software</v>
          </cell>
          <cell r="K971">
            <v>10800</v>
          </cell>
          <cell r="L971" t="str">
            <v>Accumulated Depreciation</v>
          </cell>
          <cell r="M971" t="str">
            <v>BS</v>
          </cell>
          <cell r="N971">
            <v>0</v>
          </cell>
          <cell r="O971">
            <v>0</v>
          </cell>
        </row>
        <row r="972">
          <cell r="B972" t="str">
            <v>639120</v>
          </cell>
          <cell r="C972" t="str">
            <v>Non Current</v>
          </cell>
          <cell r="D972">
            <v>1</v>
          </cell>
          <cell r="E972" t="str">
            <v>Utility Plant</v>
          </cell>
          <cell r="F972" t="str">
            <v>Accumulated Depreciation</v>
          </cell>
          <cell r="G972" t="str">
            <v>Tax Basis</v>
          </cell>
          <cell r="H972" t="str">
            <v>Plant</v>
          </cell>
          <cell r="I972">
            <v>0</v>
          </cell>
          <cell r="J972" t="str">
            <v>PC Equipment</v>
          </cell>
          <cell r="K972">
            <v>10800</v>
          </cell>
          <cell r="L972" t="str">
            <v>Accumulated Depreciation</v>
          </cell>
          <cell r="M972" t="str">
            <v>BS</v>
          </cell>
          <cell r="N972">
            <v>0</v>
          </cell>
          <cell r="O972">
            <v>0</v>
          </cell>
        </row>
        <row r="973">
          <cell r="B973" t="str">
            <v>639130</v>
          </cell>
          <cell r="C973" t="str">
            <v>Non Current</v>
          </cell>
          <cell r="D973">
            <v>1</v>
          </cell>
          <cell r="E973" t="str">
            <v>Utility Plant</v>
          </cell>
          <cell r="F973" t="str">
            <v>Accumulated Depreciation</v>
          </cell>
          <cell r="G973" t="str">
            <v>Tax Basis</v>
          </cell>
          <cell r="H973" t="str">
            <v>Plant</v>
          </cell>
          <cell r="I973">
            <v>0</v>
          </cell>
          <cell r="J973" t="str">
            <v>Customer Information System</v>
          </cell>
          <cell r="K973">
            <v>10800</v>
          </cell>
          <cell r="L973" t="str">
            <v>Accumulated Depreciation</v>
          </cell>
          <cell r="M973" t="str">
            <v>BS</v>
          </cell>
          <cell r="N973">
            <v>0</v>
          </cell>
          <cell r="O973">
            <v>0</v>
          </cell>
        </row>
        <row r="974">
          <cell r="B974" t="str">
            <v>639140</v>
          </cell>
          <cell r="C974" t="str">
            <v>Non Current</v>
          </cell>
          <cell r="D974">
            <v>1</v>
          </cell>
          <cell r="E974" t="str">
            <v>Utility Plant</v>
          </cell>
          <cell r="F974" t="str">
            <v>Accumulated Depreciation</v>
          </cell>
          <cell r="G974" t="str">
            <v>Tax Basis</v>
          </cell>
          <cell r="H974" t="str">
            <v>Plant</v>
          </cell>
          <cell r="I974">
            <v>0</v>
          </cell>
          <cell r="J974" t="str">
            <v>Client Server Applications</v>
          </cell>
          <cell r="K974">
            <v>10800</v>
          </cell>
          <cell r="L974" t="str">
            <v>Accumulated Depreciation</v>
          </cell>
          <cell r="M974" t="str">
            <v>BS</v>
          </cell>
          <cell r="N974">
            <v>0</v>
          </cell>
          <cell r="O974">
            <v>0</v>
          </cell>
        </row>
        <row r="975">
          <cell r="B975" t="str">
            <v>639200</v>
          </cell>
          <cell r="C975" t="str">
            <v>Non Current</v>
          </cell>
          <cell r="D975">
            <v>1</v>
          </cell>
          <cell r="E975" t="str">
            <v>Utility Plant</v>
          </cell>
          <cell r="F975" t="str">
            <v>Accumulated Depreciation</v>
          </cell>
          <cell r="G975" t="str">
            <v>Tax Basis</v>
          </cell>
          <cell r="H975" t="str">
            <v>Plant</v>
          </cell>
          <cell r="I975">
            <v>0</v>
          </cell>
          <cell r="J975" t="str">
            <v>Transportation Equipment</v>
          </cell>
          <cell r="K975">
            <v>10800</v>
          </cell>
          <cell r="L975" t="str">
            <v>Accumulated Depreciation</v>
          </cell>
          <cell r="M975" t="str">
            <v>BS</v>
          </cell>
          <cell r="N975">
            <v>0</v>
          </cell>
          <cell r="O975">
            <v>0</v>
          </cell>
        </row>
        <row r="976">
          <cell r="B976" t="str">
            <v>639220</v>
          </cell>
          <cell r="C976" t="str">
            <v>Non Current</v>
          </cell>
          <cell r="D976">
            <v>1</v>
          </cell>
          <cell r="E976" t="str">
            <v>Utility Plant</v>
          </cell>
          <cell r="F976" t="str">
            <v>Accumulated Depreciation</v>
          </cell>
          <cell r="G976" t="str">
            <v>Tax Basis</v>
          </cell>
          <cell r="H976" t="str">
            <v>Plant</v>
          </cell>
          <cell r="I976">
            <v>0</v>
          </cell>
          <cell r="J976" t="str">
            <v>Capital Leases</v>
          </cell>
          <cell r="K976">
            <v>10800</v>
          </cell>
          <cell r="L976" t="str">
            <v>Accumulated Depreciation</v>
          </cell>
          <cell r="M976" t="str">
            <v>BS</v>
          </cell>
          <cell r="N976">
            <v>0</v>
          </cell>
          <cell r="O976">
            <v>0</v>
          </cell>
        </row>
        <row r="977">
          <cell r="B977" t="str">
            <v>639300</v>
          </cell>
          <cell r="C977" t="str">
            <v>Non Current</v>
          </cell>
          <cell r="D977">
            <v>1</v>
          </cell>
          <cell r="E977" t="str">
            <v>Utility Plant</v>
          </cell>
          <cell r="F977" t="str">
            <v>Accumulated Depreciation</v>
          </cell>
          <cell r="G977" t="str">
            <v>Tax Basis</v>
          </cell>
          <cell r="H977" t="str">
            <v>Plant</v>
          </cell>
          <cell r="I977">
            <v>0</v>
          </cell>
          <cell r="J977" t="str">
            <v>Stores Equipment</v>
          </cell>
          <cell r="K977">
            <v>10800</v>
          </cell>
          <cell r="L977" t="str">
            <v>Accumulated Depreciation</v>
          </cell>
          <cell r="M977" t="str">
            <v>BS</v>
          </cell>
          <cell r="N977">
            <v>0</v>
          </cell>
          <cell r="O977">
            <v>0</v>
          </cell>
        </row>
        <row r="978">
          <cell r="B978" t="str">
            <v>639400</v>
          </cell>
          <cell r="C978" t="str">
            <v>Non Current</v>
          </cell>
          <cell r="D978">
            <v>1</v>
          </cell>
          <cell r="E978" t="str">
            <v>Utility Plant</v>
          </cell>
          <cell r="F978" t="str">
            <v>Accumulated Depreciation</v>
          </cell>
          <cell r="G978" t="str">
            <v>Tax Basis</v>
          </cell>
          <cell r="H978" t="str">
            <v>Plant</v>
          </cell>
          <cell r="I978">
            <v>0</v>
          </cell>
          <cell r="J978" t="str">
            <v>Tools, Shop &amp; Garage Equipment</v>
          </cell>
          <cell r="K978">
            <v>10800</v>
          </cell>
          <cell r="L978" t="str">
            <v>Accumulated Depreciation</v>
          </cell>
          <cell r="M978" t="str">
            <v>BS</v>
          </cell>
          <cell r="N978">
            <v>0</v>
          </cell>
          <cell r="O978">
            <v>0</v>
          </cell>
        </row>
        <row r="979">
          <cell r="B979" t="str">
            <v>639500</v>
          </cell>
          <cell r="C979" t="str">
            <v>Non Current</v>
          </cell>
          <cell r="D979">
            <v>1</v>
          </cell>
          <cell r="E979" t="str">
            <v>Utility Plant</v>
          </cell>
          <cell r="F979" t="str">
            <v>Accumulated Depreciation</v>
          </cell>
          <cell r="G979" t="str">
            <v>Tax Basis</v>
          </cell>
          <cell r="H979" t="str">
            <v>Plant</v>
          </cell>
          <cell r="I979">
            <v>0</v>
          </cell>
          <cell r="J979" t="str">
            <v>Laboratory Equipment</v>
          </cell>
          <cell r="K979">
            <v>10800</v>
          </cell>
          <cell r="L979" t="str">
            <v>Accumulated Depreciation</v>
          </cell>
          <cell r="M979" t="str">
            <v>BS</v>
          </cell>
          <cell r="N979">
            <v>0</v>
          </cell>
          <cell r="O979">
            <v>0</v>
          </cell>
        </row>
        <row r="980">
          <cell r="B980" t="str">
            <v>639600</v>
          </cell>
          <cell r="C980" t="str">
            <v>Non Current</v>
          </cell>
          <cell r="D980">
            <v>1</v>
          </cell>
          <cell r="E980" t="str">
            <v>Utility Plant</v>
          </cell>
          <cell r="F980" t="str">
            <v>Accumulated Depreciation</v>
          </cell>
          <cell r="G980" t="str">
            <v>Tax Basis</v>
          </cell>
          <cell r="H980" t="str">
            <v>Plant</v>
          </cell>
          <cell r="I980">
            <v>0</v>
          </cell>
          <cell r="J980" t="str">
            <v>Power Operated Equipment</v>
          </cell>
          <cell r="K980">
            <v>10800</v>
          </cell>
          <cell r="L980" t="str">
            <v>Accumulated Depreciation</v>
          </cell>
          <cell r="M980" t="str">
            <v>BS</v>
          </cell>
          <cell r="N980">
            <v>0</v>
          </cell>
          <cell r="O980">
            <v>0</v>
          </cell>
        </row>
        <row r="981">
          <cell r="B981" t="str">
            <v>639700</v>
          </cell>
          <cell r="C981" t="str">
            <v>Non Current</v>
          </cell>
          <cell r="D981">
            <v>1</v>
          </cell>
          <cell r="E981" t="str">
            <v>Utility Plant</v>
          </cell>
          <cell r="F981" t="str">
            <v>Accumulated Depreciation</v>
          </cell>
          <cell r="G981" t="str">
            <v>Tax Basis</v>
          </cell>
          <cell r="H981" t="str">
            <v>Plant</v>
          </cell>
          <cell r="I981">
            <v>0</v>
          </cell>
          <cell r="J981" t="str">
            <v>Communications Equipment</v>
          </cell>
          <cell r="K981">
            <v>10800</v>
          </cell>
          <cell r="L981" t="str">
            <v>Accumulated Depreciation</v>
          </cell>
          <cell r="M981" t="str">
            <v>BS</v>
          </cell>
          <cell r="N981">
            <v>0</v>
          </cell>
          <cell r="O981">
            <v>0</v>
          </cell>
        </row>
        <row r="982">
          <cell r="B982" t="str">
            <v>639800</v>
          </cell>
          <cell r="C982" t="str">
            <v>Non Current</v>
          </cell>
          <cell r="D982">
            <v>1</v>
          </cell>
          <cell r="E982" t="str">
            <v>Utility Plant</v>
          </cell>
          <cell r="F982" t="str">
            <v>Accumulated Depreciation</v>
          </cell>
          <cell r="G982" t="str">
            <v>Tax Basis</v>
          </cell>
          <cell r="H982" t="str">
            <v>Plant</v>
          </cell>
          <cell r="I982">
            <v>0</v>
          </cell>
          <cell r="J982" t="str">
            <v>Miscellaneous Equipment</v>
          </cell>
          <cell r="K982">
            <v>10800</v>
          </cell>
          <cell r="L982" t="str">
            <v>Accumulated Depreciation</v>
          </cell>
          <cell r="M982" t="str">
            <v>BS</v>
          </cell>
          <cell r="N982">
            <v>0</v>
          </cell>
          <cell r="O982">
            <v>0</v>
          </cell>
        </row>
        <row r="983">
          <cell r="B983" t="str">
            <v>639900</v>
          </cell>
          <cell r="C983" t="str">
            <v>Non Current</v>
          </cell>
          <cell r="D983">
            <v>1</v>
          </cell>
          <cell r="E983" t="str">
            <v>Utility Plant</v>
          </cell>
          <cell r="F983" t="str">
            <v>Accumulated Depreciation</v>
          </cell>
          <cell r="G983" t="str">
            <v>Tax Basis</v>
          </cell>
          <cell r="H983" t="str">
            <v>Plant</v>
          </cell>
          <cell r="I983">
            <v>0</v>
          </cell>
          <cell r="J983" t="str">
            <v>Other Tangible Property</v>
          </cell>
          <cell r="K983">
            <v>10800</v>
          </cell>
          <cell r="L983" t="str">
            <v>Accumulated Depreciation</v>
          </cell>
          <cell r="M983" t="str">
            <v>BS</v>
          </cell>
          <cell r="N983">
            <v>0</v>
          </cell>
          <cell r="O983">
            <v>0</v>
          </cell>
        </row>
        <row r="984">
          <cell r="B984" t="str">
            <v>71700</v>
          </cell>
          <cell r="C984" t="str">
            <v>Non Current</v>
          </cell>
          <cell r="D984">
            <v>6</v>
          </cell>
          <cell r="E984" t="str">
            <v xml:space="preserve">     Common Stock Equity:</v>
          </cell>
          <cell r="F984" t="str">
            <v xml:space="preserve">          Retained Earnings</v>
          </cell>
          <cell r="G984" t="str">
            <v>Equity</v>
          </cell>
          <cell r="H984">
            <v>0</v>
          </cell>
          <cell r="I984">
            <v>0</v>
          </cell>
          <cell r="J984" t="str">
            <v>Vaporization</v>
          </cell>
          <cell r="K984" t="str">
            <v>21600</v>
          </cell>
          <cell r="L984" t="str">
            <v>Unapr Retained Earnings</v>
          </cell>
          <cell r="M984" t="str">
            <v>IS 3</v>
          </cell>
          <cell r="N984" t="str">
            <v>Operating Expenses:</v>
          </cell>
          <cell r="O984" t="str">
            <v xml:space="preserve">     Operation and Maintenance</v>
          </cell>
        </row>
        <row r="985">
          <cell r="B985" t="str">
            <v>73500</v>
          </cell>
          <cell r="C985" t="str">
            <v>Non Current</v>
          </cell>
          <cell r="D985">
            <v>6</v>
          </cell>
          <cell r="E985" t="str">
            <v xml:space="preserve">     Common Stock Equity:</v>
          </cell>
          <cell r="F985" t="str">
            <v xml:space="preserve">          Retained Earnings</v>
          </cell>
          <cell r="G985" t="str">
            <v>Equity</v>
          </cell>
          <cell r="H985">
            <v>0</v>
          </cell>
          <cell r="I985">
            <v>0</v>
          </cell>
          <cell r="J985" t="str">
            <v>Misc Production Expenses</v>
          </cell>
          <cell r="K985" t="str">
            <v>21600</v>
          </cell>
          <cell r="L985" t="str">
            <v>Unapr Retained Earnings</v>
          </cell>
          <cell r="M985" t="str">
            <v>IS 3</v>
          </cell>
          <cell r="N985" t="str">
            <v>Operating Expenses:</v>
          </cell>
          <cell r="O985" t="str">
            <v xml:space="preserve">     Operation and Maintenance</v>
          </cell>
        </row>
        <row r="986">
          <cell r="B986" t="str">
            <v>73510</v>
          </cell>
          <cell r="C986" t="str">
            <v>Non Current</v>
          </cell>
          <cell r="D986">
            <v>6</v>
          </cell>
          <cell r="E986" t="str">
            <v xml:space="preserve">     Common Stock Equity:</v>
          </cell>
          <cell r="F986" t="str">
            <v xml:space="preserve">          Retained Earnings</v>
          </cell>
          <cell r="G986" t="str">
            <v>Equity</v>
          </cell>
          <cell r="H986">
            <v>0</v>
          </cell>
          <cell r="I986">
            <v>0</v>
          </cell>
          <cell r="J986" t="str">
            <v>Odorization</v>
          </cell>
          <cell r="K986" t="str">
            <v>21600</v>
          </cell>
          <cell r="L986" t="str">
            <v>Unapr Retained Earnings</v>
          </cell>
          <cell r="M986" t="str">
            <v>IS 3</v>
          </cell>
          <cell r="N986" t="str">
            <v>Operating Expenses:</v>
          </cell>
          <cell r="O986" t="str">
            <v xml:space="preserve">     Operation and Maintenance</v>
          </cell>
        </row>
        <row r="987">
          <cell r="B987" t="str">
            <v>74200</v>
          </cell>
          <cell r="C987" t="str">
            <v>Non Current</v>
          </cell>
          <cell r="D987">
            <v>6</v>
          </cell>
          <cell r="E987" t="str">
            <v xml:space="preserve">     Common Stock Equity:</v>
          </cell>
          <cell r="F987" t="str">
            <v xml:space="preserve">          Retained Earnings</v>
          </cell>
          <cell r="G987" t="str">
            <v>Equity</v>
          </cell>
          <cell r="H987">
            <v>0</v>
          </cell>
          <cell r="I987">
            <v>0</v>
          </cell>
          <cell r="J987" t="str">
            <v>Equipment</v>
          </cell>
          <cell r="K987" t="str">
            <v>21600</v>
          </cell>
          <cell r="L987" t="str">
            <v>Unapr Retained Earnings</v>
          </cell>
          <cell r="M987" t="str">
            <v>IS 3</v>
          </cell>
          <cell r="N987" t="str">
            <v>Operating Expenses:</v>
          </cell>
          <cell r="O987" t="str">
            <v xml:space="preserve">     Operation and Maintenance</v>
          </cell>
        </row>
        <row r="988">
          <cell r="B988" t="str">
            <v>80400</v>
          </cell>
          <cell r="C988" t="str">
            <v>Non Current</v>
          </cell>
          <cell r="D988">
            <v>6</v>
          </cell>
          <cell r="E988" t="str">
            <v xml:space="preserve">     Common Stock Equity:</v>
          </cell>
          <cell r="F988" t="str">
            <v xml:space="preserve">          Retained Earnings</v>
          </cell>
          <cell r="G988" t="str">
            <v>Equity</v>
          </cell>
          <cell r="H988">
            <v>0</v>
          </cell>
          <cell r="I988">
            <v>0</v>
          </cell>
          <cell r="J988" t="str">
            <v>Nat Gas City Gate Purch</v>
          </cell>
          <cell r="K988" t="str">
            <v>21600</v>
          </cell>
          <cell r="L988" t="str">
            <v>Unapr Retained Earnings</v>
          </cell>
          <cell r="M988" t="str">
            <v>IS 2</v>
          </cell>
          <cell r="N988" t="str">
            <v>Cost of Gas</v>
          </cell>
          <cell r="O988" t="str">
            <v>Cost of Gas</v>
          </cell>
        </row>
        <row r="989">
          <cell r="B989" t="str">
            <v>80401</v>
          </cell>
          <cell r="C989" t="str">
            <v>Non Current</v>
          </cell>
          <cell r="D989">
            <v>6</v>
          </cell>
          <cell r="E989" t="str">
            <v xml:space="preserve">     Common Stock Equity:</v>
          </cell>
          <cell r="F989" t="str">
            <v xml:space="preserve">          Retained Earnings</v>
          </cell>
          <cell r="G989" t="str">
            <v>Equity</v>
          </cell>
          <cell r="H989">
            <v>0</v>
          </cell>
          <cell r="I989">
            <v>0</v>
          </cell>
          <cell r="J989" t="str">
            <v>Cost of Gas - Unbilled Revenue</v>
          </cell>
          <cell r="K989" t="str">
            <v>21600</v>
          </cell>
          <cell r="L989" t="str">
            <v>Unapr Retained Earnings</v>
          </cell>
          <cell r="M989" t="str">
            <v>IS 2</v>
          </cell>
          <cell r="N989" t="str">
            <v>Cost of Gas</v>
          </cell>
          <cell r="O989" t="str">
            <v>Cost of Gas</v>
          </cell>
        </row>
        <row r="990">
          <cell r="B990" t="str">
            <v>80710</v>
          </cell>
          <cell r="C990" t="str">
            <v>Non Current</v>
          </cell>
          <cell r="D990">
            <v>6</v>
          </cell>
          <cell r="E990" t="str">
            <v xml:space="preserve">     Common Stock Equity:</v>
          </cell>
          <cell r="F990" t="str">
            <v xml:space="preserve">          Retained Earnings</v>
          </cell>
          <cell r="G990" t="str">
            <v>Equity</v>
          </cell>
          <cell r="H990">
            <v>0</v>
          </cell>
          <cell r="I990">
            <v>0</v>
          </cell>
          <cell r="J990" t="str">
            <v>Odorization Expense</v>
          </cell>
          <cell r="K990" t="str">
            <v>21600</v>
          </cell>
          <cell r="L990" t="str">
            <v>Unapr Retained Earnings</v>
          </cell>
          <cell r="M990" t="str">
            <v>IS 2</v>
          </cell>
          <cell r="N990" t="str">
            <v>Cost of Gas</v>
          </cell>
          <cell r="O990" t="str">
            <v>Cost of Gas</v>
          </cell>
        </row>
        <row r="991">
          <cell r="B991" t="str">
            <v>80720</v>
          </cell>
          <cell r="C991" t="str">
            <v>Non Current</v>
          </cell>
          <cell r="D991">
            <v>6</v>
          </cell>
          <cell r="E991" t="str">
            <v xml:space="preserve">     Common Stock Equity:</v>
          </cell>
          <cell r="F991" t="str">
            <v xml:space="preserve">          Retained Earnings</v>
          </cell>
          <cell r="G991" t="str">
            <v>Equity</v>
          </cell>
          <cell r="H991">
            <v>0</v>
          </cell>
          <cell r="I991">
            <v>0</v>
          </cell>
          <cell r="J991" t="str">
            <v>Purchase Gas Exp Labor</v>
          </cell>
          <cell r="K991" t="str">
            <v>21600</v>
          </cell>
          <cell r="L991" t="str">
            <v>Unapr Retained Earnings</v>
          </cell>
          <cell r="M991" t="str">
            <v>IS 3</v>
          </cell>
          <cell r="N991" t="str">
            <v>Operating Expenses:</v>
          </cell>
          <cell r="O991" t="str">
            <v xml:space="preserve">     Operation and Maintenance</v>
          </cell>
        </row>
        <row r="992">
          <cell r="B992" t="str">
            <v>80750</v>
          </cell>
          <cell r="C992" t="str">
            <v>Non Current</v>
          </cell>
          <cell r="D992">
            <v>6</v>
          </cell>
          <cell r="E992" t="str">
            <v xml:space="preserve">     Common Stock Equity:</v>
          </cell>
          <cell r="F992" t="str">
            <v xml:space="preserve">          Retained Earnings</v>
          </cell>
          <cell r="G992" t="str">
            <v>Equity</v>
          </cell>
          <cell r="H992">
            <v>0</v>
          </cell>
          <cell r="I992">
            <v>0</v>
          </cell>
          <cell r="J992" t="str">
            <v>Telemeter Telegraph Lines</v>
          </cell>
          <cell r="K992" t="str">
            <v>21600</v>
          </cell>
          <cell r="L992" t="str">
            <v>Unapr Retained Earnings</v>
          </cell>
          <cell r="M992" t="str">
            <v>IS 3</v>
          </cell>
          <cell r="N992" t="str">
            <v>Operating Expenses:</v>
          </cell>
          <cell r="O992" t="str">
            <v xml:space="preserve">     Operation and Maintenance</v>
          </cell>
        </row>
        <row r="993">
          <cell r="B993" t="str">
            <v>80760</v>
          </cell>
          <cell r="C993" t="str">
            <v>Non Current</v>
          </cell>
          <cell r="D993">
            <v>6</v>
          </cell>
          <cell r="E993" t="str">
            <v xml:space="preserve">     Common Stock Equity:</v>
          </cell>
          <cell r="F993" t="str">
            <v xml:space="preserve">          Retained Earnings</v>
          </cell>
          <cell r="G993" t="str">
            <v>Equity</v>
          </cell>
          <cell r="H993">
            <v>0</v>
          </cell>
          <cell r="I993">
            <v>0</v>
          </cell>
          <cell r="J993" t="str">
            <v>Other Purchased Gas Exp</v>
          </cell>
          <cell r="K993" t="str">
            <v>21600</v>
          </cell>
          <cell r="L993" t="str">
            <v>Unapr Retained Earnings</v>
          </cell>
          <cell r="M993" t="str">
            <v>IS 3</v>
          </cell>
          <cell r="N993" t="str">
            <v>Operating Expenses:</v>
          </cell>
          <cell r="O993" t="str">
            <v xml:space="preserve">     Operation and Maintenance</v>
          </cell>
        </row>
        <row r="994">
          <cell r="B994" t="str">
            <v>80800</v>
          </cell>
          <cell r="C994" t="str">
            <v>Non Current</v>
          </cell>
          <cell r="D994">
            <v>6</v>
          </cell>
          <cell r="E994" t="str">
            <v xml:space="preserve">     Common Stock Equity:</v>
          </cell>
          <cell r="F994" t="str">
            <v xml:space="preserve">          Retained Earnings</v>
          </cell>
          <cell r="G994" t="str">
            <v>Equity</v>
          </cell>
          <cell r="H994">
            <v>0</v>
          </cell>
          <cell r="I994">
            <v>0</v>
          </cell>
          <cell r="J994" t="str">
            <v>Gas Withdrawn From Storag</v>
          </cell>
          <cell r="K994" t="str">
            <v>21600</v>
          </cell>
          <cell r="L994" t="str">
            <v>Unapr Retained Earnings</v>
          </cell>
          <cell r="M994" t="str">
            <v>IS 2</v>
          </cell>
          <cell r="N994" t="str">
            <v>Cost of Gas</v>
          </cell>
          <cell r="O994" t="str">
            <v>Cost of Gas</v>
          </cell>
        </row>
        <row r="995">
          <cell r="B995" t="str">
            <v>81200</v>
          </cell>
          <cell r="C995" t="str">
            <v>Non Current</v>
          </cell>
          <cell r="D995">
            <v>6</v>
          </cell>
          <cell r="E995" t="str">
            <v xml:space="preserve">     Common Stock Equity:</v>
          </cell>
          <cell r="F995" t="str">
            <v xml:space="preserve">          Retained Earnings</v>
          </cell>
          <cell r="G995" t="str">
            <v>Equity</v>
          </cell>
          <cell r="H995">
            <v>0</v>
          </cell>
          <cell r="I995">
            <v>0</v>
          </cell>
          <cell r="J995" t="str">
            <v>Gas Used-Other Util Oper</v>
          </cell>
          <cell r="K995" t="str">
            <v>21600</v>
          </cell>
          <cell r="L995" t="str">
            <v>Unapr Retained Earnings</v>
          </cell>
          <cell r="M995" t="str">
            <v>IS 2</v>
          </cell>
          <cell r="N995" t="str">
            <v>Cost of Gas</v>
          </cell>
          <cell r="O995" t="str">
            <v>Cost of Gas</v>
          </cell>
        </row>
        <row r="996">
          <cell r="B996" t="str">
            <v>84000</v>
          </cell>
          <cell r="C996" t="str">
            <v>Non Current</v>
          </cell>
          <cell r="D996">
            <v>6</v>
          </cell>
          <cell r="E996" t="str">
            <v xml:space="preserve">     Common Stock Equity:</v>
          </cell>
          <cell r="F996" t="str">
            <v xml:space="preserve">          Retained Earnings</v>
          </cell>
          <cell r="G996" t="str">
            <v>Equity</v>
          </cell>
          <cell r="H996">
            <v>0</v>
          </cell>
          <cell r="I996">
            <v>0</v>
          </cell>
          <cell r="J996" t="str">
            <v>Supervision Engineering</v>
          </cell>
          <cell r="K996" t="str">
            <v>21600</v>
          </cell>
          <cell r="L996" t="str">
            <v>Unapr Retained Earnings</v>
          </cell>
          <cell r="M996" t="str">
            <v>IS 3</v>
          </cell>
          <cell r="N996" t="str">
            <v>Operating Expenses:</v>
          </cell>
          <cell r="O996" t="str">
            <v xml:space="preserve">     Operation and Maintenance</v>
          </cell>
        </row>
        <row r="997">
          <cell r="B997" t="str">
            <v>84010</v>
          </cell>
          <cell r="C997" t="str">
            <v>Non Current</v>
          </cell>
          <cell r="D997">
            <v>6</v>
          </cell>
          <cell r="E997" t="str">
            <v xml:space="preserve">     Common Stock Equity:</v>
          </cell>
          <cell r="F997" t="str">
            <v xml:space="preserve">          Retained Earnings</v>
          </cell>
          <cell r="G997" t="str">
            <v>Equity</v>
          </cell>
          <cell r="H997">
            <v>0</v>
          </cell>
          <cell r="I997">
            <v>0</v>
          </cell>
          <cell r="J997" t="str">
            <v>Oper Supvr &amp; Eng Expense</v>
          </cell>
          <cell r="K997" t="str">
            <v>21600</v>
          </cell>
          <cell r="L997" t="str">
            <v>Unapr Retained Earnings</v>
          </cell>
          <cell r="M997" t="str">
            <v>IS 3</v>
          </cell>
          <cell r="N997" t="str">
            <v>Operating Expenses:</v>
          </cell>
          <cell r="O997" t="str">
            <v xml:space="preserve">     Operation and Maintenance</v>
          </cell>
        </row>
        <row r="998">
          <cell r="B998" t="str">
            <v>84100</v>
          </cell>
          <cell r="C998" t="str">
            <v>Non Current</v>
          </cell>
          <cell r="D998">
            <v>6</v>
          </cell>
          <cell r="E998" t="str">
            <v xml:space="preserve">     Common Stock Equity:</v>
          </cell>
          <cell r="F998" t="str">
            <v xml:space="preserve">          Retained Earnings</v>
          </cell>
          <cell r="G998" t="str">
            <v>Equity</v>
          </cell>
          <cell r="H998">
            <v>0</v>
          </cell>
          <cell r="I998">
            <v>0</v>
          </cell>
          <cell r="J998" t="str">
            <v>Labor</v>
          </cell>
          <cell r="K998" t="str">
            <v>21600</v>
          </cell>
          <cell r="L998" t="str">
            <v>Unapr Retained Earnings</v>
          </cell>
          <cell r="M998" t="str">
            <v>IS 3</v>
          </cell>
          <cell r="N998" t="str">
            <v>Operating Expenses:</v>
          </cell>
          <cell r="O998" t="str">
            <v xml:space="preserve">     Operation and Maintenance</v>
          </cell>
        </row>
        <row r="999">
          <cell r="B999" t="str">
            <v>84110</v>
          </cell>
          <cell r="C999" t="str">
            <v>Non Current</v>
          </cell>
          <cell r="D999">
            <v>6</v>
          </cell>
          <cell r="E999" t="str">
            <v xml:space="preserve">     Common Stock Equity:</v>
          </cell>
          <cell r="F999" t="str">
            <v xml:space="preserve">          Retained Earnings</v>
          </cell>
          <cell r="G999" t="str">
            <v>Equity</v>
          </cell>
          <cell r="H999">
            <v>0</v>
          </cell>
          <cell r="I999">
            <v>0</v>
          </cell>
          <cell r="J999" t="str">
            <v>Expenses</v>
          </cell>
          <cell r="K999" t="str">
            <v>21600</v>
          </cell>
          <cell r="L999" t="str">
            <v>Unapr Retained Earnings</v>
          </cell>
          <cell r="M999" t="str">
            <v>IS 3</v>
          </cell>
          <cell r="N999" t="str">
            <v>Operating Expenses:</v>
          </cell>
          <cell r="O999" t="str">
            <v xml:space="preserve">     Operation and Maintenance</v>
          </cell>
        </row>
        <row r="1000">
          <cell r="B1000" t="str">
            <v>84210</v>
          </cell>
          <cell r="C1000" t="str">
            <v>Non Current</v>
          </cell>
          <cell r="D1000">
            <v>6</v>
          </cell>
          <cell r="E1000" t="str">
            <v xml:space="preserve">     Common Stock Equity:</v>
          </cell>
          <cell r="F1000" t="str">
            <v xml:space="preserve">          Retained Earnings</v>
          </cell>
          <cell r="G1000" t="str">
            <v>Equity</v>
          </cell>
          <cell r="H1000">
            <v>0</v>
          </cell>
          <cell r="I1000">
            <v>0</v>
          </cell>
          <cell r="J1000" t="str">
            <v>Fuel Expense</v>
          </cell>
          <cell r="K1000" t="str">
            <v>21600</v>
          </cell>
          <cell r="L1000" t="str">
            <v>Unapr Retained Earnings</v>
          </cell>
          <cell r="M1000" t="str">
            <v>IS 3</v>
          </cell>
          <cell r="N1000" t="str">
            <v>Operating Expenses:</v>
          </cell>
          <cell r="O1000" t="str">
            <v xml:space="preserve">     Operation and Maintenance</v>
          </cell>
        </row>
        <row r="1001">
          <cell r="B1001" t="str">
            <v>84220</v>
          </cell>
          <cell r="C1001" t="str">
            <v>Non Current</v>
          </cell>
          <cell r="D1001">
            <v>6</v>
          </cell>
          <cell r="E1001" t="str">
            <v xml:space="preserve">     Common Stock Equity:</v>
          </cell>
          <cell r="F1001" t="str">
            <v xml:space="preserve">          Retained Earnings</v>
          </cell>
          <cell r="G1001" t="str">
            <v>Equity</v>
          </cell>
          <cell r="H1001">
            <v>0</v>
          </cell>
          <cell r="I1001">
            <v>0</v>
          </cell>
          <cell r="J1001" t="str">
            <v>Power</v>
          </cell>
          <cell r="K1001" t="str">
            <v>21600</v>
          </cell>
          <cell r="L1001" t="str">
            <v>Unapr Retained Earnings</v>
          </cell>
          <cell r="M1001" t="str">
            <v>IS 3</v>
          </cell>
          <cell r="N1001" t="str">
            <v>Operating Expenses:</v>
          </cell>
          <cell r="O1001" t="str">
            <v xml:space="preserve">     Operation and Maintenance</v>
          </cell>
        </row>
        <row r="1002">
          <cell r="B1002" t="str">
            <v>84400</v>
          </cell>
          <cell r="C1002" t="str">
            <v>Non Current</v>
          </cell>
          <cell r="D1002">
            <v>6</v>
          </cell>
          <cell r="E1002" t="str">
            <v xml:space="preserve">     Common Stock Equity:</v>
          </cell>
          <cell r="F1002" t="str">
            <v xml:space="preserve">          Retained Earnings</v>
          </cell>
          <cell r="G1002" t="str">
            <v>Equity</v>
          </cell>
          <cell r="H1002">
            <v>0</v>
          </cell>
          <cell r="I1002">
            <v>0</v>
          </cell>
          <cell r="J1002" t="str">
            <v>Structures</v>
          </cell>
          <cell r="K1002" t="str">
            <v>21600</v>
          </cell>
          <cell r="L1002" t="str">
            <v>Unapr Retained Earnings</v>
          </cell>
          <cell r="M1002" t="str">
            <v>IS 3</v>
          </cell>
          <cell r="N1002" t="str">
            <v>Operating Expenses:</v>
          </cell>
          <cell r="O1002" t="str">
            <v xml:space="preserve">     Operation and Maintenance</v>
          </cell>
        </row>
        <row r="1003">
          <cell r="B1003" t="str">
            <v>84500</v>
          </cell>
          <cell r="C1003" t="str">
            <v>Non Current</v>
          </cell>
          <cell r="D1003">
            <v>6</v>
          </cell>
          <cell r="E1003" t="str">
            <v xml:space="preserve">     Common Stock Equity:</v>
          </cell>
          <cell r="F1003" t="str">
            <v xml:space="preserve">          Retained Earnings</v>
          </cell>
          <cell r="G1003" t="str">
            <v>Equity</v>
          </cell>
          <cell r="H1003">
            <v>0</v>
          </cell>
          <cell r="I1003">
            <v>0</v>
          </cell>
          <cell r="J1003" t="str">
            <v>Holders</v>
          </cell>
          <cell r="K1003" t="str">
            <v>21600</v>
          </cell>
          <cell r="L1003" t="str">
            <v>Unapr Retained Earnings</v>
          </cell>
          <cell r="M1003" t="str">
            <v>IS 3</v>
          </cell>
          <cell r="N1003" t="str">
            <v>Operating Expenses:</v>
          </cell>
          <cell r="O1003" t="str">
            <v xml:space="preserve">     Operation and Maintenance</v>
          </cell>
        </row>
        <row r="1004">
          <cell r="B1004" t="str">
            <v>84600</v>
          </cell>
          <cell r="C1004" t="str">
            <v>Non Current</v>
          </cell>
          <cell r="D1004">
            <v>6</v>
          </cell>
          <cell r="E1004" t="str">
            <v xml:space="preserve">     Common Stock Equity:</v>
          </cell>
          <cell r="F1004" t="str">
            <v xml:space="preserve">          Retained Earnings</v>
          </cell>
          <cell r="G1004" t="str">
            <v>Equity</v>
          </cell>
          <cell r="H1004">
            <v>0</v>
          </cell>
          <cell r="I1004">
            <v>0</v>
          </cell>
          <cell r="J1004" t="str">
            <v>Purification Equip</v>
          </cell>
          <cell r="K1004" t="str">
            <v>21600</v>
          </cell>
          <cell r="L1004" t="str">
            <v>Unapr Retained Earnings</v>
          </cell>
          <cell r="M1004" t="str">
            <v>IS 3</v>
          </cell>
          <cell r="N1004" t="str">
            <v>Operating Expenses:</v>
          </cell>
          <cell r="O1004" t="str">
            <v xml:space="preserve">     Operation and Maintenance</v>
          </cell>
        </row>
        <row r="1005">
          <cell r="B1005" t="str">
            <v>84700</v>
          </cell>
          <cell r="C1005" t="str">
            <v>Non Current</v>
          </cell>
          <cell r="D1005">
            <v>6</v>
          </cell>
          <cell r="E1005" t="str">
            <v xml:space="preserve">     Common Stock Equity:</v>
          </cell>
          <cell r="F1005" t="str">
            <v xml:space="preserve">          Retained Earnings</v>
          </cell>
          <cell r="G1005" t="str">
            <v>Equity</v>
          </cell>
          <cell r="H1005">
            <v>0</v>
          </cell>
          <cell r="I1005">
            <v>0</v>
          </cell>
          <cell r="J1005" t="str">
            <v>Liquefaction Equip</v>
          </cell>
          <cell r="K1005" t="str">
            <v>21600</v>
          </cell>
          <cell r="L1005" t="str">
            <v>Unapr Retained Earnings</v>
          </cell>
          <cell r="M1005" t="str">
            <v>IS 3</v>
          </cell>
          <cell r="N1005" t="str">
            <v>Operating Expenses:</v>
          </cell>
          <cell r="O1005" t="str">
            <v xml:space="preserve">     Operation and Maintenance</v>
          </cell>
        </row>
        <row r="1006">
          <cell r="B1006" t="str">
            <v>84800</v>
          </cell>
          <cell r="C1006" t="str">
            <v>Non Current</v>
          </cell>
          <cell r="D1006">
            <v>6</v>
          </cell>
          <cell r="E1006" t="str">
            <v xml:space="preserve">     Common Stock Equity:</v>
          </cell>
          <cell r="F1006" t="str">
            <v xml:space="preserve">          Retained Earnings</v>
          </cell>
          <cell r="G1006" t="str">
            <v>Equity</v>
          </cell>
          <cell r="H1006">
            <v>0</v>
          </cell>
          <cell r="I1006">
            <v>0</v>
          </cell>
          <cell r="J1006" t="str">
            <v>Vaporizing Equip</v>
          </cell>
          <cell r="K1006" t="str">
            <v>21600</v>
          </cell>
          <cell r="L1006" t="str">
            <v>Unapr Retained Earnings</v>
          </cell>
          <cell r="M1006" t="str">
            <v>IS 3</v>
          </cell>
          <cell r="N1006" t="str">
            <v>Operating Expenses:</v>
          </cell>
          <cell r="O1006" t="str">
            <v xml:space="preserve">     Operation and Maintenance</v>
          </cell>
        </row>
        <row r="1007">
          <cell r="B1007" t="str">
            <v>84810</v>
          </cell>
          <cell r="C1007" t="str">
            <v>Non Current</v>
          </cell>
          <cell r="D1007">
            <v>6</v>
          </cell>
          <cell r="E1007" t="str">
            <v xml:space="preserve">     Common Stock Equity:</v>
          </cell>
          <cell r="F1007" t="str">
            <v xml:space="preserve">          Retained Earnings</v>
          </cell>
          <cell r="G1007" t="str">
            <v>Equity</v>
          </cell>
          <cell r="H1007">
            <v>0</v>
          </cell>
          <cell r="I1007">
            <v>0</v>
          </cell>
          <cell r="J1007" t="str">
            <v>Compressor Equip</v>
          </cell>
          <cell r="K1007" t="str">
            <v>21600</v>
          </cell>
          <cell r="L1007" t="str">
            <v>Unapr Retained Earnings</v>
          </cell>
          <cell r="M1007" t="str">
            <v>IS 3</v>
          </cell>
          <cell r="N1007" t="str">
            <v>Operating Expenses:</v>
          </cell>
          <cell r="O1007" t="str">
            <v xml:space="preserve">     Operation and Maintenance</v>
          </cell>
        </row>
        <row r="1008">
          <cell r="B1008" t="str">
            <v>84820</v>
          </cell>
          <cell r="C1008" t="str">
            <v>Non Current</v>
          </cell>
          <cell r="D1008">
            <v>6</v>
          </cell>
          <cell r="E1008" t="str">
            <v xml:space="preserve">     Common Stock Equity:</v>
          </cell>
          <cell r="F1008" t="str">
            <v xml:space="preserve">          Retained Earnings</v>
          </cell>
          <cell r="G1008" t="str">
            <v>Equity</v>
          </cell>
          <cell r="H1008">
            <v>0</v>
          </cell>
          <cell r="I1008">
            <v>0</v>
          </cell>
          <cell r="J1008" t="str">
            <v>Measu Regul Equip</v>
          </cell>
          <cell r="K1008" t="str">
            <v>21600</v>
          </cell>
          <cell r="L1008" t="str">
            <v>Unapr Retained Earnings</v>
          </cell>
          <cell r="M1008" t="str">
            <v>IS 3</v>
          </cell>
          <cell r="N1008" t="str">
            <v>Operating Expenses:</v>
          </cell>
          <cell r="O1008" t="str">
            <v xml:space="preserve">     Operation and Maintenance</v>
          </cell>
        </row>
        <row r="1009">
          <cell r="B1009" t="str">
            <v>84830</v>
          </cell>
          <cell r="C1009" t="str">
            <v>Non Current</v>
          </cell>
          <cell r="D1009">
            <v>6</v>
          </cell>
          <cell r="E1009" t="str">
            <v xml:space="preserve">     Common Stock Equity:</v>
          </cell>
          <cell r="F1009" t="str">
            <v xml:space="preserve">          Retained Earnings</v>
          </cell>
          <cell r="G1009" t="str">
            <v>Equity</v>
          </cell>
          <cell r="H1009">
            <v>0</v>
          </cell>
          <cell r="I1009">
            <v>0</v>
          </cell>
          <cell r="J1009" t="str">
            <v>Other Equip</v>
          </cell>
          <cell r="K1009" t="str">
            <v>21600</v>
          </cell>
          <cell r="L1009" t="str">
            <v>Unapr Retained Earnings</v>
          </cell>
          <cell r="M1009" t="str">
            <v>IS 3</v>
          </cell>
          <cell r="N1009" t="str">
            <v>Operating Expenses:</v>
          </cell>
          <cell r="O1009" t="str">
            <v xml:space="preserve">     Operation and Maintenance</v>
          </cell>
        </row>
        <row r="1010">
          <cell r="B1010" t="str">
            <v>85000</v>
          </cell>
          <cell r="C1010" t="str">
            <v>Non Current</v>
          </cell>
          <cell r="D1010">
            <v>6</v>
          </cell>
          <cell r="E1010" t="str">
            <v xml:space="preserve">     Common Stock Equity:</v>
          </cell>
          <cell r="F1010" t="str">
            <v xml:space="preserve">          Retained Earnings</v>
          </cell>
          <cell r="G1010" t="str">
            <v>Equity</v>
          </cell>
          <cell r="H1010">
            <v>0</v>
          </cell>
          <cell r="I1010">
            <v>0</v>
          </cell>
          <cell r="J1010" t="str">
            <v>Supervision Engineering</v>
          </cell>
          <cell r="K1010" t="str">
            <v>21600</v>
          </cell>
          <cell r="L1010" t="str">
            <v>Unapr Retained Earnings</v>
          </cell>
          <cell r="M1010" t="str">
            <v>IS 3</v>
          </cell>
          <cell r="N1010" t="str">
            <v>Operating Expenses:</v>
          </cell>
          <cell r="O1010" t="str">
            <v xml:space="preserve">     Operation and Maintenance</v>
          </cell>
        </row>
        <row r="1011">
          <cell r="B1011" t="str">
            <v>85300</v>
          </cell>
          <cell r="C1011" t="str">
            <v>Non Current</v>
          </cell>
          <cell r="D1011">
            <v>6</v>
          </cell>
          <cell r="E1011" t="str">
            <v xml:space="preserve">     Common Stock Equity:</v>
          </cell>
          <cell r="F1011" t="str">
            <v xml:space="preserve">          Retained Earnings</v>
          </cell>
          <cell r="G1011" t="str">
            <v>Equity</v>
          </cell>
          <cell r="H1011">
            <v>0</v>
          </cell>
          <cell r="I1011">
            <v>0</v>
          </cell>
          <cell r="J1011" t="str">
            <v>Compressor Operation</v>
          </cell>
          <cell r="K1011" t="str">
            <v>21600</v>
          </cell>
          <cell r="L1011" t="str">
            <v>Unapr Retained Earnings</v>
          </cell>
          <cell r="M1011" t="str">
            <v>IS 3</v>
          </cell>
          <cell r="N1011" t="str">
            <v>Operating Expenses:</v>
          </cell>
          <cell r="O1011" t="str">
            <v xml:space="preserve">     Operation and Maintenance</v>
          </cell>
        </row>
        <row r="1012">
          <cell r="B1012" t="str">
            <v>85600</v>
          </cell>
          <cell r="C1012" t="str">
            <v>Non Current</v>
          </cell>
          <cell r="D1012">
            <v>6</v>
          </cell>
          <cell r="E1012" t="str">
            <v xml:space="preserve">     Common Stock Equity:</v>
          </cell>
          <cell r="F1012" t="str">
            <v xml:space="preserve">          Retained Earnings</v>
          </cell>
          <cell r="G1012" t="str">
            <v>Equity</v>
          </cell>
          <cell r="H1012">
            <v>0</v>
          </cell>
          <cell r="I1012">
            <v>0</v>
          </cell>
          <cell r="J1012" t="str">
            <v>Mains Services Expense</v>
          </cell>
          <cell r="K1012" t="str">
            <v>21600</v>
          </cell>
          <cell r="L1012" t="str">
            <v>Unapr Retained Earnings</v>
          </cell>
          <cell r="M1012" t="str">
            <v>IS 3</v>
          </cell>
          <cell r="N1012" t="str">
            <v>Operating Expenses:</v>
          </cell>
          <cell r="O1012" t="str">
            <v xml:space="preserve">     Operation and Maintenance</v>
          </cell>
        </row>
        <row r="1013">
          <cell r="B1013" t="str">
            <v>85700</v>
          </cell>
          <cell r="C1013" t="str">
            <v>Non Current</v>
          </cell>
          <cell r="D1013">
            <v>6</v>
          </cell>
          <cell r="E1013" t="str">
            <v xml:space="preserve">     Common Stock Equity:</v>
          </cell>
          <cell r="F1013" t="str">
            <v xml:space="preserve">          Retained Earnings</v>
          </cell>
          <cell r="G1013" t="str">
            <v>Equity</v>
          </cell>
          <cell r="H1013">
            <v>0</v>
          </cell>
          <cell r="I1013">
            <v>0</v>
          </cell>
          <cell r="J1013" t="str">
            <v>Measu Regula Stat-Trans</v>
          </cell>
          <cell r="K1013" t="str">
            <v>21600</v>
          </cell>
          <cell r="L1013" t="str">
            <v>Unapr Retained Earnings</v>
          </cell>
          <cell r="M1013" t="str">
            <v>IS 3</v>
          </cell>
          <cell r="N1013" t="str">
            <v>Operating Expenses:</v>
          </cell>
          <cell r="O1013" t="str">
            <v xml:space="preserve">     Operation and Maintenance</v>
          </cell>
        </row>
        <row r="1014">
          <cell r="B1014" t="str">
            <v>86000</v>
          </cell>
          <cell r="C1014" t="str">
            <v>Non Current</v>
          </cell>
          <cell r="D1014">
            <v>6</v>
          </cell>
          <cell r="E1014" t="str">
            <v xml:space="preserve">     Common Stock Equity:</v>
          </cell>
          <cell r="F1014" t="str">
            <v xml:space="preserve">          Retained Earnings</v>
          </cell>
          <cell r="G1014" t="str">
            <v>Equity</v>
          </cell>
          <cell r="H1014">
            <v>0</v>
          </cell>
          <cell r="I1014">
            <v>0</v>
          </cell>
          <cell r="J1014" t="str">
            <v>Transmission Line Rental</v>
          </cell>
          <cell r="K1014" t="str">
            <v>21600</v>
          </cell>
          <cell r="L1014" t="str">
            <v>Unapr Retained Earnings</v>
          </cell>
          <cell r="M1014" t="str">
            <v>IS 3</v>
          </cell>
          <cell r="N1014" t="str">
            <v>Operating Expenses:</v>
          </cell>
          <cell r="O1014" t="str">
            <v xml:space="preserve">     Operation and Maintenance</v>
          </cell>
        </row>
        <row r="1015">
          <cell r="B1015" t="str">
            <v>86100</v>
          </cell>
          <cell r="C1015" t="str">
            <v>Non Current</v>
          </cell>
          <cell r="D1015">
            <v>6</v>
          </cell>
          <cell r="E1015" t="str">
            <v xml:space="preserve">     Common Stock Equity:</v>
          </cell>
          <cell r="F1015" t="str">
            <v xml:space="preserve">          Retained Earnings</v>
          </cell>
          <cell r="G1015" t="str">
            <v>Equity</v>
          </cell>
          <cell r="H1015">
            <v>0</v>
          </cell>
          <cell r="I1015">
            <v>0</v>
          </cell>
          <cell r="J1015" t="str">
            <v>Supervision Engineering</v>
          </cell>
          <cell r="K1015" t="str">
            <v>21600</v>
          </cell>
          <cell r="L1015" t="str">
            <v>Unapr Retained Earnings</v>
          </cell>
          <cell r="M1015" t="str">
            <v>IS 3</v>
          </cell>
          <cell r="N1015" t="str">
            <v>Operating Expenses:</v>
          </cell>
          <cell r="O1015" t="str">
            <v xml:space="preserve">     Operation and Maintenance</v>
          </cell>
        </row>
        <row r="1016">
          <cell r="B1016" t="str">
            <v>86200</v>
          </cell>
          <cell r="C1016" t="str">
            <v>Non Current</v>
          </cell>
          <cell r="D1016">
            <v>6</v>
          </cell>
          <cell r="E1016" t="str">
            <v xml:space="preserve">     Common Stock Equity:</v>
          </cell>
          <cell r="F1016" t="str">
            <v xml:space="preserve">          Retained Earnings</v>
          </cell>
          <cell r="G1016" t="str">
            <v>Equity</v>
          </cell>
          <cell r="H1016">
            <v>0</v>
          </cell>
          <cell r="I1016">
            <v>0</v>
          </cell>
          <cell r="J1016" t="str">
            <v>Trans Maint - Structures &amp; Imp</v>
          </cell>
          <cell r="K1016" t="str">
            <v>21600</v>
          </cell>
          <cell r="L1016" t="str">
            <v>Unapr Retained Earnings</v>
          </cell>
          <cell r="M1016" t="str">
            <v>IS 3</v>
          </cell>
          <cell r="N1016" t="str">
            <v>Operating Expenses:</v>
          </cell>
          <cell r="O1016" t="str">
            <v xml:space="preserve">     Operation and Maintenance</v>
          </cell>
        </row>
        <row r="1017">
          <cell r="B1017" t="str">
            <v>86300</v>
          </cell>
          <cell r="C1017" t="str">
            <v>Non Current</v>
          </cell>
          <cell r="D1017">
            <v>6</v>
          </cell>
          <cell r="E1017" t="str">
            <v xml:space="preserve">     Common Stock Equity:</v>
          </cell>
          <cell r="F1017" t="str">
            <v xml:space="preserve">          Retained Earnings</v>
          </cell>
          <cell r="G1017" t="str">
            <v>Equity</v>
          </cell>
          <cell r="H1017">
            <v>0</v>
          </cell>
          <cell r="I1017">
            <v>0</v>
          </cell>
          <cell r="J1017" t="str">
            <v>Mains Excpt 86301 &amp; 86310</v>
          </cell>
          <cell r="K1017" t="str">
            <v>21600</v>
          </cell>
          <cell r="L1017" t="str">
            <v>Unapr Retained Earnings</v>
          </cell>
          <cell r="M1017" t="str">
            <v>IS 3</v>
          </cell>
          <cell r="N1017" t="str">
            <v>Operating Expenses:</v>
          </cell>
          <cell r="O1017" t="str">
            <v xml:space="preserve">     Operation and Maintenance</v>
          </cell>
        </row>
        <row r="1018">
          <cell r="B1018" t="str">
            <v>86301</v>
          </cell>
          <cell r="C1018" t="str">
            <v>Non Current</v>
          </cell>
          <cell r="D1018">
            <v>6</v>
          </cell>
          <cell r="E1018" t="str">
            <v xml:space="preserve">     Common Stock Equity:</v>
          </cell>
          <cell r="F1018" t="str">
            <v xml:space="preserve">          Retained Earnings</v>
          </cell>
          <cell r="G1018" t="str">
            <v>Equity</v>
          </cell>
          <cell r="H1018">
            <v>0</v>
          </cell>
          <cell r="I1018">
            <v>0</v>
          </cell>
          <cell r="J1018" t="str">
            <v>Mains Damaged By Others</v>
          </cell>
          <cell r="K1018" t="str">
            <v>21600</v>
          </cell>
          <cell r="L1018" t="str">
            <v>Unapr Retained Earnings</v>
          </cell>
          <cell r="M1018" t="str">
            <v>IS 3</v>
          </cell>
          <cell r="N1018" t="str">
            <v>Operating Expenses:</v>
          </cell>
          <cell r="O1018" t="str">
            <v xml:space="preserve">     Operation and Maintenance</v>
          </cell>
        </row>
        <row r="1019">
          <cell r="B1019" t="str">
            <v>86302</v>
          </cell>
          <cell r="C1019" t="str">
            <v>Non Current</v>
          </cell>
          <cell r="D1019">
            <v>6</v>
          </cell>
          <cell r="E1019" t="str">
            <v xml:space="preserve">     Common Stock Equity:</v>
          </cell>
          <cell r="F1019" t="str">
            <v xml:space="preserve">          Retained Earnings</v>
          </cell>
          <cell r="G1019" t="str">
            <v>Equity</v>
          </cell>
          <cell r="H1019">
            <v>0</v>
          </cell>
          <cell r="I1019">
            <v>0</v>
          </cell>
          <cell r="J1019" t="str">
            <v>86301 Contra</v>
          </cell>
          <cell r="K1019" t="str">
            <v>21600</v>
          </cell>
          <cell r="L1019" t="str">
            <v>Unapr Retained Earnings</v>
          </cell>
          <cell r="M1019" t="str">
            <v>IS 3</v>
          </cell>
          <cell r="N1019" t="str">
            <v>Operating Expenses:</v>
          </cell>
          <cell r="O1019" t="str">
            <v xml:space="preserve">     Operation and Maintenance</v>
          </cell>
        </row>
        <row r="1020">
          <cell r="B1020" t="str">
            <v>86303</v>
          </cell>
          <cell r="C1020" t="str">
            <v>Non Current</v>
          </cell>
          <cell r="D1020">
            <v>6</v>
          </cell>
          <cell r="E1020" t="str">
            <v xml:space="preserve">     Common Stock Equity:</v>
          </cell>
          <cell r="F1020" t="str">
            <v xml:space="preserve">          Retained Earnings</v>
          </cell>
          <cell r="G1020" t="str">
            <v>Equity</v>
          </cell>
          <cell r="H1020">
            <v>0</v>
          </cell>
          <cell r="I1020">
            <v>0</v>
          </cell>
          <cell r="J1020" t="str">
            <v>Leak Survey</v>
          </cell>
          <cell r="K1020" t="str">
            <v>21600</v>
          </cell>
          <cell r="L1020" t="str">
            <v>Unapr Retained Earnings</v>
          </cell>
          <cell r="M1020" t="str">
            <v>IS 3</v>
          </cell>
          <cell r="N1020" t="str">
            <v>Operating Expenses:</v>
          </cell>
          <cell r="O1020" t="str">
            <v xml:space="preserve">     Operation and Maintenance</v>
          </cell>
        </row>
        <row r="1021">
          <cell r="B1021" t="str">
            <v>86304</v>
          </cell>
          <cell r="C1021" t="str">
            <v>Non Current</v>
          </cell>
          <cell r="D1021">
            <v>6</v>
          </cell>
          <cell r="E1021" t="str">
            <v xml:space="preserve">     Common Stock Equity:</v>
          </cell>
          <cell r="F1021" t="str">
            <v xml:space="preserve">          Retained Earnings</v>
          </cell>
          <cell r="G1021" t="str">
            <v>Equity</v>
          </cell>
          <cell r="H1021">
            <v>0</v>
          </cell>
          <cell r="I1021">
            <v>0</v>
          </cell>
          <cell r="J1021" t="str">
            <v>Line Locate and Crossing</v>
          </cell>
          <cell r="K1021" t="str">
            <v>21600</v>
          </cell>
          <cell r="L1021" t="str">
            <v>Unapr Retained Earnings</v>
          </cell>
          <cell r="M1021" t="str">
            <v>IS 3</v>
          </cell>
          <cell r="N1021" t="str">
            <v>Operating Expenses:</v>
          </cell>
          <cell r="O1021" t="str">
            <v xml:space="preserve">     Operation and Maintenance</v>
          </cell>
        </row>
        <row r="1022">
          <cell r="B1022" t="str">
            <v>86305</v>
          </cell>
          <cell r="C1022" t="str">
            <v>Non Current</v>
          </cell>
          <cell r="D1022">
            <v>6</v>
          </cell>
          <cell r="E1022" t="str">
            <v xml:space="preserve">     Common Stock Equity:</v>
          </cell>
          <cell r="F1022" t="str">
            <v xml:space="preserve">          Retained Earnings</v>
          </cell>
          <cell r="G1022" t="str">
            <v>Equity</v>
          </cell>
          <cell r="H1022">
            <v>0</v>
          </cell>
          <cell r="I1022">
            <v>0</v>
          </cell>
          <cell r="J1022" t="str">
            <v>Valve Inspection and Survey</v>
          </cell>
          <cell r="K1022" t="str">
            <v>21600</v>
          </cell>
          <cell r="L1022" t="str">
            <v>Unapr Retained Earnings</v>
          </cell>
          <cell r="M1022" t="str">
            <v>IS 3</v>
          </cell>
          <cell r="N1022" t="str">
            <v>Operating Expenses:</v>
          </cell>
          <cell r="O1022" t="str">
            <v xml:space="preserve">     Operation and Maintenance</v>
          </cell>
        </row>
        <row r="1023">
          <cell r="B1023" t="str">
            <v>86306</v>
          </cell>
          <cell r="C1023" t="str">
            <v>Non Current</v>
          </cell>
          <cell r="D1023">
            <v>6</v>
          </cell>
          <cell r="E1023" t="str">
            <v xml:space="preserve">     Common Stock Equity:</v>
          </cell>
          <cell r="F1023" t="str">
            <v xml:space="preserve">          Retained Earnings</v>
          </cell>
          <cell r="G1023" t="str">
            <v>Equity</v>
          </cell>
          <cell r="H1023">
            <v>0</v>
          </cell>
          <cell r="I1023">
            <v>0</v>
          </cell>
          <cell r="J1023" t="str">
            <v>Valve Maintenance</v>
          </cell>
          <cell r="K1023" t="str">
            <v>21600</v>
          </cell>
          <cell r="L1023" t="str">
            <v>Unapr Retained Earnings</v>
          </cell>
          <cell r="M1023" t="str">
            <v>IS 3</v>
          </cell>
          <cell r="N1023" t="str">
            <v>Operating Expenses:</v>
          </cell>
          <cell r="O1023" t="str">
            <v xml:space="preserve">     Operation and Maintenance</v>
          </cell>
        </row>
        <row r="1024">
          <cell r="B1024" t="str">
            <v>86307</v>
          </cell>
          <cell r="C1024" t="str">
            <v>Non Current</v>
          </cell>
          <cell r="D1024">
            <v>6</v>
          </cell>
          <cell r="E1024" t="str">
            <v xml:space="preserve">     Common Stock Equity:</v>
          </cell>
          <cell r="F1024" t="str">
            <v xml:space="preserve">          Retained Earnings</v>
          </cell>
          <cell r="G1024" t="str">
            <v>Equity</v>
          </cell>
          <cell r="H1024">
            <v>0</v>
          </cell>
          <cell r="I1024">
            <v>0</v>
          </cell>
          <cell r="J1024" t="str">
            <v>Rights of Way Maintenance</v>
          </cell>
          <cell r="K1024" t="str">
            <v>21600</v>
          </cell>
          <cell r="L1024" t="str">
            <v>Unapr Retained Earnings</v>
          </cell>
          <cell r="M1024" t="str">
            <v>IS 3</v>
          </cell>
          <cell r="N1024" t="str">
            <v>Operating Expenses:</v>
          </cell>
          <cell r="O1024" t="str">
            <v xml:space="preserve">     Operation and Maintenance</v>
          </cell>
        </row>
        <row r="1025">
          <cell r="B1025" t="str">
            <v>86308</v>
          </cell>
          <cell r="C1025" t="str">
            <v>Non Current</v>
          </cell>
          <cell r="D1025">
            <v>6</v>
          </cell>
          <cell r="E1025" t="str">
            <v xml:space="preserve">     Common Stock Equity:</v>
          </cell>
          <cell r="F1025" t="str">
            <v xml:space="preserve">          Retained Earnings</v>
          </cell>
          <cell r="G1025" t="str">
            <v>Equity</v>
          </cell>
          <cell r="H1025">
            <v>0</v>
          </cell>
          <cell r="I1025">
            <v>0</v>
          </cell>
          <cell r="J1025" t="str">
            <v>Painting Transmission Valves</v>
          </cell>
          <cell r="K1025" t="str">
            <v>21600</v>
          </cell>
          <cell r="L1025" t="str">
            <v>Unapr Retained Earnings</v>
          </cell>
          <cell r="M1025" t="str">
            <v>IS 3</v>
          </cell>
          <cell r="N1025" t="str">
            <v>Operating Expenses:</v>
          </cell>
          <cell r="O1025" t="str">
            <v xml:space="preserve">     Operation and Maintenance</v>
          </cell>
        </row>
        <row r="1026">
          <cell r="B1026" t="str">
            <v>86310</v>
          </cell>
          <cell r="C1026" t="str">
            <v>Non Current</v>
          </cell>
          <cell r="D1026">
            <v>6</v>
          </cell>
          <cell r="E1026" t="str">
            <v xml:space="preserve">     Common Stock Equity:</v>
          </cell>
          <cell r="F1026" t="str">
            <v xml:space="preserve">          Retained Earnings</v>
          </cell>
          <cell r="G1026" t="str">
            <v>Equity</v>
          </cell>
          <cell r="H1026">
            <v>0</v>
          </cell>
          <cell r="I1026">
            <v>0</v>
          </cell>
          <cell r="J1026" t="str">
            <v>Main-Corr Control-Test</v>
          </cell>
          <cell r="K1026" t="str">
            <v>21600</v>
          </cell>
          <cell r="L1026" t="str">
            <v>Unapr Retained Earnings</v>
          </cell>
          <cell r="M1026" t="str">
            <v>IS 3</v>
          </cell>
          <cell r="N1026" t="str">
            <v>Operating Expenses:</v>
          </cell>
          <cell r="O1026" t="str">
            <v xml:space="preserve">     Operation and Maintenance</v>
          </cell>
        </row>
        <row r="1027">
          <cell r="B1027" t="str">
            <v>86320</v>
          </cell>
          <cell r="C1027" t="str">
            <v>Non Current</v>
          </cell>
          <cell r="D1027">
            <v>6</v>
          </cell>
          <cell r="E1027" t="str">
            <v xml:space="preserve">     Common Stock Equity:</v>
          </cell>
          <cell r="F1027" t="str">
            <v xml:space="preserve">          Retained Earnings</v>
          </cell>
          <cell r="G1027" t="str">
            <v>Equity</v>
          </cell>
          <cell r="H1027">
            <v>0</v>
          </cell>
          <cell r="I1027">
            <v>0</v>
          </cell>
          <cell r="J1027" t="str">
            <v>Main-Cor Contr-Trouble</v>
          </cell>
          <cell r="K1027" t="str">
            <v>21600</v>
          </cell>
          <cell r="L1027" t="str">
            <v>Unapr Retained Earnings</v>
          </cell>
          <cell r="M1027" t="str">
            <v>IS 3</v>
          </cell>
          <cell r="N1027" t="str">
            <v>Operating Expenses:</v>
          </cell>
          <cell r="O1027" t="str">
            <v xml:space="preserve">     Operation and Maintenance</v>
          </cell>
        </row>
        <row r="1028">
          <cell r="B1028" t="str">
            <v>86330</v>
          </cell>
          <cell r="C1028" t="str">
            <v>Non Current</v>
          </cell>
          <cell r="D1028">
            <v>6</v>
          </cell>
          <cell r="E1028" t="str">
            <v xml:space="preserve">     Common Stock Equity:</v>
          </cell>
          <cell r="F1028" t="str">
            <v xml:space="preserve">          Retained Earnings</v>
          </cell>
          <cell r="G1028" t="str">
            <v>Equity</v>
          </cell>
          <cell r="H1028">
            <v>0</v>
          </cell>
          <cell r="I1028">
            <v>0</v>
          </cell>
          <cell r="J1028" t="str">
            <v>Main-Corr Contr-Repair</v>
          </cell>
          <cell r="K1028" t="str">
            <v>21600</v>
          </cell>
          <cell r="L1028" t="str">
            <v>Unapr Retained Earnings</v>
          </cell>
          <cell r="M1028" t="str">
            <v>IS 3</v>
          </cell>
          <cell r="N1028" t="str">
            <v>Operating Expenses:</v>
          </cell>
          <cell r="O1028" t="str">
            <v xml:space="preserve">     Operation and Maintenance</v>
          </cell>
        </row>
        <row r="1029">
          <cell r="B1029" t="str">
            <v>86340</v>
          </cell>
          <cell r="C1029" t="str">
            <v>Non Current</v>
          </cell>
          <cell r="D1029">
            <v>6</v>
          </cell>
          <cell r="E1029" t="str">
            <v xml:space="preserve">     Common Stock Equity:</v>
          </cell>
          <cell r="F1029" t="str">
            <v xml:space="preserve">          Retained Earnings</v>
          </cell>
          <cell r="G1029" t="str">
            <v>Equity</v>
          </cell>
          <cell r="H1029">
            <v>0</v>
          </cell>
          <cell r="I1029">
            <v>0</v>
          </cell>
          <cell r="J1029" t="str">
            <v>Maint of Mains-Pipe Integrity</v>
          </cell>
          <cell r="K1029" t="str">
            <v>21600</v>
          </cell>
          <cell r="L1029" t="str">
            <v>Unapr Retained Earnings</v>
          </cell>
          <cell r="M1029" t="str">
            <v>IS 3</v>
          </cell>
          <cell r="N1029" t="str">
            <v>Operating Expenses:</v>
          </cell>
          <cell r="O1029" t="str">
            <v xml:space="preserve">     Operation and Maintenance</v>
          </cell>
        </row>
        <row r="1030">
          <cell r="B1030" t="str">
            <v>86400</v>
          </cell>
          <cell r="C1030" t="str">
            <v>Non Current</v>
          </cell>
          <cell r="D1030">
            <v>6</v>
          </cell>
          <cell r="E1030" t="str">
            <v xml:space="preserve">     Common Stock Equity:</v>
          </cell>
          <cell r="F1030" t="str">
            <v xml:space="preserve">          Retained Earnings</v>
          </cell>
          <cell r="G1030" t="str">
            <v>Equity</v>
          </cell>
          <cell r="H1030">
            <v>0</v>
          </cell>
          <cell r="I1030">
            <v>0</v>
          </cell>
          <cell r="J1030" t="str">
            <v>Compressor Maintenance</v>
          </cell>
          <cell r="K1030" t="str">
            <v>21600</v>
          </cell>
          <cell r="L1030" t="str">
            <v>Unapr Retained Earnings</v>
          </cell>
          <cell r="M1030" t="str">
            <v>IS 3</v>
          </cell>
          <cell r="N1030" t="str">
            <v>Operating Expenses:</v>
          </cell>
          <cell r="O1030" t="str">
            <v xml:space="preserve">     Operation and Maintenance</v>
          </cell>
        </row>
        <row r="1031">
          <cell r="B1031" t="str">
            <v>86500</v>
          </cell>
          <cell r="C1031" t="str">
            <v>Non Current</v>
          </cell>
          <cell r="D1031">
            <v>6</v>
          </cell>
          <cell r="E1031" t="str">
            <v xml:space="preserve">     Common Stock Equity:</v>
          </cell>
          <cell r="F1031" t="str">
            <v xml:space="preserve">          Retained Earnings</v>
          </cell>
          <cell r="G1031" t="str">
            <v>Equity</v>
          </cell>
          <cell r="H1031">
            <v>0</v>
          </cell>
          <cell r="I1031">
            <v>0</v>
          </cell>
          <cell r="J1031" t="str">
            <v>Measu Regula Stat-Trans</v>
          </cell>
          <cell r="K1031" t="str">
            <v>21600</v>
          </cell>
          <cell r="L1031" t="str">
            <v>Unapr Retained Earnings</v>
          </cell>
          <cell r="M1031" t="str">
            <v>IS 3</v>
          </cell>
          <cell r="N1031" t="str">
            <v>Operating Expenses:</v>
          </cell>
          <cell r="O1031" t="str">
            <v xml:space="preserve">     Operation and Maintenance</v>
          </cell>
        </row>
        <row r="1032">
          <cell r="B1032" t="str">
            <v>86510</v>
          </cell>
          <cell r="C1032" t="str">
            <v>Non Current</v>
          </cell>
          <cell r="D1032">
            <v>6</v>
          </cell>
          <cell r="E1032" t="str">
            <v xml:space="preserve">     Common Stock Equity:</v>
          </cell>
          <cell r="F1032" t="str">
            <v xml:space="preserve">          Retained Earnings</v>
          </cell>
          <cell r="G1032" t="str">
            <v>Equity</v>
          </cell>
          <cell r="H1032">
            <v>0</v>
          </cell>
          <cell r="I1032">
            <v>0</v>
          </cell>
          <cell r="J1032" t="str">
            <v>Maint-Meter,Reg,FarmTaps,RegSt</v>
          </cell>
          <cell r="K1032" t="str">
            <v>21600</v>
          </cell>
          <cell r="L1032" t="str">
            <v>Unapr Retained Earnings</v>
          </cell>
          <cell r="M1032" t="str">
            <v>IS 3</v>
          </cell>
          <cell r="N1032" t="str">
            <v>Operating Expenses:</v>
          </cell>
          <cell r="O1032" t="str">
            <v xml:space="preserve">     Operation and Maintenance</v>
          </cell>
        </row>
        <row r="1033">
          <cell r="B1033" t="str">
            <v>86800</v>
          </cell>
          <cell r="C1033" t="str">
            <v>Non Current</v>
          </cell>
          <cell r="D1033">
            <v>6</v>
          </cell>
          <cell r="E1033" t="str">
            <v xml:space="preserve">     Common Stock Equity:</v>
          </cell>
          <cell r="F1033" t="str">
            <v xml:space="preserve">          Retained Earnings</v>
          </cell>
          <cell r="G1033" t="str">
            <v>Equity</v>
          </cell>
          <cell r="H1033">
            <v>0</v>
          </cell>
          <cell r="I1033">
            <v>0</v>
          </cell>
          <cell r="J1033" t="str">
            <v>Maint-Power Gen Facilities</v>
          </cell>
          <cell r="K1033" t="str">
            <v>21600</v>
          </cell>
          <cell r="L1033" t="str">
            <v>Unapr Retained Earnings</v>
          </cell>
          <cell r="M1033" t="str">
            <v>IS 3</v>
          </cell>
          <cell r="N1033" t="str">
            <v>Operating Expenses:</v>
          </cell>
          <cell r="O1033" t="str">
            <v xml:space="preserve">     Operation and Maintenance</v>
          </cell>
        </row>
        <row r="1034">
          <cell r="B1034" t="str">
            <v>87000</v>
          </cell>
          <cell r="C1034" t="str">
            <v>Non Current</v>
          </cell>
          <cell r="D1034">
            <v>6</v>
          </cell>
          <cell r="E1034" t="str">
            <v xml:space="preserve">     Common Stock Equity:</v>
          </cell>
          <cell r="F1034" t="str">
            <v xml:space="preserve">          Retained Earnings</v>
          </cell>
          <cell r="G1034" t="str">
            <v>Equity</v>
          </cell>
          <cell r="H1034">
            <v>0</v>
          </cell>
          <cell r="I1034">
            <v>0</v>
          </cell>
          <cell r="J1034" t="str">
            <v>Supervision Engineering</v>
          </cell>
          <cell r="K1034" t="str">
            <v>21600</v>
          </cell>
          <cell r="L1034" t="str">
            <v>Unapr Retained Earnings</v>
          </cell>
          <cell r="M1034" t="str">
            <v>IS 3</v>
          </cell>
          <cell r="N1034" t="str">
            <v>Operating Expenses:</v>
          </cell>
          <cell r="O1034" t="str">
            <v xml:space="preserve">     Operation and Maintenance</v>
          </cell>
        </row>
        <row r="1035">
          <cell r="B1035" t="str">
            <v>87100</v>
          </cell>
          <cell r="C1035" t="str">
            <v>Non Current</v>
          </cell>
          <cell r="D1035">
            <v>6</v>
          </cell>
          <cell r="E1035" t="str">
            <v xml:space="preserve">     Common Stock Equity:</v>
          </cell>
          <cell r="F1035" t="str">
            <v xml:space="preserve">          Retained Earnings</v>
          </cell>
          <cell r="G1035" t="str">
            <v>Equity</v>
          </cell>
          <cell r="H1035">
            <v>0</v>
          </cell>
          <cell r="I1035">
            <v>0</v>
          </cell>
          <cell r="J1035" t="str">
            <v>Dist. Load Dispatching</v>
          </cell>
          <cell r="K1035" t="str">
            <v>21600</v>
          </cell>
          <cell r="L1035" t="str">
            <v>Unapr Retained Earnings</v>
          </cell>
          <cell r="M1035" t="str">
            <v>IS 3</v>
          </cell>
          <cell r="N1035" t="str">
            <v>Operating Expenses:</v>
          </cell>
          <cell r="O1035" t="str">
            <v xml:space="preserve">     Operation and Maintenance</v>
          </cell>
        </row>
        <row r="1036">
          <cell r="B1036" t="str">
            <v>87400</v>
          </cell>
          <cell r="C1036" t="str">
            <v>Non Current</v>
          </cell>
          <cell r="D1036">
            <v>6</v>
          </cell>
          <cell r="E1036" t="str">
            <v xml:space="preserve">     Common Stock Equity:</v>
          </cell>
          <cell r="F1036" t="str">
            <v xml:space="preserve">          Retained Earnings</v>
          </cell>
          <cell r="G1036" t="str">
            <v>Equity</v>
          </cell>
          <cell r="H1036">
            <v>0</v>
          </cell>
          <cell r="I1036">
            <v>0</v>
          </cell>
          <cell r="J1036" t="str">
            <v>Mains Services Expense</v>
          </cell>
          <cell r="K1036" t="str">
            <v>21600</v>
          </cell>
          <cell r="L1036" t="str">
            <v>Unapr Retained Earnings</v>
          </cell>
          <cell r="M1036" t="str">
            <v>IS 3</v>
          </cell>
          <cell r="N1036" t="str">
            <v>Operating Expenses:</v>
          </cell>
          <cell r="O1036" t="str">
            <v xml:space="preserve">     Operation and Maintenance</v>
          </cell>
        </row>
        <row r="1037">
          <cell r="B1037" t="str">
            <v>87410</v>
          </cell>
          <cell r="C1037" t="str">
            <v>Non Current</v>
          </cell>
          <cell r="D1037">
            <v>6</v>
          </cell>
          <cell r="E1037" t="str">
            <v xml:space="preserve">     Common Stock Equity:</v>
          </cell>
          <cell r="F1037" t="str">
            <v xml:space="preserve">          Retained Earnings</v>
          </cell>
          <cell r="G1037" t="str">
            <v>Equity</v>
          </cell>
          <cell r="H1037">
            <v>0</v>
          </cell>
          <cell r="I1037">
            <v>0</v>
          </cell>
          <cell r="J1037" t="str">
            <v>Line Locates</v>
          </cell>
          <cell r="K1037" t="str">
            <v>21600</v>
          </cell>
          <cell r="L1037" t="str">
            <v>Unapr Retained Earnings</v>
          </cell>
          <cell r="M1037" t="str">
            <v>IS 3</v>
          </cell>
          <cell r="N1037" t="str">
            <v>Operating Expenses:</v>
          </cell>
          <cell r="O1037" t="str">
            <v xml:space="preserve">     Operation and Maintenance</v>
          </cell>
        </row>
        <row r="1038">
          <cell r="B1038" t="str">
            <v>87500</v>
          </cell>
          <cell r="C1038" t="str">
            <v>Non Current</v>
          </cell>
          <cell r="D1038">
            <v>6</v>
          </cell>
          <cell r="E1038" t="str">
            <v xml:space="preserve">     Common Stock Equity:</v>
          </cell>
          <cell r="F1038" t="str">
            <v xml:space="preserve">          Retained Earnings</v>
          </cell>
          <cell r="G1038" t="str">
            <v>Equity</v>
          </cell>
          <cell r="H1038">
            <v>0</v>
          </cell>
          <cell r="I1038">
            <v>0</v>
          </cell>
          <cell r="J1038" t="str">
            <v>Measu Regula Stat-Distr</v>
          </cell>
          <cell r="K1038" t="str">
            <v>21600</v>
          </cell>
          <cell r="L1038" t="str">
            <v>Unapr Retained Earnings</v>
          </cell>
          <cell r="M1038" t="str">
            <v>IS 3</v>
          </cell>
          <cell r="N1038" t="str">
            <v>Operating Expenses:</v>
          </cell>
          <cell r="O1038" t="str">
            <v xml:space="preserve">     Operation and Maintenance</v>
          </cell>
        </row>
        <row r="1039">
          <cell r="B1039" t="str">
            <v>87600</v>
          </cell>
          <cell r="C1039" t="str">
            <v>Non Current</v>
          </cell>
          <cell r="D1039">
            <v>6</v>
          </cell>
          <cell r="E1039" t="str">
            <v xml:space="preserve">     Common Stock Equity:</v>
          </cell>
          <cell r="F1039" t="str">
            <v xml:space="preserve">          Retained Earnings</v>
          </cell>
          <cell r="G1039" t="str">
            <v>Equity</v>
          </cell>
          <cell r="H1039">
            <v>0</v>
          </cell>
          <cell r="I1039">
            <v>0</v>
          </cell>
          <cell r="J1039" t="str">
            <v>Measu Regula Stat-Indus</v>
          </cell>
          <cell r="K1039" t="str">
            <v>21600</v>
          </cell>
          <cell r="L1039" t="str">
            <v>Unapr Retained Earnings</v>
          </cell>
          <cell r="M1039" t="str">
            <v>IS 3</v>
          </cell>
          <cell r="N1039" t="str">
            <v>Operating Expenses:</v>
          </cell>
          <cell r="O1039" t="str">
            <v xml:space="preserve">     Operation and Maintenance</v>
          </cell>
        </row>
        <row r="1040">
          <cell r="B1040" t="str">
            <v>87700</v>
          </cell>
          <cell r="C1040" t="str">
            <v>Non Current</v>
          </cell>
          <cell r="D1040">
            <v>6</v>
          </cell>
          <cell r="E1040" t="str">
            <v xml:space="preserve">     Common Stock Equity:</v>
          </cell>
          <cell r="F1040" t="str">
            <v xml:space="preserve">          Retained Earnings</v>
          </cell>
          <cell r="G1040" t="str">
            <v>Equity</v>
          </cell>
          <cell r="H1040">
            <v>0</v>
          </cell>
          <cell r="I1040">
            <v>0</v>
          </cell>
          <cell r="J1040" t="str">
            <v>Measu Regul Sta-City Gate</v>
          </cell>
          <cell r="K1040" t="str">
            <v>21600</v>
          </cell>
          <cell r="L1040" t="str">
            <v>Unapr Retained Earnings</v>
          </cell>
          <cell r="M1040" t="str">
            <v>IS 3</v>
          </cell>
          <cell r="N1040" t="str">
            <v>Operating Expenses:</v>
          </cell>
          <cell r="O1040" t="str">
            <v xml:space="preserve">     Operation and Maintenance</v>
          </cell>
        </row>
        <row r="1041">
          <cell r="B1041" t="str">
            <v>87810</v>
          </cell>
          <cell r="C1041" t="str">
            <v>Non Current</v>
          </cell>
          <cell r="D1041">
            <v>6</v>
          </cell>
          <cell r="E1041" t="str">
            <v xml:space="preserve">     Common Stock Equity:</v>
          </cell>
          <cell r="F1041" t="str">
            <v xml:space="preserve">          Retained Earnings</v>
          </cell>
          <cell r="G1041" t="str">
            <v>Equity</v>
          </cell>
          <cell r="H1041">
            <v>0</v>
          </cell>
          <cell r="I1041">
            <v>0</v>
          </cell>
          <cell r="J1041" t="str">
            <v>Meter Changeout-Stat Reg</v>
          </cell>
          <cell r="K1041" t="str">
            <v>21600</v>
          </cell>
          <cell r="L1041" t="str">
            <v>Unapr Retained Earnings</v>
          </cell>
          <cell r="M1041" t="str">
            <v>IS 3</v>
          </cell>
          <cell r="N1041" t="str">
            <v>Operating Expenses:</v>
          </cell>
          <cell r="O1041" t="str">
            <v xml:space="preserve">     Operation and Maintenance</v>
          </cell>
        </row>
        <row r="1042">
          <cell r="B1042" t="str">
            <v>87815</v>
          </cell>
          <cell r="C1042" t="str">
            <v>Non Current</v>
          </cell>
          <cell r="D1042">
            <v>6</v>
          </cell>
          <cell r="E1042" t="str">
            <v xml:space="preserve">     Common Stock Equity:</v>
          </cell>
          <cell r="F1042" t="str">
            <v xml:space="preserve">          Retained Earnings</v>
          </cell>
          <cell r="G1042" t="str">
            <v>Equity</v>
          </cell>
          <cell r="H1042">
            <v>0</v>
          </cell>
          <cell r="I1042">
            <v>0</v>
          </cell>
          <cell r="J1042" t="str">
            <v>Meter Change-Nash Renew</v>
          </cell>
          <cell r="K1042" t="str">
            <v>21600</v>
          </cell>
          <cell r="L1042" t="str">
            <v>Unapr Retained Earnings</v>
          </cell>
          <cell r="M1042" t="str">
            <v>IS 3</v>
          </cell>
          <cell r="N1042" t="str">
            <v>Operating Expenses:</v>
          </cell>
          <cell r="O1042" t="str">
            <v xml:space="preserve">     Operation and Maintenance</v>
          </cell>
        </row>
        <row r="1043">
          <cell r="B1043" t="str">
            <v>87820</v>
          </cell>
          <cell r="C1043" t="str">
            <v>Non Current</v>
          </cell>
          <cell r="D1043">
            <v>6</v>
          </cell>
          <cell r="E1043" t="str">
            <v xml:space="preserve">     Common Stock Equity:</v>
          </cell>
          <cell r="F1043" t="str">
            <v xml:space="preserve">          Retained Earnings</v>
          </cell>
          <cell r="G1043" t="str">
            <v>Equity</v>
          </cell>
          <cell r="H1043">
            <v>0</v>
          </cell>
          <cell r="I1043">
            <v>0</v>
          </cell>
          <cell r="J1043" t="str">
            <v>Meter&amp;House Reg Exp-Other</v>
          </cell>
          <cell r="K1043" t="str">
            <v>21600</v>
          </cell>
          <cell r="L1043" t="str">
            <v>Unapr Retained Earnings</v>
          </cell>
          <cell r="M1043" t="str">
            <v>IS 3</v>
          </cell>
          <cell r="N1043" t="str">
            <v>Operating Expenses:</v>
          </cell>
          <cell r="O1043" t="str">
            <v xml:space="preserve">     Operation and Maintenance</v>
          </cell>
        </row>
        <row r="1044">
          <cell r="B1044" t="str">
            <v>87821</v>
          </cell>
          <cell r="C1044" t="str">
            <v>Non Current</v>
          </cell>
          <cell r="D1044">
            <v>6</v>
          </cell>
          <cell r="E1044" t="str">
            <v xml:space="preserve">     Common Stock Equity:</v>
          </cell>
          <cell r="F1044" t="str">
            <v xml:space="preserve">          Retained Earnings</v>
          </cell>
          <cell r="G1044" t="str">
            <v>Equity</v>
          </cell>
          <cell r="H1044">
            <v>0</v>
          </cell>
          <cell r="I1044">
            <v>0</v>
          </cell>
          <cell r="J1044" t="str">
            <v>Installations On New Serv</v>
          </cell>
          <cell r="K1044" t="str">
            <v>21600</v>
          </cell>
          <cell r="L1044" t="str">
            <v>Unapr Retained Earnings</v>
          </cell>
          <cell r="M1044" t="str">
            <v>IS 3</v>
          </cell>
          <cell r="N1044" t="str">
            <v>Operating Expenses:</v>
          </cell>
          <cell r="O1044" t="str">
            <v xml:space="preserve">     Operation and Maintenance</v>
          </cell>
        </row>
        <row r="1045">
          <cell r="B1045" t="str">
            <v>87822</v>
          </cell>
          <cell r="C1045" t="str">
            <v>Non Current</v>
          </cell>
          <cell r="D1045">
            <v>6</v>
          </cell>
          <cell r="E1045" t="str">
            <v xml:space="preserve">     Common Stock Equity:</v>
          </cell>
          <cell r="F1045" t="str">
            <v xml:space="preserve">          Retained Earnings</v>
          </cell>
          <cell r="G1045" t="str">
            <v>Equity</v>
          </cell>
          <cell r="H1045">
            <v>0</v>
          </cell>
          <cell r="I1045">
            <v>0</v>
          </cell>
          <cell r="J1045" t="str">
            <v>87821 (Accounting Contra)</v>
          </cell>
          <cell r="K1045" t="str">
            <v>21600</v>
          </cell>
          <cell r="L1045" t="str">
            <v>Unapr Retained Earnings</v>
          </cell>
          <cell r="M1045" t="str">
            <v>IS 3</v>
          </cell>
          <cell r="N1045" t="str">
            <v>Operating Expenses:</v>
          </cell>
          <cell r="O1045" t="str">
            <v xml:space="preserve">     Operation and Maintenance</v>
          </cell>
        </row>
        <row r="1046">
          <cell r="B1046" t="str">
            <v>87825</v>
          </cell>
          <cell r="C1046" t="str">
            <v>Non Current</v>
          </cell>
          <cell r="D1046">
            <v>6</v>
          </cell>
          <cell r="E1046" t="str">
            <v xml:space="preserve">     Common Stock Equity:</v>
          </cell>
          <cell r="F1046" t="str">
            <v xml:space="preserve">          Retained Earnings</v>
          </cell>
          <cell r="G1046" t="str">
            <v>Equity</v>
          </cell>
          <cell r="H1046">
            <v>0</v>
          </cell>
          <cell r="I1046">
            <v>0</v>
          </cell>
          <cell r="J1046" t="str">
            <v>Turn Ons/Offs-Reim Cost</v>
          </cell>
          <cell r="K1046" t="str">
            <v>21600</v>
          </cell>
          <cell r="L1046" t="str">
            <v>Unapr Retained Earnings</v>
          </cell>
          <cell r="M1046" t="str">
            <v>IS 3</v>
          </cell>
          <cell r="N1046" t="str">
            <v>Operating Expenses:</v>
          </cell>
          <cell r="O1046" t="str">
            <v xml:space="preserve">     Operation and Maintenance</v>
          </cell>
        </row>
        <row r="1047">
          <cell r="B1047" t="str">
            <v>87827</v>
          </cell>
          <cell r="C1047" t="str">
            <v>Non Current</v>
          </cell>
          <cell r="D1047">
            <v>6</v>
          </cell>
          <cell r="E1047" t="str">
            <v xml:space="preserve">     Common Stock Equity:</v>
          </cell>
          <cell r="F1047" t="str">
            <v xml:space="preserve">          Retained Earnings</v>
          </cell>
          <cell r="G1047" t="str">
            <v>Equity</v>
          </cell>
          <cell r="H1047">
            <v>0</v>
          </cell>
          <cell r="I1047">
            <v>0</v>
          </cell>
          <cell r="J1047" t="str">
            <v>Turn Ons/Offs-Non-Reim Ct</v>
          </cell>
          <cell r="K1047" t="str">
            <v>21600</v>
          </cell>
          <cell r="L1047" t="str">
            <v>Unapr Retained Earnings</v>
          </cell>
          <cell r="M1047" t="str">
            <v>IS 3</v>
          </cell>
          <cell r="N1047" t="str">
            <v>Operating Expenses:</v>
          </cell>
          <cell r="O1047" t="str">
            <v xml:space="preserve">     Operation and Maintenance</v>
          </cell>
        </row>
        <row r="1048">
          <cell r="B1048" t="str">
            <v>87828</v>
          </cell>
          <cell r="C1048" t="str">
            <v>Non Current</v>
          </cell>
          <cell r="D1048">
            <v>6</v>
          </cell>
          <cell r="E1048" t="str">
            <v xml:space="preserve">     Common Stock Equity:</v>
          </cell>
          <cell r="F1048" t="str">
            <v xml:space="preserve">          Retained Earnings</v>
          </cell>
          <cell r="G1048" t="str">
            <v>Equity</v>
          </cell>
          <cell r="H1048">
            <v>0</v>
          </cell>
          <cell r="I1048">
            <v>0</v>
          </cell>
          <cell r="J1048" t="str">
            <v>Other Field Expenses</v>
          </cell>
          <cell r="K1048" t="str">
            <v>21600</v>
          </cell>
          <cell r="L1048" t="str">
            <v>Unapr Retained Earnings</v>
          </cell>
          <cell r="M1048" t="str">
            <v>IS 3</v>
          </cell>
          <cell r="N1048" t="str">
            <v>Operating Expenses:</v>
          </cell>
          <cell r="O1048" t="str">
            <v xml:space="preserve">     Operation and Maintenance</v>
          </cell>
        </row>
        <row r="1049">
          <cell r="B1049" t="str">
            <v>87830</v>
          </cell>
          <cell r="C1049" t="str">
            <v>Non Current</v>
          </cell>
          <cell r="D1049">
            <v>6</v>
          </cell>
          <cell r="E1049" t="str">
            <v xml:space="preserve">     Common Stock Equity:</v>
          </cell>
          <cell r="F1049" t="str">
            <v xml:space="preserve">          Retained Earnings</v>
          </cell>
          <cell r="G1049" t="str">
            <v>Equity</v>
          </cell>
          <cell r="H1049">
            <v>0</v>
          </cell>
          <cell r="I1049">
            <v>0</v>
          </cell>
          <cell r="J1049" t="str">
            <v>Other Office Shop Expense</v>
          </cell>
          <cell r="K1049" t="str">
            <v>21600</v>
          </cell>
          <cell r="L1049" t="str">
            <v>Unapr Retained Earnings</v>
          </cell>
          <cell r="M1049" t="str">
            <v>IS 3</v>
          </cell>
          <cell r="N1049" t="str">
            <v>Operating Expenses:</v>
          </cell>
          <cell r="O1049" t="str">
            <v xml:space="preserve">     Operation and Maintenance</v>
          </cell>
        </row>
        <row r="1050">
          <cell r="B1050" t="str">
            <v>87910</v>
          </cell>
          <cell r="C1050" t="str">
            <v>Non Current</v>
          </cell>
          <cell r="D1050">
            <v>6</v>
          </cell>
          <cell r="E1050" t="str">
            <v xml:space="preserve">     Common Stock Equity:</v>
          </cell>
          <cell r="F1050" t="str">
            <v xml:space="preserve">          Retained Earnings</v>
          </cell>
          <cell r="G1050" t="str">
            <v>Equity</v>
          </cell>
          <cell r="H1050">
            <v>0</v>
          </cell>
          <cell r="I1050">
            <v>0</v>
          </cell>
          <cell r="J1050" t="str">
            <v>Supervision</v>
          </cell>
          <cell r="K1050" t="str">
            <v>21600</v>
          </cell>
          <cell r="L1050" t="str">
            <v>Unapr Retained Earnings</v>
          </cell>
          <cell r="M1050" t="str">
            <v>IS 3</v>
          </cell>
          <cell r="N1050" t="str">
            <v>Operating Expenses:</v>
          </cell>
          <cell r="O1050" t="str">
            <v xml:space="preserve">     Operation and Maintenance</v>
          </cell>
        </row>
        <row r="1051">
          <cell r="B1051" t="str">
            <v>87920</v>
          </cell>
          <cell r="C1051" t="str">
            <v>Non Current</v>
          </cell>
          <cell r="D1051">
            <v>6</v>
          </cell>
          <cell r="E1051" t="str">
            <v xml:space="preserve">     Common Stock Equity:</v>
          </cell>
          <cell r="F1051" t="str">
            <v xml:space="preserve">          Retained Earnings</v>
          </cell>
          <cell r="G1051" t="str">
            <v>Equity</v>
          </cell>
          <cell r="H1051">
            <v>0</v>
          </cell>
          <cell r="I1051">
            <v>0</v>
          </cell>
          <cell r="J1051" t="str">
            <v>Air Conditioners</v>
          </cell>
          <cell r="K1051" t="str">
            <v>21600</v>
          </cell>
          <cell r="L1051" t="str">
            <v>Unapr Retained Earnings</v>
          </cell>
          <cell r="M1051" t="str">
            <v>IS 3</v>
          </cell>
          <cell r="N1051" t="str">
            <v>Operating Expenses:</v>
          </cell>
          <cell r="O1051" t="str">
            <v xml:space="preserve">     Operation and Maintenance</v>
          </cell>
        </row>
        <row r="1052">
          <cell r="B1052" t="str">
            <v>87930</v>
          </cell>
          <cell r="C1052" t="str">
            <v>Non Current</v>
          </cell>
          <cell r="D1052">
            <v>6</v>
          </cell>
          <cell r="E1052" t="str">
            <v xml:space="preserve">     Common Stock Equity:</v>
          </cell>
          <cell r="F1052" t="str">
            <v xml:space="preserve">          Retained Earnings</v>
          </cell>
          <cell r="G1052" t="str">
            <v>Equity</v>
          </cell>
          <cell r="H1052">
            <v>0</v>
          </cell>
          <cell r="I1052">
            <v>0</v>
          </cell>
          <cell r="J1052" t="str">
            <v>New Customers</v>
          </cell>
          <cell r="K1052" t="str">
            <v>21600</v>
          </cell>
          <cell r="L1052" t="str">
            <v>Unapr Retained Earnings</v>
          </cell>
          <cell r="M1052" t="str">
            <v>IS 3</v>
          </cell>
          <cell r="N1052" t="str">
            <v>Operating Expenses:</v>
          </cell>
          <cell r="O1052" t="str">
            <v xml:space="preserve">     Operation and Maintenance</v>
          </cell>
        </row>
        <row r="1053">
          <cell r="B1053" t="str">
            <v>87931</v>
          </cell>
          <cell r="C1053" t="str">
            <v>Non Current</v>
          </cell>
          <cell r="D1053">
            <v>6</v>
          </cell>
          <cell r="E1053" t="str">
            <v xml:space="preserve">     Common Stock Equity:</v>
          </cell>
          <cell r="F1053" t="str">
            <v xml:space="preserve">          Retained Earnings</v>
          </cell>
          <cell r="G1053" t="str">
            <v>Equity</v>
          </cell>
          <cell r="H1053">
            <v>0</v>
          </cell>
          <cell r="I1053">
            <v>0</v>
          </cell>
          <cell r="J1053" t="str">
            <v>Cost Install Exp-Res ENG</v>
          </cell>
          <cell r="K1053" t="str">
            <v>21600</v>
          </cell>
          <cell r="L1053" t="str">
            <v>Unapr Retained Earnings</v>
          </cell>
          <cell r="M1053" t="str">
            <v>IS 3</v>
          </cell>
          <cell r="N1053" t="str">
            <v>Operating Expenses:</v>
          </cell>
          <cell r="O1053" t="str">
            <v xml:space="preserve">     Operation and Maintenance</v>
          </cell>
        </row>
        <row r="1054">
          <cell r="B1054" t="str">
            <v>87940</v>
          </cell>
          <cell r="C1054" t="str">
            <v>Non Current</v>
          </cell>
          <cell r="D1054">
            <v>6</v>
          </cell>
          <cell r="E1054" t="str">
            <v xml:space="preserve">     Common Stock Equity:</v>
          </cell>
          <cell r="F1054" t="str">
            <v xml:space="preserve">          Retained Earnings</v>
          </cell>
          <cell r="G1054" t="str">
            <v>Equity</v>
          </cell>
          <cell r="H1054">
            <v>0</v>
          </cell>
          <cell r="I1054">
            <v>0</v>
          </cell>
          <cell r="J1054" t="str">
            <v>Hazardous Conditions</v>
          </cell>
          <cell r="K1054" t="str">
            <v>21600</v>
          </cell>
          <cell r="L1054" t="str">
            <v>Unapr Retained Earnings</v>
          </cell>
          <cell r="M1054" t="str">
            <v>IS 3</v>
          </cell>
          <cell r="N1054" t="str">
            <v>Operating Expenses:</v>
          </cell>
          <cell r="O1054" t="str">
            <v xml:space="preserve">     Operation and Maintenance</v>
          </cell>
        </row>
        <row r="1055">
          <cell r="B1055" t="str">
            <v>87950</v>
          </cell>
          <cell r="C1055" t="str">
            <v>Non Current</v>
          </cell>
          <cell r="D1055">
            <v>6</v>
          </cell>
          <cell r="E1055" t="str">
            <v xml:space="preserve">     Common Stock Equity:</v>
          </cell>
          <cell r="F1055" t="str">
            <v xml:space="preserve">          Retained Earnings</v>
          </cell>
          <cell r="G1055" t="str">
            <v>Equity</v>
          </cell>
          <cell r="H1055">
            <v>0</v>
          </cell>
          <cell r="I1055">
            <v>0</v>
          </cell>
          <cell r="J1055" t="str">
            <v>Pilots-Turn Ons/Offs</v>
          </cell>
          <cell r="K1055" t="str">
            <v>21600</v>
          </cell>
          <cell r="L1055" t="str">
            <v>Unapr Retained Earnings</v>
          </cell>
          <cell r="M1055" t="str">
            <v>IS 3</v>
          </cell>
          <cell r="N1055" t="str">
            <v>Operating Expenses:</v>
          </cell>
          <cell r="O1055" t="str">
            <v xml:space="preserve">     Operation and Maintenance</v>
          </cell>
        </row>
        <row r="1056">
          <cell r="B1056" t="str">
            <v>87960</v>
          </cell>
          <cell r="C1056" t="str">
            <v>Non Current</v>
          </cell>
          <cell r="D1056">
            <v>6</v>
          </cell>
          <cell r="E1056" t="str">
            <v xml:space="preserve">     Common Stock Equity:</v>
          </cell>
          <cell r="F1056" t="str">
            <v xml:space="preserve">          Retained Earnings</v>
          </cell>
          <cell r="G1056" t="str">
            <v>Equity</v>
          </cell>
          <cell r="H1056">
            <v>0</v>
          </cell>
          <cell r="I1056">
            <v>0</v>
          </cell>
          <cell r="J1056" t="str">
            <v>Operation Pip Equip Appls</v>
          </cell>
          <cell r="K1056" t="str">
            <v>21600</v>
          </cell>
          <cell r="L1056" t="str">
            <v>Unapr Retained Earnings</v>
          </cell>
          <cell r="M1056" t="str">
            <v>IS 3</v>
          </cell>
          <cell r="N1056" t="str">
            <v>Operating Expenses:</v>
          </cell>
          <cell r="O1056" t="str">
            <v xml:space="preserve">     Operation and Maintenance</v>
          </cell>
        </row>
        <row r="1057">
          <cell r="B1057" t="str">
            <v>87970</v>
          </cell>
          <cell r="C1057" t="str">
            <v>Non Current</v>
          </cell>
          <cell r="D1057">
            <v>6</v>
          </cell>
          <cell r="E1057" t="str">
            <v xml:space="preserve">     Common Stock Equity:</v>
          </cell>
          <cell r="F1057" t="str">
            <v xml:space="preserve">          Retained Earnings</v>
          </cell>
          <cell r="G1057" t="str">
            <v>Equity</v>
          </cell>
          <cell r="H1057">
            <v>0</v>
          </cell>
          <cell r="I1057">
            <v>0</v>
          </cell>
          <cell r="J1057" t="str">
            <v>Misc-Referrals,Office</v>
          </cell>
          <cell r="K1057" t="str">
            <v>21600</v>
          </cell>
          <cell r="L1057" t="str">
            <v>Unapr Retained Earnings</v>
          </cell>
          <cell r="M1057" t="str">
            <v>IS 3</v>
          </cell>
          <cell r="N1057" t="str">
            <v>Operating Expenses:</v>
          </cell>
          <cell r="O1057" t="str">
            <v xml:space="preserve">     Operation and Maintenance</v>
          </cell>
        </row>
        <row r="1058">
          <cell r="B1058" t="str">
            <v>87980</v>
          </cell>
          <cell r="C1058" t="str">
            <v>Non Current</v>
          </cell>
          <cell r="D1058">
            <v>6</v>
          </cell>
          <cell r="E1058" t="str">
            <v xml:space="preserve">     Common Stock Equity:</v>
          </cell>
          <cell r="F1058" t="str">
            <v xml:space="preserve">          Retained Earnings</v>
          </cell>
          <cell r="G1058" t="str">
            <v>Equity</v>
          </cell>
          <cell r="H1058">
            <v>0</v>
          </cell>
          <cell r="I1058">
            <v>0</v>
          </cell>
          <cell r="J1058" t="str">
            <v>Freework - Ngv</v>
          </cell>
          <cell r="K1058" t="str">
            <v>21600</v>
          </cell>
          <cell r="L1058" t="str">
            <v>Unapr Retained Earnings</v>
          </cell>
          <cell r="M1058" t="str">
            <v>IS 3</v>
          </cell>
          <cell r="N1058" t="str">
            <v>Operating Expenses:</v>
          </cell>
          <cell r="O1058" t="str">
            <v xml:space="preserve">     Operation and Maintenance</v>
          </cell>
        </row>
        <row r="1059">
          <cell r="B1059" t="str">
            <v>88010</v>
          </cell>
          <cell r="C1059" t="str">
            <v>Non Current</v>
          </cell>
          <cell r="D1059">
            <v>6</v>
          </cell>
          <cell r="E1059" t="str">
            <v xml:space="preserve">     Common Stock Equity:</v>
          </cell>
          <cell r="F1059" t="str">
            <v xml:space="preserve">          Retained Earnings</v>
          </cell>
          <cell r="G1059" t="str">
            <v>Equity</v>
          </cell>
          <cell r="H1059">
            <v>0</v>
          </cell>
          <cell r="I1059">
            <v>0</v>
          </cell>
          <cell r="J1059" t="str">
            <v>Labor</v>
          </cell>
          <cell r="K1059" t="str">
            <v>21600</v>
          </cell>
          <cell r="L1059" t="str">
            <v>Unapr Retained Earnings</v>
          </cell>
          <cell r="M1059" t="str">
            <v>IS 3</v>
          </cell>
          <cell r="N1059" t="str">
            <v>Operating Expenses:</v>
          </cell>
          <cell r="O1059" t="str">
            <v xml:space="preserve">     Operation and Maintenance</v>
          </cell>
        </row>
        <row r="1060">
          <cell r="B1060" t="str">
            <v>88020</v>
          </cell>
          <cell r="C1060" t="str">
            <v>Non Current</v>
          </cell>
          <cell r="D1060">
            <v>6</v>
          </cell>
          <cell r="E1060" t="str">
            <v xml:space="preserve">     Common Stock Equity:</v>
          </cell>
          <cell r="F1060" t="str">
            <v xml:space="preserve">          Retained Earnings</v>
          </cell>
          <cell r="G1060" t="str">
            <v>Equity</v>
          </cell>
          <cell r="H1060">
            <v>0</v>
          </cell>
          <cell r="I1060">
            <v>0</v>
          </cell>
          <cell r="J1060" t="str">
            <v>Utilities-Cleaning Servic</v>
          </cell>
          <cell r="K1060" t="str">
            <v>21600</v>
          </cell>
          <cell r="L1060" t="str">
            <v>Unapr Retained Earnings</v>
          </cell>
          <cell r="M1060" t="str">
            <v>IS 3</v>
          </cell>
          <cell r="N1060" t="str">
            <v>Operating Expenses:</v>
          </cell>
          <cell r="O1060" t="str">
            <v xml:space="preserve">     Operation and Maintenance</v>
          </cell>
        </row>
        <row r="1061">
          <cell r="B1061" t="str">
            <v>88030</v>
          </cell>
          <cell r="C1061" t="str">
            <v>Non Current</v>
          </cell>
          <cell r="D1061">
            <v>6</v>
          </cell>
          <cell r="E1061" t="str">
            <v xml:space="preserve">     Common Stock Equity:</v>
          </cell>
          <cell r="F1061" t="str">
            <v xml:space="preserve">          Retained Earnings</v>
          </cell>
          <cell r="G1061" t="str">
            <v>Equity</v>
          </cell>
          <cell r="H1061">
            <v>0</v>
          </cell>
          <cell r="I1061">
            <v>0</v>
          </cell>
          <cell r="J1061" t="str">
            <v>Misc-Maps,Records,Office</v>
          </cell>
          <cell r="K1061" t="str">
            <v>21600</v>
          </cell>
          <cell r="L1061" t="str">
            <v>Unapr Retained Earnings</v>
          </cell>
          <cell r="M1061" t="str">
            <v>IS 3</v>
          </cell>
          <cell r="N1061" t="str">
            <v>Operating Expenses:</v>
          </cell>
          <cell r="O1061" t="str">
            <v xml:space="preserve">     Operation and Maintenance</v>
          </cell>
        </row>
        <row r="1062">
          <cell r="B1062" t="str">
            <v>88100</v>
          </cell>
          <cell r="C1062" t="str">
            <v>Non Current</v>
          </cell>
          <cell r="D1062">
            <v>6</v>
          </cell>
          <cell r="E1062" t="str">
            <v xml:space="preserve">     Common Stock Equity:</v>
          </cell>
          <cell r="F1062" t="str">
            <v xml:space="preserve">          Retained Earnings</v>
          </cell>
          <cell r="G1062" t="str">
            <v>Equity</v>
          </cell>
          <cell r="H1062">
            <v>0</v>
          </cell>
          <cell r="I1062">
            <v>0</v>
          </cell>
          <cell r="J1062" t="str">
            <v>Rents</v>
          </cell>
          <cell r="K1062" t="str">
            <v>21600</v>
          </cell>
          <cell r="L1062" t="str">
            <v>Unapr Retained Earnings</v>
          </cell>
          <cell r="M1062" t="str">
            <v>IS 3</v>
          </cell>
          <cell r="N1062" t="str">
            <v>Operating Expenses:</v>
          </cell>
          <cell r="O1062" t="str">
            <v xml:space="preserve">     Operation and Maintenance</v>
          </cell>
        </row>
        <row r="1063">
          <cell r="B1063" t="str">
            <v>88500</v>
          </cell>
          <cell r="C1063" t="str">
            <v>Non Current</v>
          </cell>
          <cell r="D1063">
            <v>6</v>
          </cell>
          <cell r="E1063" t="str">
            <v xml:space="preserve">     Common Stock Equity:</v>
          </cell>
          <cell r="F1063" t="str">
            <v xml:space="preserve">          Retained Earnings</v>
          </cell>
          <cell r="G1063" t="str">
            <v>Equity</v>
          </cell>
          <cell r="H1063">
            <v>0</v>
          </cell>
          <cell r="I1063">
            <v>0</v>
          </cell>
          <cell r="J1063" t="str">
            <v>Supervision Engineering</v>
          </cell>
          <cell r="K1063" t="str">
            <v>21600</v>
          </cell>
          <cell r="L1063" t="str">
            <v>Unapr Retained Earnings</v>
          </cell>
          <cell r="M1063" t="str">
            <v>IS 3</v>
          </cell>
          <cell r="N1063" t="str">
            <v>Operating Expenses:</v>
          </cell>
          <cell r="O1063" t="str">
            <v xml:space="preserve">     Operation and Maintenance</v>
          </cell>
        </row>
        <row r="1064">
          <cell r="B1064" t="str">
            <v>88600</v>
          </cell>
          <cell r="C1064" t="str">
            <v>Non Current</v>
          </cell>
          <cell r="D1064">
            <v>6</v>
          </cell>
          <cell r="E1064" t="str">
            <v xml:space="preserve">     Common Stock Equity:</v>
          </cell>
          <cell r="F1064" t="str">
            <v xml:space="preserve">          Retained Earnings</v>
          </cell>
          <cell r="G1064" t="str">
            <v>Equity</v>
          </cell>
          <cell r="H1064">
            <v>0</v>
          </cell>
          <cell r="I1064">
            <v>0</v>
          </cell>
          <cell r="J1064" t="str">
            <v>Structures</v>
          </cell>
          <cell r="K1064" t="str">
            <v>21600</v>
          </cell>
          <cell r="L1064" t="str">
            <v>Unapr Retained Earnings</v>
          </cell>
          <cell r="M1064" t="str">
            <v>IS 3</v>
          </cell>
          <cell r="N1064" t="str">
            <v>Operating Expenses:</v>
          </cell>
          <cell r="O1064" t="str">
            <v xml:space="preserve">     Operation and Maintenance</v>
          </cell>
        </row>
        <row r="1065">
          <cell r="B1065" t="str">
            <v>88700</v>
          </cell>
          <cell r="C1065" t="str">
            <v>Non Current</v>
          </cell>
          <cell r="D1065">
            <v>6</v>
          </cell>
          <cell r="E1065" t="str">
            <v xml:space="preserve">     Common Stock Equity:</v>
          </cell>
          <cell r="F1065" t="str">
            <v xml:space="preserve">          Retained Earnings</v>
          </cell>
          <cell r="G1065" t="str">
            <v>Equity</v>
          </cell>
          <cell r="H1065">
            <v>0</v>
          </cell>
          <cell r="I1065">
            <v>0</v>
          </cell>
          <cell r="J1065" t="str">
            <v>Mains Excpt 88701 &amp; 88710</v>
          </cell>
          <cell r="K1065" t="str">
            <v>21600</v>
          </cell>
          <cell r="L1065" t="str">
            <v>Unapr Retained Earnings</v>
          </cell>
          <cell r="M1065" t="str">
            <v>IS 3</v>
          </cell>
          <cell r="N1065" t="str">
            <v>Operating Expenses:</v>
          </cell>
          <cell r="O1065" t="str">
            <v xml:space="preserve">     Operation and Maintenance</v>
          </cell>
        </row>
        <row r="1066">
          <cell r="B1066" t="str">
            <v>88701</v>
          </cell>
          <cell r="C1066" t="str">
            <v>Non Current</v>
          </cell>
          <cell r="D1066">
            <v>6</v>
          </cell>
          <cell r="E1066" t="str">
            <v xml:space="preserve">     Common Stock Equity:</v>
          </cell>
          <cell r="F1066" t="str">
            <v xml:space="preserve">          Retained Earnings</v>
          </cell>
          <cell r="G1066" t="str">
            <v>Equity</v>
          </cell>
          <cell r="H1066">
            <v>0</v>
          </cell>
          <cell r="I1066">
            <v>0</v>
          </cell>
          <cell r="J1066" t="str">
            <v>Mains Damaged By Others</v>
          </cell>
          <cell r="K1066" t="str">
            <v>21600</v>
          </cell>
          <cell r="L1066" t="str">
            <v>Unapr Retained Earnings</v>
          </cell>
          <cell r="M1066" t="str">
            <v>IS 3</v>
          </cell>
          <cell r="N1066" t="str">
            <v>Operating Expenses:</v>
          </cell>
          <cell r="O1066" t="str">
            <v xml:space="preserve">     Operation and Maintenance</v>
          </cell>
        </row>
        <row r="1067">
          <cell r="B1067" t="str">
            <v>88702</v>
          </cell>
          <cell r="C1067" t="str">
            <v>Non Current</v>
          </cell>
          <cell r="D1067">
            <v>6</v>
          </cell>
          <cell r="E1067" t="str">
            <v xml:space="preserve">     Common Stock Equity:</v>
          </cell>
          <cell r="F1067" t="str">
            <v xml:space="preserve">          Retained Earnings</v>
          </cell>
          <cell r="G1067" t="str">
            <v>Equity</v>
          </cell>
          <cell r="H1067">
            <v>0</v>
          </cell>
          <cell r="I1067">
            <v>0</v>
          </cell>
          <cell r="J1067" t="str">
            <v>88701 (Contra)</v>
          </cell>
          <cell r="K1067" t="str">
            <v>21600</v>
          </cell>
          <cell r="L1067" t="str">
            <v>Unapr Retained Earnings</v>
          </cell>
          <cell r="M1067" t="str">
            <v>IS 3</v>
          </cell>
          <cell r="N1067" t="str">
            <v>Operating Expenses:</v>
          </cell>
          <cell r="O1067" t="str">
            <v xml:space="preserve">     Operation and Maintenance</v>
          </cell>
        </row>
        <row r="1068">
          <cell r="B1068" t="str">
            <v>88703</v>
          </cell>
          <cell r="C1068" t="str">
            <v>Non Current</v>
          </cell>
          <cell r="D1068">
            <v>6</v>
          </cell>
          <cell r="E1068" t="str">
            <v xml:space="preserve">     Common Stock Equity:</v>
          </cell>
          <cell r="F1068" t="str">
            <v xml:space="preserve">          Retained Earnings</v>
          </cell>
          <cell r="G1068" t="str">
            <v>Equity</v>
          </cell>
          <cell r="H1068">
            <v>0</v>
          </cell>
          <cell r="I1068">
            <v>0</v>
          </cell>
          <cell r="J1068" t="str">
            <v>Leak Survey</v>
          </cell>
          <cell r="K1068" t="str">
            <v>21600</v>
          </cell>
          <cell r="L1068" t="str">
            <v>Unapr Retained Earnings</v>
          </cell>
          <cell r="M1068" t="str">
            <v>IS 3</v>
          </cell>
          <cell r="N1068" t="str">
            <v>Operating Expenses:</v>
          </cell>
          <cell r="O1068" t="str">
            <v xml:space="preserve">     Operation and Maintenance</v>
          </cell>
        </row>
        <row r="1069">
          <cell r="B1069" t="str">
            <v>88704</v>
          </cell>
          <cell r="C1069" t="str">
            <v>Non Current</v>
          </cell>
          <cell r="D1069">
            <v>6</v>
          </cell>
          <cell r="E1069" t="str">
            <v xml:space="preserve">     Common Stock Equity:</v>
          </cell>
          <cell r="F1069" t="str">
            <v xml:space="preserve">          Retained Earnings</v>
          </cell>
          <cell r="G1069" t="str">
            <v>Equity</v>
          </cell>
          <cell r="H1069">
            <v>0</v>
          </cell>
          <cell r="I1069">
            <v>0</v>
          </cell>
          <cell r="J1069" t="str">
            <v>Valve Inspection and Survey</v>
          </cell>
          <cell r="K1069" t="str">
            <v>21600</v>
          </cell>
          <cell r="L1069" t="str">
            <v>Unapr Retained Earnings</v>
          </cell>
          <cell r="M1069" t="str">
            <v>IS 3</v>
          </cell>
          <cell r="N1069" t="str">
            <v>Operating Expenses:</v>
          </cell>
          <cell r="O1069" t="str">
            <v xml:space="preserve">     Operation and Maintenance</v>
          </cell>
        </row>
        <row r="1070">
          <cell r="B1070" t="str">
            <v>88705</v>
          </cell>
          <cell r="C1070" t="str">
            <v>Non Current</v>
          </cell>
          <cell r="D1070">
            <v>6</v>
          </cell>
          <cell r="E1070" t="str">
            <v xml:space="preserve">     Common Stock Equity:</v>
          </cell>
          <cell r="F1070" t="str">
            <v xml:space="preserve">          Retained Earnings</v>
          </cell>
          <cell r="G1070" t="str">
            <v>Equity</v>
          </cell>
          <cell r="H1070">
            <v>0</v>
          </cell>
          <cell r="I1070">
            <v>0</v>
          </cell>
          <cell r="J1070" t="str">
            <v>Rights of Way Maintenance</v>
          </cell>
          <cell r="K1070" t="str">
            <v>21600</v>
          </cell>
          <cell r="L1070" t="str">
            <v>Unapr Retained Earnings</v>
          </cell>
          <cell r="M1070" t="str">
            <v>IS 3</v>
          </cell>
          <cell r="N1070" t="str">
            <v>Operating Expenses:</v>
          </cell>
          <cell r="O1070" t="str">
            <v xml:space="preserve">     Operation and Maintenance</v>
          </cell>
        </row>
        <row r="1071">
          <cell r="B1071" t="str">
            <v>88710</v>
          </cell>
          <cell r="C1071" t="str">
            <v>Non Current</v>
          </cell>
          <cell r="D1071">
            <v>6</v>
          </cell>
          <cell r="E1071" t="str">
            <v xml:space="preserve">     Common Stock Equity:</v>
          </cell>
          <cell r="F1071" t="str">
            <v xml:space="preserve">          Retained Earnings</v>
          </cell>
          <cell r="G1071" t="str">
            <v>Equity</v>
          </cell>
          <cell r="H1071">
            <v>0</v>
          </cell>
          <cell r="I1071">
            <v>0</v>
          </cell>
          <cell r="J1071" t="str">
            <v>Main-Corr Control-Test</v>
          </cell>
          <cell r="K1071" t="str">
            <v>21600</v>
          </cell>
          <cell r="L1071" t="str">
            <v>Unapr Retained Earnings</v>
          </cell>
          <cell r="M1071" t="str">
            <v>IS 3</v>
          </cell>
          <cell r="N1071" t="str">
            <v>Operating Expenses:</v>
          </cell>
          <cell r="O1071" t="str">
            <v xml:space="preserve">     Operation and Maintenance</v>
          </cell>
        </row>
        <row r="1072">
          <cell r="B1072" t="str">
            <v>88720</v>
          </cell>
          <cell r="C1072" t="str">
            <v>Non Current</v>
          </cell>
          <cell r="D1072">
            <v>6</v>
          </cell>
          <cell r="E1072" t="str">
            <v xml:space="preserve">     Common Stock Equity:</v>
          </cell>
          <cell r="F1072" t="str">
            <v xml:space="preserve">          Retained Earnings</v>
          </cell>
          <cell r="G1072" t="str">
            <v>Equity</v>
          </cell>
          <cell r="H1072">
            <v>0</v>
          </cell>
          <cell r="I1072">
            <v>0</v>
          </cell>
          <cell r="J1072" t="str">
            <v>Main-Cor Contr-Trouble</v>
          </cell>
          <cell r="K1072" t="str">
            <v>21600</v>
          </cell>
          <cell r="L1072" t="str">
            <v>Unapr Retained Earnings</v>
          </cell>
          <cell r="M1072" t="str">
            <v>IS 3</v>
          </cell>
          <cell r="N1072" t="str">
            <v>Operating Expenses:</v>
          </cell>
          <cell r="O1072" t="str">
            <v xml:space="preserve">     Operation and Maintenance</v>
          </cell>
        </row>
        <row r="1073">
          <cell r="B1073" t="str">
            <v>88730</v>
          </cell>
          <cell r="C1073" t="str">
            <v>Non Current</v>
          </cell>
          <cell r="D1073">
            <v>6</v>
          </cell>
          <cell r="E1073" t="str">
            <v xml:space="preserve">     Common Stock Equity:</v>
          </cell>
          <cell r="F1073" t="str">
            <v xml:space="preserve">          Retained Earnings</v>
          </cell>
          <cell r="G1073" t="str">
            <v>Equity</v>
          </cell>
          <cell r="H1073">
            <v>0</v>
          </cell>
          <cell r="I1073">
            <v>0</v>
          </cell>
          <cell r="J1073" t="str">
            <v>Main-Corr Contr-Repair</v>
          </cell>
          <cell r="K1073" t="str">
            <v>21600</v>
          </cell>
          <cell r="L1073" t="str">
            <v>Unapr Retained Earnings</v>
          </cell>
          <cell r="M1073" t="str">
            <v>IS 3</v>
          </cell>
          <cell r="N1073" t="str">
            <v>Operating Expenses:</v>
          </cell>
          <cell r="O1073" t="str">
            <v xml:space="preserve">     Operation and Maintenance</v>
          </cell>
        </row>
        <row r="1074">
          <cell r="B1074" t="str">
            <v>88800</v>
          </cell>
          <cell r="C1074" t="str">
            <v>Non Current</v>
          </cell>
          <cell r="D1074">
            <v>6</v>
          </cell>
          <cell r="E1074" t="str">
            <v xml:space="preserve">     Common Stock Equity:</v>
          </cell>
          <cell r="F1074" t="str">
            <v xml:space="preserve">          Retained Earnings</v>
          </cell>
          <cell r="G1074" t="str">
            <v>Equity</v>
          </cell>
          <cell r="H1074">
            <v>0</v>
          </cell>
          <cell r="I1074">
            <v>0</v>
          </cell>
          <cell r="J1074" t="str">
            <v>Distillate Removal</v>
          </cell>
          <cell r="K1074" t="str">
            <v>21600</v>
          </cell>
          <cell r="L1074" t="str">
            <v>Unapr Retained Earnings</v>
          </cell>
          <cell r="M1074" t="str">
            <v>IS 3</v>
          </cell>
          <cell r="N1074" t="str">
            <v>Operating Expenses:</v>
          </cell>
          <cell r="O1074" t="str">
            <v xml:space="preserve">     Operation and Maintenance</v>
          </cell>
        </row>
        <row r="1075">
          <cell r="B1075" t="str">
            <v>88900</v>
          </cell>
          <cell r="C1075" t="str">
            <v>Non Current</v>
          </cell>
          <cell r="D1075">
            <v>6</v>
          </cell>
          <cell r="E1075" t="str">
            <v xml:space="preserve">     Common Stock Equity:</v>
          </cell>
          <cell r="F1075" t="str">
            <v xml:space="preserve">          Retained Earnings</v>
          </cell>
          <cell r="G1075" t="str">
            <v>Equity</v>
          </cell>
          <cell r="H1075">
            <v>0</v>
          </cell>
          <cell r="I1075">
            <v>0</v>
          </cell>
          <cell r="J1075" t="str">
            <v>Measu Regula Stat-Distr</v>
          </cell>
          <cell r="K1075" t="str">
            <v>21600</v>
          </cell>
          <cell r="L1075" t="str">
            <v>Unapr Retained Earnings</v>
          </cell>
          <cell r="M1075" t="str">
            <v>IS 3</v>
          </cell>
          <cell r="N1075" t="str">
            <v>Operating Expenses:</v>
          </cell>
          <cell r="O1075" t="str">
            <v xml:space="preserve">     Operation and Maintenance</v>
          </cell>
        </row>
        <row r="1076">
          <cell r="B1076" t="str">
            <v>88910</v>
          </cell>
          <cell r="C1076" t="str">
            <v>Non Current</v>
          </cell>
          <cell r="D1076">
            <v>6</v>
          </cell>
          <cell r="E1076" t="str">
            <v xml:space="preserve">     Common Stock Equity:</v>
          </cell>
          <cell r="F1076" t="str">
            <v xml:space="preserve">          Retained Earnings</v>
          </cell>
          <cell r="G1076" t="str">
            <v>Equity</v>
          </cell>
          <cell r="H1076">
            <v>0</v>
          </cell>
          <cell r="I1076">
            <v>0</v>
          </cell>
          <cell r="J1076" t="str">
            <v>Painting Regulator Stations</v>
          </cell>
          <cell r="K1076" t="str">
            <v>21600</v>
          </cell>
          <cell r="L1076" t="str">
            <v>Unapr Retained Earnings</v>
          </cell>
          <cell r="M1076" t="str">
            <v>IS 3</v>
          </cell>
          <cell r="N1076" t="str">
            <v>Operating Expenses:</v>
          </cell>
          <cell r="O1076" t="str">
            <v xml:space="preserve">     Operation and Maintenance</v>
          </cell>
        </row>
        <row r="1077">
          <cell r="B1077" t="str">
            <v>89000</v>
          </cell>
          <cell r="C1077" t="str">
            <v>Non Current</v>
          </cell>
          <cell r="D1077">
            <v>6</v>
          </cell>
          <cell r="E1077" t="str">
            <v xml:space="preserve">     Common Stock Equity:</v>
          </cell>
          <cell r="F1077" t="str">
            <v xml:space="preserve">          Retained Earnings</v>
          </cell>
          <cell r="G1077" t="str">
            <v>Equity</v>
          </cell>
          <cell r="H1077">
            <v>0</v>
          </cell>
          <cell r="I1077">
            <v>0</v>
          </cell>
          <cell r="J1077" t="str">
            <v>Measu Regula Sta-Indus</v>
          </cell>
          <cell r="K1077" t="str">
            <v>21600</v>
          </cell>
          <cell r="L1077" t="str">
            <v>Unapr Retained Earnings</v>
          </cell>
          <cell r="M1077" t="str">
            <v>IS 3</v>
          </cell>
          <cell r="N1077" t="str">
            <v>Operating Expenses:</v>
          </cell>
          <cell r="O1077" t="str">
            <v xml:space="preserve">     Operation and Maintenance</v>
          </cell>
        </row>
        <row r="1078">
          <cell r="B1078" t="str">
            <v>89001</v>
          </cell>
          <cell r="C1078" t="str">
            <v>Non Current</v>
          </cell>
          <cell r="D1078">
            <v>6</v>
          </cell>
          <cell r="E1078" t="str">
            <v xml:space="preserve">     Common Stock Equity:</v>
          </cell>
          <cell r="F1078" t="str">
            <v xml:space="preserve">          Retained Earnings</v>
          </cell>
          <cell r="G1078" t="str">
            <v>Equity</v>
          </cell>
          <cell r="H1078">
            <v>0</v>
          </cell>
          <cell r="I1078">
            <v>0</v>
          </cell>
          <cell r="J1078" t="str">
            <v>Maint - CNG Fueling Station</v>
          </cell>
          <cell r="K1078" t="str">
            <v>21600</v>
          </cell>
          <cell r="L1078" t="str">
            <v>Unapr Retained Earnings</v>
          </cell>
          <cell r="M1078" t="str">
            <v>IS 3</v>
          </cell>
          <cell r="N1078" t="str">
            <v>Operating Expenses:</v>
          </cell>
          <cell r="O1078" t="str">
            <v xml:space="preserve">     Operation and Maintenance</v>
          </cell>
        </row>
        <row r="1079">
          <cell r="B1079" t="str">
            <v>89010</v>
          </cell>
          <cell r="C1079" t="str">
            <v>Non Current</v>
          </cell>
          <cell r="D1079">
            <v>6</v>
          </cell>
          <cell r="E1079" t="str">
            <v xml:space="preserve">     Common Stock Equity:</v>
          </cell>
          <cell r="F1079" t="str">
            <v xml:space="preserve">          Retained Earnings</v>
          </cell>
          <cell r="G1079" t="str">
            <v>Equity</v>
          </cell>
          <cell r="H1079">
            <v>0</v>
          </cell>
          <cell r="I1079">
            <v>0</v>
          </cell>
          <cell r="J1079" t="str">
            <v>Painting Ind M&amp;R Station</v>
          </cell>
          <cell r="K1079" t="str">
            <v>21600</v>
          </cell>
          <cell r="L1079" t="str">
            <v>Unapr Retained Earnings</v>
          </cell>
          <cell r="M1079" t="str">
            <v>IS 3</v>
          </cell>
          <cell r="N1079" t="str">
            <v>Operating Expenses:</v>
          </cell>
          <cell r="O1079" t="str">
            <v xml:space="preserve">     Operation and Maintenance</v>
          </cell>
        </row>
        <row r="1080">
          <cell r="B1080" t="str">
            <v>89100</v>
          </cell>
          <cell r="C1080" t="str">
            <v>Non Current</v>
          </cell>
          <cell r="D1080">
            <v>6</v>
          </cell>
          <cell r="E1080" t="str">
            <v xml:space="preserve">     Common Stock Equity:</v>
          </cell>
          <cell r="F1080" t="str">
            <v xml:space="preserve">          Retained Earnings</v>
          </cell>
          <cell r="G1080" t="str">
            <v>Equity</v>
          </cell>
          <cell r="H1080">
            <v>0</v>
          </cell>
          <cell r="I1080">
            <v>0</v>
          </cell>
          <cell r="J1080" t="str">
            <v>Measu Regul Sta-City Gate</v>
          </cell>
          <cell r="K1080" t="str">
            <v>21600</v>
          </cell>
          <cell r="L1080" t="str">
            <v>Unapr Retained Earnings</v>
          </cell>
          <cell r="M1080" t="str">
            <v>IS 3</v>
          </cell>
          <cell r="N1080" t="str">
            <v>Operating Expenses:</v>
          </cell>
          <cell r="O1080" t="str">
            <v xml:space="preserve">     Operation and Maintenance</v>
          </cell>
        </row>
        <row r="1081">
          <cell r="B1081" t="str">
            <v>89110</v>
          </cell>
          <cell r="C1081" t="str">
            <v>Non Current</v>
          </cell>
          <cell r="D1081">
            <v>6</v>
          </cell>
          <cell r="E1081" t="str">
            <v xml:space="preserve">     Common Stock Equity:</v>
          </cell>
          <cell r="F1081" t="str">
            <v xml:space="preserve">          Retained Earnings</v>
          </cell>
          <cell r="G1081" t="str">
            <v>Equity</v>
          </cell>
          <cell r="H1081">
            <v>0</v>
          </cell>
          <cell r="I1081">
            <v>0</v>
          </cell>
          <cell r="J1081" t="str">
            <v>Painting City Gate</v>
          </cell>
          <cell r="K1081" t="str">
            <v>21600</v>
          </cell>
          <cell r="L1081" t="str">
            <v>Unapr Retained Earnings</v>
          </cell>
          <cell r="M1081" t="str">
            <v>IS 3</v>
          </cell>
          <cell r="N1081" t="str">
            <v>Operating Expenses:</v>
          </cell>
          <cell r="O1081" t="str">
            <v xml:space="preserve">     Operation and Maintenance</v>
          </cell>
        </row>
        <row r="1082">
          <cell r="B1082" t="str">
            <v>89200</v>
          </cell>
          <cell r="C1082" t="str">
            <v>Non Current</v>
          </cell>
          <cell r="D1082">
            <v>6</v>
          </cell>
          <cell r="E1082" t="str">
            <v xml:space="preserve">     Common Stock Equity:</v>
          </cell>
          <cell r="F1082" t="str">
            <v xml:space="preserve">          Retained Earnings</v>
          </cell>
          <cell r="G1082" t="str">
            <v>Equity</v>
          </cell>
          <cell r="H1082">
            <v>0</v>
          </cell>
          <cell r="I1082">
            <v>0</v>
          </cell>
          <cell r="J1082" t="str">
            <v>Services Excp 89201&amp;89210</v>
          </cell>
          <cell r="K1082" t="str">
            <v>21600</v>
          </cell>
          <cell r="L1082" t="str">
            <v>Unapr Retained Earnings</v>
          </cell>
          <cell r="M1082" t="str">
            <v>IS 3</v>
          </cell>
          <cell r="N1082" t="str">
            <v>Operating Expenses:</v>
          </cell>
          <cell r="O1082" t="str">
            <v xml:space="preserve">     Operation and Maintenance</v>
          </cell>
        </row>
        <row r="1083">
          <cell r="B1083" t="str">
            <v>89201</v>
          </cell>
          <cell r="C1083" t="str">
            <v>Non Current</v>
          </cell>
          <cell r="D1083">
            <v>6</v>
          </cell>
          <cell r="E1083" t="str">
            <v xml:space="preserve">     Common Stock Equity:</v>
          </cell>
          <cell r="F1083" t="str">
            <v xml:space="preserve">          Retained Earnings</v>
          </cell>
          <cell r="G1083" t="str">
            <v>Equity</v>
          </cell>
          <cell r="H1083">
            <v>0</v>
          </cell>
          <cell r="I1083">
            <v>0</v>
          </cell>
          <cell r="J1083" t="str">
            <v>Services Damaged By Other</v>
          </cell>
          <cell r="K1083" t="str">
            <v>21600</v>
          </cell>
          <cell r="L1083" t="str">
            <v>Unapr Retained Earnings</v>
          </cell>
          <cell r="M1083" t="str">
            <v>IS 3</v>
          </cell>
          <cell r="N1083" t="str">
            <v>Operating Expenses:</v>
          </cell>
          <cell r="O1083" t="str">
            <v xml:space="preserve">     Operation and Maintenance</v>
          </cell>
        </row>
        <row r="1084">
          <cell r="B1084" t="str">
            <v>89202</v>
          </cell>
          <cell r="C1084" t="str">
            <v>Non Current</v>
          </cell>
          <cell r="D1084">
            <v>6</v>
          </cell>
          <cell r="E1084" t="str">
            <v xml:space="preserve">     Common Stock Equity:</v>
          </cell>
          <cell r="F1084" t="str">
            <v xml:space="preserve">          Retained Earnings</v>
          </cell>
          <cell r="G1084" t="str">
            <v>Equity</v>
          </cell>
          <cell r="H1084">
            <v>0</v>
          </cell>
          <cell r="I1084">
            <v>0</v>
          </cell>
          <cell r="J1084" t="str">
            <v>89201 (Contra)</v>
          </cell>
          <cell r="K1084" t="str">
            <v>21600</v>
          </cell>
          <cell r="L1084" t="str">
            <v>Unapr Retained Earnings</v>
          </cell>
          <cell r="M1084" t="str">
            <v>IS 3</v>
          </cell>
          <cell r="N1084" t="str">
            <v>Operating Expenses:</v>
          </cell>
          <cell r="O1084" t="str">
            <v xml:space="preserve">     Operation and Maintenance</v>
          </cell>
        </row>
        <row r="1085">
          <cell r="B1085" t="str">
            <v>89203</v>
          </cell>
          <cell r="C1085" t="str">
            <v>Non Current</v>
          </cell>
          <cell r="D1085">
            <v>6</v>
          </cell>
          <cell r="E1085" t="str">
            <v xml:space="preserve">     Common Stock Equity:</v>
          </cell>
          <cell r="F1085" t="str">
            <v xml:space="preserve">          Retained Earnings</v>
          </cell>
          <cell r="G1085" t="str">
            <v>Equity</v>
          </cell>
          <cell r="H1085">
            <v>0</v>
          </cell>
          <cell r="I1085">
            <v>0</v>
          </cell>
          <cell r="J1085" t="str">
            <v>Relocation of Service</v>
          </cell>
          <cell r="K1085" t="str">
            <v>21600</v>
          </cell>
          <cell r="L1085" t="str">
            <v>Unapr Retained Earnings</v>
          </cell>
          <cell r="M1085" t="str">
            <v>IS 3</v>
          </cell>
          <cell r="N1085" t="str">
            <v>Operating Expenses:</v>
          </cell>
          <cell r="O1085" t="str">
            <v xml:space="preserve">     Operation and Maintenance</v>
          </cell>
        </row>
        <row r="1086">
          <cell r="B1086" t="str">
            <v>89204</v>
          </cell>
          <cell r="C1086" t="str">
            <v>Non Current</v>
          </cell>
          <cell r="D1086">
            <v>6</v>
          </cell>
          <cell r="E1086" t="str">
            <v xml:space="preserve">     Common Stock Equity:</v>
          </cell>
          <cell r="F1086" t="str">
            <v xml:space="preserve">          Retained Earnings</v>
          </cell>
          <cell r="G1086" t="str">
            <v>Equity</v>
          </cell>
          <cell r="H1086">
            <v>0</v>
          </cell>
          <cell r="I1086">
            <v>0</v>
          </cell>
          <cell r="J1086" t="str">
            <v>89203 (Contra)</v>
          </cell>
          <cell r="K1086" t="str">
            <v>21600</v>
          </cell>
          <cell r="L1086" t="str">
            <v>Unapr Retained Earnings</v>
          </cell>
          <cell r="M1086" t="str">
            <v>IS 3</v>
          </cell>
          <cell r="N1086" t="str">
            <v>Operating Expenses:</v>
          </cell>
          <cell r="O1086" t="str">
            <v xml:space="preserve">     Operation and Maintenance</v>
          </cell>
        </row>
        <row r="1087">
          <cell r="B1087" t="str">
            <v>89205</v>
          </cell>
          <cell r="C1087" t="str">
            <v>Non Current</v>
          </cell>
          <cell r="D1087">
            <v>6</v>
          </cell>
          <cell r="E1087" t="str">
            <v xml:space="preserve">     Common Stock Equity:</v>
          </cell>
          <cell r="F1087" t="str">
            <v xml:space="preserve">          Retained Earnings</v>
          </cell>
          <cell r="G1087" t="str">
            <v>Equity</v>
          </cell>
          <cell r="H1087">
            <v>0</v>
          </cell>
          <cell r="I1087">
            <v>0</v>
          </cell>
          <cell r="J1087" t="str">
            <v>Theft/Tamper-Svc Remediation</v>
          </cell>
          <cell r="K1087" t="str">
            <v>21600</v>
          </cell>
          <cell r="L1087" t="str">
            <v>Unapr Retained Earnings</v>
          </cell>
          <cell r="M1087" t="str">
            <v>IS 3</v>
          </cell>
          <cell r="N1087" t="str">
            <v>Operating Expenses:</v>
          </cell>
          <cell r="O1087" t="str">
            <v xml:space="preserve">     Operation and Maintenance</v>
          </cell>
        </row>
        <row r="1088">
          <cell r="B1088" t="str">
            <v>89206</v>
          </cell>
          <cell r="C1088" t="str">
            <v>Non Current</v>
          </cell>
          <cell r="D1088">
            <v>6</v>
          </cell>
          <cell r="E1088" t="str">
            <v xml:space="preserve">     Common Stock Equity:</v>
          </cell>
          <cell r="F1088" t="str">
            <v xml:space="preserve">          Retained Earnings</v>
          </cell>
          <cell r="G1088" t="str">
            <v>Equity</v>
          </cell>
          <cell r="H1088">
            <v>0</v>
          </cell>
          <cell r="I1088">
            <v>0</v>
          </cell>
          <cell r="J1088" t="str">
            <v>89205 (Contra)</v>
          </cell>
          <cell r="K1088" t="str">
            <v>21600</v>
          </cell>
          <cell r="L1088" t="str">
            <v>Unapr Retained Earnings</v>
          </cell>
          <cell r="M1088" t="str">
            <v>IS 3</v>
          </cell>
          <cell r="N1088" t="str">
            <v>Operating Expenses:</v>
          </cell>
          <cell r="O1088" t="str">
            <v xml:space="preserve">     Operation and Maintenance</v>
          </cell>
        </row>
        <row r="1089">
          <cell r="B1089" t="str">
            <v>89210</v>
          </cell>
          <cell r="C1089" t="str">
            <v>Non Current</v>
          </cell>
          <cell r="D1089">
            <v>6</v>
          </cell>
          <cell r="E1089" t="str">
            <v xml:space="preserve">     Common Stock Equity:</v>
          </cell>
          <cell r="F1089" t="str">
            <v xml:space="preserve">          Retained Earnings</v>
          </cell>
          <cell r="G1089" t="str">
            <v>Equity</v>
          </cell>
          <cell r="H1089">
            <v>0</v>
          </cell>
          <cell r="I1089">
            <v>0</v>
          </cell>
          <cell r="J1089" t="str">
            <v>Services-Cor Control-Test</v>
          </cell>
          <cell r="K1089" t="str">
            <v>21600</v>
          </cell>
          <cell r="L1089" t="str">
            <v>Unapr Retained Earnings</v>
          </cell>
          <cell r="M1089" t="str">
            <v>IS 3</v>
          </cell>
          <cell r="N1089" t="str">
            <v>Operating Expenses:</v>
          </cell>
          <cell r="O1089" t="str">
            <v xml:space="preserve">     Operation and Maintenance</v>
          </cell>
        </row>
        <row r="1090">
          <cell r="B1090" t="str">
            <v>89220</v>
          </cell>
          <cell r="C1090" t="str">
            <v>Non Current</v>
          </cell>
          <cell r="D1090">
            <v>6</v>
          </cell>
          <cell r="E1090" t="str">
            <v xml:space="preserve">     Common Stock Equity:</v>
          </cell>
          <cell r="F1090" t="str">
            <v xml:space="preserve">          Retained Earnings</v>
          </cell>
          <cell r="G1090" t="str">
            <v>Equity</v>
          </cell>
          <cell r="H1090">
            <v>0</v>
          </cell>
          <cell r="I1090">
            <v>0</v>
          </cell>
          <cell r="J1090" t="str">
            <v>Services-Cor Control-Trbl</v>
          </cell>
          <cell r="K1090" t="str">
            <v>21600</v>
          </cell>
          <cell r="L1090" t="str">
            <v>Unapr Retained Earnings</v>
          </cell>
          <cell r="M1090" t="str">
            <v>IS 3</v>
          </cell>
          <cell r="N1090" t="str">
            <v>Operating Expenses:</v>
          </cell>
          <cell r="O1090" t="str">
            <v xml:space="preserve">     Operation and Maintenance</v>
          </cell>
        </row>
        <row r="1091">
          <cell r="B1091" t="str">
            <v>89230</v>
          </cell>
          <cell r="C1091" t="str">
            <v>Non Current</v>
          </cell>
          <cell r="D1091">
            <v>6</v>
          </cell>
          <cell r="E1091" t="str">
            <v xml:space="preserve">     Common Stock Equity:</v>
          </cell>
          <cell r="F1091" t="str">
            <v xml:space="preserve">          Retained Earnings</v>
          </cell>
          <cell r="G1091" t="str">
            <v>Equity</v>
          </cell>
          <cell r="H1091">
            <v>0</v>
          </cell>
          <cell r="I1091">
            <v>0</v>
          </cell>
          <cell r="J1091" t="str">
            <v>Services-Cor Control-Rpr</v>
          </cell>
          <cell r="K1091" t="str">
            <v>21600</v>
          </cell>
          <cell r="L1091" t="str">
            <v>Unapr Retained Earnings</v>
          </cell>
          <cell r="M1091" t="str">
            <v>IS 3</v>
          </cell>
          <cell r="N1091" t="str">
            <v>Operating Expenses:</v>
          </cell>
          <cell r="O1091" t="str">
            <v xml:space="preserve">     Operation and Maintenance</v>
          </cell>
        </row>
        <row r="1092">
          <cell r="B1092" t="str">
            <v>89310</v>
          </cell>
          <cell r="C1092" t="str">
            <v>Non Current</v>
          </cell>
          <cell r="D1092">
            <v>6</v>
          </cell>
          <cell r="E1092" t="str">
            <v xml:space="preserve">     Common Stock Equity:</v>
          </cell>
          <cell r="F1092" t="str">
            <v xml:space="preserve">          Retained Earnings</v>
          </cell>
          <cell r="G1092" t="str">
            <v>Equity</v>
          </cell>
          <cell r="H1092">
            <v>0</v>
          </cell>
          <cell r="I1092">
            <v>0</v>
          </cell>
          <cell r="J1092" t="str">
            <v>Misc-Excpt 89315 &amp; 89320</v>
          </cell>
          <cell r="K1092" t="str">
            <v>21600</v>
          </cell>
          <cell r="L1092" t="str">
            <v>Unapr Retained Earnings</v>
          </cell>
          <cell r="M1092" t="str">
            <v>IS 3</v>
          </cell>
          <cell r="N1092" t="str">
            <v>Operating Expenses:</v>
          </cell>
          <cell r="O1092" t="str">
            <v xml:space="preserve">     Operation and Maintenance</v>
          </cell>
        </row>
        <row r="1093">
          <cell r="B1093" t="str">
            <v>89315</v>
          </cell>
          <cell r="C1093" t="str">
            <v>Non Current</v>
          </cell>
          <cell r="D1093">
            <v>6</v>
          </cell>
          <cell r="E1093" t="str">
            <v xml:space="preserve">     Common Stock Equity:</v>
          </cell>
          <cell r="F1093" t="str">
            <v xml:space="preserve">          Retained Earnings</v>
          </cell>
          <cell r="G1093" t="str">
            <v>Equity</v>
          </cell>
          <cell r="H1093">
            <v>0</v>
          </cell>
          <cell r="I1093">
            <v>0</v>
          </cell>
          <cell r="J1093" t="str">
            <v>Field Painting</v>
          </cell>
          <cell r="K1093" t="str">
            <v>21600</v>
          </cell>
          <cell r="L1093" t="str">
            <v>Unapr Retained Earnings</v>
          </cell>
          <cell r="M1093" t="str">
            <v>IS 3</v>
          </cell>
          <cell r="N1093" t="str">
            <v>Operating Expenses:</v>
          </cell>
          <cell r="O1093" t="str">
            <v xml:space="preserve">     Operation and Maintenance</v>
          </cell>
        </row>
        <row r="1094">
          <cell r="B1094" t="str">
            <v>89320</v>
          </cell>
          <cell r="C1094" t="str">
            <v>Non Current</v>
          </cell>
          <cell r="D1094">
            <v>6</v>
          </cell>
          <cell r="E1094" t="str">
            <v xml:space="preserve">     Common Stock Equity:</v>
          </cell>
          <cell r="F1094" t="str">
            <v xml:space="preserve">          Retained Earnings</v>
          </cell>
          <cell r="G1094" t="str">
            <v>Equity</v>
          </cell>
          <cell r="H1094">
            <v>0</v>
          </cell>
          <cell r="I1094">
            <v>0</v>
          </cell>
          <cell r="J1094" t="str">
            <v>Materials</v>
          </cell>
          <cell r="K1094" t="str">
            <v>21600</v>
          </cell>
          <cell r="L1094" t="str">
            <v>Unapr Retained Earnings</v>
          </cell>
          <cell r="M1094" t="str">
            <v>IS 3</v>
          </cell>
          <cell r="N1094" t="str">
            <v>Operating Expenses:</v>
          </cell>
          <cell r="O1094" t="str">
            <v xml:space="preserve">     Operation and Maintenance</v>
          </cell>
        </row>
        <row r="1095">
          <cell r="B1095" t="str">
            <v>89400</v>
          </cell>
          <cell r="C1095" t="str">
            <v>Non Current</v>
          </cell>
          <cell r="D1095">
            <v>6</v>
          </cell>
          <cell r="E1095" t="str">
            <v xml:space="preserve">     Common Stock Equity:</v>
          </cell>
          <cell r="F1095" t="str">
            <v xml:space="preserve">          Retained Earnings</v>
          </cell>
          <cell r="G1095" t="str">
            <v>Equity</v>
          </cell>
          <cell r="H1095">
            <v>0</v>
          </cell>
          <cell r="I1095">
            <v>0</v>
          </cell>
          <cell r="J1095" t="str">
            <v>Other Equipment</v>
          </cell>
          <cell r="K1095" t="str">
            <v>21600</v>
          </cell>
          <cell r="L1095" t="str">
            <v>Unapr Retained Earnings</v>
          </cell>
          <cell r="M1095" t="str">
            <v>IS 3</v>
          </cell>
          <cell r="N1095" t="str">
            <v>Operating Expenses:</v>
          </cell>
          <cell r="O1095" t="str">
            <v xml:space="preserve">     Operation and Maintenance</v>
          </cell>
        </row>
        <row r="1096">
          <cell r="B1096" t="str">
            <v>90100</v>
          </cell>
          <cell r="C1096" t="str">
            <v>Non Current</v>
          </cell>
          <cell r="D1096">
            <v>6</v>
          </cell>
          <cell r="E1096" t="str">
            <v xml:space="preserve">     Common Stock Equity:</v>
          </cell>
          <cell r="F1096" t="str">
            <v xml:space="preserve">          Retained Earnings</v>
          </cell>
          <cell r="G1096" t="str">
            <v>Equity</v>
          </cell>
          <cell r="H1096">
            <v>0</v>
          </cell>
          <cell r="I1096">
            <v>0</v>
          </cell>
          <cell r="J1096" t="str">
            <v>Supervision</v>
          </cell>
          <cell r="K1096" t="str">
            <v>21600</v>
          </cell>
          <cell r="L1096" t="str">
            <v>Unapr Retained Earnings</v>
          </cell>
          <cell r="M1096" t="str">
            <v>IS 3</v>
          </cell>
          <cell r="N1096" t="str">
            <v>Operating Expenses:</v>
          </cell>
          <cell r="O1096" t="str">
            <v xml:space="preserve">     Operation and Maintenance</v>
          </cell>
        </row>
        <row r="1097">
          <cell r="B1097" t="str">
            <v>90200</v>
          </cell>
          <cell r="C1097" t="str">
            <v>Non Current</v>
          </cell>
          <cell r="D1097">
            <v>6</v>
          </cell>
          <cell r="E1097" t="str">
            <v xml:space="preserve">     Common Stock Equity:</v>
          </cell>
          <cell r="F1097" t="str">
            <v xml:space="preserve">          Retained Earnings</v>
          </cell>
          <cell r="G1097" t="str">
            <v>Equity</v>
          </cell>
          <cell r="H1097">
            <v>0</v>
          </cell>
          <cell r="I1097">
            <v>0</v>
          </cell>
          <cell r="J1097" t="str">
            <v>By Meter Readers</v>
          </cell>
          <cell r="K1097" t="str">
            <v>21600</v>
          </cell>
          <cell r="L1097" t="str">
            <v>Unapr Retained Earnings</v>
          </cell>
          <cell r="M1097" t="str">
            <v>IS 3</v>
          </cell>
          <cell r="N1097" t="str">
            <v>Operating Expenses:</v>
          </cell>
          <cell r="O1097" t="str">
            <v xml:space="preserve">     Operation and Maintenance</v>
          </cell>
        </row>
        <row r="1098">
          <cell r="B1098" t="str">
            <v>90205</v>
          </cell>
          <cell r="C1098" t="str">
            <v>Non Current</v>
          </cell>
          <cell r="D1098">
            <v>6</v>
          </cell>
          <cell r="E1098" t="str">
            <v xml:space="preserve">     Common Stock Equity:</v>
          </cell>
          <cell r="F1098" t="str">
            <v xml:space="preserve">          Retained Earnings</v>
          </cell>
          <cell r="G1098" t="str">
            <v>Equity</v>
          </cell>
          <cell r="H1098">
            <v>0</v>
          </cell>
          <cell r="I1098">
            <v>0</v>
          </cell>
          <cell r="J1098" t="str">
            <v>By Serviceman</v>
          </cell>
          <cell r="K1098" t="str">
            <v>21600</v>
          </cell>
          <cell r="L1098" t="str">
            <v>Unapr Retained Earnings</v>
          </cell>
          <cell r="M1098" t="str">
            <v>IS 3</v>
          </cell>
          <cell r="N1098" t="str">
            <v>Operating Expenses:</v>
          </cell>
          <cell r="O1098" t="str">
            <v xml:space="preserve">     Operation and Maintenance</v>
          </cell>
        </row>
        <row r="1099">
          <cell r="B1099" t="str">
            <v>90310</v>
          </cell>
          <cell r="C1099" t="str">
            <v>Non Current</v>
          </cell>
          <cell r="D1099">
            <v>6</v>
          </cell>
          <cell r="E1099" t="str">
            <v xml:space="preserve">     Common Stock Equity:</v>
          </cell>
          <cell r="F1099" t="str">
            <v xml:space="preserve">          Retained Earnings</v>
          </cell>
          <cell r="G1099" t="str">
            <v>Equity</v>
          </cell>
          <cell r="H1099">
            <v>0</v>
          </cell>
          <cell r="I1099">
            <v>0</v>
          </cell>
          <cell r="J1099" t="str">
            <v>Applications-Cred Inv-Rec</v>
          </cell>
          <cell r="K1099" t="str">
            <v>21600</v>
          </cell>
          <cell r="L1099" t="str">
            <v>Unapr Retained Earnings</v>
          </cell>
          <cell r="M1099" t="str">
            <v>IS 3</v>
          </cell>
          <cell r="N1099" t="str">
            <v>Operating Expenses:</v>
          </cell>
          <cell r="O1099" t="str">
            <v xml:space="preserve">     Operation and Maintenance</v>
          </cell>
        </row>
        <row r="1100">
          <cell r="B1100" t="str">
            <v>90315</v>
          </cell>
          <cell r="C1100" t="str">
            <v>Non Current</v>
          </cell>
          <cell r="D1100">
            <v>6</v>
          </cell>
          <cell r="E1100" t="str">
            <v xml:space="preserve">     Common Stock Equity:</v>
          </cell>
          <cell r="F1100" t="str">
            <v xml:space="preserve">          Retained Earnings</v>
          </cell>
          <cell r="G1100" t="str">
            <v>Equity</v>
          </cell>
          <cell r="H1100">
            <v>0</v>
          </cell>
          <cell r="I1100">
            <v>0</v>
          </cell>
          <cell r="J1100" t="str">
            <v>Bill Inves By Servicemen</v>
          </cell>
          <cell r="K1100" t="str">
            <v>21600</v>
          </cell>
          <cell r="L1100" t="str">
            <v>Unapr Retained Earnings</v>
          </cell>
          <cell r="M1100" t="str">
            <v>IS 3</v>
          </cell>
          <cell r="N1100" t="str">
            <v>Operating Expenses:</v>
          </cell>
          <cell r="O1100" t="str">
            <v xml:space="preserve">     Operation and Maintenance</v>
          </cell>
        </row>
        <row r="1101">
          <cell r="B1101" t="str">
            <v>90320</v>
          </cell>
          <cell r="C1101" t="str">
            <v>Non Current</v>
          </cell>
          <cell r="D1101">
            <v>6</v>
          </cell>
          <cell r="E1101" t="str">
            <v xml:space="preserve">     Common Stock Equity:</v>
          </cell>
          <cell r="F1101" t="str">
            <v xml:space="preserve">          Retained Earnings</v>
          </cell>
          <cell r="G1101" t="str">
            <v>Equity</v>
          </cell>
          <cell r="H1101">
            <v>0</v>
          </cell>
          <cell r="I1101">
            <v>0</v>
          </cell>
          <cell r="J1101" t="str">
            <v>Collect Exp Xcpt 90321/25</v>
          </cell>
          <cell r="K1101" t="str">
            <v>21600</v>
          </cell>
          <cell r="L1101" t="str">
            <v>Unapr Retained Earnings</v>
          </cell>
          <cell r="M1101" t="str">
            <v>IS 3</v>
          </cell>
          <cell r="N1101" t="str">
            <v>Operating Expenses:</v>
          </cell>
          <cell r="O1101" t="str">
            <v xml:space="preserve">     Operation and Maintenance</v>
          </cell>
        </row>
        <row r="1102">
          <cell r="B1102" t="str">
            <v>90321</v>
          </cell>
          <cell r="C1102" t="str">
            <v>Non Current</v>
          </cell>
          <cell r="D1102">
            <v>6</v>
          </cell>
          <cell r="E1102" t="str">
            <v xml:space="preserve">     Common Stock Equity:</v>
          </cell>
          <cell r="F1102" t="str">
            <v xml:space="preserve">          Retained Earnings</v>
          </cell>
          <cell r="G1102" t="str">
            <v>Equity</v>
          </cell>
          <cell r="H1102">
            <v>0</v>
          </cell>
          <cell r="I1102">
            <v>0</v>
          </cell>
          <cell r="J1102" t="str">
            <v>Cashiering Expenses</v>
          </cell>
          <cell r="K1102" t="str">
            <v>21600</v>
          </cell>
          <cell r="L1102" t="str">
            <v>Unapr Retained Earnings</v>
          </cell>
          <cell r="M1102" t="str">
            <v>IS 3</v>
          </cell>
          <cell r="N1102" t="str">
            <v>Operating Expenses:</v>
          </cell>
          <cell r="O1102" t="str">
            <v xml:space="preserve">     Operation and Maintenance</v>
          </cell>
        </row>
        <row r="1103">
          <cell r="B1103" t="str">
            <v>90325</v>
          </cell>
          <cell r="C1103" t="str">
            <v>Non Current</v>
          </cell>
          <cell r="D1103">
            <v>6</v>
          </cell>
          <cell r="E1103" t="str">
            <v xml:space="preserve">     Common Stock Equity:</v>
          </cell>
          <cell r="F1103" t="str">
            <v xml:space="preserve">          Retained Earnings</v>
          </cell>
          <cell r="G1103" t="str">
            <v>Equity</v>
          </cell>
          <cell r="H1103">
            <v>0</v>
          </cell>
          <cell r="I1103">
            <v>0</v>
          </cell>
          <cell r="J1103" t="str">
            <v>Collect Exp By Servicemen</v>
          </cell>
          <cell r="K1103" t="str">
            <v>21600</v>
          </cell>
          <cell r="L1103" t="str">
            <v>Unapr Retained Earnings</v>
          </cell>
          <cell r="M1103" t="str">
            <v>IS 3</v>
          </cell>
          <cell r="N1103" t="str">
            <v>Operating Expenses:</v>
          </cell>
          <cell r="O1103" t="str">
            <v xml:space="preserve">     Operation and Maintenance</v>
          </cell>
        </row>
        <row r="1104">
          <cell r="B1104" t="str">
            <v>90330</v>
          </cell>
          <cell r="C1104" t="str">
            <v>Non Current</v>
          </cell>
          <cell r="D1104">
            <v>6</v>
          </cell>
          <cell r="E1104" t="str">
            <v xml:space="preserve">     Common Stock Equity:</v>
          </cell>
          <cell r="F1104" t="str">
            <v xml:space="preserve">          Retained Earnings</v>
          </cell>
          <cell r="G1104" t="str">
            <v>Equity</v>
          </cell>
          <cell r="H1104">
            <v>0</v>
          </cell>
          <cell r="I1104">
            <v>0</v>
          </cell>
          <cell r="J1104" t="str">
            <v>Billing And Accounting</v>
          </cell>
          <cell r="K1104" t="str">
            <v>21600</v>
          </cell>
          <cell r="L1104" t="str">
            <v>Unapr Retained Earnings</v>
          </cell>
          <cell r="M1104" t="str">
            <v>IS 3</v>
          </cell>
          <cell r="N1104" t="str">
            <v>Operating Expenses:</v>
          </cell>
          <cell r="O1104" t="str">
            <v xml:space="preserve">     Operation and Maintenance</v>
          </cell>
        </row>
        <row r="1105">
          <cell r="B1105" t="str">
            <v>90340</v>
          </cell>
          <cell r="C1105" t="str">
            <v>Non Current</v>
          </cell>
          <cell r="D1105">
            <v>6</v>
          </cell>
          <cell r="E1105" t="str">
            <v xml:space="preserve">     Common Stock Equity:</v>
          </cell>
          <cell r="F1105" t="str">
            <v xml:space="preserve">          Retained Earnings</v>
          </cell>
          <cell r="G1105" t="str">
            <v>Equity</v>
          </cell>
          <cell r="H1105">
            <v>0</v>
          </cell>
          <cell r="I1105">
            <v>0</v>
          </cell>
          <cell r="J1105" t="str">
            <v>Equipment Rental</v>
          </cell>
          <cell r="K1105" t="str">
            <v>21600</v>
          </cell>
          <cell r="L1105" t="str">
            <v>Unapr Retained Earnings</v>
          </cell>
          <cell r="M1105" t="str">
            <v>IS 3</v>
          </cell>
          <cell r="N1105" t="str">
            <v>Operating Expenses:</v>
          </cell>
          <cell r="O1105" t="str">
            <v xml:space="preserve">     Operation and Maintenance</v>
          </cell>
        </row>
        <row r="1106">
          <cell r="B1106" t="str">
            <v>90350</v>
          </cell>
          <cell r="C1106" t="str">
            <v>Non Current</v>
          </cell>
          <cell r="D1106">
            <v>6</v>
          </cell>
          <cell r="E1106" t="str">
            <v xml:space="preserve">     Common Stock Equity:</v>
          </cell>
          <cell r="F1106" t="str">
            <v xml:space="preserve">          Retained Earnings</v>
          </cell>
          <cell r="G1106" t="str">
            <v>Equity</v>
          </cell>
          <cell r="H1106">
            <v>0</v>
          </cell>
          <cell r="I1106">
            <v>0</v>
          </cell>
          <cell r="J1106" t="str">
            <v>Supplies And Forms</v>
          </cell>
          <cell r="K1106" t="str">
            <v>21600</v>
          </cell>
          <cell r="L1106" t="str">
            <v>Unapr Retained Earnings</v>
          </cell>
          <cell r="M1106" t="str">
            <v>IS 3</v>
          </cell>
          <cell r="N1106" t="str">
            <v>Operating Expenses:</v>
          </cell>
          <cell r="O1106" t="str">
            <v xml:space="preserve">     Operation and Maintenance</v>
          </cell>
        </row>
        <row r="1107">
          <cell r="B1107" t="str">
            <v>90360</v>
          </cell>
          <cell r="C1107" t="str">
            <v>Non Current</v>
          </cell>
          <cell r="D1107">
            <v>6</v>
          </cell>
          <cell r="E1107" t="str">
            <v xml:space="preserve">     Common Stock Equity:</v>
          </cell>
          <cell r="F1107" t="str">
            <v xml:space="preserve">          Retained Earnings</v>
          </cell>
          <cell r="G1107" t="str">
            <v>Equity</v>
          </cell>
          <cell r="H1107">
            <v>0</v>
          </cell>
          <cell r="I1107">
            <v>0</v>
          </cell>
          <cell r="J1107" t="str">
            <v>Utility Services</v>
          </cell>
          <cell r="K1107" t="str">
            <v>21600</v>
          </cell>
          <cell r="L1107" t="str">
            <v>Unapr Retained Earnings</v>
          </cell>
          <cell r="M1107" t="str">
            <v>IS 3</v>
          </cell>
          <cell r="N1107" t="str">
            <v>Operating Expenses:</v>
          </cell>
          <cell r="O1107" t="str">
            <v xml:space="preserve">     Operation and Maintenance</v>
          </cell>
        </row>
        <row r="1108">
          <cell r="B1108" t="str">
            <v>90370</v>
          </cell>
          <cell r="C1108" t="str">
            <v>Non Current</v>
          </cell>
          <cell r="D1108">
            <v>6</v>
          </cell>
          <cell r="E1108" t="str">
            <v xml:space="preserve">     Common Stock Equity:</v>
          </cell>
          <cell r="F1108" t="str">
            <v xml:space="preserve">          Retained Earnings</v>
          </cell>
          <cell r="G1108" t="str">
            <v>Equity</v>
          </cell>
          <cell r="H1108">
            <v>0</v>
          </cell>
          <cell r="I1108">
            <v>0</v>
          </cell>
          <cell r="J1108" t="str">
            <v>Postage</v>
          </cell>
          <cell r="K1108" t="str">
            <v>21600</v>
          </cell>
          <cell r="L1108" t="str">
            <v>Unapr Retained Earnings</v>
          </cell>
          <cell r="M1108" t="str">
            <v>IS 3</v>
          </cell>
          <cell r="N1108" t="str">
            <v>Operating Expenses:</v>
          </cell>
          <cell r="O1108" t="str">
            <v xml:space="preserve">     Operation and Maintenance</v>
          </cell>
        </row>
        <row r="1109">
          <cell r="B1109" t="str">
            <v>90400</v>
          </cell>
          <cell r="C1109" t="str">
            <v>Non Current</v>
          </cell>
          <cell r="D1109">
            <v>6</v>
          </cell>
          <cell r="E1109" t="str">
            <v xml:space="preserve">     Common Stock Equity:</v>
          </cell>
          <cell r="F1109" t="str">
            <v xml:space="preserve">          Retained Earnings</v>
          </cell>
          <cell r="G1109" t="str">
            <v>Equity</v>
          </cell>
          <cell r="H1109">
            <v>0</v>
          </cell>
          <cell r="I1109">
            <v>0</v>
          </cell>
          <cell r="J1109" t="str">
            <v>Prov Uncol Accounts</v>
          </cell>
          <cell r="K1109" t="str">
            <v>21600</v>
          </cell>
          <cell r="L1109" t="str">
            <v>Unapr Retained Earnings</v>
          </cell>
          <cell r="M1109" t="str">
            <v>IS 3</v>
          </cell>
          <cell r="N1109" t="str">
            <v>Operating Expenses:</v>
          </cell>
          <cell r="O1109" t="str">
            <v xml:space="preserve">     Operation and Maintenance</v>
          </cell>
        </row>
        <row r="1110">
          <cell r="B1110" t="str">
            <v>90410</v>
          </cell>
          <cell r="C1110" t="str">
            <v>Non Current</v>
          </cell>
          <cell r="D1110">
            <v>6</v>
          </cell>
          <cell r="E1110" t="str">
            <v xml:space="preserve">     Common Stock Equity:</v>
          </cell>
          <cell r="F1110" t="str">
            <v xml:space="preserve">          Retained Earnings</v>
          </cell>
          <cell r="G1110" t="str">
            <v>Equity</v>
          </cell>
          <cell r="H1110">
            <v>0</v>
          </cell>
          <cell r="I1110">
            <v>0</v>
          </cell>
          <cell r="J1110" t="str">
            <v>Prov Uncol Accts - Line Damage</v>
          </cell>
          <cell r="K1110" t="str">
            <v>21600</v>
          </cell>
          <cell r="L1110" t="str">
            <v>Unapr Retained Earnings</v>
          </cell>
          <cell r="M1110" t="str">
            <v>IS 4</v>
          </cell>
          <cell r="N1110" t="str">
            <v>Other Income (Deductions)</v>
          </cell>
          <cell r="O1110" t="str">
            <v xml:space="preserve">     Non-Utility Activities</v>
          </cell>
        </row>
        <row r="1111">
          <cell r="B1111" t="str">
            <v>90500</v>
          </cell>
          <cell r="C1111" t="str">
            <v>Non Current</v>
          </cell>
          <cell r="D1111">
            <v>6</v>
          </cell>
          <cell r="E1111" t="str">
            <v xml:space="preserve">     Common Stock Equity:</v>
          </cell>
          <cell r="F1111" t="str">
            <v xml:space="preserve">          Retained Earnings</v>
          </cell>
          <cell r="G1111" t="str">
            <v>Equity</v>
          </cell>
          <cell r="H1111">
            <v>0</v>
          </cell>
          <cell r="I1111">
            <v>0</v>
          </cell>
          <cell r="J1111" t="str">
            <v>Misc Customer Accnt Expns</v>
          </cell>
          <cell r="K1111" t="str">
            <v>21600</v>
          </cell>
          <cell r="L1111" t="str">
            <v>Unapr Retained Earnings</v>
          </cell>
          <cell r="M1111" t="str">
            <v>IS 3</v>
          </cell>
          <cell r="N1111" t="str">
            <v>Operating Expenses:</v>
          </cell>
          <cell r="O1111" t="str">
            <v xml:space="preserve">     Operation and Maintenance</v>
          </cell>
        </row>
        <row r="1112">
          <cell r="B1112" t="str">
            <v>90600</v>
          </cell>
          <cell r="C1112" t="str">
            <v>Non Current</v>
          </cell>
          <cell r="D1112">
            <v>6</v>
          </cell>
          <cell r="E1112" t="str">
            <v xml:space="preserve">     Common Stock Equity:</v>
          </cell>
          <cell r="F1112" t="str">
            <v xml:space="preserve">          Retained Earnings</v>
          </cell>
          <cell r="G1112" t="str">
            <v>Equity</v>
          </cell>
          <cell r="H1112">
            <v>0</v>
          </cell>
          <cell r="I1112">
            <v>0</v>
          </cell>
          <cell r="J1112" t="str">
            <v>Rents</v>
          </cell>
          <cell r="K1112" t="str">
            <v>21600</v>
          </cell>
          <cell r="L1112" t="str">
            <v>Unapr Retained Earnings</v>
          </cell>
          <cell r="M1112" t="str">
            <v>IS 3</v>
          </cell>
          <cell r="N1112" t="str">
            <v>Operating Expenses:</v>
          </cell>
          <cell r="O1112" t="str">
            <v xml:space="preserve">     Operation and Maintenance</v>
          </cell>
        </row>
        <row r="1113">
          <cell r="B1113" t="str">
            <v>90900</v>
          </cell>
          <cell r="C1113" t="str">
            <v>Non Current</v>
          </cell>
          <cell r="D1113">
            <v>6</v>
          </cell>
          <cell r="E1113" t="str">
            <v xml:space="preserve">     Common Stock Equity:</v>
          </cell>
          <cell r="F1113" t="str">
            <v xml:space="preserve">          Retained Earnings</v>
          </cell>
          <cell r="G1113" t="str">
            <v>Equity</v>
          </cell>
          <cell r="H1113">
            <v>0</v>
          </cell>
          <cell r="I1113">
            <v>0</v>
          </cell>
          <cell r="J1113" t="str">
            <v>Supervision</v>
          </cell>
          <cell r="K1113" t="str">
            <v>21600</v>
          </cell>
          <cell r="L1113" t="str">
            <v>Unapr Retained Earnings</v>
          </cell>
          <cell r="M1113" t="str">
            <v>IS 3</v>
          </cell>
          <cell r="N1113" t="str">
            <v>Operating Expenses:</v>
          </cell>
          <cell r="O1113" t="str">
            <v xml:space="preserve">     Operation and Maintenance</v>
          </cell>
        </row>
        <row r="1114">
          <cell r="B1114" t="str">
            <v>91010</v>
          </cell>
          <cell r="C1114" t="str">
            <v>Non Current</v>
          </cell>
          <cell r="D1114">
            <v>6</v>
          </cell>
          <cell r="E1114" t="str">
            <v xml:space="preserve">     Common Stock Equity:</v>
          </cell>
          <cell r="F1114" t="str">
            <v xml:space="preserve">          Retained Earnings</v>
          </cell>
          <cell r="G1114" t="str">
            <v>Equity</v>
          </cell>
          <cell r="H1114">
            <v>0</v>
          </cell>
          <cell r="I1114">
            <v>0</v>
          </cell>
          <cell r="J1114" t="str">
            <v>Cust. Assist.-Labor</v>
          </cell>
          <cell r="K1114" t="str">
            <v>21600</v>
          </cell>
          <cell r="L1114" t="str">
            <v>Unapr Retained Earnings</v>
          </cell>
          <cell r="M1114" t="str">
            <v>IS 3</v>
          </cell>
          <cell r="N1114" t="str">
            <v>Operating Expenses:</v>
          </cell>
          <cell r="O1114" t="str">
            <v xml:space="preserve">     Operation and Maintenance</v>
          </cell>
        </row>
        <row r="1115">
          <cell r="B1115" t="str">
            <v>91020</v>
          </cell>
          <cell r="C1115" t="str">
            <v>Non Current</v>
          </cell>
          <cell r="D1115">
            <v>6</v>
          </cell>
          <cell r="E1115" t="str">
            <v xml:space="preserve">     Common Stock Equity:</v>
          </cell>
          <cell r="F1115" t="str">
            <v xml:space="preserve">          Retained Earnings</v>
          </cell>
          <cell r="G1115" t="str">
            <v>Equity</v>
          </cell>
          <cell r="H1115">
            <v>0</v>
          </cell>
          <cell r="I1115">
            <v>0</v>
          </cell>
          <cell r="J1115" t="str">
            <v>Customer Assistance Exp - Oth</v>
          </cell>
          <cell r="K1115" t="str">
            <v>21600</v>
          </cell>
          <cell r="L1115" t="str">
            <v>Unapr Retained Earnings</v>
          </cell>
          <cell r="M1115" t="str">
            <v>IS 3</v>
          </cell>
          <cell r="N1115" t="str">
            <v>Operating Expenses:</v>
          </cell>
          <cell r="O1115" t="str">
            <v xml:space="preserve">     Operation and Maintenance</v>
          </cell>
        </row>
        <row r="1116">
          <cell r="B1116" t="str">
            <v>91100</v>
          </cell>
          <cell r="C1116" t="str">
            <v>Non Current</v>
          </cell>
          <cell r="D1116">
            <v>6</v>
          </cell>
          <cell r="E1116" t="str">
            <v xml:space="preserve">     Common Stock Equity:</v>
          </cell>
          <cell r="F1116" t="str">
            <v xml:space="preserve">          Retained Earnings</v>
          </cell>
          <cell r="G1116" t="str">
            <v>Equity</v>
          </cell>
          <cell r="H1116">
            <v>0</v>
          </cell>
          <cell r="I1116">
            <v>0</v>
          </cell>
          <cell r="J1116" t="str">
            <v>Informational Adv. Exp.</v>
          </cell>
          <cell r="K1116" t="str">
            <v>21600</v>
          </cell>
          <cell r="L1116" t="str">
            <v>Unapr Retained Earnings</v>
          </cell>
          <cell r="M1116" t="str">
            <v>IS 3</v>
          </cell>
          <cell r="N1116" t="str">
            <v>Operating Expenses:</v>
          </cell>
          <cell r="O1116" t="str">
            <v xml:space="preserve">     Operation and Maintenance</v>
          </cell>
        </row>
        <row r="1117">
          <cell r="B1117" t="str">
            <v>91200</v>
          </cell>
          <cell r="C1117" t="str">
            <v>Non Current</v>
          </cell>
          <cell r="D1117">
            <v>6</v>
          </cell>
          <cell r="E1117" t="str">
            <v xml:space="preserve">     Common Stock Equity:</v>
          </cell>
          <cell r="F1117" t="str">
            <v xml:space="preserve">          Retained Earnings</v>
          </cell>
          <cell r="G1117" t="str">
            <v>Equity</v>
          </cell>
          <cell r="H1117">
            <v>0</v>
          </cell>
          <cell r="I1117">
            <v>0</v>
          </cell>
          <cell r="J1117" t="str">
            <v>Misc. Cust. Service Exp.</v>
          </cell>
          <cell r="K1117" t="str">
            <v>21600</v>
          </cell>
          <cell r="L1117" t="str">
            <v>Unapr Retained Earnings</v>
          </cell>
          <cell r="M1117" t="str">
            <v>IS 3</v>
          </cell>
          <cell r="N1117" t="str">
            <v>Operating Expenses:</v>
          </cell>
          <cell r="O1117" t="str">
            <v xml:space="preserve">     Operation and Maintenance</v>
          </cell>
        </row>
        <row r="1118">
          <cell r="B1118" t="str">
            <v>91500</v>
          </cell>
          <cell r="C1118" t="str">
            <v>Non Current</v>
          </cell>
          <cell r="D1118">
            <v>6</v>
          </cell>
          <cell r="E1118" t="str">
            <v xml:space="preserve">     Common Stock Equity:</v>
          </cell>
          <cell r="F1118" t="str">
            <v xml:space="preserve">          Retained Earnings</v>
          </cell>
          <cell r="G1118" t="str">
            <v>Equity</v>
          </cell>
          <cell r="H1118">
            <v>0</v>
          </cell>
          <cell r="I1118">
            <v>0</v>
          </cell>
          <cell r="J1118" t="str">
            <v>Supervision</v>
          </cell>
          <cell r="K1118" t="str">
            <v>21600</v>
          </cell>
          <cell r="L1118" t="str">
            <v>Unapr Retained Earnings</v>
          </cell>
          <cell r="M1118" t="str">
            <v>IS 3</v>
          </cell>
          <cell r="N1118" t="str">
            <v>Operating Expenses:</v>
          </cell>
          <cell r="O1118" t="str">
            <v xml:space="preserve">     Operation and Maintenance</v>
          </cell>
        </row>
        <row r="1119">
          <cell r="B1119" t="str">
            <v>91600</v>
          </cell>
          <cell r="C1119" t="str">
            <v>Non Current</v>
          </cell>
          <cell r="D1119">
            <v>6</v>
          </cell>
          <cell r="E1119" t="str">
            <v xml:space="preserve">     Common Stock Equity:</v>
          </cell>
          <cell r="F1119" t="str">
            <v xml:space="preserve">          Retained Earnings</v>
          </cell>
          <cell r="G1119" t="str">
            <v>Equity</v>
          </cell>
          <cell r="H1119">
            <v>0</v>
          </cell>
          <cell r="I1119">
            <v>0</v>
          </cell>
          <cell r="J1119" t="str">
            <v>Miscellaneous Sales Expenses</v>
          </cell>
          <cell r="K1119" t="str">
            <v>21600</v>
          </cell>
          <cell r="L1119" t="str">
            <v>Unapr Retained Earnings</v>
          </cell>
          <cell r="M1119" t="str">
            <v>IS 3</v>
          </cell>
          <cell r="N1119" t="str">
            <v>Operating Expenses:</v>
          </cell>
          <cell r="O1119" t="str">
            <v xml:space="preserve">     Operation and Maintenance</v>
          </cell>
        </row>
        <row r="1120">
          <cell r="B1120" t="str">
            <v>91610</v>
          </cell>
          <cell r="C1120" t="str">
            <v>Non Current</v>
          </cell>
          <cell r="D1120">
            <v>6</v>
          </cell>
          <cell r="E1120" t="str">
            <v xml:space="preserve">     Common Stock Equity:</v>
          </cell>
          <cell r="F1120" t="str">
            <v xml:space="preserve">          Retained Earnings</v>
          </cell>
          <cell r="G1120" t="str">
            <v>Equity</v>
          </cell>
          <cell r="H1120">
            <v>0</v>
          </cell>
          <cell r="I1120">
            <v>0</v>
          </cell>
          <cell r="J1120" t="str">
            <v>Clerical Salaries &amp; Exp.</v>
          </cell>
          <cell r="K1120" t="str">
            <v>21600</v>
          </cell>
          <cell r="L1120" t="str">
            <v>Unapr Retained Earnings</v>
          </cell>
          <cell r="M1120" t="str">
            <v>IS 3</v>
          </cell>
          <cell r="N1120" t="str">
            <v>Operating Expenses:</v>
          </cell>
          <cell r="O1120" t="str">
            <v xml:space="preserve">     Operation and Maintenance</v>
          </cell>
        </row>
        <row r="1121">
          <cell r="B1121" t="str">
            <v>91620</v>
          </cell>
          <cell r="C1121" t="str">
            <v>Non Current</v>
          </cell>
          <cell r="D1121">
            <v>6</v>
          </cell>
          <cell r="E1121" t="str">
            <v xml:space="preserve">     Common Stock Equity:</v>
          </cell>
          <cell r="F1121" t="str">
            <v xml:space="preserve">          Retained Earnings</v>
          </cell>
          <cell r="G1121" t="str">
            <v>Equity</v>
          </cell>
          <cell r="H1121">
            <v>0</v>
          </cell>
          <cell r="I1121">
            <v>0</v>
          </cell>
          <cell r="J1121" t="str">
            <v>Sales Sal.,Comm. &amp; Exp.</v>
          </cell>
          <cell r="K1121" t="str">
            <v>21600</v>
          </cell>
          <cell r="L1121" t="str">
            <v>Unapr Retained Earnings</v>
          </cell>
          <cell r="M1121" t="str">
            <v>IS 3</v>
          </cell>
          <cell r="N1121" t="str">
            <v>Operating Expenses:</v>
          </cell>
          <cell r="O1121" t="str">
            <v xml:space="preserve">     Operation and Maintenance</v>
          </cell>
        </row>
        <row r="1122">
          <cell r="B1122" t="str">
            <v>91625</v>
          </cell>
          <cell r="C1122" t="str">
            <v>Non Current</v>
          </cell>
          <cell r="D1122">
            <v>6</v>
          </cell>
          <cell r="E1122" t="str">
            <v xml:space="preserve">     Common Stock Equity:</v>
          </cell>
          <cell r="F1122" t="str">
            <v xml:space="preserve">          Retained Earnings</v>
          </cell>
          <cell r="G1122" t="str">
            <v>Equity</v>
          </cell>
          <cell r="H1122">
            <v>0</v>
          </cell>
          <cell r="I1122">
            <v>0</v>
          </cell>
          <cell r="J1122" t="str">
            <v>CNG Sales Labor &amp; Expenses</v>
          </cell>
          <cell r="K1122" t="str">
            <v>21600</v>
          </cell>
          <cell r="L1122" t="str">
            <v>Unapr Retained Earnings</v>
          </cell>
          <cell r="M1122" t="str">
            <v>IS 3</v>
          </cell>
          <cell r="N1122" t="str">
            <v>Operating Expenses:</v>
          </cell>
          <cell r="O1122" t="str">
            <v xml:space="preserve">     Operation and Maintenance</v>
          </cell>
        </row>
        <row r="1123">
          <cell r="B1123" t="str">
            <v>91630</v>
          </cell>
          <cell r="C1123" t="str">
            <v>Non Current</v>
          </cell>
          <cell r="D1123">
            <v>6</v>
          </cell>
          <cell r="E1123" t="str">
            <v xml:space="preserve">     Common Stock Equity:</v>
          </cell>
          <cell r="F1123" t="str">
            <v xml:space="preserve">          Retained Earnings</v>
          </cell>
          <cell r="G1123" t="str">
            <v>Equity</v>
          </cell>
          <cell r="H1123">
            <v>0</v>
          </cell>
          <cell r="I1123">
            <v>0</v>
          </cell>
          <cell r="J1123" t="str">
            <v>Demonst. &amp; Selling Exp.</v>
          </cell>
          <cell r="K1123" t="str">
            <v>21600</v>
          </cell>
          <cell r="L1123" t="str">
            <v>Unapr Retained Earnings</v>
          </cell>
          <cell r="M1123" t="str">
            <v>IS 3</v>
          </cell>
          <cell r="N1123" t="str">
            <v>Operating Expenses:</v>
          </cell>
          <cell r="O1123" t="str">
            <v xml:space="preserve">     Operation and Maintenance</v>
          </cell>
        </row>
        <row r="1124">
          <cell r="B1124" t="str">
            <v>91631</v>
          </cell>
          <cell r="C1124" t="str">
            <v>Non Current</v>
          </cell>
          <cell r="D1124">
            <v>6</v>
          </cell>
          <cell r="E1124" t="str">
            <v xml:space="preserve">     Common Stock Equity:</v>
          </cell>
          <cell r="F1124" t="str">
            <v xml:space="preserve">          Retained Earnings</v>
          </cell>
          <cell r="G1124" t="str">
            <v>Equity</v>
          </cell>
          <cell r="H1124">
            <v>0</v>
          </cell>
          <cell r="I1124">
            <v>0</v>
          </cell>
          <cell r="J1124" t="str">
            <v>Commercial Gas Cooking Ed</v>
          </cell>
          <cell r="K1124" t="str">
            <v>21600</v>
          </cell>
          <cell r="L1124" t="str">
            <v>Unapr Retained Earnings</v>
          </cell>
          <cell r="M1124" t="str">
            <v>IS 3</v>
          </cell>
          <cell r="N1124" t="str">
            <v>Operating Expenses:</v>
          </cell>
          <cell r="O1124" t="str">
            <v xml:space="preserve">     Operation and Maintenance</v>
          </cell>
        </row>
        <row r="1125">
          <cell r="B1125" t="str">
            <v>91700</v>
          </cell>
          <cell r="C1125" t="str">
            <v>Non Current</v>
          </cell>
          <cell r="D1125">
            <v>6</v>
          </cell>
          <cell r="E1125" t="str">
            <v xml:space="preserve">     Common Stock Equity:</v>
          </cell>
          <cell r="F1125" t="str">
            <v xml:space="preserve">          Retained Earnings</v>
          </cell>
          <cell r="G1125" t="str">
            <v>Equity</v>
          </cell>
          <cell r="H1125">
            <v>0</v>
          </cell>
          <cell r="I1125">
            <v>0</v>
          </cell>
          <cell r="J1125" t="str">
            <v>General Advertising Expenses</v>
          </cell>
          <cell r="K1125" t="str">
            <v>21600</v>
          </cell>
          <cell r="L1125" t="str">
            <v>Unapr Retained Earnings</v>
          </cell>
          <cell r="M1125" t="str">
            <v>IS 3</v>
          </cell>
          <cell r="N1125" t="str">
            <v>Operating Expenses:</v>
          </cell>
          <cell r="O1125" t="str">
            <v xml:space="preserve">     Operation and Maintenance</v>
          </cell>
        </row>
        <row r="1126">
          <cell r="B1126" t="str">
            <v>91710</v>
          </cell>
          <cell r="C1126" t="str">
            <v>Non Current</v>
          </cell>
          <cell r="D1126">
            <v>6</v>
          </cell>
          <cell r="E1126" t="str">
            <v xml:space="preserve">     Common Stock Equity:</v>
          </cell>
          <cell r="F1126" t="str">
            <v xml:space="preserve">          Retained Earnings</v>
          </cell>
          <cell r="G1126" t="str">
            <v>Equity</v>
          </cell>
          <cell r="H1126">
            <v>0</v>
          </cell>
          <cell r="I1126">
            <v>0</v>
          </cell>
          <cell r="J1126" t="str">
            <v>Advrt-Newspaper &amp; Mag</v>
          </cell>
          <cell r="K1126" t="str">
            <v>21600</v>
          </cell>
          <cell r="L1126" t="str">
            <v>Unapr Retained Earnings</v>
          </cell>
          <cell r="M1126" t="str">
            <v>IS 3</v>
          </cell>
          <cell r="N1126" t="str">
            <v>Operating Expenses:</v>
          </cell>
          <cell r="O1126" t="str">
            <v xml:space="preserve">     Operation and Maintenance</v>
          </cell>
        </row>
        <row r="1127">
          <cell r="B1127" t="str">
            <v>91725</v>
          </cell>
          <cell r="C1127" t="str">
            <v>Non Current</v>
          </cell>
          <cell r="D1127">
            <v>6</v>
          </cell>
          <cell r="E1127" t="str">
            <v xml:space="preserve">     Common Stock Equity:</v>
          </cell>
          <cell r="F1127" t="str">
            <v xml:space="preserve">          Retained Earnings</v>
          </cell>
          <cell r="G1127" t="str">
            <v>Equity</v>
          </cell>
          <cell r="H1127">
            <v>0</v>
          </cell>
          <cell r="I1127">
            <v>0</v>
          </cell>
          <cell r="J1127" t="str">
            <v>Advrt-Energy Eff &amp; Environ Ed</v>
          </cell>
          <cell r="K1127" t="str">
            <v>21600</v>
          </cell>
          <cell r="L1127" t="str">
            <v>Unapr Retained Earnings</v>
          </cell>
          <cell r="M1127" t="str">
            <v>IS 3</v>
          </cell>
          <cell r="N1127" t="str">
            <v>Operating Expenses:</v>
          </cell>
          <cell r="O1127" t="str">
            <v xml:space="preserve">     Operation and Maintenance</v>
          </cell>
        </row>
        <row r="1128">
          <cell r="B1128" t="str">
            <v>91720</v>
          </cell>
          <cell r="C1128" t="str">
            <v>Non Current</v>
          </cell>
          <cell r="D1128">
            <v>6</v>
          </cell>
          <cell r="E1128" t="str">
            <v xml:space="preserve">     Common Stock Equity:</v>
          </cell>
          <cell r="F1128" t="str">
            <v xml:space="preserve">          Retained Earnings</v>
          </cell>
          <cell r="G1128" t="str">
            <v>Equity</v>
          </cell>
          <cell r="H1128">
            <v>0</v>
          </cell>
          <cell r="I1128">
            <v>0</v>
          </cell>
          <cell r="J1128" t="str">
            <v>Advrt-Tv &amp; Radio</v>
          </cell>
          <cell r="K1128" t="str">
            <v>21600</v>
          </cell>
          <cell r="L1128" t="str">
            <v>Unapr Retained Earnings</v>
          </cell>
          <cell r="M1128" t="str">
            <v>IS 3</v>
          </cell>
          <cell r="N1128" t="str">
            <v>Operating Expenses:</v>
          </cell>
          <cell r="O1128" t="str">
            <v xml:space="preserve">     Operation and Maintenance</v>
          </cell>
        </row>
        <row r="1129">
          <cell r="B1129" t="str">
            <v>91730</v>
          </cell>
          <cell r="C1129" t="str">
            <v>Non Current</v>
          </cell>
          <cell r="D1129">
            <v>6</v>
          </cell>
          <cell r="E1129" t="str">
            <v xml:space="preserve">     Common Stock Equity:</v>
          </cell>
          <cell r="F1129" t="str">
            <v xml:space="preserve">          Retained Earnings</v>
          </cell>
          <cell r="G1129" t="str">
            <v>Equity</v>
          </cell>
          <cell r="H1129">
            <v>0</v>
          </cell>
          <cell r="I1129">
            <v>0</v>
          </cell>
          <cell r="J1129" t="str">
            <v>Advrt-Outdoor</v>
          </cell>
          <cell r="K1129" t="str">
            <v>21600</v>
          </cell>
          <cell r="L1129" t="str">
            <v>Unapr Retained Earnings</v>
          </cell>
          <cell r="M1129" t="str">
            <v>IS 3</v>
          </cell>
          <cell r="N1129" t="str">
            <v>Operating Expenses:</v>
          </cell>
          <cell r="O1129" t="str">
            <v xml:space="preserve">     Operation and Maintenance</v>
          </cell>
        </row>
        <row r="1130">
          <cell r="B1130" t="str">
            <v>91740</v>
          </cell>
          <cell r="C1130" t="str">
            <v>Non Current</v>
          </cell>
          <cell r="D1130">
            <v>6</v>
          </cell>
          <cell r="E1130" t="str">
            <v xml:space="preserve">     Common Stock Equity:</v>
          </cell>
          <cell r="F1130" t="str">
            <v xml:space="preserve">          Retained Earnings</v>
          </cell>
          <cell r="G1130" t="str">
            <v>Equity</v>
          </cell>
          <cell r="H1130">
            <v>0</v>
          </cell>
          <cell r="I1130">
            <v>0</v>
          </cell>
          <cell r="J1130" t="str">
            <v>Advrt-Bill Inserts</v>
          </cell>
          <cell r="K1130" t="str">
            <v>21600</v>
          </cell>
          <cell r="L1130" t="str">
            <v>Unapr Retained Earnings</v>
          </cell>
          <cell r="M1130" t="str">
            <v>IS 3</v>
          </cell>
          <cell r="N1130" t="str">
            <v>Operating Expenses:</v>
          </cell>
          <cell r="O1130" t="str">
            <v xml:space="preserve">     Operation and Maintenance</v>
          </cell>
        </row>
        <row r="1131">
          <cell r="B1131" t="str">
            <v>91750</v>
          </cell>
          <cell r="C1131" t="str">
            <v>Non Current</v>
          </cell>
          <cell r="D1131">
            <v>6</v>
          </cell>
          <cell r="E1131" t="str">
            <v xml:space="preserve">     Common Stock Equity:</v>
          </cell>
          <cell r="F1131" t="str">
            <v xml:space="preserve">          Retained Earnings</v>
          </cell>
          <cell r="G1131" t="str">
            <v>Equity</v>
          </cell>
          <cell r="H1131">
            <v>0</v>
          </cell>
          <cell r="I1131">
            <v>0</v>
          </cell>
          <cell r="J1131" t="str">
            <v>Advrt-Direct Mail</v>
          </cell>
          <cell r="K1131" t="str">
            <v>21600</v>
          </cell>
          <cell r="L1131" t="str">
            <v>Unapr Retained Earnings</v>
          </cell>
          <cell r="M1131" t="str">
            <v>IS 3</v>
          </cell>
          <cell r="N1131" t="str">
            <v>Operating Expenses:</v>
          </cell>
          <cell r="O1131" t="str">
            <v xml:space="preserve">     Operation and Maintenance</v>
          </cell>
        </row>
        <row r="1132">
          <cell r="B1132" t="str">
            <v>91760</v>
          </cell>
          <cell r="C1132" t="str">
            <v>Non Current</v>
          </cell>
          <cell r="D1132">
            <v>6</v>
          </cell>
          <cell r="E1132" t="str">
            <v xml:space="preserve">     Common Stock Equity:</v>
          </cell>
          <cell r="F1132" t="str">
            <v xml:space="preserve">          Retained Earnings</v>
          </cell>
          <cell r="G1132" t="str">
            <v>Equity</v>
          </cell>
          <cell r="H1132">
            <v>0</v>
          </cell>
          <cell r="I1132">
            <v>0</v>
          </cell>
          <cell r="J1132" t="str">
            <v>Advrt-Sales Promotion</v>
          </cell>
          <cell r="K1132" t="str">
            <v>21600</v>
          </cell>
          <cell r="L1132" t="str">
            <v>Unapr Retained Earnings</v>
          </cell>
          <cell r="M1132" t="str">
            <v>IS 3</v>
          </cell>
          <cell r="N1132" t="str">
            <v>Operating Expenses:</v>
          </cell>
          <cell r="O1132" t="str">
            <v xml:space="preserve">     Operation and Maintenance</v>
          </cell>
        </row>
        <row r="1133">
          <cell r="B1133" t="str">
            <v>91770</v>
          </cell>
          <cell r="C1133" t="str">
            <v>Non Current</v>
          </cell>
          <cell r="D1133">
            <v>6</v>
          </cell>
          <cell r="E1133" t="str">
            <v xml:space="preserve">     Common Stock Equity:</v>
          </cell>
          <cell r="F1133" t="str">
            <v xml:space="preserve">          Retained Earnings</v>
          </cell>
          <cell r="G1133" t="str">
            <v>Equity</v>
          </cell>
          <cell r="H1133">
            <v>0</v>
          </cell>
          <cell r="I1133">
            <v>0</v>
          </cell>
          <cell r="J1133" t="str">
            <v>Advrt-Sales Support</v>
          </cell>
          <cell r="K1133" t="str">
            <v>21600</v>
          </cell>
          <cell r="L1133" t="str">
            <v>Unapr Retained Earnings</v>
          </cell>
          <cell r="M1133" t="str">
            <v>IS 3</v>
          </cell>
          <cell r="N1133" t="str">
            <v>Operating Expenses:</v>
          </cell>
          <cell r="O1133" t="str">
            <v xml:space="preserve">     Operation and Maintenance</v>
          </cell>
        </row>
        <row r="1134">
          <cell r="B1134" t="str">
            <v>91780</v>
          </cell>
          <cell r="C1134" t="str">
            <v>Non Current</v>
          </cell>
          <cell r="D1134">
            <v>6</v>
          </cell>
          <cell r="E1134" t="str">
            <v xml:space="preserve">     Common Stock Equity:</v>
          </cell>
          <cell r="F1134" t="str">
            <v xml:space="preserve">          Retained Earnings</v>
          </cell>
          <cell r="G1134" t="str">
            <v>Equity</v>
          </cell>
          <cell r="H1134">
            <v>0</v>
          </cell>
          <cell r="I1134">
            <v>0</v>
          </cell>
          <cell r="J1134" t="str">
            <v>Advrt-Yellow Pages</v>
          </cell>
          <cell r="K1134" t="str">
            <v>21600</v>
          </cell>
          <cell r="L1134" t="str">
            <v>Unapr Retained Earnings</v>
          </cell>
          <cell r="M1134" t="str">
            <v>IS 3</v>
          </cell>
          <cell r="N1134" t="str">
            <v>Operating Expenses:</v>
          </cell>
          <cell r="O1134" t="str">
            <v xml:space="preserve">     Operation and Maintenance</v>
          </cell>
        </row>
        <row r="1135">
          <cell r="B1135" t="str">
            <v>91790</v>
          </cell>
          <cell r="C1135" t="str">
            <v>Non Current</v>
          </cell>
          <cell r="D1135">
            <v>6</v>
          </cell>
          <cell r="E1135" t="str">
            <v xml:space="preserve">     Common Stock Equity:</v>
          </cell>
          <cell r="F1135" t="str">
            <v xml:space="preserve">          Retained Earnings</v>
          </cell>
          <cell r="G1135" t="str">
            <v>Equity</v>
          </cell>
          <cell r="H1135">
            <v>0</v>
          </cell>
          <cell r="I1135">
            <v>0</v>
          </cell>
          <cell r="J1135" t="str">
            <v>Advrt-Miscellaneous</v>
          </cell>
          <cell r="K1135" t="str">
            <v>21600</v>
          </cell>
          <cell r="L1135" t="str">
            <v>Unapr Retained Earnings</v>
          </cell>
          <cell r="M1135" t="str">
            <v>IS 3</v>
          </cell>
          <cell r="N1135" t="str">
            <v>Operating Expenses:</v>
          </cell>
          <cell r="O1135" t="str">
            <v xml:space="preserve">     Operation and Maintenance</v>
          </cell>
        </row>
        <row r="1136">
          <cell r="B1136" t="str">
            <v>91810</v>
          </cell>
          <cell r="C1136" t="str">
            <v>Non Current</v>
          </cell>
          <cell r="D1136">
            <v>6</v>
          </cell>
          <cell r="E1136" t="str">
            <v xml:space="preserve">     Common Stock Equity:</v>
          </cell>
          <cell r="F1136" t="str">
            <v xml:space="preserve">          Retained Earnings</v>
          </cell>
          <cell r="G1136" t="str">
            <v>Equity</v>
          </cell>
          <cell r="H1136">
            <v>0</v>
          </cell>
          <cell r="I1136">
            <v>0</v>
          </cell>
          <cell r="J1136" t="str">
            <v>Misc Sales Promotion</v>
          </cell>
          <cell r="K1136" t="str">
            <v>21600</v>
          </cell>
          <cell r="L1136" t="str">
            <v>Unapr Retained Earnings</v>
          </cell>
          <cell r="M1136" t="str">
            <v>IS 3</v>
          </cell>
          <cell r="N1136" t="str">
            <v>Operating Expenses:</v>
          </cell>
          <cell r="O1136" t="str">
            <v xml:space="preserve">     Operation and Maintenance</v>
          </cell>
        </row>
        <row r="1137">
          <cell r="B1137" t="str">
            <v>91820</v>
          </cell>
          <cell r="C1137" t="str">
            <v>Non Current</v>
          </cell>
          <cell r="D1137">
            <v>6</v>
          </cell>
          <cell r="E1137" t="str">
            <v xml:space="preserve">     Common Stock Equity:</v>
          </cell>
          <cell r="F1137" t="str">
            <v xml:space="preserve">          Retained Earnings</v>
          </cell>
          <cell r="G1137" t="str">
            <v>Equity</v>
          </cell>
          <cell r="H1137">
            <v>0</v>
          </cell>
          <cell r="I1137">
            <v>0</v>
          </cell>
          <cell r="J1137" t="str">
            <v>Rent</v>
          </cell>
          <cell r="K1137" t="str">
            <v>21600</v>
          </cell>
          <cell r="L1137" t="str">
            <v>Unapr Retained Earnings</v>
          </cell>
          <cell r="M1137" t="str">
            <v>IS 3</v>
          </cell>
          <cell r="N1137" t="str">
            <v>Operating Expenses:</v>
          </cell>
          <cell r="O1137" t="str">
            <v xml:space="preserve">     Operation and Maintenance</v>
          </cell>
        </row>
        <row r="1138">
          <cell r="B1138" t="str">
            <v>92000</v>
          </cell>
          <cell r="C1138" t="str">
            <v>Non Current</v>
          </cell>
          <cell r="D1138">
            <v>6</v>
          </cell>
          <cell r="E1138" t="str">
            <v xml:space="preserve">     Common Stock Equity:</v>
          </cell>
          <cell r="F1138" t="str">
            <v xml:space="preserve">          Retained Earnings</v>
          </cell>
          <cell r="G1138" t="str">
            <v>Equity</v>
          </cell>
          <cell r="H1138">
            <v>0</v>
          </cell>
          <cell r="I1138">
            <v>0</v>
          </cell>
          <cell r="J1138" t="str">
            <v>Admin &amp; Gen Salaries</v>
          </cell>
          <cell r="K1138" t="str">
            <v>21600</v>
          </cell>
          <cell r="L1138" t="str">
            <v>Unapr Retained Earnings</v>
          </cell>
          <cell r="M1138" t="str">
            <v>IS 3</v>
          </cell>
          <cell r="N1138" t="str">
            <v>Operating Expenses:</v>
          </cell>
          <cell r="O1138" t="str">
            <v xml:space="preserve">     Operation and Maintenance</v>
          </cell>
        </row>
        <row r="1139">
          <cell r="B1139" t="str">
            <v>92110</v>
          </cell>
          <cell r="C1139" t="str">
            <v>Non Current</v>
          </cell>
          <cell r="D1139">
            <v>6</v>
          </cell>
          <cell r="E1139" t="str">
            <v xml:space="preserve">     Common Stock Equity:</v>
          </cell>
          <cell r="F1139" t="str">
            <v xml:space="preserve">          Retained Earnings</v>
          </cell>
          <cell r="G1139" t="str">
            <v>Equity</v>
          </cell>
          <cell r="H1139">
            <v>0</v>
          </cell>
          <cell r="I1139">
            <v>0</v>
          </cell>
          <cell r="J1139" t="str">
            <v>Supplies And Expenses</v>
          </cell>
          <cell r="K1139" t="str">
            <v>21600</v>
          </cell>
          <cell r="L1139" t="str">
            <v>Unapr Retained Earnings</v>
          </cell>
          <cell r="M1139" t="str">
            <v>IS 3</v>
          </cell>
          <cell r="N1139" t="str">
            <v>Operating Expenses:</v>
          </cell>
          <cell r="O1139" t="str">
            <v xml:space="preserve">     Operation and Maintenance</v>
          </cell>
        </row>
        <row r="1140">
          <cell r="B1140" t="str">
            <v>92120</v>
          </cell>
          <cell r="C1140" t="str">
            <v>Non Current</v>
          </cell>
          <cell r="D1140">
            <v>6</v>
          </cell>
          <cell r="E1140" t="str">
            <v xml:space="preserve">     Common Stock Equity:</v>
          </cell>
          <cell r="F1140" t="str">
            <v xml:space="preserve">          Retained Earnings</v>
          </cell>
          <cell r="G1140" t="str">
            <v>Equity</v>
          </cell>
          <cell r="H1140">
            <v>0</v>
          </cell>
          <cell r="I1140">
            <v>0</v>
          </cell>
          <cell r="J1140" t="str">
            <v>Forms-Books-Periodicals</v>
          </cell>
          <cell r="K1140" t="str">
            <v>21600</v>
          </cell>
          <cell r="L1140" t="str">
            <v>Unapr Retained Earnings</v>
          </cell>
          <cell r="M1140" t="str">
            <v>IS 3</v>
          </cell>
          <cell r="N1140" t="str">
            <v>Operating Expenses:</v>
          </cell>
          <cell r="O1140" t="str">
            <v xml:space="preserve">     Operation and Maintenance</v>
          </cell>
        </row>
        <row r="1141">
          <cell r="B1141" t="str">
            <v>92130</v>
          </cell>
          <cell r="C1141" t="str">
            <v>Non Current</v>
          </cell>
          <cell r="D1141">
            <v>6</v>
          </cell>
          <cell r="E1141" t="str">
            <v xml:space="preserve">     Common Stock Equity:</v>
          </cell>
          <cell r="F1141" t="str">
            <v xml:space="preserve">          Retained Earnings</v>
          </cell>
          <cell r="G1141" t="str">
            <v>Equity</v>
          </cell>
          <cell r="H1141">
            <v>0</v>
          </cell>
          <cell r="I1141">
            <v>0</v>
          </cell>
          <cell r="J1141" t="str">
            <v>Telephone-Bldg Serv-Other</v>
          </cell>
          <cell r="K1141" t="str">
            <v>21600</v>
          </cell>
          <cell r="L1141" t="str">
            <v>Unapr Retained Earnings</v>
          </cell>
          <cell r="M1141" t="str">
            <v>IS 3</v>
          </cell>
          <cell r="N1141" t="str">
            <v>Operating Expenses:</v>
          </cell>
          <cell r="O1141" t="str">
            <v xml:space="preserve">     Operation and Maintenance</v>
          </cell>
        </row>
        <row r="1142">
          <cell r="B1142" t="str">
            <v>92140</v>
          </cell>
          <cell r="C1142" t="str">
            <v>Non Current</v>
          </cell>
          <cell r="D1142">
            <v>6</v>
          </cell>
          <cell r="E1142" t="str">
            <v xml:space="preserve">     Common Stock Equity:</v>
          </cell>
          <cell r="F1142" t="str">
            <v xml:space="preserve">          Retained Earnings</v>
          </cell>
          <cell r="G1142" t="str">
            <v>Equity</v>
          </cell>
          <cell r="H1142">
            <v>0</v>
          </cell>
          <cell r="I1142">
            <v>0</v>
          </cell>
          <cell r="J1142" t="str">
            <v>D P Equipment Rentals</v>
          </cell>
          <cell r="K1142" t="str">
            <v>21600</v>
          </cell>
          <cell r="L1142" t="str">
            <v>Unapr Retained Earnings</v>
          </cell>
          <cell r="M1142" t="str">
            <v>IS 3</v>
          </cell>
          <cell r="N1142" t="str">
            <v>Operating Expenses:</v>
          </cell>
          <cell r="O1142" t="str">
            <v xml:space="preserve">     Operation and Maintenance</v>
          </cell>
        </row>
        <row r="1143">
          <cell r="B1143" t="str">
            <v>92150</v>
          </cell>
          <cell r="C1143" t="str">
            <v>Non Current</v>
          </cell>
          <cell r="D1143">
            <v>6</v>
          </cell>
          <cell r="E1143" t="str">
            <v xml:space="preserve">     Common Stock Equity:</v>
          </cell>
          <cell r="F1143" t="str">
            <v xml:space="preserve">          Retained Earnings</v>
          </cell>
          <cell r="G1143" t="str">
            <v>Equity</v>
          </cell>
          <cell r="H1143">
            <v>0</v>
          </cell>
          <cell r="I1143">
            <v>0</v>
          </cell>
          <cell r="J1143" t="str">
            <v>Training-Internal Gen &amp; Admin</v>
          </cell>
          <cell r="K1143">
            <v>21600</v>
          </cell>
          <cell r="L1143" t="str">
            <v>Unapr Retained Earnings</v>
          </cell>
          <cell r="M1143" t="str">
            <v>IS 3</v>
          </cell>
          <cell r="N1143" t="str">
            <v>Operating Expenses:</v>
          </cell>
          <cell r="O1143" t="str">
            <v xml:space="preserve">     Operation and Maintenance</v>
          </cell>
        </row>
        <row r="1144">
          <cell r="B1144" t="str">
            <v>92151</v>
          </cell>
          <cell r="C1144" t="str">
            <v>Non Current</v>
          </cell>
          <cell r="D1144">
            <v>6</v>
          </cell>
          <cell r="E1144" t="str">
            <v xml:space="preserve">     Common Stock Equity:</v>
          </cell>
          <cell r="F1144" t="str">
            <v xml:space="preserve">          Retained Earnings</v>
          </cell>
          <cell r="G1144" t="str">
            <v>Equity</v>
          </cell>
          <cell r="H1144">
            <v>0</v>
          </cell>
          <cell r="I1144">
            <v>0</v>
          </cell>
          <cell r="J1144" t="str">
            <v>Training-External Gen &amp; Admin</v>
          </cell>
          <cell r="K1144">
            <v>21600</v>
          </cell>
          <cell r="L1144" t="str">
            <v>Unapr Retained Earnings</v>
          </cell>
          <cell r="M1144" t="str">
            <v>IS 3</v>
          </cell>
          <cell r="N1144" t="str">
            <v>Operating Expenses:</v>
          </cell>
          <cell r="O1144" t="str">
            <v xml:space="preserve">     Operation and Maintenance</v>
          </cell>
        </row>
        <row r="1145">
          <cell r="B1145" t="str">
            <v>92201</v>
          </cell>
          <cell r="C1145" t="str">
            <v>Non Current</v>
          </cell>
          <cell r="D1145">
            <v>6</v>
          </cell>
          <cell r="E1145" t="str">
            <v xml:space="preserve">     Common Stock Equity:</v>
          </cell>
          <cell r="F1145" t="str">
            <v xml:space="preserve">          Retained Earnings</v>
          </cell>
          <cell r="G1145" t="str">
            <v>Equity</v>
          </cell>
          <cell r="H1145">
            <v>0</v>
          </cell>
          <cell r="I1145">
            <v>0</v>
          </cell>
          <cell r="J1145" t="str">
            <v>Salaries-Credit</v>
          </cell>
          <cell r="K1145" t="str">
            <v>21600</v>
          </cell>
          <cell r="L1145" t="str">
            <v>Unapr Retained Earnings</v>
          </cell>
          <cell r="M1145" t="str">
            <v>IS 3</v>
          </cell>
          <cell r="N1145" t="str">
            <v>Operating Expenses:</v>
          </cell>
          <cell r="O1145" t="str">
            <v xml:space="preserve">     Operation and Maintenance</v>
          </cell>
        </row>
        <row r="1146">
          <cell r="B1146" t="str">
            <v>92202</v>
          </cell>
          <cell r="C1146" t="str">
            <v>Non Current</v>
          </cell>
          <cell r="D1146">
            <v>6</v>
          </cell>
          <cell r="E1146" t="str">
            <v xml:space="preserve">     Common Stock Equity:</v>
          </cell>
          <cell r="F1146" t="str">
            <v xml:space="preserve">          Retained Earnings</v>
          </cell>
          <cell r="G1146" t="str">
            <v>Equity</v>
          </cell>
          <cell r="H1146">
            <v>0</v>
          </cell>
          <cell r="I1146">
            <v>0</v>
          </cell>
          <cell r="J1146" t="str">
            <v>SIP-Credit</v>
          </cell>
          <cell r="K1146" t="str">
            <v>21600</v>
          </cell>
          <cell r="L1146" t="str">
            <v>Unapr Retained Earnings</v>
          </cell>
          <cell r="M1146" t="str">
            <v>IS 3</v>
          </cell>
          <cell r="N1146" t="str">
            <v>Operating Expenses:</v>
          </cell>
          <cell r="O1146" t="str">
            <v xml:space="preserve">     Operation and Maintenance</v>
          </cell>
        </row>
        <row r="1147">
          <cell r="B1147" t="str">
            <v>92203</v>
          </cell>
          <cell r="C1147" t="str">
            <v>Non Current</v>
          </cell>
          <cell r="D1147">
            <v>6</v>
          </cell>
          <cell r="E1147" t="str">
            <v xml:space="preserve">     Common Stock Equity:</v>
          </cell>
          <cell r="F1147" t="str">
            <v xml:space="preserve">          Retained Earnings</v>
          </cell>
          <cell r="G1147" t="str">
            <v>Equity</v>
          </cell>
          <cell r="H1147">
            <v>0</v>
          </cell>
          <cell r="I1147">
            <v>0</v>
          </cell>
          <cell r="J1147" t="str">
            <v>Pension-Credit</v>
          </cell>
          <cell r="K1147" t="str">
            <v>21600</v>
          </cell>
          <cell r="L1147" t="str">
            <v>Unapr Retained Earnings</v>
          </cell>
          <cell r="M1147" t="str">
            <v>IS 3</v>
          </cell>
          <cell r="N1147" t="str">
            <v>Operating Expenses:</v>
          </cell>
          <cell r="O1147" t="str">
            <v xml:space="preserve">     Operation and Maintenance</v>
          </cell>
        </row>
        <row r="1148">
          <cell r="B1148" t="str">
            <v>92204</v>
          </cell>
          <cell r="C1148" t="str">
            <v>Non Current</v>
          </cell>
          <cell r="D1148">
            <v>6</v>
          </cell>
          <cell r="E1148" t="str">
            <v xml:space="preserve">     Common Stock Equity:</v>
          </cell>
          <cell r="F1148" t="str">
            <v xml:space="preserve">          Retained Earnings</v>
          </cell>
          <cell r="G1148" t="str">
            <v>Equity</v>
          </cell>
          <cell r="H1148">
            <v>0</v>
          </cell>
          <cell r="I1148">
            <v>0</v>
          </cell>
          <cell r="J1148" t="str">
            <v>Insurance-Credit</v>
          </cell>
          <cell r="K1148" t="str">
            <v>21600</v>
          </cell>
          <cell r="L1148" t="str">
            <v>Unapr Retained Earnings</v>
          </cell>
          <cell r="M1148" t="str">
            <v>IS 3</v>
          </cell>
          <cell r="N1148" t="str">
            <v>Operating Expenses:</v>
          </cell>
          <cell r="O1148" t="str">
            <v xml:space="preserve">     Operation and Maintenance</v>
          </cell>
        </row>
        <row r="1149">
          <cell r="B1149" t="str">
            <v>92205</v>
          </cell>
          <cell r="C1149" t="str">
            <v>Non Current</v>
          </cell>
          <cell r="D1149">
            <v>6</v>
          </cell>
          <cell r="E1149" t="str">
            <v xml:space="preserve">     Common Stock Equity:</v>
          </cell>
          <cell r="F1149" t="str">
            <v xml:space="preserve">          Retained Earnings</v>
          </cell>
          <cell r="G1149" t="str">
            <v>Equity</v>
          </cell>
          <cell r="H1149">
            <v>0</v>
          </cell>
          <cell r="I1149">
            <v>0</v>
          </cell>
          <cell r="J1149" t="str">
            <v>Other Administ Exp-Credit</v>
          </cell>
          <cell r="K1149" t="str">
            <v>21600</v>
          </cell>
          <cell r="L1149" t="str">
            <v>Unapr Retained Earnings</v>
          </cell>
          <cell r="M1149" t="str">
            <v>IS 3</v>
          </cell>
          <cell r="N1149" t="str">
            <v>Operating Expenses:</v>
          </cell>
          <cell r="O1149" t="str">
            <v xml:space="preserve">     Operation and Maintenance</v>
          </cell>
        </row>
        <row r="1150">
          <cell r="B1150" t="str">
            <v>92300</v>
          </cell>
          <cell r="C1150" t="str">
            <v>Non Current</v>
          </cell>
          <cell r="D1150">
            <v>6</v>
          </cell>
          <cell r="E1150" t="str">
            <v xml:space="preserve">     Common Stock Equity:</v>
          </cell>
          <cell r="F1150" t="str">
            <v xml:space="preserve">          Retained Earnings</v>
          </cell>
          <cell r="G1150" t="str">
            <v>Equity</v>
          </cell>
          <cell r="H1150">
            <v>0</v>
          </cell>
          <cell r="I1150">
            <v>0</v>
          </cell>
          <cell r="J1150" t="str">
            <v>Outside Services Operations</v>
          </cell>
          <cell r="K1150" t="str">
            <v>21600</v>
          </cell>
          <cell r="L1150" t="str">
            <v>Unapr Retained Earnings</v>
          </cell>
          <cell r="M1150" t="str">
            <v>IS 3</v>
          </cell>
          <cell r="N1150" t="str">
            <v>Operating Expenses:</v>
          </cell>
          <cell r="O1150" t="str">
            <v xml:space="preserve">     Operation and Maintenance</v>
          </cell>
        </row>
        <row r="1151">
          <cell r="B1151" t="str">
            <v>92310</v>
          </cell>
          <cell r="C1151" t="str">
            <v>Non Current</v>
          </cell>
          <cell r="D1151">
            <v>6</v>
          </cell>
          <cell r="E1151" t="str">
            <v xml:space="preserve">     Common Stock Equity:</v>
          </cell>
          <cell r="F1151" t="str">
            <v xml:space="preserve">          Retained Earnings</v>
          </cell>
          <cell r="G1151" t="str">
            <v>Equity</v>
          </cell>
          <cell r="H1151">
            <v>0</v>
          </cell>
          <cell r="I1151">
            <v>0</v>
          </cell>
          <cell r="J1151" t="str">
            <v>Engineering</v>
          </cell>
          <cell r="K1151" t="str">
            <v>21600</v>
          </cell>
          <cell r="L1151" t="str">
            <v>Unapr Retained Earnings</v>
          </cell>
          <cell r="M1151" t="str">
            <v>IS 3</v>
          </cell>
          <cell r="N1151" t="str">
            <v>Operating Expenses:</v>
          </cell>
          <cell r="O1151" t="str">
            <v xml:space="preserve">     Operation and Maintenance</v>
          </cell>
        </row>
        <row r="1152">
          <cell r="B1152" t="str">
            <v>92320</v>
          </cell>
          <cell r="C1152" t="str">
            <v>Non Current</v>
          </cell>
          <cell r="D1152">
            <v>6</v>
          </cell>
          <cell r="E1152" t="str">
            <v xml:space="preserve">     Common Stock Equity:</v>
          </cell>
          <cell r="F1152" t="str">
            <v xml:space="preserve">          Retained Earnings</v>
          </cell>
          <cell r="G1152" t="str">
            <v>Equity</v>
          </cell>
          <cell r="H1152">
            <v>0</v>
          </cell>
          <cell r="I1152">
            <v>0</v>
          </cell>
          <cell r="J1152" t="str">
            <v>Accounting And Taxes</v>
          </cell>
          <cell r="K1152" t="str">
            <v>21600</v>
          </cell>
          <cell r="L1152" t="str">
            <v>Unapr Retained Earnings</v>
          </cell>
          <cell r="M1152" t="str">
            <v>IS 3</v>
          </cell>
          <cell r="N1152" t="str">
            <v>Operating Expenses:</v>
          </cell>
          <cell r="O1152" t="str">
            <v xml:space="preserve">     Operation and Maintenance</v>
          </cell>
        </row>
        <row r="1153">
          <cell r="B1153" t="str">
            <v>92330</v>
          </cell>
          <cell r="C1153" t="str">
            <v>Non Current</v>
          </cell>
          <cell r="D1153">
            <v>6</v>
          </cell>
          <cell r="E1153" t="str">
            <v xml:space="preserve">     Common Stock Equity:</v>
          </cell>
          <cell r="F1153" t="str">
            <v xml:space="preserve">          Retained Earnings</v>
          </cell>
          <cell r="G1153" t="str">
            <v>Equity</v>
          </cell>
          <cell r="H1153">
            <v>0</v>
          </cell>
          <cell r="I1153">
            <v>0</v>
          </cell>
          <cell r="J1153" t="str">
            <v>Legal</v>
          </cell>
          <cell r="K1153" t="str">
            <v>21600</v>
          </cell>
          <cell r="L1153" t="str">
            <v>Unapr Retained Earnings</v>
          </cell>
          <cell r="M1153" t="str">
            <v>IS 3</v>
          </cell>
          <cell r="N1153" t="str">
            <v>Operating Expenses:</v>
          </cell>
          <cell r="O1153" t="str">
            <v xml:space="preserve">     Operation and Maintenance</v>
          </cell>
        </row>
        <row r="1154">
          <cell r="B1154" t="str">
            <v>92340</v>
          </cell>
          <cell r="C1154" t="str">
            <v>Non Current</v>
          </cell>
          <cell r="D1154">
            <v>6</v>
          </cell>
          <cell r="E1154" t="str">
            <v xml:space="preserve">     Common Stock Equity:</v>
          </cell>
          <cell r="F1154" t="str">
            <v xml:space="preserve">          Retained Earnings</v>
          </cell>
          <cell r="G1154" t="str">
            <v>Equity</v>
          </cell>
          <cell r="H1154">
            <v>0</v>
          </cell>
          <cell r="I1154">
            <v>0</v>
          </cell>
          <cell r="J1154" t="str">
            <v>Other</v>
          </cell>
          <cell r="K1154" t="str">
            <v>21600</v>
          </cell>
          <cell r="L1154" t="str">
            <v>Unapr Retained Earnings</v>
          </cell>
          <cell r="M1154" t="str">
            <v>IS 3</v>
          </cell>
          <cell r="N1154" t="str">
            <v>Operating Expenses:</v>
          </cell>
          <cell r="O1154" t="str">
            <v xml:space="preserve">     Operation and Maintenance</v>
          </cell>
        </row>
        <row r="1155">
          <cell r="B1155" t="str">
            <v>92400</v>
          </cell>
          <cell r="C1155" t="str">
            <v>Non Current</v>
          </cell>
          <cell r="D1155">
            <v>6</v>
          </cell>
          <cell r="E1155" t="str">
            <v xml:space="preserve">     Common Stock Equity:</v>
          </cell>
          <cell r="F1155" t="str">
            <v xml:space="preserve">          Retained Earnings</v>
          </cell>
          <cell r="G1155" t="str">
            <v>Equity</v>
          </cell>
          <cell r="H1155">
            <v>0</v>
          </cell>
          <cell r="I1155">
            <v>0</v>
          </cell>
          <cell r="J1155" t="str">
            <v>Property Insurance</v>
          </cell>
          <cell r="K1155" t="str">
            <v>21600</v>
          </cell>
          <cell r="L1155" t="str">
            <v>Unapr Retained Earnings</v>
          </cell>
          <cell r="M1155" t="str">
            <v>IS 3</v>
          </cell>
          <cell r="N1155" t="str">
            <v>Operating Expenses:</v>
          </cell>
          <cell r="O1155" t="str">
            <v xml:space="preserve">     Operation and Maintenance</v>
          </cell>
        </row>
        <row r="1156">
          <cell r="B1156" t="str">
            <v>92510</v>
          </cell>
          <cell r="C1156" t="str">
            <v>Non Current</v>
          </cell>
          <cell r="D1156">
            <v>6</v>
          </cell>
          <cell r="E1156" t="str">
            <v xml:space="preserve">     Common Stock Equity:</v>
          </cell>
          <cell r="F1156" t="str">
            <v xml:space="preserve">          Retained Earnings</v>
          </cell>
          <cell r="G1156" t="str">
            <v>Equity</v>
          </cell>
          <cell r="H1156">
            <v>0</v>
          </cell>
          <cell r="I1156">
            <v>0</v>
          </cell>
          <cell r="J1156" t="str">
            <v>Insurance Premiums</v>
          </cell>
          <cell r="K1156" t="str">
            <v>21600</v>
          </cell>
          <cell r="L1156" t="str">
            <v>Unapr Retained Earnings</v>
          </cell>
          <cell r="M1156" t="str">
            <v>IS 3</v>
          </cell>
          <cell r="N1156" t="str">
            <v>Operating Expenses:</v>
          </cell>
          <cell r="O1156" t="str">
            <v xml:space="preserve">     Operation and Maintenance</v>
          </cell>
        </row>
        <row r="1157">
          <cell r="B1157" t="str">
            <v>92515</v>
          </cell>
          <cell r="C1157" t="str">
            <v>Non Current</v>
          </cell>
          <cell r="D1157">
            <v>6</v>
          </cell>
          <cell r="E1157" t="str">
            <v xml:space="preserve">     Common Stock Equity:</v>
          </cell>
          <cell r="F1157" t="str">
            <v xml:space="preserve">          Retained Earnings</v>
          </cell>
          <cell r="G1157" t="str">
            <v>Equity</v>
          </cell>
          <cell r="H1157">
            <v>0</v>
          </cell>
          <cell r="I1157">
            <v>0</v>
          </cell>
          <cell r="J1157" t="str">
            <v>Self Insurance</v>
          </cell>
          <cell r="K1157" t="str">
            <v>21600</v>
          </cell>
          <cell r="L1157" t="str">
            <v>Unapr Retained Earnings</v>
          </cell>
          <cell r="M1157" t="str">
            <v>IS 3</v>
          </cell>
          <cell r="N1157" t="str">
            <v>Operating Expenses:</v>
          </cell>
          <cell r="O1157" t="str">
            <v xml:space="preserve">     Operation and Maintenance</v>
          </cell>
        </row>
        <row r="1158">
          <cell r="B1158" t="str">
            <v>92520</v>
          </cell>
          <cell r="C1158" t="str">
            <v>Non Current</v>
          </cell>
          <cell r="D1158">
            <v>6</v>
          </cell>
          <cell r="E1158" t="str">
            <v xml:space="preserve">     Common Stock Equity:</v>
          </cell>
          <cell r="F1158" t="str">
            <v xml:space="preserve">          Retained Earnings</v>
          </cell>
          <cell r="G1158" t="str">
            <v>Equity</v>
          </cell>
          <cell r="H1158">
            <v>0</v>
          </cell>
          <cell r="I1158">
            <v>0</v>
          </cell>
          <cell r="J1158" t="str">
            <v>Safety Programs-Mat-Equip</v>
          </cell>
          <cell r="K1158" t="str">
            <v>21600</v>
          </cell>
          <cell r="L1158" t="str">
            <v>Unapr Retained Earnings</v>
          </cell>
          <cell r="M1158" t="str">
            <v>IS 3</v>
          </cell>
          <cell r="N1158" t="str">
            <v>Operating Expenses:</v>
          </cell>
          <cell r="O1158" t="str">
            <v xml:space="preserve">     Operation and Maintenance</v>
          </cell>
        </row>
        <row r="1159">
          <cell r="B1159" t="str">
            <v>92521</v>
          </cell>
          <cell r="C1159" t="str">
            <v>Non Current</v>
          </cell>
          <cell r="D1159">
            <v>6</v>
          </cell>
          <cell r="E1159" t="str">
            <v xml:space="preserve">     Common Stock Equity:</v>
          </cell>
          <cell r="F1159" t="str">
            <v xml:space="preserve">          Retained Earnings</v>
          </cell>
          <cell r="G1159" t="str">
            <v>Equity</v>
          </cell>
          <cell r="H1159">
            <v>0</v>
          </cell>
          <cell r="I1159">
            <v>0</v>
          </cell>
          <cell r="J1159" t="str">
            <v>Safety Summit</v>
          </cell>
          <cell r="K1159" t="str">
            <v>21600</v>
          </cell>
          <cell r="L1159" t="str">
            <v>Unapr Retained Earnings</v>
          </cell>
          <cell r="M1159" t="str">
            <v>IS 3</v>
          </cell>
          <cell r="N1159" t="str">
            <v>Operating Expenses:</v>
          </cell>
          <cell r="O1159" t="str">
            <v xml:space="preserve">     Operation and Maintenance</v>
          </cell>
        </row>
        <row r="1160">
          <cell r="B1160" t="str">
            <v>92610</v>
          </cell>
          <cell r="C1160" t="str">
            <v>Non Current</v>
          </cell>
          <cell r="D1160">
            <v>6</v>
          </cell>
          <cell r="E1160" t="str">
            <v xml:space="preserve">     Common Stock Equity:</v>
          </cell>
          <cell r="F1160" t="str">
            <v xml:space="preserve">          Retained Earnings</v>
          </cell>
          <cell r="G1160" t="str">
            <v>Equity</v>
          </cell>
          <cell r="H1160">
            <v>0</v>
          </cell>
          <cell r="I1160">
            <v>0</v>
          </cell>
          <cell r="J1160" t="str">
            <v>Pensions</v>
          </cell>
          <cell r="K1160" t="str">
            <v>21600</v>
          </cell>
          <cell r="L1160" t="str">
            <v>Unapr Retained Earnings</v>
          </cell>
          <cell r="M1160" t="str">
            <v>IS 3</v>
          </cell>
          <cell r="N1160" t="str">
            <v>Operating Expenses:</v>
          </cell>
          <cell r="O1160" t="str">
            <v xml:space="preserve">     Operation and Maintenance</v>
          </cell>
        </row>
        <row r="1161">
          <cell r="B1161" t="str">
            <v>92611</v>
          </cell>
          <cell r="C1161" t="str">
            <v>Non Current</v>
          </cell>
          <cell r="D1161">
            <v>6</v>
          </cell>
          <cell r="E1161" t="str">
            <v xml:space="preserve">     Common Stock Equity:</v>
          </cell>
          <cell r="F1161" t="str">
            <v xml:space="preserve">          Retained Earnings</v>
          </cell>
          <cell r="G1161" t="str">
            <v>Equity</v>
          </cell>
          <cell r="H1161">
            <v>0</v>
          </cell>
          <cell r="I1161">
            <v>0</v>
          </cell>
          <cell r="J1161" t="str">
            <v>Pension - Supplemental</v>
          </cell>
          <cell r="K1161" t="str">
            <v>21600</v>
          </cell>
          <cell r="L1161" t="str">
            <v>Unapr Retained Earnings</v>
          </cell>
          <cell r="M1161" t="str">
            <v>IS 3</v>
          </cell>
          <cell r="N1161" t="str">
            <v>Operating Expenses:</v>
          </cell>
          <cell r="O1161" t="str">
            <v xml:space="preserve">     Operation and Maintenance</v>
          </cell>
        </row>
        <row r="1162">
          <cell r="B1162" t="str">
            <v>92620</v>
          </cell>
          <cell r="C1162" t="str">
            <v>Non Current</v>
          </cell>
          <cell r="D1162">
            <v>6</v>
          </cell>
          <cell r="E1162" t="str">
            <v xml:space="preserve">     Common Stock Equity:</v>
          </cell>
          <cell r="F1162" t="str">
            <v xml:space="preserve">          Retained Earnings</v>
          </cell>
          <cell r="G1162" t="str">
            <v>Equity</v>
          </cell>
          <cell r="H1162">
            <v>0</v>
          </cell>
          <cell r="I1162">
            <v>0</v>
          </cell>
          <cell r="J1162" t="str">
            <v>Insur Premiums &amp; Payments</v>
          </cell>
          <cell r="K1162" t="str">
            <v>21600</v>
          </cell>
          <cell r="L1162" t="str">
            <v>Unapr Retained Earnings</v>
          </cell>
          <cell r="M1162" t="str">
            <v>IS 3</v>
          </cell>
          <cell r="N1162" t="str">
            <v>Operating Expenses:</v>
          </cell>
          <cell r="O1162" t="str">
            <v xml:space="preserve">     Operation and Maintenance</v>
          </cell>
        </row>
        <row r="1163">
          <cell r="B1163" t="str">
            <v>92625</v>
          </cell>
          <cell r="C1163" t="str">
            <v>Non Current</v>
          </cell>
          <cell r="D1163">
            <v>6</v>
          </cell>
          <cell r="E1163" t="str">
            <v xml:space="preserve">     Common Stock Equity:</v>
          </cell>
          <cell r="F1163" t="str">
            <v xml:space="preserve">          Retained Earnings</v>
          </cell>
          <cell r="G1163" t="str">
            <v>Equity</v>
          </cell>
          <cell r="H1163">
            <v>0</v>
          </cell>
          <cell r="I1163">
            <v>0</v>
          </cell>
          <cell r="J1163" t="str">
            <v>Employee Benefits-SIP</v>
          </cell>
          <cell r="K1163" t="str">
            <v>21600</v>
          </cell>
          <cell r="L1163" t="str">
            <v>Unapr Retained Earnings</v>
          </cell>
          <cell r="M1163" t="str">
            <v>IS 3</v>
          </cell>
          <cell r="N1163" t="str">
            <v>Operating Expenses:</v>
          </cell>
          <cell r="O1163" t="str">
            <v xml:space="preserve">     Operation and Maintenance</v>
          </cell>
        </row>
        <row r="1164">
          <cell r="B1164" t="str">
            <v>92630</v>
          </cell>
          <cell r="C1164" t="str">
            <v>Non Current</v>
          </cell>
          <cell r="D1164">
            <v>6</v>
          </cell>
          <cell r="E1164" t="str">
            <v xml:space="preserve">     Common Stock Equity:</v>
          </cell>
          <cell r="F1164" t="str">
            <v xml:space="preserve">          Retained Earnings</v>
          </cell>
          <cell r="G1164" t="str">
            <v>Equity</v>
          </cell>
          <cell r="H1164">
            <v>0</v>
          </cell>
          <cell r="I1164">
            <v>0</v>
          </cell>
          <cell r="J1164" t="str">
            <v>Education</v>
          </cell>
          <cell r="K1164" t="str">
            <v>21600</v>
          </cell>
          <cell r="L1164" t="str">
            <v>Unapr Retained Earnings</v>
          </cell>
          <cell r="M1164" t="str">
            <v>IS 3</v>
          </cell>
          <cell r="N1164" t="str">
            <v>Operating Expenses:</v>
          </cell>
          <cell r="O1164" t="str">
            <v xml:space="preserve">     Operation and Maintenance</v>
          </cell>
        </row>
        <row r="1165">
          <cell r="B1165" t="str">
            <v>92640</v>
          </cell>
          <cell r="C1165" t="str">
            <v>Non Current</v>
          </cell>
          <cell r="D1165">
            <v>6</v>
          </cell>
          <cell r="E1165" t="str">
            <v xml:space="preserve">     Common Stock Equity:</v>
          </cell>
          <cell r="F1165" t="str">
            <v xml:space="preserve">          Retained Earnings</v>
          </cell>
          <cell r="G1165" t="str">
            <v>Equity</v>
          </cell>
          <cell r="H1165">
            <v>0</v>
          </cell>
          <cell r="I1165">
            <v>0</v>
          </cell>
          <cell r="J1165" t="str">
            <v>Service Pins-Watches-Misc</v>
          </cell>
          <cell r="K1165" t="str">
            <v>21600</v>
          </cell>
          <cell r="L1165" t="str">
            <v>Unapr Retained Earnings</v>
          </cell>
          <cell r="M1165" t="str">
            <v>IS 3</v>
          </cell>
          <cell r="N1165" t="str">
            <v>Operating Expenses:</v>
          </cell>
          <cell r="O1165" t="str">
            <v xml:space="preserve">     Operation and Maintenance</v>
          </cell>
        </row>
        <row r="1166">
          <cell r="B1166" t="str">
            <v>92650</v>
          </cell>
          <cell r="C1166" t="str">
            <v>Non Current</v>
          </cell>
          <cell r="D1166">
            <v>6</v>
          </cell>
          <cell r="E1166" t="str">
            <v xml:space="preserve">     Common Stock Equity:</v>
          </cell>
          <cell r="F1166" t="str">
            <v xml:space="preserve">          Retained Earnings</v>
          </cell>
          <cell r="G1166" t="str">
            <v>Equity</v>
          </cell>
          <cell r="H1166">
            <v>0</v>
          </cell>
          <cell r="I1166">
            <v>0</v>
          </cell>
          <cell r="J1166" t="str">
            <v>Employee Relocation Exp</v>
          </cell>
          <cell r="K1166" t="str">
            <v>21600</v>
          </cell>
          <cell r="L1166" t="str">
            <v>Unapr Retained Earnings</v>
          </cell>
          <cell r="M1166" t="str">
            <v>IS 3</v>
          </cell>
          <cell r="N1166" t="str">
            <v>Operating Expenses:</v>
          </cell>
          <cell r="O1166" t="str">
            <v xml:space="preserve">     Operation and Maintenance</v>
          </cell>
        </row>
        <row r="1167">
          <cell r="B1167" t="str">
            <v>92700</v>
          </cell>
          <cell r="C1167" t="str">
            <v>Non Current</v>
          </cell>
          <cell r="D1167">
            <v>6</v>
          </cell>
          <cell r="E1167" t="str">
            <v xml:space="preserve">     Common Stock Equity:</v>
          </cell>
          <cell r="F1167" t="str">
            <v xml:space="preserve">          Retained Earnings</v>
          </cell>
          <cell r="G1167" t="str">
            <v>Equity</v>
          </cell>
          <cell r="H1167">
            <v>0</v>
          </cell>
          <cell r="I1167">
            <v>0</v>
          </cell>
          <cell r="J1167" t="str">
            <v>Franchise Requirements</v>
          </cell>
          <cell r="K1167" t="str">
            <v>21600</v>
          </cell>
          <cell r="L1167" t="str">
            <v>Unapr Retained Earnings</v>
          </cell>
          <cell r="M1167" t="str">
            <v>IS 3</v>
          </cell>
          <cell r="N1167" t="str">
            <v>Operating Expenses:</v>
          </cell>
          <cell r="O1167" t="str">
            <v xml:space="preserve">     Operation and Maintenance</v>
          </cell>
        </row>
        <row r="1168">
          <cell r="B1168" t="str">
            <v>92800</v>
          </cell>
          <cell r="C1168" t="str">
            <v>Non Current</v>
          </cell>
          <cell r="D1168">
            <v>6</v>
          </cell>
          <cell r="E1168" t="str">
            <v xml:space="preserve">     Common Stock Equity:</v>
          </cell>
          <cell r="F1168" t="str">
            <v xml:space="preserve">          Retained Earnings</v>
          </cell>
          <cell r="G1168" t="str">
            <v>Equity</v>
          </cell>
          <cell r="H1168">
            <v>0</v>
          </cell>
          <cell r="I1168">
            <v>0</v>
          </cell>
          <cell r="J1168" t="str">
            <v>Regulatory Comm Expenses</v>
          </cell>
          <cell r="K1168" t="str">
            <v>21600</v>
          </cell>
          <cell r="L1168" t="str">
            <v>Unapr Retained Earnings</v>
          </cell>
          <cell r="M1168" t="str">
            <v>IS 3</v>
          </cell>
          <cell r="N1168" t="str">
            <v>Operating Expenses:</v>
          </cell>
          <cell r="O1168" t="str">
            <v xml:space="preserve">     Operation and Maintenance</v>
          </cell>
        </row>
        <row r="1169">
          <cell r="B1169" t="str">
            <v>92900</v>
          </cell>
          <cell r="C1169" t="str">
            <v>Non Current</v>
          </cell>
          <cell r="D1169">
            <v>6</v>
          </cell>
          <cell r="E1169" t="str">
            <v xml:space="preserve">     Common Stock Equity:</v>
          </cell>
          <cell r="F1169" t="str">
            <v xml:space="preserve">          Retained Earnings</v>
          </cell>
          <cell r="G1169" t="str">
            <v>Equity</v>
          </cell>
          <cell r="H1169">
            <v>0</v>
          </cell>
          <cell r="I1169">
            <v>0</v>
          </cell>
          <cell r="J1169" t="str">
            <v>Training Excpt 92905</v>
          </cell>
          <cell r="K1169" t="str">
            <v>21600</v>
          </cell>
          <cell r="L1169" t="str">
            <v>Unapr Retained Earnings</v>
          </cell>
          <cell r="M1169" t="str">
            <v>IS 3</v>
          </cell>
          <cell r="N1169" t="str">
            <v>Operating Expenses:</v>
          </cell>
          <cell r="O1169" t="str">
            <v xml:space="preserve">     Operation and Maintenance</v>
          </cell>
        </row>
        <row r="1170">
          <cell r="B1170" t="str">
            <v>92905</v>
          </cell>
          <cell r="C1170" t="str">
            <v>Non Current</v>
          </cell>
          <cell r="D1170">
            <v>6</v>
          </cell>
          <cell r="E1170" t="str">
            <v xml:space="preserve">     Common Stock Equity:</v>
          </cell>
          <cell r="F1170" t="str">
            <v xml:space="preserve">          Retained Earnings</v>
          </cell>
          <cell r="G1170" t="str">
            <v>Equity</v>
          </cell>
          <cell r="H1170">
            <v>0</v>
          </cell>
          <cell r="I1170">
            <v>0</v>
          </cell>
          <cell r="J1170" t="str">
            <v>Train-Service Apprentices</v>
          </cell>
          <cell r="K1170" t="str">
            <v>21600</v>
          </cell>
          <cell r="L1170" t="str">
            <v>Unapr Retained Earnings</v>
          </cell>
          <cell r="M1170" t="str">
            <v>IS 3</v>
          </cell>
          <cell r="N1170" t="str">
            <v>Operating Expenses:</v>
          </cell>
          <cell r="O1170" t="str">
            <v xml:space="preserve">     Operation and Maintenance</v>
          </cell>
        </row>
        <row r="1171">
          <cell r="B1171" t="str">
            <v>93000</v>
          </cell>
          <cell r="C1171" t="str">
            <v>Non Current</v>
          </cell>
          <cell r="D1171">
            <v>6</v>
          </cell>
          <cell r="E1171" t="str">
            <v xml:space="preserve">     Common Stock Equity:</v>
          </cell>
          <cell r="F1171" t="str">
            <v xml:space="preserve">          Retained Earnings</v>
          </cell>
          <cell r="G1171" t="str">
            <v>Equity</v>
          </cell>
          <cell r="H1171">
            <v>0</v>
          </cell>
          <cell r="I1171">
            <v>0</v>
          </cell>
          <cell r="J1171" t="str">
            <v>General Expenses</v>
          </cell>
          <cell r="K1171" t="str">
            <v>21600</v>
          </cell>
          <cell r="L1171" t="str">
            <v>Unapr Retained Earnings</v>
          </cell>
          <cell r="M1171" t="str">
            <v>IS 3</v>
          </cell>
          <cell r="N1171" t="str">
            <v>Operating Expenses:</v>
          </cell>
          <cell r="O1171" t="str">
            <v xml:space="preserve">     Operation and Maintenance</v>
          </cell>
        </row>
        <row r="1172">
          <cell r="B1172" t="str">
            <v>93010</v>
          </cell>
          <cell r="C1172" t="str">
            <v>Non Current</v>
          </cell>
          <cell r="D1172">
            <v>6</v>
          </cell>
          <cell r="E1172" t="str">
            <v xml:space="preserve">     Common Stock Equity:</v>
          </cell>
          <cell r="F1172" t="str">
            <v xml:space="preserve">          Retained Earnings</v>
          </cell>
          <cell r="G1172" t="str">
            <v>Equity</v>
          </cell>
          <cell r="H1172">
            <v>0</v>
          </cell>
          <cell r="I1172">
            <v>0</v>
          </cell>
          <cell r="J1172" t="str">
            <v>Membership Fees And Dues</v>
          </cell>
          <cell r="K1172" t="str">
            <v>21600</v>
          </cell>
          <cell r="L1172" t="str">
            <v>Unapr Retained Earnings</v>
          </cell>
          <cell r="M1172" t="str">
            <v>IS 3</v>
          </cell>
          <cell r="N1172" t="str">
            <v>Operating Expenses:</v>
          </cell>
          <cell r="O1172" t="str">
            <v xml:space="preserve">     Operation and Maintenance</v>
          </cell>
        </row>
        <row r="1173">
          <cell r="B1173" t="str">
            <v>93020</v>
          </cell>
          <cell r="C1173" t="str">
            <v>Non Current</v>
          </cell>
          <cell r="D1173">
            <v>6</v>
          </cell>
          <cell r="E1173" t="str">
            <v xml:space="preserve">     Common Stock Equity:</v>
          </cell>
          <cell r="F1173" t="str">
            <v xml:space="preserve">          Retained Earnings</v>
          </cell>
          <cell r="G1173" t="str">
            <v>Equity</v>
          </cell>
          <cell r="H1173">
            <v>0</v>
          </cell>
          <cell r="I1173">
            <v>0</v>
          </cell>
          <cell r="J1173" t="str">
            <v>Directors Fee &amp; Exp</v>
          </cell>
          <cell r="K1173" t="str">
            <v>21600</v>
          </cell>
          <cell r="L1173" t="str">
            <v>Unapr Retained Earnings</v>
          </cell>
          <cell r="M1173" t="str">
            <v>IS 3</v>
          </cell>
          <cell r="N1173" t="str">
            <v>Operating Expenses:</v>
          </cell>
          <cell r="O1173" t="str">
            <v xml:space="preserve">     Operation and Maintenance</v>
          </cell>
        </row>
        <row r="1174">
          <cell r="B1174" t="str">
            <v>93030</v>
          </cell>
          <cell r="C1174" t="str">
            <v>Non Current</v>
          </cell>
          <cell r="D1174">
            <v>6</v>
          </cell>
          <cell r="E1174" t="str">
            <v xml:space="preserve">     Common Stock Equity:</v>
          </cell>
          <cell r="F1174" t="str">
            <v xml:space="preserve">          Retained Earnings</v>
          </cell>
          <cell r="G1174" t="str">
            <v>Equity</v>
          </cell>
          <cell r="H1174">
            <v>0</v>
          </cell>
          <cell r="I1174">
            <v>0</v>
          </cell>
          <cell r="J1174" t="str">
            <v>Shareholders Expenses</v>
          </cell>
          <cell r="K1174" t="str">
            <v>21600</v>
          </cell>
          <cell r="L1174" t="str">
            <v>Unapr Retained Earnings</v>
          </cell>
          <cell r="M1174" t="str">
            <v>IS 3</v>
          </cell>
          <cell r="N1174" t="str">
            <v>Operating Expenses:</v>
          </cell>
          <cell r="O1174" t="str">
            <v xml:space="preserve">     Operation and Maintenance</v>
          </cell>
        </row>
        <row r="1175">
          <cell r="B1175" t="str">
            <v>93040</v>
          </cell>
          <cell r="C1175" t="str">
            <v>Non Current</v>
          </cell>
          <cell r="D1175">
            <v>6</v>
          </cell>
          <cell r="E1175" t="str">
            <v xml:space="preserve">     Common Stock Equity:</v>
          </cell>
          <cell r="F1175" t="str">
            <v xml:space="preserve">          Retained Earnings</v>
          </cell>
          <cell r="G1175" t="str">
            <v>Equity</v>
          </cell>
          <cell r="H1175">
            <v>0</v>
          </cell>
          <cell r="I1175">
            <v>0</v>
          </cell>
          <cell r="J1175" t="str">
            <v>Bond &amp; Debenture Expenses</v>
          </cell>
          <cell r="K1175" t="str">
            <v>21600</v>
          </cell>
          <cell r="L1175" t="str">
            <v>Unapr Retained Earnings</v>
          </cell>
          <cell r="M1175" t="str">
            <v>IS 3</v>
          </cell>
          <cell r="N1175" t="str">
            <v>Operating Expenses:</v>
          </cell>
          <cell r="O1175" t="str">
            <v xml:space="preserve">     Operation and Maintenance</v>
          </cell>
        </row>
        <row r="1176">
          <cell r="B1176" t="str">
            <v>93060</v>
          </cell>
          <cell r="C1176" t="str">
            <v>Non Current</v>
          </cell>
          <cell r="D1176">
            <v>6</v>
          </cell>
          <cell r="E1176" t="str">
            <v xml:space="preserve">     Common Stock Equity:</v>
          </cell>
          <cell r="F1176" t="str">
            <v xml:space="preserve">          Retained Earnings</v>
          </cell>
          <cell r="G1176" t="str">
            <v>Equity</v>
          </cell>
          <cell r="H1176">
            <v>0</v>
          </cell>
          <cell r="I1176">
            <v>0</v>
          </cell>
          <cell r="J1176" t="str">
            <v>Research</v>
          </cell>
          <cell r="K1176" t="str">
            <v>21600</v>
          </cell>
          <cell r="L1176" t="str">
            <v>Unapr Retained Earnings</v>
          </cell>
          <cell r="M1176" t="str">
            <v>IS 3</v>
          </cell>
          <cell r="N1176" t="str">
            <v>Operating Expenses:</v>
          </cell>
          <cell r="O1176" t="str">
            <v xml:space="preserve">     Operation and Maintenance</v>
          </cell>
        </row>
        <row r="1177">
          <cell r="B1177" t="str">
            <v>93070</v>
          </cell>
          <cell r="C1177" t="str">
            <v>Non Current</v>
          </cell>
          <cell r="D1177">
            <v>6</v>
          </cell>
          <cell r="E1177" t="str">
            <v xml:space="preserve">     Common Stock Equity:</v>
          </cell>
          <cell r="F1177" t="str">
            <v xml:space="preserve">          Retained Earnings</v>
          </cell>
          <cell r="G1177" t="str">
            <v>Equity</v>
          </cell>
          <cell r="H1177">
            <v>0</v>
          </cell>
          <cell r="I1177">
            <v>0</v>
          </cell>
          <cell r="J1177" t="str">
            <v>Institute &amp; Goodwill Advt</v>
          </cell>
          <cell r="K1177" t="str">
            <v>21600</v>
          </cell>
          <cell r="L1177" t="str">
            <v>Unapr Retained Earnings</v>
          </cell>
          <cell r="M1177" t="str">
            <v>IS 3</v>
          </cell>
          <cell r="N1177" t="str">
            <v>Operating Expenses:</v>
          </cell>
          <cell r="O1177" t="str">
            <v xml:space="preserve">     Operation and Maintenance</v>
          </cell>
        </row>
        <row r="1178">
          <cell r="B1178" t="str">
            <v>93080</v>
          </cell>
          <cell r="C1178" t="str">
            <v>Non Current</v>
          </cell>
          <cell r="D1178">
            <v>6</v>
          </cell>
          <cell r="E1178" t="str">
            <v xml:space="preserve">     Common Stock Equity:</v>
          </cell>
          <cell r="F1178" t="str">
            <v xml:space="preserve">          Retained Earnings</v>
          </cell>
          <cell r="G1178" t="str">
            <v>Equity</v>
          </cell>
          <cell r="H1178">
            <v>0</v>
          </cell>
          <cell r="I1178">
            <v>0</v>
          </cell>
          <cell r="J1178" t="str">
            <v>Misc General Expense</v>
          </cell>
          <cell r="K1178" t="str">
            <v>21600</v>
          </cell>
          <cell r="L1178" t="str">
            <v>Unapr Retained Earnings</v>
          </cell>
          <cell r="M1178" t="str">
            <v>IS 3</v>
          </cell>
          <cell r="N1178" t="str">
            <v>Operating Expenses:</v>
          </cell>
          <cell r="O1178" t="str">
            <v xml:space="preserve">     Operation and Maintenance</v>
          </cell>
        </row>
        <row r="1179">
          <cell r="B1179" t="str">
            <v>93100</v>
          </cell>
          <cell r="C1179" t="str">
            <v>Non Current</v>
          </cell>
          <cell r="D1179">
            <v>6</v>
          </cell>
          <cell r="E1179" t="str">
            <v xml:space="preserve">     Common Stock Equity:</v>
          </cell>
          <cell r="F1179" t="str">
            <v xml:space="preserve">          Retained Earnings</v>
          </cell>
          <cell r="G1179" t="str">
            <v>Equity</v>
          </cell>
          <cell r="H1179">
            <v>0</v>
          </cell>
          <cell r="I1179">
            <v>0</v>
          </cell>
          <cell r="J1179" t="str">
            <v>Rents</v>
          </cell>
          <cell r="K1179" t="str">
            <v>21600</v>
          </cell>
          <cell r="L1179" t="str">
            <v>Unapr Retained Earnings</v>
          </cell>
          <cell r="M1179" t="str">
            <v>IS 3</v>
          </cell>
          <cell r="N1179" t="str">
            <v>Operating Expenses:</v>
          </cell>
          <cell r="O1179" t="str">
            <v xml:space="preserve">     Operation and Maintenance</v>
          </cell>
        </row>
        <row r="1180">
          <cell r="B1180" t="str">
            <v>93101</v>
          </cell>
          <cell r="C1180" t="str">
            <v>Non Current</v>
          </cell>
          <cell r="D1180">
            <v>6</v>
          </cell>
          <cell r="E1180" t="str">
            <v xml:space="preserve">     Common Stock Equity:</v>
          </cell>
          <cell r="F1180" t="str">
            <v xml:space="preserve">          Retained Earnings</v>
          </cell>
          <cell r="G1180" t="str">
            <v>Equity</v>
          </cell>
          <cell r="H1180">
            <v>0</v>
          </cell>
          <cell r="I1180">
            <v>0</v>
          </cell>
          <cell r="J1180" t="str">
            <v>Rent - PTC Credit</v>
          </cell>
          <cell r="K1180" t="str">
            <v>21600</v>
          </cell>
          <cell r="L1180" t="str">
            <v>Unapr Retained Earnings</v>
          </cell>
          <cell r="M1180" t="str">
            <v>IS 3</v>
          </cell>
          <cell r="N1180" t="str">
            <v>Operating Expenses:</v>
          </cell>
          <cell r="O1180" t="str">
            <v xml:space="preserve">     Operation and Maintenance</v>
          </cell>
        </row>
        <row r="1181">
          <cell r="B1181" t="str">
            <v>93105</v>
          </cell>
          <cell r="C1181" t="str">
            <v>Non Current</v>
          </cell>
          <cell r="D1181">
            <v>6</v>
          </cell>
          <cell r="E1181" t="str">
            <v xml:space="preserve">     Common Stock Equity:</v>
          </cell>
          <cell r="F1181" t="str">
            <v xml:space="preserve">          Retained Earnings</v>
          </cell>
          <cell r="G1181" t="str">
            <v>Equity</v>
          </cell>
          <cell r="H1181">
            <v>0</v>
          </cell>
          <cell r="I1181">
            <v>0</v>
          </cell>
          <cell r="J1181" t="str">
            <v>Non-Rent Costs-IT Leases</v>
          </cell>
          <cell r="K1181" t="str">
            <v>21600</v>
          </cell>
          <cell r="L1181" t="str">
            <v>Unapr Retained Earnings</v>
          </cell>
          <cell r="M1181" t="str">
            <v>IS 3</v>
          </cell>
          <cell r="N1181" t="str">
            <v>Operating Expenses:</v>
          </cell>
          <cell r="O1181" t="str">
            <v xml:space="preserve">     Operation and Maintenance</v>
          </cell>
        </row>
        <row r="1182">
          <cell r="B1182" t="str">
            <v>93210</v>
          </cell>
          <cell r="C1182" t="str">
            <v>Non Current</v>
          </cell>
          <cell r="D1182">
            <v>6</v>
          </cell>
          <cell r="E1182" t="str">
            <v xml:space="preserve">     Common Stock Equity:</v>
          </cell>
          <cell r="F1182" t="str">
            <v xml:space="preserve">          Retained Earnings</v>
          </cell>
          <cell r="G1182" t="str">
            <v>Equity</v>
          </cell>
          <cell r="H1182">
            <v>0</v>
          </cell>
          <cell r="I1182">
            <v>0</v>
          </cell>
          <cell r="J1182" t="str">
            <v>Labor And Expenses</v>
          </cell>
          <cell r="K1182" t="str">
            <v>21600</v>
          </cell>
          <cell r="L1182" t="str">
            <v>Unapr Retained Earnings</v>
          </cell>
          <cell r="M1182" t="str">
            <v>IS 3</v>
          </cell>
          <cell r="N1182" t="str">
            <v>Operating Expenses:</v>
          </cell>
          <cell r="O1182" t="str">
            <v xml:space="preserve">     Operation and Maintenance</v>
          </cell>
        </row>
        <row r="1183">
          <cell r="B1183" t="str">
            <v>93220</v>
          </cell>
          <cell r="C1183" t="str">
            <v>Non Current</v>
          </cell>
          <cell r="D1183">
            <v>6</v>
          </cell>
          <cell r="E1183" t="str">
            <v xml:space="preserve">     Common Stock Equity:</v>
          </cell>
          <cell r="F1183" t="str">
            <v xml:space="preserve">          Retained Earnings</v>
          </cell>
          <cell r="G1183" t="str">
            <v>Equity</v>
          </cell>
          <cell r="H1183">
            <v>0</v>
          </cell>
          <cell r="I1183">
            <v>0</v>
          </cell>
          <cell r="J1183" t="str">
            <v>Materials</v>
          </cell>
          <cell r="K1183" t="str">
            <v>21600</v>
          </cell>
          <cell r="L1183" t="str">
            <v>Unapr Retained Earnings</v>
          </cell>
          <cell r="M1183" t="str">
            <v>IS 3</v>
          </cell>
          <cell r="N1183" t="str">
            <v>Operating Expenses:</v>
          </cell>
          <cell r="O1183" t="str">
            <v xml:space="preserve">     Operation and Maintenance</v>
          </cell>
        </row>
        <row r="1184">
          <cell r="B1184" t="str">
            <v>93230</v>
          </cell>
          <cell r="C1184" t="str">
            <v>Non Current</v>
          </cell>
          <cell r="D1184">
            <v>6</v>
          </cell>
          <cell r="E1184" t="str">
            <v xml:space="preserve">     Common Stock Equity:</v>
          </cell>
          <cell r="F1184" t="str">
            <v xml:space="preserve">          Retained Earnings</v>
          </cell>
          <cell r="G1184" t="str">
            <v>Equity</v>
          </cell>
          <cell r="H1184">
            <v>0</v>
          </cell>
          <cell r="I1184">
            <v>0</v>
          </cell>
          <cell r="J1184" t="str">
            <v>Labor-Materials-Expenses</v>
          </cell>
          <cell r="K1184" t="str">
            <v>21600</v>
          </cell>
          <cell r="L1184" t="str">
            <v>Unapr Retained Earnings</v>
          </cell>
          <cell r="M1184" t="str">
            <v>IS 3</v>
          </cell>
          <cell r="N1184" t="str">
            <v>Operating Expenses:</v>
          </cell>
          <cell r="O1184" t="str">
            <v xml:space="preserve">     Operation and Maintenance</v>
          </cell>
        </row>
        <row r="1185">
          <cell r="B1185" t="str">
            <v>93300</v>
          </cell>
          <cell r="C1185" t="str">
            <v>Non Current</v>
          </cell>
          <cell r="D1185">
            <v>6</v>
          </cell>
          <cell r="E1185" t="str">
            <v xml:space="preserve">     Common Stock Equity:</v>
          </cell>
          <cell r="F1185" t="str">
            <v xml:space="preserve">          Retained Earnings</v>
          </cell>
          <cell r="G1185" t="str">
            <v>Equity</v>
          </cell>
          <cell r="H1185">
            <v>0</v>
          </cell>
          <cell r="I1185">
            <v>0</v>
          </cell>
          <cell r="J1185" t="str">
            <v>Deferral of ENCNG O&amp;M</v>
          </cell>
          <cell r="K1185" t="str">
            <v>21600</v>
          </cell>
          <cell r="L1185" t="str">
            <v>Unapr Retained Earnings</v>
          </cell>
          <cell r="M1185" t="str">
            <v>IS 3</v>
          </cell>
          <cell r="N1185" t="str">
            <v>Operating Expenses:</v>
          </cell>
          <cell r="O1185" t="str">
            <v xml:space="preserve">     Operation and Maintenance</v>
          </cell>
        </row>
        <row r="1186">
          <cell r="B1186" t="str">
            <v>96010</v>
          </cell>
          <cell r="C1186" t="str">
            <v>Current</v>
          </cell>
          <cell r="D1186">
            <v>4</v>
          </cell>
          <cell r="E1186" t="str">
            <v>Current Assets:</v>
          </cell>
          <cell r="F1186" t="str">
            <v xml:space="preserve">          Operating and Construction Supplies</v>
          </cell>
          <cell r="G1186" t="str">
            <v>Book</v>
          </cell>
          <cell r="H1186">
            <v>0</v>
          </cell>
          <cell r="I1186">
            <v>0</v>
          </cell>
          <cell r="J1186" t="str">
            <v>HUB PR-Regional Storekeepers</v>
          </cell>
          <cell r="K1186" t="str">
            <v>16300</v>
          </cell>
          <cell r="L1186" t="str">
            <v>Stores Expense Allocated</v>
          </cell>
          <cell r="M1186" t="str">
            <v>BS</v>
          </cell>
          <cell r="N1186">
            <v>0</v>
          </cell>
          <cell r="O1186">
            <v>0</v>
          </cell>
        </row>
        <row r="1187">
          <cell r="B1187" t="str">
            <v>96040</v>
          </cell>
          <cell r="C1187" t="str">
            <v>Current</v>
          </cell>
          <cell r="D1187">
            <v>4</v>
          </cell>
          <cell r="E1187" t="str">
            <v>Current Assets:</v>
          </cell>
          <cell r="F1187" t="str">
            <v xml:space="preserve">          Operating and Construction Supplies</v>
          </cell>
          <cell r="G1187" t="str">
            <v>Book</v>
          </cell>
          <cell r="H1187">
            <v>0</v>
          </cell>
          <cell r="I1187">
            <v>0</v>
          </cell>
          <cell r="J1187" t="str">
            <v>HUB Replenisment from MRC</v>
          </cell>
          <cell r="K1187" t="str">
            <v>16300</v>
          </cell>
          <cell r="L1187" t="str">
            <v>Stores Expense Allocated</v>
          </cell>
          <cell r="M1187" t="str">
            <v>BS</v>
          </cell>
          <cell r="N1187">
            <v>0</v>
          </cell>
          <cell r="O1187">
            <v>0</v>
          </cell>
        </row>
        <row r="1188">
          <cell r="B1188" t="str">
            <v>96071</v>
          </cell>
          <cell r="C1188" t="str">
            <v>Current</v>
          </cell>
          <cell r="D1188">
            <v>4</v>
          </cell>
          <cell r="E1188" t="str">
            <v>Current Assets:</v>
          </cell>
          <cell r="F1188" t="str">
            <v xml:space="preserve">          Operating and Construction Supplies</v>
          </cell>
          <cell r="G1188" t="str">
            <v>Book</v>
          </cell>
          <cell r="H1188">
            <v>0</v>
          </cell>
          <cell r="I1188">
            <v>0</v>
          </cell>
          <cell r="J1188" t="str">
            <v>HUB - Small Tools</v>
          </cell>
          <cell r="K1188" t="str">
            <v>16300</v>
          </cell>
          <cell r="L1188" t="str">
            <v>Stores Expense Allocated</v>
          </cell>
          <cell r="M1188" t="str">
            <v>BS</v>
          </cell>
          <cell r="N1188">
            <v>0</v>
          </cell>
          <cell r="O1188">
            <v>0</v>
          </cell>
        </row>
        <row r="1189">
          <cell r="B1189" t="str">
            <v>97010</v>
          </cell>
          <cell r="C1189" t="str">
            <v>Current</v>
          </cell>
          <cell r="D1189">
            <v>4</v>
          </cell>
          <cell r="E1189" t="str">
            <v>Current Assets:</v>
          </cell>
          <cell r="F1189" t="str">
            <v xml:space="preserve">          Operating and Construction Supplies</v>
          </cell>
          <cell r="G1189" t="str">
            <v>Book</v>
          </cell>
          <cell r="H1189">
            <v>0</v>
          </cell>
          <cell r="I1189">
            <v>0</v>
          </cell>
          <cell r="J1189" t="str">
            <v>Payroll Warehouse Pers</v>
          </cell>
          <cell r="K1189" t="str">
            <v>16300</v>
          </cell>
          <cell r="L1189" t="str">
            <v>Stores Expense Allocated</v>
          </cell>
          <cell r="M1189" t="str">
            <v>BS</v>
          </cell>
          <cell r="N1189">
            <v>0</v>
          </cell>
          <cell r="O1189">
            <v>0</v>
          </cell>
        </row>
        <row r="1190">
          <cell r="B1190" t="str">
            <v>97011</v>
          </cell>
          <cell r="C1190" t="str">
            <v>Current</v>
          </cell>
          <cell r="D1190">
            <v>4</v>
          </cell>
          <cell r="E1190" t="str">
            <v>Current Assets:</v>
          </cell>
          <cell r="F1190" t="str">
            <v xml:space="preserve">          Operating and Construction Supplies</v>
          </cell>
          <cell r="G1190" t="str">
            <v>Book</v>
          </cell>
          <cell r="H1190">
            <v>0</v>
          </cell>
          <cell r="I1190">
            <v>0</v>
          </cell>
          <cell r="J1190" t="str">
            <v>Payroll Cour/Trans Per</v>
          </cell>
          <cell r="K1190" t="str">
            <v>16300</v>
          </cell>
          <cell r="L1190" t="str">
            <v>Stores Expense Allocated</v>
          </cell>
          <cell r="M1190" t="str">
            <v>BS</v>
          </cell>
          <cell r="N1190">
            <v>0</v>
          </cell>
          <cell r="O1190">
            <v>0</v>
          </cell>
        </row>
        <row r="1191">
          <cell r="B1191" t="str">
            <v>97020</v>
          </cell>
          <cell r="C1191" t="str">
            <v>Current</v>
          </cell>
          <cell r="D1191">
            <v>4</v>
          </cell>
          <cell r="E1191" t="str">
            <v>Current Assets:</v>
          </cell>
          <cell r="F1191" t="str">
            <v xml:space="preserve">          Operating and Construction Supplies</v>
          </cell>
          <cell r="G1191" t="str">
            <v>Book</v>
          </cell>
          <cell r="H1191">
            <v>0</v>
          </cell>
          <cell r="I1191">
            <v>0</v>
          </cell>
          <cell r="J1191" t="str">
            <v>Stores Wrk Oth Stores Per</v>
          </cell>
          <cell r="K1191" t="str">
            <v>16300</v>
          </cell>
          <cell r="L1191" t="str">
            <v>Stores Expense Allocated</v>
          </cell>
          <cell r="M1191" t="str">
            <v>BS</v>
          </cell>
          <cell r="N1191">
            <v>0</v>
          </cell>
          <cell r="O1191">
            <v>0</v>
          </cell>
        </row>
        <row r="1192">
          <cell r="B1192" t="str">
            <v>97030</v>
          </cell>
          <cell r="C1192" t="str">
            <v>Current</v>
          </cell>
          <cell r="D1192">
            <v>4</v>
          </cell>
          <cell r="E1192" t="str">
            <v>Current Assets:</v>
          </cell>
          <cell r="F1192" t="str">
            <v xml:space="preserve">          Operating and Construction Supplies</v>
          </cell>
          <cell r="G1192" t="str">
            <v>Book</v>
          </cell>
          <cell r="H1192">
            <v>0</v>
          </cell>
          <cell r="I1192">
            <v>0</v>
          </cell>
          <cell r="J1192" t="str">
            <v>Freight Costs</v>
          </cell>
          <cell r="K1192" t="str">
            <v>16300</v>
          </cell>
          <cell r="L1192" t="str">
            <v>Stores Expense Allocated</v>
          </cell>
          <cell r="M1192" t="str">
            <v>BS</v>
          </cell>
          <cell r="N1192">
            <v>0</v>
          </cell>
          <cell r="O1192">
            <v>0</v>
          </cell>
        </row>
        <row r="1193">
          <cell r="B1193" t="str">
            <v>97035</v>
          </cell>
          <cell r="C1193" t="str">
            <v>Current</v>
          </cell>
          <cell r="D1193">
            <v>4</v>
          </cell>
          <cell r="E1193" t="str">
            <v>Current Assets:</v>
          </cell>
          <cell r="F1193" t="str">
            <v xml:space="preserve">          Operating and Construction Supplies</v>
          </cell>
          <cell r="G1193" t="str">
            <v>Book</v>
          </cell>
          <cell r="H1193">
            <v>0</v>
          </cell>
          <cell r="I1193">
            <v>0</v>
          </cell>
          <cell r="J1193" t="str">
            <v>Stores Transportation</v>
          </cell>
          <cell r="K1193" t="str">
            <v>16300</v>
          </cell>
          <cell r="L1193" t="str">
            <v>Stores Expense Allocated</v>
          </cell>
          <cell r="M1193" t="str">
            <v>BS</v>
          </cell>
          <cell r="N1193">
            <v>0</v>
          </cell>
          <cell r="O1193">
            <v>0</v>
          </cell>
        </row>
        <row r="1194">
          <cell r="B1194" t="str">
            <v>97040</v>
          </cell>
          <cell r="C1194" t="str">
            <v>Current</v>
          </cell>
          <cell r="D1194">
            <v>4</v>
          </cell>
          <cell r="E1194" t="str">
            <v>Current Assets:</v>
          </cell>
          <cell r="F1194" t="str">
            <v xml:space="preserve">          Operating and Construction Supplies</v>
          </cell>
          <cell r="G1194" t="str">
            <v>Book</v>
          </cell>
          <cell r="H1194">
            <v>0</v>
          </cell>
          <cell r="I1194">
            <v>0</v>
          </cell>
          <cell r="J1194" t="str">
            <v>Storage Facility Rents</v>
          </cell>
          <cell r="K1194" t="str">
            <v>16300</v>
          </cell>
          <cell r="L1194" t="str">
            <v>Stores Expense Allocated</v>
          </cell>
          <cell r="M1194" t="str">
            <v>BS</v>
          </cell>
          <cell r="N1194">
            <v>0</v>
          </cell>
          <cell r="O1194">
            <v>0</v>
          </cell>
        </row>
        <row r="1195">
          <cell r="B1195" t="str">
            <v>97050</v>
          </cell>
          <cell r="C1195" t="str">
            <v>Current</v>
          </cell>
          <cell r="D1195">
            <v>4</v>
          </cell>
          <cell r="E1195" t="str">
            <v>Current Assets:</v>
          </cell>
          <cell r="F1195" t="str">
            <v xml:space="preserve">          Operating and Construction Supplies</v>
          </cell>
          <cell r="G1195" t="str">
            <v>Book</v>
          </cell>
          <cell r="H1195">
            <v>0</v>
          </cell>
          <cell r="I1195">
            <v>0</v>
          </cell>
          <cell r="J1195" t="str">
            <v>Material Adjustments</v>
          </cell>
          <cell r="K1195" t="str">
            <v>16300</v>
          </cell>
          <cell r="L1195" t="str">
            <v>Stores Expense Allocated</v>
          </cell>
          <cell r="M1195" t="str">
            <v>BS</v>
          </cell>
          <cell r="N1195">
            <v>0</v>
          </cell>
          <cell r="O1195">
            <v>0</v>
          </cell>
        </row>
        <row r="1196">
          <cell r="B1196" t="str">
            <v>97060</v>
          </cell>
          <cell r="C1196" t="str">
            <v>Current</v>
          </cell>
          <cell r="D1196">
            <v>4</v>
          </cell>
          <cell r="E1196" t="str">
            <v>Current Assets:</v>
          </cell>
          <cell r="F1196" t="str">
            <v xml:space="preserve">          Operating and Construction Supplies</v>
          </cell>
          <cell r="G1196" t="str">
            <v>Book</v>
          </cell>
          <cell r="H1196">
            <v>0</v>
          </cell>
          <cell r="I1196">
            <v>0</v>
          </cell>
          <cell r="J1196" t="str">
            <v>Inventory Adjustments</v>
          </cell>
          <cell r="K1196" t="str">
            <v>16300</v>
          </cell>
          <cell r="L1196" t="str">
            <v>Stores Expense Allocated</v>
          </cell>
          <cell r="M1196" t="str">
            <v>BS</v>
          </cell>
          <cell r="N1196">
            <v>0</v>
          </cell>
          <cell r="O1196">
            <v>0</v>
          </cell>
        </row>
        <row r="1197">
          <cell r="B1197" t="str">
            <v>97070</v>
          </cell>
          <cell r="C1197" t="str">
            <v>Current</v>
          </cell>
          <cell r="D1197">
            <v>4</v>
          </cell>
          <cell r="E1197" t="str">
            <v>Current Assets:</v>
          </cell>
          <cell r="F1197" t="str">
            <v xml:space="preserve">          Operating and Construction Supplies</v>
          </cell>
          <cell r="G1197" t="str">
            <v>Book</v>
          </cell>
          <cell r="H1197">
            <v>0</v>
          </cell>
          <cell r="I1197">
            <v>0</v>
          </cell>
          <cell r="J1197" t="str">
            <v>Misc Stores Expense</v>
          </cell>
          <cell r="K1197" t="str">
            <v>16300</v>
          </cell>
          <cell r="L1197" t="str">
            <v>Stores Expense Allocated</v>
          </cell>
          <cell r="M1197" t="str">
            <v>BS</v>
          </cell>
          <cell r="N1197">
            <v>0</v>
          </cell>
          <cell r="O1197">
            <v>0</v>
          </cell>
        </row>
        <row r="1198">
          <cell r="B1198" t="str">
            <v>97071</v>
          </cell>
          <cell r="C1198" t="str">
            <v>Current</v>
          </cell>
          <cell r="D1198">
            <v>4</v>
          </cell>
          <cell r="E1198" t="str">
            <v>Current Assets:</v>
          </cell>
          <cell r="F1198" t="str">
            <v xml:space="preserve">          Operating and Construction Supplies</v>
          </cell>
          <cell r="G1198" t="str">
            <v>Book</v>
          </cell>
          <cell r="H1198">
            <v>0</v>
          </cell>
          <cell r="I1198">
            <v>0</v>
          </cell>
          <cell r="J1198" t="str">
            <v>Small Tools</v>
          </cell>
          <cell r="K1198" t="str">
            <v>16300</v>
          </cell>
          <cell r="L1198" t="str">
            <v>Stores Expense Allocated</v>
          </cell>
          <cell r="M1198" t="str">
            <v>BS</v>
          </cell>
          <cell r="N1198">
            <v>0</v>
          </cell>
          <cell r="O1198">
            <v>0</v>
          </cell>
        </row>
        <row r="1199">
          <cell r="B1199" t="str">
            <v>97075</v>
          </cell>
          <cell r="C1199" t="str">
            <v>Current</v>
          </cell>
          <cell r="D1199">
            <v>4</v>
          </cell>
          <cell r="E1199" t="str">
            <v>Current Assets:</v>
          </cell>
          <cell r="F1199" t="str">
            <v xml:space="preserve">          Operating and Construction Supplies</v>
          </cell>
          <cell r="G1199" t="str">
            <v>Book</v>
          </cell>
          <cell r="H1199">
            <v>0</v>
          </cell>
          <cell r="I1199">
            <v>0</v>
          </cell>
          <cell r="J1199" t="str">
            <v>Fittings Expense</v>
          </cell>
          <cell r="K1199" t="str">
            <v>16300</v>
          </cell>
          <cell r="L1199" t="str">
            <v>Stores Expense Allocated</v>
          </cell>
          <cell r="M1199" t="str">
            <v>BS</v>
          </cell>
          <cell r="N1199">
            <v>0</v>
          </cell>
          <cell r="O1199">
            <v>0</v>
          </cell>
        </row>
        <row r="1200">
          <cell r="B1200" t="str">
            <v>97080</v>
          </cell>
          <cell r="C1200" t="str">
            <v>Current</v>
          </cell>
          <cell r="D1200">
            <v>4</v>
          </cell>
          <cell r="E1200" t="str">
            <v>Current Assets:</v>
          </cell>
          <cell r="F1200" t="str">
            <v xml:space="preserve">          Operating and Construction Supplies</v>
          </cell>
          <cell r="G1200" t="str">
            <v>Book</v>
          </cell>
          <cell r="H1200">
            <v>0</v>
          </cell>
          <cell r="I1200">
            <v>0</v>
          </cell>
          <cell r="J1200" t="str">
            <v>Cash Discounts - Mat Purchases</v>
          </cell>
          <cell r="K1200" t="str">
            <v>16300</v>
          </cell>
          <cell r="L1200" t="str">
            <v>Stores Expense Allocated</v>
          </cell>
          <cell r="M1200" t="str">
            <v>BS</v>
          </cell>
          <cell r="N1200">
            <v>0</v>
          </cell>
          <cell r="O1200">
            <v>0</v>
          </cell>
        </row>
        <row r="1201">
          <cell r="B1201" t="str">
            <v>97081</v>
          </cell>
          <cell r="C1201" t="str">
            <v>Current</v>
          </cell>
          <cell r="D1201">
            <v>4</v>
          </cell>
          <cell r="E1201" t="str">
            <v>Current Assets:</v>
          </cell>
          <cell r="F1201" t="str">
            <v xml:space="preserve">          Operating and Construction Supplies</v>
          </cell>
          <cell r="G1201" t="str">
            <v>Book</v>
          </cell>
          <cell r="H1201">
            <v>0</v>
          </cell>
          <cell r="I1201">
            <v>0</v>
          </cell>
          <cell r="J1201" t="str">
            <v>Discounts Lost</v>
          </cell>
          <cell r="K1201" t="str">
            <v>16300</v>
          </cell>
          <cell r="L1201" t="str">
            <v>Stores Expense Allocated</v>
          </cell>
          <cell r="M1201" t="str">
            <v>BS</v>
          </cell>
          <cell r="N1201">
            <v>0</v>
          </cell>
          <cell r="O1201">
            <v>0</v>
          </cell>
        </row>
        <row r="1202">
          <cell r="B1202" t="str">
            <v>97085</v>
          </cell>
          <cell r="C1202" t="str">
            <v>Current</v>
          </cell>
          <cell r="D1202">
            <v>4</v>
          </cell>
          <cell r="E1202" t="str">
            <v>Current Assets:</v>
          </cell>
          <cell r="F1202" t="str">
            <v xml:space="preserve">          Operating and Construction Supplies</v>
          </cell>
          <cell r="G1202" t="str">
            <v>Book</v>
          </cell>
          <cell r="H1202">
            <v>0</v>
          </cell>
          <cell r="I1202">
            <v>0</v>
          </cell>
          <cell r="J1202" t="str">
            <v>Sales And Use Tax</v>
          </cell>
          <cell r="K1202" t="str">
            <v>16300</v>
          </cell>
          <cell r="L1202" t="str">
            <v>Stores Expense Allocated</v>
          </cell>
          <cell r="M1202" t="str">
            <v>BS</v>
          </cell>
          <cell r="N1202">
            <v>0</v>
          </cell>
          <cell r="O1202">
            <v>0</v>
          </cell>
        </row>
        <row r="1203">
          <cell r="B1203" t="str">
            <v>98010</v>
          </cell>
          <cell r="C1203" t="str">
            <v>Non Current</v>
          </cell>
          <cell r="D1203">
            <v>5</v>
          </cell>
          <cell r="E1203" t="str">
            <v>Deferred Charges and Other Assets:</v>
          </cell>
          <cell r="F1203" t="str">
            <v xml:space="preserve">     Other</v>
          </cell>
          <cell r="G1203" t="str">
            <v>Book</v>
          </cell>
          <cell r="H1203">
            <v>0</v>
          </cell>
          <cell r="I1203">
            <v>0</v>
          </cell>
          <cell r="J1203" t="str">
            <v>Garage Salaries</v>
          </cell>
          <cell r="K1203">
            <v>18600</v>
          </cell>
          <cell r="L1203" t="str">
            <v>Clearing Accounts</v>
          </cell>
          <cell r="M1203" t="str">
            <v>BS</v>
          </cell>
          <cell r="N1203">
            <v>0</v>
          </cell>
          <cell r="O1203">
            <v>0</v>
          </cell>
        </row>
        <row r="1204">
          <cell r="B1204" t="str">
            <v>98020</v>
          </cell>
          <cell r="C1204" t="str">
            <v>Non Current</v>
          </cell>
          <cell r="D1204">
            <v>5</v>
          </cell>
          <cell r="E1204" t="str">
            <v>Deferred Charges and Other Assets:</v>
          </cell>
          <cell r="F1204" t="str">
            <v xml:space="preserve">     Other</v>
          </cell>
          <cell r="G1204" t="str">
            <v>Book</v>
          </cell>
          <cell r="H1204">
            <v>0</v>
          </cell>
          <cell r="I1204">
            <v>0</v>
          </cell>
          <cell r="J1204" t="str">
            <v>Insurance</v>
          </cell>
          <cell r="K1204">
            <v>18600</v>
          </cell>
          <cell r="L1204" t="str">
            <v>Clearing Accounts</v>
          </cell>
          <cell r="M1204" t="str">
            <v>BS</v>
          </cell>
          <cell r="N1204">
            <v>0</v>
          </cell>
          <cell r="O1204">
            <v>0</v>
          </cell>
        </row>
        <row r="1205">
          <cell r="B1205" t="str">
            <v>98025</v>
          </cell>
          <cell r="C1205" t="str">
            <v>Non Current</v>
          </cell>
          <cell r="D1205">
            <v>5</v>
          </cell>
          <cell r="E1205" t="str">
            <v>Deferred Charges and Other Assets:</v>
          </cell>
          <cell r="F1205" t="str">
            <v xml:space="preserve">     Other</v>
          </cell>
          <cell r="G1205" t="str">
            <v>Book</v>
          </cell>
          <cell r="H1205">
            <v>0</v>
          </cell>
          <cell r="I1205">
            <v>0</v>
          </cell>
          <cell r="J1205" t="str">
            <v>Auto Liab-Self Insurance</v>
          </cell>
          <cell r="K1205">
            <v>18600</v>
          </cell>
          <cell r="L1205" t="str">
            <v>Clearing Accounts</v>
          </cell>
          <cell r="M1205" t="str">
            <v>BS</v>
          </cell>
          <cell r="N1205">
            <v>0</v>
          </cell>
          <cell r="O1205">
            <v>0</v>
          </cell>
        </row>
        <row r="1206">
          <cell r="B1206" t="str">
            <v>98030</v>
          </cell>
          <cell r="C1206" t="str">
            <v>Non Current</v>
          </cell>
          <cell r="D1206">
            <v>5</v>
          </cell>
          <cell r="E1206" t="str">
            <v>Deferred Charges and Other Assets:</v>
          </cell>
          <cell r="F1206" t="str">
            <v xml:space="preserve">     Other</v>
          </cell>
          <cell r="G1206" t="str">
            <v>Book</v>
          </cell>
          <cell r="H1206">
            <v>0</v>
          </cell>
          <cell r="I1206">
            <v>0</v>
          </cell>
          <cell r="J1206" t="str">
            <v>Gasoline</v>
          </cell>
          <cell r="K1206">
            <v>18600</v>
          </cell>
          <cell r="L1206" t="str">
            <v>Clearing Accounts</v>
          </cell>
          <cell r="M1206" t="str">
            <v>BS</v>
          </cell>
          <cell r="N1206">
            <v>0</v>
          </cell>
          <cell r="O1206">
            <v>0</v>
          </cell>
        </row>
        <row r="1207">
          <cell r="B1207" t="str">
            <v>98031</v>
          </cell>
          <cell r="C1207" t="str">
            <v>Non Current</v>
          </cell>
          <cell r="D1207">
            <v>5</v>
          </cell>
          <cell r="E1207" t="str">
            <v>Deferred Charges and Other Assets:</v>
          </cell>
          <cell r="F1207" t="str">
            <v xml:space="preserve">     Other</v>
          </cell>
          <cell r="G1207" t="str">
            <v>Book</v>
          </cell>
          <cell r="H1207">
            <v>0</v>
          </cell>
          <cell r="I1207">
            <v>0</v>
          </cell>
          <cell r="J1207" t="str">
            <v>Diesel Fuel</v>
          </cell>
          <cell r="K1207">
            <v>18600</v>
          </cell>
          <cell r="L1207" t="str">
            <v>Clearing Accounts</v>
          </cell>
          <cell r="M1207" t="str">
            <v>BS</v>
          </cell>
          <cell r="N1207">
            <v>0</v>
          </cell>
          <cell r="O1207">
            <v>0</v>
          </cell>
        </row>
        <row r="1208">
          <cell r="B1208" t="str">
            <v>98032</v>
          </cell>
          <cell r="C1208" t="str">
            <v>Non Current</v>
          </cell>
          <cell r="D1208">
            <v>5</v>
          </cell>
          <cell r="E1208" t="str">
            <v>Deferred Charges and Other Assets:</v>
          </cell>
          <cell r="F1208" t="str">
            <v xml:space="preserve">     Other</v>
          </cell>
          <cell r="G1208" t="str">
            <v>Book</v>
          </cell>
          <cell r="H1208">
            <v>0</v>
          </cell>
          <cell r="I1208">
            <v>0</v>
          </cell>
          <cell r="J1208" t="str">
            <v>Propane Fuel</v>
          </cell>
          <cell r="K1208">
            <v>18600</v>
          </cell>
          <cell r="L1208" t="str">
            <v>Clearing Accounts</v>
          </cell>
          <cell r="M1208" t="str">
            <v>BS</v>
          </cell>
          <cell r="N1208">
            <v>0</v>
          </cell>
          <cell r="O1208">
            <v>0</v>
          </cell>
        </row>
        <row r="1209">
          <cell r="B1209" t="str">
            <v>98033</v>
          </cell>
          <cell r="C1209" t="str">
            <v>Non Current</v>
          </cell>
          <cell r="D1209">
            <v>5</v>
          </cell>
          <cell r="E1209" t="str">
            <v>Deferred Charges and Other Assets:</v>
          </cell>
          <cell r="F1209" t="str">
            <v xml:space="preserve">     Other</v>
          </cell>
          <cell r="G1209" t="str">
            <v>Book</v>
          </cell>
          <cell r="H1209">
            <v>0</v>
          </cell>
          <cell r="I1209">
            <v>0</v>
          </cell>
          <cell r="J1209" t="str">
            <v>Compressed Natural Gas</v>
          </cell>
          <cell r="K1209">
            <v>18600</v>
          </cell>
          <cell r="L1209" t="str">
            <v>Clearing Accounts</v>
          </cell>
          <cell r="M1209" t="str">
            <v>BS</v>
          </cell>
          <cell r="N1209">
            <v>0</v>
          </cell>
          <cell r="O1209">
            <v>0</v>
          </cell>
        </row>
        <row r="1210">
          <cell r="B1210" t="str">
            <v>98034</v>
          </cell>
          <cell r="C1210" t="str">
            <v>Non Current</v>
          </cell>
          <cell r="D1210">
            <v>5</v>
          </cell>
          <cell r="E1210" t="str">
            <v>Deferred Charges and Other Assets:</v>
          </cell>
          <cell r="F1210" t="str">
            <v xml:space="preserve">     Other</v>
          </cell>
          <cell r="G1210" t="str">
            <v>Book</v>
          </cell>
          <cell r="H1210">
            <v>0</v>
          </cell>
          <cell r="I1210">
            <v>0</v>
          </cell>
          <cell r="J1210" t="str">
            <v>CNG Station Expenses</v>
          </cell>
          <cell r="K1210">
            <v>18600</v>
          </cell>
          <cell r="L1210" t="str">
            <v>Clearing Accounts</v>
          </cell>
          <cell r="M1210" t="str">
            <v>BS</v>
          </cell>
          <cell r="N1210">
            <v>0</v>
          </cell>
          <cell r="O1210">
            <v>0</v>
          </cell>
        </row>
        <row r="1211">
          <cell r="B1211" t="str">
            <v>98035</v>
          </cell>
          <cell r="C1211" t="str">
            <v>Non Current</v>
          </cell>
          <cell r="D1211">
            <v>5</v>
          </cell>
          <cell r="E1211" t="str">
            <v>Deferred Charges and Other Assets:</v>
          </cell>
          <cell r="F1211" t="str">
            <v xml:space="preserve">     Other</v>
          </cell>
          <cell r="G1211" t="str">
            <v>Book</v>
          </cell>
          <cell r="H1211">
            <v>0</v>
          </cell>
          <cell r="I1211">
            <v>0</v>
          </cell>
          <cell r="J1211" t="str">
            <v>Maintenance - Gas/Diesel Tanks</v>
          </cell>
          <cell r="K1211">
            <v>18600</v>
          </cell>
          <cell r="L1211" t="str">
            <v>Clearing Accounts</v>
          </cell>
          <cell r="M1211" t="str">
            <v>BS</v>
          </cell>
          <cell r="N1211">
            <v>0</v>
          </cell>
          <cell r="O1211">
            <v>0</v>
          </cell>
        </row>
        <row r="1212">
          <cell r="B1212" t="str">
            <v>98036</v>
          </cell>
          <cell r="C1212" t="str">
            <v>Non Current</v>
          </cell>
          <cell r="D1212">
            <v>5</v>
          </cell>
          <cell r="E1212" t="str">
            <v>Deferred Charges and Other Assets:</v>
          </cell>
          <cell r="F1212" t="str">
            <v xml:space="preserve">     Other</v>
          </cell>
          <cell r="G1212" t="str">
            <v>Book</v>
          </cell>
          <cell r="H1212">
            <v>0</v>
          </cell>
          <cell r="I1212">
            <v>0</v>
          </cell>
          <cell r="J1212" t="str">
            <v>Fuel</v>
          </cell>
          <cell r="K1212">
            <v>18600</v>
          </cell>
          <cell r="L1212" t="str">
            <v>Clearing Accounts</v>
          </cell>
          <cell r="M1212" t="str">
            <v>BS</v>
          </cell>
          <cell r="N1212">
            <v>0</v>
          </cell>
          <cell r="O1212">
            <v>0</v>
          </cell>
        </row>
        <row r="1213">
          <cell r="B1213" t="str">
            <v>98037</v>
          </cell>
          <cell r="C1213" t="str">
            <v>Non Current</v>
          </cell>
          <cell r="D1213">
            <v>5</v>
          </cell>
          <cell r="E1213" t="str">
            <v>Deferred Charges and Other Assets:</v>
          </cell>
          <cell r="F1213" t="str">
            <v xml:space="preserve">     Other</v>
          </cell>
          <cell r="G1213" t="str">
            <v>Book</v>
          </cell>
          <cell r="H1213">
            <v>0</v>
          </cell>
          <cell r="I1213">
            <v>0</v>
          </cell>
          <cell r="J1213" t="str">
            <v>Maintenance</v>
          </cell>
          <cell r="K1213">
            <v>18600</v>
          </cell>
          <cell r="L1213" t="str">
            <v>Clearing Accounts</v>
          </cell>
          <cell r="M1213" t="str">
            <v>BS</v>
          </cell>
          <cell r="N1213">
            <v>0</v>
          </cell>
          <cell r="O1213">
            <v>0</v>
          </cell>
        </row>
        <row r="1214">
          <cell r="B1214" t="str">
            <v>98040</v>
          </cell>
          <cell r="C1214" t="str">
            <v>Non Current</v>
          </cell>
          <cell r="D1214">
            <v>5</v>
          </cell>
          <cell r="E1214" t="str">
            <v>Deferred Charges and Other Assets:</v>
          </cell>
          <cell r="F1214" t="str">
            <v xml:space="preserve">     Other</v>
          </cell>
          <cell r="G1214" t="str">
            <v>Book</v>
          </cell>
          <cell r="H1214">
            <v>0</v>
          </cell>
          <cell r="I1214">
            <v>0</v>
          </cell>
          <cell r="J1214" t="str">
            <v>Oil Grease &amp; Wash Jobs</v>
          </cell>
          <cell r="K1214">
            <v>18600</v>
          </cell>
          <cell r="L1214" t="str">
            <v>Clearing Accounts</v>
          </cell>
          <cell r="M1214" t="str">
            <v>BS</v>
          </cell>
          <cell r="N1214">
            <v>0</v>
          </cell>
          <cell r="O1214">
            <v>0</v>
          </cell>
        </row>
        <row r="1215">
          <cell r="B1215" t="str">
            <v>98050</v>
          </cell>
          <cell r="C1215" t="str">
            <v>Non Current</v>
          </cell>
          <cell r="D1215">
            <v>5</v>
          </cell>
          <cell r="E1215" t="str">
            <v>Deferred Charges and Other Assets:</v>
          </cell>
          <cell r="F1215" t="str">
            <v xml:space="preserve">     Other</v>
          </cell>
          <cell r="G1215" t="str">
            <v>Book</v>
          </cell>
          <cell r="H1215">
            <v>0</v>
          </cell>
          <cell r="I1215">
            <v>0</v>
          </cell>
          <cell r="J1215" t="str">
            <v>Tire &amp; Tube Expense</v>
          </cell>
          <cell r="K1215">
            <v>18600</v>
          </cell>
          <cell r="L1215" t="str">
            <v>Clearing Accounts</v>
          </cell>
          <cell r="M1215" t="str">
            <v>BS</v>
          </cell>
          <cell r="N1215">
            <v>0</v>
          </cell>
          <cell r="O1215">
            <v>0</v>
          </cell>
        </row>
        <row r="1216">
          <cell r="B1216" t="str">
            <v>98060</v>
          </cell>
          <cell r="C1216" t="str">
            <v>Non Current</v>
          </cell>
          <cell r="D1216">
            <v>5</v>
          </cell>
          <cell r="E1216" t="str">
            <v>Deferred Charges and Other Assets:</v>
          </cell>
          <cell r="F1216" t="str">
            <v xml:space="preserve">     Other</v>
          </cell>
          <cell r="G1216" t="str">
            <v>Book</v>
          </cell>
          <cell r="H1216">
            <v>0</v>
          </cell>
          <cell r="I1216">
            <v>0</v>
          </cell>
          <cell r="J1216" t="str">
            <v>Repairs Due To Ord Wear</v>
          </cell>
          <cell r="K1216">
            <v>18600</v>
          </cell>
          <cell r="L1216" t="str">
            <v>Clearing Accounts</v>
          </cell>
          <cell r="M1216" t="str">
            <v>BS</v>
          </cell>
          <cell r="N1216">
            <v>0</v>
          </cell>
          <cell r="O1216">
            <v>0</v>
          </cell>
        </row>
        <row r="1217">
          <cell r="B1217" t="str">
            <v>98070</v>
          </cell>
          <cell r="C1217" t="str">
            <v>Non Current</v>
          </cell>
          <cell r="D1217">
            <v>5</v>
          </cell>
          <cell r="E1217" t="str">
            <v>Deferred Charges and Other Assets:</v>
          </cell>
          <cell r="F1217" t="str">
            <v xml:space="preserve">     Other</v>
          </cell>
          <cell r="G1217" t="str">
            <v>Book</v>
          </cell>
          <cell r="H1217">
            <v>0</v>
          </cell>
          <cell r="I1217">
            <v>0</v>
          </cell>
          <cell r="J1217" t="str">
            <v>Repairs Due To Accidents</v>
          </cell>
          <cell r="K1217">
            <v>18600</v>
          </cell>
          <cell r="L1217" t="str">
            <v>Clearing Accounts</v>
          </cell>
          <cell r="M1217" t="str">
            <v>BS</v>
          </cell>
          <cell r="N1217">
            <v>0</v>
          </cell>
          <cell r="O1217">
            <v>0</v>
          </cell>
        </row>
        <row r="1218">
          <cell r="B1218" t="str">
            <v>98071</v>
          </cell>
          <cell r="C1218" t="str">
            <v>Non Current</v>
          </cell>
          <cell r="D1218">
            <v>5</v>
          </cell>
          <cell r="E1218" t="str">
            <v>Deferred Charges and Other Assets:</v>
          </cell>
          <cell r="F1218" t="str">
            <v xml:space="preserve">     Other</v>
          </cell>
          <cell r="G1218" t="str">
            <v>Book</v>
          </cell>
          <cell r="H1218">
            <v>0</v>
          </cell>
          <cell r="I1218">
            <v>0</v>
          </cell>
          <cell r="J1218" t="str">
            <v>Small Tools</v>
          </cell>
          <cell r="K1218">
            <v>18600</v>
          </cell>
          <cell r="L1218" t="str">
            <v>Clearing Accounts</v>
          </cell>
          <cell r="M1218" t="str">
            <v>BS</v>
          </cell>
          <cell r="N1218">
            <v>0</v>
          </cell>
          <cell r="O1218">
            <v>0</v>
          </cell>
        </row>
        <row r="1219">
          <cell r="B1219" t="str">
            <v>98075</v>
          </cell>
          <cell r="C1219" t="str">
            <v>Non Current</v>
          </cell>
          <cell r="D1219">
            <v>5</v>
          </cell>
          <cell r="E1219" t="str">
            <v>Deferred Charges and Other Assets:</v>
          </cell>
          <cell r="F1219" t="str">
            <v xml:space="preserve">     Other</v>
          </cell>
          <cell r="G1219" t="str">
            <v>Book</v>
          </cell>
          <cell r="H1219">
            <v>0</v>
          </cell>
          <cell r="I1219">
            <v>0</v>
          </cell>
          <cell r="J1219" t="str">
            <v>Leased Vehicle Buyout</v>
          </cell>
          <cell r="K1219">
            <v>18600</v>
          </cell>
          <cell r="L1219" t="str">
            <v>Clearing Accounts</v>
          </cell>
          <cell r="M1219" t="str">
            <v>BS</v>
          </cell>
          <cell r="N1219">
            <v>0</v>
          </cell>
          <cell r="O1219">
            <v>0</v>
          </cell>
        </row>
        <row r="1220">
          <cell r="B1220" t="str">
            <v>98080</v>
          </cell>
          <cell r="C1220" t="str">
            <v>Non Current</v>
          </cell>
          <cell r="D1220">
            <v>5</v>
          </cell>
          <cell r="E1220" t="str">
            <v>Deferred Charges and Other Assets:</v>
          </cell>
          <cell r="F1220" t="str">
            <v xml:space="preserve">     Other</v>
          </cell>
          <cell r="G1220" t="str">
            <v>Book</v>
          </cell>
          <cell r="H1220">
            <v>0</v>
          </cell>
          <cell r="I1220">
            <v>0</v>
          </cell>
          <cell r="J1220" t="str">
            <v>License Fees And Taxes</v>
          </cell>
          <cell r="K1220">
            <v>18600</v>
          </cell>
          <cell r="L1220" t="str">
            <v>Clearing Accounts</v>
          </cell>
          <cell r="M1220" t="str">
            <v>BS</v>
          </cell>
          <cell r="N1220">
            <v>0</v>
          </cell>
          <cell r="O1220">
            <v>0</v>
          </cell>
        </row>
        <row r="1221">
          <cell r="B1221" t="str">
            <v>98085</v>
          </cell>
          <cell r="C1221" t="str">
            <v>Non Current</v>
          </cell>
          <cell r="D1221">
            <v>5</v>
          </cell>
          <cell r="E1221" t="str">
            <v>Deferred Charges and Other Assets:</v>
          </cell>
          <cell r="F1221" t="str">
            <v xml:space="preserve">     Other</v>
          </cell>
          <cell r="G1221" t="str">
            <v>Book</v>
          </cell>
          <cell r="H1221">
            <v>0</v>
          </cell>
          <cell r="I1221" t="str">
            <v>Temporary</v>
          </cell>
          <cell r="J1221" t="str">
            <v>Depreciation</v>
          </cell>
          <cell r="K1221">
            <v>18600</v>
          </cell>
          <cell r="L1221" t="str">
            <v>Clearing Accounts</v>
          </cell>
          <cell r="M1221" t="str">
            <v>BS</v>
          </cell>
          <cell r="N1221">
            <v>0</v>
          </cell>
          <cell r="O1221">
            <v>0</v>
          </cell>
        </row>
        <row r="1222">
          <cell r="B1222" t="str">
            <v>98090</v>
          </cell>
          <cell r="C1222" t="str">
            <v>Non Current</v>
          </cell>
          <cell r="D1222">
            <v>5</v>
          </cell>
          <cell r="E1222" t="str">
            <v>Deferred Charges and Other Assets:</v>
          </cell>
          <cell r="F1222" t="str">
            <v xml:space="preserve">     Other</v>
          </cell>
          <cell r="G1222" t="str">
            <v>Book</v>
          </cell>
          <cell r="H1222">
            <v>0</v>
          </cell>
          <cell r="I1222">
            <v>0</v>
          </cell>
          <cell r="J1222" t="str">
            <v>Misc Transportation Exp</v>
          </cell>
          <cell r="K1222">
            <v>18600</v>
          </cell>
          <cell r="L1222" t="str">
            <v>Clearing Accounts</v>
          </cell>
          <cell r="M1222" t="str">
            <v>BS</v>
          </cell>
          <cell r="N1222">
            <v>0</v>
          </cell>
          <cell r="O1222">
            <v>0</v>
          </cell>
        </row>
        <row r="1223">
          <cell r="B1223" t="str">
            <v>98095</v>
          </cell>
          <cell r="C1223" t="str">
            <v>Non Current</v>
          </cell>
          <cell r="D1223">
            <v>5</v>
          </cell>
          <cell r="E1223" t="str">
            <v>Deferred Charges and Other Assets:</v>
          </cell>
          <cell r="F1223" t="str">
            <v xml:space="preserve">     Other</v>
          </cell>
          <cell r="G1223" t="str">
            <v>Book</v>
          </cell>
          <cell r="H1223">
            <v>0</v>
          </cell>
          <cell r="I1223">
            <v>0</v>
          </cell>
          <cell r="J1223" t="str">
            <v>Lease Payments</v>
          </cell>
          <cell r="K1223">
            <v>18600</v>
          </cell>
          <cell r="L1223" t="str">
            <v>Clearing Accounts</v>
          </cell>
          <cell r="M1223" t="str">
            <v>BS</v>
          </cell>
          <cell r="N1223">
            <v>0</v>
          </cell>
          <cell r="O1223">
            <v>0</v>
          </cell>
        </row>
        <row r="1224">
          <cell r="B1224" t="str">
            <v>98100</v>
          </cell>
          <cell r="C1224" t="str">
            <v>Non Current</v>
          </cell>
          <cell r="D1224">
            <v>5</v>
          </cell>
          <cell r="E1224" t="str">
            <v>Deferred Charges and Other Assets:</v>
          </cell>
          <cell r="F1224" t="str">
            <v xml:space="preserve">     Other</v>
          </cell>
          <cell r="G1224" t="str">
            <v>Book</v>
          </cell>
          <cell r="H1224">
            <v>0</v>
          </cell>
          <cell r="I1224">
            <v>0</v>
          </cell>
          <cell r="J1224" t="str">
            <v>Rent</v>
          </cell>
          <cell r="K1224">
            <v>18600</v>
          </cell>
          <cell r="L1224" t="str">
            <v>Clearing Accounts</v>
          </cell>
          <cell r="M1224" t="str">
            <v>BS</v>
          </cell>
          <cell r="N1224">
            <v>0</v>
          </cell>
          <cell r="O1224">
            <v>0</v>
          </cell>
        </row>
        <row r="1225">
          <cell r="B1225" t="str">
            <v>99010</v>
          </cell>
          <cell r="C1225" t="str">
            <v>Non Current</v>
          </cell>
          <cell r="D1225">
            <v>5</v>
          </cell>
          <cell r="E1225" t="str">
            <v>Deferred Charges and Other Assets:</v>
          </cell>
          <cell r="F1225" t="str">
            <v xml:space="preserve">     Other</v>
          </cell>
          <cell r="G1225" t="str">
            <v>Book</v>
          </cell>
          <cell r="H1225">
            <v>0</v>
          </cell>
          <cell r="I1225">
            <v>0</v>
          </cell>
          <cell r="J1225" t="str">
            <v>Labor</v>
          </cell>
          <cell r="K1225">
            <v>18600</v>
          </cell>
          <cell r="L1225" t="str">
            <v>Clearing Accounts</v>
          </cell>
          <cell r="M1225" t="str">
            <v>BS</v>
          </cell>
          <cell r="N1225">
            <v>0</v>
          </cell>
          <cell r="O1225">
            <v>0</v>
          </cell>
        </row>
        <row r="1226">
          <cell r="B1226" t="str">
            <v>99020</v>
          </cell>
          <cell r="C1226" t="str">
            <v>Non Current</v>
          </cell>
          <cell r="D1226">
            <v>5</v>
          </cell>
          <cell r="E1226" t="str">
            <v>Deferred Charges and Other Assets:</v>
          </cell>
          <cell r="F1226" t="str">
            <v xml:space="preserve">     Other</v>
          </cell>
          <cell r="G1226" t="str">
            <v>Book</v>
          </cell>
          <cell r="H1226">
            <v>0</v>
          </cell>
          <cell r="I1226">
            <v>0</v>
          </cell>
          <cell r="J1226" t="str">
            <v>Materials And Supplies</v>
          </cell>
          <cell r="K1226">
            <v>18600</v>
          </cell>
          <cell r="L1226" t="str">
            <v>Clearing Accounts</v>
          </cell>
          <cell r="M1226" t="str">
            <v>BS</v>
          </cell>
          <cell r="N1226">
            <v>0</v>
          </cell>
          <cell r="O1226">
            <v>0</v>
          </cell>
        </row>
        <row r="1227">
          <cell r="B1227" t="str">
            <v>99030</v>
          </cell>
          <cell r="C1227" t="str">
            <v>Non Current</v>
          </cell>
          <cell r="D1227">
            <v>5</v>
          </cell>
          <cell r="E1227" t="str">
            <v>Deferred Charges and Other Assets:</v>
          </cell>
          <cell r="F1227" t="str">
            <v xml:space="preserve">     Other</v>
          </cell>
          <cell r="G1227" t="str">
            <v>Book</v>
          </cell>
          <cell r="H1227">
            <v>0</v>
          </cell>
          <cell r="I1227">
            <v>0</v>
          </cell>
          <cell r="J1227" t="str">
            <v>Misc Tool &amp; Wrk Equipt Ex</v>
          </cell>
          <cell r="K1227">
            <v>18600</v>
          </cell>
          <cell r="L1227" t="str">
            <v>Clearing Accounts</v>
          </cell>
          <cell r="M1227" t="str">
            <v>BS</v>
          </cell>
          <cell r="N1227">
            <v>0</v>
          </cell>
          <cell r="O1227">
            <v>0</v>
          </cell>
        </row>
        <row r="1228">
          <cell r="B1228" t="str">
            <v>99040</v>
          </cell>
          <cell r="C1228" t="str">
            <v>Non Current</v>
          </cell>
          <cell r="D1228">
            <v>5</v>
          </cell>
          <cell r="E1228" t="str">
            <v>Deferred Charges and Other Assets:</v>
          </cell>
          <cell r="F1228" t="str">
            <v xml:space="preserve">     Other</v>
          </cell>
          <cell r="G1228" t="str">
            <v>Book</v>
          </cell>
          <cell r="H1228">
            <v>0</v>
          </cell>
          <cell r="I1228">
            <v>0</v>
          </cell>
          <cell r="J1228" t="str">
            <v>Rent</v>
          </cell>
          <cell r="K1228">
            <v>18600</v>
          </cell>
          <cell r="L1228" t="str">
            <v>Clearing Accounts</v>
          </cell>
          <cell r="M1228" t="str">
            <v>BS</v>
          </cell>
          <cell r="N1228">
            <v>0</v>
          </cell>
          <cell r="O1228">
            <v>0</v>
          </cell>
        </row>
        <row r="1229">
          <cell r="B1229" t="str">
            <v>99050</v>
          </cell>
          <cell r="C1229" t="str">
            <v>Non Current</v>
          </cell>
          <cell r="D1229">
            <v>5</v>
          </cell>
          <cell r="E1229" t="str">
            <v>Deferred Charges and Other Assets:</v>
          </cell>
          <cell r="F1229" t="str">
            <v xml:space="preserve">     Other</v>
          </cell>
          <cell r="G1229" t="str">
            <v>Book</v>
          </cell>
          <cell r="H1229">
            <v>0</v>
          </cell>
          <cell r="I1229">
            <v>0</v>
          </cell>
          <cell r="J1229" t="str">
            <v>Equipment Fuel</v>
          </cell>
          <cell r="K1229">
            <v>18600</v>
          </cell>
          <cell r="L1229" t="str">
            <v>Clearing Accounts</v>
          </cell>
          <cell r="M1229" t="str">
            <v>BS</v>
          </cell>
          <cell r="N1229">
            <v>0</v>
          </cell>
          <cell r="O1229">
            <v>0</v>
          </cell>
        </row>
        <row r="1230">
          <cell r="B1230" t="str">
            <v>99512</v>
          </cell>
          <cell r="C1230" t="str">
            <v>Non Current</v>
          </cell>
          <cell r="D1230">
            <v>6</v>
          </cell>
          <cell r="E1230" t="str">
            <v xml:space="preserve">     Common Stock Equity:</v>
          </cell>
          <cell r="F1230" t="str">
            <v xml:space="preserve">          Retained Earnings</v>
          </cell>
          <cell r="G1230" t="str">
            <v>Equity</v>
          </cell>
          <cell r="H1230">
            <v>0</v>
          </cell>
          <cell r="I1230">
            <v>0</v>
          </cell>
          <cell r="J1230" t="str">
            <v>Accrued Payroll Expense</v>
          </cell>
          <cell r="K1230" t="str">
            <v>21600</v>
          </cell>
          <cell r="L1230" t="str">
            <v>Unapr Retained Earnings</v>
          </cell>
          <cell r="M1230" t="str">
            <v>IS 4</v>
          </cell>
          <cell r="N1230" t="str">
            <v>Other Income (Deductions)</v>
          </cell>
          <cell r="O1230" t="str">
            <v xml:space="preserve">     Non-Utility Activities</v>
          </cell>
        </row>
        <row r="1231">
          <cell r="B1231" t="str">
            <v>99513</v>
          </cell>
          <cell r="C1231" t="str">
            <v>Non Current</v>
          </cell>
          <cell r="D1231">
            <v>6</v>
          </cell>
          <cell r="E1231" t="str">
            <v xml:space="preserve">     Common Stock Equity:</v>
          </cell>
          <cell r="F1231" t="str">
            <v xml:space="preserve">          Retained Earnings</v>
          </cell>
          <cell r="G1231" t="str">
            <v>Equity</v>
          </cell>
          <cell r="H1231">
            <v>0</v>
          </cell>
          <cell r="I1231">
            <v>0</v>
          </cell>
          <cell r="J1231" t="str">
            <v>Accrued Payroll Expense</v>
          </cell>
          <cell r="K1231" t="str">
            <v>21600</v>
          </cell>
          <cell r="L1231" t="str">
            <v>Unapr Retained Earnings</v>
          </cell>
          <cell r="M1231" t="str">
            <v>IS 4</v>
          </cell>
          <cell r="N1231" t="str">
            <v>Other Income (Deductions)</v>
          </cell>
          <cell r="O1231" t="str">
            <v xml:space="preserve">     Non-Utility Activities</v>
          </cell>
        </row>
        <row r="1232">
          <cell r="B1232" t="str">
            <v>99514</v>
          </cell>
          <cell r="C1232" t="str">
            <v>Non Current</v>
          </cell>
          <cell r="D1232">
            <v>6</v>
          </cell>
          <cell r="E1232" t="str">
            <v xml:space="preserve">     Common Stock Equity:</v>
          </cell>
          <cell r="F1232" t="str">
            <v xml:space="preserve">          Retained Earnings</v>
          </cell>
          <cell r="G1232" t="str">
            <v>Equity</v>
          </cell>
          <cell r="H1232">
            <v>0</v>
          </cell>
          <cell r="I1232">
            <v>0</v>
          </cell>
          <cell r="J1232" t="str">
            <v>Accrued Payroll Expense</v>
          </cell>
          <cell r="K1232" t="str">
            <v>21600</v>
          </cell>
          <cell r="L1232" t="str">
            <v>Unapr Retained Earnings</v>
          </cell>
          <cell r="M1232" t="str">
            <v>IS 4</v>
          </cell>
          <cell r="N1232" t="str">
            <v>Other Income (Deductions)</v>
          </cell>
          <cell r="O1232" t="str">
            <v xml:space="preserve">     Non-Utility Activities</v>
          </cell>
        </row>
        <row r="1233">
          <cell r="B1233" t="str">
            <v>99520</v>
          </cell>
          <cell r="C1233" t="str">
            <v>Non Current</v>
          </cell>
          <cell r="D1233">
            <v>6</v>
          </cell>
          <cell r="E1233" t="str">
            <v xml:space="preserve">     Common Stock Equity:</v>
          </cell>
          <cell r="F1233" t="str">
            <v xml:space="preserve">          Retained Earnings</v>
          </cell>
          <cell r="G1233" t="str">
            <v>Equity</v>
          </cell>
          <cell r="H1233">
            <v>0</v>
          </cell>
          <cell r="I1233">
            <v>0</v>
          </cell>
          <cell r="J1233" t="str">
            <v>Accrued Payroll Expense</v>
          </cell>
          <cell r="K1233" t="str">
            <v>21600</v>
          </cell>
          <cell r="L1233" t="str">
            <v>Unapr Retained Earnings</v>
          </cell>
          <cell r="M1233" t="str">
            <v>IS 4</v>
          </cell>
          <cell r="N1233" t="str">
            <v>Other Income (Deductions)</v>
          </cell>
          <cell r="O1233" t="str">
            <v xml:space="preserve">     Non-Utility Activities</v>
          </cell>
        </row>
        <row r="1234">
          <cell r="B1234" t="str">
            <v>99521</v>
          </cell>
          <cell r="C1234" t="str">
            <v>Non Current</v>
          </cell>
          <cell r="D1234">
            <v>6</v>
          </cell>
          <cell r="E1234" t="str">
            <v xml:space="preserve">     Common Stock Equity:</v>
          </cell>
          <cell r="F1234" t="str">
            <v xml:space="preserve">          Retained Earnings</v>
          </cell>
          <cell r="G1234" t="str">
            <v>Equity</v>
          </cell>
          <cell r="H1234">
            <v>0</v>
          </cell>
          <cell r="I1234">
            <v>0</v>
          </cell>
          <cell r="J1234" t="str">
            <v>Accrued Payroll Expense</v>
          </cell>
          <cell r="K1234" t="str">
            <v>21600</v>
          </cell>
          <cell r="L1234" t="str">
            <v>Unapr Retained Earnings</v>
          </cell>
          <cell r="M1234" t="str">
            <v>IS 4</v>
          </cell>
          <cell r="N1234" t="str">
            <v>Other Income (Deductions)</v>
          </cell>
          <cell r="O1234" t="str">
            <v xml:space="preserve">     Non-Utility Activities</v>
          </cell>
        </row>
        <row r="1235">
          <cell r="B1235" t="str">
            <v>99530</v>
          </cell>
          <cell r="C1235" t="str">
            <v>Non Current</v>
          </cell>
          <cell r="D1235">
            <v>6</v>
          </cell>
          <cell r="E1235" t="str">
            <v xml:space="preserve">     Common Stock Equity:</v>
          </cell>
          <cell r="F1235" t="str">
            <v xml:space="preserve">          Retained Earnings</v>
          </cell>
          <cell r="G1235" t="str">
            <v>Equity</v>
          </cell>
          <cell r="H1235">
            <v>0</v>
          </cell>
          <cell r="I1235">
            <v>0</v>
          </cell>
          <cell r="J1235" t="str">
            <v>Accrued Payroll Expense</v>
          </cell>
          <cell r="K1235" t="str">
            <v>21600</v>
          </cell>
          <cell r="L1235" t="str">
            <v>Unapr Retained Earnings</v>
          </cell>
          <cell r="M1235" t="str">
            <v>IS 4</v>
          </cell>
          <cell r="N1235" t="str">
            <v>Other Income (Deductions)</v>
          </cell>
          <cell r="O1235" t="str">
            <v xml:space="preserve">     Non-Utility Activities</v>
          </cell>
        </row>
        <row r="1236">
          <cell r="B1236" t="str">
            <v>99531</v>
          </cell>
          <cell r="C1236" t="str">
            <v>Non Current</v>
          </cell>
          <cell r="D1236">
            <v>6</v>
          </cell>
          <cell r="E1236" t="str">
            <v xml:space="preserve">     Common Stock Equity:</v>
          </cell>
          <cell r="F1236" t="str">
            <v xml:space="preserve">          Retained Earnings</v>
          </cell>
          <cell r="G1236" t="str">
            <v>Equity</v>
          </cell>
          <cell r="H1236">
            <v>0</v>
          </cell>
          <cell r="I1236">
            <v>0</v>
          </cell>
          <cell r="J1236" t="str">
            <v>Accrued Payroll Expense</v>
          </cell>
          <cell r="K1236" t="str">
            <v>21600</v>
          </cell>
          <cell r="L1236" t="str">
            <v>Unapr Retained Earnings</v>
          </cell>
          <cell r="M1236" t="str">
            <v>IS 4</v>
          </cell>
          <cell r="N1236" t="str">
            <v>Other Income (Deductions)</v>
          </cell>
          <cell r="O1236" t="str">
            <v xml:space="preserve">     Non-Utility Activities</v>
          </cell>
        </row>
        <row r="1237">
          <cell r="B1237" t="str">
            <v>99540</v>
          </cell>
          <cell r="C1237" t="str">
            <v>Non Current</v>
          </cell>
          <cell r="D1237">
            <v>6</v>
          </cell>
          <cell r="E1237" t="str">
            <v xml:space="preserve">     Common Stock Equity:</v>
          </cell>
          <cell r="F1237" t="str">
            <v xml:space="preserve">          Retained Earnings</v>
          </cell>
          <cell r="G1237" t="str">
            <v>Equity</v>
          </cell>
          <cell r="H1237">
            <v>0</v>
          </cell>
          <cell r="I1237">
            <v>0</v>
          </cell>
          <cell r="J1237" t="str">
            <v>Accrued Payroll Expense</v>
          </cell>
          <cell r="K1237" t="str">
            <v>21600</v>
          </cell>
          <cell r="L1237" t="str">
            <v>Unapr Retained Earnings</v>
          </cell>
          <cell r="M1237" t="str">
            <v>IS 4</v>
          </cell>
          <cell r="N1237" t="str">
            <v>Other Income (Deductions)</v>
          </cell>
          <cell r="O1237" t="str">
            <v xml:space="preserve">     Non-Utility Activities</v>
          </cell>
        </row>
        <row r="1238">
          <cell r="B1238" t="str">
            <v>99545</v>
          </cell>
          <cell r="C1238" t="str">
            <v>Non Current</v>
          </cell>
          <cell r="D1238">
            <v>6</v>
          </cell>
          <cell r="E1238" t="str">
            <v xml:space="preserve">     Common Stock Equity:</v>
          </cell>
          <cell r="F1238" t="str">
            <v xml:space="preserve">          Retained Earnings</v>
          </cell>
          <cell r="G1238" t="str">
            <v>Equity</v>
          </cell>
          <cell r="H1238">
            <v>0</v>
          </cell>
          <cell r="I1238">
            <v>0</v>
          </cell>
          <cell r="J1238" t="str">
            <v>Accrued Payroll Expense</v>
          </cell>
          <cell r="K1238" t="str">
            <v>21600</v>
          </cell>
          <cell r="L1238" t="str">
            <v>Unapr Retained Earnings</v>
          </cell>
          <cell r="M1238" t="str">
            <v>IS 4</v>
          </cell>
          <cell r="N1238" t="str">
            <v>Other Income (Deductions)</v>
          </cell>
          <cell r="O1238" t="str">
            <v xml:space="preserve">     Non-Utility Activities</v>
          </cell>
        </row>
        <row r="1239">
          <cell r="B1239" t="str">
            <v>99550</v>
          </cell>
          <cell r="C1239" t="str">
            <v>Non Current</v>
          </cell>
          <cell r="D1239">
            <v>6</v>
          </cell>
          <cell r="E1239" t="str">
            <v xml:space="preserve">     Common Stock Equity:</v>
          </cell>
          <cell r="F1239" t="str">
            <v xml:space="preserve">          Retained Earnings</v>
          </cell>
          <cell r="G1239" t="str">
            <v>Equity</v>
          </cell>
          <cell r="H1239">
            <v>0</v>
          </cell>
          <cell r="I1239">
            <v>0</v>
          </cell>
          <cell r="J1239" t="str">
            <v>Accrued Payroll Expense</v>
          </cell>
          <cell r="K1239" t="str">
            <v>21600</v>
          </cell>
          <cell r="L1239" t="str">
            <v>Unapr Retained Earnings</v>
          </cell>
          <cell r="M1239" t="str">
            <v>IS 4</v>
          </cell>
          <cell r="N1239" t="str">
            <v>Other Income (Deductions)</v>
          </cell>
          <cell r="O1239" t="str">
            <v xml:space="preserve">     Non-Utility Activities</v>
          </cell>
        </row>
        <row r="1240">
          <cell r="B1240" t="str">
            <v>99560</v>
          </cell>
          <cell r="C1240" t="str">
            <v>Non Current</v>
          </cell>
          <cell r="D1240">
            <v>6</v>
          </cell>
          <cell r="E1240" t="str">
            <v xml:space="preserve">     Common Stock Equity:</v>
          </cell>
          <cell r="F1240" t="str">
            <v xml:space="preserve">          Retained Earnings</v>
          </cell>
          <cell r="G1240" t="str">
            <v>Equity</v>
          </cell>
          <cell r="H1240">
            <v>0</v>
          </cell>
          <cell r="I1240">
            <v>0</v>
          </cell>
          <cell r="J1240" t="str">
            <v>Accrued Payroll Expense</v>
          </cell>
          <cell r="K1240" t="str">
            <v>21600</v>
          </cell>
          <cell r="L1240" t="str">
            <v>Unapr Retained Earnings</v>
          </cell>
          <cell r="M1240" t="str">
            <v>IS 4</v>
          </cell>
          <cell r="N1240" t="str">
            <v>Other Income (Deductions)</v>
          </cell>
          <cell r="O1240" t="str">
            <v xml:space="preserve">     Non-Utility Activities</v>
          </cell>
        </row>
        <row r="1241">
          <cell r="B1241" t="str">
            <v>99561</v>
          </cell>
          <cell r="C1241" t="str">
            <v>Non Current</v>
          </cell>
          <cell r="D1241">
            <v>6</v>
          </cell>
          <cell r="E1241" t="str">
            <v xml:space="preserve">     Common Stock Equity:</v>
          </cell>
          <cell r="F1241" t="str">
            <v xml:space="preserve">          Retained Earnings</v>
          </cell>
          <cell r="G1241" t="str">
            <v>Equity</v>
          </cell>
          <cell r="H1241">
            <v>0</v>
          </cell>
          <cell r="I1241">
            <v>0</v>
          </cell>
          <cell r="J1241" t="str">
            <v>Accrued Payroll Expense</v>
          </cell>
          <cell r="K1241" t="str">
            <v>21600</v>
          </cell>
          <cell r="L1241" t="str">
            <v>Unapr Retained Earnings</v>
          </cell>
          <cell r="M1241" t="str">
            <v>IS 4</v>
          </cell>
          <cell r="N1241" t="str">
            <v>Other Income (Deductions)</v>
          </cell>
          <cell r="O1241" t="str">
            <v xml:space="preserve">     Non-Utility Activities</v>
          </cell>
        </row>
        <row r="1242">
          <cell r="B1242" t="str">
            <v>99590</v>
          </cell>
          <cell r="C1242" t="str">
            <v>Non Current</v>
          </cell>
          <cell r="D1242">
            <v>6</v>
          </cell>
          <cell r="E1242" t="str">
            <v xml:space="preserve">     Common Stock Equity:</v>
          </cell>
          <cell r="F1242" t="str">
            <v xml:space="preserve">          Retained Earnings</v>
          </cell>
          <cell r="G1242" t="str">
            <v>Equity</v>
          </cell>
          <cell r="H1242">
            <v>0</v>
          </cell>
          <cell r="I1242">
            <v>0</v>
          </cell>
          <cell r="J1242" t="str">
            <v>Accrued Payroll Expense</v>
          </cell>
          <cell r="K1242" t="str">
            <v>21600</v>
          </cell>
          <cell r="L1242" t="str">
            <v>Unapr Retained Earnings</v>
          </cell>
          <cell r="M1242" t="str">
            <v>IS 4</v>
          </cell>
          <cell r="N1242" t="str">
            <v>Other Income (Deductions)</v>
          </cell>
          <cell r="O1242" t="str">
            <v xml:space="preserve">     Non-Utility Activities</v>
          </cell>
        </row>
        <row r="1243">
          <cell r="B1243" t="str">
            <v>99591</v>
          </cell>
          <cell r="C1243" t="str">
            <v>Non Current</v>
          </cell>
          <cell r="D1243">
            <v>6</v>
          </cell>
          <cell r="E1243" t="str">
            <v xml:space="preserve">     Common Stock Equity:</v>
          </cell>
          <cell r="F1243" t="str">
            <v xml:space="preserve">          Retained Earnings</v>
          </cell>
          <cell r="G1243" t="str">
            <v>Equity</v>
          </cell>
          <cell r="H1243">
            <v>0</v>
          </cell>
          <cell r="I1243">
            <v>0</v>
          </cell>
          <cell r="J1243" t="str">
            <v>Accrued Payroll Expense</v>
          </cell>
          <cell r="K1243" t="str">
            <v>21600</v>
          </cell>
          <cell r="L1243" t="str">
            <v>Unapr Retained Earnings</v>
          </cell>
          <cell r="M1243" t="str">
            <v>IS 4</v>
          </cell>
          <cell r="N1243" t="str">
            <v>Other Income (Deductions)</v>
          </cell>
          <cell r="O1243" t="str">
            <v xml:space="preserve">     Non-Utility Activities</v>
          </cell>
        </row>
        <row r="1244">
          <cell r="B1244" t="str">
            <v>99596</v>
          </cell>
          <cell r="C1244" t="str">
            <v>Non Current</v>
          </cell>
          <cell r="D1244">
            <v>6</v>
          </cell>
          <cell r="E1244" t="str">
            <v xml:space="preserve">     Common Stock Equity:</v>
          </cell>
          <cell r="F1244" t="str">
            <v xml:space="preserve">          Retained Earnings</v>
          </cell>
          <cell r="G1244" t="str">
            <v>Equity</v>
          </cell>
          <cell r="H1244">
            <v>0</v>
          </cell>
          <cell r="I1244">
            <v>0</v>
          </cell>
          <cell r="J1244" t="str">
            <v>Accrued Payroll Expense</v>
          </cell>
          <cell r="K1244" t="str">
            <v>21600</v>
          </cell>
          <cell r="L1244" t="str">
            <v>Unapr Retained Earnings</v>
          </cell>
          <cell r="M1244" t="str">
            <v>IS 4</v>
          </cell>
          <cell r="N1244" t="str">
            <v>Other Income (Deductions)</v>
          </cell>
          <cell r="O1244" t="str">
            <v xml:space="preserve">     Non-Utility Activities</v>
          </cell>
        </row>
        <row r="1245">
          <cell r="B1245" t="str">
            <v>Tax Accum</v>
          </cell>
          <cell r="C1245" t="str">
            <v>Non Current</v>
          </cell>
          <cell r="D1245">
            <v>1</v>
          </cell>
          <cell r="E1245" t="str">
            <v>Utility Plant</v>
          </cell>
          <cell r="F1245" t="str">
            <v>Accumulated Depreciation</v>
          </cell>
          <cell r="G1245" t="str">
            <v>Tax Basis</v>
          </cell>
          <cell r="H1245" t="str">
            <v>Plant</v>
          </cell>
          <cell r="I1245">
            <v>0</v>
          </cell>
          <cell r="J1245" t="str">
            <v>Tax Basis of Accum Depreciation</v>
          </cell>
          <cell r="K1245">
            <v>10800</v>
          </cell>
          <cell r="L1245" t="str">
            <v>Tax Basis of Accum Depreciation</v>
          </cell>
          <cell r="M1245" t="str">
            <v>BS</v>
          </cell>
          <cell r="N1245">
            <v>0</v>
          </cell>
          <cell r="O1245">
            <v>0</v>
          </cell>
        </row>
        <row r="1246">
          <cell r="B1246" t="str">
            <v>Tax CWIP</v>
          </cell>
          <cell r="C1246" t="str">
            <v>Non Current</v>
          </cell>
          <cell r="D1246">
            <v>1</v>
          </cell>
          <cell r="E1246" t="str">
            <v>Utility Plant</v>
          </cell>
          <cell r="F1246" t="str">
            <v xml:space="preserve">  CWIP</v>
          </cell>
          <cell r="G1246" t="str">
            <v>Tax Basis</v>
          </cell>
          <cell r="H1246" t="str">
            <v>Plant</v>
          </cell>
          <cell r="I1246">
            <v>0</v>
          </cell>
          <cell r="J1246" t="str">
            <v>Tax Basis of CWIP</v>
          </cell>
          <cell r="K1246">
            <v>10700</v>
          </cell>
          <cell r="L1246" t="str">
            <v>Tax Basis of CWIP</v>
          </cell>
          <cell r="M1246" t="str">
            <v>BS</v>
          </cell>
          <cell r="N1246">
            <v>0</v>
          </cell>
          <cell r="O1246">
            <v>0</v>
          </cell>
        </row>
        <row r="1247">
          <cell r="B1247" t="str">
            <v>Tax Plant</v>
          </cell>
          <cell r="C1247" t="str">
            <v>Non Current</v>
          </cell>
          <cell r="D1247">
            <v>1</v>
          </cell>
          <cell r="E1247" t="str">
            <v>Utility Plant</v>
          </cell>
          <cell r="F1247" t="str">
            <v xml:space="preserve">  UPIS</v>
          </cell>
          <cell r="G1247" t="str">
            <v>Tax Basis</v>
          </cell>
          <cell r="H1247" t="str">
            <v>Plant</v>
          </cell>
          <cell r="I1247">
            <v>0</v>
          </cell>
          <cell r="J1247" t="str">
            <v>Tax Basis of Plant</v>
          </cell>
          <cell r="K1247">
            <v>10100</v>
          </cell>
          <cell r="L1247" t="str">
            <v>Tax Basis of Plant</v>
          </cell>
          <cell r="M1247" t="str">
            <v>BS</v>
          </cell>
          <cell r="N1247">
            <v>0</v>
          </cell>
          <cell r="O1247">
            <v>0</v>
          </cell>
        </row>
        <row r="1248">
          <cell r="B1248" t="str">
            <v>CURMAT</v>
          </cell>
          <cell r="C1248" t="str">
            <v>Current</v>
          </cell>
          <cell r="D1248">
            <v>8</v>
          </cell>
          <cell r="E1248" t="str">
            <v>Current Liabilities</v>
          </cell>
          <cell r="F1248" t="str">
            <v xml:space="preserve">          Notes Payable</v>
          </cell>
          <cell r="G1248" t="str">
            <v>Book</v>
          </cell>
          <cell r="H1248">
            <v>0</v>
          </cell>
          <cell r="I1248">
            <v>0</v>
          </cell>
          <cell r="J1248" t="str">
            <v>Current Maturities</v>
          </cell>
          <cell r="K1248" t="str">
            <v>CURMAT</v>
          </cell>
          <cell r="L1248" t="str">
            <v>Current Maturities</v>
          </cell>
          <cell r="M1248" t="str">
            <v>BS</v>
          </cell>
          <cell r="N1248">
            <v>0</v>
          </cell>
          <cell r="O1248">
            <v>0</v>
          </cell>
        </row>
        <row r="1249">
          <cell r="B1249" t="str">
            <v>OTH_AP</v>
          </cell>
          <cell r="C1249" t="str">
            <v>Current</v>
          </cell>
          <cell r="D1249">
            <v>8</v>
          </cell>
          <cell r="E1249" t="str">
            <v>Current Liabilities</v>
          </cell>
          <cell r="F1249" t="str">
            <v xml:space="preserve">          Accounts Payable</v>
          </cell>
          <cell r="G1249" t="str">
            <v>Book</v>
          </cell>
          <cell r="H1249">
            <v>0</v>
          </cell>
          <cell r="I1249">
            <v>0</v>
          </cell>
          <cell r="J1249" t="str">
            <v>Other Payables</v>
          </cell>
          <cell r="K1249" t="str">
            <v>OTH_AP</v>
          </cell>
          <cell r="L1249" t="str">
            <v>Other Payables</v>
          </cell>
          <cell r="M1249" t="str">
            <v>BS</v>
          </cell>
          <cell r="N1249">
            <v>0</v>
          </cell>
          <cell r="O1249">
            <v>0</v>
          </cell>
        </row>
        <row r="1250">
          <cell r="B1250" t="str">
            <v>CUREGASSET</v>
          </cell>
          <cell r="C1250" t="str">
            <v>Current</v>
          </cell>
          <cell r="D1250">
            <v>8</v>
          </cell>
          <cell r="E1250" t="str">
            <v>Current Liabilities</v>
          </cell>
          <cell r="F1250" t="str">
            <v xml:space="preserve">          Accounts Payable</v>
          </cell>
          <cell r="G1250" t="str">
            <v>Book</v>
          </cell>
          <cell r="H1250">
            <v>0</v>
          </cell>
          <cell r="I1250">
            <v>0</v>
          </cell>
          <cell r="J1250" t="str">
            <v>Current Regulatory Assets</v>
          </cell>
          <cell r="K1250" t="str">
            <v>CUREGASSET</v>
          </cell>
          <cell r="L1250" t="str">
            <v>Current Regulatory Assets</v>
          </cell>
          <cell r="M1250" t="str">
            <v>BS</v>
          </cell>
          <cell r="N1250">
            <v>0</v>
          </cell>
          <cell r="O1250">
            <v>0</v>
          </cell>
        </row>
        <row r="1251">
          <cell r="B1251" t="str">
            <v>NCREGASSET</v>
          </cell>
          <cell r="C1251" t="str">
            <v>Non Current</v>
          </cell>
          <cell r="D1251">
            <v>9</v>
          </cell>
          <cell r="E1251" t="str">
            <v>Deferred Credits and Other Liabilities:</v>
          </cell>
          <cell r="F1251" t="str">
            <v xml:space="preserve">     Other</v>
          </cell>
          <cell r="G1251" t="str">
            <v>Book</v>
          </cell>
          <cell r="H1251">
            <v>0</v>
          </cell>
          <cell r="I1251">
            <v>0</v>
          </cell>
          <cell r="J1251" t="str">
            <v>Non-current Regulatory Assets</v>
          </cell>
          <cell r="K1251" t="str">
            <v>NCREGASSET</v>
          </cell>
          <cell r="L1251" t="str">
            <v>Non-current Regulatory Assets</v>
          </cell>
          <cell r="M1251" t="str">
            <v>BS</v>
          </cell>
          <cell r="N1251">
            <v>0</v>
          </cell>
          <cell r="O1251">
            <v>0</v>
          </cell>
        </row>
        <row r="1252">
          <cell r="B1252" t="str">
            <v>FAS143</v>
          </cell>
          <cell r="C1252" t="str">
            <v>Non Current</v>
          </cell>
          <cell r="D1252">
            <v>9</v>
          </cell>
          <cell r="E1252" t="str">
            <v>Deferred Credits and Other Liabilities:</v>
          </cell>
          <cell r="F1252" t="str">
            <v xml:space="preserve">          Asset retirement obligations</v>
          </cell>
          <cell r="G1252" t="str">
            <v>Book</v>
          </cell>
          <cell r="H1252">
            <v>0</v>
          </cell>
          <cell r="I1252">
            <v>0</v>
          </cell>
          <cell r="J1252" t="str">
            <v>FAS143 Reclassification</v>
          </cell>
          <cell r="K1252" t="str">
            <v>FAS143</v>
          </cell>
          <cell r="L1252" t="str">
            <v>FAS143 Reclassification</v>
          </cell>
          <cell r="M1252" t="str">
            <v>BS</v>
          </cell>
          <cell r="N1252">
            <v>0</v>
          </cell>
          <cell r="O1252">
            <v>0</v>
          </cell>
        </row>
        <row r="1253">
          <cell r="B1253" t="str">
            <v>LTIPA</v>
          </cell>
          <cell r="C1253" t="str">
            <v>Non Current</v>
          </cell>
          <cell r="D1253">
            <v>9</v>
          </cell>
          <cell r="E1253" t="str">
            <v>Deferred Credits and Other Liabilities:</v>
          </cell>
          <cell r="F1253" t="str">
            <v xml:space="preserve">     Other</v>
          </cell>
          <cell r="G1253" t="str">
            <v>Book</v>
          </cell>
          <cell r="H1253">
            <v>0</v>
          </cell>
          <cell r="I1253">
            <v>0</v>
          </cell>
          <cell r="J1253" t="str">
            <v>Long-Term Incentive Plan Accru</v>
          </cell>
          <cell r="K1253" t="str">
            <v>LTIPA</v>
          </cell>
          <cell r="L1253" t="str">
            <v>Long-Term Incentive Plan Accru</v>
          </cell>
          <cell r="M1253" t="str">
            <v>BS</v>
          </cell>
          <cell r="N1253">
            <v>0</v>
          </cell>
          <cell r="O1253">
            <v>0</v>
          </cell>
        </row>
        <row r="1254">
          <cell r="B1254" t="str">
            <v>CUSTAMT</v>
          </cell>
          <cell r="C1254" t="str">
            <v>Non Current</v>
          </cell>
          <cell r="D1254">
            <v>5</v>
          </cell>
          <cell r="E1254" t="str">
            <v>Deferred Charges and Other Assets:</v>
          </cell>
          <cell r="F1254" t="str">
            <v>Amounts Due To/From Customers</v>
          </cell>
          <cell r="G1254" t="str">
            <v>Book</v>
          </cell>
          <cell r="H1254">
            <v>0</v>
          </cell>
          <cell r="I1254">
            <v>0</v>
          </cell>
          <cell r="J1254" t="str">
            <v>Amounts Due To/From Customers</v>
          </cell>
          <cell r="K1254" t="str">
            <v>CUSTAMT</v>
          </cell>
          <cell r="L1254" t="str">
            <v>Amounts Due To/From Customers</v>
          </cell>
          <cell r="M1254" t="str">
            <v>BS</v>
          </cell>
          <cell r="N1254">
            <v>0</v>
          </cell>
          <cell r="O1254">
            <v>0</v>
          </cell>
        </row>
        <row r="1255">
          <cell r="B1255" t="str">
            <v>NONCUR_REC</v>
          </cell>
          <cell r="C1255" t="str">
            <v>Non Current</v>
          </cell>
          <cell r="D1255">
            <v>5</v>
          </cell>
          <cell r="E1255" t="str">
            <v>Deferred Charges and Other Assets:</v>
          </cell>
          <cell r="F1255" t="str">
            <v xml:space="preserve">     Other</v>
          </cell>
          <cell r="G1255" t="str">
            <v>Book</v>
          </cell>
          <cell r="H1255">
            <v>0</v>
          </cell>
          <cell r="I1255">
            <v>0</v>
          </cell>
          <cell r="J1255" t="str">
            <v>Noncurrent Merchandise Rec</v>
          </cell>
          <cell r="K1255" t="str">
            <v>NONCUR_REC</v>
          </cell>
          <cell r="L1255" t="str">
            <v>Noncurrent Merchandise Rec</v>
          </cell>
          <cell r="M1255" t="str">
            <v>BS</v>
          </cell>
          <cell r="N1255">
            <v>0</v>
          </cell>
          <cell r="O1255">
            <v>0</v>
          </cell>
        </row>
        <row r="1256">
          <cell r="B1256" t="str">
            <v>REFTAX</v>
          </cell>
          <cell r="C1256" t="str">
            <v>Current</v>
          </cell>
          <cell r="D1256">
            <v>4</v>
          </cell>
          <cell r="E1256" t="str">
            <v>Current Assets:</v>
          </cell>
          <cell r="F1256" t="str">
            <v xml:space="preserve">    Refundable Taxes</v>
          </cell>
          <cell r="G1256" t="str">
            <v>Book</v>
          </cell>
          <cell r="H1256">
            <v>0</v>
          </cell>
          <cell r="I1256" t="str">
            <v>Federal Income Tax Payable</v>
          </cell>
          <cell r="J1256" t="str">
            <v>Federal Income Tax Payable</v>
          </cell>
          <cell r="K1256" t="str">
            <v>REFTAX</v>
          </cell>
          <cell r="L1256" t="str">
            <v>Federal Income Tax Payable</v>
          </cell>
          <cell r="M1256" t="str">
            <v>BS</v>
          </cell>
          <cell r="N1256">
            <v>0</v>
          </cell>
          <cell r="O1256">
            <v>0</v>
          </cell>
        </row>
        <row r="1257">
          <cell r="B1257" t="str">
            <v>REFTAX_NC</v>
          </cell>
          <cell r="C1257" t="str">
            <v>Non Current</v>
          </cell>
          <cell r="D1257">
            <v>4</v>
          </cell>
          <cell r="E1257" t="str">
            <v>Current Assets:</v>
          </cell>
          <cell r="F1257" t="str">
            <v xml:space="preserve">    Refundable Taxes Noncurrent</v>
          </cell>
          <cell r="G1257" t="str">
            <v>Book</v>
          </cell>
          <cell r="H1257">
            <v>0</v>
          </cell>
          <cell r="I1257" t="str">
            <v>Federal Income Tax Payable</v>
          </cell>
          <cell r="J1257" t="str">
            <v>Federal Income Tax Payable</v>
          </cell>
          <cell r="K1257" t="str">
            <v>REFTAX</v>
          </cell>
          <cell r="L1257" t="str">
            <v>Federal Income Tax Payable</v>
          </cell>
          <cell r="M1257" t="str">
            <v>BS</v>
          </cell>
          <cell r="N1257">
            <v>0</v>
          </cell>
          <cell r="O1257">
            <v>0</v>
          </cell>
        </row>
        <row r="1258">
          <cell r="B1258" t="str">
            <v>OTH_REC</v>
          </cell>
          <cell r="C1258" t="str">
            <v>Current</v>
          </cell>
          <cell r="D1258">
            <v>4</v>
          </cell>
          <cell r="E1258" t="str">
            <v>Current Assets:</v>
          </cell>
          <cell r="F1258" t="str">
            <v xml:space="preserve">    Receivables</v>
          </cell>
          <cell r="G1258" t="str">
            <v>Book</v>
          </cell>
          <cell r="H1258">
            <v>0</v>
          </cell>
          <cell r="I1258">
            <v>0</v>
          </cell>
          <cell r="J1258" t="str">
            <v>Other Receivables</v>
          </cell>
          <cell r="K1258" t="str">
            <v>OTH_REC</v>
          </cell>
          <cell r="L1258" t="str">
            <v>Other Receivables</v>
          </cell>
          <cell r="M1258" t="str">
            <v>BS</v>
          </cell>
          <cell r="N1258">
            <v>0</v>
          </cell>
          <cell r="O1258">
            <v>0</v>
          </cell>
        </row>
        <row r="1259">
          <cell r="B1259" t="str">
            <v>S12100</v>
          </cell>
          <cell r="C1259">
            <v>0</v>
          </cell>
          <cell r="D1259">
            <v>0</v>
          </cell>
          <cell r="E1259">
            <v>0</v>
          </cell>
          <cell r="F1259" t="str">
            <v>Other Physical Property</v>
          </cell>
          <cell r="G1259" t="str">
            <v>Tax Basis</v>
          </cell>
          <cell r="H1259" t="str">
            <v>Subsidiary</v>
          </cell>
          <cell r="I1259">
            <v>0</v>
          </cell>
          <cell r="J1259" t="str">
            <v>Subs - Property - Buildings</v>
          </cell>
          <cell r="K1259">
            <v>10100</v>
          </cell>
          <cell r="L1259">
            <v>0</v>
          </cell>
          <cell r="M1259" t="str">
            <v>BS</v>
          </cell>
          <cell r="N1259">
            <v>0</v>
          </cell>
          <cell r="O1259">
            <v>0</v>
          </cell>
        </row>
        <row r="1260">
          <cell r="B1260" t="str">
            <v>S12110</v>
          </cell>
          <cell r="C1260">
            <v>0</v>
          </cell>
          <cell r="D1260">
            <v>0</v>
          </cell>
          <cell r="E1260">
            <v>0</v>
          </cell>
          <cell r="F1260" t="str">
            <v>Other Physical Property</v>
          </cell>
          <cell r="G1260" t="str">
            <v>Tax Basis</v>
          </cell>
          <cell r="H1260" t="str">
            <v>Subsidiary</v>
          </cell>
          <cell r="I1260">
            <v>0</v>
          </cell>
          <cell r="J1260" t="str">
            <v>Subs - Property - Furnishings</v>
          </cell>
          <cell r="K1260">
            <v>10100</v>
          </cell>
          <cell r="L1260">
            <v>0</v>
          </cell>
          <cell r="M1260" t="str">
            <v>BS</v>
          </cell>
          <cell r="N1260">
            <v>0</v>
          </cell>
          <cell r="O1260">
            <v>0</v>
          </cell>
        </row>
        <row r="1261">
          <cell r="B1261" t="str">
            <v>S12200</v>
          </cell>
          <cell r="C1261">
            <v>0</v>
          </cell>
          <cell r="D1261">
            <v>0</v>
          </cell>
          <cell r="E1261">
            <v>0</v>
          </cell>
          <cell r="F1261" t="str">
            <v>Other Physical Property</v>
          </cell>
          <cell r="G1261" t="str">
            <v>Tax Basis</v>
          </cell>
          <cell r="H1261" t="str">
            <v>Subsidiary</v>
          </cell>
          <cell r="I1261">
            <v>0</v>
          </cell>
          <cell r="J1261" t="str">
            <v>Subs - Accum Depr - Buildings</v>
          </cell>
          <cell r="K1261">
            <v>10800</v>
          </cell>
          <cell r="L1261">
            <v>0</v>
          </cell>
          <cell r="M1261" t="str">
            <v>BS</v>
          </cell>
          <cell r="N1261">
            <v>0</v>
          </cell>
          <cell r="O1261">
            <v>0</v>
          </cell>
        </row>
        <row r="1262">
          <cell r="B1262" t="str">
            <v>S12210</v>
          </cell>
          <cell r="C1262">
            <v>0</v>
          </cell>
          <cell r="D1262">
            <v>0</v>
          </cell>
          <cell r="E1262">
            <v>0</v>
          </cell>
          <cell r="F1262" t="str">
            <v>Other Physical Property</v>
          </cell>
          <cell r="G1262" t="str">
            <v>Tax Basis</v>
          </cell>
          <cell r="H1262" t="str">
            <v>Subsidiary</v>
          </cell>
          <cell r="I1262">
            <v>0</v>
          </cell>
          <cell r="J1262" t="str">
            <v>Subs-Accum Depr - Furnishings</v>
          </cell>
          <cell r="K1262">
            <v>10800</v>
          </cell>
          <cell r="L1262">
            <v>0</v>
          </cell>
          <cell r="M1262" t="str">
            <v>BS</v>
          </cell>
          <cell r="N1262">
            <v>0</v>
          </cell>
          <cell r="O1262">
            <v>0</v>
          </cell>
        </row>
        <row r="1263">
          <cell r="B1263" t="str">
            <v>S12303</v>
          </cell>
          <cell r="C1263">
            <v>0</v>
          </cell>
          <cell r="D1263">
            <v>0</v>
          </cell>
          <cell r="E1263">
            <v>0</v>
          </cell>
          <cell r="F1263" t="str">
            <v>Investments and Advances - Subs &amp; Divisions</v>
          </cell>
          <cell r="G1263" t="str">
            <v>Book</v>
          </cell>
          <cell r="H1263" t="str">
            <v>Subsidiary</v>
          </cell>
          <cell r="I1263">
            <v>0</v>
          </cell>
          <cell r="J1263" t="str">
            <v>Notes Rec-Piedmont Constitutio</v>
          </cell>
          <cell r="K1263" t="str">
            <v>12303</v>
          </cell>
          <cell r="L1263">
            <v>0</v>
          </cell>
          <cell r="M1263" t="str">
            <v>BS</v>
          </cell>
          <cell r="N1263">
            <v>0</v>
          </cell>
          <cell r="O1263">
            <v>0</v>
          </cell>
        </row>
        <row r="1264">
          <cell r="B1264" t="str">
            <v>S12304</v>
          </cell>
          <cell r="C1264">
            <v>0</v>
          </cell>
          <cell r="D1264">
            <v>0</v>
          </cell>
          <cell r="E1264">
            <v>0</v>
          </cell>
          <cell r="F1264" t="str">
            <v>Investments and Advances - Subs &amp; Divisions</v>
          </cell>
          <cell r="G1264" t="str">
            <v>Book</v>
          </cell>
          <cell r="H1264" t="str">
            <v>Subsidiary</v>
          </cell>
          <cell r="I1264">
            <v>0</v>
          </cell>
          <cell r="J1264" t="str">
            <v>Int Rec-Piedmont Constitution</v>
          </cell>
          <cell r="K1264" t="str">
            <v>12304</v>
          </cell>
          <cell r="L1264">
            <v>0</v>
          </cell>
          <cell r="M1264" t="str">
            <v>BS</v>
          </cell>
          <cell r="N1264">
            <v>0</v>
          </cell>
          <cell r="O1264">
            <v>0</v>
          </cell>
        </row>
        <row r="1265">
          <cell r="B1265" t="str">
            <v>S12321</v>
          </cell>
          <cell r="C1265">
            <v>0</v>
          </cell>
          <cell r="D1265">
            <v>0</v>
          </cell>
          <cell r="E1265">
            <v>0</v>
          </cell>
          <cell r="F1265" t="str">
            <v>Investments and Advances - Subs &amp; Divisions</v>
          </cell>
          <cell r="G1265" t="str">
            <v>Book</v>
          </cell>
          <cell r="H1265" t="str">
            <v>Subsidiary</v>
          </cell>
          <cell r="I1265">
            <v>0</v>
          </cell>
          <cell r="J1265" t="str">
            <v>Notes Receivable - PNG</v>
          </cell>
          <cell r="K1265" t="str">
            <v>12321</v>
          </cell>
          <cell r="L1265">
            <v>0</v>
          </cell>
          <cell r="M1265" t="str">
            <v>BS</v>
          </cell>
          <cell r="N1265">
            <v>0</v>
          </cell>
          <cell r="O1265">
            <v>0</v>
          </cell>
        </row>
        <row r="1266">
          <cell r="B1266" t="str">
            <v>S12322</v>
          </cell>
          <cell r="C1266">
            <v>0</v>
          </cell>
          <cell r="D1266">
            <v>0</v>
          </cell>
          <cell r="E1266">
            <v>0</v>
          </cell>
          <cell r="F1266" t="str">
            <v>Investments and Advances - Subs &amp; Divisions</v>
          </cell>
          <cell r="G1266" t="str">
            <v>Book</v>
          </cell>
          <cell r="H1266" t="str">
            <v>Subsidiary</v>
          </cell>
          <cell r="I1266">
            <v>0</v>
          </cell>
          <cell r="J1266" t="str">
            <v>Interest Rec - PNG</v>
          </cell>
          <cell r="K1266" t="str">
            <v>12322</v>
          </cell>
          <cell r="L1266">
            <v>0</v>
          </cell>
          <cell r="M1266" t="str">
            <v>BS</v>
          </cell>
          <cell r="N1266">
            <v>0</v>
          </cell>
          <cell r="O1266">
            <v>0</v>
          </cell>
        </row>
        <row r="1267">
          <cell r="B1267" t="str">
            <v>S12324</v>
          </cell>
          <cell r="C1267">
            <v>0</v>
          </cell>
          <cell r="D1267">
            <v>0</v>
          </cell>
          <cell r="E1267">
            <v>0</v>
          </cell>
          <cell r="F1267" t="str">
            <v>Investments and Advances - Subs &amp; Divisions</v>
          </cell>
          <cell r="G1267" t="str">
            <v>Book</v>
          </cell>
          <cell r="H1267" t="str">
            <v>Subsidiary</v>
          </cell>
          <cell r="I1267">
            <v>0</v>
          </cell>
          <cell r="J1267" t="str">
            <v>Interest Rec - Hardy Storage</v>
          </cell>
          <cell r="K1267" t="str">
            <v>12324</v>
          </cell>
          <cell r="L1267">
            <v>0</v>
          </cell>
          <cell r="M1267" t="str">
            <v>BS</v>
          </cell>
          <cell r="N1267">
            <v>0</v>
          </cell>
          <cell r="O1267">
            <v>0</v>
          </cell>
        </row>
        <row r="1268">
          <cell r="B1268" t="str">
            <v>S12325</v>
          </cell>
          <cell r="C1268">
            <v>0</v>
          </cell>
          <cell r="D1268">
            <v>0</v>
          </cell>
          <cell r="E1268">
            <v>0</v>
          </cell>
          <cell r="F1268" t="str">
            <v>Investments and Advances - Subs &amp; Divisions</v>
          </cell>
          <cell r="G1268" t="str">
            <v>Book</v>
          </cell>
          <cell r="H1268" t="str">
            <v>Subsidiary</v>
          </cell>
          <cell r="I1268">
            <v>0</v>
          </cell>
          <cell r="J1268" t="str">
            <v>Notes Rec - Hardy Storage</v>
          </cell>
          <cell r="K1268" t="str">
            <v>12325</v>
          </cell>
          <cell r="L1268">
            <v>0</v>
          </cell>
          <cell r="M1268" t="str">
            <v>BS</v>
          </cell>
          <cell r="N1268">
            <v>0</v>
          </cell>
          <cell r="O1268">
            <v>0</v>
          </cell>
        </row>
        <row r="1269">
          <cell r="B1269" t="str">
            <v>S12331</v>
          </cell>
          <cell r="C1269">
            <v>0</v>
          </cell>
          <cell r="D1269">
            <v>0</v>
          </cell>
          <cell r="E1269">
            <v>0</v>
          </cell>
          <cell r="F1269" t="str">
            <v>Investments and Advances - Subs &amp; Divisions</v>
          </cell>
          <cell r="G1269" t="str">
            <v>Book</v>
          </cell>
          <cell r="H1269" t="str">
            <v>Subsidiary</v>
          </cell>
          <cell r="I1269">
            <v>0</v>
          </cell>
          <cell r="J1269" t="str">
            <v>Notes Rec - Piedmont Propane</v>
          </cell>
          <cell r="K1269" t="str">
            <v>12331</v>
          </cell>
          <cell r="L1269">
            <v>0</v>
          </cell>
          <cell r="M1269" t="str">
            <v>BS</v>
          </cell>
          <cell r="N1269">
            <v>0</v>
          </cell>
          <cell r="O1269">
            <v>0</v>
          </cell>
        </row>
        <row r="1270">
          <cell r="B1270" t="str">
            <v>S12332</v>
          </cell>
          <cell r="C1270">
            <v>0</v>
          </cell>
          <cell r="D1270">
            <v>0</v>
          </cell>
          <cell r="E1270">
            <v>0</v>
          </cell>
          <cell r="F1270" t="str">
            <v>Investments and Advances - Subs &amp; Divisions</v>
          </cell>
          <cell r="G1270" t="str">
            <v>Book</v>
          </cell>
          <cell r="H1270" t="str">
            <v>Subsidiary</v>
          </cell>
          <cell r="I1270">
            <v>0</v>
          </cell>
          <cell r="J1270" t="str">
            <v>Interest Rec - Piedmont Propan</v>
          </cell>
          <cell r="K1270" t="str">
            <v>12332</v>
          </cell>
          <cell r="L1270">
            <v>0</v>
          </cell>
          <cell r="M1270" t="str">
            <v>BS</v>
          </cell>
          <cell r="N1270">
            <v>0</v>
          </cell>
          <cell r="O1270">
            <v>0</v>
          </cell>
        </row>
        <row r="1271">
          <cell r="B1271" t="str">
            <v>S12334</v>
          </cell>
          <cell r="C1271">
            <v>0</v>
          </cell>
          <cell r="D1271">
            <v>0</v>
          </cell>
          <cell r="E1271">
            <v>0</v>
          </cell>
          <cell r="F1271" t="str">
            <v>Investments and Advances - Subs &amp; Divisions</v>
          </cell>
          <cell r="G1271" t="str">
            <v>Book</v>
          </cell>
          <cell r="H1271" t="str">
            <v>Subsidiary</v>
          </cell>
          <cell r="I1271">
            <v>0</v>
          </cell>
          <cell r="J1271" t="str">
            <v>Invest in Pied Hardy Storage</v>
          </cell>
          <cell r="K1271" t="str">
            <v>12334</v>
          </cell>
          <cell r="L1271">
            <v>0</v>
          </cell>
          <cell r="M1271" t="str">
            <v>BS</v>
          </cell>
          <cell r="N1271">
            <v>0</v>
          </cell>
          <cell r="O1271">
            <v>0</v>
          </cell>
        </row>
        <row r="1272">
          <cell r="B1272" t="str">
            <v>S12341</v>
          </cell>
          <cell r="C1272">
            <v>0</v>
          </cell>
          <cell r="D1272">
            <v>0</v>
          </cell>
          <cell r="E1272">
            <v>0</v>
          </cell>
          <cell r="F1272" t="str">
            <v>Investments and Advances - Subs &amp; Divisions</v>
          </cell>
          <cell r="G1272" t="str">
            <v>Book</v>
          </cell>
          <cell r="H1272" t="str">
            <v>Subsidiary</v>
          </cell>
          <cell r="I1272">
            <v>0</v>
          </cell>
          <cell r="J1272" t="str">
            <v>Notes Rec - Piedmont Energy</v>
          </cell>
          <cell r="K1272" t="str">
            <v>12341</v>
          </cell>
          <cell r="L1272">
            <v>0</v>
          </cell>
          <cell r="M1272" t="str">
            <v>BS</v>
          </cell>
          <cell r="N1272">
            <v>0</v>
          </cell>
          <cell r="O1272">
            <v>0</v>
          </cell>
        </row>
        <row r="1273">
          <cell r="B1273" t="str">
            <v>S12342</v>
          </cell>
          <cell r="C1273">
            <v>0</v>
          </cell>
          <cell r="D1273">
            <v>0</v>
          </cell>
          <cell r="E1273">
            <v>0</v>
          </cell>
          <cell r="F1273" t="str">
            <v>Investments and Advances - Subs &amp; Divisions</v>
          </cell>
          <cell r="G1273" t="str">
            <v>Book</v>
          </cell>
          <cell r="H1273" t="str">
            <v>Subsidiary</v>
          </cell>
          <cell r="I1273">
            <v>0</v>
          </cell>
          <cell r="J1273" t="str">
            <v>Interest Rec - Piedmont Energy</v>
          </cell>
          <cell r="K1273" t="str">
            <v>12342</v>
          </cell>
          <cell r="L1273">
            <v>0</v>
          </cell>
          <cell r="M1273" t="str">
            <v>BS</v>
          </cell>
          <cell r="N1273">
            <v>0</v>
          </cell>
          <cell r="O1273">
            <v>0</v>
          </cell>
        </row>
        <row r="1274">
          <cell r="B1274" t="str">
            <v>S12343</v>
          </cell>
          <cell r="C1274">
            <v>0</v>
          </cell>
          <cell r="D1274">
            <v>0</v>
          </cell>
          <cell r="E1274">
            <v>0</v>
          </cell>
          <cell r="F1274" t="str">
            <v>Investments and Advances - Subs &amp; Divisions</v>
          </cell>
          <cell r="G1274" t="str">
            <v>Book</v>
          </cell>
          <cell r="H1274" t="str">
            <v>Subsidiary</v>
          </cell>
          <cell r="I1274">
            <v>0</v>
          </cell>
          <cell r="J1274" t="str">
            <v>Invest in Piedmont ACP</v>
          </cell>
          <cell r="K1274" t="str">
            <v>12343</v>
          </cell>
          <cell r="L1274">
            <v>0</v>
          </cell>
          <cell r="M1274" t="str">
            <v>BS</v>
          </cell>
          <cell r="N1274">
            <v>0</v>
          </cell>
          <cell r="O1274">
            <v>0</v>
          </cell>
        </row>
        <row r="1275">
          <cell r="B1275" t="str">
            <v>S12351</v>
          </cell>
          <cell r="C1275">
            <v>0</v>
          </cell>
          <cell r="D1275">
            <v>0</v>
          </cell>
          <cell r="E1275">
            <v>0</v>
          </cell>
          <cell r="F1275" t="str">
            <v>Investments and Advances - Subs &amp; Divisions</v>
          </cell>
          <cell r="G1275" t="str">
            <v>Book</v>
          </cell>
          <cell r="H1275" t="str">
            <v>Subsidiary</v>
          </cell>
          <cell r="I1275">
            <v>0</v>
          </cell>
          <cell r="J1275" t="str">
            <v>Notes Rec - Piedmont Interstat</v>
          </cell>
          <cell r="K1275" t="str">
            <v>12351</v>
          </cell>
          <cell r="L1275">
            <v>0</v>
          </cell>
          <cell r="M1275" t="str">
            <v>BS</v>
          </cell>
          <cell r="N1275">
            <v>0</v>
          </cell>
          <cell r="O1275">
            <v>0</v>
          </cell>
        </row>
        <row r="1276">
          <cell r="B1276" t="str">
            <v>S12352</v>
          </cell>
          <cell r="C1276">
            <v>0</v>
          </cell>
          <cell r="D1276">
            <v>0</v>
          </cell>
          <cell r="E1276">
            <v>0</v>
          </cell>
          <cell r="F1276" t="str">
            <v>Investments and Advances - Subs &amp; Divisions</v>
          </cell>
          <cell r="G1276" t="str">
            <v>Book</v>
          </cell>
          <cell r="H1276" t="str">
            <v>Subsidiary</v>
          </cell>
          <cell r="I1276">
            <v>0</v>
          </cell>
          <cell r="J1276" t="str">
            <v>Interest Rec - Piedmont Inters</v>
          </cell>
          <cell r="K1276" t="str">
            <v>12352</v>
          </cell>
          <cell r="L1276">
            <v>0</v>
          </cell>
          <cell r="M1276" t="str">
            <v>BS</v>
          </cell>
          <cell r="N1276">
            <v>0</v>
          </cell>
          <cell r="O1276">
            <v>0</v>
          </cell>
        </row>
        <row r="1277">
          <cell r="B1277" t="str">
            <v>S12361</v>
          </cell>
          <cell r="C1277">
            <v>0</v>
          </cell>
          <cell r="D1277">
            <v>0</v>
          </cell>
          <cell r="E1277">
            <v>0</v>
          </cell>
          <cell r="F1277" t="str">
            <v>Investments and Advances - Subs &amp; Divisions</v>
          </cell>
          <cell r="G1277" t="str">
            <v>Book</v>
          </cell>
          <cell r="H1277" t="str">
            <v>Subsidiary</v>
          </cell>
          <cell r="I1277">
            <v>0</v>
          </cell>
          <cell r="J1277" t="str">
            <v>Notes Rec - Piedmont Intrastat</v>
          </cell>
          <cell r="K1277" t="str">
            <v>12361</v>
          </cell>
          <cell r="L1277">
            <v>0</v>
          </cell>
          <cell r="M1277" t="str">
            <v>BS</v>
          </cell>
          <cell r="N1277">
            <v>0</v>
          </cell>
          <cell r="O1277">
            <v>0</v>
          </cell>
        </row>
        <row r="1278">
          <cell r="B1278" t="str">
            <v>S12362</v>
          </cell>
          <cell r="C1278">
            <v>0</v>
          </cell>
          <cell r="D1278">
            <v>0</v>
          </cell>
          <cell r="E1278">
            <v>0</v>
          </cell>
          <cell r="F1278" t="str">
            <v>Investments and Advances - Subs &amp; Divisions</v>
          </cell>
          <cell r="G1278" t="str">
            <v>Book</v>
          </cell>
          <cell r="H1278" t="str">
            <v>Subsidiary</v>
          </cell>
          <cell r="I1278">
            <v>0</v>
          </cell>
          <cell r="J1278" t="str">
            <v>Interest Rec - Piedmont Intras</v>
          </cell>
          <cell r="K1278" t="str">
            <v>12362</v>
          </cell>
          <cell r="L1278">
            <v>0</v>
          </cell>
          <cell r="M1278" t="str">
            <v>BS</v>
          </cell>
          <cell r="N1278">
            <v>0</v>
          </cell>
          <cell r="O1278">
            <v>0</v>
          </cell>
        </row>
        <row r="1279">
          <cell r="B1279" t="str">
            <v>S12400</v>
          </cell>
          <cell r="C1279">
            <v>0</v>
          </cell>
          <cell r="D1279">
            <v>0</v>
          </cell>
          <cell r="E1279">
            <v>0</v>
          </cell>
          <cell r="F1279" t="str">
            <v>Investments and Advances - Subs &amp; Divisions</v>
          </cell>
          <cell r="G1279" t="str">
            <v>Book</v>
          </cell>
          <cell r="H1279" t="str">
            <v>Subsidiary</v>
          </cell>
          <cell r="I1279">
            <v>0</v>
          </cell>
          <cell r="J1279" t="str">
            <v>Subs - Investment</v>
          </cell>
          <cell r="K1279" t="str">
            <v>12400</v>
          </cell>
          <cell r="L1279">
            <v>0</v>
          </cell>
          <cell r="M1279" t="str">
            <v>BS</v>
          </cell>
          <cell r="N1279">
            <v>0</v>
          </cell>
          <cell r="O1279">
            <v>0</v>
          </cell>
        </row>
        <row r="1280">
          <cell r="B1280" t="str">
            <v>S12403</v>
          </cell>
          <cell r="C1280">
            <v>0</v>
          </cell>
          <cell r="D1280">
            <v>0</v>
          </cell>
          <cell r="E1280">
            <v>0</v>
          </cell>
          <cell r="F1280" t="str">
            <v>Investments and Advances - Subs &amp; Divisions</v>
          </cell>
          <cell r="G1280" t="str">
            <v>Book</v>
          </cell>
          <cell r="H1280" t="str">
            <v>Subsidiary</v>
          </cell>
          <cell r="I1280">
            <v>0</v>
          </cell>
          <cell r="J1280" t="str">
            <v>Invest-Piedmont Constitution</v>
          </cell>
          <cell r="K1280" t="str">
            <v>12403</v>
          </cell>
          <cell r="L1280">
            <v>0</v>
          </cell>
          <cell r="M1280" t="str">
            <v>BS</v>
          </cell>
          <cell r="N1280">
            <v>0</v>
          </cell>
          <cell r="O1280">
            <v>0</v>
          </cell>
        </row>
        <row r="1281">
          <cell r="B1281" t="str">
            <v>S12430</v>
          </cell>
          <cell r="C1281">
            <v>0</v>
          </cell>
          <cell r="D1281">
            <v>0</v>
          </cell>
          <cell r="E1281">
            <v>0</v>
          </cell>
          <cell r="F1281" t="str">
            <v>Investments and Advances - Subs &amp; Divisions</v>
          </cell>
          <cell r="G1281" t="str">
            <v>Book</v>
          </cell>
          <cell r="H1281" t="str">
            <v>Subsidiary</v>
          </cell>
          <cell r="I1281">
            <v>0</v>
          </cell>
          <cell r="J1281" t="str">
            <v>Subs - Invest. in Pied Propane</v>
          </cell>
          <cell r="K1281" t="str">
            <v>12430</v>
          </cell>
          <cell r="L1281">
            <v>0</v>
          </cell>
          <cell r="M1281" t="str">
            <v>BS</v>
          </cell>
          <cell r="N1281">
            <v>0</v>
          </cell>
          <cell r="O1281">
            <v>0</v>
          </cell>
        </row>
        <row r="1282">
          <cell r="B1282" t="str">
            <v>S12440</v>
          </cell>
          <cell r="C1282">
            <v>0</v>
          </cell>
          <cell r="D1282">
            <v>0</v>
          </cell>
          <cell r="E1282">
            <v>0</v>
          </cell>
          <cell r="F1282" t="str">
            <v>Investments and Advances - Subs &amp; Divisions</v>
          </cell>
          <cell r="G1282" t="str">
            <v>Book</v>
          </cell>
          <cell r="H1282" t="str">
            <v>Subsidiary</v>
          </cell>
          <cell r="I1282">
            <v>0</v>
          </cell>
          <cell r="J1282" t="str">
            <v>Invest - Piedmont Energy Comp</v>
          </cell>
          <cell r="K1282" t="str">
            <v>12440</v>
          </cell>
          <cell r="L1282">
            <v>0</v>
          </cell>
          <cell r="M1282" t="str">
            <v>BS</v>
          </cell>
          <cell r="N1282">
            <v>0</v>
          </cell>
          <cell r="O1282">
            <v>0</v>
          </cell>
        </row>
        <row r="1283">
          <cell r="B1283" t="str">
            <v>S12450</v>
          </cell>
          <cell r="C1283">
            <v>0</v>
          </cell>
          <cell r="D1283">
            <v>0</v>
          </cell>
          <cell r="E1283">
            <v>0</v>
          </cell>
          <cell r="F1283" t="str">
            <v>Investments and Advances - Subs &amp; Divisions</v>
          </cell>
          <cell r="G1283" t="str">
            <v>Book</v>
          </cell>
          <cell r="H1283" t="str">
            <v>Subsidiary</v>
          </cell>
          <cell r="I1283">
            <v>0</v>
          </cell>
          <cell r="J1283" t="str">
            <v>Invest - Piedmont Interstate</v>
          </cell>
          <cell r="K1283" t="str">
            <v>12450</v>
          </cell>
          <cell r="L1283">
            <v>0</v>
          </cell>
          <cell r="M1283" t="str">
            <v>BS</v>
          </cell>
          <cell r="N1283">
            <v>0</v>
          </cell>
          <cell r="O1283">
            <v>0</v>
          </cell>
        </row>
        <row r="1284">
          <cell r="B1284" t="str">
            <v>S12460</v>
          </cell>
          <cell r="C1284">
            <v>0</v>
          </cell>
          <cell r="D1284">
            <v>0</v>
          </cell>
          <cell r="E1284">
            <v>0</v>
          </cell>
          <cell r="F1284" t="str">
            <v>Investments and Advances - Subs &amp; Divisions</v>
          </cell>
          <cell r="G1284" t="str">
            <v>Book</v>
          </cell>
          <cell r="H1284" t="str">
            <v>Subsidiary</v>
          </cell>
          <cell r="I1284">
            <v>0</v>
          </cell>
          <cell r="J1284" t="str">
            <v>Invest - Piedmont Intrastate</v>
          </cell>
          <cell r="K1284" t="str">
            <v>12460</v>
          </cell>
          <cell r="L1284">
            <v>0</v>
          </cell>
          <cell r="M1284" t="str">
            <v>BS</v>
          </cell>
          <cell r="N1284">
            <v>0</v>
          </cell>
          <cell r="O1284">
            <v>0</v>
          </cell>
        </row>
        <row r="1285">
          <cell r="B1285" t="str">
            <v>S12470</v>
          </cell>
          <cell r="C1285">
            <v>0</v>
          </cell>
          <cell r="D1285">
            <v>0</v>
          </cell>
          <cell r="E1285">
            <v>0</v>
          </cell>
          <cell r="F1285" t="str">
            <v>Investments and Advances - Subs &amp; Divisions</v>
          </cell>
          <cell r="G1285" t="str">
            <v>Book</v>
          </cell>
          <cell r="H1285" t="str">
            <v>Subsidiary</v>
          </cell>
          <cell r="I1285">
            <v>0</v>
          </cell>
          <cell r="J1285" t="str">
            <v>Investment - PNG Ventures Co</v>
          </cell>
          <cell r="K1285" t="str">
            <v>12470</v>
          </cell>
          <cell r="L1285">
            <v>0</v>
          </cell>
          <cell r="M1285" t="str">
            <v>BS</v>
          </cell>
          <cell r="N1285">
            <v>0</v>
          </cell>
          <cell r="O1285">
            <v>0</v>
          </cell>
        </row>
        <row r="1286">
          <cell r="B1286" t="str">
            <v>S12480</v>
          </cell>
          <cell r="C1286">
            <v>0</v>
          </cell>
          <cell r="D1286">
            <v>0</v>
          </cell>
          <cell r="E1286">
            <v>0</v>
          </cell>
          <cell r="F1286" t="str">
            <v>Investments and Advances - Subs &amp; Divisions</v>
          </cell>
          <cell r="G1286" t="str">
            <v>Book</v>
          </cell>
          <cell r="H1286" t="str">
            <v>Subsidiary</v>
          </cell>
          <cell r="I1286">
            <v>0</v>
          </cell>
          <cell r="J1286" t="str">
            <v>Investment - PNG Energy</v>
          </cell>
          <cell r="K1286" t="str">
            <v>12480</v>
          </cell>
          <cell r="L1286">
            <v>0</v>
          </cell>
          <cell r="M1286" t="str">
            <v>BS</v>
          </cell>
          <cell r="N1286">
            <v>0</v>
          </cell>
          <cell r="O1286">
            <v>0</v>
          </cell>
        </row>
        <row r="1287">
          <cell r="B1287" t="str">
            <v>S13700</v>
          </cell>
          <cell r="C1287">
            <v>0</v>
          </cell>
          <cell r="D1287">
            <v>0</v>
          </cell>
          <cell r="E1287">
            <v>0</v>
          </cell>
          <cell r="F1287" t="str">
            <v>Investments and Advances - Subs &amp; Divisions</v>
          </cell>
          <cell r="G1287" t="str">
            <v>Book</v>
          </cell>
          <cell r="H1287" t="str">
            <v>Subsidiary</v>
          </cell>
          <cell r="I1287">
            <v>0</v>
          </cell>
          <cell r="J1287" t="str">
            <v>ETP Marketable Securities</v>
          </cell>
          <cell r="K1287" t="str">
            <v>13700</v>
          </cell>
          <cell r="L1287">
            <v>0</v>
          </cell>
          <cell r="M1287" t="str">
            <v>BS</v>
          </cell>
          <cell r="N1287">
            <v>0</v>
          </cell>
          <cell r="O1287">
            <v>0</v>
          </cell>
        </row>
        <row r="1288">
          <cell r="B1288" t="str">
            <v>S14212</v>
          </cell>
          <cell r="C1288">
            <v>0</v>
          </cell>
          <cell r="D1288">
            <v>0</v>
          </cell>
          <cell r="E1288">
            <v>0</v>
          </cell>
          <cell r="F1288" t="str">
            <v>Investments and Advances - Subs &amp; Divisions</v>
          </cell>
          <cell r="G1288" t="str">
            <v>Book</v>
          </cell>
          <cell r="H1288" t="str">
            <v>Subsidiary</v>
          </cell>
          <cell r="I1288">
            <v>0</v>
          </cell>
          <cell r="J1288" t="str">
            <v>Subs - Accounts Receivable</v>
          </cell>
          <cell r="K1288" t="str">
            <v>14212</v>
          </cell>
          <cell r="L1288">
            <v>0</v>
          </cell>
          <cell r="M1288" t="str">
            <v>BS</v>
          </cell>
          <cell r="N1288">
            <v>0</v>
          </cell>
          <cell r="O1288">
            <v>0</v>
          </cell>
        </row>
        <row r="1289">
          <cell r="B1289" t="str">
            <v>S14214</v>
          </cell>
          <cell r="C1289">
            <v>0</v>
          </cell>
          <cell r="D1289">
            <v>0</v>
          </cell>
          <cell r="E1289">
            <v>0</v>
          </cell>
          <cell r="F1289" t="str">
            <v>Investments and Advances - Subs &amp; Divisions</v>
          </cell>
          <cell r="G1289" t="str">
            <v>Book</v>
          </cell>
          <cell r="H1289" t="str">
            <v>Subsidiary</v>
          </cell>
          <cell r="I1289">
            <v>0</v>
          </cell>
          <cell r="J1289" t="str">
            <v>Dividends Rec - Prefer Stock</v>
          </cell>
          <cell r="K1289" t="str">
            <v>14214</v>
          </cell>
          <cell r="L1289">
            <v>0</v>
          </cell>
          <cell r="M1289" t="str">
            <v>BS</v>
          </cell>
          <cell r="N1289">
            <v>0</v>
          </cell>
          <cell r="O1289">
            <v>0</v>
          </cell>
        </row>
        <row r="1290">
          <cell r="B1290" t="str">
            <v>S14322</v>
          </cell>
          <cell r="C1290">
            <v>0</v>
          </cell>
          <cell r="D1290">
            <v>0</v>
          </cell>
          <cell r="E1290">
            <v>0</v>
          </cell>
          <cell r="F1290" t="str">
            <v>Investments and Advances - Subs &amp; Divisions</v>
          </cell>
          <cell r="G1290" t="str">
            <v>Book</v>
          </cell>
          <cell r="H1290" t="str">
            <v>Subsidiary</v>
          </cell>
          <cell r="I1290">
            <v>0</v>
          </cell>
          <cell r="J1290" t="str">
            <v>Due from Pied Hardy Storage</v>
          </cell>
          <cell r="K1290" t="str">
            <v>14322</v>
          </cell>
          <cell r="L1290">
            <v>0</v>
          </cell>
          <cell r="M1290">
            <v>0</v>
          </cell>
          <cell r="N1290">
            <v>0</v>
          </cell>
          <cell r="O1290">
            <v>0</v>
          </cell>
        </row>
        <row r="1291">
          <cell r="B1291" t="str">
            <v>S14325</v>
          </cell>
          <cell r="C1291">
            <v>0</v>
          </cell>
          <cell r="D1291">
            <v>0</v>
          </cell>
          <cell r="E1291">
            <v>0</v>
          </cell>
          <cell r="F1291" t="str">
            <v>Investments and Advances - Subs &amp; Divisions</v>
          </cell>
          <cell r="G1291" t="str">
            <v>Book</v>
          </cell>
          <cell r="H1291" t="str">
            <v>Subsidiary</v>
          </cell>
          <cell r="I1291">
            <v>0</v>
          </cell>
          <cell r="J1291" t="str">
            <v>Due from PNG</v>
          </cell>
          <cell r="K1291" t="str">
            <v>14325</v>
          </cell>
          <cell r="L1291">
            <v>0</v>
          </cell>
          <cell r="M1291">
            <v>0</v>
          </cell>
          <cell r="N1291">
            <v>0</v>
          </cell>
          <cell r="O1291">
            <v>0</v>
          </cell>
        </row>
        <row r="1292">
          <cell r="B1292" t="str">
            <v>S14326</v>
          </cell>
          <cell r="C1292">
            <v>0</v>
          </cell>
          <cell r="D1292">
            <v>0</v>
          </cell>
          <cell r="E1292">
            <v>0</v>
          </cell>
          <cell r="F1292" t="str">
            <v>Investments and Advances - Subs &amp; Divisions</v>
          </cell>
          <cell r="G1292" t="str">
            <v>Book</v>
          </cell>
          <cell r="H1292" t="str">
            <v>Subsidiary</v>
          </cell>
          <cell r="I1292">
            <v>0</v>
          </cell>
          <cell r="J1292" t="str">
            <v>Due from ENCNG</v>
          </cell>
          <cell r="K1292" t="str">
            <v>14326</v>
          </cell>
          <cell r="L1292">
            <v>0</v>
          </cell>
          <cell r="M1292">
            <v>0</v>
          </cell>
          <cell r="N1292">
            <v>0</v>
          </cell>
          <cell r="O1292">
            <v>0</v>
          </cell>
        </row>
        <row r="1293">
          <cell r="B1293" t="str">
            <v>S14420</v>
          </cell>
          <cell r="C1293">
            <v>0</v>
          </cell>
          <cell r="D1293">
            <v>0</v>
          </cell>
          <cell r="E1293">
            <v>0</v>
          </cell>
          <cell r="F1293" t="str">
            <v>Investments and Advances - Subs &amp; Divisions</v>
          </cell>
          <cell r="G1293" t="str">
            <v>Book</v>
          </cell>
          <cell r="H1293" t="str">
            <v>Subsidiary</v>
          </cell>
          <cell r="I1293">
            <v>0</v>
          </cell>
          <cell r="J1293" t="str">
            <v>Subs - A/R Allowance</v>
          </cell>
          <cell r="K1293" t="str">
            <v>14420</v>
          </cell>
          <cell r="L1293">
            <v>0</v>
          </cell>
          <cell r="M1293" t="str">
            <v>BS</v>
          </cell>
          <cell r="N1293">
            <v>0</v>
          </cell>
          <cell r="O1293">
            <v>0</v>
          </cell>
        </row>
        <row r="1294">
          <cell r="B1294" t="str">
            <v>S16500</v>
          </cell>
          <cell r="C1294">
            <v>0</v>
          </cell>
          <cell r="D1294">
            <v>0</v>
          </cell>
          <cell r="E1294">
            <v>0</v>
          </cell>
          <cell r="F1294" t="str">
            <v>Investments and Advances - Subs &amp; Divisions</v>
          </cell>
          <cell r="G1294" t="str">
            <v>Book</v>
          </cell>
          <cell r="H1294" t="str">
            <v>Subsidiary</v>
          </cell>
          <cell r="I1294">
            <v>0</v>
          </cell>
          <cell r="J1294" t="str">
            <v>Subs - Prepaid Expenses</v>
          </cell>
          <cell r="K1294" t="str">
            <v>16500</v>
          </cell>
          <cell r="L1294">
            <v>0</v>
          </cell>
          <cell r="M1294" t="str">
            <v>BS</v>
          </cell>
          <cell r="N1294">
            <v>0</v>
          </cell>
          <cell r="O1294">
            <v>0</v>
          </cell>
        </row>
        <row r="1295">
          <cell r="B1295" t="str">
            <v>S18600</v>
          </cell>
          <cell r="C1295">
            <v>0</v>
          </cell>
          <cell r="D1295">
            <v>0</v>
          </cell>
          <cell r="E1295">
            <v>0</v>
          </cell>
          <cell r="F1295" t="str">
            <v>Investments and Advances - Subs &amp; Divisions</v>
          </cell>
          <cell r="G1295" t="str">
            <v>Book</v>
          </cell>
          <cell r="H1295" t="str">
            <v>Subsidiary</v>
          </cell>
          <cell r="I1295">
            <v>0</v>
          </cell>
          <cell r="J1295" t="str">
            <v>Subs - Goodwill</v>
          </cell>
          <cell r="K1295" t="str">
            <v>18600</v>
          </cell>
          <cell r="L1295">
            <v>0</v>
          </cell>
          <cell r="M1295" t="str">
            <v>BS</v>
          </cell>
          <cell r="N1295">
            <v>0</v>
          </cell>
          <cell r="O1295">
            <v>0</v>
          </cell>
        </row>
        <row r="1296">
          <cell r="B1296" t="str">
            <v>S20100</v>
          </cell>
          <cell r="C1296">
            <v>0</v>
          </cell>
          <cell r="D1296">
            <v>0</v>
          </cell>
          <cell r="E1296">
            <v>0</v>
          </cell>
          <cell r="F1296" t="str">
            <v>Investments and Advances - Subs &amp; Divisions</v>
          </cell>
          <cell r="G1296" t="str">
            <v>Book</v>
          </cell>
          <cell r="H1296" t="str">
            <v>Subsidiary</v>
          </cell>
          <cell r="I1296">
            <v>0</v>
          </cell>
          <cell r="J1296" t="str">
            <v>Subs - Common Stock</v>
          </cell>
          <cell r="K1296" t="str">
            <v>20100</v>
          </cell>
          <cell r="L1296">
            <v>0</v>
          </cell>
          <cell r="M1296" t="str">
            <v>BS</v>
          </cell>
          <cell r="N1296">
            <v>0</v>
          </cell>
          <cell r="O1296">
            <v>0</v>
          </cell>
        </row>
        <row r="1297">
          <cell r="B1297" t="str">
            <v>S20701</v>
          </cell>
          <cell r="C1297">
            <v>0</v>
          </cell>
          <cell r="D1297">
            <v>0</v>
          </cell>
          <cell r="E1297">
            <v>0</v>
          </cell>
          <cell r="F1297" t="str">
            <v>Investments and Advances - Subs &amp; Divisions</v>
          </cell>
          <cell r="G1297" t="str">
            <v>Book</v>
          </cell>
          <cell r="H1297" t="str">
            <v>Subsidiary</v>
          </cell>
          <cell r="I1297">
            <v>0</v>
          </cell>
          <cell r="J1297" t="str">
            <v>Accumulated Other Comp Income</v>
          </cell>
          <cell r="K1297" t="str">
            <v>20701</v>
          </cell>
          <cell r="L1297">
            <v>0</v>
          </cell>
          <cell r="M1297" t="str">
            <v>BS</v>
          </cell>
          <cell r="N1297">
            <v>0</v>
          </cell>
          <cell r="O1297">
            <v>0</v>
          </cell>
        </row>
        <row r="1298">
          <cell r="B1298" t="str">
            <v>S21100</v>
          </cell>
          <cell r="C1298">
            <v>0</v>
          </cell>
          <cell r="D1298">
            <v>0</v>
          </cell>
          <cell r="E1298">
            <v>0</v>
          </cell>
          <cell r="F1298" t="str">
            <v>Investments and Advances - Subs &amp; Divisions</v>
          </cell>
          <cell r="G1298" t="str">
            <v>Book</v>
          </cell>
          <cell r="H1298" t="str">
            <v>Subsidiary</v>
          </cell>
          <cell r="I1298">
            <v>0</v>
          </cell>
          <cell r="J1298" t="str">
            <v>Subs - Contributed Capital</v>
          </cell>
          <cell r="K1298" t="str">
            <v>21100</v>
          </cell>
          <cell r="L1298">
            <v>0</v>
          </cell>
          <cell r="M1298" t="str">
            <v>BS</v>
          </cell>
          <cell r="N1298">
            <v>0</v>
          </cell>
          <cell r="O1298">
            <v>0</v>
          </cell>
        </row>
        <row r="1299">
          <cell r="B1299" t="str">
            <v>S21101</v>
          </cell>
          <cell r="C1299">
            <v>0</v>
          </cell>
          <cell r="D1299">
            <v>0</v>
          </cell>
          <cell r="E1299">
            <v>0</v>
          </cell>
          <cell r="F1299" t="str">
            <v>Investments and Advances - Subs &amp; Divisions</v>
          </cell>
          <cell r="G1299" t="str">
            <v>Book</v>
          </cell>
          <cell r="H1299" t="str">
            <v>Subsidiary</v>
          </cell>
          <cell r="I1299">
            <v>0</v>
          </cell>
          <cell r="J1299" t="str">
            <v>Partnership Capital - PNG</v>
          </cell>
          <cell r="K1299" t="str">
            <v>21101</v>
          </cell>
          <cell r="L1299">
            <v>0</v>
          </cell>
          <cell r="M1299" t="str">
            <v>BS</v>
          </cell>
          <cell r="N1299">
            <v>0</v>
          </cell>
          <cell r="O1299">
            <v>0</v>
          </cell>
        </row>
        <row r="1300">
          <cell r="B1300" t="str">
            <v>S21102</v>
          </cell>
          <cell r="C1300">
            <v>0</v>
          </cell>
          <cell r="D1300">
            <v>0</v>
          </cell>
          <cell r="E1300">
            <v>0</v>
          </cell>
          <cell r="F1300" t="str">
            <v>Investments and Advances - Subs &amp; Divisions</v>
          </cell>
          <cell r="G1300" t="str">
            <v>Book</v>
          </cell>
          <cell r="H1300" t="str">
            <v>Subsidiary</v>
          </cell>
          <cell r="I1300">
            <v>0</v>
          </cell>
          <cell r="J1300" t="str">
            <v>Partnership Cap - Pied ENCNG</v>
          </cell>
          <cell r="K1300" t="str">
            <v>21102</v>
          </cell>
          <cell r="L1300">
            <v>0</v>
          </cell>
          <cell r="M1300" t="str">
            <v>BS</v>
          </cell>
          <cell r="N1300">
            <v>0</v>
          </cell>
          <cell r="O1300">
            <v>0</v>
          </cell>
        </row>
        <row r="1301">
          <cell r="B1301" t="str">
            <v>S21103</v>
          </cell>
          <cell r="C1301">
            <v>0</v>
          </cell>
          <cell r="D1301">
            <v>0</v>
          </cell>
          <cell r="E1301">
            <v>0</v>
          </cell>
          <cell r="F1301" t="str">
            <v>Investments and Advances - Subs &amp; Divisions</v>
          </cell>
          <cell r="G1301" t="str">
            <v>Book</v>
          </cell>
          <cell r="H1301" t="str">
            <v>Subsidiary</v>
          </cell>
          <cell r="I1301">
            <v>0</v>
          </cell>
          <cell r="J1301" t="str">
            <v>Partnership Earnings - PNG</v>
          </cell>
          <cell r="K1301" t="str">
            <v>21103</v>
          </cell>
          <cell r="L1301">
            <v>0</v>
          </cell>
          <cell r="M1301" t="str">
            <v>BS</v>
          </cell>
          <cell r="N1301">
            <v>0</v>
          </cell>
          <cell r="O1301">
            <v>0</v>
          </cell>
        </row>
        <row r="1302">
          <cell r="B1302" t="str">
            <v>S21104</v>
          </cell>
          <cell r="C1302">
            <v>0</v>
          </cell>
          <cell r="D1302">
            <v>0</v>
          </cell>
          <cell r="E1302">
            <v>0</v>
          </cell>
          <cell r="F1302" t="str">
            <v>Investments and Advances - Subs &amp; Divisions</v>
          </cell>
          <cell r="G1302" t="str">
            <v>Book</v>
          </cell>
          <cell r="H1302" t="str">
            <v>Subsidiary</v>
          </cell>
          <cell r="I1302">
            <v>0</v>
          </cell>
          <cell r="J1302" t="str">
            <v>Partnership Earn - Pied ENCNG</v>
          </cell>
          <cell r="K1302" t="str">
            <v>21104</v>
          </cell>
          <cell r="L1302">
            <v>0</v>
          </cell>
          <cell r="M1302" t="str">
            <v>BS</v>
          </cell>
          <cell r="N1302">
            <v>0</v>
          </cell>
          <cell r="O1302">
            <v>0</v>
          </cell>
        </row>
        <row r="1303">
          <cell r="B1303" t="str">
            <v>S21500</v>
          </cell>
          <cell r="C1303">
            <v>0</v>
          </cell>
          <cell r="D1303">
            <v>0</v>
          </cell>
          <cell r="E1303">
            <v>0</v>
          </cell>
          <cell r="F1303" t="str">
            <v>Investments and Advances - Subs &amp; Divisions</v>
          </cell>
          <cell r="G1303" t="str">
            <v>Book</v>
          </cell>
          <cell r="H1303" t="str">
            <v>Subsidiary</v>
          </cell>
          <cell r="I1303">
            <v>0</v>
          </cell>
          <cell r="J1303" t="str">
            <v>Subs-Ret Earnings Post FY1999</v>
          </cell>
          <cell r="K1303" t="str">
            <v>21500</v>
          </cell>
          <cell r="L1303">
            <v>0</v>
          </cell>
          <cell r="M1303" t="str">
            <v>BS</v>
          </cell>
          <cell r="N1303">
            <v>0</v>
          </cell>
          <cell r="O1303">
            <v>0</v>
          </cell>
        </row>
        <row r="1304">
          <cell r="B1304" t="str">
            <v>S21600</v>
          </cell>
          <cell r="C1304">
            <v>0</v>
          </cell>
          <cell r="D1304">
            <v>0</v>
          </cell>
          <cell r="E1304">
            <v>0</v>
          </cell>
          <cell r="F1304" t="str">
            <v>Investments and Advances - Subs &amp; Divisions</v>
          </cell>
          <cell r="G1304" t="str">
            <v>Book</v>
          </cell>
          <cell r="H1304" t="str">
            <v>Subsidiary</v>
          </cell>
          <cell r="I1304">
            <v>0</v>
          </cell>
          <cell r="J1304" t="str">
            <v>Subs - Ret Earnings Pre FY1999</v>
          </cell>
          <cell r="K1304" t="str">
            <v>21600</v>
          </cell>
          <cell r="L1304">
            <v>0</v>
          </cell>
          <cell r="M1304" t="str">
            <v>BS</v>
          </cell>
          <cell r="N1304">
            <v>0</v>
          </cell>
          <cell r="O1304">
            <v>0</v>
          </cell>
        </row>
        <row r="1305">
          <cell r="B1305" t="str">
            <v>S21610</v>
          </cell>
          <cell r="C1305">
            <v>0</v>
          </cell>
          <cell r="D1305">
            <v>0</v>
          </cell>
          <cell r="E1305">
            <v>0</v>
          </cell>
          <cell r="F1305" t="str">
            <v>Investments and Advances - Subs &amp; Divisions</v>
          </cell>
          <cell r="G1305" t="str">
            <v>Book</v>
          </cell>
          <cell r="H1305" t="str">
            <v>Subsidiary</v>
          </cell>
          <cell r="I1305">
            <v>0</v>
          </cell>
          <cell r="J1305" t="str">
            <v>Ret Earnings - Liquidated Subs</v>
          </cell>
          <cell r="K1305" t="str">
            <v>21610</v>
          </cell>
          <cell r="L1305">
            <v>0</v>
          </cell>
          <cell r="M1305" t="str">
            <v>BS</v>
          </cell>
          <cell r="N1305">
            <v>0</v>
          </cell>
          <cell r="O1305">
            <v>0</v>
          </cell>
        </row>
        <row r="1306">
          <cell r="B1306" t="str">
            <v>S21611</v>
          </cell>
          <cell r="C1306">
            <v>0</v>
          </cell>
          <cell r="D1306">
            <v>0</v>
          </cell>
          <cell r="E1306">
            <v>0</v>
          </cell>
          <cell r="F1306" t="str">
            <v>Investments and Advances - Subs &amp; Divisions</v>
          </cell>
          <cell r="G1306" t="str">
            <v>Book</v>
          </cell>
          <cell r="H1306" t="str">
            <v>Subsidiary</v>
          </cell>
          <cell r="I1306">
            <v>0</v>
          </cell>
          <cell r="J1306" t="str">
            <v>R/E-Pre 99,Liquid Subs (Elim)</v>
          </cell>
          <cell r="K1306" t="str">
            <v>21611</v>
          </cell>
          <cell r="L1306">
            <v>0</v>
          </cell>
          <cell r="M1306" t="str">
            <v>BS</v>
          </cell>
          <cell r="N1306">
            <v>0</v>
          </cell>
          <cell r="O1306">
            <v>0</v>
          </cell>
        </row>
        <row r="1307">
          <cell r="B1307" t="str">
            <v>S22200</v>
          </cell>
          <cell r="C1307">
            <v>0</v>
          </cell>
          <cell r="D1307">
            <v>0</v>
          </cell>
          <cell r="E1307">
            <v>0</v>
          </cell>
          <cell r="F1307" t="str">
            <v>Investments and Advances - Subs &amp; Divisions</v>
          </cell>
          <cell r="G1307" t="str">
            <v>Book</v>
          </cell>
          <cell r="H1307" t="str">
            <v>Subsidiary</v>
          </cell>
          <cell r="I1307">
            <v>0</v>
          </cell>
          <cell r="J1307" t="str">
            <v>Intercompany Liability</v>
          </cell>
          <cell r="K1307" t="str">
            <v>22200</v>
          </cell>
          <cell r="L1307">
            <v>0</v>
          </cell>
          <cell r="M1307" t="str">
            <v>BS</v>
          </cell>
          <cell r="N1307">
            <v>0</v>
          </cell>
          <cell r="O1307">
            <v>0</v>
          </cell>
        </row>
        <row r="1308">
          <cell r="B1308" t="str">
            <v>S22203</v>
          </cell>
          <cell r="C1308">
            <v>0</v>
          </cell>
          <cell r="D1308">
            <v>0</v>
          </cell>
          <cell r="E1308">
            <v>0</v>
          </cell>
          <cell r="F1308" t="str">
            <v>Investments and Advances - Subs &amp; Divisions</v>
          </cell>
          <cell r="G1308" t="str">
            <v>Book</v>
          </cell>
          <cell r="H1308" t="str">
            <v>Subsidiary</v>
          </cell>
          <cell r="I1308">
            <v>0</v>
          </cell>
          <cell r="J1308" t="str">
            <v>Notes Pay-Piedmont Constitutio</v>
          </cell>
          <cell r="K1308" t="str">
            <v>22203</v>
          </cell>
          <cell r="L1308">
            <v>0</v>
          </cell>
          <cell r="M1308" t="str">
            <v>BS</v>
          </cell>
          <cell r="N1308">
            <v>0</v>
          </cell>
          <cell r="O1308">
            <v>0</v>
          </cell>
        </row>
        <row r="1309">
          <cell r="B1309" t="str">
            <v>S22204</v>
          </cell>
          <cell r="C1309">
            <v>0</v>
          </cell>
          <cell r="D1309">
            <v>0</v>
          </cell>
          <cell r="E1309">
            <v>0</v>
          </cell>
          <cell r="F1309" t="str">
            <v>Investments and Advances - Subs &amp; Divisions</v>
          </cell>
          <cell r="G1309" t="str">
            <v>Book</v>
          </cell>
          <cell r="H1309" t="str">
            <v>Subsidiary</v>
          </cell>
          <cell r="I1309">
            <v>0</v>
          </cell>
          <cell r="J1309" t="str">
            <v>Int Pay-Piedmont Constitution</v>
          </cell>
          <cell r="K1309" t="str">
            <v>22204</v>
          </cell>
          <cell r="L1309">
            <v>0</v>
          </cell>
          <cell r="M1309">
            <v>0</v>
          </cell>
          <cell r="N1309">
            <v>0</v>
          </cell>
          <cell r="O1309">
            <v>0</v>
          </cell>
        </row>
        <row r="1310">
          <cell r="B1310" t="str">
            <v>S22230</v>
          </cell>
          <cell r="C1310">
            <v>0</v>
          </cell>
          <cell r="D1310">
            <v>0</v>
          </cell>
          <cell r="E1310">
            <v>0</v>
          </cell>
          <cell r="F1310" t="str">
            <v>Investments and Advances - Subs &amp; Divisions</v>
          </cell>
          <cell r="G1310" t="str">
            <v>Book</v>
          </cell>
          <cell r="H1310" t="str">
            <v>Subsidiary</v>
          </cell>
          <cell r="I1310">
            <v>0</v>
          </cell>
          <cell r="J1310" t="str">
            <v>Interco - Piedmont Propane</v>
          </cell>
          <cell r="K1310" t="str">
            <v>22230</v>
          </cell>
          <cell r="L1310">
            <v>0</v>
          </cell>
          <cell r="M1310" t="str">
            <v>BS</v>
          </cell>
          <cell r="N1310">
            <v>0</v>
          </cell>
          <cell r="O1310">
            <v>0</v>
          </cell>
        </row>
        <row r="1311">
          <cell r="B1311" t="str">
            <v>S22240</v>
          </cell>
          <cell r="C1311">
            <v>0</v>
          </cell>
          <cell r="D1311">
            <v>0</v>
          </cell>
          <cell r="E1311">
            <v>0</v>
          </cell>
          <cell r="F1311" t="str">
            <v>Investments and Advances - Subs &amp; Divisions</v>
          </cell>
          <cell r="G1311" t="str">
            <v>Book</v>
          </cell>
          <cell r="H1311" t="str">
            <v>Subsidiary</v>
          </cell>
          <cell r="I1311">
            <v>0</v>
          </cell>
          <cell r="J1311" t="str">
            <v>Interco - Piedmont Energy Comp</v>
          </cell>
          <cell r="K1311" t="str">
            <v>22240</v>
          </cell>
          <cell r="L1311">
            <v>0</v>
          </cell>
          <cell r="M1311" t="str">
            <v>BS</v>
          </cell>
          <cell r="N1311">
            <v>0</v>
          </cell>
          <cell r="O1311">
            <v>0</v>
          </cell>
        </row>
        <row r="1312">
          <cell r="B1312" t="str">
            <v>S22250</v>
          </cell>
          <cell r="C1312">
            <v>0</v>
          </cell>
          <cell r="D1312">
            <v>0</v>
          </cell>
          <cell r="E1312">
            <v>0</v>
          </cell>
          <cell r="F1312" t="str">
            <v>Investments and Advances - Subs &amp; Divisions</v>
          </cell>
          <cell r="G1312" t="str">
            <v>Book</v>
          </cell>
          <cell r="H1312" t="str">
            <v>Subsidiary</v>
          </cell>
          <cell r="I1312">
            <v>0</v>
          </cell>
          <cell r="J1312" t="str">
            <v>Interco - Piedmont Interstate</v>
          </cell>
          <cell r="K1312" t="str">
            <v>22250</v>
          </cell>
          <cell r="L1312">
            <v>0</v>
          </cell>
          <cell r="M1312" t="str">
            <v>BS</v>
          </cell>
          <cell r="N1312">
            <v>0</v>
          </cell>
          <cell r="O1312">
            <v>0</v>
          </cell>
        </row>
        <row r="1313">
          <cell r="B1313" t="str">
            <v>S22260</v>
          </cell>
          <cell r="C1313">
            <v>0</v>
          </cell>
          <cell r="D1313">
            <v>0</v>
          </cell>
          <cell r="E1313">
            <v>0</v>
          </cell>
          <cell r="F1313" t="str">
            <v>Investments and Advances - Subs &amp; Divisions</v>
          </cell>
          <cell r="G1313" t="str">
            <v>Book</v>
          </cell>
          <cell r="H1313" t="str">
            <v>Subsidiary</v>
          </cell>
          <cell r="I1313">
            <v>0</v>
          </cell>
          <cell r="J1313" t="str">
            <v>Interco - Piedmont Intrastate</v>
          </cell>
          <cell r="K1313" t="str">
            <v>22260</v>
          </cell>
          <cell r="L1313">
            <v>0</v>
          </cell>
          <cell r="M1313" t="str">
            <v>BS</v>
          </cell>
          <cell r="N1313">
            <v>0</v>
          </cell>
          <cell r="O1313">
            <v>0</v>
          </cell>
        </row>
        <row r="1314">
          <cell r="B1314" t="str">
            <v>S22270</v>
          </cell>
          <cell r="C1314">
            <v>0</v>
          </cell>
          <cell r="D1314">
            <v>0</v>
          </cell>
          <cell r="E1314">
            <v>0</v>
          </cell>
          <cell r="F1314" t="str">
            <v>Investments and Advances - Subs &amp; Divisions</v>
          </cell>
          <cell r="G1314" t="str">
            <v>Book</v>
          </cell>
          <cell r="H1314" t="str">
            <v>Subsidiary</v>
          </cell>
          <cell r="I1314">
            <v>0</v>
          </cell>
          <cell r="J1314" t="str">
            <v>Interco - PNG Ventures Company</v>
          </cell>
          <cell r="K1314" t="str">
            <v>22270</v>
          </cell>
          <cell r="L1314">
            <v>0</v>
          </cell>
          <cell r="M1314" t="str">
            <v>BS</v>
          </cell>
          <cell r="N1314">
            <v>0</v>
          </cell>
          <cell r="O1314">
            <v>0</v>
          </cell>
        </row>
        <row r="1315">
          <cell r="B1315" t="str">
            <v>S22280</v>
          </cell>
          <cell r="C1315">
            <v>0</v>
          </cell>
          <cell r="D1315">
            <v>0</v>
          </cell>
          <cell r="E1315">
            <v>0</v>
          </cell>
          <cell r="F1315" t="str">
            <v>Investments and Advances - Subs &amp; Divisions</v>
          </cell>
          <cell r="G1315" t="str">
            <v>Book</v>
          </cell>
          <cell r="H1315" t="str">
            <v>Subsidiary</v>
          </cell>
          <cell r="I1315">
            <v>0</v>
          </cell>
          <cell r="J1315" t="str">
            <v>Interco - PNG Energy Company</v>
          </cell>
          <cell r="K1315" t="str">
            <v>22280</v>
          </cell>
          <cell r="L1315">
            <v>0</v>
          </cell>
          <cell r="M1315" t="str">
            <v>BS</v>
          </cell>
          <cell r="N1315">
            <v>0</v>
          </cell>
          <cell r="O1315">
            <v>0</v>
          </cell>
        </row>
        <row r="1316">
          <cell r="B1316" t="str">
            <v>S23200</v>
          </cell>
          <cell r="C1316">
            <v>0</v>
          </cell>
          <cell r="D1316">
            <v>0</v>
          </cell>
          <cell r="E1316">
            <v>0</v>
          </cell>
          <cell r="F1316" t="str">
            <v>Investments and Advances - Subs &amp; Divisions</v>
          </cell>
          <cell r="G1316" t="str">
            <v>Book</v>
          </cell>
          <cell r="H1316" t="str">
            <v>Subsidiary</v>
          </cell>
          <cell r="I1316">
            <v>0</v>
          </cell>
          <cell r="J1316" t="str">
            <v>Subs - Intercompany Payable</v>
          </cell>
          <cell r="K1316" t="str">
            <v>23200</v>
          </cell>
          <cell r="L1316">
            <v>0</v>
          </cell>
          <cell r="M1316" t="str">
            <v>BS</v>
          </cell>
          <cell r="N1316">
            <v>0</v>
          </cell>
          <cell r="O1316">
            <v>0</v>
          </cell>
        </row>
        <row r="1317">
          <cell r="B1317" t="str">
            <v>S23205</v>
          </cell>
          <cell r="C1317">
            <v>0</v>
          </cell>
          <cell r="D1317">
            <v>0</v>
          </cell>
          <cell r="E1317">
            <v>0</v>
          </cell>
          <cell r="F1317" t="str">
            <v>Investments and Advances - Subs &amp; Divisions</v>
          </cell>
          <cell r="G1317" t="str">
            <v>Book</v>
          </cell>
          <cell r="H1317" t="str">
            <v>Subsidiary</v>
          </cell>
          <cell r="I1317">
            <v>0</v>
          </cell>
          <cell r="J1317" t="str">
            <v>Advance from PNG (0906)</v>
          </cell>
          <cell r="K1317" t="str">
            <v>23205</v>
          </cell>
          <cell r="L1317">
            <v>0</v>
          </cell>
          <cell r="M1317" t="str">
            <v>BS</v>
          </cell>
          <cell r="N1317">
            <v>0</v>
          </cell>
          <cell r="O1317">
            <v>0</v>
          </cell>
        </row>
        <row r="1318">
          <cell r="B1318" t="str">
            <v>S23210</v>
          </cell>
          <cell r="C1318">
            <v>0</v>
          </cell>
          <cell r="D1318">
            <v>0</v>
          </cell>
          <cell r="E1318">
            <v>0</v>
          </cell>
          <cell r="F1318" t="str">
            <v>Investments and Advances - Subs &amp; Divisions</v>
          </cell>
          <cell r="G1318" t="str">
            <v>Book</v>
          </cell>
          <cell r="H1318" t="str">
            <v>Subsidiary</v>
          </cell>
          <cell r="I1318">
            <v>0</v>
          </cell>
          <cell r="J1318" t="str">
            <v>Subs - Accounts Payable</v>
          </cell>
          <cell r="K1318" t="str">
            <v>23210</v>
          </cell>
          <cell r="L1318">
            <v>0</v>
          </cell>
          <cell r="M1318" t="str">
            <v>BS</v>
          </cell>
          <cell r="N1318">
            <v>0</v>
          </cell>
          <cell r="O1318">
            <v>0</v>
          </cell>
        </row>
        <row r="1319">
          <cell r="B1319" t="str">
            <v>S23225</v>
          </cell>
          <cell r="C1319">
            <v>0</v>
          </cell>
          <cell r="D1319">
            <v>0</v>
          </cell>
          <cell r="E1319">
            <v>0</v>
          </cell>
          <cell r="F1319" t="str">
            <v>Investments and Advances - Subs &amp; Divisions</v>
          </cell>
          <cell r="G1319" t="str">
            <v>Book</v>
          </cell>
          <cell r="H1319" t="str">
            <v>Subsidiary</v>
          </cell>
          <cell r="I1319">
            <v>0</v>
          </cell>
          <cell r="J1319" t="str">
            <v>Accrued Worker's Comp</v>
          </cell>
          <cell r="K1319" t="str">
            <v>23225</v>
          </cell>
          <cell r="L1319">
            <v>0</v>
          </cell>
          <cell r="M1319" t="str">
            <v>BS</v>
          </cell>
          <cell r="N1319">
            <v>0</v>
          </cell>
          <cell r="O1319">
            <v>0</v>
          </cell>
        </row>
        <row r="1320">
          <cell r="B1320" t="str">
            <v>S23226</v>
          </cell>
          <cell r="C1320">
            <v>0</v>
          </cell>
          <cell r="D1320">
            <v>0</v>
          </cell>
          <cell r="E1320">
            <v>0</v>
          </cell>
          <cell r="F1320">
            <v>0</v>
          </cell>
          <cell r="G1320" t="str">
            <v>Book</v>
          </cell>
          <cell r="H1320">
            <v>0</v>
          </cell>
          <cell r="I1320">
            <v>0</v>
          </cell>
          <cell r="J1320" t="str">
            <v>Accrued Auto/Gen Liability</v>
          </cell>
          <cell r="K1320" t="str">
            <v>S23226</v>
          </cell>
          <cell r="L1320">
            <v>0</v>
          </cell>
          <cell r="M1320" t="str">
            <v>BS</v>
          </cell>
          <cell r="N1320">
            <v>0</v>
          </cell>
          <cell r="O1320">
            <v>0</v>
          </cell>
        </row>
        <row r="1321">
          <cell r="B1321" t="str">
            <v>S23260</v>
          </cell>
          <cell r="C1321">
            <v>0</v>
          </cell>
          <cell r="D1321">
            <v>0</v>
          </cell>
          <cell r="E1321">
            <v>0</v>
          </cell>
          <cell r="F1321">
            <v>0</v>
          </cell>
          <cell r="G1321" t="str">
            <v>Book</v>
          </cell>
          <cell r="H1321">
            <v>0</v>
          </cell>
          <cell r="I1321">
            <v>0</v>
          </cell>
          <cell r="J1321" t="str">
            <v>Guaranty Liability</v>
          </cell>
          <cell r="K1321" t="str">
            <v>23260</v>
          </cell>
          <cell r="L1321">
            <v>0</v>
          </cell>
          <cell r="M1321" t="str">
            <v>BS</v>
          </cell>
          <cell r="N1321">
            <v>0</v>
          </cell>
          <cell r="O1321">
            <v>0</v>
          </cell>
        </row>
        <row r="1322">
          <cell r="B1322" t="str">
            <v>S23603</v>
          </cell>
          <cell r="C1322">
            <v>0</v>
          </cell>
          <cell r="D1322">
            <v>0</v>
          </cell>
          <cell r="E1322">
            <v>0</v>
          </cell>
          <cell r="F1322" t="str">
            <v xml:space="preserve">          Income Taxes Accrued</v>
          </cell>
          <cell r="G1322" t="str">
            <v>Book</v>
          </cell>
          <cell r="H1322">
            <v>0</v>
          </cell>
          <cell r="I1322" t="str">
            <v>Federal Income Tax Payable</v>
          </cell>
          <cell r="J1322" t="str">
            <v>Federal Income Tax-Prior</v>
          </cell>
          <cell r="K1322" t="str">
            <v>23603</v>
          </cell>
          <cell r="L1322" t="str">
            <v>Federal Income Tax Payable</v>
          </cell>
          <cell r="M1322" t="str">
            <v>BS</v>
          </cell>
          <cell r="N1322">
            <v>0</v>
          </cell>
          <cell r="O1322">
            <v>0</v>
          </cell>
        </row>
        <row r="1323">
          <cell r="B1323" t="str">
            <v>S23604</v>
          </cell>
          <cell r="C1323">
            <v>0</v>
          </cell>
          <cell r="D1323">
            <v>0</v>
          </cell>
          <cell r="E1323">
            <v>0</v>
          </cell>
          <cell r="F1323" t="str">
            <v xml:space="preserve">          Income Taxes Accrued</v>
          </cell>
          <cell r="G1323" t="str">
            <v>Book</v>
          </cell>
          <cell r="H1323">
            <v>0</v>
          </cell>
          <cell r="I1323" t="str">
            <v>Federal Income Tax Payable</v>
          </cell>
          <cell r="J1323" t="str">
            <v>Subs - Accrued Federal Taxes</v>
          </cell>
          <cell r="K1323" t="str">
            <v>23604</v>
          </cell>
          <cell r="L1323" t="str">
            <v>Federal Income Tax Payable</v>
          </cell>
          <cell r="M1323" t="str">
            <v>BS</v>
          </cell>
          <cell r="N1323">
            <v>0</v>
          </cell>
          <cell r="O1323">
            <v>0</v>
          </cell>
        </row>
        <row r="1324">
          <cell r="B1324" t="str">
            <v>S23607</v>
          </cell>
          <cell r="C1324">
            <v>0</v>
          </cell>
          <cell r="D1324">
            <v>0</v>
          </cell>
          <cell r="E1324">
            <v>0</v>
          </cell>
          <cell r="F1324" t="str">
            <v xml:space="preserve">          Income Taxes Accrued</v>
          </cell>
          <cell r="G1324" t="str">
            <v>Book</v>
          </cell>
          <cell r="H1324">
            <v>0</v>
          </cell>
          <cell r="I1324" t="str">
            <v>State Income Tax Payable</v>
          </cell>
          <cell r="J1324" t="str">
            <v>State Income Tax-Prior</v>
          </cell>
          <cell r="K1324" t="str">
            <v>23607</v>
          </cell>
          <cell r="L1324" t="str">
            <v>State Income Tax Payable</v>
          </cell>
          <cell r="M1324" t="str">
            <v>BS</v>
          </cell>
          <cell r="N1324">
            <v>0</v>
          </cell>
          <cell r="O1324">
            <v>0</v>
          </cell>
        </row>
        <row r="1325">
          <cell r="B1325" t="str">
            <v>S23608</v>
          </cell>
          <cell r="C1325">
            <v>0</v>
          </cell>
          <cell r="D1325">
            <v>0</v>
          </cell>
          <cell r="E1325">
            <v>0</v>
          </cell>
          <cell r="F1325" t="str">
            <v xml:space="preserve">          Income Taxes Accrued</v>
          </cell>
          <cell r="G1325" t="str">
            <v>Book</v>
          </cell>
          <cell r="H1325">
            <v>0</v>
          </cell>
          <cell r="I1325" t="str">
            <v>State Income Tax Payable</v>
          </cell>
          <cell r="J1325" t="str">
            <v>Subs - Accrued State Tax</v>
          </cell>
          <cell r="K1325" t="str">
            <v>23608</v>
          </cell>
          <cell r="L1325" t="str">
            <v>State Income Tax Payable</v>
          </cell>
          <cell r="M1325" t="str">
            <v>BS</v>
          </cell>
          <cell r="N1325">
            <v>0</v>
          </cell>
          <cell r="O1325">
            <v>0</v>
          </cell>
        </row>
        <row r="1326">
          <cell r="B1326" t="str">
            <v>S23609</v>
          </cell>
          <cell r="C1326">
            <v>0</v>
          </cell>
          <cell r="D1326">
            <v>0</v>
          </cell>
          <cell r="E1326">
            <v>0</v>
          </cell>
          <cell r="F1326" t="str">
            <v xml:space="preserve">          Income Taxes Accrued</v>
          </cell>
          <cell r="G1326" t="str">
            <v>Book</v>
          </cell>
          <cell r="H1326">
            <v>0</v>
          </cell>
          <cell r="I1326" t="str">
            <v>State Income Tax Payable</v>
          </cell>
          <cell r="J1326" t="str">
            <v>Accrued State Income Tax-I/C</v>
          </cell>
          <cell r="K1326" t="str">
            <v>23609</v>
          </cell>
          <cell r="L1326" t="str">
            <v>State Income Tax Payable</v>
          </cell>
          <cell r="M1326" t="str">
            <v>BS</v>
          </cell>
          <cell r="N1326">
            <v>0</v>
          </cell>
          <cell r="O1326">
            <v>0</v>
          </cell>
        </row>
        <row r="1327">
          <cell r="B1327" t="str">
            <v>S23610</v>
          </cell>
          <cell r="C1327">
            <v>0</v>
          </cell>
          <cell r="D1327">
            <v>0</v>
          </cell>
          <cell r="E1327">
            <v>0</v>
          </cell>
          <cell r="F1327" t="str">
            <v xml:space="preserve">          Income Taxes Accrued</v>
          </cell>
          <cell r="G1327" t="str">
            <v>Book</v>
          </cell>
          <cell r="H1327">
            <v>0</v>
          </cell>
          <cell r="I1327" t="str">
            <v>Federal Income Tax Payable</v>
          </cell>
          <cell r="J1327" t="str">
            <v>Accrued Federal Income Tax-I/C</v>
          </cell>
          <cell r="K1327" t="str">
            <v>23610</v>
          </cell>
          <cell r="L1327" t="str">
            <v>Federal Income Tax Payable</v>
          </cell>
          <cell r="M1327" t="str">
            <v>BS</v>
          </cell>
          <cell r="N1327">
            <v>0</v>
          </cell>
          <cell r="O1327">
            <v>0</v>
          </cell>
        </row>
        <row r="1328">
          <cell r="B1328" t="str">
            <v>S23611</v>
          </cell>
          <cell r="C1328">
            <v>0</v>
          </cell>
          <cell r="D1328">
            <v>0</v>
          </cell>
          <cell r="E1328">
            <v>0</v>
          </cell>
          <cell r="F1328" t="str">
            <v xml:space="preserve">          Income Taxes Accrued</v>
          </cell>
          <cell r="G1328" t="str">
            <v>Book</v>
          </cell>
          <cell r="H1328">
            <v>0</v>
          </cell>
          <cell r="I1328" t="str">
            <v>State Income Tax Payable</v>
          </cell>
          <cell r="J1328" t="str">
            <v>Acc St Inc Tax-I/C-0901-0301</v>
          </cell>
          <cell r="K1328" t="str">
            <v>23611</v>
          </cell>
          <cell r="L1328" t="str">
            <v>State Income Tax Payable</v>
          </cell>
          <cell r="M1328" t="str">
            <v>BS</v>
          </cell>
          <cell r="N1328">
            <v>0</v>
          </cell>
          <cell r="O1328">
            <v>0</v>
          </cell>
        </row>
        <row r="1329">
          <cell r="B1329" t="str">
            <v>S23612</v>
          </cell>
          <cell r="C1329">
            <v>0</v>
          </cell>
          <cell r="D1329">
            <v>0</v>
          </cell>
          <cell r="E1329">
            <v>0</v>
          </cell>
          <cell r="F1329" t="str">
            <v xml:space="preserve">          Income Taxes Accrued</v>
          </cell>
          <cell r="G1329" t="str">
            <v>Book</v>
          </cell>
          <cell r="H1329">
            <v>0</v>
          </cell>
          <cell r="I1329" t="str">
            <v>Federal Income Tax Payable</v>
          </cell>
          <cell r="J1329" t="str">
            <v>Acc Fed Inc Tax-I/C-0901-0301</v>
          </cell>
          <cell r="K1329" t="str">
            <v>23612</v>
          </cell>
          <cell r="L1329" t="str">
            <v>Federal Income Tax Payable</v>
          </cell>
          <cell r="M1329" t="str">
            <v>BS</v>
          </cell>
          <cell r="N1329">
            <v>0</v>
          </cell>
          <cell r="O1329">
            <v>0</v>
          </cell>
        </row>
        <row r="1330">
          <cell r="B1330" t="str">
            <v>S23700</v>
          </cell>
          <cell r="C1330">
            <v>0</v>
          </cell>
          <cell r="D1330">
            <v>0</v>
          </cell>
          <cell r="E1330">
            <v>0</v>
          </cell>
          <cell r="F1330" t="str">
            <v>Investments and Advances - Subs &amp; Divisions</v>
          </cell>
          <cell r="G1330" t="str">
            <v>No Basis</v>
          </cell>
          <cell r="H1330" t="str">
            <v>Subsidiary</v>
          </cell>
          <cell r="I1330" t="str">
            <v>Fin 48 Interest</v>
          </cell>
          <cell r="J1330" t="str">
            <v>Subs - Interest Accrued</v>
          </cell>
          <cell r="K1330" t="str">
            <v>23700</v>
          </cell>
          <cell r="L1330">
            <v>0</v>
          </cell>
          <cell r="M1330" t="str">
            <v>BS</v>
          </cell>
          <cell r="N1330">
            <v>0</v>
          </cell>
          <cell r="O1330">
            <v>0</v>
          </cell>
        </row>
        <row r="1331">
          <cell r="B1331" t="str">
            <v>S25300</v>
          </cell>
          <cell r="C1331">
            <v>0</v>
          </cell>
          <cell r="D1331">
            <v>0</v>
          </cell>
          <cell r="E1331">
            <v>0</v>
          </cell>
          <cell r="F1331" t="str">
            <v>Investments and Advances - Subs &amp; Divisions</v>
          </cell>
          <cell r="G1331" t="str">
            <v>Book</v>
          </cell>
          <cell r="H1331" t="str">
            <v>Subsidiary</v>
          </cell>
          <cell r="I1331">
            <v>0</v>
          </cell>
          <cell r="J1331" t="str">
            <v>Subs - Other Deferred Credits</v>
          </cell>
          <cell r="K1331" t="str">
            <v>25300</v>
          </cell>
          <cell r="L1331">
            <v>0</v>
          </cell>
          <cell r="M1331" t="str">
            <v>BS</v>
          </cell>
          <cell r="N1331">
            <v>0</v>
          </cell>
          <cell r="O1331">
            <v>0</v>
          </cell>
        </row>
        <row r="1332">
          <cell r="B1332" t="str">
            <v>S25390</v>
          </cell>
          <cell r="C1332">
            <v>0</v>
          </cell>
          <cell r="D1332">
            <v>0</v>
          </cell>
          <cell r="E1332">
            <v>0</v>
          </cell>
          <cell r="F1332" t="str">
            <v>Investments and Advances - Subs &amp; Divisions</v>
          </cell>
          <cell r="G1332" t="str">
            <v>Tax Basis</v>
          </cell>
          <cell r="H1332" t="str">
            <v>Subsidiary</v>
          </cell>
          <cell r="I1332" t="str">
            <v>FIN 48</v>
          </cell>
          <cell r="J1332" t="str">
            <v>FIN 48 Fed Tax Liab</v>
          </cell>
          <cell r="K1332" t="str">
            <v>25390</v>
          </cell>
          <cell r="L1332">
            <v>0</v>
          </cell>
          <cell r="M1332" t="str">
            <v>BS</v>
          </cell>
          <cell r="N1332">
            <v>0</v>
          </cell>
          <cell r="O1332">
            <v>0</v>
          </cell>
        </row>
        <row r="1333">
          <cell r="B1333" t="str">
            <v>S28210</v>
          </cell>
          <cell r="C1333">
            <v>0</v>
          </cell>
          <cell r="D1333">
            <v>0</v>
          </cell>
          <cell r="E1333">
            <v>0</v>
          </cell>
          <cell r="F1333" t="str">
            <v xml:space="preserve">          Deferred Income Taxes</v>
          </cell>
          <cell r="G1333" t="str">
            <v>No Basis</v>
          </cell>
          <cell r="H1333">
            <v>0</v>
          </cell>
          <cell r="I1333">
            <v>0</v>
          </cell>
          <cell r="J1333" t="str">
            <v>Subs - Deferred Federal Tax</v>
          </cell>
          <cell r="K1333" t="str">
            <v>28210</v>
          </cell>
          <cell r="L1333">
            <v>0</v>
          </cell>
          <cell r="M1333" t="str">
            <v>BS</v>
          </cell>
          <cell r="N1333">
            <v>0</v>
          </cell>
          <cell r="O1333">
            <v>0</v>
          </cell>
        </row>
        <row r="1334">
          <cell r="B1334" t="str">
            <v>S28211</v>
          </cell>
          <cell r="C1334">
            <v>0</v>
          </cell>
          <cell r="D1334">
            <v>0</v>
          </cell>
          <cell r="E1334">
            <v>0</v>
          </cell>
          <cell r="F1334" t="str">
            <v xml:space="preserve">          Deferred Income Taxes</v>
          </cell>
          <cell r="G1334" t="str">
            <v>No Basis</v>
          </cell>
          <cell r="H1334">
            <v>0</v>
          </cell>
          <cell r="I1334">
            <v>0</v>
          </cell>
          <cell r="J1334" t="str">
            <v>Subs-Deferred Federal Tax-OCI</v>
          </cell>
          <cell r="K1334" t="str">
            <v>28211</v>
          </cell>
          <cell r="L1334">
            <v>0</v>
          </cell>
          <cell r="M1334" t="str">
            <v>BS</v>
          </cell>
          <cell r="N1334">
            <v>0</v>
          </cell>
          <cell r="O1334">
            <v>0</v>
          </cell>
        </row>
        <row r="1335">
          <cell r="B1335" t="str">
            <v>S28214</v>
          </cell>
          <cell r="C1335">
            <v>0</v>
          </cell>
          <cell r="D1335">
            <v>0</v>
          </cell>
          <cell r="E1335">
            <v>0</v>
          </cell>
          <cell r="F1335" t="str">
            <v xml:space="preserve">          Deferred Income Taxes</v>
          </cell>
          <cell r="G1335" t="str">
            <v>No Basis</v>
          </cell>
          <cell r="H1335">
            <v>0</v>
          </cell>
          <cell r="I1335">
            <v>0</v>
          </cell>
          <cell r="J1335" t="str">
            <v>Deferred Federal Taxes - ENCNG</v>
          </cell>
          <cell r="K1335" t="str">
            <v>28214</v>
          </cell>
          <cell r="L1335">
            <v>0</v>
          </cell>
          <cell r="M1335" t="str">
            <v>BS</v>
          </cell>
          <cell r="N1335">
            <v>0</v>
          </cell>
          <cell r="O1335">
            <v>0</v>
          </cell>
        </row>
        <row r="1336">
          <cell r="B1336" t="str">
            <v>S28215</v>
          </cell>
          <cell r="C1336">
            <v>0</v>
          </cell>
          <cell r="D1336">
            <v>0</v>
          </cell>
          <cell r="E1336">
            <v>0</v>
          </cell>
          <cell r="F1336" t="str">
            <v xml:space="preserve">          Deferred Income Taxes</v>
          </cell>
          <cell r="G1336" t="str">
            <v>No Basis</v>
          </cell>
          <cell r="H1336">
            <v>0</v>
          </cell>
          <cell r="I1336">
            <v>0</v>
          </cell>
          <cell r="J1336" t="str">
            <v>Deferred State Taxes - ENCNG</v>
          </cell>
          <cell r="K1336" t="str">
            <v>28215</v>
          </cell>
          <cell r="L1336">
            <v>0</v>
          </cell>
          <cell r="M1336" t="str">
            <v>BS</v>
          </cell>
          <cell r="N1336">
            <v>0</v>
          </cell>
          <cell r="O1336">
            <v>0</v>
          </cell>
        </row>
        <row r="1337">
          <cell r="B1337" t="str">
            <v>S28220</v>
          </cell>
          <cell r="C1337">
            <v>0</v>
          </cell>
          <cell r="D1337">
            <v>0</v>
          </cell>
          <cell r="E1337">
            <v>0</v>
          </cell>
          <cell r="F1337" t="str">
            <v xml:space="preserve">          Deferred Income Taxes</v>
          </cell>
          <cell r="G1337" t="str">
            <v>No Basis</v>
          </cell>
          <cell r="H1337">
            <v>0</v>
          </cell>
          <cell r="I1337">
            <v>0</v>
          </cell>
          <cell r="J1337" t="str">
            <v>Subs - Deferred State Tax</v>
          </cell>
          <cell r="K1337" t="str">
            <v>28220</v>
          </cell>
          <cell r="L1337">
            <v>0</v>
          </cell>
          <cell r="M1337" t="str">
            <v>BS</v>
          </cell>
          <cell r="N1337">
            <v>0</v>
          </cell>
          <cell r="O1337">
            <v>0</v>
          </cell>
        </row>
        <row r="1338">
          <cell r="B1338" t="str">
            <v>S28221</v>
          </cell>
          <cell r="C1338">
            <v>0</v>
          </cell>
          <cell r="D1338">
            <v>0</v>
          </cell>
          <cell r="E1338">
            <v>0</v>
          </cell>
          <cell r="F1338" t="str">
            <v xml:space="preserve">          Deferred Income Taxes</v>
          </cell>
          <cell r="G1338" t="str">
            <v>No Basis</v>
          </cell>
          <cell r="H1338">
            <v>0</v>
          </cell>
          <cell r="I1338">
            <v>0</v>
          </cell>
          <cell r="J1338" t="str">
            <v>Subs - Deferred State Tax-OCI</v>
          </cell>
          <cell r="K1338" t="str">
            <v>28221</v>
          </cell>
          <cell r="L1338">
            <v>0</v>
          </cell>
          <cell r="M1338" t="str">
            <v>BS</v>
          </cell>
          <cell r="N1338">
            <v>0</v>
          </cell>
          <cell r="O1338">
            <v>0</v>
          </cell>
        </row>
        <row r="1339">
          <cell r="B1339" t="str">
            <v>S41010</v>
          </cell>
          <cell r="C1339">
            <v>0</v>
          </cell>
          <cell r="D1339">
            <v>0</v>
          </cell>
          <cell r="E1339">
            <v>0</v>
          </cell>
          <cell r="F1339" t="str">
            <v xml:space="preserve">          Retained Earnings</v>
          </cell>
          <cell r="G1339" t="str">
            <v>Equity</v>
          </cell>
          <cell r="H1339">
            <v>0</v>
          </cell>
          <cell r="I1339">
            <v>0</v>
          </cell>
          <cell r="J1339" t="str">
            <v>Gain on Sale-Equity Meth Inves</v>
          </cell>
          <cell r="K1339" t="str">
            <v>21600</v>
          </cell>
          <cell r="L1339" t="str">
            <v>Unapr Retained Earnings</v>
          </cell>
          <cell r="M1339" t="str">
            <v>IS 4</v>
          </cell>
          <cell r="N1339" t="str">
            <v>Other Income (Deductions)</v>
          </cell>
          <cell r="O1339" t="str">
            <v xml:space="preserve">     Non-Utility Activities</v>
          </cell>
        </row>
        <row r="1340">
          <cell r="B1340" t="str">
            <v>S40805</v>
          </cell>
          <cell r="C1340">
            <v>0</v>
          </cell>
          <cell r="D1340">
            <v>0</v>
          </cell>
          <cell r="E1340">
            <v>0</v>
          </cell>
          <cell r="F1340" t="str">
            <v xml:space="preserve">          Retained Earnings</v>
          </cell>
          <cell r="G1340" t="str">
            <v>Equity</v>
          </cell>
          <cell r="H1340">
            <v>0</v>
          </cell>
          <cell r="I1340">
            <v>0</v>
          </cell>
          <cell r="J1340" t="str">
            <v>Subs - Property Tax Expense</v>
          </cell>
          <cell r="K1340" t="str">
            <v>21600</v>
          </cell>
          <cell r="L1340" t="str">
            <v>Unapr Retained Earnings</v>
          </cell>
          <cell r="M1340" t="str">
            <v>IS 4</v>
          </cell>
          <cell r="N1340" t="str">
            <v>Other Income (Deductions)</v>
          </cell>
          <cell r="O1340" t="str">
            <v xml:space="preserve">     Non-Utility Activities</v>
          </cell>
        </row>
        <row r="1341">
          <cell r="B1341" t="str">
            <v>S40915</v>
          </cell>
          <cell r="C1341">
            <v>0</v>
          </cell>
          <cell r="D1341">
            <v>0</v>
          </cell>
          <cell r="E1341">
            <v>0</v>
          </cell>
          <cell r="F1341" t="str">
            <v xml:space="preserve">          Retained Earnings</v>
          </cell>
          <cell r="G1341" t="str">
            <v>Equity</v>
          </cell>
          <cell r="H1341">
            <v>0</v>
          </cell>
          <cell r="I1341" t="str">
            <v xml:space="preserve">Income Tax-NonUtility-Federal </v>
          </cell>
          <cell r="J1341" t="str">
            <v>Federal Income Taxes</v>
          </cell>
          <cell r="K1341" t="str">
            <v>21600</v>
          </cell>
          <cell r="L1341" t="str">
            <v>Unapr Retained Earnings</v>
          </cell>
          <cell r="M1341" t="str">
            <v>IS 4</v>
          </cell>
          <cell r="N1341" t="str">
            <v>Other Income (Deductions)</v>
          </cell>
          <cell r="O1341" t="str">
            <v xml:space="preserve">     Income Taxes</v>
          </cell>
        </row>
        <row r="1342">
          <cell r="B1342" t="str">
            <v>S40916</v>
          </cell>
          <cell r="C1342">
            <v>0</v>
          </cell>
          <cell r="D1342">
            <v>0</v>
          </cell>
          <cell r="E1342">
            <v>0</v>
          </cell>
          <cell r="F1342" t="str">
            <v xml:space="preserve">          Retained Earnings</v>
          </cell>
          <cell r="G1342" t="str">
            <v>Equity</v>
          </cell>
          <cell r="H1342">
            <v>0</v>
          </cell>
          <cell r="I1342" t="str">
            <v>Income Tax-NonUtility-State</v>
          </cell>
          <cell r="J1342" t="str">
            <v>State Income Taxes</v>
          </cell>
          <cell r="K1342" t="str">
            <v>21600</v>
          </cell>
          <cell r="L1342" t="str">
            <v>Unapr Retained Earnings</v>
          </cell>
          <cell r="M1342" t="str">
            <v>IS 4</v>
          </cell>
          <cell r="N1342" t="str">
            <v>Other Income (Deductions)</v>
          </cell>
          <cell r="O1342" t="str">
            <v xml:space="preserve">     Income Taxes</v>
          </cell>
        </row>
        <row r="1343">
          <cell r="B1343" t="str">
            <v>S41000</v>
          </cell>
          <cell r="C1343">
            <v>0</v>
          </cell>
          <cell r="D1343">
            <v>0</v>
          </cell>
          <cell r="E1343">
            <v>0</v>
          </cell>
          <cell r="F1343" t="str">
            <v xml:space="preserve">          Retained Earnings</v>
          </cell>
          <cell r="G1343" t="str">
            <v>Equity</v>
          </cell>
          <cell r="H1343">
            <v>0</v>
          </cell>
          <cell r="I1343">
            <v>0</v>
          </cell>
          <cell r="J1343" t="str">
            <v>Subs - Gain</v>
          </cell>
          <cell r="K1343" t="str">
            <v>21600</v>
          </cell>
          <cell r="L1343" t="str">
            <v>Unapr Retained Earnings</v>
          </cell>
          <cell r="M1343" t="str">
            <v>IS 4</v>
          </cell>
          <cell r="N1343" t="str">
            <v>Other Income (Deductions)</v>
          </cell>
          <cell r="O1343" t="str">
            <v xml:space="preserve">     Non-Utility Activities</v>
          </cell>
        </row>
        <row r="1344">
          <cell r="B1344" t="str">
            <v>S41900</v>
          </cell>
          <cell r="C1344">
            <v>0</v>
          </cell>
          <cell r="D1344">
            <v>0</v>
          </cell>
          <cell r="E1344">
            <v>0</v>
          </cell>
          <cell r="F1344" t="str">
            <v xml:space="preserve">          Retained Earnings</v>
          </cell>
          <cell r="G1344" t="str">
            <v>Equity</v>
          </cell>
          <cell r="H1344">
            <v>0</v>
          </cell>
          <cell r="I1344">
            <v>0</v>
          </cell>
          <cell r="J1344" t="str">
            <v>Interest and Dividend Income</v>
          </cell>
          <cell r="K1344" t="str">
            <v>21600</v>
          </cell>
          <cell r="L1344" t="str">
            <v>Unapr Retained Earnings</v>
          </cell>
          <cell r="M1344" t="str">
            <v>IS 4</v>
          </cell>
          <cell r="N1344" t="str">
            <v>Other Income (Deductions)</v>
          </cell>
          <cell r="O1344" t="str">
            <v xml:space="preserve">     Non-Utility Activities</v>
          </cell>
        </row>
        <row r="1345">
          <cell r="B1345" t="str">
            <v>S60000</v>
          </cell>
          <cell r="C1345">
            <v>0</v>
          </cell>
          <cell r="D1345">
            <v>0</v>
          </cell>
          <cell r="E1345">
            <v>0</v>
          </cell>
          <cell r="F1345" t="str">
            <v xml:space="preserve">          Retained Earnings</v>
          </cell>
          <cell r="G1345" t="str">
            <v>Equity</v>
          </cell>
          <cell r="H1345">
            <v>0</v>
          </cell>
          <cell r="I1345">
            <v>0</v>
          </cell>
          <cell r="J1345" t="str">
            <v>Subs - Administrative Expenses</v>
          </cell>
          <cell r="K1345" t="str">
            <v>21600</v>
          </cell>
          <cell r="L1345" t="str">
            <v>Unapr Retained Earnings</v>
          </cell>
          <cell r="M1345" t="str">
            <v>IS 4</v>
          </cell>
          <cell r="N1345" t="str">
            <v>Other Income (Deductions)</v>
          </cell>
          <cell r="O1345" t="str">
            <v xml:space="preserve">     Non-Utility Activities</v>
          </cell>
        </row>
        <row r="1346">
          <cell r="B1346" t="str">
            <v>S62000</v>
          </cell>
          <cell r="C1346">
            <v>0</v>
          </cell>
          <cell r="D1346">
            <v>0</v>
          </cell>
          <cell r="E1346">
            <v>0</v>
          </cell>
          <cell r="F1346" t="str">
            <v xml:space="preserve">          Retained Earnings</v>
          </cell>
          <cell r="G1346" t="str">
            <v>Equity</v>
          </cell>
          <cell r="H1346">
            <v>0</v>
          </cell>
          <cell r="I1346">
            <v>0</v>
          </cell>
          <cell r="J1346" t="str">
            <v>Subs - Insurance Expense</v>
          </cell>
          <cell r="K1346" t="str">
            <v>21600</v>
          </cell>
          <cell r="L1346" t="str">
            <v>Unapr Retained Earnings</v>
          </cell>
          <cell r="M1346" t="str">
            <v>IS 4</v>
          </cell>
          <cell r="N1346" t="str">
            <v>Other Income (Deductions)</v>
          </cell>
          <cell r="O1346" t="str">
            <v xml:space="preserve">     Non-Utility Activities</v>
          </cell>
        </row>
        <row r="1347">
          <cell r="B1347" t="str">
            <v>S65000</v>
          </cell>
          <cell r="C1347">
            <v>0</v>
          </cell>
          <cell r="D1347">
            <v>0</v>
          </cell>
          <cell r="E1347">
            <v>0</v>
          </cell>
          <cell r="F1347" t="str">
            <v xml:space="preserve">          Retained Earnings</v>
          </cell>
          <cell r="G1347" t="str">
            <v>Equity</v>
          </cell>
          <cell r="H1347">
            <v>0</v>
          </cell>
          <cell r="I1347">
            <v>0</v>
          </cell>
          <cell r="J1347" t="str">
            <v>Subs - Repairs and Maintenance</v>
          </cell>
          <cell r="K1347" t="str">
            <v>21600</v>
          </cell>
          <cell r="L1347" t="str">
            <v>Unapr Retained Earnings</v>
          </cell>
          <cell r="M1347" t="str">
            <v>IS 4</v>
          </cell>
          <cell r="N1347" t="str">
            <v>Other Income (Deductions)</v>
          </cell>
          <cell r="O1347" t="str">
            <v xml:space="preserve">     Non-Utility Activities</v>
          </cell>
        </row>
        <row r="1348">
          <cell r="B1348" t="str">
            <v>S65500</v>
          </cell>
          <cell r="C1348">
            <v>0</v>
          </cell>
          <cell r="D1348">
            <v>0</v>
          </cell>
          <cell r="E1348">
            <v>0</v>
          </cell>
          <cell r="F1348" t="str">
            <v xml:space="preserve">          Retained Earnings</v>
          </cell>
          <cell r="G1348" t="str">
            <v>Equity</v>
          </cell>
          <cell r="H1348">
            <v>0</v>
          </cell>
          <cell r="I1348">
            <v>0</v>
          </cell>
          <cell r="J1348" t="str">
            <v>Subs - Utilities</v>
          </cell>
          <cell r="K1348" t="str">
            <v>21600</v>
          </cell>
          <cell r="L1348" t="str">
            <v>Unapr Retained Earnings</v>
          </cell>
          <cell r="M1348" t="str">
            <v>IS 4</v>
          </cell>
          <cell r="N1348" t="str">
            <v>Other Income (Deductions)</v>
          </cell>
          <cell r="O1348" t="str">
            <v xml:space="preserve">     Non-Utility Activities</v>
          </cell>
        </row>
        <row r="1349">
          <cell r="B1349" t="str">
            <v>S66000</v>
          </cell>
          <cell r="C1349">
            <v>0</v>
          </cell>
          <cell r="D1349">
            <v>0</v>
          </cell>
          <cell r="E1349">
            <v>0</v>
          </cell>
          <cell r="F1349" t="str">
            <v xml:space="preserve">          Retained Earnings</v>
          </cell>
          <cell r="G1349" t="str">
            <v>Equity</v>
          </cell>
          <cell r="H1349">
            <v>0</v>
          </cell>
          <cell r="I1349">
            <v>0</v>
          </cell>
          <cell r="J1349" t="str">
            <v>Subs - Depreciation Expense</v>
          </cell>
          <cell r="K1349" t="str">
            <v>21600</v>
          </cell>
          <cell r="L1349" t="str">
            <v>Unapr Retained Earnings</v>
          </cell>
          <cell r="M1349" t="str">
            <v>IS 4</v>
          </cell>
          <cell r="N1349" t="str">
            <v>Other Income (Deductions)</v>
          </cell>
          <cell r="O1349" t="str">
            <v xml:space="preserve">     Non-Utility Activities</v>
          </cell>
        </row>
        <row r="1350">
          <cell r="B1350" t="str">
            <v>S67000</v>
          </cell>
          <cell r="C1350">
            <v>0</v>
          </cell>
          <cell r="D1350">
            <v>0</v>
          </cell>
          <cell r="E1350">
            <v>0</v>
          </cell>
          <cell r="F1350" t="str">
            <v xml:space="preserve">          Retained Earnings</v>
          </cell>
          <cell r="G1350" t="str">
            <v>Equity</v>
          </cell>
          <cell r="H1350">
            <v>0</v>
          </cell>
          <cell r="I1350">
            <v>0</v>
          </cell>
          <cell r="J1350" t="str">
            <v>Subs - Outside Services</v>
          </cell>
          <cell r="K1350" t="str">
            <v>21600</v>
          </cell>
          <cell r="L1350" t="str">
            <v>Unapr Retained Earnings</v>
          </cell>
          <cell r="M1350" t="str">
            <v>IS 4</v>
          </cell>
          <cell r="N1350" t="str">
            <v>Other Income (Deductions)</v>
          </cell>
          <cell r="O1350" t="str">
            <v xml:space="preserve">     Non-Utility Activities</v>
          </cell>
        </row>
        <row r="1351">
          <cell r="B1351" t="str">
            <v>S68500</v>
          </cell>
          <cell r="C1351">
            <v>0</v>
          </cell>
          <cell r="D1351">
            <v>0</v>
          </cell>
          <cell r="E1351">
            <v>0</v>
          </cell>
          <cell r="F1351" t="str">
            <v xml:space="preserve">          Retained Earnings</v>
          </cell>
          <cell r="G1351" t="str">
            <v>Equity</v>
          </cell>
          <cell r="H1351">
            <v>0</v>
          </cell>
          <cell r="I1351">
            <v>0</v>
          </cell>
          <cell r="J1351" t="str">
            <v>Subs - General Taxes</v>
          </cell>
          <cell r="K1351" t="str">
            <v>21600</v>
          </cell>
          <cell r="L1351" t="str">
            <v>Unapr Retained Earnings</v>
          </cell>
          <cell r="M1351" t="str">
            <v>IS 4</v>
          </cell>
          <cell r="N1351" t="str">
            <v>Other Income (Deductions)</v>
          </cell>
          <cell r="O1351" t="str">
            <v xml:space="preserve">     Non-Utility Activities</v>
          </cell>
        </row>
        <row r="1352">
          <cell r="B1352" t="str">
            <v>S68800</v>
          </cell>
          <cell r="C1352">
            <v>0</v>
          </cell>
          <cell r="D1352">
            <v>0</v>
          </cell>
          <cell r="E1352">
            <v>0</v>
          </cell>
          <cell r="F1352" t="str">
            <v xml:space="preserve">          Retained Earnings</v>
          </cell>
          <cell r="G1352" t="str">
            <v>Equity</v>
          </cell>
          <cell r="H1352">
            <v>0</v>
          </cell>
          <cell r="I1352">
            <v>0</v>
          </cell>
          <cell r="J1352" t="str">
            <v>Subs - Prov for Uncollectibles</v>
          </cell>
          <cell r="K1352" t="str">
            <v>21600</v>
          </cell>
          <cell r="L1352" t="str">
            <v>Unapr Retained Earnings</v>
          </cell>
          <cell r="M1352" t="str">
            <v>IS 4</v>
          </cell>
          <cell r="N1352" t="str">
            <v>Other Income (Deductions)</v>
          </cell>
          <cell r="O1352" t="str">
            <v xml:space="preserve">     Non-Utility Activities</v>
          </cell>
        </row>
        <row r="1353">
          <cell r="B1353" t="str">
            <v>S68900</v>
          </cell>
          <cell r="C1353">
            <v>0</v>
          </cell>
          <cell r="D1353">
            <v>0</v>
          </cell>
          <cell r="E1353">
            <v>0</v>
          </cell>
          <cell r="F1353" t="str">
            <v xml:space="preserve">          Retained Earnings</v>
          </cell>
          <cell r="G1353" t="str">
            <v>Equity</v>
          </cell>
          <cell r="H1353">
            <v>0</v>
          </cell>
          <cell r="I1353" t="str">
            <v>Permanent</v>
          </cell>
          <cell r="J1353" t="str">
            <v>Penalty Expense</v>
          </cell>
          <cell r="K1353" t="str">
            <v>21600</v>
          </cell>
          <cell r="L1353" t="str">
            <v>Unapr Retained Earnings</v>
          </cell>
          <cell r="M1353" t="str">
            <v>IS 4</v>
          </cell>
          <cell r="N1353" t="str">
            <v>Other Income (Deductions)</v>
          </cell>
          <cell r="O1353" t="str">
            <v xml:space="preserve">     Non-Utility Activities</v>
          </cell>
        </row>
        <row r="1354">
          <cell r="B1354" t="str">
            <v>S69000</v>
          </cell>
          <cell r="C1354">
            <v>0</v>
          </cell>
          <cell r="D1354">
            <v>0</v>
          </cell>
          <cell r="E1354">
            <v>0</v>
          </cell>
          <cell r="F1354" t="str">
            <v xml:space="preserve">          Retained Earnings</v>
          </cell>
          <cell r="G1354" t="str">
            <v>Equity</v>
          </cell>
          <cell r="H1354">
            <v>0</v>
          </cell>
          <cell r="I1354">
            <v>0</v>
          </cell>
          <cell r="J1354" t="str">
            <v>Subs - Miscellaneous Expense</v>
          </cell>
          <cell r="K1354" t="str">
            <v>21600</v>
          </cell>
          <cell r="L1354" t="str">
            <v>Unapr Retained Earnings</v>
          </cell>
          <cell r="M1354" t="str">
            <v>IS 4</v>
          </cell>
          <cell r="N1354" t="str">
            <v>Other Income (Deductions)</v>
          </cell>
          <cell r="O1354" t="str">
            <v xml:space="preserve">     Non-Utility Activities</v>
          </cell>
        </row>
        <row r="1355">
          <cell r="B1355" t="str">
            <v>S69100</v>
          </cell>
          <cell r="C1355">
            <v>0</v>
          </cell>
          <cell r="D1355">
            <v>0</v>
          </cell>
          <cell r="E1355">
            <v>0</v>
          </cell>
          <cell r="F1355" t="str">
            <v xml:space="preserve">          Retained Earnings</v>
          </cell>
          <cell r="G1355" t="str">
            <v>Equity</v>
          </cell>
          <cell r="H1355">
            <v>0</v>
          </cell>
          <cell r="I1355">
            <v>0</v>
          </cell>
          <cell r="J1355" t="str">
            <v>Contributions</v>
          </cell>
          <cell r="K1355" t="str">
            <v>21600</v>
          </cell>
          <cell r="L1355" t="str">
            <v>Unapr Retained Earnings</v>
          </cell>
          <cell r="M1355" t="str">
            <v>IS 4</v>
          </cell>
          <cell r="N1355" t="str">
            <v>Other Income (Deductions)</v>
          </cell>
          <cell r="O1355" t="str">
            <v xml:space="preserve">     Non-Utility Activities</v>
          </cell>
        </row>
        <row r="1356">
          <cell r="B1356" t="str">
            <v>S69500</v>
          </cell>
          <cell r="C1356">
            <v>0</v>
          </cell>
          <cell r="D1356">
            <v>0</v>
          </cell>
          <cell r="E1356">
            <v>0</v>
          </cell>
          <cell r="F1356" t="str">
            <v xml:space="preserve">          Retained Earnings</v>
          </cell>
          <cell r="G1356" t="str">
            <v>Equity</v>
          </cell>
          <cell r="H1356">
            <v>0</v>
          </cell>
          <cell r="I1356" t="str">
            <v xml:space="preserve">Income Tax-NonUtility-Federal </v>
          </cell>
          <cell r="J1356" t="str">
            <v>Federal Income Tax-I/C</v>
          </cell>
          <cell r="K1356" t="str">
            <v>21600</v>
          </cell>
          <cell r="L1356" t="str">
            <v>Unapr Retained Earnings</v>
          </cell>
          <cell r="M1356" t="str">
            <v>IS 4</v>
          </cell>
          <cell r="N1356" t="str">
            <v>Other Income (Deductions)</v>
          </cell>
          <cell r="O1356" t="str">
            <v xml:space="preserve">     Income Taxes</v>
          </cell>
        </row>
        <row r="1357">
          <cell r="B1357" t="str">
            <v>S69501</v>
          </cell>
          <cell r="C1357">
            <v>0</v>
          </cell>
          <cell r="D1357">
            <v>0</v>
          </cell>
          <cell r="E1357">
            <v>0</v>
          </cell>
          <cell r="F1357" t="str">
            <v xml:space="preserve">          Retained Earnings</v>
          </cell>
          <cell r="G1357" t="str">
            <v>Equity</v>
          </cell>
          <cell r="H1357">
            <v>0</v>
          </cell>
          <cell r="I1357" t="str">
            <v xml:space="preserve">Income Tax-NonUtility-Federal </v>
          </cell>
          <cell r="J1357" t="str">
            <v>Fed Inc Tax-I/C-0901-0301</v>
          </cell>
          <cell r="K1357" t="str">
            <v>21600</v>
          </cell>
          <cell r="L1357" t="str">
            <v>Unapr Retained Earnings</v>
          </cell>
          <cell r="M1357" t="str">
            <v>IS 4</v>
          </cell>
          <cell r="N1357" t="str">
            <v>Other Income (Deductions)</v>
          </cell>
          <cell r="O1357" t="str">
            <v xml:space="preserve">     Income Taxes</v>
          </cell>
        </row>
        <row r="1358">
          <cell r="B1358" t="str">
            <v>S69600</v>
          </cell>
          <cell r="C1358">
            <v>0</v>
          </cell>
          <cell r="D1358">
            <v>0</v>
          </cell>
          <cell r="E1358">
            <v>0</v>
          </cell>
          <cell r="F1358" t="str">
            <v xml:space="preserve">          Retained Earnings</v>
          </cell>
          <cell r="G1358" t="str">
            <v>Equity</v>
          </cell>
          <cell r="H1358">
            <v>0</v>
          </cell>
          <cell r="I1358" t="str">
            <v xml:space="preserve">Income Tax-NonUtility-Federal </v>
          </cell>
          <cell r="J1358" t="str">
            <v>Subs - Federal Tax Expense</v>
          </cell>
          <cell r="K1358" t="str">
            <v>21600</v>
          </cell>
          <cell r="L1358" t="str">
            <v>Unapr Retained Earnings</v>
          </cell>
          <cell r="M1358" t="str">
            <v>IS 4</v>
          </cell>
          <cell r="N1358" t="str">
            <v>Other Income (Deductions)</v>
          </cell>
          <cell r="O1358" t="str">
            <v xml:space="preserve">     Income Taxes</v>
          </cell>
        </row>
        <row r="1359">
          <cell r="B1359" t="str">
            <v>S69610</v>
          </cell>
          <cell r="C1359">
            <v>0</v>
          </cell>
          <cell r="D1359">
            <v>0</v>
          </cell>
          <cell r="E1359">
            <v>0</v>
          </cell>
          <cell r="F1359" t="str">
            <v xml:space="preserve">          Retained Earnings</v>
          </cell>
          <cell r="G1359" t="str">
            <v>Equity</v>
          </cell>
          <cell r="H1359">
            <v>0</v>
          </cell>
          <cell r="I1359" t="str">
            <v xml:space="preserve">Income Tax-NonUtility-Federal </v>
          </cell>
          <cell r="J1359" t="str">
            <v>Subs - Federal Tax Exp - Other</v>
          </cell>
          <cell r="K1359" t="str">
            <v>21600</v>
          </cell>
          <cell r="L1359" t="str">
            <v>Unapr Retained Earnings</v>
          </cell>
          <cell r="M1359" t="str">
            <v>IS 4</v>
          </cell>
          <cell r="N1359" t="str">
            <v>Other Income (Deductions)</v>
          </cell>
          <cell r="O1359" t="str">
            <v xml:space="preserve">     Income Taxes</v>
          </cell>
        </row>
        <row r="1360">
          <cell r="B1360" t="str">
            <v>S69700</v>
          </cell>
          <cell r="C1360">
            <v>0</v>
          </cell>
          <cell r="D1360">
            <v>0</v>
          </cell>
          <cell r="E1360">
            <v>0</v>
          </cell>
          <cell r="F1360" t="str">
            <v xml:space="preserve">          Retained Earnings</v>
          </cell>
          <cell r="G1360" t="str">
            <v>Equity</v>
          </cell>
          <cell r="H1360">
            <v>0</v>
          </cell>
          <cell r="I1360" t="str">
            <v>Income Tax-NonUtility-State</v>
          </cell>
          <cell r="J1360" t="str">
            <v>Subs - State Tax Expense</v>
          </cell>
          <cell r="K1360" t="str">
            <v>21600</v>
          </cell>
          <cell r="L1360" t="str">
            <v>Unapr Retained Earnings</v>
          </cell>
          <cell r="M1360" t="str">
            <v>IS 4</v>
          </cell>
          <cell r="N1360" t="str">
            <v>Other Income (Deductions)</v>
          </cell>
          <cell r="O1360" t="str">
            <v xml:space="preserve">     Income Taxes</v>
          </cell>
        </row>
        <row r="1361">
          <cell r="B1361" t="str">
            <v>S69710</v>
          </cell>
          <cell r="C1361">
            <v>0</v>
          </cell>
          <cell r="D1361">
            <v>0</v>
          </cell>
          <cell r="E1361">
            <v>0</v>
          </cell>
          <cell r="F1361" t="str">
            <v xml:space="preserve">          Retained Earnings</v>
          </cell>
          <cell r="G1361" t="str">
            <v>Equity</v>
          </cell>
          <cell r="H1361">
            <v>0</v>
          </cell>
          <cell r="I1361" t="str">
            <v>Income Tax-NonUtility-State</v>
          </cell>
          <cell r="J1361" t="str">
            <v>Subs - State Tax Exp - Other</v>
          </cell>
          <cell r="K1361" t="str">
            <v>21600</v>
          </cell>
          <cell r="L1361" t="str">
            <v>Unapr Retained Earnings</v>
          </cell>
          <cell r="M1361" t="str">
            <v>IS 4</v>
          </cell>
          <cell r="N1361" t="str">
            <v>Other Income (Deductions)</v>
          </cell>
          <cell r="O1361" t="str">
            <v xml:space="preserve">     Income Taxes</v>
          </cell>
        </row>
        <row r="1362">
          <cell r="B1362" t="str">
            <v>S69800</v>
          </cell>
          <cell r="C1362">
            <v>0</v>
          </cell>
          <cell r="D1362">
            <v>0</v>
          </cell>
          <cell r="E1362">
            <v>0</v>
          </cell>
          <cell r="F1362" t="str">
            <v xml:space="preserve">          Retained Earnings</v>
          </cell>
          <cell r="G1362" t="str">
            <v>Equity</v>
          </cell>
          <cell r="H1362">
            <v>0</v>
          </cell>
          <cell r="I1362" t="str">
            <v>Income Tax-NonUtility-State</v>
          </cell>
          <cell r="J1362" t="str">
            <v>State Income Tax-I/C</v>
          </cell>
          <cell r="K1362" t="str">
            <v>21600</v>
          </cell>
          <cell r="L1362" t="str">
            <v>Unapr Retained Earnings</v>
          </cell>
          <cell r="M1362" t="str">
            <v>IS 4</v>
          </cell>
          <cell r="N1362" t="str">
            <v>Other Income (Deductions)</v>
          </cell>
          <cell r="O1362" t="str">
            <v xml:space="preserve">     Income Taxes</v>
          </cell>
        </row>
        <row r="1363">
          <cell r="B1363" t="str">
            <v>S69801</v>
          </cell>
          <cell r="C1363">
            <v>0</v>
          </cell>
          <cell r="D1363">
            <v>0</v>
          </cell>
          <cell r="E1363">
            <v>0</v>
          </cell>
          <cell r="F1363" t="str">
            <v xml:space="preserve">          Retained Earnings</v>
          </cell>
          <cell r="G1363" t="str">
            <v>Equity</v>
          </cell>
          <cell r="H1363">
            <v>0</v>
          </cell>
          <cell r="I1363" t="str">
            <v>Income Tax-NonUtility-State</v>
          </cell>
          <cell r="J1363" t="str">
            <v>St Inc Tax-I/C-0901-0301</v>
          </cell>
          <cell r="K1363" t="str">
            <v>21600</v>
          </cell>
          <cell r="L1363" t="str">
            <v>Unapr Retained Earnings</v>
          </cell>
          <cell r="M1363" t="str">
            <v>IS 4</v>
          </cell>
          <cell r="N1363" t="str">
            <v>Other Income (Deductions)</v>
          </cell>
          <cell r="O1363" t="str">
            <v xml:space="preserve">     Income Taxes</v>
          </cell>
        </row>
        <row r="1364">
          <cell r="B1364" t="str">
            <v>S72000</v>
          </cell>
          <cell r="C1364">
            <v>0</v>
          </cell>
          <cell r="D1364">
            <v>0</v>
          </cell>
          <cell r="E1364">
            <v>0</v>
          </cell>
          <cell r="F1364" t="str">
            <v xml:space="preserve">          Retained Earnings</v>
          </cell>
          <cell r="G1364" t="str">
            <v>Equity</v>
          </cell>
          <cell r="H1364">
            <v>0</v>
          </cell>
          <cell r="I1364">
            <v>0</v>
          </cell>
          <cell r="J1364" t="str">
            <v>Subs - Interest Income</v>
          </cell>
          <cell r="K1364" t="str">
            <v>21600</v>
          </cell>
          <cell r="L1364" t="str">
            <v>Unapr Retained Earnings</v>
          </cell>
          <cell r="M1364" t="str">
            <v>IS 4</v>
          </cell>
          <cell r="N1364" t="str">
            <v>Other Income (Deductions)</v>
          </cell>
          <cell r="O1364" t="str">
            <v xml:space="preserve">     Non-Utility Activities</v>
          </cell>
        </row>
        <row r="1365">
          <cell r="B1365" t="str">
            <v>S72010</v>
          </cell>
          <cell r="C1365">
            <v>0</v>
          </cell>
          <cell r="D1365">
            <v>0</v>
          </cell>
          <cell r="E1365">
            <v>0</v>
          </cell>
          <cell r="F1365" t="str">
            <v xml:space="preserve">          Retained Earnings</v>
          </cell>
          <cell r="G1365" t="str">
            <v>Equity</v>
          </cell>
          <cell r="H1365">
            <v>0</v>
          </cell>
          <cell r="I1365">
            <v>0</v>
          </cell>
          <cell r="J1365" t="str">
            <v>Interest Income - PCP</v>
          </cell>
          <cell r="K1365" t="str">
            <v>21600</v>
          </cell>
          <cell r="L1365" t="str">
            <v>Unapr Retained Earnings</v>
          </cell>
          <cell r="M1365" t="str">
            <v>IS 4</v>
          </cell>
          <cell r="N1365" t="str">
            <v>Other Income (Deductions)</v>
          </cell>
          <cell r="O1365" t="str">
            <v xml:space="preserve">     Non-Utility Activities</v>
          </cell>
        </row>
        <row r="1366">
          <cell r="B1366" t="str">
            <v>S72030</v>
          </cell>
          <cell r="C1366">
            <v>0</v>
          </cell>
          <cell r="D1366">
            <v>0</v>
          </cell>
          <cell r="E1366">
            <v>0</v>
          </cell>
          <cell r="F1366" t="str">
            <v xml:space="preserve">          Retained Earnings</v>
          </cell>
          <cell r="G1366" t="str">
            <v>Equity</v>
          </cell>
          <cell r="H1366">
            <v>0</v>
          </cell>
          <cell r="I1366" t="str">
            <v>Intercompany</v>
          </cell>
          <cell r="J1366" t="str">
            <v>Interest Income - Pied. Propan</v>
          </cell>
          <cell r="K1366" t="str">
            <v>21600</v>
          </cell>
          <cell r="L1366" t="str">
            <v>Unapr Retained Earnings</v>
          </cell>
          <cell r="M1366" t="str">
            <v>IS 4</v>
          </cell>
          <cell r="N1366" t="str">
            <v>Other Income (Deductions)</v>
          </cell>
          <cell r="O1366" t="str">
            <v xml:space="preserve">     Non-Utility Activities</v>
          </cell>
        </row>
        <row r="1367">
          <cell r="B1367" t="str">
            <v>S72040</v>
          </cell>
          <cell r="C1367">
            <v>0</v>
          </cell>
          <cell r="D1367">
            <v>0</v>
          </cell>
          <cell r="E1367">
            <v>0</v>
          </cell>
          <cell r="F1367" t="str">
            <v xml:space="preserve">          Retained Earnings</v>
          </cell>
          <cell r="G1367" t="str">
            <v>Equity</v>
          </cell>
          <cell r="H1367">
            <v>0</v>
          </cell>
          <cell r="I1367" t="str">
            <v>Intercompany</v>
          </cell>
          <cell r="J1367" t="str">
            <v>Interest Income - Pied Energy</v>
          </cell>
          <cell r="K1367" t="str">
            <v>21600</v>
          </cell>
          <cell r="L1367" t="str">
            <v>Unapr Retained Earnings</v>
          </cell>
          <cell r="M1367" t="str">
            <v>IS 4</v>
          </cell>
          <cell r="N1367" t="str">
            <v>Other Income (Deductions)</v>
          </cell>
          <cell r="O1367" t="str">
            <v xml:space="preserve">     Non-Utility Activities</v>
          </cell>
        </row>
        <row r="1368">
          <cell r="B1368" t="str">
            <v>S72050</v>
          </cell>
          <cell r="C1368">
            <v>0</v>
          </cell>
          <cell r="D1368">
            <v>0</v>
          </cell>
          <cell r="E1368">
            <v>0</v>
          </cell>
          <cell r="F1368" t="str">
            <v xml:space="preserve">          Retained Earnings</v>
          </cell>
          <cell r="G1368" t="str">
            <v>Equity</v>
          </cell>
          <cell r="H1368">
            <v>0</v>
          </cell>
          <cell r="I1368" t="str">
            <v>Intercompany</v>
          </cell>
          <cell r="J1368" t="str">
            <v>Interest Income - Pied Interst</v>
          </cell>
          <cell r="K1368" t="str">
            <v>21600</v>
          </cell>
          <cell r="L1368" t="str">
            <v>Unapr Retained Earnings</v>
          </cell>
          <cell r="M1368" t="str">
            <v>IS 4</v>
          </cell>
          <cell r="N1368" t="str">
            <v>Other Income (Deductions)</v>
          </cell>
          <cell r="O1368" t="str">
            <v xml:space="preserve">     Non-Utility Activities</v>
          </cell>
        </row>
        <row r="1369">
          <cell r="B1369" t="str">
            <v>S72060</v>
          </cell>
          <cell r="C1369">
            <v>0</v>
          </cell>
          <cell r="D1369">
            <v>0</v>
          </cell>
          <cell r="E1369">
            <v>0</v>
          </cell>
          <cell r="F1369" t="str">
            <v xml:space="preserve">          Retained Earnings</v>
          </cell>
          <cell r="G1369" t="str">
            <v>Equity</v>
          </cell>
          <cell r="H1369">
            <v>0</v>
          </cell>
          <cell r="I1369" t="str">
            <v>Intercompany</v>
          </cell>
          <cell r="J1369" t="str">
            <v>Interest Income - Pied Intrast</v>
          </cell>
          <cell r="K1369" t="str">
            <v>21600</v>
          </cell>
          <cell r="L1369" t="str">
            <v>Unapr Retained Earnings</v>
          </cell>
          <cell r="M1369" t="str">
            <v>IS 4</v>
          </cell>
          <cell r="N1369" t="str">
            <v>Other Income (Deductions)</v>
          </cell>
          <cell r="O1369" t="str">
            <v xml:space="preserve">     Non-Utility Activities</v>
          </cell>
        </row>
        <row r="1370">
          <cell r="B1370" t="str">
            <v>S72070</v>
          </cell>
          <cell r="C1370">
            <v>0</v>
          </cell>
          <cell r="D1370">
            <v>0</v>
          </cell>
          <cell r="E1370">
            <v>0</v>
          </cell>
          <cell r="F1370" t="str">
            <v xml:space="preserve">          Retained Earnings</v>
          </cell>
          <cell r="G1370" t="str">
            <v>Equity</v>
          </cell>
          <cell r="H1370">
            <v>0</v>
          </cell>
          <cell r="I1370">
            <v>0</v>
          </cell>
          <cell r="J1370" t="str">
            <v>Subs - Interest Income</v>
          </cell>
          <cell r="K1370" t="str">
            <v>21600</v>
          </cell>
          <cell r="L1370" t="str">
            <v>Unapr Retained Earnings</v>
          </cell>
          <cell r="M1370" t="str">
            <v>IS 4</v>
          </cell>
          <cell r="N1370" t="str">
            <v>Other Income (Deductions)</v>
          </cell>
          <cell r="O1370" t="str">
            <v xml:space="preserve">     Non-Utility Activities</v>
          </cell>
        </row>
        <row r="1371">
          <cell r="B1371" t="str">
            <v>S73000</v>
          </cell>
          <cell r="C1371">
            <v>0</v>
          </cell>
          <cell r="D1371">
            <v>0</v>
          </cell>
          <cell r="E1371">
            <v>0</v>
          </cell>
          <cell r="F1371" t="str">
            <v xml:space="preserve">          Retained Earnings</v>
          </cell>
          <cell r="G1371" t="str">
            <v>Equity</v>
          </cell>
          <cell r="H1371">
            <v>0</v>
          </cell>
          <cell r="I1371" t="str">
            <v>Temporary</v>
          </cell>
          <cell r="J1371" t="str">
            <v>Subs - Other Income</v>
          </cell>
          <cell r="K1371" t="str">
            <v>21600</v>
          </cell>
          <cell r="L1371" t="str">
            <v>Unapr Retained Earnings</v>
          </cell>
          <cell r="M1371" t="str">
            <v>IS 4</v>
          </cell>
          <cell r="N1371" t="str">
            <v>Other Income (Deductions)</v>
          </cell>
          <cell r="O1371" t="str">
            <v xml:space="preserve">     Non-Utility Activities</v>
          </cell>
        </row>
        <row r="1372">
          <cell r="B1372" t="str">
            <v>S80100</v>
          </cell>
          <cell r="C1372">
            <v>0</v>
          </cell>
          <cell r="D1372">
            <v>0</v>
          </cell>
          <cell r="E1372">
            <v>0</v>
          </cell>
          <cell r="F1372" t="str">
            <v xml:space="preserve">          Retained Earnings</v>
          </cell>
          <cell r="G1372" t="str">
            <v>Equity</v>
          </cell>
          <cell r="H1372">
            <v>0</v>
          </cell>
          <cell r="I1372">
            <v>0</v>
          </cell>
          <cell r="J1372" t="str">
            <v>Subs - Interest Expense</v>
          </cell>
          <cell r="K1372" t="str">
            <v>21600</v>
          </cell>
          <cell r="L1372" t="str">
            <v>Unapr Retained Earnings</v>
          </cell>
          <cell r="M1372" t="str">
            <v>IS 4</v>
          </cell>
          <cell r="N1372" t="str">
            <v>Other Income (Deductions)</v>
          </cell>
          <cell r="O1372" t="str">
            <v xml:space="preserve">     Non-Utility Activities</v>
          </cell>
        </row>
        <row r="1373">
          <cell r="B1373" t="str">
            <v>S80110</v>
          </cell>
          <cell r="C1373">
            <v>0</v>
          </cell>
          <cell r="D1373">
            <v>0</v>
          </cell>
          <cell r="E1373">
            <v>0</v>
          </cell>
          <cell r="F1373" t="str">
            <v xml:space="preserve">          Retained Earnings</v>
          </cell>
          <cell r="G1373" t="str">
            <v>Equity</v>
          </cell>
          <cell r="H1373">
            <v>0</v>
          </cell>
          <cell r="I1373">
            <v>0</v>
          </cell>
          <cell r="J1373" t="str">
            <v>Interest Expense - PCP</v>
          </cell>
          <cell r="K1373" t="str">
            <v>21600</v>
          </cell>
          <cell r="L1373" t="str">
            <v>Unapr Retained Earnings</v>
          </cell>
          <cell r="M1373" t="str">
            <v>IS 4</v>
          </cell>
          <cell r="N1373" t="str">
            <v>Other Income (Deductions)</v>
          </cell>
          <cell r="O1373" t="str">
            <v xml:space="preserve">     Non-Utility Activities</v>
          </cell>
        </row>
        <row r="1374">
          <cell r="B1374" t="str">
            <v>S80200</v>
          </cell>
          <cell r="C1374">
            <v>0</v>
          </cell>
          <cell r="D1374">
            <v>0</v>
          </cell>
          <cell r="E1374">
            <v>0</v>
          </cell>
          <cell r="F1374" t="str">
            <v xml:space="preserve">          Retained Earnings</v>
          </cell>
          <cell r="G1374" t="str">
            <v>Equity</v>
          </cell>
          <cell r="H1374">
            <v>0</v>
          </cell>
          <cell r="I1374" t="str">
            <v>Temporary</v>
          </cell>
          <cell r="J1374" t="str">
            <v>Subs -  Other Expense</v>
          </cell>
          <cell r="K1374" t="str">
            <v>21600</v>
          </cell>
          <cell r="L1374" t="str">
            <v>Unapr Retained Earnings</v>
          </cell>
          <cell r="M1374" t="str">
            <v>IS 4</v>
          </cell>
          <cell r="N1374" t="str">
            <v>Other Income (Deductions)</v>
          </cell>
          <cell r="O1374" t="str">
            <v xml:space="preserve">     Non-Utility Activities</v>
          </cell>
        </row>
        <row r="1375">
          <cell r="B1375" t="str">
            <v>Valuation</v>
          </cell>
          <cell r="C1375" t="str">
            <v>Non Current</v>
          </cell>
          <cell r="D1375">
            <v>0</v>
          </cell>
          <cell r="E1375">
            <v>0</v>
          </cell>
          <cell r="F1375" t="str">
            <v>Valuation or offset</v>
          </cell>
          <cell r="G1375">
            <v>0</v>
          </cell>
          <cell r="H1375">
            <v>0</v>
          </cell>
          <cell r="I1375">
            <v>0</v>
          </cell>
          <cell r="J1375">
            <v>0</v>
          </cell>
          <cell r="K1375">
            <v>0</v>
          </cell>
          <cell r="L1375">
            <v>0</v>
          </cell>
          <cell r="M1375">
            <v>0</v>
          </cell>
          <cell r="N1375">
            <v>0</v>
          </cell>
          <cell r="O1375">
            <v>0</v>
          </cell>
        </row>
        <row r="1376">
          <cell r="B1376" t="str">
            <v>Excess</v>
          </cell>
          <cell r="C1376">
            <v>0</v>
          </cell>
          <cell r="D1376">
            <v>0</v>
          </cell>
          <cell r="E1376">
            <v>0</v>
          </cell>
          <cell r="F1376" t="str">
            <v>Balances left behind</v>
          </cell>
          <cell r="G1376">
            <v>0</v>
          </cell>
          <cell r="H1376">
            <v>0</v>
          </cell>
          <cell r="I1376">
            <v>0</v>
          </cell>
          <cell r="J1376">
            <v>0</v>
          </cell>
          <cell r="K1376">
            <v>0</v>
          </cell>
          <cell r="L1376">
            <v>0</v>
          </cell>
          <cell r="M1376">
            <v>0</v>
          </cell>
          <cell r="N1376">
            <v>0</v>
          </cell>
          <cell r="O1376">
            <v>0</v>
          </cell>
        </row>
        <row r="1377">
          <cell r="B1377" t="str">
            <v>Demand</v>
          </cell>
          <cell r="C1377">
            <v>0</v>
          </cell>
          <cell r="D1377">
            <v>0</v>
          </cell>
          <cell r="E1377">
            <v>0</v>
          </cell>
          <cell r="F1377" t="str">
            <v>Demand charges reverse w/in yr</v>
          </cell>
          <cell r="G1377">
            <v>0</v>
          </cell>
          <cell r="H1377">
            <v>0</v>
          </cell>
          <cell r="I1377">
            <v>0</v>
          </cell>
          <cell r="J1377">
            <v>0</v>
          </cell>
          <cell r="K1377">
            <v>0</v>
          </cell>
          <cell r="L1377">
            <v>0</v>
          </cell>
          <cell r="M1377">
            <v>0</v>
          </cell>
          <cell r="N1377">
            <v>0</v>
          </cell>
          <cell r="O1377">
            <v>0</v>
          </cell>
        </row>
        <row r="1378">
          <cell r="B1378" t="str">
            <v>STNOL</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row>
        <row r="1379">
          <cell r="B1379" t="str">
            <v>NOL</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row>
        <row r="1380">
          <cell r="B1380">
            <v>0</v>
          </cell>
          <cell r="C1380">
            <v>0</v>
          </cell>
          <cell r="D1380">
            <v>0</v>
          </cell>
          <cell r="E1380">
            <v>0</v>
          </cell>
          <cell r="F1380">
            <v>0</v>
          </cell>
          <cell r="G1380">
            <v>0</v>
          </cell>
          <cell r="H1380">
            <v>0</v>
          </cell>
          <cell r="I1380">
            <v>0</v>
          </cell>
          <cell r="J1380">
            <v>0</v>
          </cell>
          <cell r="K1380">
            <v>0</v>
          </cell>
          <cell r="L1380">
            <v>0</v>
          </cell>
          <cell r="M1380" t="str">
            <v>BS</v>
          </cell>
          <cell r="N1380">
            <v>0</v>
          </cell>
          <cell r="O1380">
            <v>0</v>
          </cell>
        </row>
        <row r="1381">
          <cell r="B1381">
            <v>0</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row>
      </sheetData>
      <sheetData sheetId="30">
        <row r="2">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row>
        <row r="3">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row>
        <row r="6">
          <cell r="D6">
            <v>3</v>
          </cell>
          <cell r="E6">
            <v>4</v>
          </cell>
          <cell r="F6">
            <v>5</v>
          </cell>
          <cell r="G6">
            <v>6</v>
          </cell>
          <cell r="H6">
            <v>7</v>
          </cell>
          <cell r="I6">
            <v>8</v>
          </cell>
          <cell r="J6">
            <v>9</v>
          </cell>
          <cell r="K6">
            <v>10</v>
          </cell>
          <cell r="L6">
            <v>11</v>
          </cell>
          <cell r="M6">
            <v>12</v>
          </cell>
          <cell r="N6">
            <v>13</v>
          </cell>
          <cell r="O6">
            <v>14</v>
          </cell>
          <cell r="P6">
            <v>15</v>
          </cell>
          <cell r="Q6">
            <v>16</v>
          </cell>
          <cell r="R6">
            <v>17</v>
          </cell>
          <cell r="S6">
            <v>18</v>
          </cell>
          <cell r="T6">
            <v>19</v>
          </cell>
          <cell r="U6">
            <v>20</v>
          </cell>
          <cell r="V6">
            <v>21</v>
          </cell>
          <cell r="W6">
            <v>22</v>
          </cell>
          <cell r="X6">
            <v>23</v>
          </cell>
          <cell r="Y6">
            <v>24</v>
          </cell>
          <cell r="Z6">
            <v>25</v>
          </cell>
          <cell r="AA6">
            <v>26</v>
          </cell>
          <cell r="AB6">
            <v>27</v>
          </cell>
          <cell r="AC6">
            <v>28</v>
          </cell>
          <cell r="AD6">
            <v>29</v>
          </cell>
          <cell r="AE6">
            <v>30</v>
          </cell>
          <cell r="AF6">
            <v>31</v>
          </cell>
          <cell r="AG6">
            <v>32</v>
          </cell>
          <cell r="AH6">
            <v>33</v>
          </cell>
          <cell r="AI6">
            <v>34</v>
          </cell>
          <cell r="AJ6">
            <v>35</v>
          </cell>
          <cell r="AK6">
            <v>36</v>
          </cell>
          <cell r="AL6">
            <v>37</v>
          </cell>
          <cell r="AM6">
            <v>38</v>
          </cell>
          <cell r="AN6">
            <v>39</v>
          </cell>
          <cell r="AO6">
            <v>40</v>
          </cell>
          <cell r="AP6">
            <v>41</v>
          </cell>
          <cell r="AQ6">
            <v>42</v>
          </cell>
          <cell r="AR6">
            <v>43</v>
          </cell>
          <cell r="AS6">
            <v>44</v>
          </cell>
          <cell r="AT6">
            <v>45</v>
          </cell>
          <cell r="AU6">
            <v>46</v>
          </cell>
          <cell r="AV6">
            <v>47</v>
          </cell>
          <cell r="AW6">
            <v>48</v>
          </cell>
          <cell r="AX6">
            <v>49</v>
          </cell>
        </row>
        <row r="7">
          <cell r="D7">
            <v>0</v>
          </cell>
          <cell r="E7">
            <v>0</v>
          </cell>
          <cell r="F7">
            <v>0</v>
          </cell>
          <cell r="G7">
            <v>0</v>
          </cell>
          <cell r="H7">
            <v>0</v>
          </cell>
          <cell r="I7">
            <v>0</v>
          </cell>
          <cell r="J7" t="str">
            <v>Prior Fiscal Year</v>
          </cell>
          <cell r="K7">
            <v>0</v>
          </cell>
          <cell r="L7">
            <v>0</v>
          </cell>
          <cell r="M7">
            <v>0</v>
          </cell>
          <cell r="N7">
            <v>0</v>
          </cell>
          <cell r="O7">
            <v>0</v>
          </cell>
          <cell r="P7">
            <v>0</v>
          </cell>
          <cell r="Q7">
            <v>0</v>
          </cell>
          <cell r="R7">
            <v>0</v>
          </cell>
          <cell r="S7">
            <v>0</v>
          </cell>
          <cell r="T7">
            <v>0</v>
          </cell>
          <cell r="U7">
            <v>0</v>
          </cell>
          <cell r="V7">
            <v>0</v>
          </cell>
          <cell r="W7">
            <v>0</v>
          </cell>
          <cell r="X7" t="str">
            <v>Current Period</v>
          </cell>
          <cell r="Y7">
            <v>0</v>
          </cell>
          <cell r="Z7">
            <v>0</v>
          </cell>
          <cell r="AA7">
            <v>0</v>
          </cell>
          <cell r="AB7">
            <v>0</v>
          </cell>
          <cell r="AC7">
            <v>0</v>
          </cell>
          <cell r="AD7">
            <v>0</v>
          </cell>
          <cell r="AE7">
            <v>0</v>
          </cell>
          <cell r="AF7">
            <v>0</v>
          </cell>
          <cell r="AG7">
            <v>0</v>
          </cell>
          <cell r="AH7">
            <v>0</v>
          </cell>
          <cell r="AI7">
            <v>0</v>
          </cell>
          <cell r="AJ7">
            <v>0</v>
          </cell>
          <cell r="AK7">
            <v>0</v>
          </cell>
          <cell r="AL7" t="str">
            <v>Variances</v>
          </cell>
          <cell r="AM7">
            <v>0</v>
          </cell>
          <cell r="AN7">
            <v>0</v>
          </cell>
          <cell r="AO7">
            <v>0</v>
          </cell>
          <cell r="AP7">
            <v>0</v>
          </cell>
          <cell r="AQ7">
            <v>0</v>
          </cell>
          <cell r="AR7">
            <v>0</v>
          </cell>
          <cell r="AS7">
            <v>0</v>
          </cell>
          <cell r="AT7">
            <v>0</v>
          </cell>
          <cell r="AU7">
            <v>0</v>
          </cell>
          <cell r="AV7">
            <v>0</v>
          </cell>
          <cell r="AW7">
            <v>0</v>
          </cell>
          <cell r="AX7">
            <v>0</v>
          </cell>
        </row>
        <row r="8">
          <cell r="D8" t="str">
            <v>Account</v>
          </cell>
          <cell r="E8" t="str">
            <v>Description</v>
          </cell>
          <cell r="F8" t="str">
            <v>Oct 2014</v>
          </cell>
          <cell r="G8" t="str">
            <v>Oct 2015</v>
          </cell>
          <cell r="H8" t="str">
            <v>Variance</v>
          </cell>
          <cell r="I8">
            <v>0</v>
          </cell>
          <cell r="J8" t="str">
            <v>00</v>
          </cell>
          <cell r="K8">
            <v>0</v>
          </cell>
          <cell r="L8">
            <v>88</v>
          </cell>
          <cell r="M8">
            <v>0</v>
          </cell>
          <cell r="N8" t="str">
            <v>Total Corporate</v>
          </cell>
          <cell r="O8">
            <v>0</v>
          </cell>
          <cell r="P8" t="str">
            <v>NC</v>
          </cell>
          <cell r="Q8">
            <v>0</v>
          </cell>
          <cell r="R8" t="str">
            <v>SC</v>
          </cell>
          <cell r="S8">
            <v>0</v>
          </cell>
          <cell r="T8" t="str">
            <v>TN</v>
          </cell>
          <cell r="U8">
            <v>0</v>
          </cell>
          <cell r="V8" t="str">
            <v>Total</v>
          </cell>
          <cell r="W8">
            <v>0</v>
          </cell>
          <cell r="X8" t="str">
            <v>00</v>
          </cell>
          <cell r="Y8">
            <v>0</v>
          </cell>
          <cell r="Z8">
            <v>88</v>
          </cell>
          <cell r="AA8">
            <v>0</v>
          </cell>
          <cell r="AB8" t="str">
            <v>Total Corporate</v>
          </cell>
          <cell r="AC8">
            <v>0</v>
          </cell>
          <cell r="AD8" t="str">
            <v>NC</v>
          </cell>
          <cell r="AE8">
            <v>0</v>
          </cell>
          <cell r="AF8" t="str">
            <v>SC</v>
          </cell>
          <cell r="AG8">
            <v>0</v>
          </cell>
          <cell r="AH8" t="str">
            <v>TN</v>
          </cell>
          <cell r="AI8">
            <v>0</v>
          </cell>
          <cell r="AJ8" t="str">
            <v>Total</v>
          </cell>
          <cell r="AK8">
            <v>0</v>
          </cell>
          <cell r="AL8" t="str">
            <v>00</v>
          </cell>
          <cell r="AM8">
            <v>0</v>
          </cell>
          <cell r="AN8">
            <v>88</v>
          </cell>
          <cell r="AO8">
            <v>0</v>
          </cell>
          <cell r="AP8" t="str">
            <v>Total Corporate</v>
          </cell>
          <cell r="AQ8">
            <v>0</v>
          </cell>
          <cell r="AR8" t="str">
            <v>NC</v>
          </cell>
          <cell r="AS8">
            <v>0</v>
          </cell>
          <cell r="AT8" t="str">
            <v>SC</v>
          </cell>
          <cell r="AU8">
            <v>0</v>
          </cell>
          <cell r="AV8" t="str">
            <v>TN</v>
          </cell>
          <cell r="AW8">
            <v>0</v>
          </cell>
          <cell r="AX8" t="str">
            <v>Total</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row>
        <row r="10">
          <cell r="D10" t="str">
            <v>10100</v>
          </cell>
          <cell r="E10" t="str">
            <v>Utility Plant in Service</v>
          </cell>
          <cell r="F10">
            <v>3521651692.8000002</v>
          </cell>
          <cell r="G10">
            <v>4491371953.3100004</v>
          </cell>
          <cell r="H10">
            <v>969720260.51000023</v>
          </cell>
          <cell r="I10">
            <v>0</v>
          </cell>
          <cell r="J10">
            <v>190914432.31999999</v>
          </cell>
          <cell r="K10">
            <v>0</v>
          </cell>
          <cell r="L10">
            <v>107507516.20999999</v>
          </cell>
          <cell r="M10">
            <v>0</v>
          </cell>
          <cell r="N10">
            <v>298421948.52999997</v>
          </cell>
          <cell r="O10">
            <v>0</v>
          </cell>
          <cell r="P10">
            <v>2198806840.0799999</v>
          </cell>
          <cell r="Q10">
            <v>0</v>
          </cell>
          <cell r="R10">
            <v>391384470.68000001</v>
          </cell>
          <cell r="S10">
            <v>0</v>
          </cell>
          <cell r="T10">
            <v>633038433.50999999</v>
          </cell>
          <cell r="U10">
            <v>0</v>
          </cell>
          <cell r="V10">
            <v>3521651692.7999992</v>
          </cell>
          <cell r="W10">
            <v>0</v>
          </cell>
          <cell r="X10">
            <v>270736849.38</v>
          </cell>
          <cell r="Y10">
            <v>0</v>
          </cell>
          <cell r="Z10">
            <v>115230844.73999999</v>
          </cell>
          <cell r="AA10">
            <v>0</v>
          </cell>
          <cell r="AB10">
            <v>385967694.12</v>
          </cell>
          <cell r="AC10">
            <v>0</v>
          </cell>
          <cell r="AD10">
            <v>2856228231.9700003</v>
          </cell>
          <cell r="AE10">
            <v>0</v>
          </cell>
          <cell r="AF10">
            <v>421284283.05000001</v>
          </cell>
          <cell r="AG10">
            <v>0</v>
          </cell>
          <cell r="AH10">
            <v>827891744.16999996</v>
          </cell>
          <cell r="AI10">
            <v>0</v>
          </cell>
          <cell r="AJ10">
            <v>4491371953.3100004</v>
          </cell>
          <cell r="AK10">
            <v>0</v>
          </cell>
          <cell r="AL10">
            <v>79822417.060000002</v>
          </cell>
          <cell r="AM10">
            <v>0</v>
          </cell>
          <cell r="AN10">
            <v>7723328.5300000012</v>
          </cell>
          <cell r="AO10">
            <v>0</v>
          </cell>
          <cell r="AP10">
            <v>87545745.590000004</v>
          </cell>
          <cell r="AQ10">
            <v>0</v>
          </cell>
          <cell r="AR10">
            <v>657421391.89000034</v>
          </cell>
          <cell r="AS10">
            <v>0</v>
          </cell>
          <cell r="AT10">
            <v>29899812.370000005</v>
          </cell>
          <cell r="AU10">
            <v>0</v>
          </cell>
          <cell r="AV10">
            <v>194853310.65999997</v>
          </cell>
          <cell r="AW10">
            <v>0</v>
          </cell>
          <cell r="AX10">
            <v>969720260.51000035</v>
          </cell>
        </row>
        <row r="11">
          <cell r="D11" t="str">
            <v>10500</v>
          </cell>
          <cell r="E11" t="str">
            <v>Gas Plant Held for Future Use</v>
          </cell>
          <cell r="F11">
            <v>3154505.46</v>
          </cell>
          <cell r="G11">
            <v>3154505.46</v>
          </cell>
          <cell r="H11">
            <v>0</v>
          </cell>
          <cell r="I11">
            <v>0</v>
          </cell>
          <cell r="J11">
            <v>0</v>
          </cell>
          <cell r="K11">
            <v>0</v>
          </cell>
          <cell r="L11">
            <v>3154505.46</v>
          </cell>
          <cell r="M11">
            <v>0</v>
          </cell>
          <cell r="N11">
            <v>3154505.46</v>
          </cell>
          <cell r="O11">
            <v>0</v>
          </cell>
          <cell r="P11">
            <v>0</v>
          </cell>
          <cell r="Q11">
            <v>0</v>
          </cell>
          <cell r="R11">
            <v>0</v>
          </cell>
          <cell r="S11">
            <v>0</v>
          </cell>
          <cell r="T11">
            <v>0</v>
          </cell>
          <cell r="U11">
            <v>0</v>
          </cell>
          <cell r="V11">
            <v>3154505.46</v>
          </cell>
          <cell r="W11">
            <v>0</v>
          </cell>
          <cell r="X11">
            <v>0</v>
          </cell>
          <cell r="Y11">
            <v>0</v>
          </cell>
          <cell r="Z11">
            <v>3154505.46</v>
          </cell>
          <cell r="AA11">
            <v>0</v>
          </cell>
          <cell r="AB11">
            <v>3154505.46</v>
          </cell>
          <cell r="AC11">
            <v>0</v>
          </cell>
          <cell r="AD11">
            <v>0</v>
          </cell>
          <cell r="AE11">
            <v>0</v>
          </cell>
          <cell r="AF11">
            <v>0</v>
          </cell>
          <cell r="AG11">
            <v>0</v>
          </cell>
          <cell r="AH11">
            <v>0</v>
          </cell>
          <cell r="AI11">
            <v>0</v>
          </cell>
          <cell r="AJ11">
            <v>3154505.46</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row>
        <row r="12">
          <cell r="D12" t="str">
            <v>10600</v>
          </cell>
          <cell r="E12" t="str">
            <v>Complete Constr not Classified</v>
          </cell>
          <cell r="F12">
            <v>1495093356.48</v>
          </cell>
          <cell r="G12">
            <v>936398063.28999996</v>
          </cell>
          <cell r="H12">
            <v>-558695293.19000006</v>
          </cell>
          <cell r="I12">
            <v>0</v>
          </cell>
          <cell r="J12">
            <v>76955370.670000002</v>
          </cell>
          <cell r="K12">
            <v>0</v>
          </cell>
          <cell r="L12">
            <v>18026294.82</v>
          </cell>
          <cell r="M12">
            <v>0</v>
          </cell>
          <cell r="N12">
            <v>94981665.49000001</v>
          </cell>
          <cell r="O12">
            <v>0</v>
          </cell>
          <cell r="P12">
            <v>1076713630.9300001</v>
          </cell>
          <cell r="Q12">
            <v>0</v>
          </cell>
          <cell r="R12">
            <v>35377791.079999998</v>
          </cell>
          <cell r="S12">
            <v>0</v>
          </cell>
          <cell r="T12">
            <v>288020268.98000002</v>
          </cell>
          <cell r="U12">
            <v>0</v>
          </cell>
          <cell r="V12">
            <v>1495093356.48</v>
          </cell>
          <cell r="W12">
            <v>0</v>
          </cell>
          <cell r="X12">
            <v>16234438.720000001</v>
          </cell>
          <cell r="Y12">
            <v>0</v>
          </cell>
          <cell r="Z12">
            <v>10856613.970000001</v>
          </cell>
          <cell r="AA12">
            <v>0</v>
          </cell>
          <cell r="AB12">
            <v>27091052.690000001</v>
          </cell>
          <cell r="AC12">
            <v>0</v>
          </cell>
          <cell r="AD12">
            <v>752689435.36000001</v>
          </cell>
          <cell r="AE12">
            <v>0</v>
          </cell>
          <cell r="AF12">
            <v>21795396.289999999</v>
          </cell>
          <cell r="AG12">
            <v>0</v>
          </cell>
          <cell r="AH12">
            <v>134822178.94999999</v>
          </cell>
          <cell r="AI12">
            <v>0</v>
          </cell>
          <cell r="AJ12">
            <v>936398063.28999996</v>
          </cell>
          <cell r="AK12">
            <v>0</v>
          </cell>
          <cell r="AL12">
            <v>-60720931.950000003</v>
          </cell>
          <cell r="AM12">
            <v>0</v>
          </cell>
          <cell r="AN12">
            <v>-7169680.8499999996</v>
          </cell>
          <cell r="AO12">
            <v>0</v>
          </cell>
          <cell r="AP12">
            <v>-67890612.799999997</v>
          </cell>
          <cell r="AQ12">
            <v>0</v>
          </cell>
          <cell r="AR12">
            <v>-324024195.57000005</v>
          </cell>
          <cell r="AS12">
            <v>0</v>
          </cell>
          <cell r="AT12">
            <v>-13582394.789999999</v>
          </cell>
          <cell r="AU12">
            <v>0</v>
          </cell>
          <cell r="AV12">
            <v>-153198090.03000003</v>
          </cell>
          <cell r="AW12">
            <v>0</v>
          </cell>
          <cell r="AX12">
            <v>-558695293.19000006</v>
          </cell>
        </row>
        <row r="13">
          <cell r="D13" t="str">
            <v>10700</v>
          </cell>
          <cell r="E13" t="str">
            <v>Construction Work in Prog-Gas</v>
          </cell>
          <cell r="F13">
            <v>140292235.03</v>
          </cell>
          <cell r="G13">
            <v>165478642.81999999</v>
          </cell>
          <cell r="H13">
            <v>25186407.789999992</v>
          </cell>
          <cell r="I13">
            <v>0</v>
          </cell>
          <cell r="J13">
            <v>18959221.239999998</v>
          </cell>
          <cell r="K13">
            <v>0</v>
          </cell>
          <cell r="L13">
            <v>621691.25</v>
          </cell>
          <cell r="M13">
            <v>0</v>
          </cell>
          <cell r="N13">
            <v>19580912.489999998</v>
          </cell>
          <cell r="O13">
            <v>0</v>
          </cell>
          <cell r="P13">
            <v>106997281.53999999</v>
          </cell>
          <cell r="Q13">
            <v>0</v>
          </cell>
          <cell r="R13">
            <v>7842359.8700000001</v>
          </cell>
          <cell r="S13">
            <v>0</v>
          </cell>
          <cell r="T13">
            <v>5871681.1299999999</v>
          </cell>
          <cell r="U13">
            <v>0</v>
          </cell>
          <cell r="V13">
            <v>140292235.02999997</v>
          </cell>
          <cell r="W13">
            <v>0</v>
          </cell>
          <cell r="X13">
            <v>26628542.079999998</v>
          </cell>
          <cell r="Y13">
            <v>0</v>
          </cell>
          <cell r="Z13">
            <v>2234913.12</v>
          </cell>
          <cell r="AA13">
            <v>0</v>
          </cell>
          <cell r="AB13">
            <v>28863455.199999999</v>
          </cell>
          <cell r="AC13">
            <v>0</v>
          </cell>
          <cell r="AD13">
            <v>113195035.10999998</v>
          </cell>
          <cell r="AE13">
            <v>0</v>
          </cell>
          <cell r="AF13">
            <v>15139205.189999999</v>
          </cell>
          <cell r="AG13">
            <v>0</v>
          </cell>
          <cell r="AH13">
            <v>8280947.3200000003</v>
          </cell>
          <cell r="AI13">
            <v>0</v>
          </cell>
          <cell r="AJ13">
            <v>165478642.81999996</v>
          </cell>
          <cell r="AK13">
            <v>0</v>
          </cell>
          <cell r="AL13">
            <v>7669320.8399999999</v>
          </cell>
          <cell r="AM13">
            <v>0</v>
          </cell>
          <cell r="AN13">
            <v>1613221.87</v>
          </cell>
          <cell r="AO13">
            <v>0</v>
          </cell>
          <cell r="AP13">
            <v>9282542.7100000009</v>
          </cell>
          <cell r="AQ13">
            <v>0</v>
          </cell>
          <cell r="AR13">
            <v>6197753.5699999928</v>
          </cell>
          <cell r="AS13">
            <v>0</v>
          </cell>
          <cell r="AT13">
            <v>7296845.3199999994</v>
          </cell>
          <cell r="AU13">
            <v>0</v>
          </cell>
          <cell r="AV13">
            <v>2409266.1900000004</v>
          </cell>
          <cell r="AW13">
            <v>0</v>
          </cell>
          <cell r="AX13">
            <v>25186407.789999995</v>
          </cell>
        </row>
        <row r="14">
          <cell r="D14" t="str">
            <v>10800</v>
          </cell>
          <cell r="E14" t="str">
            <v>Accum Depreciation-Gas Plant</v>
          </cell>
          <cell r="F14">
            <v>-1668398754.95</v>
          </cell>
          <cell r="G14">
            <v>-1769323948.47</v>
          </cell>
          <cell r="H14">
            <v>-100925193.51999998</v>
          </cell>
          <cell r="I14">
            <v>0</v>
          </cell>
          <cell r="J14">
            <v>-128412193.69</v>
          </cell>
          <cell r="K14">
            <v>0</v>
          </cell>
          <cell r="L14">
            <v>-33985874.07</v>
          </cell>
          <cell r="M14">
            <v>0</v>
          </cell>
          <cell r="N14">
            <v>-162398067.75999999</v>
          </cell>
          <cell r="O14">
            <v>0</v>
          </cell>
          <cell r="P14">
            <v>-982015856.67000008</v>
          </cell>
          <cell r="Q14">
            <v>0</v>
          </cell>
          <cell r="R14">
            <v>-181866628.69999999</v>
          </cell>
          <cell r="S14">
            <v>0</v>
          </cell>
          <cell r="T14">
            <v>-342118201.81999999</v>
          </cell>
          <cell r="U14">
            <v>0</v>
          </cell>
          <cell r="V14">
            <v>-1668398754.95</v>
          </cell>
          <cell r="W14">
            <v>0</v>
          </cell>
          <cell r="X14">
            <v>-138023253.15000001</v>
          </cell>
          <cell r="Y14">
            <v>0</v>
          </cell>
          <cell r="Z14">
            <v>-35253662.369999997</v>
          </cell>
          <cell r="AA14">
            <v>0</v>
          </cell>
          <cell r="AB14">
            <v>-173276915.52000001</v>
          </cell>
          <cell r="AC14">
            <v>0</v>
          </cell>
          <cell r="AD14">
            <v>-1045284230.25</v>
          </cell>
          <cell r="AE14">
            <v>0</v>
          </cell>
          <cell r="AF14">
            <v>-190402139.05000001</v>
          </cell>
          <cell r="AG14">
            <v>0</v>
          </cell>
          <cell r="AH14">
            <v>-360360663.64999998</v>
          </cell>
          <cell r="AI14">
            <v>0</v>
          </cell>
          <cell r="AJ14">
            <v>-1769323948.4699998</v>
          </cell>
          <cell r="AK14">
            <v>0</v>
          </cell>
          <cell r="AL14">
            <v>-9611059.4600000083</v>
          </cell>
          <cell r="AM14">
            <v>0</v>
          </cell>
          <cell r="AN14">
            <v>-1267788.299999997</v>
          </cell>
          <cell r="AO14">
            <v>0</v>
          </cell>
          <cell r="AP14">
            <v>-10878847.760000005</v>
          </cell>
          <cell r="AQ14">
            <v>0</v>
          </cell>
          <cell r="AR14">
            <v>-63268373.579999924</v>
          </cell>
          <cell r="AS14">
            <v>0</v>
          </cell>
          <cell r="AT14">
            <v>-8535510.3500000238</v>
          </cell>
          <cell r="AU14">
            <v>0</v>
          </cell>
          <cell r="AV14">
            <v>-18242461.829999983</v>
          </cell>
          <cell r="AW14">
            <v>0</v>
          </cell>
          <cell r="AX14">
            <v>-100925193.51999994</v>
          </cell>
        </row>
        <row r="15">
          <cell r="D15" t="str">
            <v>10810</v>
          </cell>
          <cell r="E15" t="str">
            <v>Cost of Removal</v>
          </cell>
          <cell r="F15">
            <v>1915406.04</v>
          </cell>
          <cell r="G15">
            <v>2814472.68</v>
          </cell>
          <cell r="H15">
            <v>899066.64000000013</v>
          </cell>
          <cell r="I15">
            <v>0</v>
          </cell>
          <cell r="J15">
            <v>-1504724.95</v>
          </cell>
          <cell r="K15">
            <v>0</v>
          </cell>
          <cell r="L15">
            <v>178977.47</v>
          </cell>
          <cell r="M15">
            <v>0</v>
          </cell>
          <cell r="N15">
            <v>-1325747.48</v>
          </cell>
          <cell r="O15">
            <v>0</v>
          </cell>
          <cell r="P15">
            <v>2062319.56</v>
          </cell>
          <cell r="Q15">
            <v>0</v>
          </cell>
          <cell r="R15">
            <v>688564.25</v>
          </cell>
          <cell r="S15">
            <v>0</v>
          </cell>
          <cell r="T15">
            <v>490269.71</v>
          </cell>
          <cell r="U15">
            <v>0</v>
          </cell>
          <cell r="V15">
            <v>1915406.04</v>
          </cell>
          <cell r="W15">
            <v>0</v>
          </cell>
          <cell r="X15">
            <v>-1904935.51</v>
          </cell>
          <cell r="Y15">
            <v>0</v>
          </cell>
          <cell r="Z15">
            <v>183938.67</v>
          </cell>
          <cell r="AA15">
            <v>0</v>
          </cell>
          <cell r="AB15">
            <v>-1720996.84</v>
          </cell>
          <cell r="AC15">
            <v>0</v>
          </cell>
          <cell r="AD15">
            <v>2754025.04</v>
          </cell>
          <cell r="AE15">
            <v>0</v>
          </cell>
          <cell r="AF15">
            <v>596258.26</v>
          </cell>
          <cell r="AG15">
            <v>0</v>
          </cell>
          <cell r="AH15">
            <v>1185186.22</v>
          </cell>
          <cell r="AI15">
            <v>0</v>
          </cell>
          <cell r="AJ15">
            <v>2814472.6799999997</v>
          </cell>
          <cell r="AK15">
            <v>0</v>
          </cell>
          <cell r="AL15">
            <v>-400210.56000000006</v>
          </cell>
          <cell r="AM15">
            <v>0</v>
          </cell>
          <cell r="AN15">
            <v>4961.2000000000116</v>
          </cell>
          <cell r="AO15">
            <v>0</v>
          </cell>
          <cell r="AP15">
            <v>-395249.36000000004</v>
          </cell>
          <cell r="AQ15">
            <v>0</v>
          </cell>
          <cell r="AR15">
            <v>691705.48</v>
          </cell>
          <cell r="AS15">
            <v>0</v>
          </cell>
          <cell r="AT15">
            <v>-92305.989999999991</v>
          </cell>
          <cell r="AU15">
            <v>0</v>
          </cell>
          <cell r="AV15">
            <v>694916.51</v>
          </cell>
          <cell r="AW15">
            <v>0</v>
          </cell>
          <cell r="AX15">
            <v>899066.6399999999</v>
          </cell>
        </row>
        <row r="16">
          <cell r="D16" t="str">
            <v>11000</v>
          </cell>
          <cell r="E16" t="str">
            <v>Acc Amort - Organization Costs</v>
          </cell>
          <cell r="F16">
            <v>-49912.34</v>
          </cell>
          <cell r="G16">
            <v>-49912.34</v>
          </cell>
          <cell r="H16">
            <v>0</v>
          </cell>
          <cell r="I16">
            <v>0</v>
          </cell>
          <cell r="J16">
            <v>0</v>
          </cell>
          <cell r="K16">
            <v>0</v>
          </cell>
          <cell r="L16">
            <v>0</v>
          </cell>
          <cell r="M16">
            <v>0</v>
          </cell>
          <cell r="N16">
            <v>0</v>
          </cell>
          <cell r="O16">
            <v>0</v>
          </cell>
          <cell r="P16">
            <v>-15170.9</v>
          </cell>
          <cell r="Q16">
            <v>0</v>
          </cell>
          <cell r="R16">
            <v>-4706.03</v>
          </cell>
          <cell r="S16">
            <v>0</v>
          </cell>
          <cell r="T16">
            <v>-30035.41</v>
          </cell>
          <cell r="U16">
            <v>0</v>
          </cell>
          <cell r="V16">
            <v>-49912.34</v>
          </cell>
          <cell r="W16">
            <v>0</v>
          </cell>
          <cell r="X16">
            <v>0</v>
          </cell>
          <cell r="Y16">
            <v>0</v>
          </cell>
          <cell r="Z16">
            <v>0</v>
          </cell>
          <cell r="AA16">
            <v>0</v>
          </cell>
          <cell r="AB16">
            <v>0</v>
          </cell>
          <cell r="AC16">
            <v>0</v>
          </cell>
          <cell r="AD16">
            <v>-15170.9</v>
          </cell>
          <cell r="AE16">
            <v>0</v>
          </cell>
          <cell r="AF16">
            <v>-4706.03</v>
          </cell>
          <cell r="AG16">
            <v>0</v>
          </cell>
          <cell r="AH16">
            <v>-30035.41</v>
          </cell>
          <cell r="AI16">
            <v>0</v>
          </cell>
          <cell r="AJ16">
            <v>-49912.34</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row>
        <row r="17">
          <cell r="D17" t="str">
            <v>11100</v>
          </cell>
          <cell r="E17" t="str">
            <v>Acc Amort - Franchises</v>
          </cell>
          <cell r="F17">
            <v>-759374.77</v>
          </cell>
          <cell r="G17">
            <v>-759374.77</v>
          </cell>
          <cell r="H17">
            <v>0</v>
          </cell>
          <cell r="I17">
            <v>0</v>
          </cell>
          <cell r="J17">
            <v>0</v>
          </cell>
          <cell r="K17">
            <v>0</v>
          </cell>
          <cell r="L17">
            <v>0</v>
          </cell>
          <cell r="M17">
            <v>0</v>
          </cell>
          <cell r="N17">
            <v>0</v>
          </cell>
          <cell r="O17">
            <v>0</v>
          </cell>
          <cell r="P17">
            <v>-586785.77</v>
          </cell>
          <cell r="Q17">
            <v>0</v>
          </cell>
          <cell r="R17">
            <v>-63402.54</v>
          </cell>
          <cell r="S17">
            <v>0</v>
          </cell>
          <cell r="T17">
            <v>-109186.46</v>
          </cell>
          <cell r="U17">
            <v>0</v>
          </cell>
          <cell r="V17">
            <v>-759374.77</v>
          </cell>
          <cell r="W17">
            <v>0</v>
          </cell>
          <cell r="X17">
            <v>0</v>
          </cell>
          <cell r="Y17">
            <v>0</v>
          </cell>
          <cell r="Z17">
            <v>0</v>
          </cell>
          <cell r="AA17">
            <v>0</v>
          </cell>
          <cell r="AB17">
            <v>0</v>
          </cell>
          <cell r="AC17">
            <v>0</v>
          </cell>
          <cell r="AD17">
            <v>-586785.77</v>
          </cell>
          <cell r="AE17">
            <v>0</v>
          </cell>
          <cell r="AF17">
            <v>-63402.54</v>
          </cell>
          <cell r="AG17">
            <v>0</v>
          </cell>
          <cell r="AH17">
            <v>-109186.46</v>
          </cell>
          <cell r="AI17">
            <v>0</v>
          </cell>
          <cell r="AJ17">
            <v>-759374.77</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row>
        <row r="18">
          <cell r="D18" t="str">
            <v>11410</v>
          </cell>
          <cell r="E18" t="str">
            <v>Goodwill</v>
          </cell>
          <cell r="F18">
            <v>48852310.539999999</v>
          </cell>
          <cell r="G18">
            <v>48852310.539999999</v>
          </cell>
          <cell r="H18">
            <v>0</v>
          </cell>
          <cell r="I18">
            <v>0</v>
          </cell>
          <cell r="J18">
            <v>1469655.48</v>
          </cell>
          <cell r="K18">
            <v>0</v>
          </cell>
          <cell r="L18">
            <v>0</v>
          </cell>
          <cell r="M18">
            <v>0</v>
          </cell>
          <cell r="N18">
            <v>1469655.48</v>
          </cell>
          <cell r="O18">
            <v>0</v>
          </cell>
          <cell r="P18">
            <v>47382655.059999995</v>
          </cell>
          <cell r="Q18">
            <v>0</v>
          </cell>
          <cell r="R18">
            <v>0</v>
          </cell>
          <cell r="S18">
            <v>0</v>
          </cell>
          <cell r="T18">
            <v>0</v>
          </cell>
          <cell r="U18">
            <v>0</v>
          </cell>
          <cell r="V18">
            <v>48852310.539999992</v>
          </cell>
          <cell r="W18">
            <v>0</v>
          </cell>
          <cell r="X18">
            <v>1469655.48</v>
          </cell>
          <cell r="Y18">
            <v>0</v>
          </cell>
          <cell r="Z18">
            <v>0</v>
          </cell>
          <cell r="AA18">
            <v>0</v>
          </cell>
          <cell r="AB18">
            <v>1469655.48</v>
          </cell>
          <cell r="AC18">
            <v>0</v>
          </cell>
          <cell r="AD18">
            <v>47382655.059999995</v>
          </cell>
          <cell r="AE18">
            <v>0</v>
          </cell>
          <cell r="AF18">
            <v>0</v>
          </cell>
          <cell r="AG18">
            <v>0</v>
          </cell>
          <cell r="AH18">
            <v>0</v>
          </cell>
          <cell r="AI18">
            <v>0</v>
          </cell>
          <cell r="AJ18">
            <v>48852310.539999992</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row>
        <row r="19">
          <cell r="D19" t="str">
            <v>11500</v>
          </cell>
          <cell r="E19" t="str">
            <v>Acc Amort-Misc Intangible Plan</v>
          </cell>
          <cell r="F19">
            <v>-2522114.91</v>
          </cell>
          <cell r="G19">
            <v>-2522114.91</v>
          </cell>
          <cell r="H19">
            <v>0</v>
          </cell>
          <cell r="I19">
            <v>0</v>
          </cell>
          <cell r="J19">
            <v>0</v>
          </cell>
          <cell r="K19">
            <v>0</v>
          </cell>
          <cell r="L19">
            <v>0</v>
          </cell>
          <cell r="M19">
            <v>0</v>
          </cell>
          <cell r="N19">
            <v>0</v>
          </cell>
          <cell r="O19">
            <v>0</v>
          </cell>
          <cell r="P19">
            <v>-2444024.56</v>
          </cell>
          <cell r="Q19">
            <v>0</v>
          </cell>
          <cell r="R19">
            <v>-78090.350000000006</v>
          </cell>
          <cell r="S19">
            <v>0</v>
          </cell>
          <cell r="T19">
            <v>0</v>
          </cell>
          <cell r="U19">
            <v>0</v>
          </cell>
          <cell r="V19">
            <v>-2522114.91</v>
          </cell>
          <cell r="W19">
            <v>0</v>
          </cell>
          <cell r="X19">
            <v>0</v>
          </cell>
          <cell r="Y19">
            <v>0</v>
          </cell>
          <cell r="Z19">
            <v>0</v>
          </cell>
          <cell r="AA19">
            <v>0</v>
          </cell>
          <cell r="AB19">
            <v>0</v>
          </cell>
          <cell r="AC19">
            <v>0</v>
          </cell>
          <cell r="AD19">
            <v>-2444024.56</v>
          </cell>
          <cell r="AE19">
            <v>0</v>
          </cell>
          <cell r="AF19">
            <v>-78090.350000000006</v>
          </cell>
          <cell r="AG19">
            <v>0</v>
          </cell>
          <cell r="AH19">
            <v>0</v>
          </cell>
          <cell r="AI19">
            <v>0</v>
          </cell>
          <cell r="AJ19">
            <v>-2522114.91</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row>
        <row r="20">
          <cell r="D20" t="str">
            <v>11510</v>
          </cell>
          <cell r="E20" t="str">
            <v>Accum Amort - Cust Contracts</v>
          </cell>
          <cell r="F20">
            <v>-42900</v>
          </cell>
          <cell r="G20">
            <v>-42900</v>
          </cell>
          <cell r="H20">
            <v>0</v>
          </cell>
          <cell r="I20">
            <v>0</v>
          </cell>
          <cell r="J20">
            <v>0</v>
          </cell>
          <cell r="K20">
            <v>0</v>
          </cell>
          <cell r="L20">
            <v>0</v>
          </cell>
          <cell r="M20">
            <v>0</v>
          </cell>
          <cell r="N20">
            <v>0</v>
          </cell>
          <cell r="O20">
            <v>0</v>
          </cell>
          <cell r="P20">
            <v>-42900</v>
          </cell>
          <cell r="Q20">
            <v>0</v>
          </cell>
          <cell r="R20">
            <v>0</v>
          </cell>
          <cell r="S20">
            <v>0</v>
          </cell>
          <cell r="T20">
            <v>0</v>
          </cell>
          <cell r="U20">
            <v>0</v>
          </cell>
          <cell r="V20">
            <v>-42900</v>
          </cell>
          <cell r="W20">
            <v>0</v>
          </cell>
          <cell r="X20">
            <v>0</v>
          </cell>
          <cell r="Y20">
            <v>0</v>
          </cell>
          <cell r="Z20">
            <v>0</v>
          </cell>
          <cell r="AA20">
            <v>0</v>
          </cell>
          <cell r="AB20">
            <v>0</v>
          </cell>
          <cell r="AC20">
            <v>0</v>
          </cell>
          <cell r="AD20">
            <v>-42900</v>
          </cell>
          <cell r="AE20">
            <v>0</v>
          </cell>
          <cell r="AF20">
            <v>0</v>
          </cell>
          <cell r="AG20">
            <v>0</v>
          </cell>
          <cell r="AH20">
            <v>0</v>
          </cell>
          <cell r="AI20">
            <v>0</v>
          </cell>
          <cell r="AJ20">
            <v>-42900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row>
        <row r="21">
          <cell r="D21" t="str">
            <v>11800</v>
          </cell>
          <cell r="E21" t="str">
            <v>Asset Retirement Cost</v>
          </cell>
          <cell r="F21">
            <v>10786.51</v>
          </cell>
          <cell r="G21">
            <v>4159082.89</v>
          </cell>
          <cell r="H21">
            <v>4148296.3800000004</v>
          </cell>
          <cell r="I21">
            <v>0</v>
          </cell>
          <cell r="J21">
            <v>0</v>
          </cell>
          <cell r="K21">
            <v>0</v>
          </cell>
          <cell r="L21">
            <v>0</v>
          </cell>
          <cell r="M21">
            <v>0</v>
          </cell>
          <cell r="N21">
            <v>0</v>
          </cell>
          <cell r="O21">
            <v>0</v>
          </cell>
          <cell r="P21">
            <v>0</v>
          </cell>
          <cell r="Q21">
            <v>0</v>
          </cell>
          <cell r="R21">
            <v>0</v>
          </cell>
          <cell r="S21">
            <v>0</v>
          </cell>
          <cell r="T21">
            <v>10786.51</v>
          </cell>
          <cell r="U21">
            <v>0</v>
          </cell>
          <cell r="V21">
            <v>10786.51</v>
          </cell>
          <cell r="W21">
            <v>0</v>
          </cell>
          <cell r="X21">
            <v>0</v>
          </cell>
          <cell r="Y21">
            <v>0</v>
          </cell>
          <cell r="Z21">
            <v>0</v>
          </cell>
          <cell r="AA21">
            <v>0</v>
          </cell>
          <cell r="AB21">
            <v>0</v>
          </cell>
          <cell r="AC21">
            <v>0</v>
          </cell>
          <cell r="AD21">
            <v>2978042.33</v>
          </cell>
          <cell r="AE21">
            <v>0</v>
          </cell>
          <cell r="AF21">
            <v>647987.23</v>
          </cell>
          <cell r="AG21">
            <v>0</v>
          </cell>
          <cell r="AH21">
            <v>533053.32999999996</v>
          </cell>
          <cell r="AI21">
            <v>0</v>
          </cell>
          <cell r="AJ21">
            <v>4159082.89</v>
          </cell>
          <cell r="AK21">
            <v>0</v>
          </cell>
          <cell r="AL21">
            <v>0</v>
          </cell>
          <cell r="AM21">
            <v>0</v>
          </cell>
          <cell r="AN21">
            <v>0</v>
          </cell>
          <cell r="AO21">
            <v>0</v>
          </cell>
          <cell r="AP21">
            <v>0</v>
          </cell>
          <cell r="AQ21">
            <v>0</v>
          </cell>
          <cell r="AR21">
            <v>2978042.33</v>
          </cell>
          <cell r="AS21">
            <v>0</v>
          </cell>
          <cell r="AT21">
            <v>647987.23</v>
          </cell>
          <cell r="AU21">
            <v>0</v>
          </cell>
          <cell r="AV21">
            <v>522266.81999999995</v>
          </cell>
          <cell r="AW21">
            <v>0</v>
          </cell>
          <cell r="AX21">
            <v>4148296.38</v>
          </cell>
        </row>
        <row r="22">
          <cell r="D22" t="str">
            <v>11900</v>
          </cell>
          <cell r="E22" t="str">
            <v>Accum Depr - ARC</v>
          </cell>
          <cell r="F22">
            <v>-3637840.51</v>
          </cell>
          <cell r="G22">
            <v>-3534271.14</v>
          </cell>
          <cell r="H22">
            <v>103569.36999999965</v>
          </cell>
          <cell r="I22">
            <v>0</v>
          </cell>
          <cell r="J22">
            <v>0</v>
          </cell>
          <cell r="K22">
            <v>0</v>
          </cell>
          <cell r="L22">
            <v>0</v>
          </cell>
          <cell r="M22">
            <v>0</v>
          </cell>
          <cell r="N22">
            <v>0</v>
          </cell>
          <cell r="O22">
            <v>0</v>
          </cell>
          <cell r="P22">
            <v>-2401286.63</v>
          </cell>
          <cell r="Q22">
            <v>0</v>
          </cell>
          <cell r="R22">
            <v>-508893.82</v>
          </cell>
          <cell r="S22">
            <v>0</v>
          </cell>
          <cell r="T22">
            <v>-727660.06</v>
          </cell>
          <cell r="U22">
            <v>0</v>
          </cell>
          <cell r="V22">
            <v>-3637840.51</v>
          </cell>
          <cell r="W22">
            <v>0</v>
          </cell>
          <cell r="X22">
            <v>0</v>
          </cell>
          <cell r="Y22">
            <v>0</v>
          </cell>
          <cell r="Z22">
            <v>0</v>
          </cell>
          <cell r="AA22">
            <v>0</v>
          </cell>
          <cell r="AB22">
            <v>0</v>
          </cell>
          <cell r="AC22">
            <v>0</v>
          </cell>
          <cell r="AD22">
            <v>-2336804.81</v>
          </cell>
          <cell r="AE22">
            <v>0</v>
          </cell>
          <cell r="AF22">
            <v>-494118.51</v>
          </cell>
          <cell r="AG22">
            <v>0</v>
          </cell>
          <cell r="AH22">
            <v>-703347.82</v>
          </cell>
          <cell r="AI22">
            <v>0</v>
          </cell>
          <cell r="AJ22">
            <v>-3534271.14</v>
          </cell>
          <cell r="AK22">
            <v>0</v>
          </cell>
          <cell r="AL22">
            <v>0</v>
          </cell>
          <cell r="AM22">
            <v>0</v>
          </cell>
          <cell r="AN22">
            <v>0</v>
          </cell>
          <cell r="AO22">
            <v>0</v>
          </cell>
          <cell r="AP22">
            <v>0</v>
          </cell>
          <cell r="AQ22">
            <v>0</v>
          </cell>
          <cell r="AR22">
            <v>64481.819999999832</v>
          </cell>
          <cell r="AS22">
            <v>0</v>
          </cell>
          <cell r="AT22">
            <v>14775.309999999998</v>
          </cell>
          <cell r="AU22">
            <v>0</v>
          </cell>
          <cell r="AV22">
            <v>24312.240000000107</v>
          </cell>
          <cell r="AW22">
            <v>0</v>
          </cell>
          <cell r="AX22">
            <v>103569.36999999994</v>
          </cell>
        </row>
        <row r="23">
          <cell r="D23" t="str">
            <v>12130</v>
          </cell>
          <cell r="E23" t="str">
            <v>Nonutil Prop-Comm Water Heater</v>
          </cell>
          <cell r="F23">
            <v>600291.61</v>
          </cell>
          <cell r="G23">
            <v>600291.61</v>
          </cell>
          <cell r="H23">
            <v>0</v>
          </cell>
          <cell r="I23">
            <v>0</v>
          </cell>
          <cell r="J23">
            <v>0</v>
          </cell>
          <cell r="K23">
            <v>0</v>
          </cell>
          <cell r="L23">
            <v>0</v>
          </cell>
          <cell r="M23">
            <v>0</v>
          </cell>
          <cell r="N23">
            <v>0</v>
          </cell>
          <cell r="O23">
            <v>0</v>
          </cell>
          <cell r="P23">
            <v>389811.31</v>
          </cell>
          <cell r="Q23">
            <v>0</v>
          </cell>
          <cell r="R23">
            <v>28163</v>
          </cell>
          <cell r="S23">
            <v>0</v>
          </cell>
          <cell r="T23">
            <v>182317.3</v>
          </cell>
          <cell r="U23">
            <v>0</v>
          </cell>
          <cell r="V23">
            <v>600291.61</v>
          </cell>
          <cell r="W23">
            <v>0</v>
          </cell>
          <cell r="X23">
            <v>0</v>
          </cell>
          <cell r="Y23">
            <v>0</v>
          </cell>
          <cell r="Z23">
            <v>0</v>
          </cell>
          <cell r="AA23">
            <v>0</v>
          </cell>
          <cell r="AB23">
            <v>0</v>
          </cell>
          <cell r="AC23">
            <v>0</v>
          </cell>
          <cell r="AD23">
            <v>389811.31</v>
          </cell>
          <cell r="AE23">
            <v>0</v>
          </cell>
          <cell r="AF23">
            <v>28163</v>
          </cell>
          <cell r="AG23">
            <v>0</v>
          </cell>
          <cell r="AH23">
            <v>182317.3</v>
          </cell>
          <cell r="AI23">
            <v>0</v>
          </cell>
          <cell r="AJ23">
            <v>600291.61</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row>
        <row r="24">
          <cell r="D24" t="str">
            <v>12150</v>
          </cell>
          <cell r="E24" t="str">
            <v>Nonutil Prop-Heat and Air Cond</v>
          </cell>
          <cell r="F24">
            <v>10835.3</v>
          </cell>
          <cell r="G24">
            <v>10835.3</v>
          </cell>
          <cell r="H24">
            <v>0</v>
          </cell>
          <cell r="I24">
            <v>0</v>
          </cell>
          <cell r="J24">
            <v>0</v>
          </cell>
          <cell r="K24">
            <v>0</v>
          </cell>
          <cell r="L24">
            <v>0</v>
          </cell>
          <cell r="M24">
            <v>0</v>
          </cell>
          <cell r="N24">
            <v>0</v>
          </cell>
          <cell r="O24">
            <v>0</v>
          </cell>
          <cell r="P24">
            <v>10835.3</v>
          </cell>
          <cell r="Q24">
            <v>0</v>
          </cell>
          <cell r="R24">
            <v>0</v>
          </cell>
          <cell r="S24">
            <v>0</v>
          </cell>
          <cell r="T24">
            <v>0</v>
          </cell>
          <cell r="U24">
            <v>0</v>
          </cell>
          <cell r="V24">
            <v>10835.3</v>
          </cell>
          <cell r="W24">
            <v>0</v>
          </cell>
          <cell r="X24">
            <v>0</v>
          </cell>
          <cell r="Y24">
            <v>0</v>
          </cell>
          <cell r="Z24">
            <v>0</v>
          </cell>
          <cell r="AA24">
            <v>0</v>
          </cell>
          <cell r="AB24">
            <v>0</v>
          </cell>
          <cell r="AC24">
            <v>0</v>
          </cell>
          <cell r="AD24">
            <v>10835.3</v>
          </cell>
          <cell r="AE24">
            <v>0</v>
          </cell>
          <cell r="AF24">
            <v>0</v>
          </cell>
          <cell r="AG24">
            <v>0</v>
          </cell>
          <cell r="AH24">
            <v>0</v>
          </cell>
          <cell r="AI24">
            <v>0</v>
          </cell>
          <cell r="AJ24">
            <v>10835.3</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row>
        <row r="25">
          <cell r="D25" t="str">
            <v>12190</v>
          </cell>
          <cell r="E25" t="str">
            <v>NonUtil Prop - Comm Dishwasher</v>
          </cell>
          <cell r="F25">
            <v>98840.85</v>
          </cell>
          <cell r="G25">
            <v>98840.85</v>
          </cell>
          <cell r="H25">
            <v>0</v>
          </cell>
          <cell r="I25">
            <v>0</v>
          </cell>
          <cell r="J25">
            <v>0</v>
          </cell>
          <cell r="K25">
            <v>0</v>
          </cell>
          <cell r="L25">
            <v>0</v>
          </cell>
          <cell r="M25">
            <v>0</v>
          </cell>
          <cell r="N25">
            <v>0</v>
          </cell>
          <cell r="O25">
            <v>0</v>
          </cell>
          <cell r="P25">
            <v>98840.85</v>
          </cell>
          <cell r="Q25">
            <v>0</v>
          </cell>
          <cell r="R25">
            <v>0</v>
          </cell>
          <cell r="S25">
            <v>0</v>
          </cell>
          <cell r="T25">
            <v>0</v>
          </cell>
          <cell r="U25">
            <v>0</v>
          </cell>
          <cell r="V25">
            <v>98840.85</v>
          </cell>
          <cell r="W25">
            <v>0</v>
          </cell>
          <cell r="X25">
            <v>0</v>
          </cell>
          <cell r="Y25">
            <v>0</v>
          </cell>
          <cell r="Z25">
            <v>0</v>
          </cell>
          <cell r="AA25">
            <v>0</v>
          </cell>
          <cell r="AB25">
            <v>0</v>
          </cell>
          <cell r="AC25">
            <v>0</v>
          </cell>
          <cell r="AD25">
            <v>98840.85</v>
          </cell>
          <cell r="AE25">
            <v>0</v>
          </cell>
          <cell r="AF25">
            <v>0</v>
          </cell>
          <cell r="AG25">
            <v>0</v>
          </cell>
          <cell r="AH25">
            <v>0</v>
          </cell>
          <cell r="AI25">
            <v>0</v>
          </cell>
          <cell r="AJ25">
            <v>98840.85</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D26" t="str">
            <v>12230</v>
          </cell>
          <cell r="E26" t="str">
            <v>Acc Dep - Comm Water Heaters</v>
          </cell>
          <cell r="F26">
            <v>-590230.73</v>
          </cell>
          <cell r="G26">
            <v>-595130.29</v>
          </cell>
          <cell r="H26">
            <v>-4899.5600000000559</v>
          </cell>
          <cell r="I26">
            <v>0</v>
          </cell>
          <cell r="J26">
            <v>0</v>
          </cell>
          <cell r="K26">
            <v>0</v>
          </cell>
          <cell r="L26">
            <v>0</v>
          </cell>
          <cell r="M26">
            <v>0</v>
          </cell>
          <cell r="N26">
            <v>0</v>
          </cell>
          <cell r="O26">
            <v>0</v>
          </cell>
          <cell r="P26">
            <v>-380441.81</v>
          </cell>
          <cell r="Q26">
            <v>0</v>
          </cell>
          <cell r="R26">
            <v>-27471.62</v>
          </cell>
          <cell r="S26">
            <v>0</v>
          </cell>
          <cell r="T26">
            <v>-182317.3</v>
          </cell>
          <cell r="U26">
            <v>0</v>
          </cell>
          <cell r="V26">
            <v>-590230.73</v>
          </cell>
          <cell r="W26">
            <v>0</v>
          </cell>
          <cell r="X26">
            <v>0</v>
          </cell>
          <cell r="Y26">
            <v>0</v>
          </cell>
          <cell r="Z26">
            <v>0</v>
          </cell>
          <cell r="AA26">
            <v>0</v>
          </cell>
          <cell r="AB26">
            <v>0</v>
          </cell>
          <cell r="AC26">
            <v>0</v>
          </cell>
          <cell r="AD26">
            <v>-385055.53</v>
          </cell>
          <cell r="AE26">
            <v>0</v>
          </cell>
          <cell r="AF26">
            <v>-27757.46</v>
          </cell>
          <cell r="AG26">
            <v>0</v>
          </cell>
          <cell r="AH26">
            <v>-182317.3</v>
          </cell>
          <cell r="AI26">
            <v>0</v>
          </cell>
          <cell r="AJ26">
            <v>-595130.29</v>
          </cell>
          <cell r="AK26">
            <v>0</v>
          </cell>
          <cell r="AL26">
            <v>0</v>
          </cell>
          <cell r="AM26">
            <v>0</v>
          </cell>
          <cell r="AN26">
            <v>0</v>
          </cell>
          <cell r="AO26">
            <v>0</v>
          </cell>
          <cell r="AP26">
            <v>0</v>
          </cell>
          <cell r="AQ26">
            <v>0</v>
          </cell>
          <cell r="AR26">
            <v>-4613.7200000000303</v>
          </cell>
          <cell r="AS26">
            <v>0</v>
          </cell>
          <cell r="AT26">
            <v>-285.84000000000015</v>
          </cell>
          <cell r="AU26">
            <v>0</v>
          </cell>
          <cell r="AV26">
            <v>0</v>
          </cell>
          <cell r="AW26">
            <v>0</v>
          </cell>
          <cell r="AX26">
            <v>-4899.5600000000304</v>
          </cell>
        </row>
        <row r="27">
          <cell r="D27" t="str">
            <v>12250</v>
          </cell>
          <cell r="E27" t="str">
            <v>Acc Dep - Heating and Air Cond</v>
          </cell>
          <cell r="F27">
            <v>-10835.3</v>
          </cell>
          <cell r="G27">
            <v>-10835.3</v>
          </cell>
          <cell r="H27">
            <v>0</v>
          </cell>
          <cell r="I27">
            <v>0</v>
          </cell>
          <cell r="J27">
            <v>0</v>
          </cell>
          <cell r="K27">
            <v>0</v>
          </cell>
          <cell r="L27">
            <v>0</v>
          </cell>
          <cell r="M27">
            <v>0</v>
          </cell>
          <cell r="N27">
            <v>0</v>
          </cell>
          <cell r="O27">
            <v>0</v>
          </cell>
          <cell r="P27">
            <v>-10835.3</v>
          </cell>
          <cell r="Q27">
            <v>0</v>
          </cell>
          <cell r="R27">
            <v>0</v>
          </cell>
          <cell r="S27">
            <v>0</v>
          </cell>
          <cell r="T27">
            <v>0</v>
          </cell>
          <cell r="U27">
            <v>0</v>
          </cell>
          <cell r="V27">
            <v>-10835.3</v>
          </cell>
          <cell r="W27">
            <v>0</v>
          </cell>
          <cell r="X27">
            <v>0</v>
          </cell>
          <cell r="Y27">
            <v>0</v>
          </cell>
          <cell r="Z27">
            <v>0</v>
          </cell>
          <cell r="AA27">
            <v>0</v>
          </cell>
          <cell r="AB27">
            <v>0</v>
          </cell>
          <cell r="AC27">
            <v>0</v>
          </cell>
          <cell r="AD27">
            <v>-10835.3</v>
          </cell>
          <cell r="AE27">
            <v>0</v>
          </cell>
          <cell r="AF27">
            <v>0</v>
          </cell>
          <cell r="AG27">
            <v>0</v>
          </cell>
          <cell r="AH27">
            <v>0</v>
          </cell>
          <cell r="AI27">
            <v>0</v>
          </cell>
          <cell r="AJ27">
            <v>-10835.3</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D28" t="str">
            <v>12290</v>
          </cell>
          <cell r="E28" t="str">
            <v>Acc Dep - Comm Dishwasher</v>
          </cell>
          <cell r="F28">
            <v>-98840.85</v>
          </cell>
          <cell r="G28">
            <v>-98840.85</v>
          </cell>
          <cell r="H28">
            <v>0</v>
          </cell>
          <cell r="I28">
            <v>0</v>
          </cell>
          <cell r="J28">
            <v>0</v>
          </cell>
          <cell r="K28">
            <v>0</v>
          </cell>
          <cell r="L28">
            <v>0</v>
          </cell>
          <cell r="M28">
            <v>0</v>
          </cell>
          <cell r="N28">
            <v>0</v>
          </cell>
          <cell r="O28">
            <v>0</v>
          </cell>
          <cell r="P28">
            <v>-98840.85</v>
          </cell>
          <cell r="Q28">
            <v>0</v>
          </cell>
          <cell r="R28">
            <v>0</v>
          </cell>
          <cell r="S28">
            <v>0</v>
          </cell>
          <cell r="T28">
            <v>0</v>
          </cell>
          <cell r="U28">
            <v>0</v>
          </cell>
          <cell r="V28">
            <v>-98840.85</v>
          </cell>
          <cell r="W28">
            <v>0</v>
          </cell>
          <cell r="X28">
            <v>0</v>
          </cell>
          <cell r="Y28">
            <v>0</v>
          </cell>
          <cell r="Z28">
            <v>0</v>
          </cell>
          <cell r="AA28">
            <v>0</v>
          </cell>
          <cell r="AB28">
            <v>0</v>
          </cell>
          <cell r="AC28">
            <v>0</v>
          </cell>
          <cell r="AD28">
            <v>-98840.85</v>
          </cell>
          <cell r="AE28">
            <v>0</v>
          </cell>
          <cell r="AF28">
            <v>0</v>
          </cell>
          <cell r="AG28">
            <v>0</v>
          </cell>
          <cell r="AH28">
            <v>0</v>
          </cell>
          <cell r="AI28">
            <v>0</v>
          </cell>
          <cell r="AJ28">
            <v>-98840.85</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row>
        <row r="29">
          <cell r="D29" t="str">
            <v>12326</v>
          </cell>
          <cell r="E29" t="str">
            <v>Invest in Pied Energy Partners</v>
          </cell>
          <cell r="F29">
            <v>224856549.28</v>
          </cell>
          <cell r="G29">
            <v>250072724.24000001</v>
          </cell>
          <cell r="H29">
            <v>25216174.960000008</v>
          </cell>
          <cell r="I29">
            <v>0</v>
          </cell>
          <cell r="J29">
            <v>224856549.28</v>
          </cell>
          <cell r="K29">
            <v>0</v>
          </cell>
          <cell r="L29">
            <v>0</v>
          </cell>
          <cell r="M29">
            <v>0</v>
          </cell>
          <cell r="N29">
            <v>224856549.28</v>
          </cell>
          <cell r="O29">
            <v>0</v>
          </cell>
          <cell r="P29">
            <v>0</v>
          </cell>
          <cell r="Q29">
            <v>0</v>
          </cell>
          <cell r="R29">
            <v>0</v>
          </cell>
          <cell r="S29">
            <v>0</v>
          </cell>
          <cell r="T29">
            <v>0</v>
          </cell>
          <cell r="U29">
            <v>0</v>
          </cell>
          <cell r="V29">
            <v>224856549.28</v>
          </cell>
          <cell r="W29">
            <v>0</v>
          </cell>
          <cell r="X29">
            <v>250072724.24000001</v>
          </cell>
          <cell r="Y29">
            <v>0</v>
          </cell>
          <cell r="Z29">
            <v>0</v>
          </cell>
          <cell r="AA29">
            <v>0</v>
          </cell>
          <cell r="AB29">
            <v>250072724.24000001</v>
          </cell>
          <cell r="AC29">
            <v>0</v>
          </cell>
          <cell r="AD29">
            <v>0</v>
          </cell>
          <cell r="AE29">
            <v>0</v>
          </cell>
          <cell r="AF29">
            <v>0</v>
          </cell>
          <cell r="AG29">
            <v>0</v>
          </cell>
          <cell r="AH29">
            <v>0</v>
          </cell>
          <cell r="AI29">
            <v>0</v>
          </cell>
          <cell r="AJ29">
            <v>250072724.24000001</v>
          </cell>
          <cell r="AK29">
            <v>0</v>
          </cell>
          <cell r="AL29">
            <v>25216174.960000008</v>
          </cell>
          <cell r="AM29">
            <v>0</v>
          </cell>
          <cell r="AN29">
            <v>0</v>
          </cell>
          <cell r="AO29">
            <v>0</v>
          </cell>
          <cell r="AP29">
            <v>25216174.960000008</v>
          </cell>
          <cell r="AQ29">
            <v>0</v>
          </cell>
          <cell r="AR29">
            <v>0</v>
          </cell>
          <cell r="AS29">
            <v>0</v>
          </cell>
          <cell r="AT29">
            <v>0</v>
          </cell>
          <cell r="AU29">
            <v>0</v>
          </cell>
          <cell r="AV29">
            <v>0</v>
          </cell>
          <cell r="AW29">
            <v>0</v>
          </cell>
          <cell r="AX29">
            <v>25216174.960000008</v>
          </cell>
        </row>
        <row r="30">
          <cell r="D30" t="str">
            <v>12334</v>
          </cell>
          <cell r="E30" t="str">
            <v>Invest in Pied Hardy Storage</v>
          </cell>
          <cell r="F30">
            <v>990</v>
          </cell>
          <cell r="G30">
            <v>990</v>
          </cell>
          <cell r="H30">
            <v>0</v>
          </cell>
          <cell r="I30">
            <v>0</v>
          </cell>
          <cell r="J30">
            <v>990</v>
          </cell>
          <cell r="K30">
            <v>0</v>
          </cell>
          <cell r="L30">
            <v>0</v>
          </cell>
          <cell r="M30">
            <v>0</v>
          </cell>
          <cell r="N30">
            <v>990</v>
          </cell>
          <cell r="O30">
            <v>0</v>
          </cell>
          <cell r="P30">
            <v>0</v>
          </cell>
          <cell r="Q30">
            <v>0</v>
          </cell>
          <cell r="R30">
            <v>0</v>
          </cell>
          <cell r="S30">
            <v>0</v>
          </cell>
          <cell r="T30">
            <v>0</v>
          </cell>
          <cell r="U30">
            <v>0</v>
          </cell>
          <cell r="V30">
            <v>990</v>
          </cell>
          <cell r="W30">
            <v>0</v>
          </cell>
          <cell r="X30">
            <v>990</v>
          </cell>
          <cell r="Y30">
            <v>0</v>
          </cell>
          <cell r="Z30">
            <v>0</v>
          </cell>
          <cell r="AA30">
            <v>0</v>
          </cell>
          <cell r="AB30">
            <v>990</v>
          </cell>
          <cell r="AC30">
            <v>0</v>
          </cell>
          <cell r="AD30">
            <v>0</v>
          </cell>
          <cell r="AE30">
            <v>0</v>
          </cell>
          <cell r="AF30">
            <v>0</v>
          </cell>
          <cell r="AG30">
            <v>0</v>
          </cell>
          <cell r="AH30">
            <v>0</v>
          </cell>
          <cell r="AI30">
            <v>0</v>
          </cell>
          <cell r="AJ30">
            <v>990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row>
        <row r="31">
          <cell r="D31" t="str">
            <v>12338</v>
          </cell>
          <cell r="E31" t="str">
            <v>Investment in Piedmont ENCNG</v>
          </cell>
          <cell r="F31">
            <v>-19528.740000000002</v>
          </cell>
          <cell r="G31">
            <v>-19576.740000000002</v>
          </cell>
          <cell r="H31">
            <v>-48</v>
          </cell>
          <cell r="I31">
            <v>0</v>
          </cell>
          <cell r="J31">
            <v>-19528.740000000002</v>
          </cell>
          <cell r="K31">
            <v>0</v>
          </cell>
          <cell r="L31">
            <v>0</v>
          </cell>
          <cell r="M31">
            <v>0</v>
          </cell>
          <cell r="N31">
            <v>-19528.740000000002</v>
          </cell>
          <cell r="O31">
            <v>0</v>
          </cell>
          <cell r="P31">
            <v>0</v>
          </cell>
          <cell r="Q31">
            <v>0</v>
          </cell>
          <cell r="R31">
            <v>0</v>
          </cell>
          <cell r="S31">
            <v>0</v>
          </cell>
          <cell r="T31">
            <v>0</v>
          </cell>
          <cell r="U31">
            <v>0</v>
          </cell>
          <cell r="V31">
            <v>-19528.740000000002</v>
          </cell>
          <cell r="W31">
            <v>0</v>
          </cell>
          <cell r="X31">
            <v>-19576.740000000002</v>
          </cell>
          <cell r="Y31">
            <v>0</v>
          </cell>
          <cell r="Z31">
            <v>0</v>
          </cell>
          <cell r="AA31">
            <v>0</v>
          </cell>
          <cell r="AB31">
            <v>-19576.740000000002</v>
          </cell>
          <cell r="AC31">
            <v>0</v>
          </cell>
          <cell r="AD31">
            <v>0</v>
          </cell>
          <cell r="AE31">
            <v>0</v>
          </cell>
          <cell r="AF31">
            <v>0</v>
          </cell>
          <cell r="AG31">
            <v>0</v>
          </cell>
          <cell r="AH31">
            <v>0</v>
          </cell>
          <cell r="AI31">
            <v>0</v>
          </cell>
          <cell r="AJ31">
            <v>-19576.740000000002</v>
          </cell>
          <cell r="AK31">
            <v>0</v>
          </cell>
          <cell r="AL31">
            <v>-48</v>
          </cell>
          <cell r="AM31">
            <v>0</v>
          </cell>
          <cell r="AN31">
            <v>0</v>
          </cell>
          <cell r="AO31">
            <v>0</v>
          </cell>
          <cell r="AP31">
            <v>-48</v>
          </cell>
          <cell r="AQ31">
            <v>0</v>
          </cell>
          <cell r="AR31">
            <v>0</v>
          </cell>
          <cell r="AS31">
            <v>0</v>
          </cell>
          <cell r="AT31">
            <v>0</v>
          </cell>
          <cell r="AU31">
            <v>0</v>
          </cell>
          <cell r="AV31">
            <v>0</v>
          </cell>
          <cell r="AW31">
            <v>0</v>
          </cell>
          <cell r="AX31">
            <v>-48</v>
          </cell>
        </row>
        <row r="32">
          <cell r="D32" t="str">
            <v>12343</v>
          </cell>
          <cell r="E32" t="str">
            <v>Invest - Piedmont ENCNG (ACP)</v>
          </cell>
          <cell r="F32">
            <v>10000</v>
          </cell>
          <cell r="G32">
            <v>10652530</v>
          </cell>
          <cell r="H32">
            <v>10642530</v>
          </cell>
          <cell r="I32">
            <v>0</v>
          </cell>
          <cell r="J32">
            <v>10000</v>
          </cell>
          <cell r="K32">
            <v>0</v>
          </cell>
          <cell r="L32">
            <v>0</v>
          </cell>
          <cell r="M32">
            <v>0</v>
          </cell>
          <cell r="N32">
            <v>10000</v>
          </cell>
          <cell r="O32">
            <v>0</v>
          </cell>
          <cell r="P32">
            <v>0</v>
          </cell>
          <cell r="Q32">
            <v>0</v>
          </cell>
          <cell r="R32">
            <v>0</v>
          </cell>
          <cell r="S32">
            <v>0</v>
          </cell>
          <cell r="T32">
            <v>0</v>
          </cell>
          <cell r="U32">
            <v>0</v>
          </cell>
          <cell r="V32">
            <v>10000</v>
          </cell>
          <cell r="W32">
            <v>0</v>
          </cell>
          <cell r="X32">
            <v>10652530</v>
          </cell>
          <cell r="Y32">
            <v>0</v>
          </cell>
          <cell r="Z32">
            <v>0</v>
          </cell>
          <cell r="AA32">
            <v>0</v>
          </cell>
          <cell r="AB32">
            <v>10652530</v>
          </cell>
          <cell r="AC32">
            <v>0</v>
          </cell>
          <cell r="AD32">
            <v>0</v>
          </cell>
          <cell r="AE32">
            <v>0</v>
          </cell>
          <cell r="AF32">
            <v>0</v>
          </cell>
          <cell r="AG32">
            <v>0</v>
          </cell>
          <cell r="AH32">
            <v>0</v>
          </cell>
          <cell r="AI32">
            <v>0</v>
          </cell>
          <cell r="AJ32">
            <v>10652530</v>
          </cell>
          <cell r="AK32">
            <v>0</v>
          </cell>
          <cell r="AL32">
            <v>10642530</v>
          </cell>
          <cell r="AM32">
            <v>0</v>
          </cell>
          <cell r="AN32">
            <v>0</v>
          </cell>
          <cell r="AO32">
            <v>0</v>
          </cell>
          <cell r="AP32">
            <v>10642530</v>
          </cell>
          <cell r="AQ32">
            <v>0</v>
          </cell>
          <cell r="AR32">
            <v>0</v>
          </cell>
          <cell r="AS32">
            <v>0</v>
          </cell>
          <cell r="AT32">
            <v>0</v>
          </cell>
          <cell r="AU32">
            <v>0</v>
          </cell>
          <cell r="AV32">
            <v>0</v>
          </cell>
          <cell r="AW32">
            <v>0</v>
          </cell>
          <cell r="AX32">
            <v>10642530</v>
          </cell>
        </row>
        <row r="33">
          <cell r="D33" t="str">
            <v>12402</v>
          </cell>
          <cell r="E33" t="str">
            <v>Country Club Deposit</v>
          </cell>
          <cell r="F33">
            <v>46500</v>
          </cell>
          <cell r="G33">
            <v>46500</v>
          </cell>
          <cell r="H33">
            <v>0</v>
          </cell>
          <cell r="I33">
            <v>0</v>
          </cell>
          <cell r="J33">
            <v>46500</v>
          </cell>
          <cell r="K33">
            <v>0</v>
          </cell>
          <cell r="L33">
            <v>0</v>
          </cell>
          <cell r="M33">
            <v>0</v>
          </cell>
          <cell r="N33">
            <v>46500</v>
          </cell>
          <cell r="O33">
            <v>0</v>
          </cell>
          <cell r="P33">
            <v>0</v>
          </cell>
          <cell r="Q33">
            <v>0</v>
          </cell>
          <cell r="R33">
            <v>0</v>
          </cell>
          <cell r="S33">
            <v>0</v>
          </cell>
          <cell r="T33">
            <v>0</v>
          </cell>
          <cell r="U33">
            <v>0</v>
          </cell>
          <cell r="V33">
            <v>46500</v>
          </cell>
          <cell r="W33">
            <v>0</v>
          </cell>
          <cell r="X33">
            <v>46500</v>
          </cell>
          <cell r="Y33">
            <v>0</v>
          </cell>
          <cell r="Z33">
            <v>0</v>
          </cell>
          <cell r="AA33">
            <v>0</v>
          </cell>
          <cell r="AB33">
            <v>46500</v>
          </cell>
          <cell r="AC33">
            <v>0</v>
          </cell>
          <cell r="AD33">
            <v>0</v>
          </cell>
          <cell r="AE33">
            <v>0</v>
          </cell>
          <cell r="AF33">
            <v>0</v>
          </cell>
          <cell r="AG33">
            <v>0</v>
          </cell>
          <cell r="AH33">
            <v>0</v>
          </cell>
          <cell r="AI33">
            <v>0</v>
          </cell>
          <cell r="AJ33">
            <v>46500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row>
        <row r="34">
          <cell r="D34" t="str">
            <v>12421</v>
          </cell>
          <cell r="E34" t="str">
            <v>Note Payable - I/C - 0901TOT</v>
          </cell>
          <cell r="F34">
            <v>-380970168.06</v>
          </cell>
          <cell r="G34">
            <v>-404054356.39999998</v>
          </cell>
          <cell r="H34">
            <v>-23084188.339999974</v>
          </cell>
          <cell r="I34">
            <v>0</v>
          </cell>
          <cell r="J34">
            <v>-380970168.06</v>
          </cell>
          <cell r="K34">
            <v>0</v>
          </cell>
          <cell r="L34">
            <v>0</v>
          </cell>
          <cell r="M34">
            <v>0</v>
          </cell>
          <cell r="N34">
            <v>-380970168.06</v>
          </cell>
          <cell r="O34">
            <v>0</v>
          </cell>
          <cell r="P34">
            <v>0</v>
          </cell>
          <cell r="Q34">
            <v>0</v>
          </cell>
          <cell r="R34">
            <v>0</v>
          </cell>
          <cell r="S34">
            <v>0</v>
          </cell>
          <cell r="T34">
            <v>0</v>
          </cell>
          <cell r="U34">
            <v>0</v>
          </cell>
          <cell r="V34">
            <v>-380970168.06</v>
          </cell>
          <cell r="W34">
            <v>0</v>
          </cell>
          <cell r="X34">
            <v>-404054356.39999998</v>
          </cell>
          <cell r="Y34">
            <v>0</v>
          </cell>
          <cell r="Z34">
            <v>0</v>
          </cell>
          <cell r="AA34">
            <v>0</v>
          </cell>
          <cell r="AB34">
            <v>-404054356.39999998</v>
          </cell>
          <cell r="AC34">
            <v>0</v>
          </cell>
          <cell r="AD34">
            <v>0</v>
          </cell>
          <cell r="AE34">
            <v>0</v>
          </cell>
          <cell r="AF34">
            <v>0</v>
          </cell>
          <cell r="AG34">
            <v>0</v>
          </cell>
          <cell r="AH34">
            <v>0</v>
          </cell>
          <cell r="AI34">
            <v>0</v>
          </cell>
          <cell r="AJ34">
            <v>-404054356.39999998</v>
          </cell>
          <cell r="AK34">
            <v>0</v>
          </cell>
          <cell r="AL34">
            <v>-23084188.339999974</v>
          </cell>
          <cell r="AM34">
            <v>0</v>
          </cell>
          <cell r="AN34">
            <v>0</v>
          </cell>
          <cell r="AO34">
            <v>0</v>
          </cell>
          <cell r="AP34">
            <v>-23084188.339999974</v>
          </cell>
          <cell r="AQ34">
            <v>0</v>
          </cell>
          <cell r="AR34">
            <v>0</v>
          </cell>
          <cell r="AS34">
            <v>0</v>
          </cell>
          <cell r="AT34">
            <v>0</v>
          </cell>
          <cell r="AU34">
            <v>0</v>
          </cell>
          <cell r="AV34">
            <v>0</v>
          </cell>
          <cell r="AW34">
            <v>0</v>
          </cell>
          <cell r="AX34">
            <v>-23084188.339999974</v>
          </cell>
        </row>
        <row r="35">
          <cell r="D35" t="str">
            <v>12422</v>
          </cell>
          <cell r="E35" t="str">
            <v>Interest Payable - I/C-0901TOT</v>
          </cell>
          <cell r="F35">
            <v>-41592755.740000002</v>
          </cell>
          <cell r="G35">
            <v>-42428271.5</v>
          </cell>
          <cell r="H35">
            <v>-835515.75999999791</v>
          </cell>
          <cell r="I35">
            <v>0</v>
          </cell>
          <cell r="J35">
            <v>-41592755.740000002</v>
          </cell>
          <cell r="K35">
            <v>0</v>
          </cell>
          <cell r="L35">
            <v>0</v>
          </cell>
          <cell r="M35">
            <v>0</v>
          </cell>
          <cell r="N35">
            <v>-41592755.740000002</v>
          </cell>
          <cell r="O35">
            <v>0</v>
          </cell>
          <cell r="P35">
            <v>0</v>
          </cell>
          <cell r="Q35">
            <v>0</v>
          </cell>
          <cell r="R35">
            <v>0</v>
          </cell>
          <cell r="S35">
            <v>0</v>
          </cell>
          <cell r="T35">
            <v>0</v>
          </cell>
          <cell r="U35">
            <v>0</v>
          </cell>
          <cell r="V35">
            <v>-41592755.740000002</v>
          </cell>
          <cell r="W35">
            <v>0</v>
          </cell>
          <cell r="X35">
            <v>-42428271.5</v>
          </cell>
          <cell r="Y35">
            <v>0</v>
          </cell>
          <cell r="Z35">
            <v>0</v>
          </cell>
          <cell r="AA35">
            <v>0</v>
          </cell>
          <cell r="AB35">
            <v>-42428271.5</v>
          </cell>
          <cell r="AC35">
            <v>0</v>
          </cell>
          <cell r="AD35">
            <v>0</v>
          </cell>
          <cell r="AE35">
            <v>0</v>
          </cell>
          <cell r="AF35">
            <v>0</v>
          </cell>
          <cell r="AG35">
            <v>0</v>
          </cell>
          <cell r="AH35">
            <v>0</v>
          </cell>
          <cell r="AI35">
            <v>0</v>
          </cell>
          <cell r="AJ35">
            <v>-42428271.5</v>
          </cell>
          <cell r="AK35">
            <v>0</v>
          </cell>
          <cell r="AL35">
            <v>-835515.75999999791</v>
          </cell>
          <cell r="AM35">
            <v>0</v>
          </cell>
          <cell r="AN35">
            <v>0</v>
          </cell>
          <cell r="AO35">
            <v>0</v>
          </cell>
          <cell r="AP35">
            <v>-835515.75999999791</v>
          </cell>
          <cell r="AQ35">
            <v>0</v>
          </cell>
          <cell r="AR35">
            <v>0</v>
          </cell>
          <cell r="AS35">
            <v>0</v>
          </cell>
          <cell r="AT35">
            <v>0</v>
          </cell>
          <cell r="AU35">
            <v>0</v>
          </cell>
          <cell r="AV35">
            <v>0</v>
          </cell>
          <cell r="AW35">
            <v>0</v>
          </cell>
          <cell r="AX35">
            <v>-835515.75999999791</v>
          </cell>
        </row>
        <row r="36">
          <cell r="D36" t="str">
            <v>12424</v>
          </cell>
          <cell r="E36" t="str">
            <v>Note Payable - I/C - CONSOL</v>
          </cell>
          <cell r="F36">
            <v>-25537285</v>
          </cell>
          <cell r="G36">
            <v>-28212285</v>
          </cell>
          <cell r="H36">
            <v>-2675000</v>
          </cell>
          <cell r="I36">
            <v>0</v>
          </cell>
          <cell r="J36">
            <v>-25537285</v>
          </cell>
          <cell r="K36">
            <v>0</v>
          </cell>
          <cell r="L36">
            <v>0</v>
          </cell>
          <cell r="M36">
            <v>0</v>
          </cell>
          <cell r="N36">
            <v>-25537285</v>
          </cell>
          <cell r="O36">
            <v>0</v>
          </cell>
          <cell r="P36">
            <v>0</v>
          </cell>
          <cell r="Q36">
            <v>0</v>
          </cell>
          <cell r="R36">
            <v>0</v>
          </cell>
          <cell r="S36">
            <v>0</v>
          </cell>
          <cell r="T36">
            <v>0</v>
          </cell>
          <cell r="U36">
            <v>0</v>
          </cell>
          <cell r="V36">
            <v>-25537285</v>
          </cell>
          <cell r="W36">
            <v>0</v>
          </cell>
          <cell r="X36">
            <v>-28212285</v>
          </cell>
          <cell r="Y36">
            <v>0</v>
          </cell>
          <cell r="Z36">
            <v>0</v>
          </cell>
          <cell r="AA36">
            <v>0</v>
          </cell>
          <cell r="AB36">
            <v>-28212285</v>
          </cell>
          <cell r="AC36">
            <v>0</v>
          </cell>
          <cell r="AD36">
            <v>0</v>
          </cell>
          <cell r="AE36">
            <v>0</v>
          </cell>
          <cell r="AF36">
            <v>0</v>
          </cell>
          <cell r="AG36">
            <v>0</v>
          </cell>
          <cell r="AH36">
            <v>0</v>
          </cell>
          <cell r="AI36">
            <v>0</v>
          </cell>
          <cell r="AJ36">
            <v>-28212285</v>
          </cell>
          <cell r="AK36">
            <v>0</v>
          </cell>
          <cell r="AL36">
            <v>-2675000</v>
          </cell>
          <cell r="AM36">
            <v>0</v>
          </cell>
          <cell r="AN36">
            <v>0</v>
          </cell>
          <cell r="AO36">
            <v>0</v>
          </cell>
          <cell r="AP36">
            <v>-2675000</v>
          </cell>
          <cell r="AQ36">
            <v>0</v>
          </cell>
          <cell r="AR36">
            <v>0</v>
          </cell>
          <cell r="AS36">
            <v>0</v>
          </cell>
          <cell r="AT36">
            <v>0</v>
          </cell>
          <cell r="AU36">
            <v>0</v>
          </cell>
          <cell r="AV36">
            <v>0</v>
          </cell>
          <cell r="AW36">
            <v>0</v>
          </cell>
          <cell r="AX36">
            <v>-2675000</v>
          </cell>
        </row>
        <row r="37">
          <cell r="D37" t="str">
            <v>12425</v>
          </cell>
          <cell r="E37" t="str">
            <v>Interest Payable - I/C-CONSOL</v>
          </cell>
          <cell r="F37">
            <v>-401036.69</v>
          </cell>
          <cell r="G37">
            <v>-457407.25</v>
          </cell>
          <cell r="H37">
            <v>-56370.559999999998</v>
          </cell>
          <cell r="I37">
            <v>0</v>
          </cell>
          <cell r="J37">
            <v>-401036.69</v>
          </cell>
          <cell r="K37">
            <v>0</v>
          </cell>
          <cell r="L37">
            <v>0</v>
          </cell>
          <cell r="M37">
            <v>0</v>
          </cell>
          <cell r="N37">
            <v>-401036.69</v>
          </cell>
          <cell r="O37">
            <v>0</v>
          </cell>
          <cell r="P37">
            <v>0</v>
          </cell>
          <cell r="Q37">
            <v>0</v>
          </cell>
          <cell r="R37">
            <v>0</v>
          </cell>
          <cell r="S37">
            <v>0</v>
          </cell>
          <cell r="T37">
            <v>0</v>
          </cell>
          <cell r="U37">
            <v>0</v>
          </cell>
          <cell r="V37">
            <v>-401036.69</v>
          </cell>
          <cell r="W37">
            <v>0</v>
          </cell>
          <cell r="X37">
            <v>-457407.25</v>
          </cell>
          <cell r="Y37">
            <v>0</v>
          </cell>
          <cell r="Z37">
            <v>0</v>
          </cell>
          <cell r="AA37">
            <v>0</v>
          </cell>
          <cell r="AB37">
            <v>-457407.25</v>
          </cell>
          <cell r="AC37">
            <v>0</v>
          </cell>
          <cell r="AD37">
            <v>0</v>
          </cell>
          <cell r="AE37">
            <v>0</v>
          </cell>
          <cell r="AF37">
            <v>0</v>
          </cell>
          <cell r="AG37">
            <v>0</v>
          </cell>
          <cell r="AH37">
            <v>0</v>
          </cell>
          <cell r="AI37">
            <v>0</v>
          </cell>
          <cell r="AJ37">
            <v>-457407.25</v>
          </cell>
          <cell r="AK37">
            <v>0</v>
          </cell>
          <cell r="AL37">
            <v>-56370.559999999998</v>
          </cell>
          <cell r="AM37">
            <v>0</v>
          </cell>
          <cell r="AN37">
            <v>0</v>
          </cell>
          <cell r="AO37">
            <v>0</v>
          </cell>
          <cell r="AP37">
            <v>-56370.559999999998</v>
          </cell>
          <cell r="AQ37">
            <v>0</v>
          </cell>
          <cell r="AR37">
            <v>0</v>
          </cell>
          <cell r="AS37">
            <v>0</v>
          </cell>
          <cell r="AT37">
            <v>0</v>
          </cell>
          <cell r="AU37">
            <v>0</v>
          </cell>
          <cell r="AV37">
            <v>0</v>
          </cell>
          <cell r="AW37">
            <v>0</v>
          </cell>
          <cell r="AX37">
            <v>-56370.559999999998</v>
          </cell>
        </row>
        <row r="38">
          <cell r="D38" t="str">
            <v>12434</v>
          </cell>
          <cell r="E38" t="str">
            <v>Insurance Cash Equity</v>
          </cell>
          <cell r="F38">
            <v>242588.32</v>
          </cell>
          <cell r="G38">
            <v>0</v>
          </cell>
          <cell r="H38">
            <v>-242588.32</v>
          </cell>
          <cell r="I38">
            <v>0</v>
          </cell>
          <cell r="J38">
            <v>242588.32</v>
          </cell>
          <cell r="K38">
            <v>0</v>
          </cell>
          <cell r="L38">
            <v>0</v>
          </cell>
          <cell r="M38">
            <v>0</v>
          </cell>
          <cell r="N38">
            <v>242588.32</v>
          </cell>
          <cell r="O38">
            <v>0</v>
          </cell>
          <cell r="P38">
            <v>0</v>
          </cell>
          <cell r="Q38">
            <v>0</v>
          </cell>
          <cell r="R38">
            <v>0</v>
          </cell>
          <cell r="S38">
            <v>0</v>
          </cell>
          <cell r="T38">
            <v>0</v>
          </cell>
          <cell r="U38">
            <v>0</v>
          </cell>
          <cell r="V38">
            <v>242588.32</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-242588.32</v>
          </cell>
          <cell r="AM38">
            <v>0</v>
          </cell>
          <cell r="AN38">
            <v>0</v>
          </cell>
          <cell r="AO38">
            <v>0</v>
          </cell>
          <cell r="AP38">
            <v>-242588.32</v>
          </cell>
          <cell r="AQ38">
            <v>0</v>
          </cell>
          <cell r="AR38">
            <v>0</v>
          </cell>
          <cell r="AS38">
            <v>0</v>
          </cell>
          <cell r="AT38">
            <v>0</v>
          </cell>
          <cell r="AU38">
            <v>0</v>
          </cell>
          <cell r="AV38">
            <v>0</v>
          </cell>
          <cell r="AW38">
            <v>0</v>
          </cell>
          <cell r="AX38">
            <v>-242588.32</v>
          </cell>
        </row>
        <row r="39">
          <cell r="D39" t="str">
            <v>12439</v>
          </cell>
          <cell r="E39" t="str">
            <v>Chlt Knights Sponsor-NonCurr</v>
          </cell>
          <cell r="F39">
            <v>572000</v>
          </cell>
          <cell r="G39">
            <v>528000</v>
          </cell>
          <cell r="H39">
            <v>-44000</v>
          </cell>
          <cell r="I39">
            <v>0</v>
          </cell>
          <cell r="J39">
            <v>572000</v>
          </cell>
          <cell r="K39">
            <v>0</v>
          </cell>
          <cell r="L39">
            <v>0</v>
          </cell>
          <cell r="M39">
            <v>0</v>
          </cell>
          <cell r="N39">
            <v>572000</v>
          </cell>
          <cell r="O39">
            <v>0</v>
          </cell>
          <cell r="P39">
            <v>0</v>
          </cell>
          <cell r="Q39">
            <v>0</v>
          </cell>
          <cell r="R39">
            <v>0</v>
          </cell>
          <cell r="S39">
            <v>0</v>
          </cell>
          <cell r="T39">
            <v>0</v>
          </cell>
          <cell r="U39">
            <v>0</v>
          </cell>
          <cell r="V39">
            <v>572000</v>
          </cell>
          <cell r="W39">
            <v>0</v>
          </cell>
          <cell r="X39">
            <v>528000</v>
          </cell>
          <cell r="Y39">
            <v>0</v>
          </cell>
          <cell r="Z39">
            <v>0</v>
          </cell>
          <cell r="AA39">
            <v>0</v>
          </cell>
          <cell r="AB39">
            <v>528000</v>
          </cell>
          <cell r="AC39">
            <v>0</v>
          </cell>
          <cell r="AD39">
            <v>0</v>
          </cell>
          <cell r="AE39">
            <v>0</v>
          </cell>
          <cell r="AF39">
            <v>0</v>
          </cell>
          <cell r="AG39">
            <v>0</v>
          </cell>
          <cell r="AH39">
            <v>0</v>
          </cell>
          <cell r="AI39">
            <v>0</v>
          </cell>
          <cell r="AJ39">
            <v>528000</v>
          </cell>
          <cell r="AK39">
            <v>0</v>
          </cell>
          <cell r="AL39">
            <v>-44000</v>
          </cell>
          <cell r="AM39">
            <v>0</v>
          </cell>
          <cell r="AN39">
            <v>0</v>
          </cell>
          <cell r="AO39">
            <v>0</v>
          </cell>
          <cell r="AP39">
            <v>-44000</v>
          </cell>
          <cell r="AQ39">
            <v>0</v>
          </cell>
          <cell r="AR39">
            <v>0</v>
          </cell>
          <cell r="AS39">
            <v>0</v>
          </cell>
          <cell r="AT39">
            <v>0</v>
          </cell>
          <cell r="AU39">
            <v>0</v>
          </cell>
          <cell r="AV39">
            <v>0</v>
          </cell>
          <cell r="AW39">
            <v>0</v>
          </cell>
          <cell r="AX39">
            <v>-44000</v>
          </cell>
        </row>
        <row r="40">
          <cell r="D40" t="str">
            <v>12801</v>
          </cell>
          <cell r="E40" t="str">
            <v>Overfunded Asset - Pension</v>
          </cell>
          <cell r="F40">
            <v>33756526.939999998</v>
          </cell>
          <cell r="G40">
            <v>17770286.940000001</v>
          </cell>
          <cell r="H40">
            <v>-15986239.999999996</v>
          </cell>
          <cell r="I40">
            <v>0</v>
          </cell>
          <cell r="J40">
            <v>33756526.939999998</v>
          </cell>
          <cell r="K40">
            <v>0</v>
          </cell>
          <cell r="L40">
            <v>0</v>
          </cell>
          <cell r="M40">
            <v>0</v>
          </cell>
          <cell r="N40">
            <v>33756526.939999998</v>
          </cell>
          <cell r="O40">
            <v>0</v>
          </cell>
          <cell r="P40">
            <v>0</v>
          </cell>
          <cell r="Q40">
            <v>0</v>
          </cell>
          <cell r="R40">
            <v>0</v>
          </cell>
          <cell r="S40">
            <v>0</v>
          </cell>
          <cell r="T40">
            <v>0</v>
          </cell>
          <cell r="U40">
            <v>0</v>
          </cell>
          <cell r="V40">
            <v>33756526.939999998</v>
          </cell>
          <cell r="W40">
            <v>0</v>
          </cell>
          <cell r="X40">
            <v>17770286.940000001</v>
          </cell>
          <cell r="Y40">
            <v>0</v>
          </cell>
          <cell r="Z40">
            <v>0</v>
          </cell>
          <cell r="AA40">
            <v>0</v>
          </cell>
          <cell r="AB40">
            <v>17770286.940000001</v>
          </cell>
          <cell r="AC40">
            <v>0</v>
          </cell>
          <cell r="AD40">
            <v>0</v>
          </cell>
          <cell r="AE40">
            <v>0</v>
          </cell>
          <cell r="AF40">
            <v>0</v>
          </cell>
          <cell r="AG40">
            <v>0</v>
          </cell>
          <cell r="AH40">
            <v>0</v>
          </cell>
          <cell r="AI40">
            <v>0</v>
          </cell>
          <cell r="AJ40">
            <v>17770286.940000001</v>
          </cell>
          <cell r="AK40">
            <v>0</v>
          </cell>
          <cell r="AL40">
            <v>-15986239.999999996</v>
          </cell>
          <cell r="AM40">
            <v>0</v>
          </cell>
          <cell r="AN40">
            <v>0</v>
          </cell>
          <cell r="AO40">
            <v>0</v>
          </cell>
          <cell r="AP40">
            <v>-15986239.999999996</v>
          </cell>
          <cell r="AQ40">
            <v>0</v>
          </cell>
          <cell r="AR40">
            <v>0</v>
          </cell>
          <cell r="AS40">
            <v>0</v>
          </cell>
          <cell r="AT40">
            <v>0</v>
          </cell>
          <cell r="AU40">
            <v>0</v>
          </cell>
          <cell r="AV40">
            <v>0</v>
          </cell>
          <cell r="AW40">
            <v>0</v>
          </cell>
          <cell r="AX40">
            <v>-15986239.999999996</v>
          </cell>
        </row>
        <row r="41">
          <cell r="D41" t="str">
            <v>13100</v>
          </cell>
          <cell r="E41" t="str">
            <v>Cash</v>
          </cell>
          <cell r="F41">
            <v>9368169.0600000005</v>
          </cell>
          <cell r="G41">
            <v>13465489.369999999</v>
          </cell>
          <cell r="H41">
            <v>4097320.3099999987</v>
          </cell>
          <cell r="I41">
            <v>0</v>
          </cell>
          <cell r="J41">
            <v>9368142.6999999993</v>
          </cell>
          <cell r="K41">
            <v>0</v>
          </cell>
          <cell r="L41">
            <v>0</v>
          </cell>
          <cell r="M41">
            <v>0</v>
          </cell>
          <cell r="N41">
            <v>9368142.6999999993</v>
          </cell>
          <cell r="O41">
            <v>0</v>
          </cell>
          <cell r="P41">
            <v>26.36</v>
          </cell>
          <cell r="Q41">
            <v>0</v>
          </cell>
          <cell r="R41">
            <v>0</v>
          </cell>
          <cell r="S41">
            <v>0</v>
          </cell>
          <cell r="T41">
            <v>0</v>
          </cell>
          <cell r="U41">
            <v>0</v>
          </cell>
          <cell r="V41">
            <v>9368169.0599999987</v>
          </cell>
          <cell r="W41">
            <v>0</v>
          </cell>
          <cell r="X41">
            <v>13465463.01</v>
          </cell>
          <cell r="Y41">
            <v>0</v>
          </cell>
          <cell r="Z41">
            <v>0</v>
          </cell>
          <cell r="AA41">
            <v>0</v>
          </cell>
          <cell r="AB41">
            <v>13465463.01</v>
          </cell>
          <cell r="AC41">
            <v>0</v>
          </cell>
          <cell r="AD41">
            <v>26.36</v>
          </cell>
          <cell r="AE41">
            <v>0</v>
          </cell>
          <cell r="AF41">
            <v>0</v>
          </cell>
          <cell r="AG41">
            <v>0</v>
          </cell>
          <cell r="AH41">
            <v>0</v>
          </cell>
          <cell r="AI41">
            <v>0</v>
          </cell>
          <cell r="AJ41">
            <v>13465489.369999999</v>
          </cell>
          <cell r="AK41">
            <v>0</v>
          </cell>
          <cell r="AL41">
            <v>4097320.3100000005</v>
          </cell>
          <cell r="AM41">
            <v>0</v>
          </cell>
          <cell r="AN41">
            <v>0</v>
          </cell>
          <cell r="AO41">
            <v>0</v>
          </cell>
          <cell r="AP41">
            <v>4097320.3100000005</v>
          </cell>
          <cell r="AQ41">
            <v>0</v>
          </cell>
          <cell r="AR41">
            <v>0</v>
          </cell>
          <cell r="AS41">
            <v>0</v>
          </cell>
          <cell r="AT41">
            <v>0</v>
          </cell>
          <cell r="AU41">
            <v>0</v>
          </cell>
          <cell r="AV41">
            <v>0</v>
          </cell>
          <cell r="AW41">
            <v>0</v>
          </cell>
          <cell r="AX41">
            <v>4097320.3100000005</v>
          </cell>
        </row>
        <row r="42">
          <cell r="D42" t="str">
            <v>13419</v>
          </cell>
          <cell r="E42" t="str">
            <v>Winston-Salem City Street Exc</v>
          </cell>
          <cell r="F42">
            <v>1500</v>
          </cell>
          <cell r="G42">
            <v>1500</v>
          </cell>
          <cell r="H42">
            <v>0</v>
          </cell>
          <cell r="I42">
            <v>0</v>
          </cell>
          <cell r="J42">
            <v>1500</v>
          </cell>
          <cell r="K42">
            <v>0</v>
          </cell>
          <cell r="L42">
            <v>0</v>
          </cell>
          <cell r="M42">
            <v>0</v>
          </cell>
          <cell r="N42">
            <v>1500</v>
          </cell>
          <cell r="O42">
            <v>0</v>
          </cell>
          <cell r="P42">
            <v>0</v>
          </cell>
          <cell r="Q42">
            <v>0</v>
          </cell>
          <cell r="R42">
            <v>0</v>
          </cell>
          <cell r="S42">
            <v>0</v>
          </cell>
          <cell r="T42">
            <v>0</v>
          </cell>
          <cell r="U42">
            <v>0</v>
          </cell>
          <cell r="V42">
            <v>1500</v>
          </cell>
          <cell r="W42">
            <v>0</v>
          </cell>
          <cell r="X42">
            <v>1500</v>
          </cell>
          <cell r="Y42">
            <v>0</v>
          </cell>
          <cell r="Z42">
            <v>0</v>
          </cell>
          <cell r="AA42">
            <v>0</v>
          </cell>
          <cell r="AB42">
            <v>1500</v>
          </cell>
          <cell r="AC42">
            <v>0</v>
          </cell>
          <cell r="AD42">
            <v>0</v>
          </cell>
          <cell r="AE42">
            <v>0</v>
          </cell>
          <cell r="AF42">
            <v>0</v>
          </cell>
          <cell r="AG42">
            <v>0</v>
          </cell>
          <cell r="AH42">
            <v>0</v>
          </cell>
          <cell r="AI42">
            <v>0</v>
          </cell>
          <cell r="AJ42">
            <v>1500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row>
        <row r="43">
          <cell r="D43" t="str">
            <v>13420</v>
          </cell>
          <cell r="E43" t="str">
            <v>Special Deposits - Nashville</v>
          </cell>
          <cell r="F43">
            <v>5000</v>
          </cell>
          <cell r="G43">
            <v>5000</v>
          </cell>
          <cell r="H43">
            <v>0</v>
          </cell>
          <cell r="I43">
            <v>0</v>
          </cell>
          <cell r="J43">
            <v>5000</v>
          </cell>
          <cell r="K43">
            <v>0</v>
          </cell>
          <cell r="L43">
            <v>0</v>
          </cell>
          <cell r="M43">
            <v>0</v>
          </cell>
          <cell r="N43">
            <v>5000</v>
          </cell>
          <cell r="O43">
            <v>0</v>
          </cell>
          <cell r="P43">
            <v>0</v>
          </cell>
          <cell r="Q43">
            <v>0</v>
          </cell>
          <cell r="R43">
            <v>0</v>
          </cell>
          <cell r="S43">
            <v>0</v>
          </cell>
          <cell r="T43">
            <v>0</v>
          </cell>
          <cell r="U43">
            <v>0</v>
          </cell>
          <cell r="V43">
            <v>5000</v>
          </cell>
          <cell r="W43">
            <v>0</v>
          </cell>
          <cell r="X43">
            <v>5000</v>
          </cell>
          <cell r="Y43">
            <v>0</v>
          </cell>
          <cell r="Z43">
            <v>0</v>
          </cell>
          <cell r="AA43">
            <v>0</v>
          </cell>
          <cell r="AB43">
            <v>5000</v>
          </cell>
          <cell r="AC43">
            <v>0</v>
          </cell>
          <cell r="AD43">
            <v>0</v>
          </cell>
          <cell r="AE43">
            <v>0</v>
          </cell>
          <cell r="AF43">
            <v>0</v>
          </cell>
          <cell r="AG43">
            <v>0</v>
          </cell>
          <cell r="AH43">
            <v>0</v>
          </cell>
          <cell r="AI43">
            <v>0</v>
          </cell>
          <cell r="AJ43">
            <v>5000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row>
        <row r="44">
          <cell r="D44" t="str">
            <v>13422</v>
          </cell>
          <cell r="E44" t="str">
            <v>Sec Dep - Carolinas Stadium</v>
          </cell>
          <cell r="F44">
            <v>84000</v>
          </cell>
          <cell r="G44">
            <v>84000</v>
          </cell>
          <cell r="H44">
            <v>0</v>
          </cell>
          <cell r="I44">
            <v>0</v>
          </cell>
          <cell r="J44">
            <v>84000</v>
          </cell>
          <cell r="K44">
            <v>0</v>
          </cell>
          <cell r="L44">
            <v>0</v>
          </cell>
          <cell r="M44">
            <v>0</v>
          </cell>
          <cell r="N44">
            <v>84000</v>
          </cell>
          <cell r="O44">
            <v>0</v>
          </cell>
          <cell r="P44">
            <v>0</v>
          </cell>
          <cell r="Q44">
            <v>0</v>
          </cell>
          <cell r="R44">
            <v>0</v>
          </cell>
          <cell r="S44">
            <v>0</v>
          </cell>
          <cell r="T44">
            <v>0</v>
          </cell>
          <cell r="U44">
            <v>0</v>
          </cell>
          <cell r="V44">
            <v>84000</v>
          </cell>
          <cell r="W44">
            <v>0</v>
          </cell>
          <cell r="X44">
            <v>84000</v>
          </cell>
          <cell r="Y44">
            <v>0</v>
          </cell>
          <cell r="Z44">
            <v>0</v>
          </cell>
          <cell r="AA44">
            <v>0</v>
          </cell>
          <cell r="AB44">
            <v>84000</v>
          </cell>
          <cell r="AC44">
            <v>0</v>
          </cell>
          <cell r="AD44">
            <v>0</v>
          </cell>
          <cell r="AE44">
            <v>0</v>
          </cell>
          <cell r="AF44">
            <v>0</v>
          </cell>
          <cell r="AG44">
            <v>0</v>
          </cell>
          <cell r="AH44">
            <v>0</v>
          </cell>
          <cell r="AI44">
            <v>0</v>
          </cell>
          <cell r="AJ44">
            <v>84000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row>
        <row r="45">
          <cell r="D45" t="str">
            <v>13423</v>
          </cell>
          <cell r="E45" t="str">
            <v>Telecom Special Deposit</v>
          </cell>
          <cell r="F45">
            <v>5000</v>
          </cell>
          <cell r="G45">
            <v>5000</v>
          </cell>
          <cell r="H45">
            <v>0</v>
          </cell>
          <cell r="I45">
            <v>0</v>
          </cell>
          <cell r="J45">
            <v>5000</v>
          </cell>
          <cell r="K45">
            <v>0</v>
          </cell>
          <cell r="L45">
            <v>0</v>
          </cell>
          <cell r="M45">
            <v>0</v>
          </cell>
          <cell r="N45">
            <v>5000</v>
          </cell>
          <cell r="O45">
            <v>0</v>
          </cell>
          <cell r="P45">
            <v>0</v>
          </cell>
          <cell r="Q45">
            <v>0</v>
          </cell>
          <cell r="R45">
            <v>0</v>
          </cell>
          <cell r="S45">
            <v>0</v>
          </cell>
          <cell r="T45">
            <v>0</v>
          </cell>
          <cell r="U45">
            <v>0</v>
          </cell>
          <cell r="V45">
            <v>5000</v>
          </cell>
          <cell r="W45">
            <v>0</v>
          </cell>
          <cell r="X45">
            <v>5000</v>
          </cell>
          <cell r="Y45">
            <v>0</v>
          </cell>
          <cell r="Z45">
            <v>0</v>
          </cell>
          <cell r="AA45">
            <v>0</v>
          </cell>
          <cell r="AB45">
            <v>5000</v>
          </cell>
          <cell r="AC45">
            <v>0</v>
          </cell>
          <cell r="AD45">
            <v>0</v>
          </cell>
          <cell r="AE45">
            <v>0</v>
          </cell>
          <cell r="AF45">
            <v>0</v>
          </cell>
          <cell r="AG45">
            <v>0</v>
          </cell>
          <cell r="AH45">
            <v>0</v>
          </cell>
          <cell r="AI45">
            <v>0</v>
          </cell>
          <cell r="AJ45">
            <v>5000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row>
        <row r="46">
          <cell r="D46" t="str">
            <v>13501</v>
          </cell>
          <cell r="E46" t="str">
            <v>Refund Account</v>
          </cell>
          <cell r="F46">
            <v>250000</v>
          </cell>
          <cell r="G46">
            <v>250000</v>
          </cell>
          <cell r="H46">
            <v>0</v>
          </cell>
          <cell r="I46">
            <v>0</v>
          </cell>
          <cell r="J46">
            <v>250000</v>
          </cell>
          <cell r="K46">
            <v>0</v>
          </cell>
          <cell r="L46">
            <v>0</v>
          </cell>
          <cell r="M46">
            <v>0</v>
          </cell>
          <cell r="N46">
            <v>250000</v>
          </cell>
          <cell r="O46">
            <v>0</v>
          </cell>
          <cell r="P46">
            <v>0</v>
          </cell>
          <cell r="Q46">
            <v>0</v>
          </cell>
          <cell r="R46">
            <v>0</v>
          </cell>
          <cell r="S46">
            <v>0</v>
          </cell>
          <cell r="T46">
            <v>0</v>
          </cell>
          <cell r="U46">
            <v>0</v>
          </cell>
          <cell r="V46">
            <v>250000</v>
          </cell>
          <cell r="W46">
            <v>0</v>
          </cell>
          <cell r="X46">
            <v>250000</v>
          </cell>
          <cell r="Y46">
            <v>0</v>
          </cell>
          <cell r="Z46">
            <v>0</v>
          </cell>
          <cell r="AA46">
            <v>0</v>
          </cell>
          <cell r="AB46">
            <v>250000</v>
          </cell>
          <cell r="AC46">
            <v>0</v>
          </cell>
          <cell r="AD46">
            <v>0</v>
          </cell>
          <cell r="AE46">
            <v>0</v>
          </cell>
          <cell r="AF46">
            <v>0</v>
          </cell>
          <cell r="AG46">
            <v>0</v>
          </cell>
          <cell r="AH46">
            <v>0</v>
          </cell>
          <cell r="AI46">
            <v>0</v>
          </cell>
          <cell r="AJ46">
            <v>250000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row>
        <row r="47">
          <cell r="D47" t="str">
            <v>13502</v>
          </cell>
          <cell r="E47" t="str">
            <v>Claims and Right of Way Acct</v>
          </cell>
          <cell r="F47">
            <v>8480.14</v>
          </cell>
          <cell r="G47">
            <v>11790.62</v>
          </cell>
          <cell r="H47">
            <v>3310.4800000000014</v>
          </cell>
          <cell r="I47">
            <v>0</v>
          </cell>
          <cell r="J47">
            <v>-1519.86</v>
          </cell>
          <cell r="K47">
            <v>0</v>
          </cell>
          <cell r="L47">
            <v>10000</v>
          </cell>
          <cell r="M47">
            <v>0</v>
          </cell>
          <cell r="N47">
            <v>8480.14</v>
          </cell>
          <cell r="O47">
            <v>0</v>
          </cell>
          <cell r="P47">
            <v>0</v>
          </cell>
          <cell r="Q47">
            <v>0</v>
          </cell>
          <cell r="R47">
            <v>0</v>
          </cell>
          <cell r="S47">
            <v>0</v>
          </cell>
          <cell r="T47">
            <v>0</v>
          </cell>
          <cell r="U47">
            <v>0</v>
          </cell>
          <cell r="V47">
            <v>8480.14</v>
          </cell>
          <cell r="W47">
            <v>0</v>
          </cell>
          <cell r="X47">
            <v>1790.62</v>
          </cell>
          <cell r="Y47">
            <v>0</v>
          </cell>
          <cell r="Z47">
            <v>10000</v>
          </cell>
          <cell r="AA47">
            <v>0</v>
          </cell>
          <cell r="AB47">
            <v>11790.619999999999</v>
          </cell>
          <cell r="AC47">
            <v>0</v>
          </cell>
          <cell r="AD47">
            <v>0</v>
          </cell>
          <cell r="AE47">
            <v>0</v>
          </cell>
          <cell r="AF47">
            <v>0</v>
          </cell>
          <cell r="AG47">
            <v>0</v>
          </cell>
          <cell r="AH47">
            <v>0</v>
          </cell>
          <cell r="AI47">
            <v>0</v>
          </cell>
          <cell r="AJ47">
            <v>11790.619999999999</v>
          </cell>
          <cell r="AK47">
            <v>0</v>
          </cell>
          <cell r="AL47">
            <v>3310.4799999999996</v>
          </cell>
          <cell r="AM47">
            <v>0</v>
          </cell>
          <cell r="AN47">
            <v>0</v>
          </cell>
          <cell r="AO47">
            <v>0</v>
          </cell>
          <cell r="AP47">
            <v>3310.4799999999996</v>
          </cell>
          <cell r="AQ47">
            <v>0</v>
          </cell>
          <cell r="AR47">
            <v>0</v>
          </cell>
          <cell r="AS47">
            <v>0</v>
          </cell>
          <cell r="AT47">
            <v>0</v>
          </cell>
          <cell r="AU47">
            <v>0</v>
          </cell>
          <cell r="AV47">
            <v>0</v>
          </cell>
          <cell r="AW47">
            <v>0</v>
          </cell>
          <cell r="AX47">
            <v>3310.4799999999996</v>
          </cell>
        </row>
        <row r="48">
          <cell r="D48" t="str">
            <v>13504</v>
          </cell>
          <cell r="E48" t="str">
            <v>Payroll Account</v>
          </cell>
          <cell r="F48">
            <v>3000</v>
          </cell>
          <cell r="G48">
            <v>3000</v>
          </cell>
          <cell r="H48">
            <v>0</v>
          </cell>
          <cell r="I48">
            <v>0</v>
          </cell>
          <cell r="J48">
            <v>3000</v>
          </cell>
          <cell r="K48">
            <v>0</v>
          </cell>
          <cell r="L48">
            <v>0</v>
          </cell>
          <cell r="M48">
            <v>0</v>
          </cell>
          <cell r="N48">
            <v>3000</v>
          </cell>
          <cell r="O48">
            <v>0</v>
          </cell>
          <cell r="P48">
            <v>0</v>
          </cell>
          <cell r="Q48">
            <v>0</v>
          </cell>
          <cell r="R48">
            <v>0</v>
          </cell>
          <cell r="S48">
            <v>0</v>
          </cell>
          <cell r="T48">
            <v>0</v>
          </cell>
          <cell r="U48">
            <v>0</v>
          </cell>
          <cell r="V48">
            <v>3000</v>
          </cell>
          <cell r="W48">
            <v>0</v>
          </cell>
          <cell r="X48">
            <v>3000</v>
          </cell>
          <cell r="Y48">
            <v>0</v>
          </cell>
          <cell r="Z48">
            <v>0</v>
          </cell>
          <cell r="AA48">
            <v>0</v>
          </cell>
          <cell r="AB48">
            <v>3000</v>
          </cell>
          <cell r="AC48">
            <v>0</v>
          </cell>
          <cell r="AD48">
            <v>0</v>
          </cell>
          <cell r="AE48">
            <v>0</v>
          </cell>
          <cell r="AF48">
            <v>0</v>
          </cell>
          <cell r="AG48">
            <v>0</v>
          </cell>
          <cell r="AH48">
            <v>0</v>
          </cell>
          <cell r="AI48">
            <v>0</v>
          </cell>
          <cell r="AJ48">
            <v>3000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row>
        <row r="49">
          <cell r="D49" t="str">
            <v>13517</v>
          </cell>
          <cell r="E49" t="str">
            <v>Petty Cash-Hickory Operations</v>
          </cell>
          <cell r="F49">
            <v>500</v>
          </cell>
          <cell r="G49">
            <v>500</v>
          </cell>
          <cell r="H49">
            <v>0</v>
          </cell>
          <cell r="I49">
            <v>0</v>
          </cell>
          <cell r="J49">
            <v>500</v>
          </cell>
          <cell r="K49">
            <v>0</v>
          </cell>
          <cell r="L49">
            <v>0</v>
          </cell>
          <cell r="M49">
            <v>0</v>
          </cell>
          <cell r="N49">
            <v>500</v>
          </cell>
          <cell r="O49">
            <v>0</v>
          </cell>
          <cell r="P49">
            <v>0</v>
          </cell>
          <cell r="Q49">
            <v>0</v>
          </cell>
          <cell r="R49">
            <v>0</v>
          </cell>
          <cell r="S49">
            <v>0</v>
          </cell>
          <cell r="T49">
            <v>0</v>
          </cell>
          <cell r="U49">
            <v>0</v>
          </cell>
          <cell r="V49">
            <v>500</v>
          </cell>
          <cell r="W49">
            <v>0</v>
          </cell>
          <cell r="X49">
            <v>500</v>
          </cell>
          <cell r="Y49">
            <v>0</v>
          </cell>
          <cell r="Z49">
            <v>0</v>
          </cell>
          <cell r="AA49">
            <v>0</v>
          </cell>
          <cell r="AB49">
            <v>500</v>
          </cell>
          <cell r="AC49">
            <v>0</v>
          </cell>
          <cell r="AD49">
            <v>0</v>
          </cell>
          <cell r="AE49">
            <v>0</v>
          </cell>
          <cell r="AF49">
            <v>0</v>
          </cell>
          <cell r="AG49">
            <v>0</v>
          </cell>
          <cell r="AH49">
            <v>0</v>
          </cell>
          <cell r="AI49">
            <v>0</v>
          </cell>
          <cell r="AJ49">
            <v>500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row>
        <row r="50">
          <cell r="D50" t="str">
            <v>13527</v>
          </cell>
          <cell r="E50" t="str">
            <v>Petty Cash - Reidsville</v>
          </cell>
          <cell r="F50">
            <v>500</v>
          </cell>
          <cell r="G50">
            <v>500</v>
          </cell>
          <cell r="H50">
            <v>0</v>
          </cell>
          <cell r="I50">
            <v>0</v>
          </cell>
          <cell r="J50">
            <v>500</v>
          </cell>
          <cell r="K50">
            <v>0</v>
          </cell>
          <cell r="L50">
            <v>0</v>
          </cell>
          <cell r="M50">
            <v>0</v>
          </cell>
          <cell r="N50">
            <v>500</v>
          </cell>
          <cell r="O50">
            <v>0</v>
          </cell>
          <cell r="P50">
            <v>0</v>
          </cell>
          <cell r="Q50">
            <v>0</v>
          </cell>
          <cell r="R50">
            <v>0</v>
          </cell>
          <cell r="S50">
            <v>0</v>
          </cell>
          <cell r="T50">
            <v>0</v>
          </cell>
          <cell r="U50">
            <v>0</v>
          </cell>
          <cell r="V50">
            <v>500</v>
          </cell>
          <cell r="W50">
            <v>0</v>
          </cell>
          <cell r="X50">
            <v>500</v>
          </cell>
          <cell r="Y50">
            <v>0</v>
          </cell>
          <cell r="Z50">
            <v>0</v>
          </cell>
          <cell r="AA50">
            <v>0</v>
          </cell>
          <cell r="AB50">
            <v>500</v>
          </cell>
          <cell r="AC50">
            <v>0</v>
          </cell>
          <cell r="AD50">
            <v>0</v>
          </cell>
          <cell r="AE50">
            <v>0</v>
          </cell>
          <cell r="AF50">
            <v>0</v>
          </cell>
          <cell r="AG50">
            <v>0</v>
          </cell>
          <cell r="AH50">
            <v>0</v>
          </cell>
          <cell r="AI50">
            <v>0</v>
          </cell>
          <cell r="AJ50">
            <v>500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row>
        <row r="51">
          <cell r="D51" t="str">
            <v>13528</v>
          </cell>
          <cell r="E51" t="str">
            <v>Petty Cash - Fayetteville</v>
          </cell>
          <cell r="F51">
            <v>500</v>
          </cell>
          <cell r="G51">
            <v>500</v>
          </cell>
          <cell r="H51">
            <v>0</v>
          </cell>
          <cell r="I51">
            <v>0</v>
          </cell>
          <cell r="J51">
            <v>500</v>
          </cell>
          <cell r="K51">
            <v>0</v>
          </cell>
          <cell r="L51">
            <v>0</v>
          </cell>
          <cell r="M51">
            <v>0</v>
          </cell>
          <cell r="N51">
            <v>500</v>
          </cell>
          <cell r="O51">
            <v>0</v>
          </cell>
          <cell r="P51">
            <v>0</v>
          </cell>
          <cell r="Q51">
            <v>0</v>
          </cell>
          <cell r="R51">
            <v>0</v>
          </cell>
          <cell r="S51">
            <v>0</v>
          </cell>
          <cell r="T51">
            <v>0</v>
          </cell>
          <cell r="U51">
            <v>0</v>
          </cell>
          <cell r="V51">
            <v>500</v>
          </cell>
          <cell r="W51">
            <v>0</v>
          </cell>
          <cell r="X51">
            <v>500</v>
          </cell>
          <cell r="Y51">
            <v>0</v>
          </cell>
          <cell r="Z51">
            <v>0</v>
          </cell>
          <cell r="AA51">
            <v>0</v>
          </cell>
          <cell r="AB51">
            <v>500</v>
          </cell>
          <cell r="AC51">
            <v>0</v>
          </cell>
          <cell r="AD51">
            <v>0</v>
          </cell>
          <cell r="AE51">
            <v>0</v>
          </cell>
          <cell r="AF51">
            <v>0</v>
          </cell>
          <cell r="AG51">
            <v>0</v>
          </cell>
          <cell r="AH51">
            <v>0</v>
          </cell>
          <cell r="AI51">
            <v>0</v>
          </cell>
          <cell r="AJ51">
            <v>500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row>
        <row r="52">
          <cell r="D52" t="str">
            <v>13529</v>
          </cell>
          <cell r="E52" t="str">
            <v>Petty Cash - Elizabeth City</v>
          </cell>
          <cell r="F52">
            <v>500</v>
          </cell>
          <cell r="G52">
            <v>1250</v>
          </cell>
          <cell r="H52">
            <v>750</v>
          </cell>
          <cell r="I52">
            <v>0</v>
          </cell>
          <cell r="J52">
            <v>-200</v>
          </cell>
          <cell r="K52">
            <v>0</v>
          </cell>
          <cell r="L52">
            <v>0</v>
          </cell>
          <cell r="M52">
            <v>0</v>
          </cell>
          <cell r="N52">
            <v>-200</v>
          </cell>
          <cell r="O52">
            <v>0</v>
          </cell>
          <cell r="P52">
            <v>700</v>
          </cell>
          <cell r="Q52">
            <v>0</v>
          </cell>
          <cell r="R52">
            <v>0</v>
          </cell>
          <cell r="S52">
            <v>0</v>
          </cell>
          <cell r="T52">
            <v>0</v>
          </cell>
          <cell r="U52">
            <v>0</v>
          </cell>
          <cell r="V52">
            <v>500</v>
          </cell>
          <cell r="W52">
            <v>0</v>
          </cell>
          <cell r="X52">
            <v>550</v>
          </cell>
          <cell r="Y52">
            <v>0</v>
          </cell>
          <cell r="Z52">
            <v>0</v>
          </cell>
          <cell r="AA52">
            <v>0</v>
          </cell>
          <cell r="AB52">
            <v>550</v>
          </cell>
          <cell r="AC52">
            <v>0</v>
          </cell>
          <cell r="AD52">
            <v>700</v>
          </cell>
          <cell r="AE52">
            <v>0</v>
          </cell>
          <cell r="AF52">
            <v>0</v>
          </cell>
          <cell r="AG52">
            <v>0</v>
          </cell>
          <cell r="AH52">
            <v>0</v>
          </cell>
          <cell r="AI52">
            <v>0</v>
          </cell>
          <cell r="AJ52">
            <v>1250</v>
          </cell>
          <cell r="AK52">
            <v>0</v>
          </cell>
          <cell r="AL52">
            <v>750</v>
          </cell>
          <cell r="AM52">
            <v>0</v>
          </cell>
          <cell r="AN52">
            <v>0</v>
          </cell>
          <cell r="AO52">
            <v>0</v>
          </cell>
          <cell r="AP52">
            <v>750</v>
          </cell>
          <cell r="AQ52">
            <v>0</v>
          </cell>
          <cell r="AR52">
            <v>0</v>
          </cell>
          <cell r="AS52">
            <v>0</v>
          </cell>
          <cell r="AT52">
            <v>0</v>
          </cell>
          <cell r="AU52">
            <v>0</v>
          </cell>
          <cell r="AV52">
            <v>0</v>
          </cell>
          <cell r="AW52">
            <v>0</v>
          </cell>
          <cell r="AX52">
            <v>750</v>
          </cell>
        </row>
        <row r="53">
          <cell r="D53" t="str">
            <v>13530</v>
          </cell>
          <cell r="E53" t="str">
            <v>Petty Cash - New Bern</v>
          </cell>
          <cell r="F53">
            <v>500</v>
          </cell>
          <cell r="G53">
            <v>750</v>
          </cell>
          <cell r="H53">
            <v>250</v>
          </cell>
          <cell r="I53">
            <v>0</v>
          </cell>
          <cell r="J53">
            <v>0</v>
          </cell>
          <cell r="K53">
            <v>0</v>
          </cell>
          <cell r="L53">
            <v>0</v>
          </cell>
          <cell r="M53">
            <v>0</v>
          </cell>
          <cell r="N53">
            <v>0</v>
          </cell>
          <cell r="O53">
            <v>0</v>
          </cell>
          <cell r="P53">
            <v>500</v>
          </cell>
          <cell r="Q53">
            <v>0</v>
          </cell>
          <cell r="R53">
            <v>0</v>
          </cell>
          <cell r="S53">
            <v>0</v>
          </cell>
          <cell r="T53">
            <v>0</v>
          </cell>
          <cell r="U53">
            <v>0</v>
          </cell>
          <cell r="V53">
            <v>500</v>
          </cell>
          <cell r="W53">
            <v>0</v>
          </cell>
          <cell r="X53">
            <v>250</v>
          </cell>
          <cell r="Y53">
            <v>0</v>
          </cell>
          <cell r="Z53">
            <v>0</v>
          </cell>
          <cell r="AA53">
            <v>0</v>
          </cell>
          <cell r="AB53">
            <v>250</v>
          </cell>
          <cell r="AC53">
            <v>0</v>
          </cell>
          <cell r="AD53">
            <v>500</v>
          </cell>
          <cell r="AE53">
            <v>0</v>
          </cell>
          <cell r="AF53">
            <v>0</v>
          </cell>
          <cell r="AG53">
            <v>0</v>
          </cell>
          <cell r="AH53">
            <v>0</v>
          </cell>
          <cell r="AI53">
            <v>0</v>
          </cell>
          <cell r="AJ53">
            <v>750</v>
          </cell>
          <cell r="AK53">
            <v>0</v>
          </cell>
          <cell r="AL53">
            <v>250</v>
          </cell>
          <cell r="AM53">
            <v>0</v>
          </cell>
          <cell r="AN53">
            <v>0</v>
          </cell>
          <cell r="AO53">
            <v>0</v>
          </cell>
          <cell r="AP53">
            <v>250</v>
          </cell>
          <cell r="AQ53">
            <v>0</v>
          </cell>
          <cell r="AR53">
            <v>0</v>
          </cell>
          <cell r="AS53">
            <v>0</v>
          </cell>
          <cell r="AT53">
            <v>0</v>
          </cell>
          <cell r="AU53">
            <v>0</v>
          </cell>
          <cell r="AV53">
            <v>0</v>
          </cell>
          <cell r="AW53">
            <v>0</v>
          </cell>
          <cell r="AX53">
            <v>250</v>
          </cell>
        </row>
        <row r="54">
          <cell r="D54" t="str">
            <v>13531</v>
          </cell>
          <cell r="E54" t="str">
            <v>Petty Cash - Rockingham</v>
          </cell>
          <cell r="F54">
            <v>500</v>
          </cell>
          <cell r="G54">
            <v>500</v>
          </cell>
          <cell r="H54">
            <v>0</v>
          </cell>
          <cell r="I54">
            <v>0</v>
          </cell>
          <cell r="J54">
            <v>500</v>
          </cell>
          <cell r="K54">
            <v>0</v>
          </cell>
          <cell r="L54">
            <v>0</v>
          </cell>
          <cell r="M54">
            <v>0</v>
          </cell>
          <cell r="N54">
            <v>500</v>
          </cell>
          <cell r="O54">
            <v>0</v>
          </cell>
          <cell r="P54">
            <v>0</v>
          </cell>
          <cell r="Q54">
            <v>0</v>
          </cell>
          <cell r="R54">
            <v>0</v>
          </cell>
          <cell r="S54">
            <v>0</v>
          </cell>
          <cell r="T54">
            <v>0</v>
          </cell>
          <cell r="U54">
            <v>0</v>
          </cell>
          <cell r="V54">
            <v>500</v>
          </cell>
          <cell r="W54">
            <v>0</v>
          </cell>
          <cell r="X54">
            <v>500</v>
          </cell>
          <cell r="Y54">
            <v>0</v>
          </cell>
          <cell r="Z54">
            <v>0</v>
          </cell>
          <cell r="AA54">
            <v>0</v>
          </cell>
          <cell r="AB54">
            <v>500</v>
          </cell>
          <cell r="AC54">
            <v>0</v>
          </cell>
          <cell r="AD54">
            <v>0</v>
          </cell>
          <cell r="AE54">
            <v>0</v>
          </cell>
          <cell r="AF54">
            <v>0</v>
          </cell>
          <cell r="AG54">
            <v>0</v>
          </cell>
          <cell r="AH54">
            <v>0</v>
          </cell>
          <cell r="AI54">
            <v>0</v>
          </cell>
          <cell r="AJ54">
            <v>500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row>
        <row r="55">
          <cell r="D55" t="str">
            <v>13532</v>
          </cell>
          <cell r="E55" t="str">
            <v>Petty Cash - Tarboro</v>
          </cell>
          <cell r="F55">
            <v>500</v>
          </cell>
          <cell r="G55">
            <v>500</v>
          </cell>
          <cell r="H55">
            <v>0</v>
          </cell>
          <cell r="I55">
            <v>0</v>
          </cell>
          <cell r="J55">
            <v>500</v>
          </cell>
          <cell r="K55">
            <v>0</v>
          </cell>
          <cell r="L55">
            <v>0</v>
          </cell>
          <cell r="M55">
            <v>0</v>
          </cell>
          <cell r="N55">
            <v>500</v>
          </cell>
          <cell r="O55">
            <v>0</v>
          </cell>
          <cell r="P55">
            <v>0</v>
          </cell>
          <cell r="Q55">
            <v>0</v>
          </cell>
          <cell r="R55">
            <v>0</v>
          </cell>
          <cell r="S55">
            <v>0</v>
          </cell>
          <cell r="T55">
            <v>0</v>
          </cell>
          <cell r="U55">
            <v>0</v>
          </cell>
          <cell r="V55">
            <v>500</v>
          </cell>
          <cell r="W55">
            <v>0</v>
          </cell>
          <cell r="X55">
            <v>500</v>
          </cell>
          <cell r="Y55">
            <v>0</v>
          </cell>
          <cell r="Z55">
            <v>0</v>
          </cell>
          <cell r="AA55">
            <v>0</v>
          </cell>
          <cell r="AB55">
            <v>500</v>
          </cell>
          <cell r="AC55">
            <v>0</v>
          </cell>
          <cell r="AD55">
            <v>0</v>
          </cell>
          <cell r="AE55">
            <v>0</v>
          </cell>
          <cell r="AF55">
            <v>0</v>
          </cell>
          <cell r="AG55">
            <v>0</v>
          </cell>
          <cell r="AH55">
            <v>0</v>
          </cell>
          <cell r="AI55">
            <v>0</v>
          </cell>
          <cell r="AJ55">
            <v>500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row>
        <row r="56">
          <cell r="D56" t="str">
            <v>13534</v>
          </cell>
          <cell r="E56" t="str">
            <v>Petty Cash - Wilmington</v>
          </cell>
          <cell r="F56">
            <v>500</v>
          </cell>
          <cell r="G56">
            <v>500</v>
          </cell>
          <cell r="H56">
            <v>0</v>
          </cell>
          <cell r="I56">
            <v>0</v>
          </cell>
          <cell r="J56">
            <v>0</v>
          </cell>
          <cell r="K56">
            <v>0</v>
          </cell>
          <cell r="L56">
            <v>0</v>
          </cell>
          <cell r="M56">
            <v>0</v>
          </cell>
          <cell r="N56">
            <v>0</v>
          </cell>
          <cell r="O56">
            <v>0</v>
          </cell>
          <cell r="P56">
            <v>500</v>
          </cell>
          <cell r="Q56">
            <v>0</v>
          </cell>
          <cell r="R56">
            <v>0</v>
          </cell>
          <cell r="S56">
            <v>0</v>
          </cell>
          <cell r="T56">
            <v>0</v>
          </cell>
          <cell r="U56">
            <v>0</v>
          </cell>
          <cell r="V56">
            <v>500</v>
          </cell>
          <cell r="W56">
            <v>0</v>
          </cell>
          <cell r="X56">
            <v>0</v>
          </cell>
          <cell r="Y56">
            <v>0</v>
          </cell>
          <cell r="Z56">
            <v>0</v>
          </cell>
          <cell r="AA56">
            <v>0</v>
          </cell>
          <cell r="AB56">
            <v>0</v>
          </cell>
          <cell r="AC56">
            <v>0</v>
          </cell>
          <cell r="AD56">
            <v>500</v>
          </cell>
          <cell r="AE56">
            <v>0</v>
          </cell>
          <cell r="AF56">
            <v>0</v>
          </cell>
          <cell r="AG56">
            <v>0</v>
          </cell>
          <cell r="AH56">
            <v>0</v>
          </cell>
          <cell r="AI56">
            <v>0</v>
          </cell>
          <cell r="AJ56">
            <v>500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row>
        <row r="57">
          <cell r="D57" t="str">
            <v>13536</v>
          </cell>
          <cell r="E57" t="str">
            <v>Escrow-Electronic Doc Logistic</v>
          </cell>
          <cell r="F57">
            <v>8286.27</v>
          </cell>
          <cell r="G57">
            <v>7884.05</v>
          </cell>
          <cell r="H57">
            <v>-402.22000000000025</v>
          </cell>
          <cell r="I57">
            <v>0</v>
          </cell>
          <cell r="J57">
            <v>8286.27</v>
          </cell>
          <cell r="K57">
            <v>0</v>
          </cell>
          <cell r="L57">
            <v>0</v>
          </cell>
          <cell r="M57">
            <v>0</v>
          </cell>
          <cell r="N57">
            <v>8286.27</v>
          </cell>
          <cell r="O57">
            <v>0</v>
          </cell>
          <cell r="P57">
            <v>0</v>
          </cell>
          <cell r="Q57">
            <v>0</v>
          </cell>
          <cell r="R57">
            <v>0</v>
          </cell>
          <cell r="S57">
            <v>0</v>
          </cell>
          <cell r="T57">
            <v>0</v>
          </cell>
          <cell r="U57">
            <v>0</v>
          </cell>
          <cell r="V57">
            <v>8286.27</v>
          </cell>
          <cell r="W57">
            <v>0</v>
          </cell>
          <cell r="X57">
            <v>7884.05</v>
          </cell>
          <cell r="Y57">
            <v>0</v>
          </cell>
          <cell r="Z57">
            <v>0</v>
          </cell>
          <cell r="AA57">
            <v>0</v>
          </cell>
          <cell r="AB57">
            <v>7884.05</v>
          </cell>
          <cell r="AC57">
            <v>0</v>
          </cell>
          <cell r="AD57">
            <v>0</v>
          </cell>
          <cell r="AE57">
            <v>0</v>
          </cell>
          <cell r="AF57">
            <v>0</v>
          </cell>
          <cell r="AG57">
            <v>0</v>
          </cell>
          <cell r="AH57">
            <v>0</v>
          </cell>
          <cell r="AI57">
            <v>0</v>
          </cell>
          <cell r="AJ57">
            <v>7884.05</v>
          </cell>
          <cell r="AK57">
            <v>0</v>
          </cell>
          <cell r="AL57">
            <v>-402.22000000000025</v>
          </cell>
          <cell r="AM57">
            <v>0</v>
          </cell>
          <cell r="AN57">
            <v>0</v>
          </cell>
          <cell r="AO57">
            <v>0</v>
          </cell>
          <cell r="AP57">
            <v>-402.22000000000025</v>
          </cell>
          <cell r="AQ57">
            <v>0</v>
          </cell>
          <cell r="AR57">
            <v>0</v>
          </cell>
          <cell r="AS57">
            <v>0</v>
          </cell>
          <cell r="AT57">
            <v>0</v>
          </cell>
          <cell r="AU57">
            <v>0</v>
          </cell>
          <cell r="AV57">
            <v>0</v>
          </cell>
          <cell r="AW57">
            <v>0</v>
          </cell>
          <cell r="AX57">
            <v>-402.22000000000025</v>
          </cell>
        </row>
        <row r="58">
          <cell r="D58" t="str">
            <v>13537</v>
          </cell>
          <cell r="E58" t="str">
            <v>Petty Cash - Indian Trail</v>
          </cell>
          <cell r="F58">
            <v>500</v>
          </cell>
          <cell r="G58">
            <v>500</v>
          </cell>
          <cell r="H58">
            <v>0</v>
          </cell>
          <cell r="I58">
            <v>0</v>
          </cell>
          <cell r="J58">
            <v>500</v>
          </cell>
          <cell r="K58">
            <v>0</v>
          </cell>
          <cell r="L58">
            <v>0</v>
          </cell>
          <cell r="M58">
            <v>0</v>
          </cell>
          <cell r="N58">
            <v>500</v>
          </cell>
          <cell r="O58">
            <v>0</v>
          </cell>
          <cell r="P58">
            <v>0</v>
          </cell>
          <cell r="Q58">
            <v>0</v>
          </cell>
          <cell r="R58">
            <v>0</v>
          </cell>
          <cell r="S58">
            <v>0</v>
          </cell>
          <cell r="T58">
            <v>0</v>
          </cell>
          <cell r="U58">
            <v>0</v>
          </cell>
          <cell r="V58">
            <v>500</v>
          </cell>
          <cell r="W58">
            <v>0</v>
          </cell>
          <cell r="X58">
            <v>500</v>
          </cell>
          <cell r="Y58">
            <v>0</v>
          </cell>
          <cell r="Z58">
            <v>0</v>
          </cell>
          <cell r="AA58">
            <v>0</v>
          </cell>
          <cell r="AB58">
            <v>500</v>
          </cell>
          <cell r="AC58">
            <v>0</v>
          </cell>
          <cell r="AD58">
            <v>0</v>
          </cell>
          <cell r="AE58">
            <v>0</v>
          </cell>
          <cell r="AF58">
            <v>0</v>
          </cell>
          <cell r="AG58">
            <v>0</v>
          </cell>
          <cell r="AH58">
            <v>0</v>
          </cell>
          <cell r="AI58">
            <v>0</v>
          </cell>
          <cell r="AJ58">
            <v>500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row>
        <row r="59">
          <cell r="D59" t="str">
            <v>13538</v>
          </cell>
          <cell r="E59" t="str">
            <v>Petty Cash - Goldsboro</v>
          </cell>
          <cell r="F59">
            <v>500</v>
          </cell>
          <cell r="G59">
            <v>500</v>
          </cell>
          <cell r="H59">
            <v>0</v>
          </cell>
          <cell r="I59">
            <v>0</v>
          </cell>
          <cell r="J59">
            <v>500</v>
          </cell>
          <cell r="K59">
            <v>0</v>
          </cell>
          <cell r="L59">
            <v>0</v>
          </cell>
          <cell r="M59">
            <v>0</v>
          </cell>
          <cell r="N59">
            <v>500</v>
          </cell>
          <cell r="O59">
            <v>0</v>
          </cell>
          <cell r="P59">
            <v>0</v>
          </cell>
          <cell r="Q59">
            <v>0</v>
          </cell>
          <cell r="R59">
            <v>0</v>
          </cell>
          <cell r="S59">
            <v>0</v>
          </cell>
          <cell r="T59">
            <v>0</v>
          </cell>
          <cell r="U59">
            <v>0</v>
          </cell>
          <cell r="V59">
            <v>500</v>
          </cell>
          <cell r="W59">
            <v>0</v>
          </cell>
          <cell r="X59">
            <v>500</v>
          </cell>
          <cell r="Y59">
            <v>0</v>
          </cell>
          <cell r="Z59">
            <v>0</v>
          </cell>
          <cell r="AA59">
            <v>0</v>
          </cell>
          <cell r="AB59">
            <v>500</v>
          </cell>
          <cell r="AC59">
            <v>0</v>
          </cell>
          <cell r="AD59">
            <v>0</v>
          </cell>
          <cell r="AE59">
            <v>0</v>
          </cell>
          <cell r="AF59">
            <v>0</v>
          </cell>
          <cell r="AG59">
            <v>0</v>
          </cell>
          <cell r="AH59">
            <v>0</v>
          </cell>
          <cell r="AI59">
            <v>0</v>
          </cell>
          <cell r="AJ59">
            <v>500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row>
        <row r="60">
          <cell r="D60" t="str">
            <v>13602</v>
          </cell>
          <cell r="E60" t="str">
            <v>Cash Invest - NC Supplier Ref</v>
          </cell>
          <cell r="F60">
            <v>0</v>
          </cell>
          <cell r="G60">
            <v>0</v>
          </cell>
          <cell r="H60">
            <v>0</v>
          </cell>
          <cell r="I60">
            <v>0</v>
          </cell>
          <cell r="J60">
            <v>-7.94</v>
          </cell>
          <cell r="K60">
            <v>0</v>
          </cell>
          <cell r="L60">
            <v>0</v>
          </cell>
          <cell r="M60">
            <v>0</v>
          </cell>
          <cell r="N60">
            <v>-7.94</v>
          </cell>
          <cell r="O60">
            <v>0</v>
          </cell>
          <cell r="P60">
            <v>7.94</v>
          </cell>
          <cell r="Q60">
            <v>0</v>
          </cell>
          <cell r="R60">
            <v>0</v>
          </cell>
          <cell r="S60">
            <v>0</v>
          </cell>
          <cell r="T60">
            <v>0</v>
          </cell>
          <cell r="U60">
            <v>0</v>
          </cell>
          <cell r="V60">
            <v>0</v>
          </cell>
          <cell r="W60">
            <v>0</v>
          </cell>
          <cell r="X60">
            <v>-7.94</v>
          </cell>
          <cell r="Y60">
            <v>0</v>
          </cell>
          <cell r="Z60">
            <v>0</v>
          </cell>
          <cell r="AA60">
            <v>0</v>
          </cell>
          <cell r="AB60">
            <v>-7.94</v>
          </cell>
          <cell r="AC60">
            <v>0</v>
          </cell>
          <cell r="AD60">
            <v>7.94</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row>
        <row r="61">
          <cell r="D61" t="str">
            <v>13701</v>
          </cell>
          <cell r="E61" t="str">
            <v>Market Sec-DC Trust-Current</v>
          </cell>
          <cell r="F61">
            <v>93519.26</v>
          </cell>
          <cell r="G61">
            <v>89363.46</v>
          </cell>
          <cell r="H61">
            <v>-4155.7999999999884</v>
          </cell>
          <cell r="I61">
            <v>0</v>
          </cell>
          <cell r="J61">
            <v>93519.26</v>
          </cell>
          <cell r="K61">
            <v>0</v>
          </cell>
          <cell r="L61">
            <v>0</v>
          </cell>
          <cell r="M61">
            <v>0</v>
          </cell>
          <cell r="N61">
            <v>93519.26</v>
          </cell>
          <cell r="O61">
            <v>0</v>
          </cell>
          <cell r="P61">
            <v>0</v>
          </cell>
          <cell r="Q61">
            <v>0</v>
          </cell>
          <cell r="R61">
            <v>0</v>
          </cell>
          <cell r="S61">
            <v>0</v>
          </cell>
          <cell r="T61">
            <v>0</v>
          </cell>
          <cell r="U61">
            <v>0</v>
          </cell>
          <cell r="V61">
            <v>93519.26</v>
          </cell>
          <cell r="W61">
            <v>0</v>
          </cell>
          <cell r="X61">
            <v>89363.46</v>
          </cell>
          <cell r="Y61">
            <v>0</v>
          </cell>
          <cell r="Z61">
            <v>0</v>
          </cell>
          <cell r="AA61">
            <v>0</v>
          </cell>
          <cell r="AB61">
            <v>89363.46</v>
          </cell>
          <cell r="AC61">
            <v>0</v>
          </cell>
          <cell r="AD61">
            <v>0</v>
          </cell>
          <cell r="AE61">
            <v>0</v>
          </cell>
          <cell r="AF61">
            <v>0</v>
          </cell>
          <cell r="AG61">
            <v>0</v>
          </cell>
          <cell r="AH61">
            <v>0</v>
          </cell>
          <cell r="AI61">
            <v>0</v>
          </cell>
          <cell r="AJ61">
            <v>89363.46</v>
          </cell>
          <cell r="AK61">
            <v>0</v>
          </cell>
          <cell r="AL61">
            <v>-4155.7999999999884</v>
          </cell>
          <cell r="AM61">
            <v>0</v>
          </cell>
          <cell r="AN61">
            <v>0</v>
          </cell>
          <cell r="AO61">
            <v>0</v>
          </cell>
          <cell r="AP61">
            <v>-4155.7999999999884</v>
          </cell>
          <cell r="AQ61">
            <v>0</v>
          </cell>
          <cell r="AR61">
            <v>0</v>
          </cell>
          <cell r="AS61">
            <v>0</v>
          </cell>
          <cell r="AT61">
            <v>0</v>
          </cell>
          <cell r="AU61">
            <v>0</v>
          </cell>
          <cell r="AV61">
            <v>0</v>
          </cell>
          <cell r="AW61">
            <v>0</v>
          </cell>
          <cell r="AX61">
            <v>-4155.7999999999884</v>
          </cell>
        </row>
        <row r="62">
          <cell r="D62" t="str">
            <v>13711</v>
          </cell>
          <cell r="E62" t="str">
            <v>MTM-DC Marketable Sec-Current</v>
          </cell>
          <cell r="F62">
            <v>59070.720000000001</v>
          </cell>
          <cell r="G62">
            <v>60058.46</v>
          </cell>
          <cell r="H62">
            <v>987.73999999999796</v>
          </cell>
          <cell r="I62">
            <v>0</v>
          </cell>
          <cell r="J62">
            <v>59070.720000000001</v>
          </cell>
          <cell r="K62">
            <v>0</v>
          </cell>
          <cell r="L62">
            <v>0</v>
          </cell>
          <cell r="M62">
            <v>0</v>
          </cell>
          <cell r="N62">
            <v>59070.720000000001</v>
          </cell>
          <cell r="O62">
            <v>0</v>
          </cell>
          <cell r="P62">
            <v>0</v>
          </cell>
          <cell r="Q62">
            <v>0</v>
          </cell>
          <cell r="R62">
            <v>0</v>
          </cell>
          <cell r="S62">
            <v>0</v>
          </cell>
          <cell r="T62">
            <v>0</v>
          </cell>
          <cell r="U62">
            <v>0</v>
          </cell>
          <cell r="V62">
            <v>59070.720000000001</v>
          </cell>
          <cell r="W62">
            <v>0</v>
          </cell>
          <cell r="X62">
            <v>60058.46</v>
          </cell>
          <cell r="Y62">
            <v>0</v>
          </cell>
          <cell r="Z62">
            <v>0</v>
          </cell>
          <cell r="AA62">
            <v>0</v>
          </cell>
          <cell r="AB62">
            <v>60058.46</v>
          </cell>
          <cell r="AC62">
            <v>0</v>
          </cell>
          <cell r="AD62">
            <v>0</v>
          </cell>
          <cell r="AE62">
            <v>0</v>
          </cell>
          <cell r="AF62">
            <v>0</v>
          </cell>
          <cell r="AG62">
            <v>0</v>
          </cell>
          <cell r="AH62">
            <v>0</v>
          </cell>
          <cell r="AI62">
            <v>0</v>
          </cell>
          <cell r="AJ62">
            <v>60058.46</v>
          </cell>
          <cell r="AK62">
            <v>0</v>
          </cell>
          <cell r="AL62">
            <v>987.73999999999796</v>
          </cell>
          <cell r="AM62">
            <v>0</v>
          </cell>
          <cell r="AN62">
            <v>0</v>
          </cell>
          <cell r="AO62">
            <v>0</v>
          </cell>
          <cell r="AP62">
            <v>987.73999999999796</v>
          </cell>
          <cell r="AQ62">
            <v>0</v>
          </cell>
          <cell r="AR62">
            <v>0</v>
          </cell>
          <cell r="AS62">
            <v>0</v>
          </cell>
          <cell r="AT62">
            <v>0</v>
          </cell>
          <cell r="AU62">
            <v>0</v>
          </cell>
          <cell r="AV62">
            <v>0</v>
          </cell>
          <cell r="AW62">
            <v>0</v>
          </cell>
          <cell r="AX62">
            <v>987.73999999999796</v>
          </cell>
        </row>
        <row r="63">
          <cell r="D63" t="str">
            <v>13720</v>
          </cell>
          <cell r="E63" t="str">
            <v>Marketable Sec-VDCP Trust-Cur</v>
          </cell>
          <cell r="F63">
            <v>34201.839999999997</v>
          </cell>
          <cell r="G63">
            <v>75216.33</v>
          </cell>
          <cell r="H63">
            <v>41014.490000000005</v>
          </cell>
          <cell r="I63">
            <v>0</v>
          </cell>
          <cell r="J63">
            <v>34201.839999999997</v>
          </cell>
          <cell r="K63">
            <v>0</v>
          </cell>
          <cell r="L63">
            <v>0</v>
          </cell>
          <cell r="M63">
            <v>0</v>
          </cell>
          <cell r="N63">
            <v>34201.839999999997</v>
          </cell>
          <cell r="O63">
            <v>0</v>
          </cell>
          <cell r="P63">
            <v>0</v>
          </cell>
          <cell r="Q63">
            <v>0</v>
          </cell>
          <cell r="R63">
            <v>0</v>
          </cell>
          <cell r="S63">
            <v>0</v>
          </cell>
          <cell r="T63">
            <v>0</v>
          </cell>
          <cell r="U63">
            <v>0</v>
          </cell>
          <cell r="V63">
            <v>34201.839999999997</v>
          </cell>
          <cell r="W63">
            <v>0</v>
          </cell>
          <cell r="X63">
            <v>75216.33</v>
          </cell>
          <cell r="Y63">
            <v>0</v>
          </cell>
          <cell r="Z63">
            <v>0</v>
          </cell>
          <cell r="AA63">
            <v>0</v>
          </cell>
          <cell r="AB63">
            <v>75216.33</v>
          </cell>
          <cell r="AC63">
            <v>0</v>
          </cell>
          <cell r="AD63">
            <v>0</v>
          </cell>
          <cell r="AE63">
            <v>0</v>
          </cell>
          <cell r="AF63">
            <v>0</v>
          </cell>
          <cell r="AG63">
            <v>0</v>
          </cell>
          <cell r="AH63">
            <v>0</v>
          </cell>
          <cell r="AI63">
            <v>0</v>
          </cell>
          <cell r="AJ63">
            <v>75216.33</v>
          </cell>
          <cell r="AK63">
            <v>0</v>
          </cell>
          <cell r="AL63">
            <v>41014.490000000005</v>
          </cell>
          <cell r="AM63">
            <v>0</v>
          </cell>
          <cell r="AN63">
            <v>0</v>
          </cell>
          <cell r="AO63">
            <v>0</v>
          </cell>
          <cell r="AP63">
            <v>41014.490000000005</v>
          </cell>
          <cell r="AQ63">
            <v>0</v>
          </cell>
          <cell r="AR63">
            <v>0</v>
          </cell>
          <cell r="AS63">
            <v>0</v>
          </cell>
          <cell r="AT63">
            <v>0</v>
          </cell>
          <cell r="AU63">
            <v>0</v>
          </cell>
          <cell r="AV63">
            <v>0</v>
          </cell>
          <cell r="AW63">
            <v>0</v>
          </cell>
          <cell r="AX63">
            <v>41014.490000000005</v>
          </cell>
        </row>
        <row r="64">
          <cell r="D64" t="str">
            <v>13721</v>
          </cell>
          <cell r="E64" t="str">
            <v>MTM-VDCP Marketable Sec-Curren</v>
          </cell>
          <cell r="F64">
            <v>27218.7</v>
          </cell>
          <cell r="G64">
            <v>11628.61</v>
          </cell>
          <cell r="H64">
            <v>-15590.09</v>
          </cell>
          <cell r="I64">
            <v>0</v>
          </cell>
          <cell r="J64">
            <v>27218.7</v>
          </cell>
          <cell r="K64">
            <v>0</v>
          </cell>
          <cell r="L64">
            <v>0</v>
          </cell>
          <cell r="M64">
            <v>0</v>
          </cell>
          <cell r="N64">
            <v>27218.7</v>
          </cell>
          <cell r="O64">
            <v>0</v>
          </cell>
          <cell r="P64">
            <v>0</v>
          </cell>
          <cell r="Q64">
            <v>0</v>
          </cell>
          <cell r="R64">
            <v>0</v>
          </cell>
          <cell r="S64">
            <v>0</v>
          </cell>
          <cell r="T64">
            <v>0</v>
          </cell>
          <cell r="U64">
            <v>0</v>
          </cell>
          <cell r="V64">
            <v>27218.7</v>
          </cell>
          <cell r="W64">
            <v>0</v>
          </cell>
          <cell r="X64">
            <v>11628.61</v>
          </cell>
          <cell r="Y64">
            <v>0</v>
          </cell>
          <cell r="Z64">
            <v>0</v>
          </cell>
          <cell r="AA64">
            <v>0</v>
          </cell>
          <cell r="AB64">
            <v>11628.61</v>
          </cell>
          <cell r="AC64">
            <v>0</v>
          </cell>
          <cell r="AD64">
            <v>0</v>
          </cell>
          <cell r="AE64">
            <v>0</v>
          </cell>
          <cell r="AF64">
            <v>0</v>
          </cell>
          <cell r="AG64">
            <v>0</v>
          </cell>
          <cell r="AH64">
            <v>0</v>
          </cell>
          <cell r="AI64">
            <v>0</v>
          </cell>
          <cell r="AJ64">
            <v>11628.61</v>
          </cell>
          <cell r="AK64">
            <v>0</v>
          </cell>
          <cell r="AL64">
            <v>-15590.09</v>
          </cell>
          <cell r="AM64">
            <v>0</v>
          </cell>
          <cell r="AN64">
            <v>0</v>
          </cell>
          <cell r="AO64">
            <v>0</v>
          </cell>
          <cell r="AP64">
            <v>-15590.09</v>
          </cell>
          <cell r="AQ64">
            <v>0</v>
          </cell>
          <cell r="AR64">
            <v>0</v>
          </cell>
          <cell r="AS64">
            <v>0</v>
          </cell>
          <cell r="AT64">
            <v>0</v>
          </cell>
          <cell r="AU64">
            <v>0</v>
          </cell>
          <cell r="AV64">
            <v>0</v>
          </cell>
          <cell r="AW64">
            <v>0</v>
          </cell>
          <cell r="AX64">
            <v>-15590.09</v>
          </cell>
        </row>
        <row r="65">
          <cell r="D65" t="str">
            <v>14210</v>
          </cell>
          <cell r="E65" t="str">
            <v>A/R Unbilled Revenues</v>
          </cell>
          <cell r="F65">
            <v>21092667.870000001</v>
          </cell>
          <cell r="G65">
            <v>17421947.620000001</v>
          </cell>
          <cell r="H65">
            <v>-3670720.25</v>
          </cell>
          <cell r="I65">
            <v>0</v>
          </cell>
          <cell r="J65">
            <v>0</v>
          </cell>
          <cell r="K65">
            <v>0</v>
          </cell>
          <cell r="L65">
            <v>0</v>
          </cell>
          <cell r="M65">
            <v>0</v>
          </cell>
          <cell r="N65">
            <v>0</v>
          </cell>
          <cell r="O65">
            <v>0</v>
          </cell>
          <cell r="P65">
            <v>13652188.5</v>
          </cell>
          <cell r="Q65">
            <v>0</v>
          </cell>
          <cell r="R65">
            <v>2400661.4900000002</v>
          </cell>
          <cell r="S65">
            <v>0</v>
          </cell>
          <cell r="T65">
            <v>5039817.88</v>
          </cell>
          <cell r="U65">
            <v>0</v>
          </cell>
          <cell r="V65">
            <v>21092667.870000001</v>
          </cell>
          <cell r="W65">
            <v>0</v>
          </cell>
          <cell r="X65">
            <v>0</v>
          </cell>
          <cell r="Y65">
            <v>0</v>
          </cell>
          <cell r="Z65">
            <v>0</v>
          </cell>
          <cell r="AA65">
            <v>0</v>
          </cell>
          <cell r="AB65">
            <v>0</v>
          </cell>
          <cell r="AC65">
            <v>0</v>
          </cell>
          <cell r="AD65">
            <v>12426200.49</v>
          </cell>
          <cell r="AE65">
            <v>0</v>
          </cell>
          <cell r="AF65">
            <v>2086816.69</v>
          </cell>
          <cell r="AG65">
            <v>0</v>
          </cell>
          <cell r="AH65">
            <v>2908930.44</v>
          </cell>
          <cell r="AI65">
            <v>0</v>
          </cell>
          <cell r="AJ65">
            <v>17421947.620000001</v>
          </cell>
          <cell r="AK65">
            <v>0</v>
          </cell>
          <cell r="AL65">
            <v>0</v>
          </cell>
          <cell r="AM65">
            <v>0</v>
          </cell>
          <cell r="AN65">
            <v>0</v>
          </cell>
          <cell r="AO65">
            <v>0</v>
          </cell>
          <cell r="AP65">
            <v>0</v>
          </cell>
          <cell r="AQ65">
            <v>0</v>
          </cell>
          <cell r="AR65">
            <v>-1225988.0099999998</v>
          </cell>
          <cell r="AS65">
            <v>0</v>
          </cell>
          <cell r="AT65">
            <v>-313844.80000000028</v>
          </cell>
          <cell r="AU65">
            <v>0</v>
          </cell>
          <cell r="AV65">
            <v>-2130887.44</v>
          </cell>
          <cell r="AW65">
            <v>0</v>
          </cell>
          <cell r="AX65">
            <v>-3670720.25</v>
          </cell>
        </row>
        <row r="66">
          <cell r="D66" t="str">
            <v>14211</v>
          </cell>
          <cell r="E66" t="str">
            <v>A/R Gas</v>
          </cell>
          <cell r="F66">
            <v>42963667.869999997</v>
          </cell>
          <cell r="G66">
            <v>35812691.020000003</v>
          </cell>
          <cell r="H66">
            <v>-7150976.849999994</v>
          </cell>
          <cell r="I66">
            <v>0</v>
          </cell>
          <cell r="J66">
            <v>-7548.56</v>
          </cell>
          <cell r="K66">
            <v>0</v>
          </cell>
          <cell r="L66">
            <v>0</v>
          </cell>
          <cell r="M66">
            <v>0</v>
          </cell>
          <cell r="N66">
            <v>-7548.56</v>
          </cell>
          <cell r="O66">
            <v>0</v>
          </cell>
          <cell r="P66">
            <v>34604930.490000002</v>
          </cell>
          <cell r="Q66">
            <v>0</v>
          </cell>
          <cell r="R66">
            <v>2772830.26</v>
          </cell>
          <cell r="S66">
            <v>0</v>
          </cell>
          <cell r="T66">
            <v>5593455.6799999997</v>
          </cell>
          <cell r="U66">
            <v>0</v>
          </cell>
          <cell r="V66">
            <v>42963667.869999997</v>
          </cell>
          <cell r="W66">
            <v>0</v>
          </cell>
          <cell r="X66">
            <v>0</v>
          </cell>
          <cell r="Y66">
            <v>0</v>
          </cell>
          <cell r="Z66">
            <v>0</v>
          </cell>
          <cell r="AA66">
            <v>0</v>
          </cell>
          <cell r="AB66">
            <v>0</v>
          </cell>
          <cell r="AC66">
            <v>0</v>
          </cell>
          <cell r="AD66">
            <v>29319352.27</v>
          </cell>
          <cell r="AE66">
            <v>0</v>
          </cell>
          <cell r="AF66">
            <v>2090593.25</v>
          </cell>
          <cell r="AG66">
            <v>0</v>
          </cell>
          <cell r="AH66">
            <v>4402745.5</v>
          </cell>
          <cell r="AI66">
            <v>0</v>
          </cell>
          <cell r="AJ66">
            <v>35812691.019999996</v>
          </cell>
          <cell r="AK66">
            <v>0</v>
          </cell>
          <cell r="AL66">
            <v>7548.56</v>
          </cell>
          <cell r="AM66">
            <v>0</v>
          </cell>
          <cell r="AN66">
            <v>0</v>
          </cell>
          <cell r="AO66">
            <v>0</v>
          </cell>
          <cell r="AP66">
            <v>7548.56</v>
          </cell>
          <cell r="AQ66">
            <v>0</v>
          </cell>
          <cell r="AR66">
            <v>-5285578.2200000025</v>
          </cell>
          <cell r="AS66">
            <v>0</v>
          </cell>
          <cell r="AT66">
            <v>-682237.00999999978</v>
          </cell>
          <cell r="AU66">
            <v>0</v>
          </cell>
          <cell r="AV66">
            <v>-1190710.1799999997</v>
          </cell>
          <cell r="AW66">
            <v>0</v>
          </cell>
          <cell r="AX66">
            <v>-7150976.8500000024</v>
          </cell>
        </row>
        <row r="67">
          <cell r="D67" t="str">
            <v>14212</v>
          </cell>
          <cell r="E67" t="str">
            <v>A/R LeaseEqupFin, Service Plus</v>
          </cell>
          <cell r="F67">
            <v>1634718.96</v>
          </cell>
          <cell r="G67">
            <v>1864854.75</v>
          </cell>
          <cell r="H67">
            <v>230135.79000000004</v>
          </cell>
          <cell r="I67">
            <v>0</v>
          </cell>
          <cell r="J67">
            <v>0</v>
          </cell>
          <cell r="K67">
            <v>0</v>
          </cell>
          <cell r="L67">
            <v>0</v>
          </cell>
          <cell r="M67">
            <v>0</v>
          </cell>
          <cell r="N67">
            <v>0</v>
          </cell>
          <cell r="O67">
            <v>0</v>
          </cell>
          <cell r="P67">
            <v>1190565.05</v>
          </cell>
          <cell r="Q67">
            <v>0</v>
          </cell>
          <cell r="R67">
            <v>253406.69</v>
          </cell>
          <cell r="S67">
            <v>0</v>
          </cell>
          <cell r="T67">
            <v>190747.22</v>
          </cell>
          <cell r="U67">
            <v>0</v>
          </cell>
          <cell r="V67">
            <v>1634718.96</v>
          </cell>
          <cell r="W67">
            <v>0</v>
          </cell>
          <cell r="X67">
            <v>0</v>
          </cell>
          <cell r="Y67">
            <v>0</v>
          </cell>
          <cell r="Z67">
            <v>0</v>
          </cell>
          <cell r="AA67">
            <v>0</v>
          </cell>
          <cell r="AB67">
            <v>0</v>
          </cell>
          <cell r="AC67">
            <v>0</v>
          </cell>
          <cell r="AD67">
            <v>1440256.24</v>
          </cell>
          <cell r="AE67">
            <v>0</v>
          </cell>
          <cell r="AF67">
            <v>241484.86</v>
          </cell>
          <cell r="AG67">
            <v>0</v>
          </cell>
          <cell r="AH67">
            <v>183113.65</v>
          </cell>
          <cell r="AI67">
            <v>0</v>
          </cell>
          <cell r="AJ67">
            <v>1864854.75</v>
          </cell>
          <cell r="AK67">
            <v>0</v>
          </cell>
          <cell r="AL67">
            <v>0</v>
          </cell>
          <cell r="AM67">
            <v>0</v>
          </cell>
          <cell r="AN67">
            <v>0</v>
          </cell>
          <cell r="AO67">
            <v>0</v>
          </cell>
          <cell r="AP67">
            <v>0</v>
          </cell>
          <cell r="AQ67">
            <v>0</v>
          </cell>
          <cell r="AR67">
            <v>249691.18999999994</v>
          </cell>
          <cell r="AS67">
            <v>0</v>
          </cell>
          <cell r="AT67">
            <v>-11921.830000000016</v>
          </cell>
          <cell r="AU67">
            <v>0</v>
          </cell>
          <cell r="AV67">
            <v>-7633.570000000007</v>
          </cell>
          <cell r="AW67">
            <v>0</v>
          </cell>
          <cell r="AX67">
            <v>230135.78999999992</v>
          </cell>
        </row>
        <row r="68">
          <cell r="D68" t="str">
            <v>14213</v>
          </cell>
          <cell r="E68" t="str">
            <v>A/R LeaseEqupFin, SerPlus-Inst</v>
          </cell>
          <cell r="F68">
            <v>5744380.5099999998</v>
          </cell>
          <cell r="G68">
            <v>4945561.08</v>
          </cell>
          <cell r="H68">
            <v>-798819.4299999997</v>
          </cell>
          <cell r="I68">
            <v>0</v>
          </cell>
          <cell r="J68">
            <v>0</v>
          </cell>
          <cell r="K68">
            <v>0</v>
          </cell>
          <cell r="L68">
            <v>0</v>
          </cell>
          <cell r="M68">
            <v>0</v>
          </cell>
          <cell r="N68">
            <v>0</v>
          </cell>
          <cell r="O68">
            <v>0</v>
          </cell>
          <cell r="P68">
            <v>4182199.06</v>
          </cell>
          <cell r="Q68">
            <v>0</v>
          </cell>
          <cell r="R68">
            <v>805723.46</v>
          </cell>
          <cell r="S68">
            <v>0</v>
          </cell>
          <cell r="T68">
            <v>756457.99</v>
          </cell>
          <cell r="U68">
            <v>0</v>
          </cell>
          <cell r="V68">
            <v>5744380.5099999998</v>
          </cell>
          <cell r="W68">
            <v>0</v>
          </cell>
          <cell r="X68">
            <v>0</v>
          </cell>
          <cell r="Y68">
            <v>0</v>
          </cell>
          <cell r="Z68">
            <v>0</v>
          </cell>
          <cell r="AA68">
            <v>0</v>
          </cell>
          <cell r="AB68">
            <v>0</v>
          </cell>
          <cell r="AC68">
            <v>0</v>
          </cell>
          <cell r="AD68">
            <v>3719395.67</v>
          </cell>
          <cell r="AE68">
            <v>0</v>
          </cell>
          <cell r="AF68">
            <v>714476.57</v>
          </cell>
          <cell r="AG68">
            <v>0</v>
          </cell>
          <cell r="AH68">
            <v>511688.84</v>
          </cell>
          <cell r="AI68">
            <v>0</v>
          </cell>
          <cell r="AJ68">
            <v>4945561.08</v>
          </cell>
          <cell r="AK68">
            <v>0</v>
          </cell>
          <cell r="AL68">
            <v>0</v>
          </cell>
          <cell r="AM68">
            <v>0</v>
          </cell>
          <cell r="AN68">
            <v>0</v>
          </cell>
          <cell r="AO68">
            <v>0</v>
          </cell>
          <cell r="AP68">
            <v>0</v>
          </cell>
          <cell r="AQ68">
            <v>0</v>
          </cell>
          <cell r="AR68">
            <v>-462803.39000000013</v>
          </cell>
          <cell r="AS68">
            <v>0</v>
          </cell>
          <cell r="AT68">
            <v>-91246.890000000014</v>
          </cell>
          <cell r="AU68">
            <v>0</v>
          </cell>
          <cell r="AV68">
            <v>-244769.14999999997</v>
          </cell>
          <cell r="AW68">
            <v>0</v>
          </cell>
          <cell r="AX68">
            <v>-798819.43000000017</v>
          </cell>
        </row>
        <row r="69">
          <cell r="D69" t="str">
            <v>14218</v>
          </cell>
          <cell r="E69" t="str">
            <v>A/R Serv+ (A/C14212) CONTRA</v>
          </cell>
          <cell r="F69">
            <v>-637359.87</v>
          </cell>
          <cell r="G69">
            <v>-701488.09</v>
          </cell>
          <cell r="H69">
            <v>-64128.219999999972</v>
          </cell>
          <cell r="I69">
            <v>0</v>
          </cell>
          <cell r="J69">
            <v>42402.37</v>
          </cell>
          <cell r="K69">
            <v>0</v>
          </cell>
          <cell r="L69">
            <v>0</v>
          </cell>
          <cell r="M69">
            <v>0</v>
          </cell>
          <cell r="N69">
            <v>42402.37</v>
          </cell>
          <cell r="O69">
            <v>0</v>
          </cell>
          <cell r="P69">
            <v>-495392.72</v>
          </cell>
          <cell r="Q69">
            <v>0</v>
          </cell>
          <cell r="R69">
            <v>-109864.9</v>
          </cell>
          <cell r="S69">
            <v>0</v>
          </cell>
          <cell r="T69">
            <v>-74504.62</v>
          </cell>
          <cell r="U69">
            <v>0</v>
          </cell>
          <cell r="V69">
            <v>-637359.87</v>
          </cell>
          <cell r="W69">
            <v>0</v>
          </cell>
          <cell r="X69">
            <v>42402.37</v>
          </cell>
          <cell r="Y69">
            <v>0</v>
          </cell>
          <cell r="Z69">
            <v>0</v>
          </cell>
          <cell r="AA69">
            <v>0</v>
          </cell>
          <cell r="AB69">
            <v>42402.37</v>
          </cell>
          <cell r="AC69">
            <v>0</v>
          </cell>
          <cell r="AD69">
            <v>-540889.49</v>
          </cell>
          <cell r="AE69">
            <v>0</v>
          </cell>
          <cell r="AF69">
            <v>-121641.03</v>
          </cell>
          <cell r="AG69">
            <v>0</v>
          </cell>
          <cell r="AH69">
            <v>-81359.94</v>
          </cell>
          <cell r="AI69">
            <v>0</v>
          </cell>
          <cell r="AJ69">
            <v>-701488.09000000008</v>
          </cell>
          <cell r="AK69">
            <v>0</v>
          </cell>
          <cell r="AL69">
            <v>0</v>
          </cell>
          <cell r="AM69">
            <v>0</v>
          </cell>
          <cell r="AN69">
            <v>0</v>
          </cell>
          <cell r="AO69">
            <v>0</v>
          </cell>
          <cell r="AP69">
            <v>0</v>
          </cell>
          <cell r="AQ69">
            <v>0</v>
          </cell>
          <cell r="AR69">
            <v>-45496.770000000019</v>
          </cell>
          <cell r="AS69">
            <v>0</v>
          </cell>
          <cell r="AT69">
            <v>-11776.130000000005</v>
          </cell>
          <cell r="AU69">
            <v>0</v>
          </cell>
          <cell r="AV69">
            <v>-6855.320000000007</v>
          </cell>
          <cell r="AW69">
            <v>0</v>
          </cell>
          <cell r="AX69">
            <v>-64128.22000000003</v>
          </cell>
        </row>
        <row r="70">
          <cell r="D70" t="str">
            <v>14227</v>
          </cell>
          <cell r="E70" t="str">
            <v>A/R Advance Collections</v>
          </cell>
          <cell r="F70">
            <v>-75017.58</v>
          </cell>
          <cell r="G70">
            <v>-59198.92</v>
          </cell>
          <cell r="H70">
            <v>15818.660000000003</v>
          </cell>
          <cell r="I70">
            <v>0</v>
          </cell>
          <cell r="J70">
            <v>0</v>
          </cell>
          <cell r="K70">
            <v>0</v>
          </cell>
          <cell r="L70">
            <v>0</v>
          </cell>
          <cell r="M70">
            <v>0</v>
          </cell>
          <cell r="N70">
            <v>0</v>
          </cell>
          <cell r="O70">
            <v>0</v>
          </cell>
          <cell r="P70">
            <v>-37354.589999999997</v>
          </cell>
          <cell r="Q70">
            <v>0</v>
          </cell>
          <cell r="R70">
            <v>-16000.78</v>
          </cell>
          <cell r="S70">
            <v>0</v>
          </cell>
          <cell r="T70">
            <v>-21662.21</v>
          </cell>
          <cell r="U70">
            <v>0</v>
          </cell>
          <cell r="V70">
            <v>-75017.579999999987</v>
          </cell>
          <cell r="W70">
            <v>0</v>
          </cell>
          <cell r="X70">
            <v>0</v>
          </cell>
          <cell r="Y70">
            <v>0</v>
          </cell>
          <cell r="Z70">
            <v>0</v>
          </cell>
          <cell r="AA70">
            <v>0</v>
          </cell>
          <cell r="AB70">
            <v>0</v>
          </cell>
          <cell r="AC70">
            <v>0</v>
          </cell>
          <cell r="AD70">
            <v>-29703.77</v>
          </cell>
          <cell r="AE70">
            <v>0</v>
          </cell>
          <cell r="AF70">
            <v>-14860.02</v>
          </cell>
          <cell r="AG70">
            <v>0</v>
          </cell>
          <cell r="AH70">
            <v>-14635.13</v>
          </cell>
          <cell r="AI70">
            <v>0</v>
          </cell>
          <cell r="AJ70">
            <v>-59198.92</v>
          </cell>
          <cell r="AK70">
            <v>0</v>
          </cell>
          <cell r="AL70">
            <v>0</v>
          </cell>
          <cell r="AM70">
            <v>0</v>
          </cell>
          <cell r="AN70">
            <v>0</v>
          </cell>
          <cell r="AO70">
            <v>0</v>
          </cell>
          <cell r="AP70">
            <v>0</v>
          </cell>
          <cell r="AQ70">
            <v>0</v>
          </cell>
          <cell r="AR70">
            <v>7650.8199999999961</v>
          </cell>
          <cell r="AS70">
            <v>0</v>
          </cell>
          <cell r="AT70">
            <v>1140.7600000000002</v>
          </cell>
          <cell r="AU70">
            <v>0</v>
          </cell>
          <cell r="AV70">
            <v>7027.08</v>
          </cell>
          <cell r="AW70">
            <v>0</v>
          </cell>
          <cell r="AX70">
            <v>15818.659999999996</v>
          </cell>
        </row>
        <row r="71">
          <cell r="D71" t="str">
            <v>14321</v>
          </cell>
          <cell r="E71" t="str">
            <v>A/R Misc - CONCUR Fraud</v>
          </cell>
          <cell r="F71">
            <v>0</v>
          </cell>
          <cell r="G71">
            <v>5121.3900000000003</v>
          </cell>
          <cell r="H71">
            <v>5121.3900000000003</v>
          </cell>
          <cell r="I71">
            <v>0</v>
          </cell>
          <cell r="J71">
            <v>-1500</v>
          </cell>
          <cell r="K71">
            <v>0</v>
          </cell>
          <cell r="L71">
            <v>0</v>
          </cell>
          <cell r="M71">
            <v>0</v>
          </cell>
          <cell r="N71">
            <v>-1500</v>
          </cell>
          <cell r="O71">
            <v>0</v>
          </cell>
          <cell r="P71">
            <v>0</v>
          </cell>
          <cell r="Q71">
            <v>0</v>
          </cell>
          <cell r="R71">
            <v>0</v>
          </cell>
          <cell r="S71">
            <v>0</v>
          </cell>
          <cell r="T71">
            <v>1500</v>
          </cell>
          <cell r="U71">
            <v>0</v>
          </cell>
          <cell r="V71">
            <v>0</v>
          </cell>
          <cell r="W71">
            <v>0</v>
          </cell>
          <cell r="X71">
            <v>3621.39</v>
          </cell>
          <cell r="Y71">
            <v>0</v>
          </cell>
          <cell r="Z71">
            <v>0</v>
          </cell>
          <cell r="AA71">
            <v>0</v>
          </cell>
          <cell r="AB71">
            <v>3621.39</v>
          </cell>
          <cell r="AC71">
            <v>0</v>
          </cell>
          <cell r="AD71">
            <v>0</v>
          </cell>
          <cell r="AE71">
            <v>0</v>
          </cell>
          <cell r="AF71">
            <v>0</v>
          </cell>
          <cell r="AG71">
            <v>0</v>
          </cell>
          <cell r="AH71">
            <v>1500</v>
          </cell>
          <cell r="AI71">
            <v>0</v>
          </cell>
          <cell r="AJ71">
            <v>5121.3899999999994</v>
          </cell>
          <cell r="AK71">
            <v>0</v>
          </cell>
          <cell r="AL71">
            <v>5121.3899999999994</v>
          </cell>
          <cell r="AM71">
            <v>0</v>
          </cell>
          <cell r="AN71">
            <v>0</v>
          </cell>
          <cell r="AO71">
            <v>0</v>
          </cell>
          <cell r="AP71">
            <v>5121.3899999999994</v>
          </cell>
          <cell r="AQ71">
            <v>0</v>
          </cell>
          <cell r="AR71">
            <v>0</v>
          </cell>
          <cell r="AS71">
            <v>0</v>
          </cell>
          <cell r="AT71">
            <v>0</v>
          </cell>
          <cell r="AU71">
            <v>0</v>
          </cell>
          <cell r="AV71">
            <v>0</v>
          </cell>
          <cell r="AW71">
            <v>0</v>
          </cell>
          <cell r="AX71">
            <v>5121.3899999999994</v>
          </cell>
        </row>
        <row r="72">
          <cell r="D72" t="str">
            <v>14323</v>
          </cell>
          <cell r="E72" t="str">
            <v>A/R Misc - Other</v>
          </cell>
          <cell r="F72">
            <v>1604229.13</v>
          </cell>
          <cell r="G72">
            <v>5354176.8099999996</v>
          </cell>
          <cell r="H72">
            <v>3749947.6799999997</v>
          </cell>
          <cell r="I72">
            <v>0</v>
          </cell>
          <cell r="J72">
            <v>1604229.13</v>
          </cell>
          <cell r="K72">
            <v>0</v>
          </cell>
          <cell r="L72">
            <v>0</v>
          </cell>
          <cell r="M72">
            <v>0</v>
          </cell>
          <cell r="N72">
            <v>1604229.13</v>
          </cell>
          <cell r="O72">
            <v>0</v>
          </cell>
          <cell r="P72">
            <v>0</v>
          </cell>
          <cell r="Q72">
            <v>0</v>
          </cell>
          <cell r="R72">
            <v>0</v>
          </cell>
          <cell r="S72">
            <v>0</v>
          </cell>
          <cell r="T72">
            <v>0</v>
          </cell>
          <cell r="U72">
            <v>0</v>
          </cell>
          <cell r="V72">
            <v>1604229.13</v>
          </cell>
          <cell r="W72">
            <v>0</v>
          </cell>
          <cell r="X72">
            <v>5354176.8099999996</v>
          </cell>
          <cell r="Y72">
            <v>0</v>
          </cell>
          <cell r="Z72">
            <v>0</v>
          </cell>
          <cell r="AA72">
            <v>0</v>
          </cell>
          <cell r="AB72">
            <v>5354176.8099999996</v>
          </cell>
          <cell r="AC72">
            <v>0</v>
          </cell>
          <cell r="AD72">
            <v>0</v>
          </cell>
          <cell r="AE72">
            <v>0</v>
          </cell>
          <cell r="AF72">
            <v>0</v>
          </cell>
          <cell r="AG72">
            <v>0</v>
          </cell>
          <cell r="AH72">
            <v>0</v>
          </cell>
          <cell r="AI72">
            <v>0</v>
          </cell>
          <cell r="AJ72">
            <v>5354176.8099999996</v>
          </cell>
          <cell r="AK72">
            <v>0</v>
          </cell>
          <cell r="AL72">
            <v>3749947.6799999997</v>
          </cell>
          <cell r="AM72">
            <v>0</v>
          </cell>
          <cell r="AN72">
            <v>0</v>
          </cell>
          <cell r="AO72">
            <v>0</v>
          </cell>
          <cell r="AP72">
            <v>3749947.6799999997</v>
          </cell>
          <cell r="AQ72">
            <v>0</v>
          </cell>
          <cell r="AR72">
            <v>0</v>
          </cell>
          <cell r="AS72">
            <v>0</v>
          </cell>
          <cell r="AT72">
            <v>0</v>
          </cell>
          <cell r="AU72">
            <v>0</v>
          </cell>
          <cell r="AV72">
            <v>0</v>
          </cell>
          <cell r="AW72">
            <v>0</v>
          </cell>
          <cell r="AX72">
            <v>3749947.6799999997</v>
          </cell>
        </row>
        <row r="73">
          <cell r="D73" t="str">
            <v>14327</v>
          </cell>
          <cell r="E73" t="str">
            <v>A/R - Fed and State Taxes</v>
          </cell>
          <cell r="F73">
            <v>26404048</v>
          </cell>
          <cell r="G73">
            <v>26022717.02</v>
          </cell>
          <cell r="H73">
            <v>-381330.98000000045</v>
          </cell>
          <cell r="I73">
            <v>0</v>
          </cell>
          <cell r="J73">
            <v>26404048</v>
          </cell>
          <cell r="K73">
            <v>0</v>
          </cell>
          <cell r="L73">
            <v>0</v>
          </cell>
          <cell r="M73">
            <v>0</v>
          </cell>
          <cell r="N73">
            <v>26404048</v>
          </cell>
          <cell r="O73">
            <v>0</v>
          </cell>
          <cell r="P73">
            <v>0</v>
          </cell>
          <cell r="Q73">
            <v>0</v>
          </cell>
          <cell r="R73">
            <v>0</v>
          </cell>
          <cell r="S73">
            <v>0</v>
          </cell>
          <cell r="T73">
            <v>0</v>
          </cell>
          <cell r="U73">
            <v>0</v>
          </cell>
          <cell r="V73">
            <v>26404048</v>
          </cell>
          <cell r="W73">
            <v>0</v>
          </cell>
          <cell r="X73">
            <v>26022717.02</v>
          </cell>
          <cell r="Y73">
            <v>0</v>
          </cell>
          <cell r="Z73">
            <v>0</v>
          </cell>
          <cell r="AA73">
            <v>0</v>
          </cell>
          <cell r="AB73">
            <v>26022717.02</v>
          </cell>
          <cell r="AC73">
            <v>0</v>
          </cell>
          <cell r="AD73">
            <v>0</v>
          </cell>
          <cell r="AE73">
            <v>0</v>
          </cell>
          <cell r="AF73">
            <v>0</v>
          </cell>
          <cell r="AG73">
            <v>0</v>
          </cell>
          <cell r="AH73">
            <v>0</v>
          </cell>
          <cell r="AI73">
            <v>0</v>
          </cell>
          <cell r="AJ73">
            <v>26022717.02</v>
          </cell>
          <cell r="AK73">
            <v>0</v>
          </cell>
          <cell r="AL73">
            <v>-381330.98000000045</v>
          </cell>
          <cell r="AM73">
            <v>0</v>
          </cell>
          <cell r="AN73">
            <v>0</v>
          </cell>
          <cell r="AO73">
            <v>0</v>
          </cell>
          <cell r="AP73">
            <v>-381330.98000000045</v>
          </cell>
          <cell r="AQ73">
            <v>0</v>
          </cell>
          <cell r="AR73">
            <v>0</v>
          </cell>
          <cell r="AS73">
            <v>0</v>
          </cell>
          <cell r="AT73">
            <v>0</v>
          </cell>
          <cell r="AU73">
            <v>0</v>
          </cell>
          <cell r="AV73">
            <v>0</v>
          </cell>
          <cell r="AW73">
            <v>0</v>
          </cell>
          <cell r="AX73">
            <v>-381330.98000000045</v>
          </cell>
        </row>
        <row r="74">
          <cell r="D74" t="str">
            <v>14328</v>
          </cell>
          <cell r="E74" t="str">
            <v>A/R - DRIP</v>
          </cell>
          <cell r="F74">
            <v>0</v>
          </cell>
          <cell r="G74">
            <v>48716.37</v>
          </cell>
          <cell r="H74">
            <v>48716.37</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48716.37</v>
          </cell>
          <cell r="Y74">
            <v>0</v>
          </cell>
          <cell r="Z74">
            <v>0</v>
          </cell>
          <cell r="AA74">
            <v>0</v>
          </cell>
          <cell r="AB74">
            <v>48716.37</v>
          </cell>
          <cell r="AC74">
            <v>0</v>
          </cell>
          <cell r="AD74">
            <v>0</v>
          </cell>
          <cell r="AE74">
            <v>0</v>
          </cell>
          <cell r="AF74">
            <v>0</v>
          </cell>
          <cell r="AG74">
            <v>0</v>
          </cell>
          <cell r="AH74">
            <v>0</v>
          </cell>
          <cell r="AI74">
            <v>0</v>
          </cell>
          <cell r="AJ74">
            <v>48716.37</v>
          </cell>
          <cell r="AK74">
            <v>0</v>
          </cell>
          <cell r="AL74">
            <v>48716.37</v>
          </cell>
          <cell r="AM74">
            <v>0</v>
          </cell>
          <cell r="AN74">
            <v>0</v>
          </cell>
          <cell r="AO74">
            <v>0</v>
          </cell>
          <cell r="AP74">
            <v>48716.37</v>
          </cell>
          <cell r="AQ74">
            <v>0</v>
          </cell>
          <cell r="AR74">
            <v>0</v>
          </cell>
          <cell r="AS74">
            <v>0</v>
          </cell>
          <cell r="AT74">
            <v>0</v>
          </cell>
          <cell r="AU74">
            <v>0</v>
          </cell>
          <cell r="AV74">
            <v>0</v>
          </cell>
          <cell r="AW74">
            <v>0</v>
          </cell>
          <cell r="AX74">
            <v>48716.37</v>
          </cell>
        </row>
        <row r="75">
          <cell r="D75" t="str">
            <v>14331</v>
          </cell>
          <cell r="E75" t="str">
            <v>A/R - Misc - Other - No OpenID</v>
          </cell>
          <cell r="F75">
            <v>1086532.8400000001</v>
          </cell>
          <cell r="G75">
            <v>4434323.79</v>
          </cell>
          <cell r="H75">
            <v>3347790.95</v>
          </cell>
          <cell r="I75">
            <v>0</v>
          </cell>
          <cell r="J75">
            <v>1086532.8400000001</v>
          </cell>
          <cell r="K75">
            <v>0</v>
          </cell>
          <cell r="L75">
            <v>0</v>
          </cell>
          <cell r="M75">
            <v>0</v>
          </cell>
          <cell r="N75">
            <v>1086532.8400000001</v>
          </cell>
          <cell r="O75">
            <v>0</v>
          </cell>
          <cell r="P75">
            <v>0</v>
          </cell>
          <cell r="Q75">
            <v>0</v>
          </cell>
          <cell r="R75">
            <v>0</v>
          </cell>
          <cell r="S75">
            <v>0</v>
          </cell>
          <cell r="T75">
            <v>0</v>
          </cell>
          <cell r="U75">
            <v>0</v>
          </cell>
          <cell r="V75">
            <v>1086532.8400000001</v>
          </cell>
          <cell r="W75">
            <v>0</v>
          </cell>
          <cell r="X75">
            <v>4434323.79</v>
          </cell>
          <cell r="Y75">
            <v>0</v>
          </cell>
          <cell r="Z75">
            <v>0</v>
          </cell>
          <cell r="AA75">
            <v>0</v>
          </cell>
          <cell r="AB75">
            <v>4434323.79</v>
          </cell>
          <cell r="AC75">
            <v>0</v>
          </cell>
          <cell r="AD75">
            <v>0</v>
          </cell>
          <cell r="AE75">
            <v>0</v>
          </cell>
          <cell r="AF75">
            <v>0</v>
          </cell>
          <cell r="AG75">
            <v>0</v>
          </cell>
          <cell r="AH75">
            <v>0</v>
          </cell>
          <cell r="AI75">
            <v>0</v>
          </cell>
          <cell r="AJ75">
            <v>4434323.79</v>
          </cell>
          <cell r="AK75">
            <v>0</v>
          </cell>
          <cell r="AL75">
            <v>3347790.95</v>
          </cell>
          <cell r="AM75">
            <v>0</v>
          </cell>
          <cell r="AN75">
            <v>0</v>
          </cell>
          <cell r="AO75">
            <v>0</v>
          </cell>
          <cell r="AP75">
            <v>3347790.95</v>
          </cell>
          <cell r="AQ75">
            <v>0</v>
          </cell>
          <cell r="AR75">
            <v>0</v>
          </cell>
          <cell r="AS75">
            <v>0</v>
          </cell>
          <cell r="AT75">
            <v>0</v>
          </cell>
          <cell r="AU75">
            <v>0</v>
          </cell>
          <cell r="AV75">
            <v>0</v>
          </cell>
          <cell r="AW75">
            <v>0</v>
          </cell>
          <cell r="AX75">
            <v>3347790.95</v>
          </cell>
        </row>
        <row r="76">
          <cell r="D76" t="str">
            <v>14333</v>
          </cell>
          <cell r="E76" t="str">
            <v>A/R - Home Service</v>
          </cell>
          <cell r="F76">
            <v>5850</v>
          </cell>
          <cell r="G76">
            <v>56840</v>
          </cell>
          <cell r="H76">
            <v>50990</v>
          </cell>
          <cell r="I76">
            <v>0</v>
          </cell>
          <cell r="J76">
            <v>5850</v>
          </cell>
          <cell r="K76">
            <v>0</v>
          </cell>
          <cell r="L76">
            <v>0</v>
          </cell>
          <cell r="M76">
            <v>0</v>
          </cell>
          <cell r="N76">
            <v>5850</v>
          </cell>
          <cell r="O76">
            <v>0</v>
          </cell>
          <cell r="P76">
            <v>0</v>
          </cell>
          <cell r="Q76">
            <v>0</v>
          </cell>
          <cell r="R76">
            <v>0</v>
          </cell>
          <cell r="S76">
            <v>0</v>
          </cell>
          <cell r="T76">
            <v>0</v>
          </cell>
          <cell r="U76">
            <v>0</v>
          </cell>
          <cell r="V76">
            <v>5850</v>
          </cell>
          <cell r="W76">
            <v>0</v>
          </cell>
          <cell r="X76">
            <v>56840</v>
          </cell>
          <cell r="Y76">
            <v>0</v>
          </cell>
          <cell r="Z76">
            <v>0</v>
          </cell>
          <cell r="AA76">
            <v>0</v>
          </cell>
          <cell r="AB76">
            <v>56840</v>
          </cell>
          <cell r="AC76">
            <v>0</v>
          </cell>
          <cell r="AD76">
            <v>0</v>
          </cell>
          <cell r="AE76">
            <v>0</v>
          </cell>
          <cell r="AF76">
            <v>0</v>
          </cell>
          <cell r="AG76">
            <v>0</v>
          </cell>
          <cell r="AH76">
            <v>0</v>
          </cell>
          <cell r="AI76">
            <v>0</v>
          </cell>
          <cell r="AJ76">
            <v>56840</v>
          </cell>
          <cell r="AK76">
            <v>0</v>
          </cell>
          <cell r="AL76">
            <v>50990</v>
          </cell>
          <cell r="AM76">
            <v>0</v>
          </cell>
          <cell r="AN76">
            <v>0</v>
          </cell>
          <cell r="AO76">
            <v>0</v>
          </cell>
          <cell r="AP76">
            <v>50990</v>
          </cell>
          <cell r="AQ76">
            <v>0</v>
          </cell>
          <cell r="AR76">
            <v>0</v>
          </cell>
          <cell r="AS76">
            <v>0</v>
          </cell>
          <cell r="AT76">
            <v>0</v>
          </cell>
          <cell r="AU76">
            <v>0</v>
          </cell>
          <cell r="AV76">
            <v>0</v>
          </cell>
          <cell r="AW76">
            <v>0</v>
          </cell>
          <cell r="AX76">
            <v>50990</v>
          </cell>
        </row>
        <row r="77">
          <cell r="D77" t="str">
            <v>14334</v>
          </cell>
          <cell r="E77" t="str">
            <v>Due from Pied Hardy Storage</v>
          </cell>
          <cell r="F77">
            <v>-654659.98</v>
          </cell>
          <cell r="G77">
            <v>-516325.62</v>
          </cell>
          <cell r="H77">
            <v>138334.35999999999</v>
          </cell>
          <cell r="I77">
            <v>0</v>
          </cell>
          <cell r="J77">
            <v>-654659.98</v>
          </cell>
          <cell r="K77">
            <v>0</v>
          </cell>
          <cell r="L77">
            <v>0</v>
          </cell>
          <cell r="M77">
            <v>0</v>
          </cell>
          <cell r="N77">
            <v>-654659.98</v>
          </cell>
          <cell r="O77">
            <v>0</v>
          </cell>
          <cell r="P77">
            <v>0</v>
          </cell>
          <cell r="Q77">
            <v>0</v>
          </cell>
          <cell r="R77">
            <v>0</v>
          </cell>
          <cell r="S77">
            <v>0</v>
          </cell>
          <cell r="T77">
            <v>0</v>
          </cell>
          <cell r="U77">
            <v>0</v>
          </cell>
          <cell r="V77">
            <v>-654659.98</v>
          </cell>
          <cell r="W77">
            <v>0</v>
          </cell>
          <cell r="X77">
            <v>-516325.62</v>
          </cell>
          <cell r="Y77">
            <v>0</v>
          </cell>
          <cell r="Z77">
            <v>0</v>
          </cell>
          <cell r="AA77">
            <v>0</v>
          </cell>
          <cell r="AB77">
            <v>-516325.62</v>
          </cell>
          <cell r="AC77">
            <v>0</v>
          </cell>
          <cell r="AD77">
            <v>0</v>
          </cell>
          <cell r="AE77">
            <v>0</v>
          </cell>
          <cell r="AF77">
            <v>0</v>
          </cell>
          <cell r="AG77">
            <v>0</v>
          </cell>
          <cell r="AH77">
            <v>0</v>
          </cell>
          <cell r="AI77">
            <v>0</v>
          </cell>
          <cell r="AJ77">
            <v>-516325.62</v>
          </cell>
          <cell r="AK77">
            <v>0</v>
          </cell>
          <cell r="AL77">
            <v>138334.35999999999</v>
          </cell>
          <cell r="AM77">
            <v>0</v>
          </cell>
          <cell r="AN77">
            <v>0</v>
          </cell>
          <cell r="AO77">
            <v>0</v>
          </cell>
          <cell r="AP77">
            <v>138334.35999999999</v>
          </cell>
          <cell r="AQ77">
            <v>0</v>
          </cell>
          <cell r="AR77">
            <v>0</v>
          </cell>
          <cell r="AS77">
            <v>0</v>
          </cell>
          <cell r="AT77">
            <v>0</v>
          </cell>
          <cell r="AU77">
            <v>0</v>
          </cell>
          <cell r="AV77">
            <v>0</v>
          </cell>
          <cell r="AW77">
            <v>0</v>
          </cell>
          <cell r="AX77">
            <v>138334.35999999999</v>
          </cell>
        </row>
        <row r="78">
          <cell r="D78" t="str">
            <v>14339</v>
          </cell>
          <cell r="E78" t="str">
            <v>A//R - Service Plan</v>
          </cell>
          <cell r="F78">
            <v>664733.30000000005</v>
          </cell>
          <cell r="G78">
            <v>750120.47</v>
          </cell>
          <cell r="H78">
            <v>85387.169999999925</v>
          </cell>
          <cell r="I78">
            <v>0</v>
          </cell>
          <cell r="J78">
            <v>0</v>
          </cell>
          <cell r="K78">
            <v>0</v>
          </cell>
          <cell r="L78">
            <v>0</v>
          </cell>
          <cell r="M78">
            <v>0</v>
          </cell>
          <cell r="N78">
            <v>0</v>
          </cell>
          <cell r="O78">
            <v>0</v>
          </cell>
          <cell r="P78">
            <v>490551</v>
          </cell>
          <cell r="Q78">
            <v>0</v>
          </cell>
          <cell r="R78">
            <v>102637.84</v>
          </cell>
          <cell r="S78">
            <v>0</v>
          </cell>
          <cell r="T78">
            <v>71544.460000000006</v>
          </cell>
          <cell r="U78">
            <v>0</v>
          </cell>
          <cell r="V78">
            <v>664733.29999999993</v>
          </cell>
          <cell r="W78">
            <v>0</v>
          </cell>
          <cell r="X78">
            <v>0</v>
          </cell>
          <cell r="Y78">
            <v>0</v>
          </cell>
          <cell r="Z78">
            <v>0</v>
          </cell>
          <cell r="AA78">
            <v>0</v>
          </cell>
          <cell r="AB78">
            <v>0</v>
          </cell>
          <cell r="AC78">
            <v>0</v>
          </cell>
          <cell r="AD78">
            <v>548407.31999999995</v>
          </cell>
          <cell r="AE78">
            <v>0</v>
          </cell>
          <cell r="AF78">
            <v>120351.59</v>
          </cell>
          <cell r="AG78">
            <v>0</v>
          </cell>
          <cell r="AH78">
            <v>81361.56</v>
          </cell>
          <cell r="AI78">
            <v>0</v>
          </cell>
          <cell r="AJ78">
            <v>750120.47</v>
          </cell>
          <cell r="AK78">
            <v>0</v>
          </cell>
          <cell r="AL78">
            <v>0</v>
          </cell>
          <cell r="AM78">
            <v>0</v>
          </cell>
          <cell r="AN78">
            <v>0</v>
          </cell>
          <cell r="AO78">
            <v>0</v>
          </cell>
          <cell r="AP78">
            <v>0</v>
          </cell>
          <cell r="AQ78">
            <v>0</v>
          </cell>
          <cell r="AR78">
            <v>57856.319999999949</v>
          </cell>
          <cell r="AS78">
            <v>0</v>
          </cell>
          <cell r="AT78">
            <v>17713.75</v>
          </cell>
          <cell r="AU78">
            <v>0</v>
          </cell>
          <cell r="AV78">
            <v>9817.0999999999913</v>
          </cell>
          <cell r="AW78">
            <v>0</v>
          </cell>
          <cell r="AX78">
            <v>85387.16999999994</v>
          </cell>
        </row>
        <row r="79">
          <cell r="D79" t="str">
            <v>14410</v>
          </cell>
          <cell r="E79" t="str">
            <v>Allow for Doubtful Accts-Gas</v>
          </cell>
          <cell r="F79">
            <v>-1924745.98</v>
          </cell>
          <cell r="G79">
            <v>-1439474.87</v>
          </cell>
          <cell r="H79">
            <v>485271.10999999987</v>
          </cell>
          <cell r="I79">
            <v>0</v>
          </cell>
          <cell r="J79">
            <v>0</v>
          </cell>
          <cell r="K79">
            <v>0</v>
          </cell>
          <cell r="L79">
            <v>0</v>
          </cell>
          <cell r="M79">
            <v>0</v>
          </cell>
          <cell r="N79">
            <v>0</v>
          </cell>
          <cell r="O79">
            <v>0</v>
          </cell>
          <cell r="P79">
            <v>-1420461.42</v>
          </cell>
          <cell r="Q79">
            <v>0</v>
          </cell>
          <cell r="R79">
            <v>-220906.88</v>
          </cell>
          <cell r="S79">
            <v>0</v>
          </cell>
          <cell r="T79">
            <v>-283377.68</v>
          </cell>
          <cell r="U79">
            <v>0</v>
          </cell>
          <cell r="V79">
            <v>-1924745.9799999997</v>
          </cell>
          <cell r="W79">
            <v>0</v>
          </cell>
          <cell r="X79">
            <v>0</v>
          </cell>
          <cell r="Y79">
            <v>0</v>
          </cell>
          <cell r="Z79">
            <v>0</v>
          </cell>
          <cell r="AA79">
            <v>0</v>
          </cell>
          <cell r="AB79">
            <v>0</v>
          </cell>
          <cell r="AC79">
            <v>0</v>
          </cell>
          <cell r="AD79">
            <v>-1395704.25</v>
          </cell>
          <cell r="AE79">
            <v>0</v>
          </cell>
          <cell r="AF79">
            <v>-185658.76</v>
          </cell>
          <cell r="AG79">
            <v>0</v>
          </cell>
          <cell r="AH79">
            <v>141888.14000000001</v>
          </cell>
          <cell r="AI79">
            <v>0</v>
          </cell>
          <cell r="AJ79">
            <v>-1439474.87</v>
          </cell>
          <cell r="AK79">
            <v>0</v>
          </cell>
          <cell r="AL79">
            <v>0</v>
          </cell>
          <cell r="AM79">
            <v>0</v>
          </cell>
          <cell r="AN79">
            <v>0</v>
          </cell>
          <cell r="AO79">
            <v>0</v>
          </cell>
          <cell r="AP79">
            <v>0</v>
          </cell>
          <cell r="AQ79">
            <v>0</v>
          </cell>
          <cell r="AR79">
            <v>24757.169999999925</v>
          </cell>
          <cell r="AS79">
            <v>0</v>
          </cell>
          <cell r="AT79">
            <v>35248.119999999995</v>
          </cell>
          <cell r="AU79">
            <v>0</v>
          </cell>
          <cell r="AV79">
            <v>425265.82</v>
          </cell>
          <cell r="AW79">
            <v>0</v>
          </cell>
          <cell r="AX79">
            <v>485271.10999999993</v>
          </cell>
        </row>
        <row r="80">
          <cell r="D80" t="str">
            <v>14420</v>
          </cell>
          <cell r="E80" t="str">
            <v>Allow-Doubtful Accts-ServicePl</v>
          </cell>
          <cell r="F80">
            <v>-34444.410000000003</v>
          </cell>
          <cell r="G80">
            <v>-34359.620000000003</v>
          </cell>
          <cell r="H80">
            <v>84.790000000000873</v>
          </cell>
          <cell r="I80">
            <v>0</v>
          </cell>
          <cell r="J80">
            <v>0</v>
          </cell>
          <cell r="K80">
            <v>0</v>
          </cell>
          <cell r="L80">
            <v>0</v>
          </cell>
          <cell r="M80">
            <v>0</v>
          </cell>
          <cell r="N80">
            <v>0</v>
          </cell>
          <cell r="O80">
            <v>0</v>
          </cell>
          <cell r="P80">
            <v>19496.48</v>
          </cell>
          <cell r="Q80">
            <v>0</v>
          </cell>
          <cell r="R80">
            <v>-54712.37</v>
          </cell>
          <cell r="S80">
            <v>0</v>
          </cell>
          <cell r="T80">
            <v>771.48</v>
          </cell>
          <cell r="U80">
            <v>0</v>
          </cell>
          <cell r="V80">
            <v>-34444.409999999996</v>
          </cell>
          <cell r="W80">
            <v>0</v>
          </cell>
          <cell r="X80">
            <v>0</v>
          </cell>
          <cell r="Y80">
            <v>0</v>
          </cell>
          <cell r="Z80">
            <v>0</v>
          </cell>
          <cell r="AA80">
            <v>0</v>
          </cell>
          <cell r="AB80">
            <v>0</v>
          </cell>
          <cell r="AC80">
            <v>0</v>
          </cell>
          <cell r="AD80">
            <v>7203.91</v>
          </cell>
          <cell r="AE80">
            <v>0</v>
          </cell>
          <cell r="AF80">
            <v>-43626.13</v>
          </cell>
          <cell r="AG80">
            <v>0</v>
          </cell>
          <cell r="AH80">
            <v>2062.6</v>
          </cell>
          <cell r="AI80">
            <v>0</v>
          </cell>
          <cell r="AJ80">
            <v>-34359.620000000003</v>
          </cell>
          <cell r="AK80">
            <v>0</v>
          </cell>
          <cell r="AL80">
            <v>0</v>
          </cell>
          <cell r="AM80">
            <v>0</v>
          </cell>
          <cell r="AN80">
            <v>0</v>
          </cell>
          <cell r="AO80">
            <v>0</v>
          </cell>
          <cell r="AP80">
            <v>0</v>
          </cell>
          <cell r="AQ80">
            <v>0</v>
          </cell>
          <cell r="AR80">
            <v>-12292.57</v>
          </cell>
          <cell r="AS80">
            <v>0</v>
          </cell>
          <cell r="AT80">
            <v>11086.240000000005</v>
          </cell>
          <cell r="AU80">
            <v>0</v>
          </cell>
          <cell r="AV80">
            <v>1291.1199999999999</v>
          </cell>
          <cell r="AW80">
            <v>0</v>
          </cell>
          <cell r="AX80">
            <v>84.790000000005421</v>
          </cell>
        </row>
        <row r="81">
          <cell r="D81" t="str">
            <v>14421</v>
          </cell>
          <cell r="E81" t="str">
            <v>Allow Doubt A/C-Damag,CIAC,PPW</v>
          </cell>
          <cell r="F81">
            <v>-16802.099999999999</v>
          </cell>
          <cell r="G81">
            <v>-19235.02</v>
          </cell>
          <cell r="H81">
            <v>-2432.9200000000019</v>
          </cell>
          <cell r="I81">
            <v>0</v>
          </cell>
          <cell r="J81">
            <v>0</v>
          </cell>
          <cell r="K81">
            <v>0</v>
          </cell>
          <cell r="L81">
            <v>0</v>
          </cell>
          <cell r="M81">
            <v>0</v>
          </cell>
          <cell r="N81">
            <v>0</v>
          </cell>
          <cell r="O81">
            <v>0</v>
          </cell>
          <cell r="P81">
            <v>17472.29</v>
          </cell>
          <cell r="Q81">
            <v>0</v>
          </cell>
          <cell r="R81">
            <v>-16821.07</v>
          </cell>
          <cell r="S81">
            <v>0</v>
          </cell>
          <cell r="T81">
            <v>-17453.32</v>
          </cell>
          <cell r="U81">
            <v>0</v>
          </cell>
          <cell r="V81">
            <v>-16802.099999999999</v>
          </cell>
          <cell r="W81">
            <v>0</v>
          </cell>
          <cell r="X81">
            <v>0</v>
          </cell>
          <cell r="Y81">
            <v>0</v>
          </cell>
          <cell r="Z81">
            <v>0</v>
          </cell>
          <cell r="AA81">
            <v>0</v>
          </cell>
          <cell r="AB81">
            <v>0</v>
          </cell>
          <cell r="AC81">
            <v>0</v>
          </cell>
          <cell r="AD81">
            <v>5624.390000000014</v>
          </cell>
          <cell r="AE81">
            <v>0</v>
          </cell>
          <cell r="AF81">
            <v>-30803.52</v>
          </cell>
          <cell r="AG81">
            <v>0</v>
          </cell>
          <cell r="AH81">
            <v>5944.11</v>
          </cell>
          <cell r="AI81">
            <v>0</v>
          </cell>
          <cell r="AJ81">
            <v>-19235.019999999986</v>
          </cell>
          <cell r="AK81">
            <v>0</v>
          </cell>
          <cell r="AL81">
            <v>0</v>
          </cell>
          <cell r="AM81">
            <v>0</v>
          </cell>
          <cell r="AN81">
            <v>0</v>
          </cell>
          <cell r="AO81">
            <v>0</v>
          </cell>
          <cell r="AP81">
            <v>0</v>
          </cell>
          <cell r="AQ81">
            <v>0</v>
          </cell>
          <cell r="AR81">
            <v>-11847.899999999987</v>
          </cell>
          <cell r="AS81">
            <v>0</v>
          </cell>
          <cell r="AT81">
            <v>-13982.45</v>
          </cell>
          <cell r="AU81">
            <v>0</v>
          </cell>
          <cell r="AV81">
            <v>23397.43</v>
          </cell>
          <cell r="AW81">
            <v>0</v>
          </cell>
          <cell r="AX81">
            <v>-2432.9199999999873</v>
          </cell>
        </row>
        <row r="82">
          <cell r="D82" t="str">
            <v>14422</v>
          </cell>
          <cell r="E82" t="str">
            <v>Allow Doubt Accts-LeaseEquipFi</v>
          </cell>
          <cell r="F82">
            <v>-175958.65</v>
          </cell>
          <cell r="G82">
            <v>-155292.79999999999</v>
          </cell>
          <cell r="H82">
            <v>20665.850000000006</v>
          </cell>
          <cell r="I82">
            <v>0</v>
          </cell>
          <cell r="J82">
            <v>0</v>
          </cell>
          <cell r="K82">
            <v>0</v>
          </cell>
          <cell r="L82">
            <v>0</v>
          </cell>
          <cell r="M82">
            <v>0</v>
          </cell>
          <cell r="N82">
            <v>0</v>
          </cell>
          <cell r="O82">
            <v>0</v>
          </cell>
          <cell r="P82">
            <v>-139159.16</v>
          </cell>
          <cell r="Q82">
            <v>0</v>
          </cell>
          <cell r="R82">
            <v>-26764.45</v>
          </cell>
          <cell r="S82">
            <v>0</v>
          </cell>
          <cell r="T82">
            <v>-10035.040000000001</v>
          </cell>
          <cell r="U82">
            <v>0</v>
          </cell>
          <cell r="V82">
            <v>-175958.65000000002</v>
          </cell>
          <cell r="W82">
            <v>0</v>
          </cell>
          <cell r="X82">
            <v>0</v>
          </cell>
          <cell r="Y82">
            <v>0</v>
          </cell>
          <cell r="Z82">
            <v>0</v>
          </cell>
          <cell r="AA82">
            <v>0</v>
          </cell>
          <cell r="AB82">
            <v>0</v>
          </cell>
          <cell r="AC82">
            <v>0</v>
          </cell>
          <cell r="AD82">
            <v>-134397.67000000001</v>
          </cell>
          <cell r="AE82">
            <v>0</v>
          </cell>
          <cell r="AF82">
            <v>-24730.11</v>
          </cell>
          <cell r="AG82">
            <v>0</v>
          </cell>
          <cell r="AH82">
            <v>3834.98</v>
          </cell>
          <cell r="AI82">
            <v>0</v>
          </cell>
          <cell r="AJ82">
            <v>-155292.80000000002</v>
          </cell>
          <cell r="AK82">
            <v>0</v>
          </cell>
          <cell r="AL82">
            <v>0</v>
          </cell>
          <cell r="AM82">
            <v>0</v>
          </cell>
          <cell r="AN82">
            <v>0</v>
          </cell>
          <cell r="AO82">
            <v>0</v>
          </cell>
          <cell r="AP82">
            <v>0</v>
          </cell>
          <cell r="AQ82">
            <v>0</v>
          </cell>
          <cell r="AR82">
            <v>4761.4899999999907</v>
          </cell>
          <cell r="AS82">
            <v>0</v>
          </cell>
          <cell r="AT82">
            <v>2034.3400000000001</v>
          </cell>
          <cell r="AU82">
            <v>0</v>
          </cell>
          <cell r="AV82">
            <v>13870.02</v>
          </cell>
          <cell r="AW82">
            <v>0</v>
          </cell>
          <cell r="AX82">
            <v>20665.849999999991</v>
          </cell>
        </row>
        <row r="83">
          <cell r="D83" t="str">
            <v>14626</v>
          </cell>
          <cell r="E83" t="str">
            <v>A/R Piedmont Energy Partners</v>
          </cell>
          <cell r="F83">
            <v>8539868.5899999999</v>
          </cell>
          <cell r="G83">
            <v>8744142.7899999991</v>
          </cell>
          <cell r="H83">
            <v>204274.19999999925</v>
          </cell>
          <cell r="I83">
            <v>0</v>
          </cell>
          <cell r="J83">
            <v>8539868.5899999999</v>
          </cell>
          <cell r="K83">
            <v>0</v>
          </cell>
          <cell r="L83">
            <v>0</v>
          </cell>
          <cell r="M83">
            <v>0</v>
          </cell>
          <cell r="N83">
            <v>8539868.5899999999</v>
          </cell>
          <cell r="O83">
            <v>0</v>
          </cell>
          <cell r="P83">
            <v>0</v>
          </cell>
          <cell r="Q83">
            <v>0</v>
          </cell>
          <cell r="R83">
            <v>0</v>
          </cell>
          <cell r="S83">
            <v>0</v>
          </cell>
          <cell r="T83">
            <v>0</v>
          </cell>
          <cell r="U83">
            <v>0</v>
          </cell>
          <cell r="V83">
            <v>8539868.5899999999</v>
          </cell>
          <cell r="W83">
            <v>0</v>
          </cell>
          <cell r="X83">
            <v>8744142.7899999991</v>
          </cell>
          <cell r="Y83">
            <v>0</v>
          </cell>
          <cell r="Z83">
            <v>0</v>
          </cell>
          <cell r="AA83">
            <v>0</v>
          </cell>
          <cell r="AB83">
            <v>8744142.7899999991</v>
          </cell>
          <cell r="AC83">
            <v>0</v>
          </cell>
          <cell r="AD83">
            <v>0</v>
          </cell>
          <cell r="AE83">
            <v>0</v>
          </cell>
          <cell r="AF83">
            <v>0</v>
          </cell>
          <cell r="AG83">
            <v>0</v>
          </cell>
          <cell r="AH83">
            <v>0</v>
          </cell>
          <cell r="AI83">
            <v>0</v>
          </cell>
          <cell r="AJ83">
            <v>8744142.7899999991</v>
          </cell>
          <cell r="AK83">
            <v>0</v>
          </cell>
          <cell r="AL83">
            <v>204274.19999999925</v>
          </cell>
          <cell r="AM83">
            <v>0</v>
          </cell>
          <cell r="AN83">
            <v>0</v>
          </cell>
          <cell r="AO83">
            <v>0</v>
          </cell>
          <cell r="AP83">
            <v>204274.19999999925</v>
          </cell>
          <cell r="AQ83">
            <v>0</v>
          </cell>
          <cell r="AR83">
            <v>0</v>
          </cell>
          <cell r="AS83">
            <v>0</v>
          </cell>
          <cell r="AT83">
            <v>0</v>
          </cell>
          <cell r="AU83">
            <v>0</v>
          </cell>
          <cell r="AV83">
            <v>0</v>
          </cell>
          <cell r="AW83">
            <v>0</v>
          </cell>
          <cell r="AX83">
            <v>204274.19999999925</v>
          </cell>
        </row>
        <row r="84">
          <cell r="D84" t="str">
            <v>14630</v>
          </cell>
          <cell r="E84" t="str">
            <v>A/R Interstate Pipeline</v>
          </cell>
          <cell r="F84">
            <v>4983071.53</v>
          </cell>
          <cell r="G84">
            <v>5151988.1100000003</v>
          </cell>
          <cell r="H84">
            <v>168916.58000000007</v>
          </cell>
          <cell r="I84">
            <v>0</v>
          </cell>
          <cell r="J84">
            <v>4983071.53</v>
          </cell>
          <cell r="K84">
            <v>0</v>
          </cell>
          <cell r="L84">
            <v>0</v>
          </cell>
          <cell r="M84">
            <v>0</v>
          </cell>
          <cell r="N84">
            <v>4983071.53</v>
          </cell>
          <cell r="O84">
            <v>0</v>
          </cell>
          <cell r="P84">
            <v>0</v>
          </cell>
          <cell r="Q84">
            <v>0</v>
          </cell>
          <cell r="R84">
            <v>0</v>
          </cell>
          <cell r="S84">
            <v>0</v>
          </cell>
          <cell r="T84">
            <v>0</v>
          </cell>
          <cell r="U84">
            <v>0</v>
          </cell>
          <cell r="V84">
            <v>4983071.53</v>
          </cell>
          <cell r="W84">
            <v>0</v>
          </cell>
          <cell r="X84">
            <v>5151988.1100000003</v>
          </cell>
          <cell r="Y84">
            <v>0</v>
          </cell>
          <cell r="Z84">
            <v>0</v>
          </cell>
          <cell r="AA84">
            <v>0</v>
          </cell>
          <cell r="AB84">
            <v>5151988.1100000003</v>
          </cell>
          <cell r="AC84">
            <v>0</v>
          </cell>
          <cell r="AD84">
            <v>0</v>
          </cell>
          <cell r="AE84">
            <v>0</v>
          </cell>
          <cell r="AF84">
            <v>0</v>
          </cell>
          <cell r="AG84">
            <v>0</v>
          </cell>
          <cell r="AH84">
            <v>0</v>
          </cell>
          <cell r="AI84">
            <v>0</v>
          </cell>
          <cell r="AJ84">
            <v>5151988.1100000003</v>
          </cell>
          <cell r="AK84">
            <v>0</v>
          </cell>
          <cell r="AL84">
            <v>168916.58000000007</v>
          </cell>
          <cell r="AM84">
            <v>0</v>
          </cell>
          <cell r="AN84">
            <v>0</v>
          </cell>
          <cell r="AO84">
            <v>0</v>
          </cell>
          <cell r="AP84">
            <v>168916.58000000007</v>
          </cell>
          <cell r="AQ84">
            <v>0</v>
          </cell>
          <cell r="AR84">
            <v>0</v>
          </cell>
          <cell r="AS84">
            <v>0</v>
          </cell>
          <cell r="AT84">
            <v>0</v>
          </cell>
          <cell r="AU84">
            <v>0</v>
          </cell>
          <cell r="AV84">
            <v>0</v>
          </cell>
          <cell r="AW84">
            <v>0</v>
          </cell>
          <cell r="AX84">
            <v>168916.58000000007</v>
          </cell>
        </row>
        <row r="85">
          <cell r="D85" t="str">
            <v>14634</v>
          </cell>
          <cell r="E85" t="str">
            <v>A/R - Piedmont Hardy Storage</v>
          </cell>
          <cell r="F85">
            <v>25081932.32</v>
          </cell>
          <cell r="G85">
            <v>25098264.789999999</v>
          </cell>
          <cell r="H85">
            <v>16332.469999998808</v>
          </cell>
          <cell r="I85">
            <v>0</v>
          </cell>
          <cell r="J85">
            <v>25081932.32</v>
          </cell>
          <cell r="K85">
            <v>0</v>
          </cell>
          <cell r="L85">
            <v>0</v>
          </cell>
          <cell r="M85">
            <v>0</v>
          </cell>
          <cell r="N85">
            <v>25081932.32</v>
          </cell>
          <cell r="O85">
            <v>0</v>
          </cell>
          <cell r="P85">
            <v>0</v>
          </cell>
          <cell r="Q85">
            <v>0</v>
          </cell>
          <cell r="R85">
            <v>0</v>
          </cell>
          <cell r="S85">
            <v>0</v>
          </cell>
          <cell r="T85">
            <v>0</v>
          </cell>
          <cell r="U85">
            <v>0</v>
          </cell>
          <cell r="V85">
            <v>25081932.32</v>
          </cell>
          <cell r="W85">
            <v>0</v>
          </cell>
          <cell r="X85">
            <v>25098264.789999999</v>
          </cell>
          <cell r="Y85">
            <v>0</v>
          </cell>
          <cell r="Z85">
            <v>0</v>
          </cell>
          <cell r="AA85">
            <v>0</v>
          </cell>
          <cell r="AB85">
            <v>25098264.789999999</v>
          </cell>
          <cell r="AC85">
            <v>0</v>
          </cell>
          <cell r="AD85">
            <v>0</v>
          </cell>
          <cell r="AE85">
            <v>0</v>
          </cell>
          <cell r="AF85">
            <v>0</v>
          </cell>
          <cell r="AG85">
            <v>0</v>
          </cell>
          <cell r="AH85">
            <v>0</v>
          </cell>
          <cell r="AI85">
            <v>0</v>
          </cell>
          <cell r="AJ85">
            <v>25098264.789999999</v>
          </cell>
          <cell r="AK85">
            <v>0</v>
          </cell>
          <cell r="AL85">
            <v>16332.469999998808</v>
          </cell>
          <cell r="AM85">
            <v>0</v>
          </cell>
          <cell r="AN85">
            <v>0</v>
          </cell>
          <cell r="AO85">
            <v>0</v>
          </cell>
          <cell r="AP85">
            <v>16332.469999998808</v>
          </cell>
          <cell r="AQ85">
            <v>0</v>
          </cell>
          <cell r="AR85">
            <v>0</v>
          </cell>
          <cell r="AS85">
            <v>0</v>
          </cell>
          <cell r="AT85">
            <v>0</v>
          </cell>
          <cell r="AU85">
            <v>0</v>
          </cell>
          <cell r="AV85">
            <v>0</v>
          </cell>
          <cell r="AW85">
            <v>0</v>
          </cell>
          <cell r="AX85">
            <v>16332.469999998808</v>
          </cell>
        </row>
        <row r="86">
          <cell r="D86" t="str">
            <v>14638</v>
          </cell>
          <cell r="E86" t="str">
            <v>A/R - Piedmont ENCNG(0904)</v>
          </cell>
          <cell r="F86">
            <v>19957.55</v>
          </cell>
          <cell r="G86">
            <v>20430.900000000001</v>
          </cell>
          <cell r="H86">
            <v>473.35000000000218</v>
          </cell>
          <cell r="I86">
            <v>0</v>
          </cell>
          <cell r="J86">
            <v>19957.55</v>
          </cell>
          <cell r="K86">
            <v>0</v>
          </cell>
          <cell r="L86">
            <v>0</v>
          </cell>
          <cell r="M86">
            <v>0</v>
          </cell>
          <cell r="N86">
            <v>19957.55</v>
          </cell>
          <cell r="O86">
            <v>0</v>
          </cell>
          <cell r="P86">
            <v>0</v>
          </cell>
          <cell r="Q86">
            <v>0</v>
          </cell>
          <cell r="R86">
            <v>0</v>
          </cell>
          <cell r="S86">
            <v>0</v>
          </cell>
          <cell r="T86">
            <v>0</v>
          </cell>
          <cell r="U86">
            <v>0</v>
          </cell>
          <cell r="V86">
            <v>19957.55</v>
          </cell>
          <cell r="W86">
            <v>0</v>
          </cell>
          <cell r="X86">
            <v>20430.900000000001</v>
          </cell>
          <cell r="Y86">
            <v>0</v>
          </cell>
          <cell r="Z86">
            <v>0</v>
          </cell>
          <cell r="AA86">
            <v>0</v>
          </cell>
          <cell r="AB86">
            <v>20430.900000000001</v>
          </cell>
          <cell r="AC86">
            <v>0</v>
          </cell>
          <cell r="AD86">
            <v>0</v>
          </cell>
          <cell r="AE86">
            <v>0</v>
          </cell>
          <cell r="AF86">
            <v>0</v>
          </cell>
          <cell r="AG86">
            <v>0</v>
          </cell>
          <cell r="AH86">
            <v>0</v>
          </cell>
          <cell r="AI86">
            <v>0</v>
          </cell>
          <cell r="AJ86">
            <v>20430.900000000001</v>
          </cell>
          <cell r="AK86">
            <v>0</v>
          </cell>
          <cell r="AL86">
            <v>473.35000000000218</v>
          </cell>
          <cell r="AM86">
            <v>0</v>
          </cell>
          <cell r="AN86">
            <v>0</v>
          </cell>
          <cell r="AO86">
            <v>0</v>
          </cell>
          <cell r="AP86">
            <v>473.35000000000218</v>
          </cell>
          <cell r="AQ86">
            <v>0</v>
          </cell>
          <cell r="AR86">
            <v>0</v>
          </cell>
          <cell r="AS86">
            <v>0</v>
          </cell>
          <cell r="AT86">
            <v>0</v>
          </cell>
          <cell r="AU86">
            <v>0</v>
          </cell>
          <cell r="AV86">
            <v>0</v>
          </cell>
          <cell r="AW86">
            <v>0</v>
          </cell>
          <cell r="AX86">
            <v>473.35000000000218</v>
          </cell>
        </row>
        <row r="87">
          <cell r="D87" t="str">
            <v>14643</v>
          </cell>
          <cell r="E87" t="str">
            <v>A/R - Piedmont ACP</v>
          </cell>
          <cell r="F87">
            <v>99172.57</v>
          </cell>
          <cell r="G87">
            <v>113487.78</v>
          </cell>
          <cell r="H87">
            <v>14315.209999999992</v>
          </cell>
          <cell r="I87">
            <v>0</v>
          </cell>
          <cell r="J87">
            <v>99172.57</v>
          </cell>
          <cell r="K87">
            <v>0</v>
          </cell>
          <cell r="L87">
            <v>0</v>
          </cell>
          <cell r="M87">
            <v>0</v>
          </cell>
          <cell r="N87">
            <v>99172.57</v>
          </cell>
          <cell r="O87">
            <v>0</v>
          </cell>
          <cell r="P87">
            <v>0</v>
          </cell>
          <cell r="Q87">
            <v>0</v>
          </cell>
          <cell r="R87">
            <v>0</v>
          </cell>
          <cell r="S87">
            <v>0</v>
          </cell>
          <cell r="T87">
            <v>0</v>
          </cell>
          <cell r="U87">
            <v>0</v>
          </cell>
          <cell r="V87">
            <v>99172.57</v>
          </cell>
          <cell r="W87">
            <v>0</v>
          </cell>
          <cell r="X87">
            <v>113487.78</v>
          </cell>
          <cell r="Y87">
            <v>0</v>
          </cell>
          <cell r="Z87">
            <v>0</v>
          </cell>
          <cell r="AA87">
            <v>0</v>
          </cell>
          <cell r="AB87">
            <v>113487.78</v>
          </cell>
          <cell r="AC87">
            <v>0</v>
          </cell>
          <cell r="AD87">
            <v>0</v>
          </cell>
          <cell r="AE87">
            <v>0</v>
          </cell>
          <cell r="AF87">
            <v>0</v>
          </cell>
          <cell r="AG87">
            <v>0</v>
          </cell>
          <cell r="AH87">
            <v>0</v>
          </cell>
          <cell r="AI87">
            <v>0</v>
          </cell>
          <cell r="AJ87">
            <v>113487.78</v>
          </cell>
          <cell r="AK87">
            <v>0</v>
          </cell>
          <cell r="AL87">
            <v>14315.209999999992</v>
          </cell>
          <cell r="AM87">
            <v>0</v>
          </cell>
          <cell r="AN87">
            <v>0</v>
          </cell>
          <cell r="AO87">
            <v>0</v>
          </cell>
          <cell r="AP87">
            <v>14315.209999999992</v>
          </cell>
          <cell r="AQ87">
            <v>0</v>
          </cell>
          <cell r="AR87">
            <v>0</v>
          </cell>
          <cell r="AS87">
            <v>0</v>
          </cell>
          <cell r="AT87">
            <v>0</v>
          </cell>
          <cell r="AU87">
            <v>0</v>
          </cell>
          <cell r="AV87">
            <v>0</v>
          </cell>
          <cell r="AW87">
            <v>0</v>
          </cell>
          <cell r="AX87">
            <v>14315.209999999992</v>
          </cell>
        </row>
        <row r="88">
          <cell r="D88" t="str">
            <v>14693</v>
          </cell>
          <cell r="E88" t="str">
            <v>A/R-PNG Constitution Pipeline</v>
          </cell>
          <cell r="F88">
            <v>84006.78</v>
          </cell>
          <cell r="G88">
            <v>140392.10999999999</v>
          </cell>
          <cell r="H88">
            <v>56385.329999999987</v>
          </cell>
          <cell r="I88">
            <v>0</v>
          </cell>
          <cell r="J88">
            <v>84006.78</v>
          </cell>
          <cell r="K88">
            <v>0</v>
          </cell>
          <cell r="L88">
            <v>0</v>
          </cell>
          <cell r="M88">
            <v>0</v>
          </cell>
          <cell r="N88">
            <v>84006.78</v>
          </cell>
          <cell r="O88">
            <v>0</v>
          </cell>
          <cell r="P88">
            <v>0</v>
          </cell>
          <cell r="Q88">
            <v>0</v>
          </cell>
          <cell r="R88">
            <v>0</v>
          </cell>
          <cell r="S88">
            <v>0</v>
          </cell>
          <cell r="T88">
            <v>0</v>
          </cell>
          <cell r="U88">
            <v>0</v>
          </cell>
          <cell r="V88">
            <v>84006.78</v>
          </cell>
          <cell r="W88">
            <v>0</v>
          </cell>
          <cell r="X88">
            <v>140392.10999999999</v>
          </cell>
          <cell r="Y88">
            <v>0</v>
          </cell>
          <cell r="Z88">
            <v>0</v>
          </cell>
          <cell r="AA88">
            <v>0</v>
          </cell>
          <cell r="AB88">
            <v>140392.10999999999</v>
          </cell>
          <cell r="AC88">
            <v>0</v>
          </cell>
          <cell r="AD88">
            <v>0</v>
          </cell>
          <cell r="AE88">
            <v>0</v>
          </cell>
          <cell r="AF88">
            <v>0</v>
          </cell>
          <cell r="AG88">
            <v>0</v>
          </cell>
          <cell r="AH88">
            <v>0</v>
          </cell>
          <cell r="AI88">
            <v>0</v>
          </cell>
          <cell r="AJ88">
            <v>140392.10999999999</v>
          </cell>
          <cell r="AK88">
            <v>0</v>
          </cell>
          <cell r="AL88">
            <v>56385.329999999987</v>
          </cell>
          <cell r="AM88">
            <v>0</v>
          </cell>
          <cell r="AN88">
            <v>0</v>
          </cell>
          <cell r="AO88">
            <v>0</v>
          </cell>
          <cell r="AP88">
            <v>56385.329999999987</v>
          </cell>
          <cell r="AQ88">
            <v>0</v>
          </cell>
          <cell r="AR88">
            <v>0</v>
          </cell>
          <cell r="AS88">
            <v>0</v>
          </cell>
          <cell r="AT88">
            <v>0</v>
          </cell>
          <cell r="AU88">
            <v>0</v>
          </cell>
          <cell r="AV88">
            <v>0</v>
          </cell>
          <cell r="AW88">
            <v>0</v>
          </cell>
          <cell r="AX88">
            <v>56385.329999999987</v>
          </cell>
        </row>
        <row r="89">
          <cell r="D89" t="str">
            <v>14696</v>
          </cell>
          <cell r="E89" t="str">
            <v>A/R Piedmont Intrastate Pipe</v>
          </cell>
          <cell r="F89">
            <v>4090602.46</v>
          </cell>
          <cell r="G89">
            <v>4102799.67</v>
          </cell>
          <cell r="H89">
            <v>12197.209999999963</v>
          </cell>
          <cell r="I89">
            <v>0</v>
          </cell>
          <cell r="J89">
            <v>4090602.46</v>
          </cell>
          <cell r="K89">
            <v>0</v>
          </cell>
          <cell r="L89">
            <v>0</v>
          </cell>
          <cell r="M89">
            <v>0</v>
          </cell>
          <cell r="N89">
            <v>4090602.46</v>
          </cell>
          <cell r="O89">
            <v>0</v>
          </cell>
          <cell r="P89">
            <v>0</v>
          </cell>
          <cell r="Q89">
            <v>0</v>
          </cell>
          <cell r="R89">
            <v>0</v>
          </cell>
          <cell r="S89">
            <v>0</v>
          </cell>
          <cell r="T89">
            <v>0</v>
          </cell>
          <cell r="U89">
            <v>0</v>
          </cell>
          <cell r="V89">
            <v>4090602.46</v>
          </cell>
          <cell r="W89">
            <v>0</v>
          </cell>
          <cell r="X89">
            <v>4102799.67</v>
          </cell>
          <cell r="Y89">
            <v>0</v>
          </cell>
          <cell r="Z89">
            <v>0</v>
          </cell>
          <cell r="AA89">
            <v>0</v>
          </cell>
          <cell r="AB89">
            <v>4102799.67</v>
          </cell>
          <cell r="AC89">
            <v>0</v>
          </cell>
          <cell r="AD89">
            <v>0</v>
          </cell>
          <cell r="AE89">
            <v>0</v>
          </cell>
          <cell r="AF89">
            <v>0</v>
          </cell>
          <cell r="AG89">
            <v>0</v>
          </cell>
          <cell r="AH89">
            <v>0</v>
          </cell>
          <cell r="AI89">
            <v>0</v>
          </cell>
          <cell r="AJ89">
            <v>4102799.67</v>
          </cell>
          <cell r="AK89">
            <v>0</v>
          </cell>
          <cell r="AL89">
            <v>12197.209999999963</v>
          </cell>
          <cell r="AM89">
            <v>0</v>
          </cell>
          <cell r="AN89">
            <v>0</v>
          </cell>
          <cell r="AO89">
            <v>0</v>
          </cell>
          <cell r="AP89">
            <v>12197.209999999963</v>
          </cell>
          <cell r="AQ89">
            <v>0</v>
          </cell>
          <cell r="AR89">
            <v>0</v>
          </cell>
          <cell r="AS89">
            <v>0</v>
          </cell>
          <cell r="AT89">
            <v>0</v>
          </cell>
          <cell r="AU89">
            <v>0</v>
          </cell>
          <cell r="AV89">
            <v>0</v>
          </cell>
          <cell r="AW89">
            <v>0</v>
          </cell>
          <cell r="AX89">
            <v>12197.209999999963</v>
          </cell>
        </row>
        <row r="90">
          <cell r="D90" t="str">
            <v>14697</v>
          </cell>
          <cell r="E90" t="str">
            <v>A/R Piedmont Energy Company</v>
          </cell>
          <cell r="F90">
            <v>9856087.8900000006</v>
          </cell>
          <cell r="G90">
            <v>10436829.279999999</v>
          </cell>
          <cell r="H90">
            <v>580741.38999999873</v>
          </cell>
          <cell r="I90">
            <v>0</v>
          </cell>
          <cell r="J90">
            <v>9856087.8900000006</v>
          </cell>
          <cell r="K90">
            <v>0</v>
          </cell>
          <cell r="L90">
            <v>0</v>
          </cell>
          <cell r="M90">
            <v>0</v>
          </cell>
          <cell r="N90">
            <v>9856087.8900000006</v>
          </cell>
          <cell r="O90">
            <v>0</v>
          </cell>
          <cell r="P90">
            <v>0</v>
          </cell>
          <cell r="Q90">
            <v>0</v>
          </cell>
          <cell r="R90">
            <v>0</v>
          </cell>
          <cell r="S90">
            <v>0</v>
          </cell>
          <cell r="T90">
            <v>0</v>
          </cell>
          <cell r="U90">
            <v>0</v>
          </cell>
          <cell r="V90">
            <v>9856087.8900000006</v>
          </cell>
          <cell r="W90">
            <v>0</v>
          </cell>
          <cell r="X90">
            <v>10436829.279999999</v>
          </cell>
          <cell r="Y90">
            <v>0</v>
          </cell>
          <cell r="Z90">
            <v>0</v>
          </cell>
          <cell r="AA90">
            <v>0</v>
          </cell>
          <cell r="AB90">
            <v>10436829.279999999</v>
          </cell>
          <cell r="AC90">
            <v>0</v>
          </cell>
          <cell r="AD90">
            <v>0</v>
          </cell>
          <cell r="AE90">
            <v>0</v>
          </cell>
          <cell r="AF90">
            <v>0</v>
          </cell>
          <cell r="AG90">
            <v>0</v>
          </cell>
          <cell r="AH90">
            <v>0</v>
          </cell>
          <cell r="AI90">
            <v>0</v>
          </cell>
          <cell r="AJ90">
            <v>10436829.279999999</v>
          </cell>
          <cell r="AK90">
            <v>0</v>
          </cell>
          <cell r="AL90">
            <v>580741.38999999873</v>
          </cell>
          <cell r="AM90">
            <v>0</v>
          </cell>
          <cell r="AN90">
            <v>0</v>
          </cell>
          <cell r="AO90">
            <v>0</v>
          </cell>
          <cell r="AP90">
            <v>580741.38999999873</v>
          </cell>
          <cell r="AQ90">
            <v>0</v>
          </cell>
          <cell r="AR90">
            <v>0</v>
          </cell>
          <cell r="AS90">
            <v>0</v>
          </cell>
          <cell r="AT90">
            <v>0</v>
          </cell>
          <cell r="AU90">
            <v>0</v>
          </cell>
          <cell r="AV90">
            <v>0</v>
          </cell>
          <cell r="AW90">
            <v>0</v>
          </cell>
          <cell r="AX90">
            <v>580741.38999999873</v>
          </cell>
        </row>
        <row r="91">
          <cell r="D91" t="str">
            <v>15110</v>
          </cell>
          <cell r="E91" t="str">
            <v>GSS Transco Storage</v>
          </cell>
          <cell r="F91">
            <v>16873468.07</v>
          </cell>
          <cell r="G91">
            <v>12693845.710000001</v>
          </cell>
          <cell r="H91">
            <v>-4179622.3599999994</v>
          </cell>
          <cell r="I91">
            <v>0</v>
          </cell>
          <cell r="J91">
            <v>6331015.0599999996</v>
          </cell>
          <cell r="K91">
            <v>0</v>
          </cell>
          <cell r="L91">
            <v>10542453.01</v>
          </cell>
          <cell r="M91">
            <v>0</v>
          </cell>
          <cell r="N91">
            <v>16873468.07</v>
          </cell>
          <cell r="O91">
            <v>0</v>
          </cell>
          <cell r="P91">
            <v>0</v>
          </cell>
          <cell r="Q91">
            <v>0</v>
          </cell>
          <cell r="R91">
            <v>0</v>
          </cell>
          <cell r="S91">
            <v>0</v>
          </cell>
          <cell r="T91">
            <v>0</v>
          </cell>
          <cell r="U91">
            <v>0</v>
          </cell>
          <cell r="V91">
            <v>16873468.07</v>
          </cell>
          <cell r="W91">
            <v>0</v>
          </cell>
          <cell r="X91">
            <v>6331015.0599999996</v>
          </cell>
          <cell r="Y91">
            <v>0</v>
          </cell>
          <cell r="Z91">
            <v>6362830.6500000004</v>
          </cell>
          <cell r="AA91">
            <v>0</v>
          </cell>
          <cell r="AB91">
            <v>12693845.710000001</v>
          </cell>
          <cell r="AC91">
            <v>0</v>
          </cell>
          <cell r="AD91">
            <v>0</v>
          </cell>
          <cell r="AE91">
            <v>0</v>
          </cell>
          <cell r="AF91">
            <v>0</v>
          </cell>
          <cell r="AG91">
            <v>0</v>
          </cell>
          <cell r="AH91">
            <v>0</v>
          </cell>
          <cell r="AI91">
            <v>0</v>
          </cell>
          <cell r="AJ91">
            <v>12693845.710000001</v>
          </cell>
          <cell r="AK91">
            <v>0</v>
          </cell>
          <cell r="AL91">
            <v>0</v>
          </cell>
          <cell r="AM91">
            <v>0</v>
          </cell>
          <cell r="AN91">
            <v>-4179622.3599999994</v>
          </cell>
          <cell r="AO91">
            <v>0</v>
          </cell>
          <cell r="AP91">
            <v>-4179622.3599999994</v>
          </cell>
          <cell r="AQ91">
            <v>0</v>
          </cell>
          <cell r="AR91">
            <v>0</v>
          </cell>
          <cell r="AS91">
            <v>0</v>
          </cell>
          <cell r="AT91">
            <v>0</v>
          </cell>
          <cell r="AU91">
            <v>0</v>
          </cell>
          <cell r="AV91">
            <v>0</v>
          </cell>
          <cell r="AW91">
            <v>0</v>
          </cell>
          <cell r="AX91">
            <v>-4179622.3599999994</v>
          </cell>
        </row>
        <row r="92">
          <cell r="D92" t="str">
            <v>15135</v>
          </cell>
          <cell r="E92" t="str">
            <v>WSS Storage</v>
          </cell>
          <cell r="F92">
            <v>24291692.030000001</v>
          </cell>
          <cell r="G92">
            <v>20404902</v>
          </cell>
          <cell r="H92">
            <v>-3886790.0300000012</v>
          </cell>
          <cell r="I92">
            <v>0</v>
          </cell>
          <cell r="J92">
            <v>17782392.280000001</v>
          </cell>
          <cell r="K92">
            <v>0</v>
          </cell>
          <cell r="L92">
            <v>6509299.75</v>
          </cell>
          <cell r="M92">
            <v>0</v>
          </cell>
          <cell r="N92">
            <v>24291692.030000001</v>
          </cell>
          <cell r="O92">
            <v>0</v>
          </cell>
          <cell r="P92">
            <v>0</v>
          </cell>
          <cell r="Q92">
            <v>0</v>
          </cell>
          <cell r="R92">
            <v>0</v>
          </cell>
          <cell r="S92">
            <v>0</v>
          </cell>
          <cell r="T92">
            <v>0</v>
          </cell>
          <cell r="U92">
            <v>0</v>
          </cell>
          <cell r="V92">
            <v>24291692.030000001</v>
          </cell>
          <cell r="W92">
            <v>0</v>
          </cell>
          <cell r="X92">
            <v>17782392.280000001</v>
          </cell>
          <cell r="Y92">
            <v>0</v>
          </cell>
          <cell r="Z92">
            <v>2622509.7200000002</v>
          </cell>
          <cell r="AA92">
            <v>0</v>
          </cell>
          <cell r="AB92">
            <v>20404902</v>
          </cell>
          <cell r="AC92">
            <v>0</v>
          </cell>
          <cell r="AD92">
            <v>0</v>
          </cell>
          <cell r="AE92">
            <v>0</v>
          </cell>
          <cell r="AF92">
            <v>0</v>
          </cell>
          <cell r="AG92">
            <v>0</v>
          </cell>
          <cell r="AH92">
            <v>0</v>
          </cell>
          <cell r="AI92">
            <v>0</v>
          </cell>
          <cell r="AJ92">
            <v>20404902</v>
          </cell>
          <cell r="AK92">
            <v>0</v>
          </cell>
          <cell r="AL92">
            <v>0</v>
          </cell>
          <cell r="AM92">
            <v>0</v>
          </cell>
          <cell r="AN92">
            <v>-3886790.03</v>
          </cell>
          <cell r="AO92">
            <v>0</v>
          </cell>
          <cell r="AP92">
            <v>-3886790.03</v>
          </cell>
          <cell r="AQ92">
            <v>0</v>
          </cell>
          <cell r="AR92">
            <v>0</v>
          </cell>
          <cell r="AS92">
            <v>0</v>
          </cell>
          <cell r="AT92">
            <v>0</v>
          </cell>
          <cell r="AU92">
            <v>0</v>
          </cell>
          <cell r="AV92">
            <v>0</v>
          </cell>
          <cell r="AW92">
            <v>0</v>
          </cell>
          <cell r="AX92">
            <v>-3886790.03</v>
          </cell>
        </row>
        <row r="93">
          <cell r="D93" t="str">
            <v>15140</v>
          </cell>
          <cell r="E93" t="str">
            <v>ESS Storage</v>
          </cell>
          <cell r="F93">
            <v>5092109.04</v>
          </cell>
          <cell r="G93">
            <v>4312781.42</v>
          </cell>
          <cell r="H93">
            <v>-779327.62000000011</v>
          </cell>
          <cell r="I93">
            <v>0</v>
          </cell>
          <cell r="J93">
            <v>635301.31000000006</v>
          </cell>
          <cell r="K93">
            <v>0</v>
          </cell>
          <cell r="L93">
            <v>4456807.7300000004</v>
          </cell>
          <cell r="M93">
            <v>0</v>
          </cell>
          <cell r="N93">
            <v>5092109.040000001</v>
          </cell>
          <cell r="O93">
            <v>0</v>
          </cell>
          <cell r="P93">
            <v>0</v>
          </cell>
          <cell r="Q93">
            <v>0</v>
          </cell>
          <cell r="R93">
            <v>0</v>
          </cell>
          <cell r="S93">
            <v>0</v>
          </cell>
          <cell r="T93">
            <v>0</v>
          </cell>
          <cell r="U93">
            <v>0</v>
          </cell>
          <cell r="V93">
            <v>5092109.040000001</v>
          </cell>
          <cell r="W93">
            <v>0</v>
          </cell>
          <cell r="X93">
            <v>635301.31000000006</v>
          </cell>
          <cell r="Y93">
            <v>0</v>
          </cell>
          <cell r="Z93">
            <v>3677480.11</v>
          </cell>
          <cell r="AA93">
            <v>0</v>
          </cell>
          <cell r="AB93">
            <v>4312781.42</v>
          </cell>
          <cell r="AC93">
            <v>0</v>
          </cell>
          <cell r="AD93">
            <v>0</v>
          </cell>
          <cell r="AE93">
            <v>0</v>
          </cell>
          <cell r="AF93">
            <v>0</v>
          </cell>
          <cell r="AG93">
            <v>0</v>
          </cell>
          <cell r="AH93">
            <v>0</v>
          </cell>
          <cell r="AI93">
            <v>0</v>
          </cell>
          <cell r="AJ93">
            <v>4312781.42</v>
          </cell>
          <cell r="AK93">
            <v>0</v>
          </cell>
          <cell r="AL93">
            <v>0</v>
          </cell>
          <cell r="AM93">
            <v>0</v>
          </cell>
          <cell r="AN93">
            <v>-779327.62000000058</v>
          </cell>
          <cell r="AO93">
            <v>0</v>
          </cell>
          <cell r="AP93">
            <v>-779327.62000000058</v>
          </cell>
          <cell r="AQ93">
            <v>0</v>
          </cell>
          <cell r="AR93">
            <v>0</v>
          </cell>
          <cell r="AS93">
            <v>0</v>
          </cell>
          <cell r="AT93">
            <v>0</v>
          </cell>
          <cell r="AU93">
            <v>0</v>
          </cell>
          <cell r="AV93">
            <v>0</v>
          </cell>
          <cell r="AW93">
            <v>0</v>
          </cell>
          <cell r="AX93">
            <v>-779327.62000000058</v>
          </cell>
        </row>
        <row r="94">
          <cell r="D94" t="str">
            <v>15150</v>
          </cell>
          <cell r="E94" t="str">
            <v>FSMA Storage</v>
          </cell>
          <cell r="F94">
            <v>10001108.439999999</v>
          </cell>
          <cell r="G94">
            <v>8152694.8499999996</v>
          </cell>
          <cell r="H94">
            <v>-1848413.5899999999</v>
          </cell>
          <cell r="I94">
            <v>0</v>
          </cell>
          <cell r="J94">
            <v>0</v>
          </cell>
          <cell r="K94">
            <v>0</v>
          </cell>
          <cell r="L94">
            <v>0</v>
          </cell>
          <cell r="M94">
            <v>0</v>
          </cell>
          <cell r="N94">
            <v>0</v>
          </cell>
          <cell r="O94">
            <v>0</v>
          </cell>
          <cell r="P94">
            <v>0</v>
          </cell>
          <cell r="Q94">
            <v>0</v>
          </cell>
          <cell r="R94">
            <v>0</v>
          </cell>
          <cell r="S94">
            <v>0</v>
          </cell>
          <cell r="T94">
            <v>10001108.439999999</v>
          </cell>
          <cell r="U94">
            <v>0</v>
          </cell>
          <cell r="V94">
            <v>10001108.439999999</v>
          </cell>
          <cell r="W94">
            <v>0</v>
          </cell>
          <cell r="X94">
            <v>0</v>
          </cell>
          <cell r="Y94">
            <v>0</v>
          </cell>
          <cell r="Z94">
            <v>0</v>
          </cell>
          <cell r="AA94">
            <v>0</v>
          </cell>
          <cell r="AB94">
            <v>0</v>
          </cell>
          <cell r="AC94">
            <v>0</v>
          </cell>
          <cell r="AD94">
            <v>0</v>
          </cell>
          <cell r="AE94">
            <v>0</v>
          </cell>
          <cell r="AF94">
            <v>0</v>
          </cell>
          <cell r="AG94">
            <v>0</v>
          </cell>
          <cell r="AH94">
            <v>8152694.8499999996</v>
          </cell>
          <cell r="AI94">
            <v>0</v>
          </cell>
          <cell r="AJ94">
            <v>8152694.8499999996</v>
          </cell>
          <cell r="AK94">
            <v>0</v>
          </cell>
          <cell r="AL94">
            <v>0</v>
          </cell>
          <cell r="AM94">
            <v>0</v>
          </cell>
          <cell r="AN94">
            <v>0</v>
          </cell>
          <cell r="AO94">
            <v>0</v>
          </cell>
          <cell r="AP94">
            <v>0</v>
          </cell>
          <cell r="AQ94">
            <v>0</v>
          </cell>
          <cell r="AR94">
            <v>0</v>
          </cell>
          <cell r="AS94">
            <v>0</v>
          </cell>
          <cell r="AT94">
            <v>0</v>
          </cell>
          <cell r="AU94">
            <v>0</v>
          </cell>
          <cell r="AV94">
            <v>-1848413.5899999999</v>
          </cell>
          <cell r="AW94">
            <v>0</v>
          </cell>
          <cell r="AX94">
            <v>-1848413.5899999999</v>
          </cell>
        </row>
        <row r="95">
          <cell r="D95" t="str">
            <v>15151</v>
          </cell>
          <cell r="E95" t="str">
            <v>FSPA Storage</v>
          </cell>
          <cell r="F95">
            <v>2273267.7999999998</v>
          </cell>
          <cell r="G95">
            <v>2038248.47</v>
          </cell>
          <cell r="H95">
            <v>-235019.32999999984</v>
          </cell>
          <cell r="I95">
            <v>0</v>
          </cell>
          <cell r="J95">
            <v>0</v>
          </cell>
          <cell r="K95">
            <v>0</v>
          </cell>
          <cell r="L95">
            <v>0</v>
          </cell>
          <cell r="M95">
            <v>0</v>
          </cell>
          <cell r="N95">
            <v>0</v>
          </cell>
          <cell r="O95">
            <v>0</v>
          </cell>
          <cell r="P95">
            <v>0</v>
          </cell>
          <cell r="Q95">
            <v>0</v>
          </cell>
          <cell r="R95">
            <v>0</v>
          </cell>
          <cell r="S95">
            <v>0</v>
          </cell>
          <cell r="T95">
            <v>2273267.7999999998</v>
          </cell>
          <cell r="U95">
            <v>0</v>
          </cell>
          <cell r="V95">
            <v>2273267.7999999998</v>
          </cell>
          <cell r="W95">
            <v>0</v>
          </cell>
          <cell r="X95">
            <v>0</v>
          </cell>
          <cell r="Y95">
            <v>0</v>
          </cell>
          <cell r="Z95">
            <v>0</v>
          </cell>
          <cell r="AA95">
            <v>0</v>
          </cell>
          <cell r="AB95">
            <v>0</v>
          </cell>
          <cell r="AC95">
            <v>0</v>
          </cell>
          <cell r="AD95">
            <v>0</v>
          </cell>
          <cell r="AE95">
            <v>0</v>
          </cell>
          <cell r="AF95">
            <v>0</v>
          </cell>
          <cell r="AG95">
            <v>0</v>
          </cell>
          <cell r="AH95">
            <v>2038248.47</v>
          </cell>
          <cell r="AI95">
            <v>0</v>
          </cell>
          <cell r="AJ95">
            <v>2038248.47</v>
          </cell>
          <cell r="AK95">
            <v>0</v>
          </cell>
          <cell r="AL95">
            <v>0</v>
          </cell>
          <cell r="AM95">
            <v>0</v>
          </cell>
          <cell r="AN95">
            <v>0</v>
          </cell>
          <cell r="AO95">
            <v>0</v>
          </cell>
          <cell r="AP95">
            <v>0</v>
          </cell>
          <cell r="AQ95">
            <v>0</v>
          </cell>
          <cell r="AR95">
            <v>0</v>
          </cell>
          <cell r="AS95">
            <v>0</v>
          </cell>
          <cell r="AT95">
            <v>0</v>
          </cell>
          <cell r="AU95">
            <v>0</v>
          </cell>
          <cell r="AV95">
            <v>-235019.32999999984</v>
          </cell>
          <cell r="AW95">
            <v>0</v>
          </cell>
          <cell r="AX95">
            <v>-235019.32999999984</v>
          </cell>
        </row>
        <row r="96">
          <cell r="D96" t="str">
            <v>15160</v>
          </cell>
          <cell r="E96" t="str">
            <v>Columbia Gas Storage</v>
          </cell>
          <cell r="F96">
            <v>0</v>
          </cell>
          <cell r="G96">
            <v>0</v>
          </cell>
          <cell r="H96">
            <v>0</v>
          </cell>
          <cell r="I96">
            <v>0</v>
          </cell>
          <cell r="J96">
            <v>2027078.09</v>
          </cell>
          <cell r="K96">
            <v>0</v>
          </cell>
          <cell r="L96">
            <v>-2027078.09</v>
          </cell>
          <cell r="M96">
            <v>0</v>
          </cell>
          <cell r="N96">
            <v>0</v>
          </cell>
          <cell r="O96">
            <v>0</v>
          </cell>
          <cell r="P96">
            <v>0</v>
          </cell>
          <cell r="Q96">
            <v>0</v>
          </cell>
          <cell r="R96">
            <v>0</v>
          </cell>
          <cell r="S96">
            <v>0</v>
          </cell>
          <cell r="T96">
            <v>0</v>
          </cell>
          <cell r="U96">
            <v>0</v>
          </cell>
          <cell r="V96">
            <v>0</v>
          </cell>
          <cell r="W96">
            <v>0</v>
          </cell>
          <cell r="X96">
            <v>2027078.09</v>
          </cell>
          <cell r="Y96">
            <v>0</v>
          </cell>
          <cell r="Z96">
            <v>-2027078.09</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row>
        <row r="97">
          <cell r="D97" t="str">
            <v>15161</v>
          </cell>
          <cell r="E97" t="str">
            <v>FSS CAR Storage</v>
          </cell>
          <cell r="F97">
            <v>0</v>
          </cell>
          <cell r="G97">
            <v>0</v>
          </cell>
          <cell r="H97">
            <v>0</v>
          </cell>
          <cell r="I97">
            <v>0</v>
          </cell>
          <cell r="J97">
            <v>-61777962.590000004</v>
          </cell>
          <cell r="K97">
            <v>0</v>
          </cell>
          <cell r="L97">
            <v>61777962.590000004</v>
          </cell>
          <cell r="M97">
            <v>0</v>
          </cell>
          <cell r="N97">
            <v>0</v>
          </cell>
          <cell r="O97">
            <v>0</v>
          </cell>
          <cell r="P97">
            <v>0</v>
          </cell>
          <cell r="Q97">
            <v>0</v>
          </cell>
          <cell r="R97">
            <v>0</v>
          </cell>
          <cell r="S97">
            <v>0</v>
          </cell>
          <cell r="T97">
            <v>0</v>
          </cell>
          <cell r="U97">
            <v>0</v>
          </cell>
          <cell r="V97">
            <v>0</v>
          </cell>
          <cell r="W97">
            <v>0</v>
          </cell>
          <cell r="X97">
            <v>-61777962.590000004</v>
          </cell>
          <cell r="Y97">
            <v>0</v>
          </cell>
          <cell r="Z97">
            <v>61777962.590000004</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row>
        <row r="98">
          <cell r="D98" t="str">
            <v>15170</v>
          </cell>
          <cell r="E98" t="str">
            <v>Line Pack</v>
          </cell>
          <cell r="F98">
            <v>0</v>
          </cell>
          <cell r="G98">
            <v>0</v>
          </cell>
          <cell r="H98">
            <v>0</v>
          </cell>
          <cell r="I98">
            <v>0</v>
          </cell>
          <cell r="J98">
            <v>-1326877.22</v>
          </cell>
          <cell r="K98">
            <v>0</v>
          </cell>
          <cell r="L98">
            <v>0</v>
          </cell>
          <cell r="M98">
            <v>0</v>
          </cell>
          <cell r="N98">
            <v>-1326877.22</v>
          </cell>
          <cell r="O98">
            <v>0</v>
          </cell>
          <cell r="P98">
            <v>1326877.22</v>
          </cell>
          <cell r="Q98">
            <v>0</v>
          </cell>
          <cell r="R98">
            <v>0</v>
          </cell>
          <cell r="S98">
            <v>0</v>
          </cell>
          <cell r="T98">
            <v>0</v>
          </cell>
          <cell r="U98">
            <v>0</v>
          </cell>
          <cell r="V98">
            <v>0</v>
          </cell>
          <cell r="W98">
            <v>0</v>
          </cell>
          <cell r="X98">
            <v>-1326877.22</v>
          </cell>
          <cell r="Y98">
            <v>0</v>
          </cell>
          <cell r="Z98">
            <v>0</v>
          </cell>
          <cell r="AA98">
            <v>0</v>
          </cell>
          <cell r="AB98">
            <v>-1326877.22</v>
          </cell>
          <cell r="AC98">
            <v>0</v>
          </cell>
          <cell r="AD98">
            <v>1326877.22</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row>
        <row r="99">
          <cell r="D99" t="str">
            <v>15400</v>
          </cell>
          <cell r="E99" t="str">
            <v>Inventory - M and S</v>
          </cell>
          <cell r="F99">
            <v>1652023.32</v>
          </cell>
          <cell r="G99">
            <v>1250716.78</v>
          </cell>
          <cell r="H99">
            <v>-401306.54000000004</v>
          </cell>
          <cell r="I99">
            <v>0</v>
          </cell>
          <cell r="J99">
            <v>321245.46999999997</v>
          </cell>
          <cell r="K99">
            <v>0</v>
          </cell>
          <cell r="L99">
            <v>0</v>
          </cell>
          <cell r="M99">
            <v>0</v>
          </cell>
          <cell r="N99">
            <v>321245.46999999997</v>
          </cell>
          <cell r="O99">
            <v>0</v>
          </cell>
          <cell r="P99">
            <v>897517.11</v>
          </cell>
          <cell r="Q99">
            <v>0</v>
          </cell>
          <cell r="R99">
            <v>422748.84</v>
          </cell>
          <cell r="S99">
            <v>0</v>
          </cell>
          <cell r="T99">
            <v>10511.9</v>
          </cell>
          <cell r="U99">
            <v>0</v>
          </cell>
          <cell r="V99">
            <v>1652023.32</v>
          </cell>
          <cell r="W99">
            <v>0</v>
          </cell>
          <cell r="X99">
            <v>321245.46999999997</v>
          </cell>
          <cell r="Y99">
            <v>0</v>
          </cell>
          <cell r="Z99">
            <v>0</v>
          </cell>
          <cell r="AA99">
            <v>0</v>
          </cell>
          <cell r="AB99">
            <v>321245.46999999997</v>
          </cell>
          <cell r="AC99">
            <v>0</v>
          </cell>
          <cell r="AD99">
            <v>498642.72</v>
          </cell>
          <cell r="AE99">
            <v>0</v>
          </cell>
          <cell r="AF99">
            <v>422668.96</v>
          </cell>
          <cell r="AG99">
            <v>0</v>
          </cell>
          <cell r="AH99">
            <v>8159.63</v>
          </cell>
          <cell r="AI99">
            <v>0</v>
          </cell>
          <cell r="AJ99">
            <v>1250716.7799999998</v>
          </cell>
          <cell r="AK99">
            <v>0</v>
          </cell>
          <cell r="AL99">
            <v>0</v>
          </cell>
          <cell r="AM99">
            <v>0</v>
          </cell>
          <cell r="AN99">
            <v>0</v>
          </cell>
          <cell r="AO99">
            <v>0</v>
          </cell>
          <cell r="AP99">
            <v>0</v>
          </cell>
          <cell r="AQ99">
            <v>0</v>
          </cell>
          <cell r="AR99">
            <v>-398874.39</v>
          </cell>
          <cell r="AS99">
            <v>0</v>
          </cell>
          <cell r="AT99">
            <v>-79.880000000004657</v>
          </cell>
          <cell r="AU99">
            <v>0</v>
          </cell>
          <cell r="AV99">
            <v>-2352.2699999999995</v>
          </cell>
          <cell r="AW99">
            <v>0</v>
          </cell>
          <cell r="AX99">
            <v>-401306.54000000004</v>
          </cell>
        </row>
        <row r="100">
          <cell r="D100" t="str">
            <v>16300</v>
          </cell>
          <cell r="E100" t="str">
            <v>Stores Expense Allocated</v>
          </cell>
          <cell r="F100">
            <v>-874314.61</v>
          </cell>
          <cell r="G100">
            <v>-840245.49</v>
          </cell>
          <cell r="H100">
            <v>34069.119999999995</v>
          </cell>
          <cell r="I100">
            <v>0</v>
          </cell>
          <cell r="J100">
            <v>-3650174.34</v>
          </cell>
          <cell r="K100">
            <v>0</v>
          </cell>
          <cell r="L100">
            <v>-457359.3</v>
          </cell>
          <cell r="M100">
            <v>0</v>
          </cell>
          <cell r="N100">
            <v>-4107533.6399999997</v>
          </cell>
          <cell r="O100">
            <v>0</v>
          </cell>
          <cell r="P100">
            <v>2223203.9700000002</v>
          </cell>
          <cell r="Q100">
            <v>0</v>
          </cell>
          <cell r="R100">
            <v>634207.62</v>
          </cell>
          <cell r="S100">
            <v>0</v>
          </cell>
          <cell r="T100">
            <v>375807.44</v>
          </cell>
          <cell r="U100">
            <v>0</v>
          </cell>
          <cell r="V100">
            <v>-874314.6099999994</v>
          </cell>
          <cell r="W100">
            <v>0</v>
          </cell>
          <cell r="X100">
            <v>-2805642.14</v>
          </cell>
          <cell r="Y100">
            <v>0</v>
          </cell>
          <cell r="Z100">
            <v>-744527.88</v>
          </cell>
          <cell r="AA100">
            <v>0</v>
          </cell>
          <cell r="AB100">
            <v>-3550170.02</v>
          </cell>
          <cell r="AC100">
            <v>0</v>
          </cell>
          <cell r="AD100">
            <v>1884965.17</v>
          </cell>
          <cell r="AE100">
            <v>0</v>
          </cell>
          <cell r="AF100">
            <v>559914.75</v>
          </cell>
          <cell r="AG100">
            <v>0</v>
          </cell>
          <cell r="AH100">
            <v>265044.61</v>
          </cell>
          <cell r="AI100">
            <v>0</v>
          </cell>
          <cell r="AJ100">
            <v>-840245.49000000011</v>
          </cell>
          <cell r="AK100">
            <v>0</v>
          </cell>
          <cell r="AL100">
            <v>844532.19999999972</v>
          </cell>
          <cell r="AM100">
            <v>0</v>
          </cell>
          <cell r="AN100">
            <v>-287168.58</v>
          </cell>
          <cell r="AO100">
            <v>0</v>
          </cell>
          <cell r="AP100">
            <v>557363.61999999965</v>
          </cell>
          <cell r="AQ100">
            <v>0</v>
          </cell>
          <cell r="AR100">
            <v>-338238.80000000028</v>
          </cell>
          <cell r="AS100">
            <v>0</v>
          </cell>
          <cell r="AT100">
            <v>-74292.87</v>
          </cell>
          <cell r="AU100">
            <v>0</v>
          </cell>
          <cell r="AV100">
            <v>-110762.83000000002</v>
          </cell>
          <cell r="AW100">
            <v>0</v>
          </cell>
          <cell r="AX100">
            <v>34069.119999999355</v>
          </cell>
        </row>
        <row r="101">
          <cell r="D101" t="str">
            <v>16400</v>
          </cell>
          <cell r="E101" t="str">
            <v>Depot Expense Allocated</v>
          </cell>
          <cell r="F101">
            <v>-1661827.88</v>
          </cell>
          <cell r="G101">
            <v>-1744097.67</v>
          </cell>
          <cell r="H101">
            <v>-82269.790000000037</v>
          </cell>
          <cell r="I101">
            <v>0</v>
          </cell>
          <cell r="J101">
            <v>749918.02</v>
          </cell>
          <cell r="K101">
            <v>0</v>
          </cell>
          <cell r="L101">
            <v>0</v>
          </cell>
          <cell r="M101">
            <v>0</v>
          </cell>
          <cell r="N101">
            <v>749918.02</v>
          </cell>
          <cell r="O101">
            <v>0</v>
          </cell>
          <cell r="P101">
            <v>-1709265.55</v>
          </cell>
          <cell r="Q101">
            <v>0</v>
          </cell>
          <cell r="R101">
            <v>-296906.25</v>
          </cell>
          <cell r="S101">
            <v>0</v>
          </cell>
          <cell r="T101">
            <v>-405574.1</v>
          </cell>
          <cell r="U101">
            <v>0</v>
          </cell>
          <cell r="V101">
            <v>-1661827.88</v>
          </cell>
          <cell r="W101">
            <v>0</v>
          </cell>
          <cell r="X101">
            <v>2411745.9</v>
          </cell>
          <cell r="Y101">
            <v>0</v>
          </cell>
          <cell r="Z101">
            <v>0</v>
          </cell>
          <cell r="AA101">
            <v>0</v>
          </cell>
          <cell r="AB101">
            <v>2411745.9</v>
          </cell>
          <cell r="AC101">
            <v>0</v>
          </cell>
          <cell r="AD101">
            <v>-2927743.7</v>
          </cell>
          <cell r="AE101">
            <v>0</v>
          </cell>
          <cell r="AF101">
            <v>-488360.47</v>
          </cell>
          <cell r="AG101">
            <v>0</v>
          </cell>
          <cell r="AH101">
            <v>-739739.4</v>
          </cell>
          <cell r="AI101">
            <v>0</v>
          </cell>
          <cell r="AJ101">
            <v>-1744097.6700000004</v>
          </cell>
          <cell r="AK101">
            <v>0</v>
          </cell>
          <cell r="AL101">
            <v>1661827.88</v>
          </cell>
          <cell r="AM101">
            <v>0</v>
          </cell>
          <cell r="AN101">
            <v>0</v>
          </cell>
          <cell r="AO101">
            <v>0</v>
          </cell>
          <cell r="AP101">
            <v>1661827.88</v>
          </cell>
          <cell r="AQ101">
            <v>0</v>
          </cell>
          <cell r="AR101">
            <v>-1218478.1500000001</v>
          </cell>
          <cell r="AS101">
            <v>0</v>
          </cell>
          <cell r="AT101">
            <v>-191454.21999999997</v>
          </cell>
          <cell r="AU101">
            <v>0</v>
          </cell>
          <cell r="AV101">
            <v>-334165.30000000005</v>
          </cell>
          <cell r="AW101">
            <v>0</v>
          </cell>
          <cell r="AX101">
            <v>-82269.79000000027</v>
          </cell>
        </row>
        <row r="102">
          <cell r="D102" t="str">
            <v>16500</v>
          </cell>
          <cell r="E102" t="str">
            <v>LNG Storage</v>
          </cell>
          <cell r="F102">
            <v>0</v>
          </cell>
          <cell r="G102">
            <v>0</v>
          </cell>
          <cell r="H102">
            <v>0</v>
          </cell>
          <cell r="I102">
            <v>0</v>
          </cell>
          <cell r="J102">
            <v>8706113.8800000008</v>
          </cell>
          <cell r="K102">
            <v>0</v>
          </cell>
          <cell r="L102">
            <v>-8950414.5700000003</v>
          </cell>
          <cell r="M102">
            <v>0</v>
          </cell>
          <cell r="N102">
            <v>-244300.68999999948</v>
          </cell>
          <cell r="O102">
            <v>0</v>
          </cell>
          <cell r="P102">
            <v>244300.69</v>
          </cell>
          <cell r="Q102">
            <v>0</v>
          </cell>
          <cell r="R102">
            <v>0</v>
          </cell>
          <cell r="S102">
            <v>0</v>
          </cell>
          <cell r="T102">
            <v>0</v>
          </cell>
          <cell r="U102">
            <v>0</v>
          </cell>
          <cell r="V102">
            <v>5.2386894822120667E-10</v>
          </cell>
          <cell r="W102">
            <v>0</v>
          </cell>
          <cell r="X102">
            <v>8706113.8800000008</v>
          </cell>
          <cell r="Y102">
            <v>0</v>
          </cell>
          <cell r="Z102">
            <v>-8950414.5700000003</v>
          </cell>
          <cell r="AA102">
            <v>0</v>
          </cell>
          <cell r="AB102">
            <v>-244300.68999999948</v>
          </cell>
          <cell r="AC102">
            <v>0</v>
          </cell>
          <cell r="AD102">
            <v>244300.69</v>
          </cell>
          <cell r="AE102">
            <v>0</v>
          </cell>
          <cell r="AF102">
            <v>0</v>
          </cell>
          <cell r="AG102">
            <v>0</v>
          </cell>
          <cell r="AH102">
            <v>0</v>
          </cell>
          <cell r="AI102">
            <v>0</v>
          </cell>
          <cell r="AJ102">
            <v>5.2386894822120667E-10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row>
        <row r="103">
          <cell r="D103" t="str">
            <v>16510</v>
          </cell>
          <cell r="E103" t="str">
            <v>Pine Needle LNG Storage</v>
          </cell>
          <cell r="F103">
            <v>11074451.76</v>
          </cell>
          <cell r="G103">
            <v>8962755.4499999993</v>
          </cell>
          <cell r="H103">
            <v>-2111696.3100000005</v>
          </cell>
          <cell r="I103">
            <v>0</v>
          </cell>
          <cell r="J103">
            <v>4977608.1900000004</v>
          </cell>
          <cell r="K103">
            <v>0</v>
          </cell>
          <cell r="L103">
            <v>6096843.5700000003</v>
          </cell>
          <cell r="M103">
            <v>0</v>
          </cell>
          <cell r="N103">
            <v>11074451.760000002</v>
          </cell>
          <cell r="O103">
            <v>0</v>
          </cell>
          <cell r="P103">
            <v>0</v>
          </cell>
          <cell r="Q103">
            <v>0</v>
          </cell>
          <cell r="R103">
            <v>0</v>
          </cell>
          <cell r="S103">
            <v>0</v>
          </cell>
          <cell r="T103">
            <v>0</v>
          </cell>
          <cell r="U103">
            <v>0</v>
          </cell>
          <cell r="V103">
            <v>11074451.760000002</v>
          </cell>
          <cell r="W103">
            <v>0</v>
          </cell>
          <cell r="X103">
            <v>4977608.1900000004</v>
          </cell>
          <cell r="Y103">
            <v>0</v>
          </cell>
          <cell r="Z103">
            <v>3985147.26</v>
          </cell>
          <cell r="AA103">
            <v>0</v>
          </cell>
          <cell r="AB103">
            <v>8962755.4499999993</v>
          </cell>
          <cell r="AC103">
            <v>0</v>
          </cell>
          <cell r="AD103">
            <v>0</v>
          </cell>
          <cell r="AE103">
            <v>0</v>
          </cell>
          <cell r="AF103">
            <v>0</v>
          </cell>
          <cell r="AG103">
            <v>0</v>
          </cell>
          <cell r="AH103">
            <v>0</v>
          </cell>
          <cell r="AI103">
            <v>0</v>
          </cell>
          <cell r="AJ103">
            <v>8962755.4499999993</v>
          </cell>
          <cell r="AK103">
            <v>0</v>
          </cell>
          <cell r="AL103">
            <v>0</v>
          </cell>
          <cell r="AM103">
            <v>0</v>
          </cell>
          <cell r="AN103">
            <v>-2111696.3100000005</v>
          </cell>
          <cell r="AO103">
            <v>0</v>
          </cell>
          <cell r="AP103">
            <v>-2111696.3100000005</v>
          </cell>
          <cell r="AQ103">
            <v>0</v>
          </cell>
          <cell r="AR103">
            <v>0</v>
          </cell>
          <cell r="AS103">
            <v>0</v>
          </cell>
          <cell r="AT103">
            <v>0</v>
          </cell>
          <cell r="AU103">
            <v>0</v>
          </cell>
          <cell r="AV103">
            <v>0</v>
          </cell>
          <cell r="AW103">
            <v>0</v>
          </cell>
          <cell r="AX103">
            <v>-2111696.3100000005</v>
          </cell>
        </row>
        <row r="104">
          <cell r="D104" t="str">
            <v>16520</v>
          </cell>
          <cell r="E104" t="str">
            <v>CAR LNG Storage</v>
          </cell>
          <cell r="F104">
            <v>4932665.99</v>
          </cell>
          <cell r="G104">
            <v>3832140.07</v>
          </cell>
          <cell r="H104">
            <v>-1100525.9200000004</v>
          </cell>
          <cell r="I104">
            <v>0</v>
          </cell>
          <cell r="J104">
            <v>20924.439999999999</v>
          </cell>
          <cell r="K104">
            <v>0</v>
          </cell>
          <cell r="L104">
            <v>4911741.55</v>
          </cell>
          <cell r="M104">
            <v>0</v>
          </cell>
          <cell r="N104">
            <v>4932665.99</v>
          </cell>
          <cell r="O104">
            <v>0</v>
          </cell>
          <cell r="P104">
            <v>0</v>
          </cell>
          <cell r="Q104">
            <v>0</v>
          </cell>
          <cell r="R104">
            <v>0</v>
          </cell>
          <cell r="S104">
            <v>0</v>
          </cell>
          <cell r="T104">
            <v>0</v>
          </cell>
          <cell r="U104">
            <v>0</v>
          </cell>
          <cell r="V104">
            <v>4932665.99</v>
          </cell>
          <cell r="W104">
            <v>0</v>
          </cell>
          <cell r="X104">
            <v>20924.439999999999</v>
          </cell>
          <cell r="Y104">
            <v>0</v>
          </cell>
          <cell r="Z104">
            <v>3811215.63</v>
          </cell>
          <cell r="AA104">
            <v>0</v>
          </cell>
          <cell r="AB104">
            <v>3832140.07</v>
          </cell>
          <cell r="AC104">
            <v>0</v>
          </cell>
          <cell r="AD104">
            <v>0</v>
          </cell>
          <cell r="AE104">
            <v>0</v>
          </cell>
          <cell r="AF104">
            <v>0</v>
          </cell>
          <cell r="AG104">
            <v>0</v>
          </cell>
          <cell r="AH104">
            <v>0</v>
          </cell>
          <cell r="AI104">
            <v>0</v>
          </cell>
          <cell r="AJ104">
            <v>3832140.07</v>
          </cell>
          <cell r="AK104">
            <v>0</v>
          </cell>
          <cell r="AL104">
            <v>0</v>
          </cell>
          <cell r="AM104">
            <v>0</v>
          </cell>
          <cell r="AN104">
            <v>-1100525.92</v>
          </cell>
          <cell r="AO104">
            <v>0</v>
          </cell>
          <cell r="AP104">
            <v>-1100525.92</v>
          </cell>
          <cell r="AQ104">
            <v>0</v>
          </cell>
          <cell r="AR104">
            <v>0</v>
          </cell>
          <cell r="AS104">
            <v>0</v>
          </cell>
          <cell r="AT104">
            <v>0</v>
          </cell>
          <cell r="AU104">
            <v>0</v>
          </cell>
          <cell r="AV104">
            <v>0</v>
          </cell>
          <cell r="AW104">
            <v>0</v>
          </cell>
          <cell r="AX104">
            <v>-1100525.92</v>
          </cell>
        </row>
        <row r="105">
          <cell r="D105" t="str">
            <v>16525</v>
          </cell>
          <cell r="E105" t="str">
            <v>LNG Storage - Transco</v>
          </cell>
          <cell r="F105">
            <v>214754.99</v>
          </cell>
          <cell r="G105">
            <v>214754.99</v>
          </cell>
          <cell r="H105">
            <v>0</v>
          </cell>
          <cell r="I105">
            <v>0</v>
          </cell>
          <cell r="J105">
            <v>0</v>
          </cell>
          <cell r="K105">
            <v>0</v>
          </cell>
          <cell r="L105">
            <v>214754.99</v>
          </cell>
          <cell r="M105">
            <v>0</v>
          </cell>
          <cell r="N105">
            <v>214754.99</v>
          </cell>
          <cell r="O105">
            <v>0</v>
          </cell>
          <cell r="P105">
            <v>0</v>
          </cell>
          <cell r="Q105">
            <v>0</v>
          </cell>
          <cell r="R105">
            <v>0</v>
          </cell>
          <cell r="S105">
            <v>0</v>
          </cell>
          <cell r="T105">
            <v>0</v>
          </cell>
          <cell r="U105">
            <v>0</v>
          </cell>
          <cell r="V105">
            <v>214754.99</v>
          </cell>
          <cell r="W105">
            <v>0</v>
          </cell>
          <cell r="X105">
            <v>0</v>
          </cell>
          <cell r="Y105">
            <v>0</v>
          </cell>
          <cell r="Z105">
            <v>214754.99</v>
          </cell>
          <cell r="AA105">
            <v>0</v>
          </cell>
          <cell r="AB105">
            <v>214754.99</v>
          </cell>
          <cell r="AC105">
            <v>0</v>
          </cell>
          <cell r="AD105">
            <v>0</v>
          </cell>
          <cell r="AE105">
            <v>0</v>
          </cell>
          <cell r="AF105">
            <v>0</v>
          </cell>
          <cell r="AG105">
            <v>0</v>
          </cell>
          <cell r="AH105">
            <v>0</v>
          </cell>
          <cell r="AI105">
            <v>0</v>
          </cell>
          <cell r="AJ105">
            <v>214754.99</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row>
        <row r="106">
          <cell r="D106" t="str">
            <v>16530</v>
          </cell>
          <cell r="E106" t="str">
            <v>NCNG LNG Storage</v>
          </cell>
          <cell r="F106">
            <v>5109447.82</v>
          </cell>
          <cell r="G106">
            <v>3903859.83</v>
          </cell>
          <cell r="H106">
            <v>-1205587.9900000002</v>
          </cell>
          <cell r="I106">
            <v>0</v>
          </cell>
          <cell r="J106">
            <v>0</v>
          </cell>
          <cell r="K106">
            <v>0</v>
          </cell>
          <cell r="L106">
            <v>5109447.82</v>
          </cell>
          <cell r="M106">
            <v>0</v>
          </cell>
          <cell r="N106">
            <v>5109447.82</v>
          </cell>
          <cell r="O106">
            <v>0</v>
          </cell>
          <cell r="P106">
            <v>0</v>
          </cell>
          <cell r="Q106">
            <v>0</v>
          </cell>
          <cell r="R106">
            <v>0</v>
          </cell>
          <cell r="S106">
            <v>0</v>
          </cell>
          <cell r="T106">
            <v>0</v>
          </cell>
          <cell r="U106">
            <v>0</v>
          </cell>
          <cell r="V106">
            <v>5109447.82</v>
          </cell>
          <cell r="W106">
            <v>0</v>
          </cell>
          <cell r="X106">
            <v>0</v>
          </cell>
          <cell r="Y106">
            <v>0</v>
          </cell>
          <cell r="Z106">
            <v>3903859.83</v>
          </cell>
          <cell r="AA106">
            <v>0</v>
          </cell>
          <cell r="AB106">
            <v>3903859.83</v>
          </cell>
          <cell r="AC106">
            <v>0</v>
          </cell>
          <cell r="AD106">
            <v>0</v>
          </cell>
          <cell r="AE106">
            <v>0</v>
          </cell>
          <cell r="AF106">
            <v>0</v>
          </cell>
          <cell r="AG106">
            <v>0</v>
          </cell>
          <cell r="AH106">
            <v>0</v>
          </cell>
          <cell r="AI106">
            <v>0</v>
          </cell>
          <cell r="AJ106">
            <v>3903859.83</v>
          </cell>
          <cell r="AK106">
            <v>0</v>
          </cell>
          <cell r="AL106">
            <v>0</v>
          </cell>
          <cell r="AM106">
            <v>0</v>
          </cell>
          <cell r="AN106">
            <v>-1205587.9900000002</v>
          </cell>
          <cell r="AO106">
            <v>0</v>
          </cell>
          <cell r="AP106">
            <v>-1205587.9900000002</v>
          </cell>
          <cell r="AQ106">
            <v>0</v>
          </cell>
          <cell r="AR106">
            <v>0</v>
          </cell>
          <cell r="AS106">
            <v>0</v>
          </cell>
          <cell r="AT106">
            <v>0</v>
          </cell>
          <cell r="AU106">
            <v>0</v>
          </cell>
          <cell r="AV106">
            <v>0</v>
          </cell>
          <cell r="AW106">
            <v>0</v>
          </cell>
          <cell r="AX106">
            <v>-1205587.9900000002</v>
          </cell>
        </row>
        <row r="107">
          <cell r="D107" t="str">
            <v>16540</v>
          </cell>
          <cell r="E107" t="str">
            <v>TN LNG Storage</v>
          </cell>
          <cell r="F107">
            <v>4218138.6500000004</v>
          </cell>
          <cell r="G107">
            <v>3723643.38</v>
          </cell>
          <cell r="H107">
            <v>-494495.27000000048</v>
          </cell>
          <cell r="I107">
            <v>0</v>
          </cell>
          <cell r="J107">
            <v>0</v>
          </cell>
          <cell r="K107">
            <v>0</v>
          </cell>
          <cell r="L107">
            <v>0</v>
          </cell>
          <cell r="M107">
            <v>0</v>
          </cell>
          <cell r="N107">
            <v>0</v>
          </cell>
          <cell r="O107">
            <v>0</v>
          </cell>
          <cell r="P107">
            <v>0</v>
          </cell>
          <cell r="Q107">
            <v>0</v>
          </cell>
          <cell r="R107">
            <v>0</v>
          </cell>
          <cell r="S107">
            <v>0</v>
          </cell>
          <cell r="T107">
            <v>4218138.6500000004</v>
          </cell>
          <cell r="U107">
            <v>0</v>
          </cell>
          <cell r="V107">
            <v>4218138.6500000004</v>
          </cell>
          <cell r="W107">
            <v>0</v>
          </cell>
          <cell r="X107">
            <v>0</v>
          </cell>
          <cell r="Y107">
            <v>0</v>
          </cell>
          <cell r="Z107">
            <v>0</v>
          </cell>
          <cell r="AA107">
            <v>0</v>
          </cell>
          <cell r="AB107">
            <v>0</v>
          </cell>
          <cell r="AC107">
            <v>0</v>
          </cell>
          <cell r="AD107">
            <v>0</v>
          </cell>
          <cell r="AE107">
            <v>0</v>
          </cell>
          <cell r="AF107">
            <v>0</v>
          </cell>
          <cell r="AG107">
            <v>0</v>
          </cell>
          <cell r="AH107">
            <v>3723643.38</v>
          </cell>
          <cell r="AI107">
            <v>0</v>
          </cell>
          <cell r="AJ107">
            <v>3723643.38</v>
          </cell>
          <cell r="AK107">
            <v>0</v>
          </cell>
          <cell r="AL107">
            <v>0</v>
          </cell>
          <cell r="AM107">
            <v>0</v>
          </cell>
          <cell r="AN107">
            <v>0</v>
          </cell>
          <cell r="AO107">
            <v>0</v>
          </cell>
          <cell r="AP107">
            <v>0</v>
          </cell>
          <cell r="AQ107">
            <v>0</v>
          </cell>
          <cell r="AR107">
            <v>0</v>
          </cell>
          <cell r="AS107">
            <v>0</v>
          </cell>
          <cell r="AT107">
            <v>0</v>
          </cell>
          <cell r="AU107">
            <v>0</v>
          </cell>
          <cell r="AV107">
            <v>-494495.27000000048</v>
          </cell>
          <cell r="AW107">
            <v>0</v>
          </cell>
          <cell r="AX107">
            <v>-494495.27000000048</v>
          </cell>
        </row>
        <row r="108">
          <cell r="D108" t="str">
            <v>16601</v>
          </cell>
          <cell r="E108" t="str">
            <v>Miscellaneous Prepaid Expenses</v>
          </cell>
          <cell r="F108">
            <v>30772.32</v>
          </cell>
          <cell r="G108">
            <v>30772.32</v>
          </cell>
          <cell r="H108">
            <v>0</v>
          </cell>
          <cell r="I108">
            <v>0</v>
          </cell>
          <cell r="J108">
            <v>30772.32</v>
          </cell>
          <cell r="K108">
            <v>0</v>
          </cell>
          <cell r="L108">
            <v>0</v>
          </cell>
          <cell r="M108">
            <v>0</v>
          </cell>
          <cell r="N108">
            <v>30772.32</v>
          </cell>
          <cell r="O108">
            <v>0</v>
          </cell>
          <cell r="P108">
            <v>0</v>
          </cell>
          <cell r="Q108">
            <v>0</v>
          </cell>
          <cell r="R108">
            <v>0</v>
          </cell>
          <cell r="S108">
            <v>0</v>
          </cell>
          <cell r="T108">
            <v>0</v>
          </cell>
          <cell r="U108">
            <v>0</v>
          </cell>
          <cell r="V108">
            <v>30772.32</v>
          </cell>
          <cell r="W108">
            <v>0</v>
          </cell>
          <cell r="X108">
            <v>30772.32</v>
          </cell>
          <cell r="Y108">
            <v>0</v>
          </cell>
          <cell r="Z108">
            <v>0</v>
          </cell>
          <cell r="AA108">
            <v>0</v>
          </cell>
          <cell r="AB108">
            <v>30772.32</v>
          </cell>
          <cell r="AC108">
            <v>0</v>
          </cell>
          <cell r="AD108">
            <v>0</v>
          </cell>
          <cell r="AE108">
            <v>0</v>
          </cell>
          <cell r="AF108">
            <v>0</v>
          </cell>
          <cell r="AG108">
            <v>0</v>
          </cell>
          <cell r="AH108">
            <v>0</v>
          </cell>
          <cell r="AI108">
            <v>0</v>
          </cell>
          <cell r="AJ108">
            <v>30772.32</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row>
        <row r="109">
          <cell r="D109" t="str">
            <v>16605</v>
          </cell>
          <cell r="E109" t="str">
            <v>Key Man Travel</v>
          </cell>
          <cell r="F109">
            <v>5094.08</v>
          </cell>
          <cell r="G109">
            <v>5377.63</v>
          </cell>
          <cell r="H109">
            <v>283.55000000000018</v>
          </cell>
          <cell r="I109">
            <v>0</v>
          </cell>
          <cell r="J109">
            <v>5094.08</v>
          </cell>
          <cell r="K109">
            <v>0</v>
          </cell>
          <cell r="L109">
            <v>0</v>
          </cell>
          <cell r="M109">
            <v>0</v>
          </cell>
          <cell r="N109">
            <v>5094.08</v>
          </cell>
          <cell r="O109">
            <v>0</v>
          </cell>
          <cell r="P109">
            <v>0</v>
          </cell>
          <cell r="Q109">
            <v>0</v>
          </cell>
          <cell r="R109">
            <v>0</v>
          </cell>
          <cell r="S109">
            <v>0</v>
          </cell>
          <cell r="T109">
            <v>0</v>
          </cell>
          <cell r="U109">
            <v>0</v>
          </cell>
          <cell r="V109">
            <v>5094.08</v>
          </cell>
          <cell r="W109">
            <v>0</v>
          </cell>
          <cell r="X109">
            <v>5377.63</v>
          </cell>
          <cell r="Y109">
            <v>0</v>
          </cell>
          <cell r="Z109">
            <v>0</v>
          </cell>
          <cell r="AA109">
            <v>0</v>
          </cell>
          <cell r="AB109">
            <v>5377.63</v>
          </cell>
          <cell r="AC109">
            <v>0</v>
          </cell>
          <cell r="AD109">
            <v>0</v>
          </cell>
          <cell r="AE109">
            <v>0</v>
          </cell>
          <cell r="AF109">
            <v>0</v>
          </cell>
          <cell r="AG109">
            <v>0</v>
          </cell>
          <cell r="AH109">
            <v>0</v>
          </cell>
          <cell r="AI109">
            <v>0</v>
          </cell>
          <cell r="AJ109">
            <v>5377.63</v>
          </cell>
          <cell r="AK109">
            <v>0</v>
          </cell>
          <cell r="AL109">
            <v>283.55000000000018</v>
          </cell>
          <cell r="AM109">
            <v>0</v>
          </cell>
          <cell r="AN109">
            <v>0</v>
          </cell>
          <cell r="AO109">
            <v>0</v>
          </cell>
          <cell r="AP109">
            <v>283.55000000000018</v>
          </cell>
          <cell r="AQ109">
            <v>0</v>
          </cell>
          <cell r="AR109">
            <v>0</v>
          </cell>
          <cell r="AS109">
            <v>0</v>
          </cell>
          <cell r="AT109">
            <v>0</v>
          </cell>
          <cell r="AU109">
            <v>0</v>
          </cell>
          <cell r="AV109">
            <v>0</v>
          </cell>
          <cell r="AW109">
            <v>0</v>
          </cell>
          <cell r="AX109">
            <v>283.55000000000018</v>
          </cell>
        </row>
        <row r="110">
          <cell r="D110" t="str">
            <v>16606</v>
          </cell>
          <cell r="E110" t="str">
            <v>Travel Accident</v>
          </cell>
          <cell r="F110">
            <v>5737.69</v>
          </cell>
          <cell r="G110">
            <v>5737.65</v>
          </cell>
          <cell r="H110">
            <v>-3.999999999996362E-2</v>
          </cell>
          <cell r="I110">
            <v>0</v>
          </cell>
          <cell r="J110">
            <v>5737.69</v>
          </cell>
          <cell r="K110">
            <v>0</v>
          </cell>
          <cell r="L110">
            <v>0</v>
          </cell>
          <cell r="M110">
            <v>0</v>
          </cell>
          <cell r="N110">
            <v>5737.69</v>
          </cell>
          <cell r="O110">
            <v>0</v>
          </cell>
          <cell r="P110">
            <v>0</v>
          </cell>
          <cell r="Q110">
            <v>0</v>
          </cell>
          <cell r="R110">
            <v>0</v>
          </cell>
          <cell r="S110">
            <v>0</v>
          </cell>
          <cell r="T110">
            <v>0</v>
          </cell>
          <cell r="U110">
            <v>0</v>
          </cell>
          <cell r="V110">
            <v>5737.69</v>
          </cell>
          <cell r="W110">
            <v>0</v>
          </cell>
          <cell r="X110">
            <v>5737.65</v>
          </cell>
          <cell r="Y110">
            <v>0</v>
          </cell>
          <cell r="Z110">
            <v>0</v>
          </cell>
          <cell r="AA110">
            <v>0</v>
          </cell>
          <cell r="AB110">
            <v>5737.65</v>
          </cell>
          <cell r="AC110">
            <v>0</v>
          </cell>
          <cell r="AD110">
            <v>0</v>
          </cell>
          <cell r="AE110">
            <v>0</v>
          </cell>
          <cell r="AF110">
            <v>0</v>
          </cell>
          <cell r="AG110">
            <v>0</v>
          </cell>
          <cell r="AH110">
            <v>0</v>
          </cell>
          <cell r="AI110">
            <v>0</v>
          </cell>
          <cell r="AJ110">
            <v>5737.65</v>
          </cell>
          <cell r="AK110">
            <v>0</v>
          </cell>
          <cell r="AL110">
            <v>-3.999999999996362E-2</v>
          </cell>
          <cell r="AM110">
            <v>0</v>
          </cell>
          <cell r="AN110">
            <v>0</v>
          </cell>
          <cell r="AO110">
            <v>0</v>
          </cell>
          <cell r="AP110">
            <v>-3.999999999996362E-2</v>
          </cell>
          <cell r="AQ110">
            <v>0</v>
          </cell>
          <cell r="AR110">
            <v>0</v>
          </cell>
          <cell r="AS110">
            <v>0</v>
          </cell>
          <cell r="AT110">
            <v>0</v>
          </cell>
          <cell r="AU110">
            <v>0</v>
          </cell>
          <cell r="AV110">
            <v>0</v>
          </cell>
          <cell r="AW110">
            <v>0</v>
          </cell>
          <cell r="AX110">
            <v>-3.999999999996362E-2</v>
          </cell>
        </row>
        <row r="111">
          <cell r="D111" t="str">
            <v>16611</v>
          </cell>
          <cell r="E111" t="str">
            <v>Blanket Crime</v>
          </cell>
          <cell r="F111">
            <v>151466.79</v>
          </cell>
          <cell r="G111">
            <v>157984.03</v>
          </cell>
          <cell r="H111">
            <v>6517.2399999999907</v>
          </cell>
          <cell r="I111">
            <v>0</v>
          </cell>
          <cell r="J111">
            <v>151466.79</v>
          </cell>
          <cell r="K111">
            <v>0</v>
          </cell>
          <cell r="L111">
            <v>0</v>
          </cell>
          <cell r="M111">
            <v>0</v>
          </cell>
          <cell r="N111">
            <v>151466.79</v>
          </cell>
          <cell r="O111">
            <v>0</v>
          </cell>
          <cell r="P111">
            <v>0</v>
          </cell>
          <cell r="Q111">
            <v>0</v>
          </cell>
          <cell r="R111">
            <v>0</v>
          </cell>
          <cell r="S111">
            <v>0</v>
          </cell>
          <cell r="T111">
            <v>0</v>
          </cell>
          <cell r="U111">
            <v>0</v>
          </cell>
          <cell r="V111">
            <v>151466.79</v>
          </cell>
          <cell r="W111">
            <v>0</v>
          </cell>
          <cell r="X111">
            <v>157984.03</v>
          </cell>
          <cell r="Y111">
            <v>0</v>
          </cell>
          <cell r="Z111">
            <v>0</v>
          </cell>
          <cell r="AA111">
            <v>0</v>
          </cell>
          <cell r="AB111">
            <v>157984.03</v>
          </cell>
          <cell r="AC111">
            <v>0</v>
          </cell>
          <cell r="AD111">
            <v>0</v>
          </cell>
          <cell r="AE111">
            <v>0</v>
          </cell>
          <cell r="AF111">
            <v>0</v>
          </cell>
          <cell r="AG111">
            <v>0</v>
          </cell>
          <cell r="AH111">
            <v>0</v>
          </cell>
          <cell r="AI111">
            <v>0</v>
          </cell>
          <cell r="AJ111">
            <v>157984.03</v>
          </cell>
          <cell r="AK111">
            <v>0</v>
          </cell>
          <cell r="AL111">
            <v>6517.2399999999907</v>
          </cell>
          <cell r="AM111">
            <v>0</v>
          </cell>
          <cell r="AN111">
            <v>0</v>
          </cell>
          <cell r="AO111">
            <v>0</v>
          </cell>
          <cell r="AP111">
            <v>6517.2399999999907</v>
          </cell>
          <cell r="AQ111">
            <v>0</v>
          </cell>
          <cell r="AR111">
            <v>0</v>
          </cell>
          <cell r="AS111">
            <v>0</v>
          </cell>
          <cell r="AT111">
            <v>0</v>
          </cell>
          <cell r="AU111">
            <v>0</v>
          </cell>
          <cell r="AV111">
            <v>0</v>
          </cell>
          <cell r="AW111">
            <v>0</v>
          </cell>
          <cell r="AX111">
            <v>6517.2399999999907</v>
          </cell>
        </row>
        <row r="112">
          <cell r="D112" t="str">
            <v>16612</v>
          </cell>
          <cell r="E112" t="str">
            <v>Excess Personal Liability</v>
          </cell>
          <cell r="F112">
            <v>380242.5</v>
          </cell>
          <cell r="G112">
            <v>355791.67</v>
          </cell>
          <cell r="H112">
            <v>-24450.830000000016</v>
          </cell>
          <cell r="I112">
            <v>0</v>
          </cell>
          <cell r="J112">
            <v>380242.5</v>
          </cell>
          <cell r="K112">
            <v>0</v>
          </cell>
          <cell r="L112">
            <v>0</v>
          </cell>
          <cell r="M112">
            <v>0</v>
          </cell>
          <cell r="N112">
            <v>380242.5</v>
          </cell>
          <cell r="O112">
            <v>0</v>
          </cell>
          <cell r="P112">
            <v>0</v>
          </cell>
          <cell r="Q112">
            <v>0</v>
          </cell>
          <cell r="R112">
            <v>0</v>
          </cell>
          <cell r="S112">
            <v>0</v>
          </cell>
          <cell r="T112">
            <v>0</v>
          </cell>
          <cell r="U112">
            <v>0</v>
          </cell>
          <cell r="V112">
            <v>380242.5</v>
          </cell>
          <cell r="W112">
            <v>0</v>
          </cell>
          <cell r="X112">
            <v>355791.67</v>
          </cell>
          <cell r="Y112">
            <v>0</v>
          </cell>
          <cell r="Z112">
            <v>0</v>
          </cell>
          <cell r="AA112">
            <v>0</v>
          </cell>
          <cell r="AB112">
            <v>355791.67</v>
          </cell>
          <cell r="AC112">
            <v>0</v>
          </cell>
          <cell r="AD112">
            <v>0</v>
          </cell>
          <cell r="AE112">
            <v>0</v>
          </cell>
          <cell r="AF112">
            <v>0</v>
          </cell>
          <cell r="AG112">
            <v>0</v>
          </cell>
          <cell r="AH112">
            <v>0</v>
          </cell>
          <cell r="AI112">
            <v>0</v>
          </cell>
          <cell r="AJ112">
            <v>355791.67</v>
          </cell>
          <cell r="AK112">
            <v>0</v>
          </cell>
          <cell r="AL112">
            <v>-24450.830000000016</v>
          </cell>
          <cell r="AM112">
            <v>0</v>
          </cell>
          <cell r="AN112">
            <v>0</v>
          </cell>
          <cell r="AO112">
            <v>0</v>
          </cell>
          <cell r="AP112">
            <v>-24450.830000000016</v>
          </cell>
          <cell r="AQ112">
            <v>0</v>
          </cell>
          <cell r="AR112">
            <v>0</v>
          </cell>
          <cell r="AS112">
            <v>0</v>
          </cell>
          <cell r="AT112">
            <v>0</v>
          </cell>
          <cell r="AU112">
            <v>0</v>
          </cell>
          <cell r="AV112">
            <v>0</v>
          </cell>
          <cell r="AW112">
            <v>0</v>
          </cell>
          <cell r="AX112">
            <v>-24450.830000000016</v>
          </cell>
        </row>
        <row r="113">
          <cell r="D113" t="str">
            <v>16615</v>
          </cell>
          <cell r="E113" t="str">
            <v>Prepaid License Agreement</v>
          </cell>
          <cell r="F113">
            <v>2213287.2999999998</v>
          </cell>
          <cell r="G113">
            <v>1863482.02</v>
          </cell>
          <cell r="H113">
            <v>-349805.2799999998</v>
          </cell>
          <cell r="I113">
            <v>0</v>
          </cell>
          <cell r="J113">
            <v>2213287.2999999998</v>
          </cell>
          <cell r="K113">
            <v>0</v>
          </cell>
          <cell r="L113">
            <v>0</v>
          </cell>
          <cell r="M113">
            <v>0</v>
          </cell>
          <cell r="N113">
            <v>2213287.2999999998</v>
          </cell>
          <cell r="O113">
            <v>0</v>
          </cell>
          <cell r="P113">
            <v>0</v>
          </cell>
          <cell r="Q113">
            <v>0</v>
          </cell>
          <cell r="R113">
            <v>0</v>
          </cell>
          <cell r="S113">
            <v>0</v>
          </cell>
          <cell r="T113">
            <v>0</v>
          </cell>
          <cell r="U113">
            <v>0</v>
          </cell>
          <cell r="V113">
            <v>2213287.2999999998</v>
          </cell>
          <cell r="W113">
            <v>0</v>
          </cell>
          <cell r="X113">
            <v>1863482.02</v>
          </cell>
          <cell r="Y113">
            <v>0</v>
          </cell>
          <cell r="Z113">
            <v>0</v>
          </cell>
          <cell r="AA113">
            <v>0</v>
          </cell>
          <cell r="AB113">
            <v>1863482.02</v>
          </cell>
          <cell r="AC113">
            <v>0</v>
          </cell>
          <cell r="AD113">
            <v>0</v>
          </cell>
          <cell r="AE113">
            <v>0</v>
          </cell>
          <cell r="AF113">
            <v>0</v>
          </cell>
          <cell r="AG113">
            <v>0</v>
          </cell>
          <cell r="AH113">
            <v>0</v>
          </cell>
          <cell r="AI113">
            <v>0</v>
          </cell>
          <cell r="AJ113">
            <v>1863482.02</v>
          </cell>
          <cell r="AK113">
            <v>0</v>
          </cell>
          <cell r="AL113">
            <v>-349805.2799999998</v>
          </cell>
          <cell r="AM113">
            <v>0</v>
          </cell>
          <cell r="AN113">
            <v>0</v>
          </cell>
          <cell r="AO113">
            <v>0</v>
          </cell>
          <cell r="AP113">
            <v>-349805.2799999998</v>
          </cell>
          <cell r="AQ113">
            <v>0</v>
          </cell>
          <cell r="AR113">
            <v>0</v>
          </cell>
          <cell r="AS113">
            <v>0</v>
          </cell>
          <cell r="AT113">
            <v>0</v>
          </cell>
          <cell r="AU113">
            <v>0</v>
          </cell>
          <cell r="AV113">
            <v>0</v>
          </cell>
          <cell r="AW113">
            <v>0</v>
          </cell>
          <cell r="AX113">
            <v>-349805.2799999998</v>
          </cell>
        </row>
        <row r="114">
          <cell r="D114" t="str">
            <v>16629</v>
          </cell>
          <cell r="E114" t="str">
            <v>Prepaid Hardy</v>
          </cell>
          <cell r="F114">
            <v>6375287.9100000001</v>
          </cell>
          <cell r="G114">
            <v>3711431.16</v>
          </cell>
          <cell r="H114">
            <v>-2663856.75</v>
          </cell>
          <cell r="I114">
            <v>0</v>
          </cell>
          <cell r="J114">
            <v>-8681161.1600000001</v>
          </cell>
          <cell r="K114">
            <v>0</v>
          </cell>
          <cell r="L114">
            <v>15056449.07</v>
          </cell>
          <cell r="M114">
            <v>0</v>
          </cell>
          <cell r="N114">
            <v>6375287.9100000001</v>
          </cell>
          <cell r="O114">
            <v>0</v>
          </cell>
          <cell r="P114">
            <v>0</v>
          </cell>
          <cell r="Q114">
            <v>0</v>
          </cell>
          <cell r="R114">
            <v>0</v>
          </cell>
          <cell r="S114">
            <v>0</v>
          </cell>
          <cell r="T114">
            <v>0</v>
          </cell>
          <cell r="U114">
            <v>0</v>
          </cell>
          <cell r="V114">
            <v>6375287.9100000001</v>
          </cell>
          <cell r="W114">
            <v>0</v>
          </cell>
          <cell r="X114">
            <v>-11345017.91</v>
          </cell>
          <cell r="Y114">
            <v>0</v>
          </cell>
          <cell r="Z114">
            <v>15056449.07</v>
          </cell>
          <cell r="AA114">
            <v>0</v>
          </cell>
          <cell r="AB114">
            <v>3711431.16</v>
          </cell>
          <cell r="AC114">
            <v>0</v>
          </cell>
          <cell r="AD114">
            <v>0</v>
          </cell>
          <cell r="AE114">
            <v>0</v>
          </cell>
          <cell r="AF114">
            <v>0</v>
          </cell>
          <cell r="AG114">
            <v>0</v>
          </cell>
          <cell r="AH114">
            <v>0</v>
          </cell>
          <cell r="AI114">
            <v>0</v>
          </cell>
          <cell r="AJ114">
            <v>3711431.16</v>
          </cell>
          <cell r="AK114">
            <v>0</v>
          </cell>
          <cell r="AL114">
            <v>-2663856.75</v>
          </cell>
          <cell r="AM114">
            <v>0</v>
          </cell>
          <cell r="AN114">
            <v>0</v>
          </cell>
          <cell r="AO114">
            <v>0</v>
          </cell>
          <cell r="AP114">
            <v>-2663856.75</v>
          </cell>
          <cell r="AQ114">
            <v>0</v>
          </cell>
          <cell r="AR114">
            <v>0</v>
          </cell>
          <cell r="AS114">
            <v>0</v>
          </cell>
          <cell r="AT114">
            <v>0</v>
          </cell>
          <cell r="AU114">
            <v>0</v>
          </cell>
          <cell r="AV114">
            <v>0</v>
          </cell>
          <cell r="AW114">
            <v>0</v>
          </cell>
          <cell r="AX114">
            <v>-2663856.75</v>
          </cell>
        </row>
        <row r="115">
          <cell r="D115" t="str">
            <v>16630</v>
          </cell>
          <cell r="E115" t="str">
            <v>Prepaid GSS Dom</v>
          </cell>
          <cell r="F115">
            <v>3208034.18</v>
          </cell>
          <cell r="G115">
            <v>3208034.18</v>
          </cell>
          <cell r="H115">
            <v>0</v>
          </cell>
          <cell r="I115">
            <v>0</v>
          </cell>
          <cell r="J115">
            <v>3208034.18</v>
          </cell>
          <cell r="K115">
            <v>0</v>
          </cell>
          <cell r="L115">
            <v>0</v>
          </cell>
          <cell r="M115">
            <v>0</v>
          </cell>
          <cell r="N115">
            <v>3208034.18</v>
          </cell>
          <cell r="O115">
            <v>0</v>
          </cell>
          <cell r="P115">
            <v>0</v>
          </cell>
          <cell r="Q115">
            <v>0</v>
          </cell>
          <cell r="R115">
            <v>0</v>
          </cell>
          <cell r="S115">
            <v>0</v>
          </cell>
          <cell r="T115">
            <v>0</v>
          </cell>
          <cell r="U115">
            <v>0</v>
          </cell>
          <cell r="V115">
            <v>3208034.18</v>
          </cell>
          <cell r="W115">
            <v>0</v>
          </cell>
          <cell r="X115">
            <v>3208034.18</v>
          </cell>
          <cell r="Y115">
            <v>0</v>
          </cell>
          <cell r="Z115">
            <v>0</v>
          </cell>
          <cell r="AA115">
            <v>0</v>
          </cell>
          <cell r="AB115">
            <v>3208034.18</v>
          </cell>
          <cell r="AC115">
            <v>0</v>
          </cell>
          <cell r="AD115">
            <v>0</v>
          </cell>
          <cell r="AE115">
            <v>0</v>
          </cell>
          <cell r="AF115">
            <v>0</v>
          </cell>
          <cell r="AG115">
            <v>0</v>
          </cell>
          <cell r="AH115">
            <v>0</v>
          </cell>
          <cell r="AI115">
            <v>0</v>
          </cell>
          <cell r="AJ115">
            <v>3208034.18</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row>
        <row r="116">
          <cell r="D116" t="str">
            <v>16635</v>
          </cell>
          <cell r="E116" t="str">
            <v>Prepaid FSS CAR</v>
          </cell>
          <cell r="F116">
            <v>22774188.16</v>
          </cell>
          <cell r="G116">
            <v>16094974.060000001</v>
          </cell>
          <cell r="H116">
            <v>-6679214.0999999996</v>
          </cell>
          <cell r="I116">
            <v>0</v>
          </cell>
          <cell r="J116">
            <v>-1413347.24</v>
          </cell>
          <cell r="K116">
            <v>0</v>
          </cell>
          <cell r="L116">
            <v>24187535.399999999</v>
          </cell>
          <cell r="M116">
            <v>0</v>
          </cell>
          <cell r="N116">
            <v>22774188.16</v>
          </cell>
          <cell r="O116">
            <v>0</v>
          </cell>
          <cell r="P116">
            <v>0</v>
          </cell>
          <cell r="Q116">
            <v>0</v>
          </cell>
          <cell r="R116">
            <v>0</v>
          </cell>
          <cell r="S116">
            <v>0</v>
          </cell>
          <cell r="T116">
            <v>0</v>
          </cell>
          <cell r="U116">
            <v>0</v>
          </cell>
          <cell r="V116">
            <v>22774188.16</v>
          </cell>
          <cell r="W116">
            <v>0</v>
          </cell>
          <cell r="X116">
            <v>-1413347.24</v>
          </cell>
          <cell r="Y116">
            <v>0</v>
          </cell>
          <cell r="Z116">
            <v>17508321.300000001</v>
          </cell>
          <cell r="AA116">
            <v>0</v>
          </cell>
          <cell r="AB116">
            <v>16094974.060000001</v>
          </cell>
          <cell r="AC116">
            <v>0</v>
          </cell>
          <cell r="AD116">
            <v>0</v>
          </cell>
          <cell r="AE116">
            <v>0</v>
          </cell>
          <cell r="AF116">
            <v>0</v>
          </cell>
          <cell r="AG116">
            <v>0</v>
          </cell>
          <cell r="AH116">
            <v>0</v>
          </cell>
          <cell r="AI116">
            <v>0</v>
          </cell>
          <cell r="AJ116">
            <v>16094974.060000001</v>
          </cell>
          <cell r="AK116">
            <v>0</v>
          </cell>
          <cell r="AL116">
            <v>0</v>
          </cell>
          <cell r="AM116">
            <v>0</v>
          </cell>
          <cell r="AN116">
            <v>-6679214.0999999978</v>
          </cell>
          <cell r="AO116">
            <v>0</v>
          </cell>
          <cell r="AP116">
            <v>-6679214.0999999978</v>
          </cell>
          <cell r="AQ116">
            <v>0</v>
          </cell>
          <cell r="AR116">
            <v>0</v>
          </cell>
          <cell r="AS116">
            <v>0</v>
          </cell>
          <cell r="AT116">
            <v>0</v>
          </cell>
          <cell r="AU116">
            <v>0</v>
          </cell>
          <cell r="AV116">
            <v>0</v>
          </cell>
          <cell r="AW116">
            <v>0</v>
          </cell>
          <cell r="AX116">
            <v>-6679214.0999999978</v>
          </cell>
        </row>
        <row r="117">
          <cell r="D117" t="str">
            <v>16636</v>
          </cell>
          <cell r="E117" t="str">
            <v>Prepaid FSS NASH</v>
          </cell>
          <cell r="F117">
            <v>2617034.77</v>
          </cell>
          <cell r="G117">
            <v>1806195.99</v>
          </cell>
          <cell r="H117">
            <v>-810838.78</v>
          </cell>
          <cell r="I117">
            <v>0</v>
          </cell>
          <cell r="J117">
            <v>0</v>
          </cell>
          <cell r="K117">
            <v>0</v>
          </cell>
          <cell r="L117">
            <v>0</v>
          </cell>
          <cell r="M117">
            <v>0</v>
          </cell>
          <cell r="N117">
            <v>0</v>
          </cell>
          <cell r="O117">
            <v>0</v>
          </cell>
          <cell r="P117">
            <v>0</v>
          </cell>
          <cell r="Q117">
            <v>0</v>
          </cell>
          <cell r="R117">
            <v>0</v>
          </cell>
          <cell r="S117">
            <v>0</v>
          </cell>
          <cell r="T117">
            <v>2617034.77</v>
          </cell>
          <cell r="U117">
            <v>0</v>
          </cell>
          <cell r="V117">
            <v>2617034.77</v>
          </cell>
          <cell r="W117">
            <v>0</v>
          </cell>
          <cell r="X117">
            <v>0</v>
          </cell>
          <cell r="Y117">
            <v>0</v>
          </cell>
          <cell r="Z117">
            <v>0</v>
          </cell>
          <cell r="AA117">
            <v>0</v>
          </cell>
          <cell r="AB117">
            <v>0</v>
          </cell>
          <cell r="AC117">
            <v>0</v>
          </cell>
          <cell r="AD117">
            <v>0</v>
          </cell>
          <cell r="AE117">
            <v>0</v>
          </cell>
          <cell r="AF117">
            <v>0</v>
          </cell>
          <cell r="AG117">
            <v>0</v>
          </cell>
          <cell r="AH117">
            <v>1806195.99</v>
          </cell>
          <cell r="AI117">
            <v>0</v>
          </cell>
          <cell r="AJ117">
            <v>1806195.99</v>
          </cell>
          <cell r="AK117">
            <v>0</v>
          </cell>
          <cell r="AL117">
            <v>0</v>
          </cell>
          <cell r="AM117">
            <v>0</v>
          </cell>
          <cell r="AN117">
            <v>0</v>
          </cell>
          <cell r="AO117">
            <v>0</v>
          </cell>
          <cell r="AP117">
            <v>0</v>
          </cell>
          <cell r="AQ117">
            <v>0</v>
          </cell>
          <cell r="AR117">
            <v>0</v>
          </cell>
          <cell r="AS117">
            <v>0</v>
          </cell>
          <cell r="AT117">
            <v>0</v>
          </cell>
          <cell r="AU117">
            <v>0</v>
          </cell>
          <cell r="AV117">
            <v>-810838.78</v>
          </cell>
          <cell r="AW117">
            <v>0</v>
          </cell>
          <cell r="AX117">
            <v>-810838.78</v>
          </cell>
        </row>
        <row r="118">
          <cell r="D118" t="str">
            <v>16639</v>
          </cell>
          <cell r="E118" t="str">
            <v>Chlt Knights Sponsor-Current</v>
          </cell>
          <cell r="F118">
            <v>44000</v>
          </cell>
          <cell r="G118">
            <v>44000</v>
          </cell>
          <cell r="H118">
            <v>0</v>
          </cell>
          <cell r="I118">
            <v>0</v>
          </cell>
          <cell r="J118">
            <v>44000</v>
          </cell>
          <cell r="K118">
            <v>0</v>
          </cell>
          <cell r="L118">
            <v>0</v>
          </cell>
          <cell r="M118">
            <v>0</v>
          </cell>
          <cell r="N118">
            <v>44000</v>
          </cell>
          <cell r="O118">
            <v>0</v>
          </cell>
          <cell r="P118">
            <v>0</v>
          </cell>
          <cell r="Q118">
            <v>0</v>
          </cell>
          <cell r="R118">
            <v>0</v>
          </cell>
          <cell r="S118">
            <v>0</v>
          </cell>
          <cell r="T118">
            <v>0</v>
          </cell>
          <cell r="U118">
            <v>0</v>
          </cell>
          <cell r="V118">
            <v>44000</v>
          </cell>
          <cell r="W118">
            <v>0</v>
          </cell>
          <cell r="X118">
            <v>44000</v>
          </cell>
          <cell r="Y118">
            <v>0</v>
          </cell>
          <cell r="Z118">
            <v>0</v>
          </cell>
          <cell r="AA118">
            <v>0</v>
          </cell>
          <cell r="AB118">
            <v>44000</v>
          </cell>
          <cell r="AC118">
            <v>0</v>
          </cell>
          <cell r="AD118">
            <v>0</v>
          </cell>
          <cell r="AE118">
            <v>0</v>
          </cell>
          <cell r="AF118">
            <v>0</v>
          </cell>
          <cell r="AG118">
            <v>0</v>
          </cell>
          <cell r="AH118">
            <v>0</v>
          </cell>
          <cell r="AI118">
            <v>0</v>
          </cell>
          <cell r="AJ118">
            <v>44000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row>
        <row r="119">
          <cell r="D119" t="str">
            <v>16671</v>
          </cell>
          <cell r="E119" t="str">
            <v>TN Public Utilities Insp. Fee</v>
          </cell>
          <cell r="F119">
            <v>338995</v>
          </cell>
          <cell r="G119">
            <v>434403</v>
          </cell>
          <cell r="H119">
            <v>95408</v>
          </cell>
          <cell r="I119">
            <v>0</v>
          </cell>
          <cell r="J119">
            <v>338995</v>
          </cell>
          <cell r="K119">
            <v>0</v>
          </cell>
          <cell r="L119">
            <v>0</v>
          </cell>
          <cell r="M119">
            <v>0</v>
          </cell>
          <cell r="N119">
            <v>338995</v>
          </cell>
          <cell r="O119">
            <v>0</v>
          </cell>
          <cell r="P119">
            <v>0</v>
          </cell>
          <cell r="Q119">
            <v>0</v>
          </cell>
          <cell r="R119">
            <v>0</v>
          </cell>
          <cell r="S119">
            <v>0</v>
          </cell>
          <cell r="T119">
            <v>0</v>
          </cell>
          <cell r="U119">
            <v>0</v>
          </cell>
          <cell r="V119">
            <v>338995</v>
          </cell>
          <cell r="W119">
            <v>0</v>
          </cell>
          <cell r="X119">
            <v>434403</v>
          </cell>
          <cell r="Y119">
            <v>0</v>
          </cell>
          <cell r="Z119">
            <v>0</v>
          </cell>
          <cell r="AA119">
            <v>0</v>
          </cell>
          <cell r="AB119">
            <v>434403</v>
          </cell>
          <cell r="AC119">
            <v>0</v>
          </cell>
          <cell r="AD119">
            <v>0</v>
          </cell>
          <cell r="AE119">
            <v>0</v>
          </cell>
          <cell r="AF119">
            <v>0</v>
          </cell>
          <cell r="AG119">
            <v>0</v>
          </cell>
          <cell r="AH119">
            <v>0</v>
          </cell>
          <cell r="AI119">
            <v>0</v>
          </cell>
          <cell r="AJ119">
            <v>434403</v>
          </cell>
          <cell r="AK119">
            <v>0</v>
          </cell>
          <cell r="AL119">
            <v>95408</v>
          </cell>
          <cell r="AM119">
            <v>0</v>
          </cell>
          <cell r="AN119">
            <v>0</v>
          </cell>
          <cell r="AO119">
            <v>0</v>
          </cell>
          <cell r="AP119">
            <v>95408</v>
          </cell>
          <cell r="AQ119">
            <v>0</v>
          </cell>
          <cell r="AR119">
            <v>0</v>
          </cell>
          <cell r="AS119">
            <v>0</v>
          </cell>
          <cell r="AT119">
            <v>0</v>
          </cell>
          <cell r="AU119">
            <v>0</v>
          </cell>
          <cell r="AV119">
            <v>0</v>
          </cell>
          <cell r="AW119">
            <v>0</v>
          </cell>
          <cell r="AX119">
            <v>95408</v>
          </cell>
        </row>
        <row r="120">
          <cell r="D120" t="str">
            <v>16672</v>
          </cell>
          <cell r="E120" t="str">
            <v>St. Gross Receipts-TN</v>
          </cell>
          <cell r="F120">
            <v>886110</v>
          </cell>
          <cell r="G120">
            <v>1132682.99</v>
          </cell>
          <cell r="H120">
            <v>246572.99</v>
          </cell>
          <cell r="I120">
            <v>0</v>
          </cell>
          <cell r="J120">
            <v>886110</v>
          </cell>
          <cell r="K120">
            <v>0</v>
          </cell>
          <cell r="L120">
            <v>0</v>
          </cell>
          <cell r="M120">
            <v>0</v>
          </cell>
          <cell r="N120">
            <v>886110</v>
          </cell>
          <cell r="O120">
            <v>0</v>
          </cell>
          <cell r="P120">
            <v>0</v>
          </cell>
          <cell r="Q120">
            <v>0</v>
          </cell>
          <cell r="R120">
            <v>0</v>
          </cell>
          <cell r="S120">
            <v>0</v>
          </cell>
          <cell r="T120">
            <v>0</v>
          </cell>
          <cell r="U120">
            <v>0</v>
          </cell>
          <cell r="V120">
            <v>886110</v>
          </cell>
          <cell r="W120">
            <v>0</v>
          </cell>
          <cell r="X120">
            <v>1132682.99</v>
          </cell>
          <cell r="Y120">
            <v>0</v>
          </cell>
          <cell r="Z120">
            <v>0</v>
          </cell>
          <cell r="AA120">
            <v>0</v>
          </cell>
          <cell r="AB120">
            <v>1132682.99</v>
          </cell>
          <cell r="AC120">
            <v>0</v>
          </cell>
          <cell r="AD120">
            <v>0</v>
          </cell>
          <cell r="AE120">
            <v>0</v>
          </cell>
          <cell r="AF120">
            <v>0</v>
          </cell>
          <cell r="AG120">
            <v>0</v>
          </cell>
          <cell r="AH120">
            <v>0</v>
          </cell>
          <cell r="AI120">
            <v>0</v>
          </cell>
          <cell r="AJ120">
            <v>1132682.99</v>
          </cell>
          <cell r="AK120">
            <v>0</v>
          </cell>
          <cell r="AL120">
            <v>246572.99</v>
          </cell>
          <cell r="AM120">
            <v>0</v>
          </cell>
          <cell r="AN120">
            <v>0</v>
          </cell>
          <cell r="AO120">
            <v>0</v>
          </cell>
          <cell r="AP120">
            <v>246572.99</v>
          </cell>
          <cell r="AQ120">
            <v>0</v>
          </cell>
          <cell r="AR120">
            <v>0</v>
          </cell>
          <cell r="AS120">
            <v>0</v>
          </cell>
          <cell r="AT120">
            <v>0</v>
          </cell>
          <cell r="AU120">
            <v>0</v>
          </cell>
          <cell r="AV120">
            <v>0</v>
          </cell>
          <cell r="AW120">
            <v>0</v>
          </cell>
          <cell r="AX120">
            <v>246572.99</v>
          </cell>
        </row>
        <row r="121">
          <cell r="D121" t="str">
            <v>16699</v>
          </cell>
          <cell r="E121" t="str">
            <v>Non-Current Prepaid Expenses</v>
          </cell>
          <cell r="F121">
            <v>71802</v>
          </cell>
          <cell r="G121">
            <v>41029.68</v>
          </cell>
          <cell r="H121">
            <v>-30772.32</v>
          </cell>
          <cell r="I121">
            <v>0</v>
          </cell>
          <cell r="J121">
            <v>71802</v>
          </cell>
          <cell r="K121">
            <v>0</v>
          </cell>
          <cell r="L121">
            <v>0</v>
          </cell>
          <cell r="M121">
            <v>0</v>
          </cell>
          <cell r="N121">
            <v>71802</v>
          </cell>
          <cell r="O121">
            <v>0</v>
          </cell>
          <cell r="P121">
            <v>0</v>
          </cell>
          <cell r="Q121">
            <v>0</v>
          </cell>
          <cell r="R121">
            <v>0</v>
          </cell>
          <cell r="S121">
            <v>0</v>
          </cell>
          <cell r="T121">
            <v>0</v>
          </cell>
          <cell r="U121">
            <v>0</v>
          </cell>
          <cell r="V121">
            <v>71802</v>
          </cell>
          <cell r="W121">
            <v>0</v>
          </cell>
          <cell r="X121">
            <v>41029.68</v>
          </cell>
          <cell r="Y121">
            <v>0</v>
          </cell>
          <cell r="Z121">
            <v>0</v>
          </cell>
          <cell r="AA121">
            <v>0</v>
          </cell>
          <cell r="AB121">
            <v>41029.68</v>
          </cell>
          <cell r="AC121">
            <v>0</v>
          </cell>
          <cell r="AD121">
            <v>0</v>
          </cell>
          <cell r="AE121">
            <v>0</v>
          </cell>
          <cell r="AF121">
            <v>0</v>
          </cell>
          <cell r="AG121">
            <v>0</v>
          </cell>
          <cell r="AH121">
            <v>0</v>
          </cell>
          <cell r="AI121">
            <v>0</v>
          </cell>
          <cell r="AJ121">
            <v>41029.68</v>
          </cell>
          <cell r="AK121">
            <v>0</v>
          </cell>
          <cell r="AL121">
            <v>-30772.32</v>
          </cell>
          <cell r="AM121">
            <v>0</v>
          </cell>
          <cell r="AN121">
            <v>0</v>
          </cell>
          <cell r="AO121">
            <v>0</v>
          </cell>
          <cell r="AP121">
            <v>-30772.32</v>
          </cell>
          <cell r="AQ121">
            <v>0</v>
          </cell>
          <cell r="AR121">
            <v>0</v>
          </cell>
          <cell r="AS121">
            <v>0</v>
          </cell>
          <cell r="AT121">
            <v>0</v>
          </cell>
          <cell r="AU121">
            <v>0</v>
          </cell>
          <cell r="AV121">
            <v>0</v>
          </cell>
          <cell r="AW121">
            <v>0</v>
          </cell>
          <cell r="AX121">
            <v>-30772.32</v>
          </cell>
        </row>
        <row r="122">
          <cell r="D122" t="str">
            <v>17410</v>
          </cell>
          <cell r="E122" t="str">
            <v>Current Environmental Costs NC</v>
          </cell>
          <cell r="F122">
            <v>0</v>
          </cell>
          <cell r="G122">
            <v>1269328.44</v>
          </cell>
          <cell r="H122">
            <v>1269328.44</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1269328.44</v>
          </cell>
          <cell r="AE122">
            <v>0</v>
          </cell>
          <cell r="AF122">
            <v>0</v>
          </cell>
          <cell r="AG122">
            <v>0</v>
          </cell>
          <cell r="AH122">
            <v>0</v>
          </cell>
          <cell r="AI122">
            <v>0</v>
          </cell>
          <cell r="AJ122">
            <v>1269328.44</v>
          </cell>
          <cell r="AK122">
            <v>0</v>
          </cell>
          <cell r="AL122">
            <v>0</v>
          </cell>
          <cell r="AM122">
            <v>0</v>
          </cell>
          <cell r="AN122">
            <v>0</v>
          </cell>
          <cell r="AO122">
            <v>0</v>
          </cell>
          <cell r="AP122">
            <v>0</v>
          </cell>
          <cell r="AQ122">
            <v>0</v>
          </cell>
          <cell r="AR122">
            <v>1269328.44</v>
          </cell>
          <cell r="AS122">
            <v>0</v>
          </cell>
          <cell r="AT122">
            <v>0</v>
          </cell>
          <cell r="AU122">
            <v>0</v>
          </cell>
          <cell r="AV122">
            <v>0</v>
          </cell>
          <cell r="AW122">
            <v>0</v>
          </cell>
          <cell r="AX122">
            <v>1269328.44</v>
          </cell>
        </row>
        <row r="123">
          <cell r="D123" t="str">
            <v>17412</v>
          </cell>
          <cell r="E123" t="str">
            <v>Current Environmental Costs TN</v>
          </cell>
          <cell r="F123">
            <v>0</v>
          </cell>
          <cell r="G123">
            <v>243760.32</v>
          </cell>
          <cell r="H123">
            <v>243760.32</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243760.32</v>
          </cell>
          <cell r="AI123">
            <v>0</v>
          </cell>
          <cell r="AJ123">
            <v>243760.32</v>
          </cell>
          <cell r="AK123">
            <v>0</v>
          </cell>
          <cell r="AL123">
            <v>0</v>
          </cell>
          <cell r="AM123">
            <v>0</v>
          </cell>
          <cell r="AN123">
            <v>0</v>
          </cell>
          <cell r="AO123">
            <v>0</v>
          </cell>
          <cell r="AP123">
            <v>0</v>
          </cell>
          <cell r="AQ123">
            <v>0</v>
          </cell>
          <cell r="AR123">
            <v>0</v>
          </cell>
          <cell r="AS123">
            <v>0</v>
          </cell>
          <cell r="AT123">
            <v>0</v>
          </cell>
          <cell r="AU123">
            <v>0</v>
          </cell>
          <cell r="AV123">
            <v>243760.32</v>
          </cell>
          <cell r="AW123">
            <v>0</v>
          </cell>
          <cell r="AX123">
            <v>243760.32</v>
          </cell>
        </row>
        <row r="124">
          <cell r="D124" t="str">
            <v>17417</v>
          </cell>
          <cell r="E124" t="str">
            <v>Current TN Deferred Pension</v>
          </cell>
          <cell r="F124">
            <v>0</v>
          </cell>
          <cell r="G124">
            <v>2686343.28</v>
          </cell>
          <cell r="H124">
            <v>2686343.28</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2686343.28</v>
          </cell>
          <cell r="Y124">
            <v>0</v>
          </cell>
          <cell r="Z124">
            <v>0</v>
          </cell>
          <cell r="AA124">
            <v>0</v>
          </cell>
          <cell r="AB124">
            <v>2686343.28</v>
          </cell>
          <cell r="AC124">
            <v>0</v>
          </cell>
          <cell r="AD124">
            <v>0</v>
          </cell>
          <cell r="AE124">
            <v>0</v>
          </cell>
          <cell r="AF124">
            <v>0</v>
          </cell>
          <cell r="AG124">
            <v>0</v>
          </cell>
          <cell r="AH124">
            <v>0</v>
          </cell>
          <cell r="AI124">
            <v>0</v>
          </cell>
          <cell r="AJ124">
            <v>2686343.28</v>
          </cell>
          <cell r="AK124">
            <v>0</v>
          </cell>
          <cell r="AL124">
            <v>2686343.28</v>
          </cell>
          <cell r="AM124">
            <v>0</v>
          </cell>
          <cell r="AN124">
            <v>0</v>
          </cell>
          <cell r="AO124">
            <v>0</v>
          </cell>
          <cell r="AP124">
            <v>2686343.28</v>
          </cell>
          <cell r="AQ124">
            <v>0</v>
          </cell>
          <cell r="AR124">
            <v>0</v>
          </cell>
          <cell r="AS124">
            <v>0</v>
          </cell>
          <cell r="AT124">
            <v>0</v>
          </cell>
          <cell r="AU124">
            <v>0</v>
          </cell>
          <cell r="AV124">
            <v>0</v>
          </cell>
          <cell r="AW124">
            <v>0</v>
          </cell>
          <cell r="AX124">
            <v>2686343.28</v>
          </cell>
        </row>
        <row r="125">
          <cell r="D125" t="str">
            <v>17419</v>
          </cell>
          <cell r="E125" t="str">
            <v>Current TN Incentive Plan</v>
          </cell>
          <cell r="F125">
            <v>0</v>
          </cell>
          <cell r="G125">
            <v>1249544.55</v>
          </cell>
          <cell r="H125">
            <v>1249544.55</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1249544.55</v>
          </cell>
          <cell r="Y125">
            <v>0</v>
          </cell>
          <cell r="Z125">
            <v>0</v>
          </cell>
          <cell r="AA125">
            <v>0</v>
          </cell>
          <cell r="AB125">
            <v>1249544.55</v>
          </cell>
          <cell r="AC125">
            <v>0</v>
          </cell>
          <cell r="AD125">
            <v>0</v>
          </cell>
          <cell r="AE125">
            <v>0</v>
          </cell>
          <cell r="AF125">
            <v>0</v>
          </cell>
          <cell r="AG125">
            <v>0</v>
          </cell>
          <cell r="AH125">
            <v>0</v>
          </cell>
          <cell r="AI125">
            <v>0</v>
          </cell>
          <cell r="AJ125">
            <v>1249544.55</v>
          </cell>
          <cell r="AK125">
            <v>0</v>
          </cell>
          <cell r="AL125">
            <v>1249544.55</v>
          </cell>
          <cell r="AM125">
            <v>0</v>
          </cell>
          <cell r="AN125">
            <v>0</v>
          </cell>
          <cell r="AO125">
            <v>0</v>
          </cell>
          <cell r="AP125">
            <v>1249544.55</v>
          </cell>
          <cell r="AQ125">
            <v>0</v>
          </cell>
          <cell r="AR125">
            <v>0</v>
          </cell>
          <cell r="AS125">
            <v>0</v>
          </cell>
          <cell r="AT125">
            <v>0</v>
          </cell>
          <cell r="AU125">
            <v>0</v>
          </cell>
          <cell r="AV125">
            <v>0</v>
          </cell>
          <cell r="AW125">
            <v>0</v>
          </cell>
          <cell r="AX125">
            <v>1249544.55</v>
          </cell>
        </row>
        <row r="126">
          <cell r="D126" t="str">
            <v>17420</v>
          </cell>
          <cell r="E126" t="str">
            <v>Current Eastern Deferred O&amp;M</v>
          </cell>
          <cell r="F126">
            <v>0</v>
          </cell>
          <cell r="G126">
            <v>846581.41</v>
          </cell>
          <cell r="H126">
            <v>846581.41</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846581.41</v>
          </cell>
          <cell r="AE126">
            <v>0</v>
          </cell>
          <cell r="AF126">
            <v>0</v>
          </cell>
          <cell r="AG126">
            <v>0</v>
          </cell>
          <cell r="AH126">
            <v>0</v>
          </cell>
          <cell r="AI126">
            <v>0</v>
          </cell>
          <cell r="AJ126">
            <v>846581.41</v>
          </cell>
          <cell r="AK126">
            <v>0</v>
          </cell>
          <cell r="AL126">
            <v>0</v>
          </cell>
          <cell r="AM126">
            <v>0</v>
          </cell>
          <cell r="AN126">
            <v>0</v>
          </cell>
          <cell r="AO126">
            <v>0</v>
          </cell>
          <cell r="AP126">
            <v>0</v>
          </cell>
          <cell r="AQ126">
            <v>0</v>
          </cell>
          <cell r="AR126">
            <v>846581.41</v>
          </cell>
          <cell r="AS126">
            <v>0</v>
          </cell>
          <cell r="AT126">
            <v>0</v>
          </cell>
          <cell r="AU126">
            <v>0</v>
          </cell>
          <cell r="AV126">
            <v>0</v>
          </cell>
          <cell r="AW126">
            <v>0</v>
          </cell>
          <cell r="AX126">
            <v>846581.41</v>
          </cell>
        </row>
        <row r="127">
          <cell r="D127" t="str">
            <v>17424</v>
          </cell>
          <cell r="E127" t="str">
            <v>Current NCNG Pension and OPEB</v>
          </cell>
          <cell r="F127">
            <v>0</v>
          </cell>
          <cell r="G127">
            <v>70734.720000000001</v>
          </cell>
          <cell r="H127">
            <v>70734.720000000001</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70734.720000000001</v>
          </cell>
          <cell r="AE127">
            <v>0</v>
          </cell>
          <cell r="AF127">
            <v>0</v>
          </cell>
          <cell r="AG127">
            <v>0</v>
          </cell>
          <cell r="AH127">
            <v>0</v>
          </cell>
          <cell r="AI127">
            <v>0</v>
          </cell>
          <cell r="AJ127">
            <v>70734.720000000001</v>
          </cell>
          <cell r="AK127">
            <v>0</v>
          </cell>
          <cell r="AL127">
            <v>0</v>
          </cell>
          <cell r="AM127">
            <v>0</v>
          </cell>
          <cell r="AN127">
            <v>0</v>
          </cell>
          <cell r="AO127">
            <v>0</v>
          </cell>
          <cell r="AP127">
            <v>0</v>
          </cell>
          <cell r="AQ127">
            <v>0</v>
          </cell>
          <cell r="AR127">
            <v>70734.720000000001</v>
          </cell>
          <cell r="AS127">
            <v>0</v>
          </cell>
          <cell r="AT127">
            <v>0</v>
          </cell>
          <cell r="AU127">
            <v>0</v>
          </cell>
          <cell r="AV127">
            <v>0</v>
          </cell>
          <cell r="AW127">
            <v>0</v>
          </cell>
          <cell r="AX127">
            <v>70734.720000000001</v>
          </cell>
        </row>
        <row r="128">
          <cell r="D128" t="str">
            <v>17426</v>
          </cell>
          <cell r="E128" t="str">
            <v>Current Nashville Franch Renew</v>
          </cell>
          <cell r="F128">
            <v>0</v>
          </cell>
          <cell r="G128">
            <v>37837.550000000003</v>
          </cell>
          <cell r="H128">
            <v>37837.550000000003</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37837.550000000003</v>
          </cell>
          <cell r="AI128">
            <v>0</v>
          </cell>
          <cell r="AJ128">
            <v>37837.550000000003</v>
          </cell>
          <cell r="AK128">
            <v>0</v>
          </cell>
          <cell r="AL128">
            <v>0</v>
          </cell>
          <cell r="AM128">
            <v>0</v>
          </cell>
          <cell r="AN128">
            <v>0</v>
          </cell>
          <cell r="AO128">
            <v>0</v>
          </cell>
          <cell r="AP128">
            <v>0</v>
          </cell>
          <cell r="AQ128">
            <v>0</v>
          </cell>
          <cell r="AR128">
            <v>0</v>
          </cell>
          <cell r="AS128">
            <v>0</v>
          </cell>
          <cell r="AT128">
            <v>0</v>
          </cell>
          <cell r="AU128">
            <v>0</v>
          </cell>
          <cell r="AV128">
            <v>37837.550000000003</v>
          </cell>
          <cell r="AW128">
            <v>0</v>
          </cell>
          <cell r="AX128">
            <v>37837.550000000003</v>
          </cell>
        </row>
        <row r="129">
          <cell r="D129" t="str">
            <v>17435</v>
          </cell>
          <cell r="E129" t="str">
            <v>Current NC Def Pipe Integrity</v>
          </cell>
          <cell r="F129">
            <v>0</v>
          </cell>
          <cell r="G129">
            <v>3469718.64</v>
          </cell>
          <cell r="H129">
            <v>3469718.64</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3469718.64</v>
          </cell>
          <cell r="AE129">
            <v>0</v>
          </cell>
          <cell r="AF129">
            <v>0</v>
          </cell>
          <cell r="AG129">
            <v>0</v>
          </cell>
          <cell r="AH129">
            <v>0</v>
          </cell>
          <cell r="AI129">
            <v>0</v>
          </cell>
          <cell r="AJ129">
            <v>3469718.64</v>
          </cell>
          <cell r="AK129">
            <v>0</v>
          </cell>
          <cell r="AL129">
            <v>0</v>
          </cell>
          <cell r="AM129">
            <v>0</v>
          </cell>
          <cell r="AN129">
            <v>0</v>
          </cell>
          <cell r="AO129">
            <v>0</v>
          </cell>
          <cell r="AP129">
            <v>0</v>
          </cell>
          <cell r="AQ129">
            <v>0</v>
          </cell>
          <cell r="AR129">
            <v>3469718.64</v>
          </cell>
          <cell r="AS129">
            <v>0</v>
          </cell>
          <cell r="AT129">
            <v>0</v>
          </cell>
          <cell r="AU129">
            <v>0</v>
          </cell>
          <cell r="AV129">
            <v>0</v>
          </cell>
          <cell r="AW129">
            <v>0</v>
          </cell>
          <cell r="AX129">
            <v>3469718.64</v>
          </cell>
        </row>
        <row r="130">
          <cell r="D130" t="str">
            <v>17440</v>
          </cell>
          <cell r="E130" t="str">
            <v>Current Tennessee Flood</v>
          </cell>
          <cell r="F130">
            <v>0</v>
          </cell>
          <cell r="G130">
            <v>119962.68</v>
          </cell>
          <cell r="H130">
            <v>119962.68</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119962.68</v>
          </cell>
          <cell r="AI130">
            <v>0</v>
          </cell>
          <cell r="AJ130">
            <v>119962.68</v>
          </cell>
          <cell r="AK130">
            <v>0</v>
          </cell>
          <cell r="AL130">
            <v>0</v>
          </cell>
          <cell r="AM130">
            <v>0</v>
          </cell>
          <cell r="AN130">
            <v>0</v>
          </cell>
          <cell r="AO130">
            <v>0</v>
          </cell>
          <cell r="AP130">
            <v>0</v>
          </cell>
          <cell r="AQ130">
            <v>0</v>
          </cell>
          <cell r="AR130">
            <v>0</v>
          </cell>
          <cell r="AS130">
            <v>0</v>
          </cell>
          <cell r="AT130">
            <v>0</v>
          </cell>
          <cell r="AU130">
            <v>0</v>
          </cell>
          <cell r="AV130">
            <v>119962.68</v>
          </cell>
          <cell r="AW130">
            <v>0</v>
          </cell>
          <cell r="AX130">
            <v>119962.68</v>
          </cell>
        </row>
        <row r="131">
          <cell r="D131" t="str">
            <v>17444</v>
          </cell>
          <cell r="E131" t="str">
            <v>Current Robeson LNG Dev Costs</v>
          </cell>
          <cell r="F131">
            <v>0</v>
          </cell>
          <cell r="G131">
            <v>381654.96</v>
          </cell>
          <cell r="H131">
            <v>381654.96</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381654.96</v>
          </cell>
          <cell r="AE131">
            <v>0</v>
          </cell>
          <cell r="AF131">
            <v>0</v>
          </cell>
          <cell r="AG131">
            <v>0</v>
          </cell>
          <cell r="AH131">
            <v>0</v>
          </cell>
          <cell r="AI131">
            <v>0</v>
          </cell>
          <cell r="AJ131">
            <v>381654.96</v>
          </cell>
          <cell r="AK131">
            <v>0</v>
          </cell>
          <cell r="AL131">
            <v>0</v>
          </cell>
          <cell r="AM131">
            <v>0</v>
          </cell>
          <cell r="AN131">
            <v>0</v>
          </cell>
          <cell r="AO131">
            <v>0</v>
          </cell>
          <cell r="AP131">
            <v>0</v>
          </cell>
          <cell r="AQ131">
            <v>0</v>
          </cell>
          <cell r="AR131">
            <v>381654.96</v>
          </cell>
          <cell r="AS131">
            <v>0</v>
          </cell>
          <cell r="AT131">
            <v>0</v>
          </cell>
          <cell r="AU131">
            <v>0</v>
          </cell>
          <cell r="AV131">
            <v>0</v>
          </cell>
          <cell r="AW131">
            <v>0</v>
          </cell>
          <cell r="AX131">
            <v>381654.96</v>
          </cell>
        </row>
        <row r="132">
          <cell r="D132" t="str">
            <v>17446</v>
          </cell>
          <cell r="E132" t="str">
            <v>Current TN Rate Case Exp 2011</v>
          </cell>
          <cell r="F132">
            <v>0</v>
          </cell>
          <cell r="G132">
            <v>89983.8</v>
          </cell>
          <cell r="H132">
            <v>89983.8</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89983.8</v>
          </cell>
          <cell r="AI132">
            <v>0</v>
          </cell>
          <cell r="AJ132">
            <v>89983.8</v>
          </cell>
          <cell r="AK132">
            <v>0</v>
          </cell>
          <cell r="AL132">
            <v>0</v>
          </cell>
          <cell r="AM132">
            <v>0</v>
          </cell>
          <cell r="AN132">
            <v>0</v>
          </cell>
          <cell r="AO132">
            <v>0</v>
          </cell>
          <cell r="AP132">
            <v>0</v>
          </cell>
          <cell r="AQ132">
            <v>0</v>
          </cell>
          <cell r="AR132">
            <v>0</v>
          </cell>
          <cell r="AS132">
            <v>0</v>
          </cell>
          <cell r="AT132">
            <v>0</v>
          </cell>
          <cell r="AU132">
            <v>0</v>
          </cell>
          <cell r="AV132">
            <v>89983.8</v>
          </cell>
          <cell r="AW132">
            <v>0</v>
          </cell>
          <cell r="AX132">
            <v>89983.8</v>
          </cell>
        </row>
        <row r="133">
          <cell r="D133" t="str">
            <v>17449</v>
          </cell>
          <cell r="E133" t="str">
            <v>Current NC Rate Case Exp 2013</v>
          </cell>
          <cell r="F133">
            <v>0</v>
          </cell>
          <cell r="G133">
            <v>232305.6</v>
          </cell>
          <cell r="H133">
            <v>232305.6</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232305.6</v>
          </cell>
          <cell r="AE133">
            <v>0</v>
          </cell>
          <cell r="AF133">
            <v>0</v>
          </cell>
          <cell r="AG133">
            <v>0</v>
          </cell>
          <cell r="AH133">
            <v>0</v>
          </cell>
          <cell r="AI133">
            <v>0</v>
          </cell>
          <cell r="AJ133">
            <v>232305.6</v>
          </cell>
          <cell r="AK133">
            <v>0</v>
          </cell>
          <cell r="AL133">
            <v>0</v>
          </cell>
          <cell r="AM133">
            <v>0</v>
          </cell>
          <cell r="AN133">
            <v>0</v>
          </cell>
          <cell r="AO133">
            <v>0</v>
          </cell>
          <cell r="AP133">
            <v>0</v>
          </cell>
          <cell r="AQ133">
            <v>0</v>
          </cell>
          <cell r="AR133">
            <v>232305.6</v>
          </cell>
          <cell r="AS133">
            <v>0</v>
          </cell>
          <cell r="AT133">
            <v>0</v>
          </cell>
          <cell r="AU133">
            <v>0</v>
          </cell>
          <cell r="AV133">
            <v>0</v>
          </cell>
          <cell r="AW133">
            <v>0</v>
          </cell>
          <cell r="AX133">
            <v>232305.6</v>
          </cell>
        </row>
        <row r="134">
          <cell r="D134" t="str">
            <v>17496</v>
          </cell>
          <cell r="E134" t="str">
            <v>Current Unamort Loss-Reaq Debt</v>
          </cell>
          <cell r="F134">
            <v>0</v>
          </cell>
          <cell r="G134">
            <v>238279.92</v>
          </cell>
          <cell r="H134">
            <v>238279.92</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238279.92</v>
          </cell>
          <cell r="Y134">
            <v>0</v>
          </cell>
          <cell r="Z134">
            <v>0</v>
          </cell>
          <cell r="AA134">
            <v>0</v>
          </cell>
          <cell r="AB134">
            <v>238279.92</v>
          </cell>
          <cell r="AC134">
            <v>0</v>
          </cell>
          <cell r="AD134">
            <v>0</v>
          </cell>
          <cell r="AE134">
            <v>0</v>
          </cell>
          <cell r="AF134">
            <v>0</v>
          </cell>
          <cell r="AG134">
            <v>0</v>
          </cell>
          <cell r="AH134">
            <v>0</v>
          </cell>
          <cell r="AI134">
            <v>0</v>
          </cell>
          <cell r="AJ134">
            <v>238279.92</v>
          </cell>
          <cell r="AK134">
            <v>0</v>
          </cell>
          <cell r="AL134">
            <v>238279.92</v>
          </cell>
          <cell r="AM134">
            <v>0</v>
          </cell>
          <cell r="AN134">
            <v>0</v>
          </cell>
          <cell r="AO134">
            <v>0</v>
          </cell>
          <cell r="AP134">
            <v>238279.92</v>
          </cell>
          <cell r="AQ134">
            <v>0</v>
          </cell>
          <cell r="AR134">
            <v>0</v>
          </cell>
          <cell r="AS134">
            <v>0</v>
          </cell>
          <cell r="AT134">
            <v>0</v>
          </cell>
          <cell r="AU134">
            <v>0</v>
          </cell>
          <cell r="AV134">
            <v>0</v>
          </cell>
          <cell r="AW134">
            <v>0</v>
          </cell>
          <cell r="AX134">
            <v>238279.92</v>
          </cell>
        </row>
        <row r="135">
          <cell r="D135" t="str">
            <v>18104</v>
          </cell>
          <cell r="E135" t="str">
            <v>Syndicated Facility</v>
          </cell>
          <cell r="F135">
            <v>1612143.67</v>
          </cell>
          <cell r="G135">
            <v>1081327.18</v>
          </cell>
          <cell r="H135">
            <v>-530816.49</v>
          </cell>
          <cell r="I135">
            <v>0</v>
          </cell>
          <cell r="J135">
            <v>1612143.67</v>
          </cell>
          <cell r="K135">
            <v>0</v>
          </cell>
          <cell r="L135">
            <v>0</v>
          </cell>
          <cell r="M135">
            <v>0</v>
          </cell>
          <cell r="N135">
            <v>1612143.67</v>
          </cell>
          <cell r="O135">
            <v>0</v>
          </cell>
          <cell r="P135">
            <v>0</v>
          </cell>
          <cell r="Q135">
            <v>0</v>
          </cell>
          <cell r="R135">
            <v>0</v>
          </cell>
          <cell r="S135">
            <v>0</v>
          </cell>
          <cell r="T135">
            <v>0</v>
          </cell>
          <cell r="U135">
            <v>0</v>
          </cell>
          <cell r="V135">
            <v>1612143.67</v>
          </cell>
          <cell r="W135">
            <v>0</v>
          </cell>
          <cell r="X135">
            <v>1081327.18</v>
          </cell>
          <cell r="Y135">
            <v>0</v>
          </cell>
          <cell r="Z135">
            <v>0</v>
          </cell>
          <cell r="AA135">
            <v>0</v>
          </cell>
          <cell r="AB135">
            <v>1081327.18</v>
          </cell>
          <cell r="AC135">
            <v>0</v>
          </cell>
          <cell r="AD135">
            <v>0</v>
          </cell>
          <cell r="AE135">
            <v>0</v>
          </cell>
          <cell r="AF135">
            <v>0</v>
          </cell>
          <cell r="AG135">
            <v>0</v>
          </cell>
          <cell r="AH135">
            <v>0</v>
          </cell>
          <cell r="AI135">
            <v>0</v>
          </cell>
          <cell r="AJ135">
            <v>1081327.18</v>
          </cell>
          <cell r="AK135">
            <v>0</v>
          </cell>
          <cell r="AL135">
            <v>-530816.49</v>
          </cell>
          <cell r="AM135">
            <v>0</v>
          </cell>
          <cell r="AN135">
            <v>0</v>
          </cell>
          <cell r="AO135">
            <v>0</v>
          </cell>
          <cell r="AP135">
            <v>-530816.49</v>
          </cell>
          <cell r="AQ135">
            <v>0</v>
          </cell>
          <cell r="AR135">
            <v>0</v>
          </cell>
          <cell r="AS135">
            <v>0</v>
          </cell>
          <cell r="AT135">
            <v>0</v>
          </cell>
          <cell r="AU135">
            <v>0</v>
          </cell>
          <cell r="AV135">
            <v>0</v>
          </cell>
          <cell r="AW135">
            <v>0</v>
          </cell>
          <cell r="AX135">
            <v>-530816.49</v>
          </cell>
        </row>
        <row r="136">
          <cell r="D136" t="str">
            <v>18105</v>
          </cell>
          <cell r="E136" t="str">
            <v>6.00% Medium Term Notes</v>
          </cell>
          <cell r="F136">
            <v>759894</v>
          </cell>
          <cell r="G136">
            <v>720141.48</v>
          </cell>
          <cell r="H136">
            <v>-39752.520000000019</v>
          </cell>
          <cell r="I136">
            <v>0</v>
          </cell>
          <cell r="J136">
            <v>759894</v>
          </cell>
          <cell r="K136">
            <v>0</v>
          </cell>
          <cell r="L136">
            <v>0</v>
          </cell>
          <cell r="M136">
            <v>0</v>
          </cell>
          <cell r="N136">
            <v>759894</v>
          </cell>
          <cell r="O136">
            <v>0</v>
          </cell>
          <cell r="P136">
            <v>0</v>
          </cell>
          <cell r="Q136">
            <v>0</v>
          </cell>
          <cell r="R136">
            <v>0</v>
          </cell>
          <cell r="S136">
            <v>0</v>
          </cell>
          <cell r="T136">
            <v>0</v>
          </cell>
          <cell r="U136">
            <v>0</v>
          </cell>
          <cell r="V136">
            <v>759894</v>
          </cell>
          <cell r="W136">
            <v>0</v>
          </cell>
          <cell r="X136">
            <v>720141.48</v>
          </cell>
          <cell r="Y136">
            <v>0</v>
          </cell>
          <cell r="Z136">
            <v>0</v>
          </cell>
          <cell r="AA136">
            <v>0</v>
          </cell>
          <cell r="AB136">
            <v>720141.48</v>
          </cell>
          <cell r="AC136">
            <v>0</v>
          </cell>
          <cell r="AD136">
            <v>0</v>
          </cell>
          <cell r="AE136">
            <v>0</v>
          </cell>
          <cell r="AF136">
            <v>0</v>
          </cell>
          <cell r="AG136">
            <v>0</v>
          </cell>
          <cell r="AH136">
            <v>0</v>
          </cell>
          <cell r="AI136">
            <v>0</v>
          </cell>
          <cell r="AJ136">
            <v>720141.48</v>
          </cell>
          <cell r="AK136">
            <v>0</v>
          </cell>
          <cell r="AL136">
            <v>-39752.520000000019</v>
          </cell>
          <cell r="AM136">
            <v>0</v>
          </cell>
          <cell r="AN136">
            <v>0</v>
          </cell>
          <cell r="AO136">
            <v>0</v>
          </cell>
          <cell r="AP136">
            <v>-39752.520000000019</v>
          </cell>
          <cell r="AQ136">
            <v>0</v>
          </cell>
          <cell r="AR136">
            <v>0</v>
          </cell>
          <cell r="AS136">
            <v>0</v>
          </cell>
          <cell r="AT136">
            <v>0</v>
          </cell>
          <cell r="AU136">
            <v>0</v>
          </cell>
          <cell r="AV136">
            <v>0</v>
          </cell>
          <cell r="AW136">
            <v>0</v>
          </cell>
          <cell r="AX136">
            <v>-39752.520000000019</v>
          </cell>
        </row>
        <row r="137">
          <cell r="D137" t="str">
            <v>18108</v>
          </cell>
          <cell r="E137" t="str">
            <v>7.40% Medium Term Notes</v>
          </cell>
          <cell r="F137">
            <v>188712.24</v>
          </cell>
          <cell r="G137">
            <v>171434.52</v>
          </cell>
          <cell r="H137">
            <v>-17277.72</v>
          </cell>
          <cell r="I137">
            <v>0</v>
          </cell>
          <cell r="J137">
            <v>188712.24</v>
          </cell>
          <cell r="K137">
            <v>0</v>
          </cell>
          <cell r="L137">
            <v>0</v>
          </cell>
          <cell r="M137">
            <v>0</v>
          </cell>
          <cell r="N137">
            <v>188712.24</v>
          </cell>
          <cell r="O137">
            <v>0</v>
          </cell>
          <cell r="P137">
            <v>0</v>
          </cell>
          <cell r="Q137">
            <v>0</v>
          </cell>
          <cell r="R137">
            <v>0</v>
          </cell>
          <cell r="S137">
            <v>0</v>
          </cell>
          <cell r="T137">
            <v>0</v>
          </cell>
          <cell r="U137">
            <v>0</v>
          </cell>
          <cell r="V137">
            <v>188712.24</v>
          </cell>
          <cell r="W137">
            <v>0</v>
          </cell>
          <cell r="X137">
            <v>171434.52</v>
          </cell>
          <cell r="Y137">
            <v>0</v>
          </cell>
          <cell r="Z137">
            <v>0</v>
          </cell>
          <cell r="AA137">
            <v>0</v>
          </cell>
          <cell r="AB137">
            <v>171434.52</v>
          </cell>
          <cell r="AC137">
            <v>0</v>
          </cell>
          <cell r="AD137">
            <v>0</v>
          </cell>
          <cell r="AE137">
            <v>0</v>
          </cell>
          <cell r="AF137">
            <v>0</v>
          </cell>
          <cell r="AG137">
            <v>0</v>
          </cell>
          <cell r="AH137">
            <v>0</v>
          </cell>
          <cell r="AI137">
            <v>0</v>
          </cell>
          <cell r="AJ137">
            <v>171434.52</v>
          </cell>
          <cell r="AK137">
            <v>0</v>
          </cell>
          <cell r="AL137">
            <v>-17277.72</v>
          </cell>
          <cell r="AM137">
            <v>0</v>
          </cell>
          <cell r="AN137">
            <v>0</v>
          </cell>
          <cell r="AO137">
            <v>0</v>
          </cell>
          <cell r="AP137">
            <v>-17277.72</v>
          </cell>
          <cell r="AQ137">
            <v>0</v>
          </cell>
          <cell r="AR137">
            <v>0</v>
          </cell>
          <cell r="AS137">
            <v>0</v>
          </cell>
          <cell r="AT137">
            <v>0</v>
          </cell>
          <cell r="AU137">
            <v>0</v>
          </cell>
          <cell r="AV137">
            <v>0</v>
          </cell>
          <cell r="AW137">
            <v>0</v>
          </cell>
          <cell r="AX137">
            <v>-17277.72</v>
          </cell>
        </row>
        <row r="138">
          <cell r="D138" t="str">
            <v>18118</v>
          </cell>
          <cell r="E138" t="str">
            <v>Unamort Debt Exp - 7.95% MTN</v>
          </cell>
          <cell r="F138">
            <v>292538.61</v>
          </cell>
          <cell r="G138">
            <v>272882.61</v>
          </cell>
          <cell r="H138">
            <v>-19656</v>
          </cell>
          <cell r="I138">
            <v>0</v>
          </cell>
          <cell r="J138">
            <v>292538.61</v>
          </cell>
          <cell r="K138">
            <v>0</v>
          </cell>
          <cell r="L138">
            <v>0</v>
          </cell>
          <cell r="M138">
            <v>0</v>
          </cell>
          <cell r="N138">
            <v>292538.61</v>
          </cell>
          <cell r="O138">
            <v>0</v>
          </cell>
          <cell r="P138">
            <v>0</v>
          </cell>
          <cell r="Q138">
            <v>0</v>
          </cell>
          <cell r="R138">
            <v>0</v>
          </cell>
          <cell r="S138">
            <v>0</v>
          </cell>
          <cell r="T138">
            <v>0</v>
          </cell>
          <cell r="U138">
            <v>0</v>
          </cell>
          <cell r="V138">
            <v>292538.61</v>
          </cell>
          <cell r="W138">
            <v>0</v>
          </cell>
          <cell r="X138">
            <v>272882.61</v>
          </cell>
          <cell r="Y138">
            <v>0</v>
          </cell>
          <cell r="Z138">
            <v>0</v>
          </cell>
          <cell r="AA138">
            <v>0</v>
          </cell>
          <cell r="AB138">
            <v>272882.61</v>
          </cell>
          <cell r="AC138">
            <v>0</v>
          </cell>
          <cell r="AD138">
            <v>0</v>
          </cell>
          <cell r="AE138">
            <v>0</v>
          </cell>
          <cell r="AF138">
            <v>0</v>
          </cell>
          <cell r="AG138">
            <v>0</v>
          </cell>
          <cell r="AH138">
            <v>0</v>
          </cell>
          <cell r="AI138">
            <v>0</v>
          </cell>
          <cell r="AJ138">
            <v>272882.61</v>
          </cell>
          <cell r="AK138">
            <v>0</v>
          </cell>
          <cell r="AL138">
            <v>-19656</v>
          </cell>
          <cell r="AM138">
            <v>0</v>
          </cell>
          <cell r="AN138">
            <v>0</v>
          </cell>
          <cell r="AO138">
            <v>0</v>
          </cell>
          <cell r="AP138">
            <v>-19656</v>
          </cell>
          <cell r="AQ138">
            <v>0</v>
          </cell>
          <cell r="AR138">
            <v>0</v>
          </cell>
          <cell r="AS138">
            <v>0</v>
          </cell>
          <cell r="AT138">
            <v>0</v>
          </cell>
          <cell r="AU138">
            <v>0</v>
          </cell>
          <cell r="AV138">
            <v>0</v>
          </cell>
          <cell r="AW138">
            <v>0</v>
          </cell>
          <cell r="AX138">
            <v>-19656</v>
          </cell>
        </row>
        <row r="139">
          <cell r="D139" t="str">
            <v>18119</v>
          </cell>
          <cell r="E139" t="str">
            <v>4.10% Senior Notes</v>
          </cell>
          <cell r="F139">
            <v>2211484.17</v>
          </cell>
          <cell r="G139">
            <v>2233337.7799999998</v>
          </cell>
          <cell r="H139">
            <v>21853.60999999987</v>
          </cell>
          <cell r="I139">
            <v>0</v>
          </cell>
          <cell r="J139">
            <v>2211484.17</v>
          </cell>
          <cell r="K139">
            <v>0</v>
          </cell>
          <cell r="L139">
            <v>0</v>
          </cell>
          <cell r="M139">
            <v>0</v>
          </cell>
          <cell r="N139">
            <v>2211484.17</v>
          </cell>
          <cell r="O139">
            <v>0</v>
          </cell>
          <cell r="P139">
            <v>0</v>
          </cell>
          <cell r="Q139">
            <v>0</v>
          </cell>
          <cell r="R139">
            <v>0</v>
          </cell>
          <cell r="S139">
            <v>0</v>
          </cell>
          <cell r="T139">
            <v>0</v>
          </cell>
          <cell r="U139">
            <v>0</v>
          </cell>
          <cell r="V139">
            <v>2211484.17</v>
          </cell>
          <cell r="W139">
            <v>0</v>
          </cell>
          <cell r="X139">
            <v>2233337.7799999998</v>
          </cell>
          <cell r="Y139">
            <v>0</v>
          </cell>
          <cell r="Z139">
            <v>0</v>
          </cell>
          <cell r="AA139">
            <v>0</v>
          </cell>
          <cell r="AB139">
            <v>2233337.7799999998</v>
          </cell>
          <cell r="AC139">
            <v>0</v>
          </cell>
          <cell r="AD139">
            <v>0</v>
          </cell>
          <cell r="AE139">
            <v>0</v>
          </cell>
          <cell r="AF139">
            <v>0</v>
          </cell>
          <cell r="AG139">
            <v>0</v>
          </cell>
          <cell r="AH139">
            <v>0</v>
          </cell>
          <cell r="AI139">
            <v>0</v>
          </cell>
          <cell r="AJ139">
            <v>2233337.7799999998</v>
          </cell>
          <cell r="AK139">
            <v>0</v>
          </cell>
          <cell r="AL139">
            <v>21853.60999999987</v>
          </cell>
          <cell r="AM139">
            <v>0</v>
          </cell>
          <cell r="AN139">
            <v>0</v>
          </cell>
          <cell r="AO139">
            <v>0</v>
          </cell>
          <cell r="AP139">
            <v>21853.60999999987</v>
          </cell>
          <cell r="AQ139">
            <v>0</v>
          </cell>
          <cell r="AR139">
            <v>0</v>
          </cell>
          <cell r="AS139">
            <v>0</v>
          </cell>
          <cell r="AT139">
            <v>0</v>
          </cell>
          <cell r="AU139">
            <v>0</v>
          </cell>
          <cell r="AV139">
            <v>0</v>
          </cell>
          <cell r="AW139">
            <v>0</v>
          </cell>
          <cell r="AX139">
            <v>21853.60999999987</v>
          </cell>
        </row>
        <row r="140">
          <cell r="D140" t="str">
            <v>18120</v>
          </cell>
          <cell r="E140" t="str">
            <v>6.87% Medium Term Notes</v>
          </cell>
          <cell r="F140">
            <v>128869.75</v>
          </cell>
          <cell r="G140">
            <v>114439.87</v>
          </cell>
          <cell r="H140">
            <v>-14429.880000000005</v>
          </cell>
          <cell r="I140">
            <v>0</v>
          </cell>
          <cell r="J140">
            <v>128869.75</v>
          </cell>
          <cell r="K140">
            <v>0</v>
          </cell>
          <cell r="L140">
            <v>0</v>
          </cell>
          <cell r="M140">
            <v>0</v>
          </cell>
          <cell r="N140">
            <v>128869.75</v>
          </cell>
          <cell r="O140">
            <v>0</v>
          </cell>
          <cell r="P140">
            <v>0</v>
          </cell>
          <cell r="Q140">
            <v>0</v>
          </cell>
          <cell r="R140">
            <v>0</v>
          </cell>
          <cell r="S140">
            <v>0</v>
          </cell>
          <cell r="T140">
            <v>0</v>
          </cell>
          <cell r="U140">
            <v>0</v>
          </cell>
          <cell r="V140">
            <v>128869.75</v>
          </cell>
          <cell r="W140">
            <v>0</v>
          </cell>
          <cell r="X140">
            <v>114439.87</v>
          </cell>
          <cell r="Y140">
            <v>0</v>
          </cell>
          <cell r="Z140">
            <v>0</v>
          </cell>
          <cell r="AA140">
            <v>0</v>
          </cell>
          <cell r="AB140">
            <v>114439.87</v>
          </cell>
          <cell r="AC140">
            <v>0</v>
          </cell>
          <cell r="AD140">
            <v>0</v>
          </cell>
          <cell r="AE140">
            <v>0</v>
          </cell>
          <cell r="AF140">
            <v>0</v>
          </cell>
          <cell r="AG140">
            <v>0</v>
          </cell>
          <cell r="AH140">
            <v>0</v>
          </cell>
          <cell r="AI140">
            <v>0</v>
          </cell>
          <cell r="AJ140">
            <v>114439.87</v>
          </cell>
          <cell r="AK140">
            <v>0</v>
          </cell>
          <cell r="AL140">
            <v>-14429.880000000005</v>
          </cell>
          <cell r="AM140">
            <v>0</v>
          </cell>
          <cell r="AN140">
            <v>0</v>
          </cell>
          <cell r="AO140">
            <v>0</v>
          </cell>
          <cell r="AP140">
            <v>-14429.880000000005</v>
          </cell>
          <cell r="AQ140">
            <v>0</v>
          </cell>
          <cell r="AR140">
            <v>0</v>
          </cell>
          <cell r="AS140">
            <v>0</v>
          </cell>
          <cell r="AT140">
            <v>0</v>
          </cell>
          <cell r="AU140">
            <v>0</v>
          </cell>
          <cell r="AV140">
            <v>0</v>
          </cell>
          <cell r="AW140">
            <v>0</v>
          </cell>
          <cell r="AX140">
            <v>-14429.880000000005</v>
          </cell>
        </row>
        <row r="141">
          <cell r="D141" t="str">
            <v>18121</v>
          </cell>
          <cell r="E141" t="str">
            <v>7.5% Medium Term Notes</v>
          </cell>
          <cell r="F141">
            <v>138087.67000000001</v>
          </cell>
          <cell r="G141">
            <v>126267.67</v>
          </cell>
          <cell r="H141">
            <v>-11820.000000000015</v>
          </cell>
          <cell r="I141">
            <v>0</v>
          </cell>
          <cell r="J141">
            <v>138087.67000000001</v>
          </cell>
          <cell r="K141">
            <v>0</v>
          </cell>
          <cell r="L141">
            <v>0</v>
          </cell>
          <cell r="M141">
            <v>0</v>
          </cell>
          <cell r="N141">
            <v>138087.67000000001</v>
          </cell>
          <cell r="O141">
            <v>0</v>
          </cell>
          <cell r="P141">
            <v>0</v>
          </cell>
          <cell r="Q141">
            <v>0</v>
          </cell>
          <cell r="R141">
            <v>0</v>
          </cell>
          <cell r="S141">
            <v>0</v>
          </cell>
          <cell r="T141">
            <v>0</v>
          </cell>
          <cell r="U141">
            <v>0</v>
          </cell>
          <cell r="V141">
            <v>138087.67000000001</v>
          </cell>
          <cell r="W141">
            <v>0</v>
          </cell>
          <cell r="X141">
            <v>126267.67</v>
          </cell>
          <cell r="Y141">
            <v>0</v>
          </cell>
          <cell r="Z141">
            <v>0</v>
          </cell>
          <cell r="AA141">
            <v>0</v>
          </cell>
          <cell r="AB141">
            <v>126267.67</v>
          </cell>
          <cell r="AC141">
            <v>0</v>
          </cell>
          <cell r="AD141">
            <v>0</v>
          </cell>
          <cell r="AE141">
            <v>0</v>
          </cell>
          <cell r="AF141">
            <v>0</v>
          </cell>
          <cell r="AG141">
            <v>0</v>
          </cell>
          <cell r="AH141">
            <v>0</v>
          </cell>
          <cell r="AI141">
            <v>0</v>
          </cell>
          <cell r="AJ141">
            <v>126267.67</v>
          </cell>
          <cell r="AK141">
            <v>0</v>
          </cell>
          <cell r="AL141">
            <v>-11820.000000000015</v>
          </cell>
          <cell r="AM141">
            <v>0</v>
          </cell>
          <cell r="AN141">
            <v>0</v>
          </cell>
          <cell r="AO141">
            <v>0</v>
          </cell>
          <cell r="AP141">
            <v>-11820.000000000015</v>
          </cell>
          <cell r="AQ141">
            <v>0</v>
          </cell>
          <cell r="AR141">
            <v>0</v>
          </cell>
          <cell r="AS141">
            <v>0</v>
          </cell>
          <cell r="AT141">
            <v>0</v>
          </cell>
          <cell r="AU141">
            <v>0</v>
          </cell>
          <cell r="AV141">
            <v>0</v>
          </cell>
          <cell r="AW141">
            <v>0</v>
          </cell>
          <cell r="AX141">
            <v>-11820.000000000015</v>
          </cell>
        </row>
        <row r="142">
          <cell r="D142" t="str">
            <v>18123</v>
          </cell>
          <cell r="E142" t="str">
            <v>Shelf Registration</v>
          </cell>
          <cell r="F142">
            <v>190950.22</v>
          </cell>
          <cell r="G142">
            <v>32983.14</v>
          </cell>
          <cell r="H142">
            <v>-157967.08000000002</v>
          </cell>
          <cell r="I142">
            <v>0</v>
          </cell>
          <cell r="J142">
            <v>190950.22</v>
          </cell>
          <cell r="K142">
            <v>0</v>
          </cell>
          <cell r="L142">
            <v>0</v>
          </cell>
          <cell r="M142">
            <v>0</v>
          </cell>
          <cell r="N142">
            <v>190950.22</v>
          </cell>
          <cell r="O142">
            <v>0</v>
          </cell>
          <cell r="P142">
            <v>0</v>
          </cell>
          <cell r="Q142">
            <v>0</v>
          </cell>
          <cell r="R142">
            <v>0</v>
          </cell>
          <cell r="S142">
            <v>0</v>
          </cell>
          <cell r="T142">
            <v>0</v>
          </cell>
          <cell r="U142">
            <v>0</v>
          </cell>
          <cell r="V142">
            <v>190950.22</v>
          </cell>
          <cell r="W142">
            <v>0</v>
          </cell>
          <cell r="X142">
            <v>32983.14</v>
          </cell>
          <cell r="Y142">
            <v>0</v>
          </cell>
          <cell r="Z142">
            <v>0</v>
          </cell>
          <cell r="AA142">
            <v>0</v>
          </cell>
          <cell r="AB142">
            <v>32983.14</v>
          </cell>
          <cell r="AC142">
            <v>0</v>
          </cell>
          <cell r="AD142">
            <v>0</v>
          </cell>
          <cell r="AE142">
            <v>0</v>
          </cell>
          <cell r="AF142">
            <v>0</v>
          </cell>
          <cell r="AG142">
            <v>0</v>
          </cell>
          <cell r="AH142">
            <v>0</v>
          </cell>
          <cell r="AI142">
            <v>0</v>
          </cell>
          <cell r="AJ142">
            <v>32983.14</v>
          </cell>
          <cell r="AK142">
            <v>0</v>
          </cell>
          <cell r="AL142">
            <v>-157967.08000000002</v>
          </cell>
          <cell r="AM142">
            <v>0</v>
          </cell>
          <cell r="AN142">
            <v>0</v>
          </cell>
          <cell r="AO142">
            <v>0</v>
          </cell>
          <cell r="AP142">
            <v>-157967.08000000002</v>
          </cell>
          <cell r="AQ142">
            <v>0</v>
          </cell>
          <cell r="AR142">
            <v>0</v>
          </cell>
          <cell r="AS142">
            <v>0</v>
          </cell>
          <cell r="AT142">
            <v>0</v>
          </cell>
          <cell r="AU142">
            <v>0</v>
          </cell>
          <cell r="AV142">
            <v>0</v>
          </cell>
          <cell r="AW142">
            <v>0</v>
          </cell>
          <cell r="AX142">
            <v>-157967.08000000002</v>
          </cell>
        </row>
        <row r="143">
          <cell r="D143" t="str">
            <v>18137</v>
          </cell>
          <cell r="E143" t="str">
            <v>8.45% Medium Term Notes</v>
          </cell>
          <cell r="F143">
            <v>127422.55</v>
          </cell>
          <cell r="G143">
            <v>114530.83</v>
          </cell>
          <cell r="H143">
            <v>-12891.720000000001</v>
          </cell>
          <cell r="I143">
            <v>0</v>
          </cell>
          <cell r="J143">
            <v>127422.55</v>
          </cell>
          <cell r="K143">
            <v>0</v>
          </cell>
          <cell r="L143">
            <v>0</v>
          </cell>
          <cell r="M143">
            <v>0</v>
          </cell>
          <cell r="N143">
            <v>127422.55</v>
          </cell>
          <cell r="O143">
            <v>0</v>
          </cell>
          <cell r="P143">
            <v>0</v>
          </cell>
          <cell r="Q143">
            <v>0</v>
          </cell>
          <cell r="R143">
            <v>0</v>
          </cell>
          <cell r="S143">
            <v>0</v>
          </cell>
          <cell r="T143">
            <v>0</v>
          </cell>
          <cell r="U143">
            <v>0</v>
          </cell>
          <cell r="V143">
            <v>127422.55</v>
          </cell>
          <cell r="W143">
            <v>0</v>
          </cell>
          <cell r="X143">
            <v>114530.83</v>
          </cell>
          <cell r="Y143">
            <v>0</v>
          </cell>
          <cell r="Z143">
            <v>0</v>
          </cell>
          <cell r="AA143">
            <v>0</v>
          </cell>
          <cell r="AB143">
            <v>114530.83</v>
          </cell>
          <cell r="AC143">
            <v>0</v>
          </cell>
          <cell r="AD143">
            <v>0</v>
          </cell>
          <cell r="AE143">
            <v>0</v>
          </cell>
          <cell r="AF143">
            <v>0</v>
          </cell>
          <cell r="AG143">
            <v>0</v>
          </cell>
          <cell r="AH143">
            <v>0</v>
          </cell>
          <cell r="AI143">
            <v>0</v>
          </cell>
          <cell r="AJ143">
            <v>114530.83</v>
          </cell>
          <cell r="AK143">
            <v>0</v>
          </cell>
          <cell r="AL143">
            <v>-12891.720000000001</v>
          </cell>
          <cell r="AM143">
            <v>0</v>
          </cell>
          <cell r="AN143">
            <v>0</v>
          </cell>
          <cell r="AO143">
            <v>0</v>
          </cell>
          <cell r="AP143">
            <v>-12891.720000000001</v>
          </cell>
          <cell r="AQ143">
            <v>0</v>
          </cell>
          <cell r="AR143">
            <v>0</v>
          </cell>
          <cell r="AS143">
            <v>0</v>
          </cell>
          <cell r="AT143">
            <v>0</v>
          </cell>
          <cell r="AU143">
            <v>0</v>
          </cell>
          <cell r="AV143">
            <v>0</v>
          </cell>
          <cell r="AW143">
            <v>0</v>
          </cell>
          <cell r="AX143">
            <v>-12891.720000000001</v>
          </cell>
        </row>
        <row r="144">
          <cell r="D144" t="str">
            <v>18140</v>
          </cell>
          <cell r="E144" t="str">
            <v>3.47% Senior Notes</v>
          </cell>
          <cell r="F144">
            <v>692653.19</v>
          </cell>
          <cell r="G144">
            <v>638143.55000000005</v>
          </cell>
          <cell r="H144">
            <v>-54509.639999999898</v>
          </cell>
          <cell r="I144">
            <v>0</v>
          </cell>
          <cell r="J144">
            <v>692653.19</v>
          </cell>
          <cell r="K144">
            <v>0</v>
          </cell>
          <cell r="L144">
            <v>0</v>
          </cell>
          <cell r="M144">
            <v>0</v>
          </cell>
          <cell r="N144">
            <v>692653.19</v>
          </cell>
          <cell r="O144">
            <v>0</v>
          </cell>
          <cell r="P144">
            <v>0</v>
          </cell>
          <cell r="Q144">
            <v>0</v>
          </cell>
          <cell r="R144">
            <v>0</v>
          </cell>
          <cell r="S144">
            <v>0</v>
          </cell>
          <cell r="T144">
            <v>0</v>
          </cell>
          <cell r="U144">
            <v>0</v>
          </cell>
          <cell r="V144">
            <v>692653.19</v>
          </cell>
          <cell r="W144">
            <v>0</v>
          </cell>
          <cell r="X144">
            <v>638143.55000000005</v>
          </cell>
          <cell r="Y144">
            <v>0</v>
          </cell>
          <cell r="Z144">
            <v>0</v>
          </cell>
          <cell r="AA144">
            <v>0</v>
          </cell>
          <cell r="AB144">
            <v>638143.55000000005</v>
          </cell>
          <cell r="AC144">
            <v>0</v>
          </cell>
          <cell r="AD144">
            <v>0</v>
          </cell>
          <cell r="AE144">
            <v>0</v>
          </cell>
          <cell r="AF144">
            <v>0</v>
          </cell>
          <cell r="AG144">
            <v>0</v>
          </cell>
          <cell r="AH144">
            <v>0</v>
          </cell>
          <cell r="AI144">
            <v>0</v>
          </cell>
          <cell r="AJ144">
            <v>638143.55000000005</v>
          </cell>
          <cell r="AK144">
            <v>0</v>
          </cell>
          <cell r="AL144">
            <v>-54509.639999999898</v>
          </cell>
          <cell r="AM144">
            <v>0</v>
          </cell>
          <cell r="AN144">
            <v>0</v>
          </cell>
          <cell r="AO144">
            <v>0</v>
          </cell>
          <cell r="AP144">
            <v>-54509.639999999898</v>
          </cell>
          <cell r="AQ144">
            <v>0</v>
          </cell>
          <cell r="AR144">
            <v>0</v>
          </cell>
          <cell r="AS144">
            <v>0</v>
          </cell>
          <cell r="AT144">
            <v>0</v>
          </cell>
          <cell r="AU144">
            <v>0</v>
          </cell>
          <cell r="AV144">
            <v>0</v>
          </cell>
          <cell r="AW144">
            <v>0</v>
          </cell>
          <cell r="AX144">
            <v>-54509.639999999898</v>
          </cell>
        </row>
        <row r="145">
          <cell r="D145" t="str">
            <v>18144</v>
          </cell>
          <cell r="E145" t="str">
            <v>2.92% Senior Notes</v>
          </cell>
          <cell r="F145">
            <v>107285.97</v>
          </cell>
          <cell r="G145">
            <v>40115.49</v>
          </cell>
          <cell r="H145">
            <v>-67170.48000000001</v>
          </cell>
          <cell r="I145">
            <v>0</v>
          </cell>
          <cell r="J145">
            <v>107285.97</v>
          </cell>
          <cell r="K145">
            <v>0</v>
          </cell>
          <cell r="L145">
            <v>0</v>
          </cell>
          <cell r="M145">
            <v>0</v>
          </cell>
          <cell r="N145">
            <v>107285.97</v>
          </cell>
          <cell r="O145">
            <v>0</v>
          </cell>
          <cell r="P145">
            <v>0</v>
          </cell>
          <cell r="Q145">
            <v>0</v>
          </cell>
          <cell r="R145">
            <v>0</v>
          </cell>
          <cell r="S145">
            <v>0</v>
          </cell>
          <cell r="T145">
            <v>0</v>
          </cell>
          <cell r="U145">
            <v>0</v>
          </cell>
          <cell r="V145">
            <v>107285.97</v>
          </cell>
          <cell r="W145">
            <v>0</v>
          </cell>
          <cell r="X145">
            <v>40115.49</v>
          </cell>
          <cell r="Y145">
            <v>0</v>
          </cell>
          <cell r="Z145">
            <v>0</v>
          </cell>
          <cell r="AA145">
            <v>0</v>
          </cell>
          <cell r="AB145">
            <v>40115.49</v>
          </cell>
          <cell r="AC145">
            <v>0</v>
          </cell>
          <cell r="AD145">
            <v>0</v>
          </cell>
          <cell r="AE145">
            <v>0</v>
          </cell>
          <cell r="AF145">
            <v>0</v>
          </cell>
          <cell r="AG145">
            <v>0</v>
          </cell>
          <cell r="AH145">
            <v>0</v>
          </cell>
          <cell r="AI145">
            <v>0</v>
          </cell>
          <cell r="AJ145">
            <v>40115.49</v>
          </cell>
          <cell r="AK145">
            <v>0</v>
          </cell>
          <cell r="AL145">
            <v>-67170.48000000001</v>
          </cell>
          <cell r="AM145">
            <v>0</v>
          </cell>
          <cell r="AN145">
            <v>0</v>
          </cell>
          <cell r="AO145">
            <v>0</v>
          </cell>
          <cell r="AP145">
            <v>-67170.48000000001</v>
          </cell>
          <cell r="AQ145">
            <v>0</v>
          </cell>
          <cell r="AR145">
            <v>0</v>
          </cell>
          <cell r="AS145">
            <v>0</v>
          </cell>
          <cell r="AT145">
            <v>0</v>
          </cell>
          <cell r="AU145">
            <v>0</v>
          </cell>
          <cell r="AV145">
            <v>0</v>
          </cell>
          <cell r="AW145">
            <v>0</v>
          </cell>
          <cell r="AX145">
            <v>-67170.48000000001</v>
          </cell>
        </row>
        <row r="146">
          <cell r="D146" t="str">
            <v>18146</v>
          </cell>
          <cell r="E146" t="str">
            <v>4.24% Senior Notes</v>
          </cell>
          <cell r="F146">
            <v>886574.24</v>
          </cell>
          <cell r="G146">
            <v>752233.4</v>
          </cell>
          <cell r="H146">
            <v>-134340.83999999997</v>
          </cell>
          <cell r="I146">
            <v>0</v>
          </cell>
          <cell r="J146">
            <v>886574.24</v>
          </cell>
          <cell r="K146">
            <v>0</v>
          </cell>
          <cell r="L146">
            <v>0</v>
          </cell>
          <cell r="M146">
            <v>0</v>
          </cell>
          <cell r="N146">
            <v>886574.24</v>
          </cell>
          <cell r="O146">
            <v>0</v>
          </cell>
          <cell r="P146">
            <v>0</v>
          </cell>
          <cell r="Q146">
            <v>0</v>
          </cell>
          <cell r="R146">
            <v>0</v>
          </cell>
          <cell r="S146">
            <v>0</v>
          </cell>
          <cell r="T146">
            <v>0</v>
          </cell>
          <cell r="U146">
            <v>0</v>
          </cell>
          <cell r="V146">
            <v>886574.24</v>
          </cell>
          <cell r="W146">
            <v>0</v>
          </cell>
          <cell r="X146">
            <v>752233.4</v>
          </cell>
          <cell r="Y146">
            <v>0</v>
          </cell>
          <cell r="Z146">
            <v>0</v>
          </cell>
          <cell r="AA146">
            <v>0</v>
          </cell>
          <cell r="AB146">
            <v>752233.4</v>
          </cell>
          <cell r="AC146">
            <v>0</v>
          </cell>
          <cell r="AD146">
            <v>0</v>
          </cell>
          <cell r="AE146">
            <v>0</v>
          </cell>
          <cell r="AF146">
            <v>0</v>
          </cell>
          <cell r="AG146">
            <v>0</v>
          </cell>
          <cell r="AH146">
            <v>0</v>
          </cell>
          <cell r="AI146">
            <v>0</v>
          </cell>
          <cell r="AJ146">
            <v>752233.4</v>
          </cell>
          <cell r="AK146">
            <v>0</v>
          </cell>
          <cell r="AL146">
            <v>-134340.83999999997</v>
          </cell>
          <cell r="AM146">
            <v>0</v>
          </cell>
          <cell r="AN146">
            <v>0</v>
          </cell>
          <cell r="AO146">
            <v>0</v>
          </cell>
          <cell r="AP146">
            <v>-134340.83999999997</v>
          </cell>
          <cell r="AQ146">
            <v>0</v>
          </cell>
          <cell r="AR146">
            <v>0</v>
          </cell>
          <cell r="AS146">
            <v>0</v>
          </cell>
          <cell r="AT146">
            <v>0</v>
          </cell>
          <cell r="AU146">
            <v>0</v>
          </cell>
          <cell r="AV146">
            <v>0</v>
          </cell>
          <cell r="AW146">
            <v>0</v>
          </cell>
          <cell r="AX146">
            <v>-134340.83999999997</v>
          </cell>
        </row>
        <row r="147">
          <cell r="D147" t="str">
            <v>18147</v>
          </cell>
          <cell r="E147" t="str">
            <v>Unamort Debt Exp 3.57% Sr B</v>
          </cell>
          <cell r="F147">
            <v>1418230.37</v>
          </cell>
          <cell r="G147">
            <v>1306596.53</v>
          </cell>
          <cell r="H147">
            <v>-111633.84000000008</v>
          </cell>
          <cell r="I147">
            <v>0</v>
          </cell>
          <cell r="J147">
            <v>1418230.37</v>
          </cell>
          <cell r="K147">
            <v>0</v>
          </cell>
          <cell r="L147">
            <v>0</v>
          </cell>
          <cell r="M147">
            <v>0</v>
          </cell>
          <cell r="N147">
            <v>1418230.37</v>
          </cell>
          <cell r="O147">
            <v>0</v>
          </cell>
          <cell r="P147">
            <v>0</v>
          </cell>
          <cell r="Q147">
            <v>0</v>
          </cell>
          <cell r="R147">
            <v>0</v>
          </cell>
          <cell r="S147">
            <v>0</v>
          </cell>
          <cell r="T147">
            <v>0</v>
          </cell>
          <cell r="U147">
            <v>0</v>
          </cell>
          <cell r="V147">
            <v>1418230.37</v>
          </cell>
          <cell r="W147">
            <v>0</v>
          </cell>
          <cell r="X147">
            <v>1306596.53</v>
          </cell>
          <cell r="Y147">
            <v>0</v>
          </cell>
          <cell r="Z147">
            <v>0</v>
          </cell>
          <cell r="AA147">
            <v>0</v>
          </cell>
          <cell r="AB147">
            <v>1306596.53</v>
          </cell>
          <cell r="AC147">
            <v>0</v>
          </cell>
          <cell r="AD147">
            <v>0</v>
          </cell>
          <cell r="AE147">
            <v>0</v>
          </cell>
          <cell r="AF147">
            <v>0</v>
          </cell>
          <cell r="AG147">
            <v>0</v>
          </cell>
          <cell r="AH147">
            <v>0</v>
          </cell>
          <cell r="AI147">
            <v>0</v>
          </cell>
          <cell r="AJ147">
            <v>1306596.53</v>
          </cell>
          <cell r="AK147">
            <v>0</v>
          </cell>
          <cell r="AL147">
            <v>-111633.84000000008</v>
          </cell>
          <cell r="AM147">
            <v>0</v>
          </cell>
          <cell r="AN147">
            <v>0</v>
          </cell>
          <cell r="AO147">
            <v>0</v>
          </cell>
          <cell r="AP147">
            <v>-111633.84000000008</v>
          </cell>
          <cell r="AQ147">
            <v>0</v>
          </cell>
          <cell r="AR147">
            <v>0</v>
          </cell>
          <cell r="AS147">
            <v>0</v>
          </cell>
          <cell r="AT147">
            <v>0</v>
          </cell>
          <cell r="AU147">
            <v>0</v>
          </cell>
          <cell r="AV147">
            <v>0</v>
          </cell>
          <cell r="AW147">
            <v>0</v>
          </cell>
          <cell r="AX147">
            <v>-111633.84000000008</v>
          </cell>
        </row>
        <row r="148">
          <cell r="D148" t="str">
            <v>18150</v>
          </cell>
          <cell r="E148" t="str">
            <v>Unamort Debt Exp - 4.65% SrN</v>
          </cell>
          <cell r="F148">
            <v>2993937.88</v>
          </cell>
          <cell r="G148">
            <v>2889800.92</v>
          </cell>
          <cell r="H148">
            <v>-104136.95999999996</v>
          </cell>
          <cell r="I148">
            <v>0</v>
          </cell>
          <cell r="J148">
            <v>2993937.88</v>
          </cell>
          <cell r="K148">
            <v>0</v>
          </cell>
          <cell r="L148">
            <v>0</v>
          </cell>
          <cell r="M148">
            <v>0</v>
          </cell>
          <cell r="N148">
            <v>2993937.88</v>
          </cell>
          <cell r="O148">
            <v>0</v>
          </cell>
          <cell r="P148">
            <v>0</v>
          </cell>
          <cell r="Q148">
            <v>0</v>
          </cell>
          <cell r="R148">
            <v>0</v>
          </cell>
          <cell r="S148">
            <v>0</v>
          </cell>
          <cell r="T148">
            <v>0</v>
          </cell>
          <cell r="U148">
            <v>0</v>
          </cell>
          <cell r="V148">
            <v>2993937.88</v>
          </cell>
          <cell r="W148">
            <v>0</v>
          </cell>
          <cell r="X148">
            <v>2889800.92</v>
          </cell>
          <cell r="Y148">
            <v>0</v>
          </cell>
          <cell r="Z148">
            <v>0</v>
          </cell>
          <cell r="AA148">
            <v>0</v>
          </cell>
          <cell r="AB148">
            <v>2889800.92</v>
          </cell>
          <cell r="AC148">
            <v>0</v>
          </cell>
          <cell r="AD148">
            <v>0</v>
          </cell>
          <cell r="AE148">
            <v>0</v>
          </cell>
          <cell r="AF148">
            <v>0</v>
          </cell>
          <cell r="AG148">
            <v>0</v>
          </cell>
          <cell r="AH148">
            <v>0</v>
          </cell>
          <cell r="AI148">
            <v>0</v>
          </cell>
          <cell r="AJ148">
            <v>2889800.92</v>
          </cell>
          <cell r="AK148">
            <v>0</v>
          </cell>
          <cell r="AL148">
            <v>-104136.95999999996</v>
          </cell>
          <cell r="AM148">
            <v>0</v>
          </cell>
          <cell r="AN148">
            <v>0</v>
          </cell>
          <cell r="AO148">
            <v>0</v>
          </cell>
          <cell r="AP148">
            <v>-104136.95999999996</v>
          </cell>
          <cell r="AQ148">
            <v>0</v>
          </cell>
          <cell r="AR148">
            <v>0</v>
          </cell>
          <cell r="AS148">
            <v>0</v>
          </cell>
          <cell r="AT148">
            <v>0</v>
          </cell>
          <cell r="AU148">
            <v>0</v>
          </cell>
          <cell r="AV148">
            <v>0</v>
          </cell>
          <cell r="AW148">
            <v>0</v>
          </cell>
          <cell r="AX148">
            <v>-104136.95999999996</v>
          </cell>
        </row>
        <row r="149">
          <cell r="D149" t="str">
            <v>18151</v>
          </cell>
          <cell r="E149" t="str">
            <v>Unamort Debt Exp - 3.60% SrN</v>
          </cell>
          <cell r="F149">
            <v>0</v>
          </cell>
          <cell r="G149">
            <v>1302756.6000000001</v>
          </cell>
          <cell r="H149">
            <v>1302756.6000000001</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1302756.6000000001</v>
          </cell>
          <cell r="Y149">
            <v>0</v>
          </cell>
          <cell r="Z149">
            <v>0</v>
          </cell>
          <cell r="AA149">
            <v>0</v>
          </cell>
          <cell r="AB149">
            <v>1302756.6000000001</v>
          </cell>
          <cell r="AC149">
            <v>0</v>
          </cell>
          <cell r="AD149">
            <v>0</v>
          </cell>
          <cell r="AE149">
            <v>0</v>
          </cell>
          <cell r="AF149">
            <v>0</v>
          </cell>
          <cell r="AG149">
            <v>0</v>
          </cell>
          <cell r="AH149">
            <v>0</v>
          </cell>
          <cell r="AI149">
            <v>0</v>
          </cell>
          <cell r="AJ149">
            <v>1302756.6000000001</v>
          </cell>
          <cell r="AK149">
            <v>0</v>
          </cell>
          <cell r="AL149">
            <v>1302756.6000000001</v>
          </cell>
          <cell r="AM149">
            <v>0</v>
          </cell>
          <cell r="AN149">
            <v>0</v>
          </cell>
          <cell r="AO149">
            <v>0</v>
          </cell>
          <cell r="AP149">
            <v>1302756.6000000001</v>
          </cell>
          <cell r="AQ149">
            <v>0</v>
          </cell>
          <cell r="AR149">
            <v>0</v>
          </cell>
          <cell r="AS149">
            <v>0</v>
          </cell>
          <cell r="AT149">
            <v>0</v>
          </cell>
          <cell r="AU149">
            <v>0</v>
          </cell>
          <cell r="AV149">
            <v>0</v>
          </cell>
          <cell r="AW149">
            <v>0</v>
          </cell>
          <cell r="AX149">
            <v>1302756.6000000001</v>
          </cell>
        </row>
        <row r="150">
          <cell r="D150" t="str">
            <v>18160</v>
          </cell>
          <cell r="E150" t="str">
            <v>Market Sec-DC Trust-Non-Curren</v>
          </cell>
          <cell r="F150">
            <v>2498405.5099999998</v>
          </cell>
          <cell r="G150">
            <v>3100606.35</v>
          </cell>
          <cell r="H150">
            <v>602200.84000000032</v>
          </cell>
          <cell r="I150">
            <v>0</v>
          </cell>
          <cell r="J150">
            <v>2498405.5099999998</v>
          </cell>
          <cell r="K150">
            <v>0</v>
          </cell>
          <cell r="L150">
            <v>0</v>
          </cell>
          <cell r="M150">
            <v>0</v>
          </cell>
          <cell r="N150">
            <v>2498405.5099999998</v>
          </cell>
          <cell r="O150">
            <v>0</v>
          </cell>
          <cell r="P150">
            <v>0</v>
          </cell>
          <cell r="Q150">
            <v>0</v>
          </cell>
          <cell r="R150">
            <v>0</v>
          </cell>
          <cell r="S150">
            <v>0</v>
          </cell>
          <cell r="T150">
            <v>0</v>
          </cell>
          <cell r="U150">
            <v>0</v>
          </cell>
          <cell r="V150">
            <v>2498405.5099999998</v>
          </cell>
          <cell r="W150">
            <v>0</v>
          </cell>
          <cell r="X150">
            <v>3100606.35</v>
          </cell>
          <cell r="Y150">
            <v>0</v>
          </cell>
          <cell r="Z150">
            <v>0</v>
          </cell>
          <cell r="AA150">
            <v>0</v>
          </cell>
          <cell r="AB150">
            <v>3100606.35</v>
          </cell>
          <cell r="AC150">
            <v>0</v>
          </cell>
          <cell r="AD150">
            <v>0</v>
          </cell>
          <cell r="AE150">
            <v>0</v>
          </cell>
          <cell r="AF150">
            <v>0</v>
          </cell>
          <cell r="AG150">
            <v>0</v>
          </cell>
          <cell r="AH150">
            <v>0</v>
          </cell>
          <cell r="AI150">
            <v>0</v>
          </cell>
          <cell r="AJ150">
            <v>3100606.35</v>
          </cell>
          <cell r="AK150">
            <v>0</v>
          </cell>
          <cell r="AL150">
            <v>602200.84000000032</v>
          </cell>
          <cell r="AM150">
            <v>0</v>
          </cell>
          <cell r="AN150">
            <v>0</v>
          </cell>
          <cell r="AO150">
            <v>0</v>
          </cell>
          <cell r="AP150">
            <v>602200.84000000032</v>
          </cell>
          <cell r="AQ150">
            <v>0</v>
          </cell>
          <cell r="AR150">
            <v>0</v>
          </cell>
          <cell r="AS150">
            <v>0</v>
          </cell>
          <cell r="AT150">
            <v>0</v>
          </cell>
          <cell r="AU150">
            <v>0</v>
          </cell>
          <cell r="AV150">
            <v>0</v>
          </cell>
          <cell r="AW150">
            <v>0</v>
          </cell>
          <cell r="AX150">
            <v>602200.84000000032</v>
          </cell>
        </row>
        <row r="151">
          <cell r="D151" t="str">
            <v>18161</v>
          </cell>
          <cell r="E151" t="str">
            <v>MTM-DC Marketable Sec-Non-Curr</v>
          </cell>
          <cell r="F151">
            <v>616830.06999999995</v>
          </cell>
          <cell r="G151">
            <v>524437.41</v>
          </cell>
          <cell r="H151">
            <v>-92392.659999999916</v>
          </cell>
          <cell r="I151">
            <v>0</v>
          </cell>
          <cell r="J151">
            <v>616830.06999999995</v>
          </cell>
          <cell r="K151">
            <v>0</v>
          </cell>
          <cell r="L151">
            <v>0</v>
          </cell>
          <cell r="M151">
            <v>0</v>
          </cell>
          <cell r="N151">
            <v>616830.06999999995</v>
          </cell>
          <cell r="O151">
            <v>0</v>
          </cell>
          <cell r="P151">
            <v>0</v>
          </cell>
          <cell r="Q151">
            <v>0</v>
          </cell>
          <cell r="R151">
            <v>0</v>
          </cell>
          <cell r="S151">
            <v>0</v>
          </cell>
          <cell r="T151">
            <v>0</v>
          </cell>
          <cell r="U151">
            <v>0</v>
          </cell>
          <cell r="V151">
            <v>616830.06999999995</v>
          </cell>
          <cell r="W151">
            <v>0</v>
          </cell>
          <cell r="X151">
            <v>524437.41</v>
          </cell>
          <cell r="Y151">
            <v>0</v>
          </cell>
          <cell r="Z151">
            <v>0</v>
          </cell>
          <cell r="AA151">
            <v>0</v>
          </cell>
          <cell r="AB151">
            <v>524437.41</v>
          </cell>
          <cell r="AC151">
            <v>0</v>
          </cell>
          <cell r="AD151">
            <v>0</v>
          </cell>
          <cell r="AE151">
            <v>0</v>
          </cell>
          <cell r="AF151">
            <v>0</v>
          </cell>
          <cell r="AG151">
            <v>0</v>
          </cell>
          <cell r="AH151">
            <v>0</v>
          </cell>
          <cell r="AI151">
            <v>0</v>
          </cell>
          <cell r="AJ151">
            <v>524437.41</v>
          </cell>
          <cell r="AK151">
            <v>0</v>
          </cell>
          <cell r="AL151">
            <v>-92392.659999999916</v>
          </cell>
          <cell r="AM151">
            <v>0</v>
          </cell>
          <cell r="AN151">
            <v>0</v>
          </cell>
          <cell r="AO151">
            <v>0</v>
          </cell>
          <cell r="AP151">
            <v>-92392.659999999916</v>
          </cell>
          <cell r="AQ151">
            <v>0</v>
          </cell>
          <cell r="AR151">
            <v>0</v>
          </cell>
          <cell r="AS151">
            <v>0</v>
          </cell>
          <cell r="AT151">
            <v>0</v>
          </cell>
          <cell r="AU151">
            <v>0</v>
          </cell>
          <cell r="AV151">
            <v>0</v>
          </cell>
          <cell r="AW151">
            <v>0</v>
          </cell>
          <cell r="AX151">
            <v>-92392.659999999916</v>
          </cell>
        </row>
        <row r="152">
          <cell r="D152" t="str">
            <v>18170</v>
          </cell>
          <cell r="E152" t="str">
            <v>Marketable Sec-VDCP-Non-Curren</v>
          </cell>
          <cell r="F152">
            <v>546714.14</v>
          </cell>
          <cell r="G152">
            <v>989260.13</v>
          </cell>
          <cell r="H152">
            <v>442545.99</v>
          </cell>
          <cell r="I152">
            <v>0</v>
          </cell>
          <cell r="J152">
            <v>546714.14</v>
          </cell>
          <cell r="K152">
            <v>0</v>
          </cell>
          <cell r="L152">
            <v>0</v>
          </cell>
          <cell r="M152">
            <v>0</v>
          </cell>
          <cell r="N152">
            <v>546714.14</v>
          </cell>
          <cell r="O152">
            <v>0</v>
          </cell>
          <cell r="P152">
            <v>0</v>
          </cell>
          <cell r="Q152">
            <v>0</v>
          </cell>
          <cell r="R152">
            <v>0</v>
          </cell>
          <cell r="S152">
            <v>0</v>
          </cell>
          <cell r="T152">
            <v>0</v>
          </cell>
          <cell r="U152">
            <v>0</v>
          </cell>
          <cell r="V152">
            <v>546714.14</v>
          </cell>
          <cell r="W152">
            <v>0</v>
          </cell>
          <cell r="X152">
            <v>989260.13</v>
          </cell>
          <cell r="Y152">
            <v>0</v>
          </cell>
          <cell r="Z152">
            <v>0</v>
          </cell>
          <cell r="AA152">
            <v>0</v>
          </cell>
          <cell r="AB152">
            <v>989260.13</v>
          </cell>
          <cell r="AC152">
            <v>0</v>
          </cell>
          <cell r="AD152">
            <v>0</v>
          </cell>
          <cell r="AE152">
            <v>0</v>
          </cell>
          <cell r="AF152">
            <v>0</v>
          </cell>
          <cell r="AG152">
            <v>0</v>
          </cell>
          <cell r="AH152">
            <v>0</v>
          </cell>
          <cell r="AI152">
            <v>0</v>
          </cell>
          <cell r="AJ152">
            <v>989260.13</v>
          </cell>
          <cell r="AK152">
            <v>0</v>
          </cell>
          <cell r="AL152">
            <v>442545.99</v>
          </cell>
          <cell r="AM152">
            <v>0</v>
          </cell>
          <cell r="AN152">
            <v>0</v>
          </cell>
          <cell r="AO152">
            <v>0</v>
          </cell>
          <cell r="AP152">
            <v>442545.99</v>
          </cell>
          <cell r="AQ152">
            <v>0</v>
          </cell>
          <cell r="AR152">
            <v>0</v>
          </cell>
          <cell r="AS152">
            <v>0</v>
          </cell>
          <cell r="AT152">
            <v>0</v>
          </cell>
          <cell r="AU152">
            <v>0</v>
          </cell>
          <cell r="AV152">
            <v>0</v>
          </cell>
          <cell r="AW152">
            <v>0</v>
          </cell>
          <cell r="AX152">
            <v>442545.99</v>
          </cell>
        </row>
        <row r="153">
          <cell r="D153" t="str">
            <v>18171</v>
          </cell>
          <cell r="E153" t="str">
            <v>MTM-VDCP Market Sec-Non-Curren</v>
          </cell>
          <cell r="F153">
            <v>65359.08</v>
          </cell>
          <cell r="G153">
            <v>52041.95</v>
          </cell>
          <cell r="H153">
            <v>-13317.130000000005</v>
          </cell>
          <cell r="I153">
            <v>0</v>
          </cell>
          <cell r="J153">
            <v>65359.08</v>
          </cell>
          <cell r="K153">
            <v>0</v>
          </cell>
          <cell r="L153">
            <v>0</v>
          </cell>
          <cell r="M153">
            <v>0</v>
          </cell>
          <cell r="N153">
            <v>65359.08</v>
          </cell>
          <cell r="O153">
            <v>0</v>
          </cell>
          <cell r="P153">
            <v>0</v>
          </cell>
          <cell r="Q153">
            <v>0</v>
          </cell>
          <cell r="R153">
            <v>0</v>
          </cell>
          <cell r="S153">
            <v>0</v>
          </cell>
          <cell r="T153">
            <v>0</v>
          </cell>
          <cell r="U153">
            <v>0</v>
          </cell>
          <cell r="V153">
            <v>65359.08</v>
          </cell>
          <cell r="W153">
            <v>0</v>
          </cell>
          <cell r="X153">
            <v>52041.95</v>
          </cell>
          <cell r="Y153">
            <v>0</v>
          </cell>
          <cell r="Z153">
            <v>0</v>
          </cell>
          <cell r="AA153">
            <v>0</v>
          </cell>
          <cell r="AB153">
            <v>52041.95</v>
          </cell>
          <cell r="AC153">
            <v>0</v>
          </cell>
          <cell r="AD153">
            <v>0</v>
          </cell>
          <cell r="AE153">
            <v>0</v>
          </cell>
          <cell r="AF153">
            <v>0</v>
          </cell>
          <cell r="AG153">
            <v>0</v>
          </cell>
          <cell r="AH153">
            <v>0</v>
          </cell>
          <cell r="AI153">
            <v>0</v>
          </cell>
          <cell r="AJ153">
            <v>52041.95</v>
          </cell>
          <cell r="AK153">
            <v>0</v>
          </cell>
          <cell r="AL153">
            <v>-13317.130000000005</v>
          </cell>
          <cell r="AM153">
            <v>0</v>
          </cell>
          <cell r="AN153">
            <v>0</v>
          </cell>
          <cell r="AO153">
            <v>0</v>
          </cell>
          <cell r="AP153">
            <v>-13317.130000000005</v>
          </cell>
          <cell r="AQ153">
            <v>0</v>
          </cell>
          <cell r="AR153">
            <v>0</v>
          </cell>
          <cell r="AS153">
            <v>0</v>
          </cell>
          <cell r="AT153">
            <v>0</v>
          </cell>
          <cell r="AU153">
            <v>0</v>
          </cell>
          <cell r="AV153">
            <v>0</v>
          </cell>
          <cell r="AW153">
            <v>0</v>
          </cell>
          <cell r="AX153">
            <v>-13317.130000000005</v>
          </cell>
        </row>
        <row r="154">
          <cell r="D154" t="str">
            <v>18200</v>
          </cell>
          <cell r="E154" t="str">
            <v>Regulatory Asset - FIN 47</v>
          </cell>
          <cell r="F154">
            <v>18274503.949999999</v>
          </cell>
          <cell r="G154">
            <v>19087280.190000001</v>
          </cell>
          <cell r="H154">
            <v>812776.24000000209</v>
          </cell>
          <cell r="I154">
            <v>0</v>
          </cell>
          <cell r="J154">
            <v>0</v>
          </cell>
          <cell r="K154">
            <v>0</v>
          </cell>
          <cell r="L154">
            <v>0</v>
          </cell>
          <cell r="M154">
            <v>0</v>
          </cell>
          <cell r="N154">
            <v>0</v>
          </cell>
          <cell r="O154">
            <v>0</v>
          </cell>
          <cell r="P154">
            <v>12860628.380000001</v>
          </cell>
          <cell r="Q154">
            <v>0</v>
          </cell>
          <cell r="R154">
            <v>2874129.88</v>
          </cell>
          <cell r="S154">
            <v>0</v>
          </cell>
          <cell r="T154">
            <v>2539745.69</v>
          </cell>
          <cell r="U154">
            <v>0</v>
          </cell>
          <cell r="V154">
            <v>18274503.950000003</v>
          </cell>
          <cell r="W154">
            <v>0</v>
          </cell>
          <cell r="X154">
            <v>0</v>
          </cell>
          <cell r="Y154">
            <v>0</v>
          </cell>
          <cell r="Z154">
            <v>0</v>
          </cell>
          <cell r="AA154">
            <v>0</v>
          </cell>
          <cell r="AB154">
            <v>0</v>
          </cell>
          <cell r="AC154">
            <v>0</v>
          </cell>
          <cell r="AD154">
            <v>13416973.73</v>
          </cell>
          <cell r="AE154">
            <v>0</v>
          </cell>
          <cell r="AF154">
            <v>2998345.58</v>
          </cell>
          <cell r="AG154">
            <v>0</v>
          </cell>
          <cell r="AH154">
            <v>2671960.88</v>
          </cell>
          <cell r="AI154">
            <v>0</v>
          </cell>
          <cell r="AJ154">
            <v>19087280.190000001</v>
          </cell>
          <cell r="AK154">
            <v>0</v>
          </cell>
          <cell r="AL154">
            <v>0</v>
          </cell>
          <cell r="AM154">
            <v>0</v>
          </cell>
          <cell r="AN154">
            <v>0</v>
          </cell>
          <cell r="AO154">
            <v>0</v>
          </cell>
          <cell r="AP154">
            <v>0</v>
          </cell>
          <cell r="AQ154">
            <v>0</v>
          </cell>
          <cell r="AR154">
            <v>556345.34999999963</v>
          </cell>
          <cell r="AS154">
            <v>0</v>
          </cell>
          <cell r="AT154">
            <v>124215.70000000019</v>
          </cell>
          <cell r="AU154">
            <v>0</v>
          </cell>
          <cell r="AV154">
            <v>132215.18999999994</v>
          </cell>
          <cell r="AW154">
            <v>0</v>
          </cell>
          <cell r="AX154">
            <v>812776.23999999976</v>
          </cell>
        </row>
        <row r="155">
          <cell r="D155" t="str">
            <v>18210</v>
          </cell>
          <cell r="E155" t="str">
            <v>Reg Asset - ENCNG Deferred O&amp;M</v>
          </cell>
          <cell r="F155">
            <v>5636989.4500000002</v>
          </cell>
          <cell r="G155">
            <v>3997332.39</v>
          </cell>
          <cell r="H155">
            <v>-1639657.06</v>
          </cell>
          <cell r="I155">
            <v>0</v>
          </cell>
          <cell r="J155">
            <v>0</v>
          </cell>
          <cell r="K155">
            <v>0</v>
          </cell>
          <cell r="L155">
            <v>0</v>
          </cell>
          <cell r="M155">
            <v>0</v>
          </cell>
          <cell r="N155">
            <v>0</v>
          </cell>
          <cell r="O155">
            <v>0</v>
          </cell>
          <cell r="P155">
            <v>5636989.4500000002</v>
          </cell>
          <cell r="Q155">
            <v>0</v>
          </cell>
          <cell r="R155">
            <v>0</v>
          </cell>
          <cell r="S155">
            <v>0</v>
          </cell>
          <cell r="T155">
            <v>0</v>
          </cell>
          <cell r="U155">
            <v>0</v>
          </cell>
          <cell r="V155">
            <v>5636989.4500000002</v>
          </cell>
          <cell r="W155">
            <v>0</v>
          </cell>
          <cell r="X155">
            <v>0</v>
          </cell>
          <cell r="Y155">
            <v>0</v>
          </cell>
          <cell r="Z155">
            <v>0</v>
          </cell>
          <cell r="AA155">
            <v>0</v>
          </cell>
          <cell r="AB155">
            <v>0</v>
          </cell>
          <cell r="AC155">
            <v>0</v>
          </cell>
          <cell r="AD155">
            <v>3997332.39</v>
          </cell>
          <cell r="AE155">
            <v>0</v>
          </cell>
          <cell r="AF155">
            <v>0</v>
          </cell>
          <cell r="AG155">
            <v>0</v>
          </cell>
          <cell r="AH155">
            <v>0</v>
          </cell>
          <cell r="AI155">
            <v>0</v>
          </cell>
          <cell r="AJ155">
            <v>3997332.39</v>
          </cell>
          <cell r="AK155">
            <v>0</v>
          </cell>
          <cell r="AL155">
            <v>0</v>
          </cell>
          <cell r="AM155">
            <v>0</v>
          </cell>
          <cell r="AN155">
            <v>0</v>
          </cell>
          <cell r="AO155">
            <v>0</v>
          </cell>
          <cell r="AP155">
            <v>0</v>
          </cell>
          <cell r="AQ155">
            <v>0</v>
          </cell>
          <cell r="AR155">
            <v>-1639657.06</v>
          </cell>
          <cell r="AS155">
            <v>0</v>
          </cell>
          <cell r="AT155">
            <v>0</v>
          </cell>
          <cell r="AU155">
            <v>0</v>
          </cell>
          <cell r="AV155">
            <v>0</v>
          </cell>
          <cell r="AW155">
            <v>0</v>
          </cell>
          <cell r="AX155">
            <v>-1639657.06</v>
          </cell>
        </row>
        <row r="156">
          <cell r="D156" t="str">
            <v>18430</v>
          </cell>
          <cell r="E156" t="str">
            <v>Transportation Expense</v>
          </cell>
          <cell r="F156">
            <v>-15037893.529999999</v>
          </cell>
          <cell r="G156">
            <v>-15411751.09</v>
          </cell>
          <cell r="H156">
            <v>-373857.56000000052</v>
          </cell>
          <cell r="I156">
            <v>0</v>
          </cell>
          <cell r="J156">
            <v>-7021304.1699999999</v>
          </cell>
          <cell r="K156">
            <v>0</v>
          </cell>
          <cell r="L156">
            <v>-20516.11</v>
          </cell>
          <cell r="M156">
            <v>0</v>
          </cell>
          <cell r="N156">
            <v>-7041820.2800000003</v>
          </cell>
          <cell r="O156">
            <v>0</v>
          </cell>
          <cell r="P156">
            <v>-5686102.1299999999</v>
          </cell>
          <cell r="Q156">
            <v>0</v>
          </cell>
          <cell r="R156">
            <v>-898796.25</v>
          </cell>
          <cell r="S156">
            <v>0</v>
          </cell>
          <cell r="T156">
            <v>-1411174.87</v>
          </cell>
          <cell r="U156">
            <v>0</v>
          </cell>
          <cell r="V156">
            <v>-15037893.530000001</v>
          </cell>
          <cell r="W156">
            <v>0</v>
          </cell>
          <cell r="X156">
            <v>-7395161.7300000004</v>
          </cell>
          <cell r="Y156">
            <v>0</v>
          </cell>
          <cell r="Z156">
            <v>-20516.11</v>
          </cell>
          <cell r="AA156">
            <v>0</v>
          </cell>
          <cell r="AB156">
            <v>-7415677.8400000008</v>
          </cell>
          <cell r="AC156">
            <v>0</v>
          </cell>
          <cell r="AD156">
            <v>-5686102.1299999999</v>
          </cell>
          <cell r="AE156">
            <v>0</v>
          </cell>
          <cell r="AF156">
            <v>-898796.25</v>
          </cell>
          <cell r="AG156">
            <v>0</v>
          </cell>
          <cell r="AH156">
            <v>-1411174.87</v>
          </cell>
          <cell r="AI156">
            <v>0</v>
          </cell>
          <cell r="AJ156">
            <v>-15411751.09</v>
          </cell>
          <cell r="AK156">
            <v>0</v>
          </cell>
          <cell r="AL156">
            <v>-373857.56000000052</v>
          </cell>
          <cell r="AM156">
            <v>0</v>
          </cell>
          <cell r="AN156">
            <v>0</v>
          </cell>
          <cell r="AO156">
            <v>0</v>
          </cell>
          <cell r="AP156">
            <v>-373857.56000000052</v>
          </cell>
          <cell r="AQ156">
            <v>0</v>
          </cell>
          <cell r="AR156">
            <v>0</v>
          </cell>
          <cell r="AS156">
            <v>0</v>
          </cell>
          <cell r="AT156">
            <v>0</v>
          </cell>
          <cell r="AU156">
            <v>0</v>
          </cell>
          <cell r="AV156">
            <v>0</v>
          </cell>
          <cell r="AW156">
            <v>0</v>
          </cell>
          <cell r="AX156">
            <v>-373857.56000000052</v>
          </cell>
        </row>
        <row r="157">
          <cell r="D157" t="str">
            <v>18440</v>
          </cell>
          <cell r="E157" t="str">
            <v>Construction Equipment Expense</v>
          </cell>
          <cell r="F157">
            <v>-647720.65</v>
          </cell>
          <cell r="G157">
            <v>-765815.88</v>
          </cell>
          <cell r="H157">
            <v>-118095.22999999998</v>
          </cell>
          <cell r="I157">
            <v>0</v>
          </cell>
          <cell r="J157">
            <v>-247063.83</v>
          </cell>
          <cell r="K157">
            <v>0</v>
          </cell>
          <cell r="L157">
            <v>-6474.29</v>
          </cell>
          <cell r="M157">
            <v>0</v>
          </cell>
          <cell r="N157">
            <v>-253538.12</v>
          </cell>
          <cell r="O157">
            <v>0</v>
          </cell>
          <cell r="P157">
            <v>-330712</v>
          </cell>
          <cell r="Q157">
            <v>0</v>
          </cell>
          <cell r="R157">
            <v>-45655.49</v>
          </cell>
          <cell r="S157">
            <v>0</v>
          </cell>
          <cell r="T157">
            <v>-17815.04</v>
          </cell>
          <cell r="U157">
            <v>0</v>
          </cell>
          <cell r="V157">
            <v>-647720.65</v>
          </cell>
          <cell r="W157">
            <v>0</v>
          </cell>
          <cell r="X157">
            <v>-365159.06</v>
          </cell>
          <cell r="Y157">
            <v>0</v>
          </cell>
          <cell r="Z157">
            <v>-6474.29</v>
          </cell>
          <cell r="AA157">
            <v>0</v>
          </cell>
          <cell r="AB157">
            <v>-371633.35</v>
          </cell>
          <cell r="AC157">
            <v>0</v>
          </cell>
          <cell r="AD157">
            <v>-330712</v>
          </cell>
          <cell r="AE157">
            <v>0</v>
          </cell>
          <cell r="AF157">
            <v>-45655.49</v>
          </cell>
          <cell r="AG157">
            <v>0</v>
          </cell>
          <cell r="AH157">
            <v>-17815.04</v>
          </cell>
          <cell r="AI157">
            <v>0</v>
          </cell>
          <cell r="AJ157">
            <v>-765815.88</v>
          </cell>
          <cell r="AK157">
            <v>0</v>
          </cell>
          <cell r="AL157">
            <v>-118095.23000000001</v>
          </cell>
          <cell r="AM157">
            <v>0</v>
          </cell>
          <cell r="AN157">
            <v>0</v>
          </cell>
          <cell r="AO157">
            <v>0</v>
          </cell>
          <cell r="AP157">
            <v>-118095.23000000001</v>
          </cell>
          <cell r="AQ157">
            <v>0</v>
          </cell>
          <cell r="AR157">
            <v>0</v>
          </cell>
          <cell r="AS157">
            <v>0</v>
          </cell>
          <cell r="AT157">
            <v>0</v>
          </cell>
          <cell r="AU157">
            <v>0</v>
          </cell>
          <cell r="AV157">
            <v>0</v>
          </cell>
          <cell r="AW157">
            <v>0</v>
          </cell>
          <cell r="AX157">
            <v>-118095.23000000001</v>
          </cell>
        </row>
        <row r="158">
          <cell r="D158" t="str">
            <v>18508</v>
          </cell>
          <cell r="E158" t="str">
            <v>Disc-Comm Paper-JP Morgan</v>
          </cell>
          <cell r="F158">
            <v>4377.76</v>
          </cell>
          <cell r="G158">
            <v>6544.42</v>
          </cell>
          <cell r="H158">
            <v>2166.66</v>
          </cell>
          <cell r="I158">
            <v>0</v>
          </cell>
          <cell r="J158">
            <v>4377.76</v>
          </cell>
          <cell r="K158">
            <v>0</v>
          </cell>
          <cell r="L158">
            <v>0</v>
          </cell>
          <cell r="M158">
            <v>0</v>
          </cell>
          <cell r="N158">
            <v>4377.76</v>
          </cell>
          <cell r="O158">
            <v>0</v>
          </cell>
          <cell r="P158">
            <v>0</v>
          </cell>
          <cell r="Q158">
            <v>0</v>
          </cell>
          <cell r="R158">
            <v>0</v>
          </cell>
          <cell r="S158">
            <v>0</v>
          </cell>
          <cell r="T158">
            <v>0</v>
          </cell>
          <cell r="U158">
            <v>0</v>
          </cell>
          <cell r="V158">
            <v>4377.76</v>
          </cell>
          <cell r="W158">
            <v>0</v>
          </cell>
          <cell r="X158">
            <v>6544.42</v>
          </cell>
          <cell r="Y158">
            <v>0</v>
          </cell>
          <cell r="Z158">
            <v>0</v>
          </cell>
          <cell r="AA158">
            <v>0</v>
          </cell>
          <cell r="AB158">
            <v>6544.42</v>
          </cell>
          <cell r="AC158">
            <v>0</v>
          </cell>
          <cell r="AD158">
            <v>0</v>
          </cell>
          <cell r="AE158">
            <v>0</v>
          </cell>
          <cell r="AF158">
            <v>0</v>
          </cell>
          <cell r="AG158">
            <v>0</v>
          </cell>
          <cell r="AH158">
            <v>0</v>
          </cell>
          <cell r="AI158">
            <v>0</v>
          </cell>
          <cell r="AJ158">
            <v>6544.42</v>
          </cell>
          <cell r="AK158">
            <v>0</v>
          </cell>
          <cell r="AL158">
            <v>2166.66</v>
          </cell>
          <cell r="AM158">
            <v>0</v>
          </cell>
          <cell r="AN158">
            <v>0</v>
          </cell>
          <cell r="AO158">
            <v>0</v>
          </cell>
          <cell r="AP158">
            <v>2166.66</v>
          </cell>
          <cell r="AQ158">
            <v>0</v>
          </cell>
          <cell r="AR158">
            <v>0</v>
          </cell>
          <cell r="AS158">
            <v>0</v>
          </cell>
          <cell r="AT158">
            <v>0</v>
          </cell>
          <cell r="AU158">
            <v>0</v>
          </cell>
          <cell r="AV158">
            <v>0</v>
          </cell>
          <cell r="AW158">
            <v>0</v>
          </cell>
          <cell r="AX158">
            <v>2166.66</v>
          </cell>
        </row>
        <row r="159">
          <cell r="D159" t="str">
            <v>18509</v>
          </cell>
          <cell r="E159" t="str">
            <v>Disc-Comm Paper-Wells Fargo</v>
          </cell>
          <cell r="F159">
            <v>12430.55</v>
          </cell>
          <cell r="G159">
            <v>5476.39</v>
          </cell>
          <cell r="H159">
            <v>-6954.1599999999989</v>
          </cell>
          <cell r="I159">
            <v>0</v>
          </cell>
          <cell r="J159">
            <v>12430.55</v>
          </cell>
          <cell r="K159">
            <v>0</v>
          </cell>
          <cell r="L159">
            <v>0</v>
          </cell>
          <cell r="M159">
            <v>0</v>
          </cell>
          <cell r="N159">
            <v>12430.55</v>
          </cell>
          <cell r="O159">
            <v>0</v>
          </cell>
          <cell r="P159">
            <v>0</v>
          </cell>
          <cell r="Q159">
            <v>0</v>
          </cell>
          <cell r="R159">
            <v>0</v>
          </cell>
          <cell r="S159">
            <v>0</v>
          </cell>
          <cell r="T159">
            <v>0</v>
          </cell>
          <cell r="U159">
            <v>0</v>
          </cell>
          <cell r="V159">
            <v>12430.55</v>
          </cell>
          <cell r="W159">
            <v>0</v>
          </cell>
          <cell r="X159">
            <v>5476.39</v>
          </cell>
          <cell r="Y159">
            <v>0</v>
          </cell>
          <cell r="Z159">
            <v>0</v>
          </cell>
          <cell r="AA159">
            <v>0</v>
          </cell>
          <cell r="AB159">
            <v>5476.39</v>
          </cell>
          <cell r="AC159">
            <v>0</v>
          </cell>
          <cell r="AD159">
            <v>0</v>
          </cell>
          <cell r="AE159">
            <v>0</v>
          </cell>
          <cell r="AF159">
            <v>0</v>
          </cell>
          <cell r="AG159">
            <v>0</v>
          </cell>
          <cell r="AH159">
            <v>0</v>
          </cell>
          <cell r="AI159">
            <v>0</v>
          </cell>
          <cell r="AJ159">
            <v>5476.39</v>
          </cell>
          <cell r="AK159">
            <v>0</v>
          </cell>
          <cell r="AL159">
            <v>-6954.1599999999989</v>
          </cell>
          <cell r="AM159">
            <v>0</v>
          </cell>
          <cell r="AN159">
            <v>0</v>
          </cell>
          <cell r="AO159">
            <v>0</v>
          </cell>
          <cell r="AP159">
            <v>-6954.1599999999989</v>
          </cell>
          <cell r="AQ159">
            <v>0</v>
          </cell>
          <cell r="AR159">
            <v>0</v>
          </cell>
          <cell r="AS159">
            <v>0</v>
          </cell>
          <cell r="AT159">
            <v>0</v>
          </cell>
          <cell r="AU159">
            <v>0</v>
          </cell>
          <cell r="AV159">
            <v>0</v>
          </cell>
          <cell r="AW159">
            <v>0</v>
          </cell>
          <cell r="AX159">
            <v>-6954.1599999999989</v>
          </cell>
        </row>
        <row r="160">
          <cell r="D160" t="str">
            <v>18601</v>
          </cell>
          <cell r="E160" t="str">
            <v>Estimated Payroll</v>
          </cell>
          <cell r="F160">
            <v>492393.65</v>
          </cell>
          <cell r="G160">
            <v>588911.12</v>
          </cell>
          <cell r="H160">
            <v>96517.469999999972</v>
          </cell>
          <cell r="I160">
            <v>0</v>
          </cell>
          <cell r="J160">
            <v>492393.65</v>
          </cell>
          <cell r="K160">
            <v>0</v>
          </cell>
          <cell r="L160">
            <v>0</v>
          </cell>
          <cell r="M160">
            <v>0</v>
          </cell>
          <cell r="N160">
            <v>492393.65</v>
          </cell>
          <cell r="O160">
            <v>0</v>
          </cell>
          <cell r="P160">
            <v>0</v>
          </cell>
          <cell r="Q160">
            <v>0</v>
          </cell>
          <cell r="R160">
            <v>0</v>
          </cell>
          <cell r="S160">
            <v>0</v>
          </cell>
          <cell r="T160">
            <v>0</v>
          </cell>
          <cell r="U160">
            <v>0</v>
          </cell>
          <cell r="V160">
            <v>492393.65</v>
          </cell>
          <cell r="W160">
            <v>0</v>
          </cell>
          <cell r="X160">
            <v>588911.12</v>
          </cell>
          <cell r="Y160">
            <v>0</v>
          </cell>
          <cell r="Z160">
            <v>0</v>
          </cell>
          <cell r="AA160">
            <v>0</v>
          </cell>
          <cell r="AB160">
            <v>588911.12</v>
          </cell>
          <cell r="AC160">
            <v>0</v>
          </cell>
          <cell r="AD160">
            <v>0</v>
          </cell>
          <cell r="AE160">
            <v>0</v>
          </cell>
          <cell r="AF160">
            <v>0</v>
          </cell>
          <cell r="AG160">
            <v>0</v>
          </cell>
          <cell r="AH160">
            <v>0</v>
          </cell>
          <cell r="AI160">
            <v>0</v>
          </cell>
          <cell r="AJ160">
            <v>588911.12</v>
          </cell>
          <cell r="AK160">
            <v>0</v>
          </cell>
          <cell r="AL160">
            <v>96517.469999999972</v>
          </cell>
          <cell r="AM160">
            <v>0</v>
          </cell>
          <cell r="AN160">
            <v>0</v>
          </cell>
          <cell r="AO160">
            <v>0</v>
          </cell>
          <cell r="AP160">
            <v>96517.469999999972</v>
          </cell>
          <cell r="AQ160">
            <v>0</v>
          </cell>
          <cell r="AR160">
            <v>0</v>
          </cell>
          <cell r="AS160">
            <v>0</v>
          </cell>
          <cell r="AT160">
            <v>0</v>
          </cell>
          <cell r="AU160">
            <v>0</v>
          </cell>
          <cell r="AV160">
            <v>0</v>
          </cell>
          <cell r="AW160">
            <v>0</v>
          </cell>
          <cell r="AX160">
            <v>96517.469999999972</v>
          </cell>
        </row>
        <row r="161">
          <cell r="D161" t="str">
            <v>18610</v>
          </cell>
          <cell r="E161" t="str">
            <v>NC Environmental Expense</v>
          </cell>
          <cell r="F161">
            <v>5795129.5199999996</v>
          </cell>
          <cell r="G161">
            <v>3406672.64</v>
          </cell>
          <cell r="H161">
            <v>-2388456.8799999994</v>
          </cell>
          <cell r="I161">
            <v>0</v>
          </cell>
          <cell r="J161">
            <v>0</v>
          </cell>
          <cell r="K161">
            <v>0</v>
          </cell>
          <cell r="L161">
            <v>-14471.85</v>
          </cell>
          <cell r="M161">
            <v>0</v>
          </cell>
          <cell r="N161">
            <v>-14471.85</v>
          </cell>
          <cell r="O161">
            <v>0</v>
          </cell>
          <cell r="P161">
            <v>5809601.3700000001</v>
          </cell>
          <cell r="Q161">
            <v>0</v>
          </cell>
          <cell r="R161">
            <v>0</v>
          </cell>
          <cell r="S161">
            <v>0</v>
          </cell>
          <cell r="T161">
            <v>0</v>
          </cell>
          <cell r="U161">
            <v>0</v>
          </cell>
          <cell r="V161">
            <v>5795129.5200000005</v>
          </cell>
          <cell r="W161">
            <v>0</v>
          </cell>
          <cell r="X161">
            <v>0</v>
          </cell>
          <cell r="Y161">
            <v>0</v>
          </cell>
          <cell r="Z161">
            <v>-14471.85</v>
          </cell>
          <cell r="AA161">
            <v>0</v>
          </cell>
          <cell r="AB161">
            <v>-14471.85</v>
          </cell>
          <cell r="AC161">
            <v>0</v>
          </cell>
          <cell r="AD161">
            <v>3421144.49</v>
          </cell>
          <cell r="AE161">
            <v>0</v>
          </cell>
          <cell r="AF161">
            <v>0</v>
          </cell>
          <cell r="AG161">
            <v>0</v>
          </cell>
          <cell r="AH161">
            <v>0</v>
          </cell>
          <cell r="AI161">
            <v>0</v>
          </cell>
          <cell r="AJ161">
            <v>3406672.64</v>
          </cell>
          <cell r="AK161">
            <v>0</v>
          </cell>
          <cell r="AL161">
            <v>0</v>
          </cell>
          <cell r="AM161">
            <v>0</v>
          </cell>
          <cell r="AN161">
            <v>0</v>
          </cell>
          <cell r="AO161">
            <v>0</v>
          </cell>
          <cell r="AP161">
            <v>0</v>
          </cell>
          <cell r="AQ161">
            <v>0</v>
          </cell>
          <cell r="AR161">
            <v>-2388456.88</v>
          </cell>
          <cell r="AS161">
            <v>0</v>
          </cell>
          <cell r="AT161">
            <v>0</v>
          </cell>
          <cell r="AU161">
            <v>0</v>
          </cell>
          <cell r="AV161">
            <v>0</v>
          </cell>
          <cell r="AW161">
            <v>0</v>
          </cell>
          <cell r="AX161">
            <v>-2388456.88</v>
          </cell>
        </row>
        <row r="162">
          <cell r="D162" t="str">
            <v>18611</v>
          </cell>
          <cell r="E162" t="str">
            <v>SC Environmental Expense</v>
          </cell>
          <cell r="F162">
            <v>935750.67</v>
          </cell>
          <cell r="G162">
            <v>880356.99</v>
          </cell>
          <cell r="H162">
            <v>-55393.680000000051</v>
          </cell>
          <cell r="I162">
            <v>0</v>
          </cell>
          <cell r="J162">
            <v>0</v>
          </cell>
          <cell r="K162">
            <v>0</v>
          </cell>
          <cell r="L162">
            <v>-2758.6</v>
          </cell>
          <cell r="M162">
            <v>0</v>
          </cell>
          <cell r="N162">
            <v>-2758.6</v>
          </cell>
          <cell r="O162">
            <v>0</v>
          </cell>
          <cell r="P162">
            <v>0</v>
          </cell>
          <cell r="Q162">
            <v>0</v>
          </cell>
          <cell r="R162">
            <v>938509.27</v>
          </cell>
          <cell r="S162">
            <v>0</v>
          </cell>
          <cell r="T162">
            <v>0</v>
          </cell>
          <cell r="U162">
            <v>0</v>
          </cell>
          <cell r="V162">
            <v>935750.67</v>
          </cell>
          <cell r="W162">
            <v>0</v>
          </cell>
          <cell r="X162">
            <v>0</v>
          </cell>
          <cell r="Y162">
            <v>0</v>
          </cell>
          <cell r="Z162">
            <v>-2758.6</v>
          </cell>
          <cell r="AA162">
            <v>0</v>
          </cell>
          <cell r="AB162">
            <v>-2758.6</v>
          </cell>
          <cell r="AC162">
            <v>0</v>
          </cell>
          <cell r="AD162">
            <v>0</v>
          </cell>
          <cell r="AE162">
            <v>0</v>
          </cell>
          <cell r="AF162">
            <v>883115.59</v>
          </cell>
          <cell r="AG162">
            <v>0</v>
          </cell>
          <cell r="AH162">
            <v>0</v>
          </cell>
          <cell r="AI162">
            <v>0</v>
          </cell>
          <cell r="AJ162">
            <v>880356.99</v>
          </cell>
          <cell r="AK162">
            <v>0</v>
          </cell>
          <cell r="AL162">
            <v>0</v>
          </cell>
          <cell r="AM162">
            <v>0</v>
          </cell>
          <cell r="AN162">
            <v>0</v>
          </cell>
          <cell r="AO162">
            <v>0</v>
          </cell>
          <cell r="AP162">
            <v>0</v>
          </cell>
          <cell r="AQ162">
            <v>0</v>
          </cell>
          <cell r="AR162">
            <v>0</v>
          </cell>
          <cell r="AS162">
            <v>0</v>
          </cell>
          <cell r="AT162">
            <v>-55393.680000000051</v>
          </cell>
          <cell r="AU162">
            <v>0</v>
          </cell>
          <cell r="AV162">
            <v>0</v>
          </cell>
          <cell r="AW162">
            <v>0</v>
          </cell>
          <cell r="AX162">
            <v>-55393.680000000051</v>
          </cell>
        </row>
        <row r="163">
          <cell r="D163" t="str">
            <v>18612</v>
          </cell>
          <cell r="E163" t="str">
            <v>TN Environmental Expense</v>
          </cell>
          <cell r="F163">
            <v>1307398.46</v>
          </cell>
          <cell r="G163">
            <v>819877.82</v>
          </cell>
          <cell r="H163">
            <v>-487520.64</v>
          </cell>
          <cell r="I163">
            <v>0</v>
          </cell>
          <cell r="J163">
            <v>0</v>
          </cell>
          <cell r="K163">
            <v>0</v>
          </cell>
          <cell r="L163">
            <v>0</v>
          </cell>
          <cell r="M163">
            <v>0</v>
          </cell>
          <cell r="N163">
            <v>0</v>
          </cell>
          <cell r="O163">
            <v>0</v>
          </cell>
          <cell r="P163">
            <v>0</v>
          </cell>
          <cell r="Q163">
            <v>0</v>
          </cell>
          <cell r="R163">
            <v>0</v>
          </cell>
          <cell r="S163">
            <v>0</v>
          </cell>
          <cell r="T163">
            <v>1307398.46</v>
          </cell>
          <cell r="U163">
            <v>0</v>
          </cell>
          <cell r="V163">
            <v>1307398.46</v>
          </cell>
          <cell r="W163">
            <v>0</v>
          </cell>
          <cell r="X163">
            <v>0</v>
          </cell>
          <cell r="Y163">
            <v>0</v>
          </cell>
          <cell r="Z163">
            <v>0</v>
          </cell>
          <cell r="AA163">
            <v>0</v>
          </cell>
          <cell r="AB163">
            <v>0</v>
          </cell>
          <cell r="AC163">
            <v>0</v>
          </cell>
          <cell r="AD163">
            <v>0</v>
          </cell>
          <cell r="AE163">
            <v>0</v>
          </cell>
          <cell r="AF163">
            <v>0</v>
          </cell>
          <cell r="AG163">
            <v>0</v>
          </cell>
          <cell r="AH163">
            <v>819877.82</v>
          </cell>
          <cell r="AI163">
            <v>0</v>
          </cell>
          <cell r="AJ163">
            <v>819877.82</v>
          </cell>
          <cell r="AK163">
            <v>0</v>
          </cell>
          <cell r="AL163">
            <v>0</v>
          </cell>
          <cell r="AM163">
            <v>0</v>
          </cell>
          <cell r="AN163">
            <v>0</v>
          </cell>
          <cell r="AO163">
            <v>0</v>
          </cell>
          <cell r="AP163">
            <v>0</v>
          </cell>
          <cell r="AQ163">
            <v>0</v>
          </cell>
          <cell r="AR163">
            <v>0</v>
          </cell>
          <cell r="AS163">
            <v>0</v>
          </cell>
          <cell r="AT163">
            <v>0</v>
          </cell>
          <cell r="AU163">
            <v>0</v>
          </cell>
          <cell r="AV163">
            <v>-487520.64</v>
          </cell>
          <cell r="AW163">
            <v>0</v>
          </cell>
          <cell r="AX163">
            <v>-487520.64</v>
          </cell>
        </row>
        <row r="164">
          <cell r="D164" t="str">
            <v>18617</v>
          </cell>
          <cell r="E164" t="str">
            <v>Deferred Pension Expense-TN</v>
          </cell>
          <cell r="F164">
            <v>21273164.329999998</v>
          </cell>
          <cell r="G164">
            <v>17707477.77</v>
          </cell>
          <cell r="H164">
            <v>-3565686.5599999987</v>
          </cell>
          <cell r="I164">
            <v>0</v>
          </cell>
          <cell r="J164">
            <v>21273164.329999998</v>
          </cell>
          <cell r="K164">
            <v>0</v>
          </cell>
          <cell r="L164">
            <v>0</v>
          </cell>
          <cell r="M164">
            <v>0</v>
          </cell>
          <cell r="N164">
            <v>21273164.329999998</v>
          </cell>
          <cell r="O164">
            <v>0</v>
          </cell>
          <cell r="P164">
            <v>0</v>
          </cell>
          <cell r="Q164">
            <v>0</v>
          </cell>
          <cell r="R164">
            <v>0</v>
          </cell>
          <cell r="S164">
            <v>0</v>
          </cell>
          <cell r="T164">
            <v>0</v>
          </cell>
          <cell r="U164">
            <v>0</v>
          </cell>
          <cell r="V164">
            <v>21273164.329999998</v>
          </cell>
          <cell r="W164">
            <v>0</v>
          </cell>
          <cell r="X164">
            <v>17707477.77</v>
          </cell>
          <cell r="Y164">
            <v>0</v>
          </cell>
          <cell r="Z164">
            <v>0</v>
          </cell>
          <cell r="AA164">
            <v>0</v>
          </cell>
          <cell r="AB164">
            <v>17707477.77</v>
          </cell>
          <cell r="AC164">
            <v>0</v>
          </cell>
          <cell r="AD164">
            <v>0</v>
          </cell>
          <cell r="AE164">
            <v>0</v>
          </cell>
          <cell r="AF164">
            <v>0</v>
          </cell>
          <cell r="AG164">
            <v>0</v>
          </cell>
          <cell r="AH164">
            <v>0</v>
          </cell>
          <cell r="AI164">
            <v>0</v>
          </cell>
          <cell r="AJ164">
            <v>17707477.77</v>
          </cell>
          <cell r="AK164">
            <v>0</v>
          </cell>
          <cell r="AL164">
            <v>-3565686.5599999987</v>
          </cell>
          <cell r="AM164">
            <v>0</v>
          </cell>
          <cell r="AN164">
            <v>0</v>
          </cell>
          <cell r="AO164">
            <v>0</v>
          </cell>
          <cell r="AP164">
            <v>-3565686.5599999987</v>
          </cell>
          <cell r="AQ164">
            <v>0</v>
          </cell>
          <cell r="AR164">
            <v>0</v>
          </cell>
          <cell r="AS164">
            <v>0</v>
          </cell>
          <cell r="AT164">
            <v>0</v>
          </cell>
          <cell r="AU164">
            <v>0</v>
          </cell>
          <cell r="AV164">
            <v>0</v>
          </cell>
          <cell r="AW164">
            <v>0</v>
          </cell>
          <cell r="AX164">
            <v>-3565686.5599999987</v>
          </cell>
        </row>
        <row r="165">
          <cell r="D165" t="str">
            <v>18619</v>
          </cell>
          <cell r="E165" t="str">
            <v>Deferred TN Incentive</v>
          </cell>
          <cell r="F165">
            <v>1371464.22</v>
          </cell>
          <cell r="G165">
            <v>0</v>
          </cell>
          <cell r="H165">
            <v>-1371464.22</v>
          </cell>
          <cell r="I165">
            <v>0</v>
          </cell>
          <cell r="J165">
            <v>1019050.21</v>
          </cell>
          <cell r="K165">
            <v>0</v>
          </cell>
          <cell r="L165">
            <v>0</v>
          </cell>
          <cell r="M165">
            <v>0</v>
          </cell>
          <cell r="N165">
            <v>1019050.21</v>
          </cell>
          <cell r="O165">
            <v>0</v>
          </cell>
          <cell r="P165">
            <v>0</v>
          </cell>
          <cell r="Q165">
            <v>0</v>
          </cell>
          <cell r="R165">
            <v>0</v>
          </cell>
          <cell r="S165">
            <v>0</v>
          </cell>
          <cell r="T165">
            <v>352414.01</v>
          </cell>
          <cell r="U165">
            <v>0</v>
          </cell>
          <cell r="V165">
            <v>1371464.22</v>
          </cell>
          <cell r="W165">
            <v>0</v>
          </cell>
          <cell r="X165">
            <v>-352414.01</v>
          </cell>
          <cell r="Y165">
            <v>0</v>
          </cell>
          <cell r="Z165">
            <v>0</v>
          </cell>
          <cell r="AA165">
            <v>0</v>
          </cell>
          <cell r="AB165">
            <v>-352414.01</v>
          </cell>
          <cell r="AC165">
            <v>0</v>
          </cell>
          <cell r="AD165">
            <v>0</v>
          </cell>
          <cell r="AE165">
            <v>0</v>
          </cell>
          <cell r="AF165">
            <v>0</v>
          </cell>
          <cell r="AG165">
            <v>0</v>
          </cell>
          <cell r="AH165">
            <v>352414.01</v>
          </cell>
          <cell r="AI165">
            <v>0</v>
          </cell>
          <cell r="AJ165">
            <v>0</v>
          </cell>
          <cell r="AK165">
            <v>0</v>
          </cell>
          <cell r="AL165">
            <v>-1371464.22</v>
          </cell>
          <cell r="AM165">
            <v>0</v>
          </cell>
          <cell r="AN165">
            <v>0</v>
          </cell>
          <cell r="AO165">
            <v>0</v>
          </cell>
          <cell r="AP165">
            <v>-1371464.22</v>
          </cell>
          <cell r="AQ165">
            <v>0</v>
          </cell>
          <cell r="AR165">
            <v>0</v>
          </cell>
          <cell r="AS165">
            <v>0</v>
          </cell>
          <cell r="AT165">
            <v>0</v>
          </cell>
          <cell r="AU165">
            <v>0</v>
          </cell>
          <cell r="AV165">
            <v>0</v>
          </cell>
          <cell r="AW165">
            <v>0</v>
          </cell>
          <cell r="AX165">
            <v>-1371464.22</v>
          </cell>
        </row>
        <row r="166">
          <cell r="D166" t="str">
            <v>18624</v>
          </cell>
          <cell r="E166" t="str">
            <v>Reg Asset - NCNG OPEB</v>
          </cell>
          <cell r="F166">
            <v>294728</v>
          </cell>
          <cell r="G166">
            <v>153258.56</v>
          </cell>
          <cell r="H166">
            <v>-141469.44</v>
          </cell>
          <cell r="I166">
            <v>0</v>
          </cell>
          <cell r="J166">
            <v>0</v>
          </cell>
          <cell r="K166">
            <v>0</v>
          </cell>
          <cell r="L166">
            <v>0</v>
          </cell>
          <cell r="M166">
            <v>0</v>
          </cell>
          <cell r="N166">
            <v>0</v>
          </cell>
          <cell r="O166">
            <v>0</v>
          </cell>
          <cell r="P166">
            <v>294728</v>
          </cell>
          <cell r="Q166">
            <v>0</v>
          </cell>
          <cell r="R166">
            <v>0</v>
          </cell>
          <cell r="S166">
            <v>0</v>
          </cell>
          <cell r="T166">
            <v>0</v>
          </cell>
          <cell r="U166">
            <v>0</v>
          </cell>
          <cell r="V166">
            <v>294728</v>
          </cell>
          <cell r="W166">
            <v>0</v>
          </cell>
          <cell r="X166">
            <v>0</v>
          </cell>
          <cell r="Y166">
            <v>0</v>
          </cell>
          <cell r="Z166">
            <v>0</v>
          </cell>
          <cell r="AA166">
            <v>0</v>
          </cell>
          <cell r="AB166">
            <v>0</v>
          </cell>
          <cell r="AC166">
            <v>0</v>
          </cell>
          <cell r="AD166">
            <v>153258.56</v>
          </cell>
          <cell r="AE166">
            <v>0</v>
          </cell>
          <cell r="AF166">
            <v>0</v>
          </cell>
          <cell r="AG166">
            <v>0</v>
          </cell>
          <cell r="AH166">
            <v>0</v>
          </cell>
          <cell r="AI166">
            <v>0</v>
          </cell>
          <cell r="AJ166">
            <v>153258.56</v>
          </cell>
          <cell r="AK166">
            <v>0</v>
          </cell>
          <cell r="AL166">
            <v>0</v>
          </cell>
          <cell r="AM166">
            <v>0</v>
          </cell>
          <cell r="AN166">
            <v>0</v>
          </cell>
          <cell r="AO166">
            <v>0</v>
          </cell>
          <cell r="AP166">
            <v>0</v>
          </cell>
          <cell r="AQ166">
            <v>0</v>
          </cell>
          <cell r="AR166">
            <v>-141469.44</v>
          </cell>
          <cell r="AS166">
            <v>0</v>
          </cell>
          <cell r="AT166">
            <v>0</v>
          </cell>
          <cell r="AU166">
            <v>0</v>
          </cell>
          <cell r="AV166">
            <v>0</v>
          </cell>
          <cell r="AW166">
            <v>0</v>
          </cell>
          <cell r="AX166">
            <v>-141469.44</v>
          </cell>
        </row>
        <row r="167">
          <cell r="D167" t="str">
            <v>18626</v>
          </cell>
          <cell r="E167" t="str">
            <v>Nashville Franchise Renewal</v>
          </cell>
          <cell r="F167">
            <v>36558.019999999997</v>
          </cell>
          <cell r="G167">
            <v>0</v>
          </cell>
          <cell r="H167">
            <v>-36558.019999999997</v>
          </cell>
          <cell r="I167">
            <v>0</v>
          </cell>
          <cell r="J167">
            <v>0</v>
          </cell>
          <cell r="K167">
            <v>0</v>
          </cell>
          <cell r="L167">
            <v>0</v>
          </cell>
          <cell r="M167">
            <v>0</v>
          </cell>
          <cell r="N167">
            <v>0</v>
          </cell>
          <cell r="O167">
            <v>0</v>
          </cell>
          <cell r="P167">
            <v>0</v>
          </cell>
          <cell r="Q167">
            <v>0</v>
          </cell>
          <cell r="R167">
            <v>0</v>
          </cell>
          <cell r="S167">
            <v>0</v>
          </cell>
          <cell r="T167">
            <v>36558.019999999997</v>
          </cell>
          <cell r="U167">
            <v>0</v>
          </cell>
          <cell r="V167">
            <v>36558.019999999997</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-36558.019999999997</v>
          </cell>
          <cell r="AW167">
            <v>0</v>
          </cell>
          <cell r="AX167">
            <v>-36558.019999999997</v>
          </cell>
        </row>
        <row r="168">
          <cell r="D168" t="str">
            <v>18634</v>
          </cell>
          <cell r="E168" t="str">
            <v>Amortization of PIM</v>
          </cell>
          <cell r="F168">
            <v>-11262057.82</v>
          </cell>
          <cell r="G168">
            <v>-14731776.42</v>
          </cell>
          <cell r="H168">
            <v>-3469718.5999999996</v>
          </cell>
          <cell r="I168">
            <v>0</v>
          </cell>
          <cell r="J168">
            <v>0</v>
          </cell>
          <cell r="K168">
            <v>0</v>
          </cell>
          <cell r="L168">
            <v>0</v>
          </cell>
          <cell r="M168">
            <v>0</v>
          </cell>
          <cell r="N168">
            <v>0</v>
          </cell>
          <cell r="O168">
            <v>0</v>
          </cell>
          <cell r="P168">
            <v>-11262057.82</v>
          </cell>
          <cell r="Q168">
            <v>0</v>
          </cell>
          <cell r="R168">
            <v>0</v>
          </cell>
          <cell r="S168">
            <v>0</v>
          </cell>
          <cell r="T168">
            <v>0</v>
          </cell>
          <cell r="U168">
            <v>0</v>
          </cell>
          <cell r="V168">
            <v>-11262057.82</v>
          </cell>
          <cell r="W168">
            <v>0</v>
          </cell>
          <cell r="X168">
            <v>0</v>
          </cell>
          <cell r="Y168">
            <v>0</v>
          </cell>
          <cell r="Z168">
            <v>0</v>
          </cell>
          <cell r="AA168">
            <v>0</v>
          </cell>
          <cell r="AB168">
            <v>0</v>
          </cell>
          <cell r="AC168">
            <v>0</v>
          </cell>
          <cell r="AD168">
            <v>-14731776.42</v>
          </cell>
          <cell r="AE168">
            <v>0</v>
          </cell>
          <cell r="AF168">
            <v>0</v>
          </cell>
          <cell r="AG168">
            <v>0</v>
          </cell>
          <cell r="AH168">
            <v>0</v>
          </cell>
          <cell r="AI168">
            <v>0</v>
          </cell>
          <cell r="AJ168">
            <v>-14731776.42</v>
          </cell>
          <cell r="AK168">
            <v>0</v>
          </cell>
          <cell r="AL168">
            <v>0</v>
          </cell>
          <cell r="AM168">
            <v>0</v>
          </cell>
          <cell r="AN168">
            <v>0</v>
          </cell>
          <cell r="AO168">
            <v>0</v>
          </cell>
          <cell r="AP168">
            <v>0</v>
          </cell>
          <cell r="AQ168">
            <v>0</v>
          </cell>
          <cell r="AR168">
            <v>-3469718.5999999996</v>
          </cell>
          <cell r="AS168">
            <v>0</v>
          </cell>
          <cell r="AT168">
            <v>0</v>
          </cell>
          <cell r="AU168">
            <v>0</v>
          </cell>
          <cell r="AV168">
            <v>0</v>
          </cell>
          <cell r="AW168">
            <v>0</v>
          </cell>
          <cell r="AX168">
            <v>-3469718.5999999996</v>
          </cell>
        </row>
        <row r="169">
          <cell r="D169" t="str">
            <v>18635</v>
          </cell>
          <cell r="E169" t="str">
            <v>NC Def Pipeline Integrity</v>
          </cell>
          <cell r="F169">
            <v>39425652.329999998</v>
          </cell>
          <cell r="G169">
            <v>44555145.369999997</v>
          </cell>
          <cell r="H169">
            <v>5129493.0399999991</v>
          </cell>
          <cell r="I169">
            <v>0</v>
          </cell>
          <cell r="J169">
            <v>552.80999999999995</v>
          </cell>
          <cell r="K169">
            <v>0</v>
          </cell>
          <cell r="L169">
            <v>0</v>
          </cell>
          <cell r="M169">
            <v>0</v>
          </cell>
          <cell r="N169">
            <v>552.80999999999995</v>
          </cell>
          <cell r="O169">
            <v>0</v>
          </cell>
          <cell r="P169">
            <v>39425099.520000003</v>
          </cell>
          <cell r="Q169">
            <v>0</v>
          </cell>
          <cell r="R169">
            <v>0</v>
          </cell>
          <cell r="S169">
            <v>0</v>
          </cell>
          <cell r="T169">
            <v>0</v>
          </cell>
          <cell r="U169">
            <v>0</v>
          </cell>
          <cell r="V169">
            <v>39425652.330000006</v>
          </cell>
          <cell r="W169">
            <v>0</v>
          </cell>
          <cell r="X169">
            <v>552.80999999999995</v>
          </cell>
          <cell r="Y169">
            <v>0</v>
          </cell>
          <cell r="Z169">
            <v>0</v>
          </cell>
          <cell r="AA169">
            <v>0</v>
          </cell>
          <cell r="AB169">
            <v>552.80999999999995</v>
          </cell>
          <cell r="AC169">
            <v>0</v>
          </cell>
          <cell r="AD169">
            <v>44554592.560000002</v>
          </cell>
          <cell r="AE169">
            <v>0</v>
          </cell>
          <cell r="AF169">
            <v>0</v>
          </cell>
          <cell r="AG169">
            <v>0</v>
          </cell>
          <cell r="AH169">
            <v>0</v>
          </cell>
          <cell r="AI169">
            <v>0</v>
          </cell>
          <cell r="AJ169">
            <v>44555145.370000005</v>
          </cell>
          <cell r="AK169">
            <v>0</v>
          </cell>
          <cell r="AL169">
            <v>0</v>
          </cell>
          <cell r="AM169">
            <v>0</v>
          </cell>
          <cell r="AN169">
            <v>0</v>
          </cell>
          <cell r="AO169">
            <v>0</v>
          </cell>
          <cell r="AP169">
            <v>0</v>
          </cell>
          <cell r="AQ169">
            <v>0</v>
          </cell>
          <cell r="AR169">
            <v>5129493.0399999991</v>
          </cell>
          <cell r="AS169">
            <v>0</v>
          </cell>
          <cell r="AT169">
            <v>0</v>
          </cell>
          <cell r="AU169">
            <v>0</v>
          </cell>
          <cell r="AV169">
            <v>0</v>
          </cell>
          <cell r="AW169">
            <v>0</v>
          </cell>
          <cell r="AX169">
            <v>5129493.0399999991</v>
          </cell>
        </row>
        <row r="170">
          <cell r="D170" t="str">
            <v>18640</v>
          </cell>
          <cell r="E170" t="str">
            <v>Deferred Expenses-TN Flood</v>
          </cell>
          <cell r="F170">
            <v>639800.80000000005</v>
          </cell>
          <cell r="G170">
            <v>399875.44</v>
          </cell>
          <cell r="H170">
            <v>-239925.36000000004</v>
          </cell>
          <cell r="I170">
            <v>0</v>
          </cell>
          <cell r="J170">
            <v>0</v>
          </cell>
          <cell r="K170">
            <v>0</v>
          </cell>
          <cell r="L170">
            <v>0</v>
          </cell>
          <cell r="M170">
            <v>0</v>
          </cell>
          <cell r="N170">
            <v>0</v>
          </cell>
          <cell r="O170">
            <v>0</v>
          </cell>
          <cell r="P170">
            <v>0</v>
          </cell>
          <cell r="Q170">
            <v>0</v>
          </cell>
          <cell r="R170">
            <v>0</v>
          </cell>
          <cell r="S170">
            <v>0</v>
          </cell>
          <cell r="T170">
            <v>639800.80000000005</v>
          </cell>
          <cell r="U170">
            <v>0</v>
          </cell>
          <cell r="V170">
            <v>639800.80000000005</v>
          </cell>
          <cell r="W170">
            <v>0</v>
          </cell>
          <cell r="X170">
            <v>0</v>
          </cell>
          <cell r="Y170">
            <v>0</v>
          </cell>
          <cell r="Z170">
            <v>0</v>
          </cell>
          <cell r="AA170">
            <v>0</v>
          </cell>
          <cell r="AB170">
            <v>0</v>
          </cell>
          <cell r="AC170">
            <v>0</v>
          </cell>
          <cell r="AD170">
            <v>0</v>
          </cell>
          <cell r="AE170">
            <v>0</v>
          </cell>
          <cell r="AF170">
            <v>0</v>
          </cell>
          <cell r="AG170">
            <v>0</v>
          </cell>
          <cell r="AH170">
            <v>399875.44</v>
          </cell>
          <cell r="AI170">
            <v>0</v>
          </cell>
          <cell r="AJ170">
            <v>399875.44</v>
          </cell>
          <cell r="AK170">
            <v>0</v>
          </cell>
          <cell r="AL170">
            <v>0</v>
          </cell>
          <cell r="AM170">
            <v>0</v>
          </cell>
          <cell r="AN170">
            <v>0</v>
          </cell>
          <cell r="AO170">
            <v>0</v>
          </cell>
          <cell r="AP170">
            <v>0</v>
          </cell>
          <cell r="AQ170">
            <v>0</v>
          </cell>
          <cell r="AR170">
            <v>0</v>
          </cell>
          <cell r="AS170">
            <v>0</v>
          </cell>
          <cell r="AT170">
            <v>0</v>
          </cell>
          <cell r="AU170">
            <v>0</v>
          </cell>
          <cell r="AV170">
            <v>-239925.36000000004</v>
          </cell>
          <cell r="AW170">
            <v>0</v>
          </cell>
          <cell r="AX170">
            <v>-239925.36000000004</v>
          </cell>
        </row>
        <row r="171">
          <cell r="D171" t="str">
            <v>18644</v>
          </cell>
          <cell r="E171" t="str">
            <v>Unrecovered Costs - Robeson</v>
          </cell>
          <cell r="F171">
            <v>1425957.3</v>
          </cell>
          <cell r="G171">
            <v>127218</v>
          </cell>
          <cell r="H171">
            <v>-1298739.3</v>
          </cell>
          <cell r="I171">
            <v>0</v>
          </cell>
          <cell r="J171">
            <v>0</v>
          </cell>
          <cell r="K171">
            <v>0</v>
          </cell>
          <cell r="L171">
            <v>0</v>
          </cell>
          <cell r="M171">
            <v>0</v>
          </cell>
          <cell r="N171">
            <v>0</v>
          </cell>
          <cell r="O171">
            <v>0</v>
          </cell>
          <cell r="P171">
            <v>890527.92</v>
          </cell>
          <cell r="Q171">
            <v>0</v>
          </cell>
          <cell r="R171">
            <v>535429.38</v>
          </cell>
          <cell r="S171">
            <v>0</v>
          </cell>
          <cell r="T171">
            <v>0</v>
          </cell>
          <cell r="U171">
            <v>0</v>
          </cell>
          <cell r="V171">
            <v>1425957.3</v>
          </cell>
          <cell r="W171">
            <v>0</v>
          </cell>
          <cell r="X171">
            <v>0</v>
          </cell>
          <cell r="Y171">
            <v>0</v>
          </cell>
          <cell r="Z171">
            <v>0</v>
          </cell>
          <cell r="AA171">
            <v>0</v>
          </cell>
          <cell r="AB171">
            <v>0</v>
          </cell>
          <cell r="AC171">
            <v>0</v>
          </cell>
          <cell r="AD171">
            <v>127218</v>
          </cell>
          <cell r="AE171">
            <v>0</v>
          </cell>
          <cell r="AF171">
            <v>0</v>
          </cell>
          <cell r="AG171">
            <v>0</v>
          </cell>
          <cell r="AH171">
            <v>0</v>
          </cell>
          <cell r="AI171">
            <v>0</v>
          </cell>
          <cell r="AJ171">
            <v>127218</v>
          </cell>
          <cell r="AK171">
            <v>0</v>
          </cell>
          <cell r="AL171">
            <v>0</v>
          </cell>
          <cell r="AM171">
            <v>0</v>
          </cell>
          <cell r="AN171">
            <v>0</v>
          </cell>
          <cell r="AO171">
            <v>0</v>
          </cell>
          <cell r="AP171">
            <v>0</v>
          </cell>
          <cell r="AQ171">
            <v>0</v>
          </cell>
          <cell r="AR171">
            <v>-763309.92</v>
          </cell>
          <cell r="AS171">
            <v>0</v>
          </cell>
          <cell r="AT171">
            <v>-535429.38</v>
          </cell>
          <cell r="AU171">
            <v>0</v>
          </cell>
          <cell r="AV171">
            <v>0</v>
          </cell>
          <cell r="AW171">
            <v>0</v>
          </cell>
          <cell r="AX171">
            <v>-1298739.3</v>
          </cell>
        </row>
        <row r="172">
          <cell r="D172" t="str">
            <v>18647</v>
          </cell>
          <cell r="E172" t="str">
            <v>TN ACA Hedging-CONTRA</v>
          </cell>
          <cell r="F172">
            <v>-463180</v>
          </cell>
          <cell r="G172">
            <v>-492999.97</v>
          </cell>
          <cell r="H172">
            <v>-29819.969999999972</v>
          </cell>
          <cell r="I172">
            <v>0</v>
          </cell>
          <cell r="J172">
            <v>0</v>
          </cell>
          <cell r="K172">
            <v>0</v>
          </cell>
          <cell r="L172">
            <v>0</v>
          </cell>
          <cell r="M172">
            <v>0</v>
          </cell>
          <cell r="N172">
            <v>0</v>
          </cell>
          <cell r="O172">
            <v>0</v>
          </cell>
          <cell r="P172">
            <v>0</v>
          </cell>
          <cell r="Q172">
            <v>0</v>
          </cell>
          <cell r="R172">
            <v>0</v>
          </cell>
          <cell r="S172">
            <v>0</v>
          </cell>
          <cell r="T172">
            <v>-463180</v>
          </cell>
          <cell r="U172">
            <v>0</v>
          </cell>
          <cell r="V172">
            <v>-463180</v>
          </cell>
          <cell r="W172">
            <v>0</v>
          </cell>
          <cell r="X172">
            <v>0</v>
          </cell>
          <cell r="Y172">
            <v>0</v>
          </cell>
          <cell r="Z172">
            <v>0</v>
          </cell>
          <cell r="AA172">
            <v>0</v>
          </cell>
          <cell r="AB172">
            <v>0</v>
          </cell>
          <cell r="AC172">
            <v>0</v>
          </cell>
          <cell r="AD172">
            <v>0</v>
          </cell>
          <cell r="AE172">
            <v>0</v>
          </cell>
          <cell r="AF172">
            <v>0</v>
          </cell>
          <cell r="AG172">
            <v>0</v>
          </cell>
          <cell r="AH172">
            <v>-492999.97</v>
          </cell>
          <cell r="AI172">
            <v>0</v>
          </cell>
          <cell r="AJ172">
            <v>-492999.97</v>
          </cell>
          <cell r="AK172">
            <v>0</v>
          </cell>
          <cell r="AL172">
            <v>0</v>
          </cell>
          <cell r="AM172">
            <v>0</v>
          </cell>
          <cell r="AN172">
            <v>0</v>
          </cell>
          <cell r="AO172">
            <v>0</v>
          </cell>
          <cell r="AP172">
            <v>0</v>
          </cell>
          <cell r="AQ172">
            <v>0</v>
          </cell>
          <cell r="AR172">
            <v>0</v>
          </cell>
          <cell r="AS172">
            <v>0</v>
          </cell>
          <cell r="AT172">
            <v>0</v>
          </cell>
          <cell r="AU172">
            <v>0</v>
          </cell>
          <cell r="AV172">
            <v>-29819.969999999972</v>
          </cell>
          <cell r="AW172">
            <v>0</v>
          </cell>
          <cell r="AX172">
            <v>-29819.969999999972</v>
          </cell>
        </row>
        <row r="173">
          <cell r="D173" t="str">
            <v>18650</v>
          </cell>
          <cell r="E173" t="str">
            <v>ACA - Nashville Gas Purchases</v>
          </cell>
          <cell r="F173">
            <v>18514847.309999999</v>
          </cell>
          <cell r="G173">
            <v>-1532869.07</v>
          </cell>
          <cell r="H173">
            <v>-20047716.379999999</v>
          </cell>
          <cell r="I173">
            <v>0</v>
          </cell>
          <cell r="J173">
            <v>-10051418.83</v>
          </cell>
          <cell r="K173">
            <v>0</v>
          </cell>
          <cell r="L173">
            <v>0</v>
          </cell>
          <cell r="M173">
            <v>0</v>
          </cell>
          <cell r="N173">
            <v>-10051418.83</v>
          </cell>
          <cell r="O173">
            <v>0</v>
          </cell>
          <cell r="P173">
            <v>0</v>
          </cell>
          <cell r="Q173">
            <v>0</v>
          </cell>
          <cell r="R173">
            <v>0</v>
          </cell>
          <cell r="S173">
            <v>0</v>
          </cell>
          <cell r="T173">
            <v>28566266.140000001</v>
          </cell>
          <cell r="U173">
            <v>0</v>
          </cell>
          <cell r="V173">
            <v>18514847.310000002</v>
          </cell>
          <cell r="W173">
            <v>0</v>
          </cell>
          <cell r="X173">
            <v>-8752861.6500000004</v>
          </cell>
          <cell r="Y173">
            <v>0</v>
          </cell>
          <cell r="Z173">
            <v>0</v>
          </cell>
          <cell r="AA173">
            <v>0</v>
          </cell>
          <cell r="AB173">
            <v>-8752861.6500000004</v>
          </cell>
          <cell r="AC173">
            <v>0</v>
          </cell>
          <cell r="AD173">
            <v>0</v>
          </cell>
          <cell r="AE173">
            <v>0</v>
          </cell>
          <cell r="AF173">
            <v>0</v>
          </cell>
          <cell r="AG173">
            <v>0</v>
          </cell>
          <cell r="AH173">
            <v>7219992.5800000001</v>
          </cell>
          <cell r="AI173">
            <v>0</v>
          </cell>
          <cell r="AJ173">
            <v>-1532869.0700000003</v>
          </cell>
          <cell r="AK173">
            <v>0</v>
          </cell>
          <cell r="AL173">
            <v>1298557.1799999997</v>
          </cell>
          <cell r="AM173">
            <v>0</v>
          </cell>
          <cell r="AN173">
            <v>0</v>
          </cell>
          <cell r="AO173">
            <v>0</v>
          </cell>
          <cell r="AP173">
            <v>1298557.1799999997</v>
          </cell>
          <cell r="AQ173">
            <v>0</v>
          </cell>
          <cell r="AR173">
            <v>0</v>
          </cell>
          <cell r="AS173">
            <v>0</v>
          </cell>
          <cell r="AT173">
            <v>0</v>
          </cell>
          <cell r="AU173">
            <v>0</v>
          </cell>
          <cell r="AV173">
            <v>-21346273.560000002</v>
          </cell>
          <cell r="AW173">
            <v>0</v>
          </cell>
          <cell r="AX173">
            <v>-20047716.380000003</v>
          </cell>
        </row>
        <row r="174">
          <cell r="D174" t="str">
            <v>18653</v>
          </cell>
          <cell r="E174" t="str">
            <v>TN Incentive Plan - MTM</v>
          </cell>
          <cell r="F174">
            <v>534454</v>
          </cell>
          <cell r="G174">
            <v>131627</v>
          </cell>
          <cell r="H174">
            <v>-402827</v>
          </cell>
          <cell r="I174">
            <v>0</v>
          </cell>
          <cell r="J174">
            <v>534454</v>
          </cell>
          <cell r="K174">
            <v>0</v>
          </cell>
          <cell r="L174">
            <v>0</v>
          </cell>
          <cell r="M174">
            <v>0</v>
          </cell>
          <cell r="N174">
            <v>534454</v>
          </cell>
          <cell r="O174">
            <v>0</v>
          </cell>
          <cell r="P174">
            <v>0</v>
          </cell>
          <cell r="Q174">
            <v>0</v>
          </cell>
          <cell r="R174">
            <v>0</v>
          </cell>
          <cell r="S174">
            <v>0</v>
          </cell>
          <cell r="T174">
            <v>0</v>
          </cell>
          <cell r="U174">
            <v>0</v>
          </cell>
          <cell r="V174">
            <v>534454</v>
          </cell>
          <cell r="W174">
            <v>0</v>
          </cell>
          <cell r="X174">
            <v>131627</v>
          </cell>
          <cell r="Y174">
            <v>0</v>
          </cell>
          <cell r="Z174">
            <v>0</v>
          </cell>
          <cell r="AA174">
            <v>0</v>
          </cell>
          <cell r="AB174">
            <v>131627</v>
          </cell>
          <cell r="AC174">
            <v>0</v>
          </cell>
          <cell r="AD174">
            <v>0</v>
          </cell>
          <cell r="AE174">
            <v>0</v>
          </cell>
          <cell r="AF174">
            <v>0</v>
          </cell>
          <cell r="AG174">
            <v>0</v>
          </cell>
          <cell r="AH174">
            <v>0</v>
          </cell>
          <cell r="AI174">
            <v>0</v>
          </cell>
          <cell r="AJ174">
            <v>131627</v>
          </cell>
          <cell r="AK174">
            <v>0</v>
          </cell>
          <cell r="AL174">
            <v>-402827</v>
          </cell>
          <cell r="AM174">
            <v>0</v>
          </cell>
          <cell r="AN174">
            <v>0</v>
          </cell>
          <cell r="AO174">
            <v>0</v>
          </cell>
          <cell r="AP174">
            <v>-402827</v>
          </cell>
          <cell r="AQ174">
            <v>0</v>
          </cell>
          <cell r="AR174">
            <v>0</v>
          </cell>
          <cell r="AS174">
            <v>0</v>
          </cell>
          <cell r="AT174">
            <v>0</v>
          </cell>
          <cell r="AU174">
            <v>0</v>
          </cell>
          <cell r="AV174">
            <v>0</v>
          </cell>
          <cell r="AW174">
            <v>0</v>
          </cell>
          <cell r="AX174">
            <v>-402827</v>
          </cell>
        </row>
        <row r="175">
          <cell r="D175" t="str">
            <v>18655</v>
          </cell>
          <cell r="E175" t="str">
            <v>SC Incentive Plan - MTM</v>
          </cell>
          <cell r="F175">
            <v>740647</v>
          </cell>
          <cell r="G175">
            <v>195362</v>
          </cell>
          <cell r="H175">
            <v>-545285</v>
          </cell>
          <cell r="I175">
            <v>0</v>
          </cell>
          <cell r="J175">
            <v>740647</v>
          </cell>
          <cell r="K175">
            <v>0</v>
          </cell>
          <cell r="L175">
            <v>0</v>
          </cell>
          <cell r="M175">
            <v>0</v>
          </cell>
          <cell r="N175">
            <v>740647</v>
          </cell>
          <cell r="O175">
            <v>0</v>
          </cell>
          <cell r="P175">
            <v>0</v>
          </cell>
          <cell r="Q175">
            <v>0</v>
          </cell>
          <cell r="R175">
            <v>0</v>
          </cell>
          <cell r="S175">
            <v>0</v>
          </cell>
          <cell r="T175">
            <v>0</v>
          </cell>
          <cell r="U175">
            <v>0</v>
          </cell>
          <cell r="V175">
            <v>740647</v>
          </cell>
          <cell r="W175">
            <v>0</v>
          </cell>
          <cell r="X175">
            <v>195362</v>
          </cell>
          <cell r="Y175">
            <v>0</v>
          </cell>
          <cell r="Z175">
            <v>0</v>
          </cell>
          <cell r="AA175">
            <v>0</v>
          </cell>
          <cell r="AB175">
            <v>195362</v>
          </cell>
          <cell r="AC175">
            <v>0</v>
          </cell>
          <cell r="AD175">
            <v>0</v>
          </cell>
          <cell r="AE175">
            <v>0</v>
          </cell>
          <cell r="AF175">
            <v>0</v>
          </cell>
          <cell r="AG175">
            <v>0</v>
          </cell>
          <cell r="AH175">
            <v>0</v>
          </cell>
          <cell r="AI175">
            <v>0</v>
          </cell>
          <cell r="AJ175">
            <v>195362</v>
          </cell>
          <cell r="AK175">
            <v>0</v>
          </cell>
          <cell r="AL175">
            <v>-545285</v>
          </cell>
          <cell r="AM175">
            <v>0</v>
          </cell>
          <cell r="AN175">
            <v>0</v>
          </cell>
          <cell r="AO175">
            <v>0</v>
          </cell>
          <cell r="AP175">
            <v>-545285</v>
          </cell>
          <cell r="AQ175">
            <v>0</v>
          </cell>
          <cell r="AR175">
            <v>0</v>
          </cell>
          <cell r="AS175">
            <v>0</v>
          </cell>
          <cell r="AT175">
            <v>0</v>
          </cell>
          <cell r="AU175">
            <v>0</v>
          </cell>
          <cell r="AV175">
            <v>0</v>
          </cell>
          <cell r="AW175">
            <v>0</v>
          </cell>
          <cell r="AX175">
            <v>-545285</v>
          </cell>
        </row>
        <row r="176">
          <cell r="D176" t="str">
            <v>18656</v>
          </cell>
          <cell r="E176" t="str">
            <v>TN Transition Costs</v>
          </cell>
          <cell r="F176">
            <v>0</v>
          </cell>
          <cell r="G176">
            <v>0</v>
          </cell>
          <cell r="H176">
            <v>0</v>
          </cell>
          <cell r="I176">
            <v>0</v>
          </cell>
          <cell r="J176">
            <v>-879967.91</v>
          </cell>
          <cell r="K176">
            <v>0</v>
          </cell>
          <cell r="L176">
            <v>0</v>
          </cell>
          <cell r="M176">
            <v>0</v>
          </cell>
          <cell r="N176">
            <v>-879967.91</v>
          </cell>
          <cell r="O176">
            <v>0</v>
          </cell>
          <cell r="P176">
            <v>0</v>
          </cell>
          <cell r="Q176">
            <v>0</v>
          </cell>
          <cell r="R176">
            <v>0</v>
          </cell>
          <cell r="S176">
            <v>0</v>
          </cell>
          <cell r="T176">
            <v>879967.91</v>
          </cell>
          <cell r="U176">
            <v>0</v>
          </cell>
          <cell r="V176">
            <v>0</v>
          </cell>
          <cell r="W176">
            <v>0</v>
          </cell>
          <cell r="X176">
            <v>-879967.91</v>
          </cell>
          <cell r="Y176">
            <v>0</v>
          </cell>
          <cell r="Z176">
            <v>0</v>
          </cell>
          <cell r="AA176">
            <v>0</v>
          </cell>
          <cell r="AB176">
            <v>-879967.91</v>
          </cell>
          <cell r="AC176">
            <v>0</v>
          </cell>
          <cell r="AD176">
            <v>0</v>
          </cell>
          <cell r="AE176">
            <v>0</v>
          </cell>
          <cell r="AF176">
            <v>0</v>
          </cell>
          <cell r="AG176">
            <v>0</v>
          </cell>
          <cell r="AH176">
            <v>879967.91</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row>
        <row r="177">
          <cell r="D177" t="str">
            <v>18657</v>
          </cell>
          <cell r="E177" t="str">
            <v>NC Incentive Plan - MTM</v>
          </cell>
          <cell r="F177">
            <v>3622798</v>
          </cell>
          <cell r="G177">
            <v>1015558</v>
          </cell>
          <cell r="H177">
            <v>-2607240</v>
          </cell>
          <cell r="I177">
            <v>0</v>
          </cell>
          <cell r="J177">
            <v>3622798</v>
          </cell>
          <cell r="K177">
            <v>0</v>
          </cell>
          <cell r="L177">
            <v>0</v>
          </cell>
          <cell r="M177">
            <v>0</v>
          </cell>
          <cell r="N177">
            <v>3622798</v>
          </cell>
          <cell r="O177">
            <v>0</v>
          </cell>
          <cell r="P177">
            <v>0</v>
          </cell>
          <cell r="Q177">
            <v>0</v>
          </cell>
          <cell r="R177">
            <v>0</v>
          </cell>
          <cell r="S177">
            <v>0</v>
          </cell>
          <cell r="T177">
            <v>0</v>
          </cell>
          <cell r="U177">
            <v>0</v>
          </cell>
          <cell r="V177">
            <v>3622798</v>
          </cell>
          <cell r="W177">
            <v>0</v>
          </cell>
          <cell r="X177">
            <v>1015558</v>
          </cell>
          <cell r="Y177">
            <v>0</v>
          </cell>
          <cell r="Z177">
            <v>0</v>
          </cell>
          <cell r="AA177">
            <v>0</v>
          </cell>
          <cell r="AB177">
            <v>1015558</v>
          </cell>
          <cell r="AC177">
            <v>0</v>
          </cell>
          <cell r="AD177">
            <v>0</v>
          </cell>
          <cell r="AE177">
            <v>0</v>
          </cell>
          <cell r="AF177">
            <v>0</v>
          </cell>
          <cell r="AG177">
            <v>0</v>
          </cell>
          <cell r="AH177">
            <v>0</v>
          </cell>
          <cell r="AI177">
            <v>0</v>
          </cell>
          <cell r="AJ177">
            <v>1015558</v>
          </cell>
          <cell r="AK177">
            <v>0</v>
          </cell>
          <cell r="AL177">
            <v>-2607240</v>
          </cell>
          <cell r="AM177">
            <v>0</v>
          </cell>
          <cell r="AN177">
            <v>0</v>
          </cell>
          <cell r="AO177">
            <v>0</v>
          </cell>
          <cell r="AP177">
            <v>-2607240</v>
          </cell>
          <cell r="AQ177">
            <v>0</v>
          </cell>
          <cell r="AR177">
            <v>0</v>
          </cell>
          <cell r="AS177">
            <v>0</v>
          </cell>
          <cell r="AT177">
            <v>0</v>
          </cell>
          <cell r="AU177">
            <v>0</v>
          </cell>
          <cell r="AV177">
            <v>0</v>
          </cell>
          <cell r="AW177">
            <v>0</v>
          </cell>
          <cell r="AX177">
            <v>-2607240</v>
          </cell>
        </row>
        <row r="178">
          <cell r="D178" t="str">
            <v>18666</v>
          </cell>
          <cell r="E178" t="str">
            <v>TN Rate Case - 2011</v>
          </cell>
          <cell r="F178">
            <v>479913.28</v>
          </cell>
          <cell r="G178">
            <v>299945.68</v>
          </cell>
          <cell r="H178">
            <v>-179967.60000000003</v>
          </cell>
          <cell r="I178">
            <v>0</v>
          </cell>
          <cell r="J178">
            <v>0</v>
          </cell>
          <cell r="K178">
            <v>0</v>
          </cell>
          <cell r="L178">
            <v>0</v>
          </cell>
          <cell r="M178">
            <v>0</v>
          </cell>
          <cell r="N178">
            <v>0</v>
          </cell>
          <cell r="O178">
            <v>0</v>
          </cell>
          <cell r="P178">
            <v>0</v>
          </cell>
          <cell r="Q178">
            <v>0</v>
          </cell>
          <cell r="R178">
            <v>0</v>
          </cell>
          <cell r="S178">
            <v>0</v>
          </cell>
          <cell r="T178">
            <v>479913.28</v>
          </cell>
          <cell r="U178">
            <v>0</v>
          </cell>
          <cell r="V178">
            <v>479913.28</v>
          </cell>
          <cell r="W178">
            <v>0</v>
          </cell>
          <cell r="X178">
            <v>0</v>
          </cell>
          <cell r="Y178">
            <v>0</v>
          </cell>
          <cell r="Z178">
            <v>0</v>
          </cell>
          <cell r="AA178">
            <v>0</v>
          </cell>
          <cell r="AB178">
            <v>0</v>
          </cell>
          <cell r="AC178">
            <v>0</v>
          </cell>
          <cell r="AD178">
            <v>0</v>
          </cell>
          <cell r="AE178">
            <v>0</v>
          </cell>
          <cell r="AF178">
            <v>0</v>
          </cell>
          <cell r="AG178">
            <v>0</v>
          </cell>
          <cell r="AH178">
            <v>299945.68</v>
          </cell>
          <cell r="AI178">
            <v>0</v>
          </cell>
          <cell r="AJ178">
            <v>299945.68</v>
          </cell>
          <cell r="AK178">
            <v>0</v>
          </cell>
          <cell r="AL178">
            <v>0</v>
          </cell>
          <cell r="AM178">
            <v>0</v>
          </cell>
          <cell r="AN178">
            <v>0</v>
          </cell>
          <cell r="AO178">
            <v>0</v>
          </cell>
          <cell r="AP178">
            <v>0</v>
          </cell>
          <cell r="AQ178">
            <v>0</v>
          </cell>
          <cell r="AR178">
            <v>0</v>
          </cell>
          <cell r="AS178">
            <v>0</v>
          </cell>
          <cell r="AT178">
            <v>0</v>
          </cell>
          <cell r="AU178">
            <v>0</v>
          </cell>
          <cell r="AV178">
            <v>-179967.60000000003</v>
          </cell>
          <cell r="AW178">
            <v>0</v>
          </cell>
          <cell r="AX178">
            <v>-179967.60000000003</v>
          </cell>
        </row>
        <row r="179">
          <cell r="D179" t="str">
            <v>18669</v>
          </cell>
          <cell r="E179" t="str">
            <v>NC Rate Case - 2013</v>
          </cell>
          <cell r="F179">
            <v>967940</v>
          </cell>
          <cell r="G179">
            <v>503328.8</v>
          </cell>
          <cell r="H179">
            <v>-464611.2</v>
          </cell>
          <cell r="I179">
            <v>0</v>
          </cell>
          <cell r="J179">
            <v>0</v>
          </cell>
          <cell r="K179">
            <v>0</v>
          </cell>
          <cell r="L179">
            <v>0</v>
          </cell>
          <cell r="M179">
            <v>0</v>
          </cell>
          <cell r="N179">
            <v>0</v>
          </cell>
          <cell r="O179">
            <v>0</v>
          </cell>
          <cell r="P179">
            <v>967940</v>
          </cell>
          <cell r="Q179">
            <v>0</v>
          </cell>
          <cell r="R179">
            <v>0</v>
          </cell>
          <cell r="S179">
            <v>0</v>
          </cell>
          <cell r="T179">
            <v>0</v>
          </cell>
          <cell r="U179">
            <v>0</v>
          </cell>
          <cell r="V179">
            <v>967940</v>
          </cell>
          <cell r="W179">
            <v>0</v>
          </cell>
          <cell r="X179">
            <v>0</v>
          </cell>
          <cell r="Y179">
            <v>0</v>
          </cell>
          <cell r="Z179">
            <v>0</v>
          </cell>
          <cell r="AA179">
            <v>0</v>
          </cell>
          <cell r="AB179">
            <v>0</v>
          </cell>
          <cell r="AC179">
            <v>0</v>
          </cell>
          <cell r="AD179">
            <v>503328.8</v>
          </cell>
          <cell r="AE179">
            <v>0</v>
          </cell>
          <cell r="AF179">
            <v>0</v>
          </cell>
          <cell r="AG179">
            <v>0</v>
          </cell>
          <cell r="AH179">
            <v>0</v>
          </cell>
          <cell r="AI179">
            <v>0</v>
          </cell>
          <cell r="AJ179">
            <v>503328.8</v>
          </cell>
          <cell r="AK179">
            <v>0</v>
          </cell>
          <cell r="AL179">
            <v>0</v>
          </cell>
          <cell r="AM179">
            <v>0</v>
          </cell>
          <cell r="AN179">
            <v>0</v>
          </cell>
          <cell r="AO179">
            <v>0</v>
          </cell>
          <cell r="AP179">
            <v>0</v>
          </cell>
          <cell r="AQ179">
            <v>0</v>
          </cell>
          <cell r="AR179">
            <v>-464611.2</v>
          </cell>
          <cell r="AS179">
            <v>0</v>
          </cell>
          <cell r="AT179">
            <v>0</v>
          </cell>
          <cell r="AU179">
            <v>0</v>
          </cell>
          <cell r="AV179">
            <v>0</v>
          </cell>
          <cell r="AW179">
            <v>0</v>
          </cell>
          <cell r="AX179">
            <v>-464611.2</v>
          </cell>
        </row>
        <row r="180">
          <cell r="D180" t="str">
            <v>18671</v>
          </cell>
          <cell r="E180" t="str">
            <v>Reg FAS158 - Pension</v>
          </cell>
          <cell r="F180">
            <v>87992259</v>
          </cell>
          <cell r="G180">
            <v>107693145</v>
          </cell>
          <cell r="H180">
            <v>19700886</v>
          </cell>
          <cell r="I180">
            <v>0</v>
          </cell>
          <cell r="J180">
            <v>87992259</v>
          </cell>
          <cell r="K180">
            <v>0</v>
          </cell>
          <cell r="L180">
            <v>0</v>
          </cell>
          <cell r="M180">
            <v>0</v>
          </cell>
          <cell r="N180">
            <v>87992259</v>
          </cell>
          <cell r="O180">
            <v>0</v>
          </cell>
          <cell r="P180">
            <v>0</v>
          </cell>
          <cell r="Q180">
            <v>0</v>
          </cell>
          <cell r="R180">
            <v>0</v>
          </cell>
          <cell r="S180">
            <v>0</v>
          </cell>
          <cell r="T180">
            <v>0</v>
          </cell>
          <cell r="U180">
            <v>0</v>
          </cell>
          <cell r="V180">
            <v>87992259</v>
          </cell>
          <cell r="W180">
            <v>0</v>
          </cell>
          <cell r="X180">
            <v>107693145</v>
          </cell>
          <cell r="Y180">
            <v>0</v>
          </cell>
          <cell r="Z180">
            <v>0</v>
          </cell>
          <cell r="AA180">
            <v>0</v>
          </cell>
          <cell r="AB180">
            <v>107693145</v>
          </cell>
          <cell r="AC180">
            <v>0</v>
          </cell>
          <cell r="AD180">
            <v>0</v>
          </cell>
          <cell r="AE180">
            <v>0</v>
          </cell>
          <cell r="AF180">
            <v>0</v>
          </cell>
          <cell r="AG180">
            <v>0</v>
          </cell>
          <cell r="AH180">
            <v>0</v>
          </cell>
          <cell r="AI180">
            <v>0</v>
          </cell>
          <cell r="AJ180">
            <v>107693145</v>
          </cell>
          <cell r="AK180">
            <v>0</v>
          </cell>
          <cell r="AL180">
            <v>19700886</v>
          </cell>
          <cell r="AM180">
            <v>0</v>
          </cell>
          <cell r="AN180">
            <v>0</v>
          </cell>
          <cell r="AO180">
            <v>0</v>
          </cell>
          <cell r="AP180">
            <v>19700886</v>
          </cell>
          <cell r="AQ180">
            <v>0</v>
          </cell>
          <cell r="AR180">
            <v>0</v>
          </cell>
          <cell r="AS180">
            <v>0</v>
          </cell>
          <cell r="AT180">
            <v>0</v>
          </cell>
          <cell r="AU180">
            <v>0</v>
          </cell>
          <cell r="AV180">
            <v>0</v>
          </cell>
          <cell r="AW180">
            <v>0</v>
          </cell>
          <cell r="AX180">
            <v>19700886</v>
          </cell>
        </row>
        <row r="181">
          <cell r="D181" t="str">
            <v>18672</v>
          </cell>
          <cell r="E181" t="str">
            <v>Reg FAS158 - OPEB</v>
          </cell>
          <cell r="F181">
            <v>3995426</v>
          </cell>
          <cell r="G181">
            <v>5307864</v>
          </cell>
          <cell r="H181">
            <v>1312438</v>
          </cell>
          <cell r="I181">
            <v>0</v>
          </cell>
          <cell r="J181">
            <v>3995426</v>
          </cell>
          <cell r="K181">
            <v>0</v>
          </cell>
          <cell r="L181">
            <v>0</v>
          </cell>
          <cell r="M181">
            <v>0</v>
          </cell>
          <cell r="N181">
            <v>3995426</v>
          </cell>
          <cell r="O181">
            <v>0</v>
          </cell>
          <cell r="P181">
            <v>0</v>
          </cell>
          <cell r="Q181">
            <v>0</v>
          </cell>
          <cell r="R181">
            <v>0</v>
          </cell>
          <cell r="S181">
            <v>0</v>
          </cell>
          <cell r="T181">
            <v>0</v>
          </cell>
          <cell r="U181">
            <v>0</v>
          </cell>
          <cell r="V181">
            <v>3995426</v>
          </cell>
          <cell r="W181">
            <v>0</v>
          </cell>
          <cell r="X181">
            <v>5307864</v>
          </cell>
          <cell r="Y181">
            <v>0</v>
          </cell>
          <cell r="Z181">
            <v>0</v>
          </cell>
          <cell r="AA181">
            <v>0</v>
          </cell>
          <cell r="AB181">
            <v>5307864</v>
          </cell>
          <cell r="AC181">
            <v>0</v>
          </cell>
          <cell r="AD181">
            <v>0</v>
          </cell>
          <cell r="AE181">
            <v>0</v>
          </cell>
          <cell r="AF181">
            <v>0</v>
          </cell>
          <cell r="AG181">
            <v>0</v>
          </cell>
          <cell r="AH181">
            <v>0</v>
          </cell>
          <cell r="AI181">
            <v>0</v>
          </cell>
          <cell r="AJ181">
            <v>5307864</v>
          </cell>
          <cell r="AK181">
            <v>0</v>
          </cell>
          <cell r="AL181">
            <v>1312438</v>
          </cell>
          <cell r="AM181">
            <v>0</v>
          </cell>
          <cell r="AN181">
            <v>0</v>
          </cell>
          <cell r="AO181">
            <v>0</v>
          </cell>
          <cell r="AP181">
            <v>1312438</v>
          </cell>
          <cell r="AQ181">
            <v>0</v>
          </cell>
          <cell r="AR181">
            <v>0</v>
          </cell>
          <cell r="AS181">
            <v>0</v>
          </cell>
          <cell r="AT181">
            <v>0</v>
          </cell>
          <cell r="AU181">
            <v>0</v>
          </cell>
          <cell r="AV181">
            <v>0</v>
          </cell>
          <cell r="AW181">
            <v>0</v>
          </cell>
          <cell r="AX181">
            <v>1312438</v>
          </cell>
        </row>
        <row r="182">
          <cell r="D182" t="str">
            <v>18674</v>
          </cell>
          <cell r="E182" t="str">
            <v>Reg FAS158 - NCNG SERP</v>
          </cell>
          <cell r="F182">
            <v>860351</v>
          </cell>
          <cell r="G182">
            <v>804087</v>
          </cell>
          <cell r="H182">
            <v>-56264</v>
          </cell>
          <cell r="I182">
            <v>0</v>
          </cell>
          <cell r="J182">
            <v>860351</v>
          </cell>
          <cell r="K182">
            <v>0</v>
          </cell>
          <cell r="L182">
            <v>0</v>
          </cell>
          <cell r="M182">
            <v>0</v>
          </cell>
          <cell r="N182">
            <v>860351</v>
          </cell>
          <cell r="O182">
            <v>0</v>
          </cell>
          <cell r="P182">
            <v>0</v>
          </cell>
          <cell r="Q182">
            <v>0</v>
          </cell>
          <cell r="R182">
            <v>0</v>
          </cell>
          <cell r="S182">
            <v>0</v>
          </cell>
          <cell r="T182">
            <v>0</v>
          </cell>
          <cell r="U182">
            <v>0</v>
          </cell>
          <cell r="V182">
            <v>860351</v>
          </cell>
          <cell r="W182">
            <v>0</v>
          </cell>
          <cell r="X182">
            <v>804087</v>
          </cell>
          <cell r="Y182">
            <v>0</v>
          </cell>
          <cell r="Z182">
            <v>0</v>
          </cell>
          <cell r="AA182">
            <v>0</v>
          </cell>
          <cell r="AB182">
            <v>804087</v>
          </cell>
          <cell r="AC182">
            <v>0</v>
          </cell>
          <cell r="AD182">
            <v>0</v>
          </cell>
          <cell r="AE182">
            <v>0</v>
          </cell>
          <cell r="AF182">
            <v>0</v>
          </cell>
          <cell r="AG182">
            <v>0</v>
          </cell>
          <cell r="AH182">
            <v>0</v>
          </cell>
          <cell r="AI182">
            <v>0</v>
          </cell>
          <cell r="AJ182">
            <v>804087</v>
          </cell>
          <cell r="AK182">
            <v>0</v>
          </cell>
          <cell r="AL182">
            <v>-56264</v>
          </cell>
          <cell r="AM182">
            <v>0</v>
          </cell>
          <cell r="AN182">
            <v>0</v>
          </cell>
          <cell r="AO182">
            <v>0</v>
          </cell>
          <cell r="AP182">
            <v>-56264</v>
          </cell>
          <cell r="AQ182">
            <v>0</v>
          </cell>
          <cell r="AR182">
            <v>0</v>
          </cell>
          <cell r="AS182">
            <v>0</v>
          </cell>
          <cell r="AT182">
            <v>0</v>
          </cell>
          <cell r="AU182">
            <v>0</v>
          </cell>
          <cell r="AV182">
            <v>0</v>
          </cell>
          <cell r="AW182">
            <v>0</v>
          </cell>
          <cell r="AX182">
            <v>-56264</v>
          </cell>
        </row>
        <row r="183">
          <cell r="D183" t="str">
            <v>18676</v>
          </cell>
          <cell r="E183" t="str">
            <v>Reg FAS158 - Dir Retirement</v>
          </cell>
          <cell r="F183">
            <v>1416708</v>
          </cell>
          <cell r="G183">
            <v>1048327</v>
          </cell>
          <cell r="H183">
            <v>-368381</v>
          </cell>
          <cell r="I183">
            <v>0</v>
          </cell>
          <cell r="J183">
            <v>1416708</v>
          </cell>
          <cell r="K183">
            <v>0</v>
          </cell>
          <cell r="L183">
            <v>0</v>
          </cell>
          <cell r="M183">
            <v>0</v>
          </cell>
          <cell r="N183">
            <v>1416708</v>
          </cell>
          <cell r="O183">
            <v>0</v>
          </cell>
          <cell r="P183">
            <v>0</v>
          </cell>
          <cell r="Q183">
            <v>0</v>
          </cell>
          <cell r="R183">
            <v>0</v>
          </cell>
          <cell r="S183">
            <v>0</v>
          </cell>
          <cell r="T183">
            <v>0</v>
          </cell>
          <cell r="U183">
            <v>0</v>
          </cell>
          <cell r="V183">
            <v>1416708</v>
          </cell>
          <cell r="W183">
            <v>0</v>
          </cell>
          <cell r="X183">
            <v>1048327</v>
          </cell>
          <cell r="Y183">
            <v>0</v>
          </cell>
          <cell r="Z183">
            <v>0</v>
          </cell>
          <cell r="AA183">
            <v>0</v>
          </cell>
          <cell r="AB183">
            <v>1048327</v>
          </cell>
          <cell r="AC183">
            <v>0</v>
          </cell>
          <cell r="AD183">
            <v>0</v>
          </cell>
          <cell r="AE183">
            <v>0</v>
          </cell>
          <cell r="AF183">
            <v>0</v>
          </cell>
          <cell r="AG183">
            <v>0</v>
          </cell>
          <cell r="AH183">
            <v>0</v>
          </cell>
          <cell r="AI183">
            <v>0</v>
          </cell>
          <cell r="AJ183">
            <v>1048327</v>
          </cell>
          <cell r="AK183">
            <v>0</v>
          </cell>
          <cell r="AL183">
            <v>-368381</v>
          </cell>
          <cell r="AM183">
            <v>0</v>
          </cell>
          <cell r="AN183">
            <v>0</v>
          </cell>
          <cell r="AO183">
            <v>0</v>
          </cell>
          <cell r="AP183">
            <v>-368381</v>
          </cell>
          <cell r="AQ183">
            <v>0</v>
          </cell>
          <cell r="AR183">
            <v>0</v>
          </cell>
          <cell r="AS183">
            <v>0</v>
          </cell>
          <cell r="AT183">
            <v>0</v>
          </cell>
          <cell r="AU183">
            <v>0</v>
          </cell>
          <cell r="AV183">
            <v>0</v>
          </cell>
          <cell r="AW183">
            <v>0</v>
          </cell>
          <cell r="AX183">
            <v>-368381</v>
          </cell>
        </row>
        <row r="184">
          <cell r="D184" t="str">
            <v>18681</v>
          </cell>
          <cell r="E184" t="str">
            <v>NC High Eff H and C Program</v>
          </cell>
          <cell r="F184">
            <v>0</v>
          </cell>
          <cell r="G184">
            <v>0</v>
          </cell>
          <cell r="H184">
            <v>0</v>
          </cell>
          <cell r="I184">
            <v>0</v>
          </cell>
          <cell r="J184">
            <v>-22000</v>
          </cell>
          <cell r="K184">
            <v>0</v>
          </cell>
          <cell r="L184">
            <v>0</v>
          </cell>
          <cell r="M184">
            <v>0</v>
          </cell>
          <cell r="N184">
            <v>-22000</v>
          </cell>
          <cell r="O184">
            <v>0</v>
          </cell>
          <cell r="P184">
            <v>22000</v>
          </cell>
          <cell r="Q184">
            <v>0</v>
          </cell>
          <cell r="R184">
            <v>0</v>
          </cell>
          <cell r="S184">
            <v>0</v>
          </cell>
          <cell r="T184">
            <v>0</v>
          </cell>
          <cell r="U184">
            <v>0</v>
          </cell>
          <cell r="V184">
            <v>0</v>
          </cell>
          <cell r="W184">
            <v>0</v>
          </cell>
          <cell r="X184">
            <v>-22000</v>
          </cell>
          <cell r="Y184">
            <v>0</v>
          </cell>
          <cell r="Z184">
            <v>0</v>
          </cell>
          <cell r="AA184">
            <v>0</v>
          </cell>
          <cell r="AB184">
            <v>-22000</v>
          </cell>
          <cell r="AC184">
            <v>0</v>
          </cell>
          <cell r="AD184">
            <v>22000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row>
        <row r="185">
          <cell r="D185" t="str">
            <v>18699</v>
          </cell>
          <cell r="E185" t="str">
            <v>DSM Accrued Interest</v>
          </cell>
          <cell r="F185">
            <v>0</v>
          </cell>
          <cell r="G185">
            <v>0</v>
          </cell>
          <cell r="H185">
            <v>0</v>
          </cell>
          <cell r="I185">
            <v>0</v>
          </cell>
          <cell r="J185">
            <v>-4280862.2</v>
          </cell>
          <cell r="K185">
            <v>0</v>
          </cell>
          <cell r="L185">
            <v>0</v>
          </cell>
          <cell r="M185">
            <v>0</v>
          </cell>
          <cell r="N185">
            <v>-4280862.2</v>
          </cell>
          <cell r="O185">
            <v>0</v>
          </cell>
          <cell r="P185">
            <v>0</v>
          </cell>
          <cell r="Q185">
            <v>0</v>
          </cell>
          <cell r="R185">
            <v>4280862.2</v>
          </cell>
          <cell r="S185">
            <v>0</v>
          </cell>
          <cell r="T185">
            <v>0</v>
          </cell>
          <cell r="U185">
            <v>0</v>
          </cell>
          <cell r="V185">
            <v>0</v>
          </cell>
          <cell r="W185">
            <v>0</v>
          </cell>
          <cell r="X185">
            <v>-4280862.2</v>
          </cell>
          <cell r="Y185">
            <v>0</v>
          </cell>
          <cell r="Z185">
            <v>0</v>
          </cell>
          <cell r="AA185">
            <v>0</v>
          </cell>
          <cell r="AB185">
            <v>-4280862.2</v>
          </cell>
          <cell r="AC185">
            <v>0</v>
          </cell>
          <cell r="AD185">
            <v>0</v>
          </cell>
          <cell r="AE185">
            <v>0</v>
          </cell>
          <cell r="AF185">
            <v>4280862.2</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row>
        <row r="186">
          <cell r="D186" t="str">
            <v>18900</v>
          </cell>
          <cell r="E186" t="str">
            <v>Unamort Loss-Reaq Debt-6.25%IQ</v>
          </cell>
          <cell r="F186">
            <v>5142875.09</v>
          </cell>
          <cell r="G186">
            <v>4666315.25</v>
          </cell>
          <cell r="H186">
            <v>-476559.83999999985</v>
          </cell>
          <cell r="I186">
            <v>0</v>
          </cell>
          <cell r="J186">
            <v>5142875.09</v>
          </cell>
          <cell r="K186">
            <v>0</v>
          </cell>
          <cell r="L186">
            <v>0</v>
          </cell>
          <cell r="M186">
            <v>0</v>
          </cell>
          <cell r="N186">
            <v>5142875.09</v>
          </cell>
          <cell r="O186">
            <v>0</v>
          </cell>
          <cell r="P186">
            <v>0</v>
          </cell>
          <cell r="Q186">
            <v>0</v>
          </cell>
          <cell r="R186">
            <v>0</v>
          </cell>
          <cell r="S186">
            <v>0</v>
          </cell>
          <cell r="T186">
            <v>0</v>
          </cell>
          <cell r="U186">
            <v>0</v>
          </cell>
          <cell r="V186">
            <v>5142875.09</v>
          </cell>
          <cell r="W186">
            <v>0</v>
          </cell>
          <cell r="X186">
            <v>4666315.25</v>
          </cell>
          <cell r="Y186">
            <v>0</v>
          </cell>
          <cell r="Z186">
            <v>0</v>
          </cell>
          <cell r="AA186">
            <v>0</v>
          </cell>
          <cell r="AB186">
            <v>4666315.25</v>
          </cell>
          <cell r="AC186">
            <v>0</v>
          </cell>
          <cell r="AD186">
            <v>0</v>
          </cell>
          <cell r="AE186">
            <v>0</v>
          </cell>
          <cell r="AF186">
            <v>0</v>
          </cell>
          <cell r="AG186">
            <v>0</v>
          </cell>
          <cell r="AH186">
            <v>0</v>
          </cell>
          <cell r="AI186">
            <v>0</v>
          </cell>
          <cell r="AJ186">
            <v>4666315.25</v>
          </cell>
          <cell r="AK186">
            <v>0</v>
          </cell>
          <cell r="AL186">
            <v>-476559.83999999985</v>
          </cell>
          <cell r="AM186">
            <v>0</v>
          </cell>
          <cell r="AN186">
            <v>0</v>
          </cell>
          <cell r="AO186">
            <v>0</v>
          </cell>
          <cell r="AP186">
            <v>-476559.83999999985</v>
          </cell>
          <cell r="AQ186">
            <v>0</v>
          </cell>
          <cell r="AR186">
            <v>0</v>
          </cell>
          <cell r="AS186">
            <v>0</v>
          </cell>
          <cell r="AT186">
            <v>0</v>
          </cell>
          <cell r="AU186">
            <v>0</v>
          </cell>
          <cell r="AV186">
            <v>0</v>
          </cell>
          <cell r="AW186">
            <v>0</v>
          </cell>
          <cell r="AX186">
            <v>-476559.83999999985</v>
          </cell>
        </row>
        <row r="187">
          <cell r="D187" t="str">
            <v>19010</v>
          </cell>
          <cell r="E187" t="str">
            <v>Deferred Tax Asset-Non Current</v>
          </cell>
          <cell r="F187">
            <v>0</v>
          </cell>
          <cell r="G187">
            <v>74000</v>
          </cell>
          <cell r="H187">
            <v>74000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34000</v>
          </cell>
          <cell r="AA187">
            <v>0</v>
          </cell>
          <cell r="AB187">
            <v>34000</v>
          </cell>
          <cell r="AC187">
            <v>0</v>
          </cell>
          <cell r="AD187">
            <v>0</v>
          </cell>
          <cell r="AE187">
            <v>0</v>
          </cell>
          <cell r="AF187">
            <v>0</v>
          </cell>
          <cell r="AG187">
            <v>0</v>
          </cell>
          <cell r="AH187">
            <v>40000</v>
          </cell>
          <cell r="AI187">
            <v>0</v>
          </cell>
          <cell r="AJ187">
            <v>74000</v>
          </cell>
          <cell r="AK187">
            <v>0</v>
          </cell>
          <cell r="AL187">
            <v>0</v>
          </cell>
          <cell r="AM187">
            <v>0</v>
          </cell>
          <cell r="AN187">
            <v>34000</v>
          </cell>
          <cell r="AO187">
            <v>0</v>
          </cell>
          <cell r="AP187">
            <v>34000</v>
          </cell>
          <cell r="AQ187">
            <v>0</v>
          </cell>
          <cell r="AR187">
            <v>0</v>
          </cell>
          <cell r="AS187">
            <v>0</v>
          </cell>
          <cell r="AT187">
            <v>0</v>
          </cell>
          <cell r="AU187">
            <v>0</v>
          </cell>
          <cell r="AV187">
            <v>40000</v>
          </cell>
          <cell r="AW187">
            <v>0</v>
          </cell>
          <cell r="AX187">
            <v>74000</v>
          </cell>
        </row>
        <row r="188">
          <cell r="D188" t="str">
            <v>19102</v>
          </cell>
          <cell r="E188" t="str">
            <v>North Carolina Hedging Program</v>
          </cell>
          <cell r="F188">
            <v>-918108.49</v>
          </cell>
          <cell r="G188">
            <v>7674878.1600000001</v>
          </cell>
          <cell r="H188">
            <v>8592986.6500000004</v>
          </cell>
          <cell r="I188">
            <v>0</v>
          </cell>
          <cell r="J188">
            <v>-918108.49</v>
          </cell>
          <cell r="K188">
            <v>0</v>
          </cell>
          <cell r="L188">
            <v>0</v>
          </cell>
          <cell r="M188">
            <v>0</v>
          </cell>
          <cell r="N188">
            <v>-918108.49</v>
          </cell>
          <cell r="O188">
            <v>0</v>
          </cell>
          <cell r="P188">
            <v>0</v>
          </cell>
          <cell r="Q188">
            <v>0</v>
          </cell>
          <cell r="R188">
            <v>0</v>
          </cell>
          <cell r="S188">
            <v>0</v>
          </cell>
          <cell r="T188">
            <v>0</v>
          </cell>
          <cell r="U188">
            <v>0</v>
          </cell>
          <cell r="V188">
            <v>-918108.49</v>
          </cell>
          <cell r="W188">
            <v>0</v>
          </cell>
          <cell r="X188">
            <v>7674878.1600000001</v>
          </cell>
          <cell r="Y188">
            <v>0</v>
          </cell>
          <cell r="Z188">
            <v>0</v>
          </cell>
          <cell r="AA188">
            <v>0</v>
          </cell>
          <cell r="AB188">
            <v>7674878.1600000001</v>
          </cell>
          <cell r="AC188">
            <v>0</v>
          </cell>
          <cell r="AD188">
            <v>0</v>
          </cell>
          <cell r="AE188">
            <v>0</v>
          </cell>
          <cell r="AF188">
            <v>0</v>
          </cell>
          <cell r="AG188">
            <v>0</v>
          </cell>
          <cell r="AH188">
            <v>0</v>
          </cell>
          <cell r="AI188">
            <v>0</v>
          </cell>
          <cell r="AJ188">
            <v>7674878.1600000001</v>
          </cell>
          <cell r="AK188">
            <v>0</v>
          </cell>
          <cell r="AL188">
            <v>8592986.6500000004</v>
          </cell>
          <cell r="AM188">
            <v>0</v>
          </cell>
          <cell r="AN188">
            <v>0</v>
          </cell>
          <cell r="AO188">
            <v>0</v>
          </cell>
          <cell r="AP188">
            <v>8592986.6500000004</v>
          </cell>
          <cell r="AQ188">
            <v>0</v>
          </cell>
          <cell r="AR188">
            <v>0</v>
          </cell>
          <cell r="AS188">
            <v>0</v>
          </cell>
          <cell r="AT188">
            <v>0</v>
          </cell>
          <cell r="AU188">
            <v>0</v>
          </cell>
          <cell r="AV188">
            <v>0</v>
          </cell>
          <cell r="AW188">
            <v>0</v>
          </cell>
          <cell r="AX188">
            <v>8592986.6500000004</v>
          </cell>
        </row>
        <row r="189">
          <cell r="D189" t="str">
            <v>19103</v>
          </cell>
          <cell r="E189" t="str">
            <v>NCNG Hedging</v>
          </cell>
          <cell r="F189">
            <v>0</v>
          </cell>
          <cell r="G189">
            <v>0</v>
          </cell>
          <cell r="H189">
            <v>0</v>
          </cell>
          <cell r="I189">
            <v>0</v>
          </cell>
          <cell r="J189">
            <v>-803365</v>
          </cell>
          <cell r="K189">
            <v>0</v>
          </cell>
          <cell r="L189">
            <v>0</v>
          </cell>
          <cell r="M189">
            <v>0</v>
          </cell>
          <cell r="N189">
            <v>-803365</v>
          </cell>
          <cell r="O189">
            <v>0</v>
          </cell>
          <cell r="P189">
            <v>803365</v>
          </cell>
          <cell r="Q189">
            <v>0</v>
          </cell>
          <cell r="R189">
            <v>0</v>
          </cell>
          <cell r="S189">
            <v>0</v>
          </cell>
          <cell r="T189">
            <v>0</v>
          </cell>
          <cell r="U189">
            <v>0</v>
          </cell>
          <cell r="V189">
            <v>0</v>
          </cell>
          <cell r="W189">
            <v>0</v>
          </cell>
          <cell r="X189">
            <v>-803365</v>
          </cell>
          <cell r="Y189">
            <v>0</v>
          </cell>
          <cell r="Z189">
            <v>0</v>
          </cell>
          <cell r="AA189">
            <v>0</v>
          </cell>
          <cell r="AB189">
            <v>-803365</v>
          </cell>
          <cell r="AC189">
            <v>0</v>
          </cell>
          <cell r="AD189">
            <v>803365</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row>
        <row r="190">
          <cell r="D190" t="str">
            <v>19104</v>
          </cell>
          <cell r="E190" t="str">
            <v>NC Hedging Program-CONTRA</v>
          </cell>
          <cell r="F190">
            <v>-3286490</v>
          </cell>
          <cell r="G190">
            <v>-3335084.46</v>
          </cell>
          <cell r="H190">
            <v>-48594.459999999963</v>
          </cell>
          <cell r="I190">
            <v>0</v>
          </cell>
          <cell r="J190">
            <v>-3286490</v>
          </cell>
          <cell r="K190">
            <v>0</v>
          </cell>
          <cell r="L190">
            <v>0</v>
          </cell>
          <cell r="M190">
            <v>0</v>
          </cell>
          <cell r="N190">
            <v>-3286490</v>
          </cell>
          <cell r="O190">
            <v>0</v>
          </cell>
          <cell r="P190">
            <v>0</v>
          </cell>
          <cell r="Q190">
            <v>0</v>
          </cell>
          <cell r="R190">
            <v>0</v>
          </cell>
          <cell r="S190">
            <v>0</v>
          </cell>
          <cell r="T190">
            <v>0</v>
          </cell>
          <cell r="U190">
            <v>0</v>
          </cell>
          <cell r="V190">
            <v>-3286490</v>
          </cell>
          <cell r="W190">
            <v>0</v>
          </cell>
          <cell r="X190">
            <v>-3335084.46</v>
          </cell>
          <cell r="Y190">
            <v>0</v>
          </cell>
          <cell r="Z190">
            <v>0</v>
          </cell>
          <cell r="AA190">
            <v>0</v>
          </cell>
          <cell r="AB190">
            <v>-3335084.46</v>
          </cell>
          <cell r="AC190">
            <v>0</v>
          </cell>
          <cell r="AD190">
            <v>0</v>
          </cell>
          <cell r="AE190">
            <v>0</v>
          </cell>
          <cell r="AF190">
            <v>0</v>
          </cell>
          <cell r="AG190">
            <v>0</v>
          </cell>
          <cell r="AH190">
            <v>0</v>
          </cell>
          <cell r="AI190">
            <v>0</v>
          </cell>
          <cell r="AJ190">
            <v>-3335084.46</v>
          </cell>
          <cell r="AK190">
            <v>0</v>
          </cell>
          <cell r="AL190">
            <v>-48594.459999999963</v>
          </cell>
          <cell r="AM190">
            <v>0</v>
          </cell>
          <cell r="AN190">
            <v>0</v>
          </cell>
          <cell r="AO190">
            <v>0</v>
          </cell>
          <cell r="AP190">
            <v>-48594.459999999963</v>
          </cell>
          <cell r="AQ190">
            <v>0</v>
          </cell>
          <cell r="AR190">
            <v>0</v>
          </cell>
          <cell r="AS190">
            <v>0</v>
          </cell>
          <cell r="AT190">
            <v>0</v>
          </cell>
          <cell r="AU190">
            <v>0</v>
          </cell>
          <cell r="AV190">
            <v>0</v>
          </cell>
          <cell r="AW190">
            <v>0</v>
          </cell>
          <cell r="AX190">
            <v>-48594.459999999963</v>
          </cell>
        </row>
        <row r="191">
          <cell r="D191" t="str">
            <v>19106</v>
          </cell>
          <cell r="E191" t="str">
            <v>TN Hedging Open Positions</v>
          </cell>
          <cell r="F191">
            <v>467938.5</v>
          </cell>
          <cell r="G191">
            <v>498799.97</v>
          </cell>
          <cell r="H191">
            <v>30861.469999999972</v>
          </cell>
          <cell r="I191">
            <v>0</v>
          </cell>
          <cell r="J191">
            <v>467938.5</v>
          </cell>
          <cell r="K191">
            <v>0</v>
          </cell>
          <cell r="L191">
            <v>0</v>
          </cell>
          <cell r="M191">
            <v>0</v>
          </cell>
          <cell r="N191">
            <v>467938.5</v>
          </cell>
          <cell r="O191">
            <v>0</v>
          </cell>
          <cell r="P191">
            <v>0</v>
          </cell>
          <cell r="Q191">
            <v>0</v>
          </cell>
          <cell r="R191">
            <v>0</v>
          </cell>
          <cell r="S191">
            <v>0</v>
          </cell>
          <cell r="T191">
            <v>0</v>
          </cell>
          <cell r="U191">
            <v>0</v>
          </cell>
          <cell r="V191">
            <v>467938.5</v>
          </cell>
          <cell r="W191">
            <v>0</v>
          </cell>
          <cell r="X191">
            <v>498799.97</v>
          </cell>
          <cell r="Y191">
            <v>0</v>
          </cell>
          <cell r="Z191">
            <v>0</v>
          </cell>
          <cell r="AA191">
            <v>0</v>
          </cell>
          <cell r="AB191">
            <v>498799.97</v>
          </cell>
          <cell r="AC191">
            <v>0</v>
          </cell>
          <cell r="AD191">
            <v>0</v>
          </cell>
          <cell r="AE191">
            <v>0</v>
          </cell>
          <cell r="AF191">
            <v>0</v>
          </cell>
          <cell r="AG191">
            <v>0</v>
          </cell>
          <cell r="AH191">
            <v>0</v>
          </cell>
          <cell r="AI191">
            <v>0</v>
          </cell>
          <cell r="AJ191">
            <v>498799.97</v>
          </cell>
          <cell r="AK191">
            <v>0</v>
          </cell>
          <cell r="AL191">
            <v>30861.469999999972</v>
          </cell>
          <cell r="AM191">
            <v>0</v>
          </cell>
          <cell r="AN191">
            <v>0</v>
          </cell>
          <cell r="AO191">
            <v>0</v>
          </cell>
          <cell r="AP191">
            <v>30861.469999999972</v>
          </cell>
          <cell r="AQ191">
            <v>0</v>
          </cell>
          <cell r="AR191">
            <v>0</v>
          </cell>
          <cell r="AS191">
            <v>0</v>
          </cell>
          <cell r="AT191">
            <v>0</v>
          </cell>
          <cell r="AU191">
            <v>0</v>
          </cell>
          <cell r="AV191">
            <v>0</v>
          </cell>
          <cell r="AW191">
            <v>0</v>
          </cell>
          <cell r="AX191">
            <v>30861.469999999972</v>
          </cell>
        </row>
        <row r="192">
          <cell r="D192" t="str">
            <v>20100</v>
          </cell>
          <cell r="E192" t="str">
            <v>Common Stock Issued</v>
          </cell>
          <cell r="F192">
            <v>-636835428.62</v>
          </cell>
          <cell r="G192">
            <v>-721418745.69000006</v>
          </cell>
          <cell r="H192">
            <v>-84583317.070000052</v>
          </cell>
          <cell r="I192">
            <v>0</v>
          </cell>
          <cell r="J192">
            <v>-636835428.62</v>
          </cell>
          <cell r="K192">
            <v>0</v>
          </cell>
          <cell r="L192">
            <v>0</v>
          </cell>
          <cell r="M192">
            <v>0</v>
          </cell>
          <cell r="N192">
            <v>-636835428.62</v>
          </cell>
          <cell r="O192">
            <v>0</v>
          </cell>
          <cell r="P192">
            <v>0</v>
          </cell>
          <cell r="Q192">
            <v>0</v>
          </cell>
          <cell r="R192">
            <v>0</v>
          </cell>
          <cell r="S192">
            <v>0</v>
          </cell>
          <cell r="T192">
            <v>0</v>
          </cell>
          <cell r="U192">
            <v>0</v>
          </cell>
          <cell r="V192">
            <v>-636835428.62</v>
          </cell>
          <cell r="W192">
            <v>0</v>
          </cell>
          <cell r="X192">
            <v>-721418745.69000006</v>
          </cell>
          <cell r="Y192">
            <v>0</v>
          </cell>
          <cell r="Z192">
            <v>0</v>
          </cell>
          <cell r="AA192">
            <v>0</v>
          </cell>
          <cell r="AB192">
            <v>-721418745.69000006</v>
          </cell>
          <cell r="AC192">
            <v>0</v>
          </cell>
          <cell r="AD192">
            <v>0</v>
          </cell>
          <cell r="AE192">
            <v>0</v>
          </cell>
          <cell r="AF192">
            <v>0</v>
          </cell>
          <cell r="AG192">
            <v>0</v>
          </cell>
          <cell r="AH192">
            <v>0</v>
          </cell>
          <cell r="AI192">
            <v>0</v>
          </cell>
          <cell r="AJ192">
            <v>-721418745.69000006</v>
          </cell>
          <cell r="AK192">
            <v>0</v>
          </cell>
          <cell r="AL192">
            <v>-84583317.070000052</v>
          </cell>
          <cell r="AM192">
            <v>0</v>
          </cell>
          <cell r="AN192">
            <v>0</v>
          </cell>
          <cell r="AO192">
            <v>0</v>
          </cell>
          <cell r="AP192">
            <v>-84583317.070000052</v>
          </cell>
          <cell r="AQ192">
            <v>0</v>
          </cell>
          <cell r="AR192">
            <v>0</v>
          </cell>
          <cell r="AS192">
            <v>0</v>
          </cell>
          <cell r="AT192">
            <v>0</v>
          </cell>
          <cell r="AU192">
            <v>0</v>
          </cell>
          <cell r="AV192">
            <v>0</v>
          </cell>
          <cell r="AW192">
            <v>0</v>
          </cell>
          <cell r="AX192">
            <v>-84583317.070000052</v>
          </cell>
        </row>
        <row r="193">
          <cell r="D193" t="str">
            <v>21600</v>
          </cell>
          <cell r="E193" t="str">
            <v>Unapr Retained Earnings</v>
          </cell>
          <cell r="F193">
            <v>-355872039.023</v>
          </cell>
          <cell r="G193">
            <v>-380289941.60299999</v>
          </cell>
          <cell r="H193">
            <v>-24417902.579999983</v>
          </cell>
          <cell r="I193">
            <v>0</v>
          </cell>
          <cell r="J193">
            <v>-354293241.833</v>
          </cell>
          <cell r="K193">
            <v>0</v>
          </cell>
          <cell r="L193">
            <v>0</v>
          </cell>
          <cell r="M193">
            <v>0</v>
          </cell>
          <cell r="N193">
            <v>-354293241.833</v>
          </cell>
          <cell r="O193">
            <v>0</v>
          </cell>
          <cell r="P193">
            <v>-1578797.19</v>
          </cell>
          <cell r="Q193">
            <v>0</v>
          </cell>
          <cell r="R193">
            <v>0</v>
          </cell>
          <cell r="S193">
            <v>0</v>
          </cell>
          <cell r="T193">
            <v>0</v>
          </cell>
          <cell r="U193">
            <v>0</v>
          </cell>
          <cell r="V193">
            <v>-355872039.023</v>
          </cell>
          <cell r="W193">
            <v>0</v>
          </cell>
          <cell r="X193">
            <v>-378711144.41299999</v>
          </cell>
          <cell r="Y193">
            <v>0</v>
          </cell>
          <cell r="Z193">
            <v>0</v>
          </cell>
          <cell r="AA193">
            <v>0</v>
          </cell>
          <cell r="AB193">
            <v>-378711144.41299999</v>
          </cell>
          <cell r="AC193">
            <v>0</v>
          </cell>
          <cell r="AD193">
            <v>-1578797.19</v>
          </cell>
          <cell r="AE193">
            <v>0</v>
          </cell>
          <cell r="AF193">
            <v>0</v>
          </cell>
          <cell r="AG193">
            <v>0</v>
          </cell>
          <cell r="AH193">
            <v>0</v>
          </cell>
          <cell r="AI193">
            <v>0</v>
          </cell>
          <cell r="AJ193">
            <v>-380289941.60299999</v>
          </cell>
          <cell r="AK193">
            <v>0</v>
          </cell>
          <cell r="AL193">
            <v>-24417902.579999983</v>
          </cell>
          <cell r="AM193">
            <v>0</v>
          </cell>
          <cell r="AN193">
            <v>0</v>
          </cell>
          <cell r="AO193">
            <v>0</v>
          </cell>
          <cell r="AP193">
            <v>-24417902.579999983</v>
          </cell>
          <cell r="AQ193">
            <v>0</v>
          </cell>
          <cell r="AR193">
            <v>0</v>
          </cell>
          <cell r="AS193">
            <v>0</v>
          </cell>
          <cell r="AT193">
            <v>0</v>
          </cell>
          <cell r="AU193">
            <v>0</v>
          </cell>
          <cell r="AV193">
            <v>0</v>
          </cell>
          <cell r="AW193">
            <v>0</v>
          </cell>
          <cell r="AX193">
            <v>-24417902.579999983</v>
          </cell>
        </row>
        <row r="194">
          <cell r="D194" t="str">
            <v>21610</v>
          </cell>
          <cell r="E194" t="str">
            <v>Ret Earnings - Liquidated Subs</v>
          </cell>
          <cell r="F194">
            <v>-85616.55</v>
          </cell>
          <cell r="G194">
            <v>-85616.55</v>
          </cell>
          <cell r="H194">
            <v>0</v>
          </cell>
          <cell r="I194">
            <v>0</v>
          </cell>
          <cell r="J194">
            <v>-85616.55</v>
          </cell>
          <cell r="K194">
            <v>0</v>
          </cell>
          <cell r="L194">
            <v>0</v>
          </cell>
          <cell r="M194">
            <v>0</v>
          </cell>
          <cell r="N194">
            <v>-85616.55</v>
          </cell>
          <cell r="O194">
            <v>0</v>
          </cell>
          <cell r="P194">
            <v>0</v>
          </cell>
          <cell r="Q194">
            <v>0</v>
          </cell>
          <cell r="R194">
            <v>0</v>
          </cell>
          <cell r="S194">
            <v>0</v>
          </cell>
          <cell r="T194">
            <v>0</v>
          </cell>
          <cell r="U194">
            <v>0</v>
          </cell>
          <cell r="V194">
            <v>-85616.55</v>
          </cell>
          <cell r="W194">
            <v>0</v>
          </cell>
          <cell r="X194">
            <v>-85616.55</v>
          </cell>
          <cell r="Y194">
            <v>0</v>
          </cell>
          <cell r="Z194">
            <v>0</v>
          </cell>
          <cell r="AA194">
            <v>0</v>
          </cell>
          <cell r="AB194">
            <v>-85616.55</v>
          </cell>
          <cell r="AC194">
            <v>0</v>
          </cell>
          <cell r="AD194">
            <v>0</v>
          </cell>
          <cell r="AE194">
            <v>0</v>
          </cell>
          <cell r="AF194">
            <v>0</v>
          </cell>
          <cell r="AG194">
            <v>0</v>
          </cell>
          <cell r="AH194">
            <v>0</v>
          </cell>
          <cell r="AI194">
            <v>0</v>
          </cell>
          <cell r="AJ194">
            <v>-85616.55</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row>
        <row r="195">
          <cell r="D195" t="str">
            <v>22405</v>
          </cell>
          <cell r="E195" t="str">
            <v>6.00% Medium Term Notes</v>
          </cell>
          <cell r="F195">
            <v>-100000000</v>
          </cell>
          <cell r="G195">
            <v>-100000000</v>
          </cell>
          <cell r="H195">
            <v>0</v>
          </cell>
          <cell r="I195">
            <v>0</v>
          </cell>
          <cell r="J195">
            <v>-100000000</v>
          </cell>
          <cell r="K195">
            <v>0</v>
          </cell>
          <cell r="L195">
            <v>0</v>
          </cell>
          <cell r="M195">
            <v>0</v>
          </cell>
          <cell r="N195">
            <v>-100000000</v>
          </cell>
          <cell r="O195">
            <v>0</v>
          </cell>
          <cell r="P195">
            <v>0</v>
          </cell>
          <cell r="Q195">
            <v>0</v>
          </cell>
          <cell r="R195">
            <v>0</v>
          </cell>
          <cell r="S195">
            <v>0</v>
          </cell>
          <cell r="T195">
            <v>0</v>
          </cell>
          <cell r="U195">
            <v>0</v>
          </cell>
          <cell r="V195">
            <v>-100000000</v>
          </cell>
          <cell r="W195">
            <v>0</v>
          </cell>
          <cell r="X195">
            <v>-100000000</v>
          </cell>
          <cell r="Y195">
            <v>0</v>
          </cell>
          <cell r="Z195">
            <v>0</v>
          </cell>
          <cell r="AA195">
            <v>0</v>
          </cell>
          <cell r="AB195">
            <v>-100000000</v>
          </cell>
          <cell r="AC195">
            <v>0</v>
          </cell>
          <cell r="AD195">
            <v>0</v>
          </cell>
          <cell r="AE195">
            <v>0</v>
          </cell>
          <cell r="AF195">
            <v>0</v>
          </cell>
          <cell r="AG195">
            <v>0</v>
          </cell>
          <cell r="AH195">
            <v>0</v>
          </cell>
          <cell r="AI195">
            <v>0</v>
          </cell>
          <cell r="AJ195">
            <v>-100000000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row>
        <row r="196">
          <cell r="D196" t="str">
            <v>22409</v>
          </cell>
          <cell r="E196" t="str">
            <v>7.40% Medium Term Notes</v>
          </cell>
          <cell r="F196">
            <v>-55000000</v>
          </cell>
          <cell r="G196">
            <v>-55000000</v>
          </cell>
          <cell r="H196">
            <v>0</v>
          </cell>
          <cell r="I196">
            <v>0</v>
          </cell>
          <cell r="J196">
            <v>-55000000</v>
          </cell>
          <cell r="K196">
            <v>0</v>
          </cell>
          <cell r="L196">
            <v>0</v>
          </cell>
          <cell r="M196">
            <v>0</v>
          </cell>
          <cell r="N196">
            <v>-55000000</v>
          </cell>
          <cell r="O196">
            <v>0</v>
          </cell>
          <cell r="P196">
            <v>0</v>
          </cell>
          <cell r="Q196">
            <v>0</v>
          </cell>
          <cell r="R196">
            <v>0</v>
          </cell>
          <cell r="S196">
            <v>0</v>
          </cell>
          <cell r="T196">
            <v>0</v>
          </cell>
          <cell r="U196">
            <v>0</v>
          </cell>
          <cell r="V196">
            <v>-55000000</v>
          </cell>
          <cell r="W196">
            <v>0</v>
          </cell>
          <cell r="X196">
            <v>-55000000</v>
          </cell>
          <cell r="Y196">
            <v>0</v>
          </cell>
          <cell r="Z196">
            <v>0</v>
          </cell>
          <cell r="AA196">
            <v>0</v>
          </cell>
          <cell r="AB196">
            <v>-55000000</v>
          </cell>
          <cell r="AC196">
            <v>0</v>
          </cell>
          <cell r="AD196">
            <v>0</v>
          </cell>
          <cell r="AE196">
            <v>0</v>
          </cell>
          <cell r="AF196">
            <v>0</v>
          </cell>
          <cell r="AG196">
            <v>0</v>
          </cell>
          <cell r="AH196">
            <v>0</v>
          </cell>
          <cell r="AI196">
            <v>0</v>
          </cell>
          <cell r="AJ196">
            <v>-55000000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row>
        <row r="197">
          <cell r="D197" t="str">
            <v>22418</v>
          </cell>
          <cell r="E197" t="str">
            <v>7.95% Medium Term Notes</v>
          </cell>
          <cell r="F197">
            <v>-60000000</v>
          </cell>
          <cell r="G197">
            <v>-60000000</v>
          </cell>
          <cell r="H197">
            <v>0</v>
          </cell>
          <cell r="I197">
            <v>0</v>
          </cell>
          <cell r="J197">
            <v>-60000000</v>
          </cell>
          <cell r="K197">
            <v>0</v>
          </cell>
          <cell r="L197">
            <v>0</v>
          </cell>
          <cell r="M197">
            <v>0</v>
          </cell>
          <cell r="N197">
            <v>-60000000</v>
          </cell>
          <cell r="O197">
            <v>0</v>
          </cell>
          <cell r="P197">
            <v>0</v>
          </cell>
          <cell r="Q197">
            <v>0</v>
          </cell>
          <cell r="R197">
            <v>0</v>
          </cell>
          <cell r="S197">
            <v>0</v>
          </cell>
          <cell r="T197">
            <v>0</v>
          </cell>
          <cell r="U197">
            <v>0</v>
          </cell>
          <cell r="V197">
            <v>-60000000</v>
          </cell>
          <cell r="W197">
            <v>0</v>
          </cell>
          <cell r="X197">
            <v>-60000000</v>
          </cell>
          <cell r="Y197">
            <v>0</v>
          </cell>
          <cell r="Z197">
            <v>0</v>
          </cell>
          <cell r="AA197">
            <v>0</v>
          </cell>
          <cell r="AB197">
            <v>-60000000</v>
          </cell>
          <cell r="AC197">
            <v>0</v>
          </cell>
          <cell r="AD197">
            <v>0</v>
          </cell>
          <cell r="AE197">
            <v>0</v>
          </cell>
          <cell r="AF197">
            <v>0</v>
          </cell>
          <cell r="AG197">
            <v>0</v>
          </cell>
          <cell r="AH197">
            <v>0</v>
          </cell>
          <cell r="AI197">
            <v>0</v>
          </cell>
          <cell r="AJ197">
            <v>-60000000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row>
        <row r="198">
          <cell r="D198" t="str">
            <v>22419</v>
          </cell>
          <cell r="E198" t="str">
            <v>4.10% Senior Notes</v>
          </cell>
          <cell r="F198">
            <v>-250000000</v>
          </cell>
          <cell r="G198">
            <v>-250000000</v>
          </cell>
          <cell r="H198">
            <v>0</v>
          </cell>
          <cell r="I198">
            <v>0</v>
          </cell>
          <cell r="J198">
            <v>-250000000</v>
          </cell>
          <cell r="K198">
            <v>0</v>
          </cell>
          <cell r="L198">
            <v>0</v>
          </cell>
          <cell r="M198">
            <v>0</v>
          </cell>
          <cell r="N198">
            <v>-250000000</v>
          </cell>
          <cell r="O198">
            <v>0</v>
          </cell>
          <cell r="P198">
            <v>0</v>
          </cell>
          <cell r="Q198">
            <v>0</v>
          </cell>
          <cell r="R198">
            <v>0</v>
          </cell>
          <cell r="S198">
            <v>0</v>
          </cell>
          <cell r="T198">
            <v>0</v>
          </cell>
          <cell r="U198">
            <v>0</v>
          </cell>
          <cell r="V198">
            <v>-250000000</v>
          </cell>
          <cell r="W198">
            <v>0</v>
          </cell>
          <cell r="X198">
            <v>-250000000</v>
          </cell>
          <cell r="Y198">
            <v>0</v>
          </cell>
          <cell r="Z198">
            <v>0</v>
          </cell>
          <cell r="AA198">
            <v>0</v>
          </cell>
          <cell r="AB198">
            <v>-250000000</v>
          </cell>
          <cell r="AC198">
            <v>0</v>
          </cell>
          <cell r="AD198">
            <v>0</v>
          </cell>
          <cell r="AE198">
            <v>0</v>
          </cell>
          <cell r="AF198">
            <v>0</v>
          </cell>
          <cell r="AG198">
            <v>0</v>
          </cell>
          <cell r="AH198">
            <v>0</v>
          </cell>
          <cell r="AI198">
            <v>0</v>
          </cell>
          <cell r="AJ198">
            <v>-250000000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row>
        <row r="199">
          <cell r="D199" t="str">
            <v>22421</v>
          </cell>
          <cell r="E199" t="str">
            <v>7.5% Medium Term Notes</v>
          </cell>
          <cell r="F199">
            <v>-40000000</v>
          </cell>
          <cell r="G199">
            <v>-40000000</v>
          </cell>
          <cell r="H199">
            <v>0</v>
          </cell>
          <cell r="I199">
            <v>0</v>
          </cell>
          <cell r="J199">
            <v>-40000000</v>
          </cell>
          <cell r="K199">
            <v>0</v>
          </cell>
          <cell r="L199">
            <v>0</v>
          </cell>
          <cell r="M199">
            <v>0</v>
          </cell>
          <cell r="N199">
            <v>-40000000</v>
          </cell>
          <cell r="O199">
            <v>0</v>
          </cell>
          <cell r="P199">
            <v>0</v>
          </cell>
          <cell r="Q199">
            <v>0</v>
          </cell>
          <cell r="R199">
            <v>0</v>
          </cell>
          <cell r="S199">
            <v>0</v>
          </cell>
          <cell r="T199">
            <v>0</v>
          </cell>
          <cell r="U199">
            <v>0</v>
          </cell>
          <cell r="V199">
            <v>-40000000</v>
          </cell>
          <cell r="W199">
            <v>0</v>
          </cell>
          <cell r="X199">
            <v>-40000000</v>
          </cell>
          <cell r="Y199">
            <v>0</v>
          </cell>
          <cell r="Z199">
            <v>0</v>
          </cell>
          <cell r="AA199">
            <v>0</v>
          </cell>
          <cell r="AB199">
            <v>-40000000</v>
          </cell>
          <cell r="AC199">
            <v>0</v>
          </cell>
          <cell r="AD199">
            <v>0</v>
          </cell>
          <cell r="AE199">
            <v>0</v>
          </cell>
          <cell r="AF199">
            <v>0</v>
          </cell>
          <cell r="AG199">
            <v>0</v>
          </cell>
          <cell r="AH199">
            <v>0</v>
          </cell>
          <cell r="AI199">
            <v>0</v>
          </cell>
          <cell r="AJ199">
            <v>-40000000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row>
        <row r="200">
          <cell r="D200" t="str">
            <v>22422</v>
          </cell>
          <cell r="E200" t="str">
            <v>8.51% Senior Notes</v>
          </cell>
          <cell r="F200">
            <v>-35000000</v>
          </cell>
          <cell r="G200">
            <v>-35000000</v>
          </cell>
          <cell r="H200">
            <v>0</v>
          </cell>
          <cell r="I200">
            <v>0</v>
          </cell>
          <cell r="J200">
            <v>-35000000</v>
          </cell>
          <cell r="K200">
            <v>0</v>
          </cell>
          <cell r="L200">
            <v>0</v>
          </cell>
          <cell r="M200">
            <v>0</v>
          </cell>
          <cell r="N200">
            <v>-35000000</v>
          </cell>
          <cell r="O200">
            <v>0</v>
          </cell>
          <cell r="P200">
            <v>0</v>
          </cell>
          <cell r="Q200">
            <v>0</v>
          </cell>
          <cell r="R200">
            <v>0</v>
          </cell>
          <cell r="S200">
            <v>0</v>
          </cell>
          <cell r="T200">
            <v>0</v>
          </cell>
          <cell r="U200">
            <v>0</v>
          </cell>
          <cell r="V200">
            <v>-35000000</v>
          </cell>
          <cell r="W200">
            <v>0</v>
          </cell>
          <cell r="X200">
            <v>-35000000</v>
          </cell>
          <cell r="Y200">
            <v>0</v>
          </cell>
          <cell r="Z200">
            <v>0</v>
          </cell>
          <cell r="AA200">
            <v>0</v>
          </cell>
          <cell r="AB200">
            <v>-35000000</v>
          </cell>
          <cell r="AC200">
            <v>0</v>
          </cell>
          <cell r="AD200">
            <v>0</v>
          </cell>
          <cell r="AE200">
            <v>0</v>
          </cell>
          <cell r="AF200">
            <v>0</v>
          </cell>
          <cell r="AG200">
            <v>0</v>
          </cell>
          <cell r="AH200">
            <v>0</v>
          </cell>
          <cell r="AI200">
            <v>0</v>
          </cell>
          <cell r="AJ200">
            <v>-35000000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row>
        <row r="201">
          <cell r="D201" t="str">
            <v>22425</v>
          </cell>
          <cell r="E201" t="str">
            <v>6.87% Medium Term Notes</v>
          </cell>
          <cell r="F201">
            <v>-45000000</v>
          </cell>
          <cell r="G201">
            <v>-45000000</v>
          </cell>
          <cell r="H201">
            <v>0</v>
          </cell>
          <cell r="I201">
            <v>0</v>
          </cell>
          <cell r="J201">
            <v>-45000000</v>
          </cell>
          <cell r="K201">
            <v>0</v>
          </cell>
          <cell r="L201">
            <v>0</v>
          </cell>
          <cell r="M201">
            <v>0</v>
          </cell>
          <cell r="N201">
            <v>-45000000</v>
          </cell>
          <cell r="O201">
            <v>0</v>
          </cell>
          <cell r="P201">
            <v>0</v>
          </cell>
          <cell r="Q201">
            <v>0</v>
          </cell>
          <cell r="R201">
            <v>0</v>
          </cell>
          <cell r="S201">
            <v>0</v>
          </cell>
          <cell r="T201">
            <v>0</v>
          </cell>
          <cell r="U201">
            <v>0</v>
          </cell>
          <cell r="V201">
            <v>-45000000</v>
          </cell>
          <cell r="W201">
            <v>0</v>
          </cell>
          <cell r="X201">
            <v>-45000000</v>
          </cell>
          <cell r="Y201">
            <v>0</v>
          </cell>
          <cell r="Z201">
            <v>0</v>
          </cell>
          <cell r="AA201">
            <v>0</v>
          </cell>
          <cell r="AB201">
            <v>-45000000</v>
          </cell>
          <cell r="AC201">
            <v>0</v>
          </cell>
          <cell r="AD201">
            <v>0</v>
          </cell>
          <cell r="AE201">
            <v>0</v>
          </cell>
          <cell r="AF201">
            <v>0</v>
          </cell>
          <cell r="AG201">
            <v>0</v>
          </cell>
          <cell r="AH201">
            <v>0</v>
          </cell>
          <cell r="AI201">
            <v>0</v>
          </cell>
          <cell r="AJ201">
            <v>-45000000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row>
        <row r="202">
          <cell r="D202" t="str">
            <v>22426</v>
          </cell>
          <cell r="E202" t="str">
            <v>8.45% Medium Term Notes</v>
          </cell>
          <cell r="F202">
            <v>-40000000</v>
          </cell>
          <cell r="G202">
            <v>-40000000</v>
          </cell>
          <cell r="H202">
            <v>0</v>
          </cell>
          <cell r="I202">
            <v>0</v>
          </cell>
          <cell r="J202">
            <v>-40000000</v>
          </cell>
          <cell r="K202">
            <v>0</v>
          </cell>
          <cell r="L202">
            <v>0</v>
          </cell>
          <cell r="M202">
            <v>0</v>
          </cell>
          <cell r="N202">
            <v>-40000000</v>
          </cell>
          <cell r="O202">
            <v>0</v>
          </cell>
          <cell r="P202">
            <v>0</v>
          </cell>
          <cell r="Q202">
            <v>0</v>
          </cell>
          <cell r="R202">
            <v>0</v>
          </cell>
          <cell r="S202">
            <v>0</v>
          </cell>
          <cell r="T202">
            <v>0</v>
          </cell>
          <cell r="U202">
            <v>0</v>
          </cell>
          <cell r="V202">
            <v>-40000000</v>
          </cell>
          <cell r="W202">
            <v>0</v>
          </cell>
          <cell r="X202">
            <v>-40000000</v>
          </cell>
          <cell r="Y202">
            <v>0</v>
          </cell>
          <cell r="Z202">
            <v>0</v>
          </cell>
          <cell r="AA202">
            <v>0</v>
          </cell>
          <cell r="AB202">
            <v>-40000000</v>
          </cell>
          <cell r="AC202">
            <v>0</v>
          </cell>
          <cell r="AD202">
            <v>0</v>
          </cell>
          <cell r="AE202">
            <v>0</v>
          </cell>
          <cell r="AF202">
            <v>0</v>
          </cell>
          <cell r="AG202">
            <v>0</v>
          </cell>
          <cell r="AH202">
            <v>0</v>
          </cell>
          <cell r="AI202">
            <v>0</v>
          </cell>
          <cell r="AJ202">
            <v>-40000000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row>
        <row r="203">
          <cell r="D203" t="str">
            <v>22440</v>
          </cell>
          <cell r="E203" t="str">
            <v>3.47% Senior Notes</v>
          </cell>
          <cell r="F203">
            <v>-100000000</v>
          </cell>
          <cell r="G203">
            <v>-100000000</v>
          </cell>
          <cell r="H203">
            <v>0</v>
          </cell>
          <cell r="I203">
            <v>0</v>
          </cell>
          <cell r="J203">
            <v>-100000000</v>
          </cell>
          <cell r="K203">
            <v>0</v>
          </cell>
          <cell r="L203">
            <v>0</v>
          </cell>
          <cell r="M203">
            <v>0</v>
          </cell>
          <cell r="N203">
            <v>-100000000</v>
          </cell>
          <cell r="O203">
            <v>0</v>
          </cell>
          <cell r="P203">
            <v>0</v>
          </cell>
          <cell r="Q203">
            <v>0</v>
          </cell>
          <cell r="R203">
            <v>0</v>
          </cell>
          <cell r="S203">
            <v>0</v>
          </cell>
          <cell r="T203">
            <v>0</v>
          </cell>
          <cell r="U203">
            <v>0</v>
          </cell>
          <cell r="V203">
            <v>-100000000</v>
          </cell>
          <cell r="W203">
            <v>0</v>
          </cell>
          <cell r="X203">
            <v>-100000000</v>
          </cell>
          <cell r="Y203">
            <v>0</v>
          </cell>
          <cell r="Z203">
            <v>0</v>
          </cell>
          <cell r="AA203">
            <v>0</v>
          </cell>
          <cell r="AB203">
            <v>-100000000</v>
          </cell>
          <cell r="AC203">
            <v>0</v>
          </cell>
          <cell r="AD203">
            <v>0</v>
          </cell>
          <cell r="AE203">
            <v>0</v>
          </cell>
          <cell r="AF203">
            <v>0</v>
          </cell>
          <cell r="AG203">
            <v>0</v>
          </cell>
          <cell r="AH203">
            <v>0</v>
          </cell>
          <cell r="AI203">
            <v>0</v>
          </cell>
          <cell r="AJ203">
            <v>-100000000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row>
        <row r="204">
          <cell r="D204" t="str">
            <v>22444</v>
          </cell>
          <cell r="E204" t="str">
            <v>2.92% Senior Notes</v>
          </cell>
          <cell r="F204">
            <v>-40000000</v>
          </cell>
          <cell r="G204">
            <v>-40000000</v>
          </cell>
          <cell r="H204">
            <v>0</v>
          </cell>
          <cell r="I204">
            <v>0</v>
          </cell>
          <cell r="J204">
            <v>-40000000</v>
          </cell>
          <cell r="K204">
            <v>0</v>
          </cell>
          <cell r="L204">
            <v>0</v>
          </cell>
          <cell r="M204">
            <v>0</v>
          </cell>
          <cell r="N204">
            <v>-40000000</v>
          </cell>
          <cell r="O204">
            <v>0</v>
          </cell>
          <cell r="P204">
            <v>0</v>
          </cell>
          <cell r="Q204">
            <v>0</v>
          </cell>
          <cell r="R204">
            <v>0</v>
          </cell>
          <cell r="S204">
            <v>0</v>
          </cell>
          <cell r="T204">
            <v>0</v>
          </cell>
          <cell r="U204">
            <v>0</v>
          </cell>
          <cell r="V204">
            <v>-40000000</v>
          </cell>
          <cell r="W204">
            <v>0</v>
          </cell>
          <cell r="X204">
            <v>-40000000</v>
          </cell>
          <cell r="Y204">
            <v>0</v>
          </cell>
          <cell r="Z204">
            <v>0</v>
          </cell>
          <cell r="AA204">
            <v>0</v>
          </cell>
          <cell r="AB204">
            <v>-40000000</v>
          </cell>
          <cell r="AC204">
            <v>0</v>
          </cell>
          <cell r="AD204">
            <v>0</v>
          </cell>
          <cell r="AE204">
            <v>0</v>
          </cell>
          <cell r="AF204">
            <v>0</v>
          </cell>
          <cell r="AG204">
            <v>0</v>
          </cell>
          <cell r="AH204">
            <v>0</v>
          </cell>
          <cell r="AI204">
            <v>0</v>
          </cell>
          <cell r="AJ204">
            <v>-40000000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row>
        <row r="205">
          <cell r="D205" t="str">
            <v>22446</v>
          </cell>
          <cell r="E205" t="str">
            <v>4.24% Senior Notes</v>
          </cell>
          <cell r="F205">
            <v>-160000000</v>
          </cell>
          <cell r="G205">
            <v>-160000000</v>
          </cell>
          <cell r="H205">
            <v>0</v>
          </cell>
          <cell r="I205">
            <v>0</v>
          </cell>
          <cell r="J205">
            <v>-160000000</v>
          </cell>
          <cell r="K205">
            <v>0</v>
          </cell>
          <cell r="L205">
            <v>0</v>
          </cell>
          <cell r="M205">
            <v>0</v>
          </cell>
          <cell r="N205">
            <v>-160000000</v>
          </cell>
          <cell r="O205">
            <v>0</v>
          </cell>
          <cell r="P205">
            <v>0</v>
          </cell>
          <cell r="Q205">
            <v>0</v>
          </cell>
          <cell r="R205">
            <v>0</v>
          </cell>
          <cell r="S205">
            <v>0</v>
          </cell>
          <cell r="T205">
            <v>0</v>
          </cell>
          <cell r="U205">
            <v>0</v>
          </cell>
          <cell r="V205">
            <v>-160000000</v>
          </cell>
          <cell r="W205">
            <v>0</v>
          </cell>
          <cell r="X205">
            <v>-160000000</v>
          </cell>
          <cell r="Y205">
            <v>0</v>
          </cell>
          <cell r="Z205">
            <v>0</v>
          </cell>
          <cell r="AA205">
            <v>0</v>
          </cell>
          <cell r="AB205">
            <v>-160000000</v>
          </cell>
          <cell r="AC205">
            <v>0</v>
          </cell>
          <cell r="AD205">
            <v>0</v>
          </cell>
          <cell r="AE205">
            <v>0</v>
          </cell>
          <cell r="AF205">
            <v>0</v>
          </cell>
          <cell r="AG205">
            <v>0</v>
          </cell>
          <cell r="AH205">
            <v>0</v>
          </cell>
          <cell r="AI205">
            <v>0</v>
          </cell>
          <cell r="AJ205">
            <v>-160000000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row>
        <row r="206">
          <cell r="D206" t="str">
            <v>22447</v>
          </cell>
          <cell r="E206" t="str">
            <v>3.57% Senior B Notes</v>
          </cell>
          <cell r="F206">
            <v>-200000000</v>
          </cell>
          <cell r="G206">
            <v>-200000000</v>
          </cell>
          <cell r="H206">
            <v>0</v>
          </cell>
          <cell r="I206">
            <v>0</v>
          </cell>
          <cell r="J206">
            <v>-200000000</v>
          </cell>
          <cell r="K206">
            <v>0</v>
          </cell>
          <cell r="L206">
            <v>0</v>
          </cell>
          <cell r="M206">
            <v>0</v>
          </cell>
          <cell r="N206">
            <v>-200000000</v>
          </cell>
          <cell r="O206">
            <v>0</v>
          </cell>
          <cell r="P206">
            <v>0</v>
          </cell>
          <cell r="Q206">
            <v>0</v>
          </cell>
          <cell r="R206">
            <v>0</v>
          </cell>
          <cell r="S206">
            <v>0</v>
          </cell>
          <cell r="T206">
            <v>0</v>
          </cell>
          <cell r="U206">
            <v>0</v>
          </cell>
          <cell r="V206">
            <v>-200000000</v>
          </cell>
          <cell r="W206">
            <v>0</v>
          </cell>
          <cell r="X206">
            <v>-200000000</v>
          </cell>
          <cell r="Y206">
            <v>0</v>
          </cell>
          <cell r="Z206">
            <v>0</v>
          </cell>
          <cell r="AA206">
            <v>0</v>
          </cell>
          <cell r="AB206">
            <v>-200000000</v>
          </cell>
          <cell r="AC206">
            <v>0</v>
          </cell>
          <cell r="AD206">
            <v>0</v>
          </cell>
          <cell r="AE206">
            <v>0</v>
          </cell>
          <cell r="AF206">
            <v>0</v>
          </cell>
          <cell r="AG206">
            <v>0</v>
          </cell>
          <cell r="AH206">
            <v>0</v>
          </cell>
          <cell r="AI206">
            <v>0</v>
          </cell>
          <cell r="AJ206">
            <v>-200000000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row>
        <row r="207">
          <cell r="D207" t="str">
            <v>22450</v>
          </cell>
          <cell r="E207" t="str">
            <v>4.65% Senior Notes</v>
          </cell>
          <cell r="F207">
            <v>-300000000</v>
          </cell>
          <cell r="G207">
            <v>-300000000</v>
          </cell>
          <cell r="H207">
            <v>0</v>
          </cell>
          <cell r="I207">
            <v>0</v>
          </cell>
          <cell r="J207">
            <v>-300000000</v>
          </cell>
          <cell r="K207">
            <v>0</v>
          </cell>
          <cell r="L207">
            <v>0</v>
          </cell>
          <cell r="M207">
            <v>0</v>
          </cell>
          <cell r="N207">
            <v>-300000000</v>
          </cell>
          <cell r="O207">
            <v>0</v>
          </cell>
          <cell r="P207">
            <v>0</v>
          </cell>
          <cell r="Q207">
            <v>0</v>
          </cell>
          <cell r="R207">
            <v>0</v>
          </cell>
          <cell r="S207">
            <v>0</v>
          </cell>
          <cell r="T207">
            <v>0</v>
          </cell>
          <cell r="U207">
            <v>0</v>
          </cell>
          <cell r="V207">
            <v>-300000000</v>
          </cell>
          <cell r="W207">
            <v>0</v>
          </cell>
          <cell r="X207">
            <v>-300000000</v>
          </cell>
          <cell r="Y207">
            <v>0</v>
          </cell>
          <cell r="Z207">
            <v>0</v>
          </cell>
          <cell r="AA207">
            <v>0</v>
          </cell>
          <cell r="AB207">
            <v>-300000000</v>
          </cell>
          <cell r="AC207">
            <v>0</v>
          </cell>
          <cell r="AD207">
            <v>0</v>
          </cell>
          <cell r="AE207">
            <v>0</v>
          </cell>
          <cell r="AF207">
            <v>0</v>
          </cell>
          <cell r="AG207">
            <v>0</v>
          </cell>
          <cell r="AH207">
            <v>0</v>
          </cell>
          <cell r="AI207">
            <v>0</v>
          </cell>
          <cell r="AJ207">
            <v>-300000000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row>
        <row r="208">
          <cell r="D208" t="str">
            <v>22451</v>
          </cell>
          <cell r="E208" t="str">
            <v>3.60% Senior Notes</v>
          </cell>
          <cell r="F208">
            <v>0</v>
          </cell>
          <cell r="G208">
            <v>-150000000</v>
          </cell>
          <cell r="H208">
            <v>-150000000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-150000000</v>
          </cell>
          <cell r="Y208">
            <v>0</v>
          </cell>
          <cell r="Z208">
            <v>0</v>
          </cell>
          <cell r="AA208">
            <v>0</v>
          </cell>
          <cell r="AB208">
            <v>-150000000</v>
          </cell>
          <cell r="AC208">
            <v>0</v>
          </cell>
          <cell r="AD208">
            <v>0</v>
          </cell>
          <cell r="AE208">
            <v>0</v>
          </cell>
          <cell r="AF208">
            <v>0</v>
          </cell>
          <cell r="AG208">
            <v>0</v>
          </cell>
          <cell r="AH208">
            <v>0</v>
          </cell>
          <cell r="AI208">
            <v>0</v>
          </cell>
          <cell r="AJ208">
            <v>-150000000</v>
          </cell>
          <cell r="AK208">
            <v>0</v>
          </cell>
          <cell r="AL208">
            <v>-150000000</v>
          </cell>
          <cell r="AM208">
            <v>0</v>
          </cell>
          <cell r="AN208">
            <v>0</v>
          </cell>
          <cell r="AO208">
            <v>0</v>
          </cell>
          <cell r="AP208">
            <v>-150000000</v>
          </cell>
          <cell r="AQ208">
            <v>0</v>
          </cell>
          <cell r="AR208">
            <v>0</v>
          </cell>
          <cell r="AS208">
            <v>0</v>
          </cell>
          <cell r="AT208">
            <v>0</v>
          </cell>
          <cell r="AU208">
            <v>0</v>
          </cell>
          <cell r="AV208">
            <v>0</v>
          </cell>
          <cell r="AW208">
            <v>0</v>
          </cell>
          <cell r="AX208">
            <v>-150000000</v>
          </cell>
        </row>
        <row r="209">
          <cell r="D209" t="str">
            <v>22650</v>
          </cell>
          <cell r="E209" t="str">
            <v>Discount - 4.65 Senior Notes</v>
          </cell>
          <cell r="F209">
            <v>138000</v>
          </cell>
          <cell r="G209">
            <v>133200</v>
          </cell>
          <cell r="H209">
            <v>-4800</v>
          </cell>
          <cell r="I209">
            <v>0</v>
          </cell>
          <cell r="J209">
            <v>138000</v>
          </cell>
          <cell r="K209">
            <v>0</v>
          </cell>
          <cell r="L209">
            <v>0</v>
          </cell>
          <cell r="M209">
            <v>0</v>
          </cell>
          <cell r="N209">
            <v>138000</v>
          </cell>
          <cell r="O209">
            <v>0</v>
          </cell>
          <cell r="P209">
            <v>0</v>
          </cell>
          <cell r="Q209">
            <v>0</v>
          </cell>
          <cell r="R209">
            <v>0</v>
          </cell>
          <cell r="S209">
            <v>0</v>
          </cell>
          <cell r="T209">
            <v>0</v>
          </cell>
          <cell r="U209">
            <v>0</v>
          </cell>
          <cell r="V209">
            <v>138000</v>
          </cell>
          <cell r="W209">
            <v>0</v>
          </cell>
          <cell r="X209">
            <v>133200</v>
          </cell>
          <cell r="Y209">
            <v>0</v>
          </cell>
          <cell r="Z209">
            <v>0</v>
          </cell>
          <cell r="AA209">
            <v>0</v>
          </cell>
          <cell r="AB209">
            <v>133200</v>
          </cell>
          <cell r="AC209">
            <v>0</v>
          </cell>
          <cell r="AD209">
            <v>0</v>
          </cell>
          <cell r="AE209">
            <v>0</v>
          </cell>
          <cell r="AF209">
            <v>0</v>
          </cell>
          <cell r="AG209">
            <v>0</v>
          </cell>
          <cell r="AH209">
            <v>0</v>
          </cell>
          <cell r="AI209">
            <v>0</v>
          </cell>
          <cell r="AJ209">
            <v>133200</v>
          </cell>
          <cell r="AK209">
            <v>0</v>
          </cell>
          <cell r="AL209">
            <v>-4800</v>
          </cell>
          <cell r="AM209">
            <v>0</v>
          </cell>
          <cell r="AN209">
            <v>0</v>
          </cell>
          <cell r="AO209">
            <v>0</v>
          </cell>
          <cell r="AP209">
            <v>-4800</v>
          </cell>
          <cell r="AQ209">
            <v>0</v>
          </cell>
          <cell r="AR209">
            <v>0</v>
          </cell>
          <cell r="AS209">
            <v>0</v>
          </cell>
          <cell r="AT209">
            <v>0</v>
          </cell>
          <cell r="AU209">
            <v>0</v>
          </cell>
          <cell r="AV209">
            <v>0</v>
          </cell>
          <cell r="AW209">
            <v>0</v>
          </cell>
          <cell r="AX209">
            <v>-4800</v>
          </cell>
        </row>
        <row r="210">
          <cell r="D210" t="str">
            <v>22651</v>
          </cell>
          <cell r="E210" t="str">
            <v>Discount - 4.10 Senior Notes</v>
          </cell>
          <cell r="F210">
            <v>432402.08</v>
          </cell>
          <cell r="G210">
            <v>410652.08</v>
          </cell>
          <cell r="H210">
            <v>-21750</v>
          </cell>
          <cell r="I210">
            <v>0</v>
          </cell>
          <cell r="J210">
            <v>432402.08</v>
          </cell>
          <cell r="K210">
            <v>0</v>
          </cell>
          <cell r="L210">
            <v>0</v>
          </cell>
          <cell r="M210">
            <v>0</v>
          </cell>
          <cell r="N210">
            <v>432402.08</v>
          </cell>
          <cell r="O210">
            <v>0</v>
          </cell>
          <cell r="P210">
            <v>0</v>
          </cell>
          <cell r="Q210">
            <v>0</v>
          </cell>
          <cell r="R210">
            <v>0</v>
          </cell>
          <cell r="S210">
            <v>0</v>
          </cell>
          <cell r="T210">
            <v>0</v>
          </cell>
          <cell r="U210">
            <v>0</v>
          </cell>
          <cell r="V210">
            <v>432402.08</v>
          </cell>
          <cell r="W210">
            <v>0</v>
          </cell>
          <cell r="X210">
            <v>410652.08</v>
          </cell>
          <cell r="Y210">
            <v>0</v>
          </cell>
          <cell r="Z210">
            <v>0</v>
          </cell>
          <cell r="AA210">
            <v>0</v>
          </cell>
          <cell r="AB210">
            <v>410652.08</v>
          </cell>
          <cell r="AC210">
            <v>0</v>
          </cell>
          <cell r="AD210">
            <v>0</v>
          </cell>
          <cell r="AE210">
            <v>0</v>
          </cell>
          <cell r="AF210">
            <v>0</v>
          </cell>
          <cell r="AG210">
            <v>0</v>
          </cell>
          <cell r="AH210">
            <v>0</v>
          </cell>
          <cell r="AI210">
            <v>0</v>
          </cell>
          <cell r="AJ210">
            <v>410652.08</v>
          </cell>
          <cell r="AK210">
            <v>0</v>
          </cell>
          <cell r="AL210">
            <v>-21750</v>
          </cell>
          <cell r="AM210">
            <v>0</v>
          </cell>
          <cell r="AN210">
            <v>0</v>
          </cell>
          <cell r="AO210">
            <v>0</v>
          </cell>
          <cell r="AP210">
            <v>-21750</v>
          </cell>
          <cell r="AQ210">
            <v>0</v>
          </cell>
          <cell r="AR210">
            <v>0</v>
          </cell>
          <cell r="AS210">
            <v>0</v>
          </cell>
          <cell r="AT210">
            <v>0</v>
          </cell>
          <cell r="AU210">
            <v>0</v>
          </cell>
          <cell r="AV210">
            <v>0</v>
          </cell>
          <cell r="AW210">
            <v>0</v>
          </cell>
          <cell r="AX210">
            <v>-21750</v>
          </cell>
        </row>
        <row r="211">
          <cell r="D211" t="str">
            <v>22652</v>
          </cell>
          <cell r="E211" t="str">
            <v>Discount on 3.60% Senior Notes</v>
          </cell>
          <cell r="F211">
            <v>0</v>
          </cell>
          <cell r="G211">
            <v>96222.47</v>
          </cell>
          <cell r="H211">
            <v>96222.47</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96222.47</v>
          </cell>
          <cell r="Y211">
            <v>0</v>
          </cell>
          <cell r="Z211">
            <v>0</v>
          </cell>
          <cell r="AA211">
            <v>0</v>
          </cell>
          <cell r="AB211">
            <v>96222.47</v>
          </cell>
          <cell r="AC211">
            <v>0</v>
          </cell>
          <cell r="AD211">
            <v>0</v>
          </cell>
          <cell r="AE211">
            <v>0</v>
          </cell>
          <cell r="AF211">
            <v>0</v>
          </cell>
          <cell r="AG211">
            <v>0</v>
          </cell>
          <cell r="AH211">
            <v>0</v>
          </cell>
          <cell r="AI211">
            <v>0</v>
          </cell>
          <cell r="AJ211">
            <v>96222.47</v>
          </cell>
          <cell r="AK211">
            <v>0</v>
          </cell>
          <cell r="AL211">
            <v>96222.47</v>
          </cell>
          <cell r="AM211">
            <v>0</v>
          </cell>
          <cell r="AN211">
            <v>0</v>
          </cell>
          <cell r="AO211">
            <v>0</v>
          </cell>
          <cell r="AP211">
            <v>96222.47</v>
          </cell>
          <cell r="AQ211">
            <v>0</v>
          </cell>
          <cell r="AR211">
            <v>0</v>
          </cell>
          <cell r="AS211">
            <v>0</v>
          </cell>
          <cell r="AT211">
            <v>0</v>
          </cell>
          <cell r="AU211">
            <v>0</v>
          </cell>
          <cell r="AV211">
            <v>0</v>
          </cell>
          <cell r="AW211">
            <v>0</v>
          </cell>
          <cell r="AX211">
            <v>96222.47</v>
          </cell>
        </row>
        <row r="212">
          <cell r="D212" t="str">
            <v>22832</v>
          </cell>
          <cell r="E212" t="str">
            <v>Accum Provision - OPEB</v>
          </cell>
          <cell r="F212">
            <v>-10067090.33</v>
          </cell>
          <cell r="G212">
            <v>-9968039.0999999996</v>
          </cell>
          <cell r="H212">
            <v>99051.230000000447</v>
          </cell>
          <cell r="I212">
            <v>0</v>
          </cell>
          <cell r="J212">
            <v>-10012074.199999999</v>
          </cell>
          <cell r="K212">
            <v>0</v>
          </cell>
          <cell r="L212">
            <v>0</v>
          </cell>
          <cell r="M212">
            <v>0</v>
          </cell>
          <cell r="N212">
            <v>-10012074.199999999</v>
          </cell>
          <cell r="O212">
            <v>0</v>
          </cell>
          <cell r="P212">
            <v>-53457.13</v>
          </cell>
          <cell r="Q212">
            <v>0</v>
          </cell>
          <cell r="R212">
            <v>0</v>
          </cell>
          <cell r="S212">
            <v>0</v>
          </cell>
          <cell r="T212">
            <v>-1559</v>
          </cell>
          <cell r="U212">
            <v>0</v>
          </cell>
          <cell r="V212">
            <v>-10067090.33</v>
          </cell>
          <cell r="W212">
            <v>0</v>
          </cell>
          <cell r="X212">
            <v>-9913022.9700000007</v>
          </cell>
          <cell r="Y212">
            <v>0</v>
          </cell>
          <cell r="Z212">
            <v>0</v>
          </cell>
          <cell r="AA212">
            <v>0</v>
          </cell>
          <cell r="AB212">
            <v>-9913022.9700000007</v>
          </cell>
          <cell r="AC212">
            <v>0</v>
          </cell>
          <cell r="AD212">
            <v>-53457.13</v>
          </cell>
          <cell r="AE212">
            <v>0</v>
          </cell>
          <cell r="AF212">
            <v>0</v>
          </cell>
          <cell r="AG212">
            <v>0</v>
          </cell>
          <cell r="AH212">
            <v>-1559</v>
          </cell>
          <cell r="AI212">
            <v>0</v>
          </cell>
          <cell r="AJ212">
            <v>-9968039.1000000015</v>
          </cell>
          <cell r="AK212">
            <v>0</v>
          </cell>
          <cell r="AL212">
            <v>99051.229999998584</v>
          </cell>
          <cell r="AM212">
            <v>0</v>
          </cell>
          <cell r="AN212">
            <v>0</v>
          </cell>
          <cell r="AO212">
            <v>0</v>
          </cell>
          <cell r="AP212">
            <v>99051.229999998584</v>
          </cell>
          <cell r="AQ212">
            <v>0</v>
          </cell>
          <cell r="AR212">
            <v>0</v>
          </cell>
          <cell r="AS212">
            <v>0</v>
          </cell>
          <cell r="AT212">
            <v>0</v>
          </cell>
          <cell r="AU212">
            <v>0</v>
          </cell>
          <cell r="AV212">
            <v>0</v>
          </cell>
          <cell r="AW212">
            <v>0</v>
          </cell>
          <cell r="AX212">
            <v>99051.229999998584</v>
          </cell>
        </row>
        <row r="213">
          <cell r="D213" t="str">
            <v>22833</v>
          </cell>
          <cell r="E213" t="str">
            <v>Accum Provision - PNG SERP</v>
          </cell>
          <cell r="F213">
            <v>-144044.67000000001</v>
          </cell>
          <cell r="G213">
            <v>-124121.43</v>
          </cell>
          <cell r="H213">
            <v>19923.24000000002</v>
          </cell>
          <cell r="I213">
            <v>0</v>
          </cell>
          <cell r="J213">
            <v>-144044.67000000001</v>
          </cell>
          <cell r="K213">
            <v>0</v>
          </cell>
          <cell r="L213">
            <v>0</v>
          </cell>
          <cell r="M213">
            <v>0</v>
          </cell>
          <cell r="N213">
            <v>-144044.67000000001</v>
          </cell>
          <cell r="O213">
            <v>0</v>
          </cell>
          <cell r="P213">
            <v>0</v>
          </cell>
          <cell r="Q213">
            <v>0</v>
          </cell>
          <cell r="R213">
            <v>0</v>
          </cell>
          <cell r="S213">
            <v>0</v>
          </cell>
          <cell r="T213">
            <v>0</v>
          </cell>
          <cell r="U213">
            <v>0</v>
          </cell>
          <cell r="V213">
            <v>-144044.67000000001</v>
          </cell>
          <cell r="W213">
            <v>0</v>
          </cell>
          <cell r="X213">
            <v>-124121.43</v>
          </cell>
          <cell r="Y213">
            <v>0</v>
          </cell>
          <cell r="Z213">
            <v>0</v>
          </cell>
          <cell r="AA213">
            <v>0</v>
          </cell>
          <cell r="AB213">
            <v>-124121.43</v>
          </cell>
          <cell r="AC213">
            <v>0</v>
          </cell>
          <cell r="AD213">
            <v>0</v>
          </cell>
          <cell r="AE213">
            <v>0</v>
          </cell>
          <cell r="AF213">
            <v>0</v>
          </cell>
          <cell r="AG213">
            <v>0</v>
          </cell>
          <cell r="AH213">
            <v>0</v>
          </cell>
          <cell r="AI213">
            <v>0</v>
          </cell>
          <cell r="AJ213">
            <v>-124121.43</v>
          </cell>
          <cell r="AK213">
            <v>0</v>
          </cell>
          <cell r="AL213">
            <v>19923.24000000002</v>
          </cell>
          <cell r="AM213">
            <v>0</v>
          </cell>
          <cell r="AN213">
            <v>0</v>
          </cell>
          <cell r="AO213">
            <v>0</v>
          </cell>
          <cell r="AP213">
            <v>19923.24000000002</v>
          </cell>
          <cell r="AQ213">
            <v>0</v>
          </cell>
          <cell r="AR213">
            <v>0</v>
          </cell>
          <cell r="AS213">
            <v>0</v>
          </cell>
          <cell r="AT213">
            <v>0</v>
          </cell>
          <cell r="AU213">
            <v>0</v>
          </cell>
          <cell r="AV213">
            <v>0</v>
          </cell>
          <cell r="AW213">
            <v>0</v>
          </cell>
          <cell r="AX213">
            <v>19923.24000000002</v>
          </cell>
        </row>
        <row r="214">
          <cell r="D214" t="str">
            <v>22834</v>
          </cell>
          <cell r="E214" t="str">
            <v>Accum Provision - NCNG SERP</v>
          </cell>
          <cell r="F214">
            <v>-1805011.24</v>
          </cell>
          <cell r="G214">
            <v>-1661675.68</v>
          </cell>
          <cell r="H214">
            <v>143335.56000000006</v>
          </cell>
          <cell r="I214">
            <v>0</v>
          </cell>
          <cell r="J214">
            <v>-1805011.24</v>
          </cell>
          <cell r="K214">
            <v>0</v>
          </cell>
          <cell r="L214">
            <v>0</v>
          </cell>
          <cell r="M214">
            <v>0</v>
          </cell>
          <cell r="N214">
            <v>-1805011.24</v>
          </cell>
          <cell r="O214">
            <v>0</v>
          </cell>
          <cell r="P214">
            <v>0</v>
          </cell>
          <cell r="Q214">
            <v>0</v>
          </cell>
          <cell r="R214">
            <v>0</v>
          </cell>
          <cell r="S214">
            <v>0</v>
          </cell>
          <cell r="T214">
            <v>0</v>
          </cell>
          <cell r="U214">
            <v>0</v>
          </cell>
          <cell r="V214">
            <v>-1805011.24</v>
          </cell>
          <cell r="W214">
            <v>0</v>
          </cell>
          <cell r="X214">
            <v>-1661675.68</v>
          </cell>
          <cell r="Y214">
            <v>0</v>
          </cell>
          <cell r="Z214">
            <v>0</v>
          </cell>
          <cell r="AA214">
            <v>0</v>
          </cell>
          <cell r="AB214">
            <v>-1661675.68</v>
          </cell>
          <cell r="AC214">
            <v>0</v>
          </cell>
          <cell r="AD214">
            <v>0</v>
          </cell>
          <cell r="AE214">
            <v>0</v>
          </cell>
          <cell r="AF214">
            <v>0</v>
          </cell>
          <cell r="AG214">
            <v>0</v>
          </cell>
          <cell r="AH214">
            <v>0</v>
          </cell>
          <cell r="AI214">
            <v>0</v>
          </cell>
          <cell r="AJ214">
            <v>-1661675.68</v>
          </cell>
          <cell r="AK214">
            <v>0</v>
          </cell>
          <cell r="AL214">
            <v>143335.56000000006</v>
          </cell>
          <cell r="AM214">
            <v>0</v>
          </cell>
          <cell r="AN214">
            <v>0</v>
          </cell>
          <cell r="AO214">
            <v>0</v>
          </cell>
          <cell r="AP214">
            <v>143335.56000000006</v>
          </cell>
          <cell r="AQ214">
            <v>0</v>
          </cell>
          <cell r="AR214">
            <v>0</v>
          </cell>
          <cell r="AS214">
            <v>0</v>
          </cell>
          <cell r="AT214">
            <v>0</v>
          </cell>
          <cell r="AU214">
            <v>0</v>
          </cell>
          <cell r="AV214">
            <v>0</v>
          </cell>
          <cell r="AW214">
            <v>0</v>
          </cell>
          <cell r="AX214">
            <v>143335.56000000006</v>
          </cell>
        </row>
        <row r="215">
          <cell r="D215" t="str">
            <v>22836</v>
          </cell>
          <cell r="E215" t="str">
            <v>Accum Provision - Dir Retire</v>
          </cell>
          <cell r="F215">
            <v>-3454802.62</v>
          </cell>
          <cell r="G215">
            <v>-3220781.7</v>
          </cell>
          <cell r="H215">
            <v>234020.91999999993</v>
          </cell>
          <cell r="I215">
            <v>0</v>
          </cell>
          <cell r="J215">
            <v>-3454802.62</v>
          </cell>
          <cell r="K215">
            <v>0</v>
          </cell>
          <cell r="L215">
            <v>0</v>
          </cell>
          <cell r="M215">
            <v>0</v>
          </cell>
          <cell r="N215">
            <v>-3454802.62</v>
          </cell>
          <cell r="O215">
            <v>0</v>
          </cell>
          <cell r="P215">
            <v>0</v>
          </cell>
          <cell r="Q215">
            <v>0</v>
          </cell>
          <cell r="R215">
            <v>0</v>
          </cell>
          <cell r="S215">
            <v>0</v>
          </cell>
          <cell r="T215">
            <v>0</v>
          </cell>
          <cell r="U215">
            <v>0</v>
          </cell>
          <cell r="V215">
            <v>-3454802.62</v>
          </cell>
          <cell r="W215">
            <v>0</v>
          </cell>
          <cell r="X215">
            <v>-3220781.7</v>
          </cell>
          <cell r="Y215">
            <v>0</v>
          </cell>
          <cell r="Z215">
            <v>0</v>
          </cell>
          <cell r="AA215">
            <v>0</v>
          </cell>
          <cell r="AB215">
            <v>-3220781.7</v>
          </cell>
          <cell r="AC215">
            <v>0</v>
          </cell>
          <cell r="AD215">
            <v>0</v>
          </cell>
          <cell r="AE215">
            <v>0</v>
          </cell>
          <cell r="AF215">
            <v>0</v>
          </cell>
          <cell r="AG215">
            <v>0</v>
          </cell>
          <cell r="AH215">
            <v>0</v>
          </cell>
          <cell r="AI215">
            <v>0</v>
          </cell>
          <cell r="AJ215">
            <v>-3220781.7</v>
          </cell>
          <cell r="AK215">
            <v>0</v>
          </cell>
          <cell r="AL215">
            <v>234020.91999999993</v>
          </cell>
          <cell r="AM215">
            <v>0</v>
          </cell>
          <cell r="AN215">
            <v>0</v>
          </cell>
          <cell r="AO215">
            <v>0</v>
          </cell>
          <cell r="AP215">
            <v>234020.91999999993</v>
          </cell>
          <cell r="AQ215">
            <v>0</v>
          </cell>
          <cell r="AR215">
            <v>0</v>
          </cell>
          <cell r="AS215">
            <v>0</v>
          </cell>
          <cell r="AT215">
            <v>0</v>
          </cell>
          <cell r="AU215">
            <v>0</v>
          </cell>
          <cell r="AV215">
            <v>0</v>
          </cell>
          <cell r="AW215">
            <v>0</v>
          </cell>
          <cell r="AX215">
            <v>234020.91999999993</v>
          </cell>
        </row>
        <row r="216">
          <cell r="D216" t="str">
            <v>23000</v>
          </cell>
          <cell r="E216" t="str">
            <v>Asset Retirement Obligation</v>
          </cell>
          <cell r="F216">
            <v>-14647449.949999999</v>
          </cell>
          <cell r="G216">
            <v>-19712091.940000001</v>
          </cell>
          <cell r="H216">
            <v>-5064641.9900000021</v>
          </cell>
          <cell r="I216">
            <v>0</v>
          </cell>
          <cell r="J216">
            <v>0</v>
          </cell>
          <cell r="K216">
            <v>0</v>
          </cell>
          <cell r="L216">
            <v>0</v>
          </cell>
          <cell r="M216">
            <v>0</v>
          </cell>
          <cell r="N216">
            <v>0</v>
          </cell>
          <cell r="O216">
            <v>0</v>
          </cell>
          <cell r="P216">
            <v>-10459341.75</v>
          </cell>
          <cell r="Q216">
            <v>0</v>
          </cell>
          <cell r="R216">
            <v>-2365236.06</v>
          </cell>
          <cell r="S216">
            <v>0</v>
          </cell>
          <cell r="T216">
            <v>-1822872.14</v>
          </cell>
          <cell r="U216">
            <v>0</v>
          </cell>
          <cell r="V216">
            <v>-14647449.950000001</v>
          </cell>
          <cell r="W216">
            <v>0</v>
          </cell>
          <cell r="X216">
            <v>0</v>
          </cell>
          <cell r="Y216">
            <v>0</v>
          </cell>
          <cell r="Z216">
            <v>0</v>
          </cell>
          <cell r="AA216">
            <v>0</v>
          </cell>
          <cell r="AB216">
            <v>0</v>
          </cell>
          <cell r="AC216">
            <v>0</v>
          </cell>
          <cell r="AD216">
            <v>-14058211.25</v>
          </cell>
          <cell r="AE216">
            <v>0</v>
          </cell>
          <cell r="AF216">
            <v>-3152214.3</v>
          </cell>
          <cell r="AG216">
            <v>0</v>
          </cell>
          <cell r="AH216">
            <v>-2501666.39</v>
          </cell>
          <cell r="AI216">
            <v>0</v>
          </cell>
          <cell r="AJ216">
            <v>-19712091.940000001</v>
          </cell>
          <cell r="AK216">
            <v>0</v>
          </cell>
          <cell r="AL216">
            <v>0</v>
          </cell>
          <cell r="AM216">
            <v>0</v>
          </cell>
          <cell r="AN216">
            <v>0</v>
          </cell>
          <cell r="AO216">
            <v>0</v>
          </cell>
          <cell r="AP216">
            <v>0</v>
          </cell>
          <cell r="AQ216">
            <v>0</v>
          </cell>
          <cell r="AR216">
            <v>-3598869.5</v>
          </cell>
          <cell r="AS216">
            <v>0</v>
          </cell>
          <cell r="AT216">
            <v>-786978.23999999976</v>
          </cell>
          <cell r="AU216">
            <v>0</v>
          </cell>
          <cell r="AV216">
            <v>-678794.25000000023</v>
          </cell>
          <cell r="AW216">
            <v>0</v>
          </cell>
          <cell r="AX216">
            <v>-5064641.99</v>
          </cell>
        </row>
        <row r="217">
          <cell r="D217" t="str">
            <v>23118</v>
          </cell>
          <cell r="E217" t="str">
            <v>Commercial Paper-JP Morgan</v>
          </cell>
          <cell r="F217">
            <v>-180000000</v>
          </cell>
          <cell r="G217">
            <v>-170000000</v>
          </cell>
          <cell r="H217">
            <v>10000000</v>
          </cell>
          <cell r="I217">
            <v>0</v>
          </cell>
          <cell r="J217">
            <v>-180000000</v>
          </cell>
          <cell r="K217">
            <v>0</v>
          </cell>
          <cell r="L217">
            <v>0</v>
          </cell>
          <cell r="M217">
            <v>0</v>
          </cell>
          <cell r="N217">
            <v>-180000000</v>
          </cell>
          <cell r="O217">
            <v>0</v>
          </cell>
          <cell r="P217">
            <v>0</v>
          </cell>
          <cell r="Q217">
            <v>0</v>
          </cell>
          <cell r="R217">
            <v>0</v>
          </cell>
          <cell r="S217">
            <v>0</v>
          </cell>
          <cell r="T217">
            <v>0</v>
          </cell>
          <cell r="U217">
            <v>0</v>
          </cell>
          <cell r="V217">
            <v>-180000000</v>
          </cell>
          <cell r="W217">
            <v>0</v>
          </cell>
          <cell r="X217">
            <v>-170000000</v>
          </cell>
          <cell r="Y217">
            <v>0</v>
          </cell>
          <cell r="Z217">
            <v>0</v>
          </cell>
          <cell r="AA217">
            <v>0</v>
          </cell>
          <cell r="AB217">
            <v>-170000000</v>
          </cell>
          <cell r="AC217">
            <v>0</v>
          </cell>
          <cell r="AD217">
            <v>0</v>
          </cell>
          <cell r="AE217">
            <v>0</v>
          </cell>
          <cell r="AF217">
            <v>0</v>
          </cell>
          <cell r="AG217">
            <v>0</v>
          </cell>
          <cell r="AH217">
            <v>0</v>
          </cell>
          <cell r="AI217">
            <v>0</v>
          </cell>
          <cell r="AJ217">
            <v>-170000000</v>
          </cell>
          <cell r="AK217">
            <v>0</v>
          </cell>
          <cell r="AL217">
            <v>10000000</v>
          </cell>
          <cell r="AM217">
            <v>0</v>
          </cell>
          <cell r="AN217">
            <v>0</v>
          </cell>
          <cell r="AO217">
            <v>0</v>
          </cell>
          <cell r="AP217">
            <v>10000000</v>
          </cell>
          <cell r="AQ217">
            <v>0</v>
          </cell>
          <cell r="AR217">
            <v>0</v>
          </cell>
          <cell r="AS217">
            <v>0</v>
          </cell>
          <cell r="AT217">
            <v>0</v>
          </cell>
          <cell r="AU217">
            <v>0</v>
          </cell>
          <cell r="AV217">
            <v>0</v>
          </cell>
          <cell r="AW217">
            <v>0</v>
          </cell>
          <cell r="AX217">
            <v>10000000</v>
          </cell>
        </row>
        <row r="218">
          <cell r="D218" t="str">
            <v>23119</v>
          </cell>
          <cell r="E218" t="str">
            <v>Commercial Paper-Wells Fargo</v>
          </cell>
          <cell r="F218">
            <v>-175000000</v>
          </cell>
          <cell r="G218">
            <v>-170000000</v>
          </cell>
          <cell r="H218">
            <v>5000000</v>
          </cell>
          <cell r="I218">
            <v>0</v>
          </cell>
          <cell r="J218">
            <v>-175000000</v>
          </cell>
          <cell r="K218">
            <v>0</v>
          </cell>
          <cell r="L218">
            <v>0</v>
          </cell>
          <cell r="M218">
            <v>0</v>
          </cell>
          <cell r="N218">
            <v>-175000000</v>
          </cell>
          <cell r="O218">
            <v>0</v>
          </cell>
          <cell r="P218">
            <v>0</v>
          </cell>
          <cell r="Q218">
            <v>0</v>
          </cell>
          <cell r="R218">
            <v>0</v>
          </cell>
          <cell r="S218">
            <v>0</v>
          </cell>
          <cell r="T218">
            <v>0</v>
          </cell>
          <cell r="U218">
            <v>0</v>
          </cell>
          <cell r="V218">
            <v>-175000000</v>
          </cell>
          <cell r="W218">
            <v>0</v>
          </cell>
          <cell r="X218">
            <v>-170000000</v>
          </cell>
          <cell r="Y218">
            <v>0</v>
          </cell>
          <cell r="Z218">
            <v>0</v>
          </cell>
          <cell r="AA218">
            <v>0</v>
          </cell>
          <cell r="AB218">
            <v>-170000000</v>
          </cell>
          <cell r="AC218">
            <v>0</v>
          </cell>
          <cell r="AD218">
            <v>0</v>
          </cell>
          <cell r="AE218">
            <v>0</v>
          </cell>
          <cell r="AF218">
            <v>0</v>
          </cell>
          <cell r="AG218">
            <v>0</v>
          </cell>
          <cell r="AH218">
            <v>0</v>
          </cell>
          <cell r="AI218">
            <v>0</v>
          </cell>
          <cell r="AJ218">
            <v>-170000000</v>
          </cell>
          <cell r="AK218">
            <v>0</v>
          </cell>
          <cell r="AL218">
            <v>5000000</v>
          </cell>
          <cell r="AM218">
            <v>0</v>
          </cell>
          <cell r="AN218">
            <v>0</v>
          </cell>
          <cell r="AO218">
            <v>0</v>
          </cell>
          <cell r="AP218">
            <v>5000000</v>
          </cell>
          <cell r="AQ218">
            <v>0</v>
          </cell>
          <cell r="AR218">
            <v>0</v>
          </cell>
          <cell r="AS218">
            <v>0</v>
          </cell>
          <cell r="AT218">
            <v>0</v>
          </cell>
          <cell r="AU218">
            <v>0</v>
          </cell>
          <cell r="AV218">
            <v>0</v>
          </cell>
          <cell r="AW218">
            <v>0</v>
          </cell>
          <cell r="AX218">
            <v>5000000</v>
          </cell>
        </row>
        <row r="219">
          <cell r="D219" t="str">
            <v>23210</v>
          </cell>
          <cell r="E219" t="str">
            <v>Trade Accounts Payable</v>
          </cell>
          <cell r="F219">
            <v>-7443035.1399999997</v>
          </cell>
          <cell r="G219">
            <v>-9437513.5099999998</v>
          </cell>
          <cell r="H219">
            <v>-1994478.37</v>
          </cell>
          <cell r="I219">
            <v>0</v>
          </cell>
          <cell r="J219">
            <v>-7443035.1399999997</v>
          </cell>
          <cell r="K219">
            <v>0</v>
          </cell>
          <cell r="L219">
            <v>0</v>
          </cell>
          <cell r="M219">
            <v>0</v>
          </cell>
          <cell r="N219">
            <v>-7443035.1399999997</v>
          </cell>
          <cell r="O219">
            <v>0</v>
          </cell>
          <cell r="P219">
            <v>0</v>
          </cell>
          <cell r="Q219">
            <v>0</v>
          </cell>
          <cell r="R219">
            <v>0</v>
          </cell>
          <cell r="S219">
            <v>0</v>
          </cell>
          <cell r="T219">
            <v>0</v>
          </cell>
          <cell r="U219">
            <v>0</v>
          </cell>
          <cell r="V219">
            <v>-7443035.1399999997</v>
          </cell>
          <cell r="W219">
            <v>0</v>
          </cell>
          <cell r="X219">
            <v>-9437513.5099999998</v>
          </cell>
          <cell r="Y219">
            <v>0</v>
          </cell>
          <cell r="Z219">
            <v>0</v>
          </cell>
          <cell r="AA219">
            <v>0</v>
          </cell>
          <cell r="AB219">
            <v>-9437513.5099999998</v>
          </cell>
          <cell r="AC219">
            <v>0</v>
          </cell>
          <cell r="AD219">
            <v>0</v>
          </cell>
          <cell r="AE219">
            <v>0</v>
          </cell>
          <cell r="AF219">
            <v>0</v>
          </cell>
          <cell r="AG219">
            <v>0</v>
          </cell>
          <cell r="AH219">
            <v>0</v>
          </cell>
          <cell r="AI219">
            <v>0</v>
          </cell>
          <cell r="AJ219">
            <v>-9437513.5099999998</v>
          </cell>
          <cell r="AK219">
            <v>0</v>
          </cell>
          <cell r="AL219">
            <v>-1994478.37</v>
          </cell>
          <cell r="AM219">
            <v>0</v>
          </cell>
          <cell r="AN219">
            <v>0</v>
          </cell>
          <cell r="AO219">
            <v>0</v>
          </cell>
          <cell r="AP219">
            <v>-1994478.37</v>
          </cell>
          <cell r="AQ219">
            <v>0</v>
          </cell>
          <cell r="AR219">
            <v>0</v>
          </cell>
          <cell r="AS219">
            <v>0</v>
          </cell>
          <cell r="AT219">
            <v>0</v>
          </cell>
          <cell r="AU219">
            <v>0</v>
          </cell>
          <cell r="AV219">
            <v>0</v>
          </cell>
          <cell r="AW219">
            <v>0</v>
          </cell>
          <cell r="AX219">
            <v>-1994478.37</v>
          </cell>
        </row>
        <row r="220">
          <cell r="D220" t="str">
            <v>23213</v>
          </cell>
          <cell r="E220" t="str">
            <v>A/P - Help Fund</v>
          </cell>
          <cell r="F220">
            <v>-8751.0400000000009</v>
          </cell>
          <cell r="G220">
            <v>-11724.76</v>
          </cell>
          <cell r="H220">
            <v>-2973.7199999999993</v>
          </cell>
          <cell r="I220">
            <v>0</v>
          </cell>
          <cell r="J220">
            <v>0</v>
          </cell>
          <cell r="K220">
            <v>0</v>
          </cell>
          <cell r="L220">
            <v>0</v>
          </cell>
          <cell r="M220">
            <v>0</v>
          </cell>
          <cell r="N220">
            <v>0</v>
          </cell>
          <cell r="O220">
            <v>0</v>
          </cell>
          <cell r="P220">
            <v>-5590.64</v>
          </cell>
          <cell r="Q220">
            <v>0</v>
          </cell>
          <cell r="R220">
            <v>-1105.49</v>
          </cell>
          <cell r="S220">
            <v>0</v>
          </cell>
          <cell r="T220">
            <v>-2054.91</v>
          </cell>
          <cell r="U220">
            <v>0</v>
          </cell>
          <cell r="V220">
            <v>-8751.0400000000009</v>
          </cell>
          <cell r="W220">
            <v>0</v>
          </cell>
          <cell r="X220">
            <v>0</v>
          </cell>
          <cell r="Y220">
            <v>0</v>
          </cell>
          <cell r="Z220">
            <v>0</v>
          </cell>
          <cell r="AA220">
            <v>0</v>
          </cell>
          <cell r="AB220">
            <v>0</v>
          </cell>
          <cell r="AC220">
            <v>0</v>
          </cell>
          <cell r="AD220">
            <v>-8027.44</v>
          </cell>
          <cell r="AE220">
            <v>0</v>
          </cell>
          <cell r="AF220">
            <v>-1487.43</v>
          </cell>
          <cell r="AG220">
            <v>0</v>
          </cell>
          <cell r="AH220">
            <v>-2209.89</v>
          </cell>
          <cell r="AI220">
            <v>0</v>
          </cell>
          <cell r="AJ220">
            <v>-11724.759999999998</v>
          </cell>
          <cell r="AK220">
            <v>0</v>
          </cell>
          <cell r="AL220">
            <v>0</v>
          </cell>
          <cell r="AM220">
            <v>0</v>
          </cell>
          <cell r="AN220">
            <v>0</v>
          </cell>
          <cell r="AO220">
            <v>0</v>
          </cell>
          <cell r="AP220">
            <v>0</v>
          </cell>
          <cell r="AQ220">
            <v>0</v>
          </cell>
          <cell r="AR220">
            <v>-2436.7999999999993</v>
          </cell>
          <cell r="AS220">
            <v>0</v>
          </cell>
          <cell r="AT220">
            <v>-381.94000000000005</v>
          </cell>
          <cell r="AU220">
            <v>0</v>
          </cell>
          <cell r="AV220">
            <v>-154.98000000000002</v>
          </cell>
          <cell r="AW220">
            <v>0</v>
          </cell>
          <cell r="AX220">
            <v>-2973.7199999999993</v>
          </cell>
        </row>
        <row r="221">
          <cell r="D221" t="str">
            <v>23214</v>
          </cell>
          <cell r="E221" t="str">
            <v>A/P - Purchasing Card</v>
          </cell>
          <cell r="F221">
            <v>-1602942.31</v>
          </cell>
          <cell r="G221">
            <v>-544478.52</v>
          </cell>
          <cell r="H221">
            <v>1058463.79</v>
          </cell>
          <cell r="I221">
            <v>0</v>
          </cell>
          <cell r="J221">
            <v>-1602942.31</v>
          </cell>
          <cell r="K221">
            <v>0</v>
          </cell>
          <cell r="L221">
            <v>0</v>
          </cell>
          <cell r="M221">
            <v>0</v>
          </cell>
          <cell r="N221">
            <v>-1602942.31</v>
          </cell>
          <cell r="O221">
            <v>0</v>
          </cell>
          <cell r="P221">
            <v>0</v>
          </cell>
          <cell r="Q221">
            <v>0</v>
          </cell>
          <cell r="R221">
            <v>0</v>
          </cell>
          <cell r="S221">
            <v>0</v>
          </cell>
          <cell r="T221">
            <v>0</v>
          </cell>
          <cell r="U221">
            <v>0</v>
          </cell>
          <cell r="V221">
            <v>-1602942.31</v>
          </cell>
          <cell r="W221">
            <v>0</v>
          </cell>
          <cell r="X221">
            <v>-544478.52</v>
          </cell>
          <cell r="Y221">
            <v>0</v>
          </cell>
          <cell r="Z221">
            <v>0</v>
          </cell>
          <cell r="AA221">
            <v>0</v>
          </cell>
          <cell r="AB221">
            <v>-544478.52</v>
          </cell>
          <cell r="AC221">
            <v>0</v>
          </cell>
          <cell r="AD221">
            <v>0</v>
          </cell>
          <cell r="AE221">
            <v>0</v>
          </cell>
          <cell r="AF221">
            <v>0</v>
          </cell>
          <cell r="AG221">
            <v>0</v>
          </cell>
          <cell r="AH221">
            <v>0</v>
          </cell>
          <cell r="AI221">
            <v>0</v>
          </cell>
          <cell r="AJ221">
            <v>-544478.52</v>
          </cell>
          <cell r="AK221">
            <v>0</v>
          </cell>
          <cell r="AL221">
            <v>1058463.79</v>
          </cell>
          <cell r="AM221">
            <v>0</v>
          </cell>
          <cell r="AN221">
            <v>0</v>
          </cell>
          <cell r="AO221">
            <v>0</v>
          </cell>
          <cell r="AP221">
            <v>1058463.79</v>
          </cell>
          <cell r="AQ221">
            <v>0</v>
          </cell>
          <cell r="AR221">
            <v>0</v>
          </cell>
          <cell r="AS221">
            <v>0</v>
          </cell>
          <cell r="AT221">
            <v>0</v>
          </cell>
          <cell r="AU221">
            <v>0</v>
          </cell>
          <cell r="AV221">
            <v>0</v>
          </cell>
          <cell r="AW221">
            <v>0</v>
          </cell>
          <cell r="AX221">
            <v>1058463.79</v>
          </cell>
        </row>
        <row r="222">
          <cell r="D222" t="str">
            <v>23218</v>
          </cell>
          <cell r="E222" t="str">
            <v>Accrued Trade Accounts Payable</v>
          </cell>
          <cell r="F222">
            <v>-32172331.530000001</v>
          </cell>
          <cell r="G222">
            <v>-49893692.07</v>
          </cell>
          <cell r="H222">
            <v>-17721360.539999999</v>
          </cell>
          <cell r="I222">
            <v>0</v>
          </cell>
          <cell r="J222">
            <v>-32172331.530000001</v>
          </cell>
          <cell r="K222">
            <v>0</v>
          </cell>
          <cell r="L222">
            <v>0</v>
          </cell>
          <cell r="M222">
            <v>0</v>
          </cell>
          <cell r="N222">
            <v>-32172331.530000001</v>
          </cell>
          <cell r="O222">
            <v>0</v>
          </cell>
          <cell r="P222">
            <v>0</v>
          </cell>
          <cell r="Q222">
            <v>0</v>
          </cell>
          <cell r="R222">
            <v>0</v>
          </cell>
          <cell r="S222">
            <v>0</v>
          </cell>
          <cell r="T222">
            <v>0</v>
          </cell>
          <cell r="U222">
            <v>0</v>
          </cell>
          <cell r="V222">
            <v>-32172331.530000001</v>
          </cell>
          <cell r="W222">
            <v>0</v>
          </cell>
          <cell r="X222">
            <v>-49893692.07</v>
          </cell>
          <cell r="Y222">
            <v>0</v>
          </cell>
          <cell r="Z222">
            <v>0</v>
          </cell>
          <cell r="AA222">
            <v>0</v>
          </cell>
          <cell r="AB222">
            <v>-49893692.07</v>
          </cell>
          <cell r="AC222">
            <v>0</v>
          </cell>
          <cell r="AD222">
            <v>0</v>
          </cell>
          <cell r="AE222">
            <v>0</v>
          </cell>
          <cell r="AF222">
            <v>0</v>
          </cell>
          <cell r="AG222">
            <v>0</v>
          </cell>
          <cell r="AH222">
            <v>0</v>
          </cell>
          <cell r="AI222">
            <v>0</v>
          </cell>
          <cell r="AJ222">
            <v>-49893692.07</v>
          </cell>
          <cell r="AK222">
            <v>0</v>
          </cell>
          <cell r="AL222">
            <v>-17721360.539999999</v>
          </cell>
          <cell r="AM222">
            <v>0</v>
          </cell>
          <cell r="AN222">
            <v>0</v>
          </cell>
          <cell r="AO222">
            <v>0</v>
          </cell>
          <cell r="AP222">
            <v>-17721360.539999999</v>
          </cell>
          <cell r="AQ222">
            <v>0</v>
          </cell>
          <cell r="AR222">
            <v>0</v>
          </cell>
          <cell r="AS222">
            <v>0</v>
          </cell>
          <cell r="AT222">
            <v>0</v>
          </cell>
          <cell r="AU222">
            <v>0</v>
          </cell>
          <cell r="AV222">
            <v>0</v>
          </cell>
          <cell r="AW222">
            <v>0</v>
          </cell>
          <cell r="AX222">
            <v>-17721360.539999999</v>
          </cell>
        </row>
        <row r="223">
          <cell r="D223" t="str">
            <v>23219</v>
          </cell>
          <cell r="E223" t="str">
            <v>A/P - Telecom - Tangoe</v>
          </cell>
          <cell r="F223">
            <v>-192589.31</v>
          </cell>
          <cell r="G223">
            <v>-166759.92000000001</v>
          </cell>
          <cell r="H223">
            <v>25829.389999999985</v>
          </cell>
          <cell r="I223">
            <v>0</v>
          </cell>
          <cell r="J223">
            <v>-192589.31</v>
          </cell>
          <cell r="K223">
            <v>0</v>
          </cell>
          <cell r="L223">
            <v>0</v>
          </cell>
          <cell r="M223">
            <v>0</v>
          </cell>
          <cell r="N223">
            <v>-192589.31</v>
          </cell>
          <cell r="O223">
            <v>0</v>
          </cell>
          <cell r="P223">
            <v>0</v>
          </cell>
          <cell r="Q223">
            <v>0</v>
          </cell>
          <cell r="R223">
            <v>0</v>
          </cell>
          <cell r="S223">
            <v>0</v>
          </cell>
          <cell r="T223">
            <v>0</v>
          </cell>
          <cell r="U223">
            <v>0</v>
          </cell>
          <cell r="V223">
            <v>-192589.31</v>
          </cell>
          <cell r="W223">
            <v>0</v>
          </cell>
          <cell r="X223">
            <v>-166759.92000000001</v>
          </cell>
          <cell r="Y223">
            <v>0</v>
          </cell>
          <cell r="Z223">
            <v>0</v>
          </cell>
          <cell r="AA223">
            <v>0</v>
          </cell>
          <cell r="AB223">
            <v>-166759.92000000001</v>
          </cell>
          <cell r="AC223">
            <v>0</v>
          </cell>
          <cell r="AD223">
            <v>0</v>
          </cell>
          <cell r="AE223">
            <v>0</v>
          </cell>
          <cell r="AF223">
            <v>0</v>
          </cell>
          <cell r="AG223">
            <v>0</v>
          </cell>
          <cell r="AH223">
            <v>0</v>
          </cell>
          <cell r="AI223">
            <v>0</v>
          </cell>
          <cell r="AJ223">
            <v>-166759.92000000001</v>
          </cell>
          <cell r="AK223">
            <v>0</v>
          </cell>
          <cell r="AL223">
            <v>25829.389999999985</v>
          </cell>
          <cell r="AM223">
            <v>0</v>
          </cell>
          <cell r="AN223">
            <v>0</v>
          </cell>
          <cell r="AO223">
            <v>0</v>
          </cell>
          <cell r="AP223">
            <v>25829.389999999985</v>
          </cell>
          <cell r="AQ223">
            <v>0</v>
          </cell>
          <cell r="AR223">
            <v>0</v>
          </cell>
          <cell r="AS223">
            <v>0</v>
          </cell>
          <cell r="AT223">
            <v>0</v>
          </cell>
          <cell r="AU223">
            <v>0</v>
          </cell>
          <cell r="AV223">
            <v>0</v>
          </cell>
          <cell r="AW223">
            <v>0</v>
          </cell>
          <cell r="AX223">
            <v>25829.389999999985</v>
          </cell>
        </row>
        <row r="224">
          <cell r="D224" t="str">
            <v>23221</v>
          </cell>
          <cell r="E224" t="str">
            <v>A/P Payroll Investment Plan</v>
          </cell>
          <cell r="F224">
            <v>0.26</v>
          </cell>
          <cell r="G224">
            <v>0</v>
          </cell>
          <cell r="H224">
            <v>-0.26</v>
          </cell>
          <cell r="I224">
            <v>0</v>
          </cell>
          <cell r="J224">
            <v>0.26</v>
          </cell>
          <cell r="K224">
            <v>0</v>
          </cell>
          <cell r="L224">
            <v>0</v>
          </cell>
          <cell r="M224">
            <v>0</v>
          </cell>
          <cell r="N224">
            <v>0.26</v>
          </cell>
          <cell r="O224">
            <v>0</v>
          </cell>
          <cell r="P224">
            <v>0</v>
          </cell>
          <cell r="Q224">
            <v>0</v>
          </cell>
          <cell r="R224">
            <v>0</v>
          </cell>
          <cell r="S224">
            <v>0</v>
          </cell>
          <cell r="T224">
            <v>0</v>
          </cell>
          <cell r="U224">
            <v>0</v>
          </cell>
          <cell r="V224">
            <v>0.26</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-0.26</v>
          </cell>
          <cell r="AM224">
            <v>0</v>
          </cell>
          <cell r="AN224">
            <v>0</v>
          </cell>
          <cell r="AO224">
            <v>0</v>
          </cell>
          <cell r="AP224">
            <v>-0.26</v>
          </cell>
          <cell r="AQ224">
            <v>0</v>
          </cell>
          <cell r="AR224">
            <v>0</v>
          </cell>
          <cell r="AS224">
            <v>0</v>
          </cell>
          <cell r="AT224">
            <v>0</v>
          </cell>
          <cell r="AU224">
            <v>0</v>
          </cell>
          <cell r="AV224">
            <v>0</v>
          </cell>
          <cell r="AW224">
            <v>0</v>
          </cell>
          <cell r="AX224">
            <v>-0.26</v>
          </cell>
        </row>
        <row r="225">
          <cell r="D225" t="str">
            <v>23225</v>
          </cell>
          <cell r="E225" t="str">
            <v>A/P Workers Compensation</v>
          </cell>
          <cell r="F225">
            <v>-1277054.82</v>
          </cell>
          <cell r="G225">
            <v>-1533866</v>
          </cell>
          <cell r="H225">
            <v>-256811.17999999993</v>
          </cell>
          <cell r="I225">
            <v>0</v>
          </cell>
          <cell r="J225">
            <v>-1118354.82</v>
          </cell>
          <cell r="K225">
            <v>0</v>
          </cell>
          <cell r="L225">
            <v>0</v>
          </cell>
          <cell r="M225">
            <v>0</v>
          </cell>
          <cell r="N225">
            <v>-1118354.82</v>
          </cell>
          <cell r="O225">
            <v>0</v>
          </cell>
          <cell r="P225">
            <v>-158700</v>
          </cell>
          <cell r="Q225">
            <v>0</v>
          </cell>
          <cell r="R225">
            <v>0</v>
          </cell>
          <cell r="S225">
            <v>0</v>
          </cell>
          <cell r="T225">
            <v>0</v>
          </cell>
          <cell r="U225">
            <v>0</v>
          </cell>
          <cell r="V225">
            <v>-1277054.82</v>
          </cell>
          <cell r="W225">
            <v>0</v>
          </cell>
          <cell r="X225">
            <v>-1375166</v>
          </cell>
          <cell r="Y225">
            <v>0</v>
          </cell>
          <cell r="Z225">
            <v>0</v>
          </cell>
          <cell r="AA225">
            <v>0</v>
          </cell>
          <cell r="AB225">
            <v>-1375166</v>
          </cell>
          <cell r="AC225">
            <v>0</v>
          </cell>
          <cell r="AD225">
            <v>-158700</v>
          </cell>
          <cell r="AE225">
            <v>0</v>
          </cell>
          <cell r="AF225">
            <v>0</v>
          </cell>
          <cell r="AG225">
            <v>0</v>
          </cell>
          <cell r="AH225">
            <v>0</v>
          </cell>
          <cell r="AI225">
            <v>0</v>
          </cell>
          <cell r="AJ225">
            <v>-1533866</v>
          </cell>
          <cell r="AK225">
            <v>0</v>
          </cell>
          <cell r="AL225">
            <v>-256811.17999999993</v>
          </cell>
          <cell r="AM225">
            <v>0</v>
          </cell>
          <cell r="AN225">
            <v>0</v>
          </cell>
          <cell r="AO225">
            <v>0</v>
          </cell>
          <cell r="AP225">
            <v>-256811.17999999993</v>
          </cell>
          <cell r="AQ225">
            <v>0</v>
          </cell>
          <cell r="AR225">
            <v>0</v>
          </cell>
          <cell r="AS225">
            <v>0</v>
          </cell>
          <cell r="AT225">
            <v>0</v>
          </cell>
          <cell r="AU225">
            <v>0</v>
          </cell>
          <cell r="AV225">
            <v>0</v>
          </cell>
          <cell r="AW225">
            <v>0</v>
          </cell>
          <cell r="AX225">
            <v>-256811.17999999993</v>
          </cell>
        </row>
        <row r="226">
          <cell r="D226" t="str">
            <v>23230</v>
          </cell>
          <cell r="E226" t="str">
            <v>A/P - Group Insurance</v>
          </cell>
          <cell r="F226">
            <v>-2834438.17</v>
          </cell>
          <cell r="G226">
            <v>-3123730.19</v>
          </cell>
          <cell r="H226">
            <v>-289292.02</v>
          </cell>
          <cell r="I226">
            <v>0</v>
          </cell>
          <cell r="J226">
            <v>-2813864.02</v>
          </cell>
          <cell r="K226">
            <v>0</v>
          </cell>
          <cell r="L226">
            <v>0</v>
          </cell>
          <cell r="M226">
            <v>0</v>
          </cell>
          <cell r="N226">
            <v>-2813864.02</v>
          </cell>
          <cell r="O226">
            <v>0</v>
          </cell>
          <cell r="P226">
            <v>-23723.89</v>
          </cell>
          <cell r="Q226">
            <v>0</v>
          </cell>
          <cell r="R226">
            <v>0</v>
          </cell>
          <cell r="S226">
            <v>0</v>
          </cell>
          <cell r="T226">
            <v>3149.74</v>
          </cell>
          <cell r="U226">
            <v>0</v>
          </cell>
          <cell r="V226">
            <v>-2834438.17</v>
          </cell>
          <cell r="W226">
            <v>0</v>
          </cell>
          <cell r="X226">
            <v>-3103156.04</v>
          </cell>
          <cell r="Y226">
            <v>0</v>
          </cell>
          <cell r="Z226">
            <v>0</v>
          </cell>
          <cell r="AA226">
            <v>0</v>
          </cell>
          <cell r="AB226">
            <v>-3103156.04</v>
          </cell>
          <cell r="AC226">
            <v>0</v>
          </cell>
          <cell r="AD226">
            <v>-23723.89</v>
          </cell>
          <cell r="AE226">
            <v>0</v>
          </cell>
          <cell r="AF226">
            <v>0</v>
          </cell>
          <cell r="AG226">
            <v>0</v>
          </cell>
          <cell r="AH226">
            <v>3149.74</v>
          </cell>
          <cell r="AI226">
            <v>0</v>
          </cell>
          <cell r="AJ226">
            <v>-3123730.19</v>
          </cell>
          <cell r="AK226">
            <v>0</v>
          </cell>
          <cell r="AL226">
            <v>-289292.02</v>
          </cell>
          <cell r="AM226">
            <v>0</v>
          </cell>
          <cell r="AN226">
            <v>0</v>
          </cell>
          <cell r="AO226">
            <v>0</v>
          </cell>
          <cell r="AP226">
            <v>-289292.02</v>
          </cell>
          <cell r="AQ226">
            <v>0</v>
          </cell>
          <cell r="AR226">
            <v>0</v>
          </cell>
          <cell r="AS226">
            <v>0</v>
          </cell>
          <cell r="AT226">
            <v>0</v>
          </cell>
          <cell r="AU226">
            <v>0</v>
          </cell>
          <cell r="AV226">
            <v>0</v>
          </cell>
          <cell r="AW226">
            <v>0</v>
          </cell>
          <cell r="AX226">
            <v>-289292.02</v>
          </cell>
        </row>
        <row r="227">
          <cell r="D227" t="str">
            <v>23235</v>
          </cell>
          <cell r="E227" t="str">
            <v>A/P - Life and ADD</v>
          </cell>
          <cell r="F227">
            <v>-28361.33</v>
          </cell>
          <cell r="G227">
            <v>-30556.84</v>
          </cell>
          <cell r="H227">
            <v>-2195.5099999999984</v>
          </cell>
          <cell r="I227">
            <v>0</v>
          </cell>
          <cell r="J227">
            <v>-28361.33</v>
          </cell>
          <cell r="K227">
            <v>0</v>
          </cell>
          <cell r="L227">
            <v>0</v>
          </cell>
          <cell r="M227">
            <v>0</v>
          </cell>
          <cell r="N227">
            <v>-28361.33</v>
          </cell>
          <cell r="O227">
            <v>0</v>
          </cell>
          <cell r="P227">
            <v>0</v>
          </cell>
          <cell r="Q227">
            <v>0</v>
          </cell>
          <cell r="R227">
            <v>0</v>
          </cell>
          <cell r="S227">
            <v>0</v>
          </cell>
          <cell r="T227">
            <v>0</v>
          </cell>
          <cell r="U227">
            <v>0</v>
          </cell>
          <cell r="V227">
            <v>-28361.33</v>
          </cell>
          <cell r="W227">
            <v>0</v>
          </cell>
          <cell r="X227">
            <v>-30556.84</v>
          </cell>
          <cell r="Y227">
            <v>0</v>
          </cell>
          <cell r="Z227">
            <v>0</v>
          </cell>
          <cell r="AA227">
            <v>0</v>
          </cell>
          <cell r="AB227">
            <v>-30556.84</v>
          </cell>
          <cell r="AC227">
            <v>0</v>
          </cell>
          <cell r="AD227">
            <v>0</v>
          </cell>
          <cell r="AE227">
            <v>0</v>
          </cell>
          <cell r="AF227">
            <v>0</v>
          </cell>
          <cell r="AG227">
            <v>0</v>
          </cell>
          <cell r="AH227">
            <v>0</v>
          </cell>
          <cell r="AI227">
            <v>0</v>
          </cell>
          <cell r="AJ227">
            <v>-30556.84</v>
          </cell>
          <cell r="AK227">
            <v>0</v>
          </cell>
          <cell r="AL227">
            <v>-2195.5099999999984</v>
          </cell>
          <cell r="AM227">
            <v>0</v>
          </cell>
          <cell r="AN227">
            <v>0</v>
          </cell>
          <cell r="AO227">
            <v>0</v>
          </cell>
          <cell r="AP227">
            <v>-2195.5099999999984</v>
          </cell>
          <cell r="AQ227">
            <v>0</v>
          </cell>
          <cell r="AR227">
            <v>0</v>
          </cell>
          <cell r="AS227">
            <v>0</v>
          </cell>
          <cell r="AT227">
            <v>0</v>
          </cell>
          <cell r="AU227">
            <v>0</v>
          </cell>
          <cell r="AV227">
            <v>0</v>
          </cell>
          <cell r="AW227">
            <v>0</v>
          </cell>
          <cell r="AX227">
            <v>-2195.5099999999984</v>
          </cell>
        </row>
        <row r="228">
          <cell r="D228" t="str">
            <v>23236</v>
          </cell>
          <cell r="E228" t="str">
            <v>A/P - Unused Fees</v>
          </cell>
          <cell r="F228">
            <v>-62083.73</v>
          </cell>
          <cell r="G228">
            <v>-62091.74</v>
          </cell>
          <cell r="H228">
            <v>-8.0099999999947613</v>
          </cell>
          <cell r="I228">
            <v>0</v>
          </cell>
          <cell r="J228">
            <v>-62083.73</v>
          </cell>
          <cell r="K228">
            <v>0</v>
          </cell>
          <cell r="L228">
            <v>0</v>
          </cell>
          <cell r="M228">
            <v>0</v>
          </cell>
          <cell r="N228">
            <v>-62083.73</v>
          </cell>
          <cell r="O228">
            <v>0</v>
          </cell>
          <cell r="P228">
            <v>0</v>
          </cell>
          <cell r="Q228">
            <v>0</v>
          </cell>
          <cell r="R228">
            <v>0</v>
          </cell>
          <cell r="S228">
            <v>0</v>
          </cell>
          <cell r="T228">
            <v>0</v>
          </cell>
          <cell r="U228">
            <v>0</v>
          </cell>
          <cell r="V228">
            <v>-62083.73</v>
          </cell>
          <cell r="W228">
            <v>0</v>
          </cell>
          <cell r="X228">
            <v>-62091.74</v>
          </cell>
          <cell r="Y228">
            <v>0</v>
          </cell>
          <cell r="Z228">
            <v>0</v>
          </cell>
          <cell r="AA228">
            <v>0</v>
          </cell>
          <cell r="AB228">
            <v>-62091.74</v>
          </cell>
          <cell r="AC228">
            <v>0</v>
          </cell>
          <cell r="AD228">
            <v>0</v>
          </cell>
          <cell r="AE228">
            <v>0</v>
          </cell>
          <cell r="AF228">
            <v>0</v>
          </cell>
          <cell r="AG228">
            <v>0</v>
          </cell>
          <cell r="AH228">
            <v>0</v>
          </cell>
          <cell r="AI228">
            <v>0</v>
          </cell>
          <cell r="AJ228">
            <v>-62091.74</v>
          </cell>
          <cell r="AK228">
            <v>0</v>
          </cell>
          <cell r="AL228">
            <v>-8.0099999999947613</v>
          </cell>
          <cell r="AM228">
            <v>0</v>
          </cell>
          <cell r="AN228">
            <v>0</v>
          </cell>
          <cell r="AO228">
            <v>0</v>
          </cell>
          <cell r="AP228">
            <v>-8.0099999999947613</v>
          </cell>
          <cell r="AQ228">
            <v>0</v>
          </cell>
          <cell r="AR228">
            <v>0</v>
          </cell>
          <cell r="AS228">
            <v>0</v>
          </cell>
          <cell r="AT228">
            <v>0</v>
          </cell>
          <cell r="AU228">
            <v>0</v>
          </cell>
          <cell r="AV228">
            <v>0</v>
          </cell>
          <cell r="AW228">
            <v>0</v>
          </cell>
          <cell r="AX228">
            <v>-8.0099999999947613</v>
          </cell>
        </row>
        <row r="229">
          <cell r="D229" t="str">
            <v>23237</v>
          </cell>
          <cell r="E229" t="str">
            <v>A/P - Accr Interest-IRS Audit</v>
          </cell>
          <cell r="F229">
            <v>-16069.58</v>
          </cell>
          <cell r="G229">
            <v>0</v>
          </cell>
          <cell r="H229">
            <v>16069.58</v>
          </cell>
          <cell r="I229">
            <v>0</v>
          </cell>
          <cell r="J229">
            <v>-16069.58</v>
          </cell>
          <cell r="K229">
            <v>0</v>
          </cell>
          <cell r="L229">
            <v>0</v>
          </cell>
          <cell r="M229">
            <v>0</v>
          </cell>
          <cell r="N229">
            <v>-16069.58</v>
          </cell>
          <cell r="O229">
            <v>0</v>
          </cell>
          <cell r="P229">
            <v>0</v>
          </cell>
          <cell r="Q229">
            <v>0</v>
          </cell>
          <cell r="R229">
            <v>0</v>
          </cell>
          <cell r="S229">
            <v>0</v>
          </cell>
          <cell r="T229">
            <v>0</v>
          </cell>
          <cell r="U229">
            <v>0</v>
          </cell>
          <cell r="V229">
            <v>-16069.58</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16069.58</v>
          </cell>
          <cell r="AM229">
            <v>0</v>
          </cell>
          <cell r="AN229">
            <v>0</v>
          </cell>
          <cell r="AO229">
            <v>0</v>
          </cell>
          <cell r="AP229">
            <v>16069.58</v>
          </cell>
          <cell r="AQ229">
            <v>0</v>
          </cell>
          <cell r="AR229">
            <v>0</v>
          </cell>
          <cell r="AS229">
            <v>0</v>
          </cell>
          <cell r="AT229">
            <v>0</v>
          </cell>
          <cell r="AU229">
            <v>0</v>
          </cell>
          <cell r="AV229">
            <v>0</v>
          </cell>
          <cell r="AW229">
            <v>0</v>
          </cell>
          <cell r="AX229">
            <v>16069.58</v>
          </cell>
        </row>
        <row r="230">
          <cell r="D230" t="str">
            <v>23239</v>
          </cell>
          <cell r="E230" t="str">
            <v>A/P - Payroll Incentive Accr</v>
          </cell>
          <cell r="F230">
            <v>-14935129.93</v>
          </cell>
          <cell r="G230">
            <v>-12428706.720000001</v>
          </cell>
          <cell r="H230">
            <v>2506423.209999999</v>
          </cell>
          <cell r="I230">
            <v>0</v>
          </cell>
          <cell r="J230">
            <v>-14935129.93</v>
          </cell>
          <cell r="K230">
            <v>0</v>
          </cell>
          <cell r="L230">
            <v>0</v>
          </cell>
          <cell r="M230">
            <v>0</v>
          </cell>
          <cell r="N230">
            <v>-14935129.93</v>
          </cell>
          <cell r="O230">
            <v>0</v>
          </cell>
          <cell r="P230">
            <v>0</v>
          </cell>
          <cell r="Q230">
            <v>0</v>
          </cell>
          <cell r="R230">
            <v>0</v>
          </cell>
          <cell r="S230">
            <v>0</v>
          </cell>
          <cell r="T230">
            <v>0</v>
          </cell>
          <cell r="U230">
            <v>0</v>
          </cell>
          <cell r="V230">
            <v>-14935129.93</v>
          </cell>
          <cell r="W230">
            <v>0</v>
          </cell>
          <cell r="X230">
            <v>-12428706.720000001</v>
          </cell>
          <cell r="Y230">
            <v>0</v>
          </cell>
          <cell r="Z230">
            <v>0</v>
          </cell>
          <cell r="AA230">
            <v>0</v>
          </cell>
          <cell r="AB230">
            <v>-12428706.720000001</v>
          </cell>
          <cell r="AC230">
            <v>0</v>
          </cell>
          <cell r="AD230">
            <v>0</v>
          </cell>
          <cell r="AE230">
            <v>0</v>
          </cell>
          <cell r="AF230">
            <v>0</v>
          </cell>
          <cell r="AG230">
            <v>0</v>
          </cell>
          <cell r="AH230">
            <v>0</v>
          </cell>
          <cell r="AI230">
            <v>0</v>
          </cell>
          <cell r="AJ230">
            <v>-12428706.720000001</v>
          </cell>
          <cell r="AK230">
            <v>0</v>
          </cell>
          <cell r="AL230">
            <v>2506423.209999999</v>
          </cell>
          <cell r="AM230">
            <v>0</v>
          </cell>
          <cell r="AN230">
            <v>0</v>
          </cell>
          <cell r="AO230">
            <v>0</v>
          </cell>
          <cell r="AP230">
            <v>2506423.209999999</v>
          </cell>
          <cell r="AQ230">
            <v>0</v>
          </cell>
          <cell r="AR230">
            <v>0</v>
          </cell>
          <cell r="AS230">
            <v>0</v>
          </cell>
          <cell r="AT230">
            <v>0</v>
          </cell>
          <cell r="AU230">
            <v>0</v>
          </cell>
          <cell r="AV230">
            <v>0</v>
          </cell>
          <cell r="AW230">
            <v>0</v>
          </cell>
          <cell r="AX230">
            <v>2506423.209999999</v>
          </cell>
        </row>
        <row r="231">
          <cell r="D231" t="str">
            <v>23240</v>
          </cell>
          <cell r="E231" t="str">
            <v>A/P - Payroll</v>
          </cell>
          <cell r="F231">
            <v>-2767350.96</v>
          </cell>
          <cell r="G231">
            <v>-2975066.84</v>
          </cell>
          <cell r="H231">
            <v>-207715.87999999989</v>
          </cell>
          <cell r="I231">
            <v>0</v>
          </cell>
          <cell r="J231">
            <v>-2767350.96</v>
          </cell>
          <cell r="K231">
            <v>0</v>
          </cell>
          <cell r="L231">
            <v>0</v>
          </cell>
          <cell r="M231">
            <v>0</v>
          </cell>
          <cell r="N231">
            <v>-2767350.96</v>
          </cell>
          <cell r="O231">
            <v>0</v>
          </cell>
          <cell r="P231">
            <v>0</v>
          </cell>
          <cell r="Q231">
            <v>0</v>
          </cell>
          <cell r="R231">
            <v>0</v>
          </cell>
          <cell r="S231">
            <v>0</v>
          </cell>
          <cell r="T231">
            <v>0</v>
          </cell>
          <cell r="U231">
            <v>0</v>
          </cell>
          <cell r="V231">
            <v>-2767350.96</v>
          </cell>
          <cell r="W231">
            <v>0</v>
          </cell>
          <cell r="X231">
            <v>-2975066.84</v>
          </cell>
          <cell r="Y231">
            <v>0</v>
          </cell>
          <cell r="Z231">
            <v>0</v>
          </cell>
          <cell r="AA231">
            <v>0</v>
          </cell>
          <cell r="AB231">
            <v>-2975066.84</v>
          </cell>
          <cell r="AC231">
            <v>0</v>
          </cell>
          <cell r="AD231">
            <v>0</v>
          </cell>
          <cell r="AE231">
            <v>0</v>
          </cell>
          <cell r="AF231">
            <v>0</v>
          </cell>
          <cell r="AG231">
            <v>0</v>
          </cell>
          <cell r="AH231">
            <v>0</v>
          </cell>
          <cell r="AI231">
            <v>0</v>
          </cell>
          <cell r="AJ231">
            <v>-2975066.84</v>
          </cell>
          <cell r="AK231">
            <v>0</v>
          </cell>
          <cell r="AL231">
            <v>-207715.87999999989</v>
          </cell>
          <cell r="AM231">
            <v>0</v>
          </cell>
          <cell r="AN231">
            <v>0</v>
          </cell>
          <cell r="AO231">
            <v>0</v>
          </cell>
          <cell r="AP231">
            <v>-207715.87999999989</v>
          </cell>
          <cell r="AQ231">
            <v>0</v>
          </cell>
          <cell r="AR231">
            <v>0</v>
          </cell>
          <cell r="AS231">
            <v>0</v>
          </cell>
          <cell r="AT231">
            <v>0</v>
          </cell>
          <cell r="AU231">
            <v>0</v>
          </cell>
          <cell r="AV231">
            <v>0</v>
          </cell>
          <cell r="AW231">
            <v>0</v>
          </cell>
          <cell r="AX231">
            <v>-207715.87999999989</v>
          </cell>
        </row>
        <row r="232">
          <cell r="D232" t="str">
            <v>23243</v>
          </cell>
          <cell r="E232" t="str">
            <v>A/P-Deferred Comp-Current</v>
          </cell>
          <cell r="F232">
            <v>-152589.98000000001</v>
          </cell>
          <cell r="G232">
            <v>-149421.92000000001</v>
          </cell>
          <cell r="H232">
            <v>3168.0599999999977</v>
          </cell>
          <cell r="I232">
            <v>0</v>
          </cell>
          <cell r="J232">
            <v>-152589.98000000001</v>
          </cell>
          <cell r="K232">
            <v>0</v>
          </cell>
          <cell r="L232">
            <v>0</v>
          </cell>
          <cell r="M232">
            <v>0</v>
          </cell>
          <cell r="N232">
            <v>-152589.98000000001</v>
          </cell>
          <cell r="O232">
            <v>0</v>
          </cell>
          <cell r="P232">
            <v>0</v>
          </cell>
          <cell r="Q232">
            <v>0</v>
          </cell>
          <cell r="R232">
            <v>0</v>
          </cell>
          <cell r="S232">
            <v>0</v>
          </cell>
          <cell r="T232">
            <v>0</v>
          </cell>
          <cell r="U232">
            <v>0</v>
          </cell>
          <cell r="V232">
            <v>-152589.98000000001</v>
          </cell>
          <cell r="W232">
            <v>0</v>
          </cell>
          <cell r="X232">
            <v>-149421.92000000001</v>
          </cell>
          <cell r="Y232">
            <v>0</v>
          </cell>
          <cell r="Z232">
            <v>0</v>
          </cell>
          <cell r="AA232">
            <v>0</v>
          </cell>
          <cell r="AB232">
            <v>-149421.92000000001</v>
          </cell>
          <cell r="AC232">
            <v>0</v>
          </cell>
          <cell r="AD232">
            <v>0</v>
          </cell>
          <cell r="AE232">
            <v>0</v>
          </cell>
          <cell r="AF232">
            <v>0</v>
          </cell>
          <cell r="AG232">
            <v>0</v>
          </cell>
          <cell r="AH232">
            <v>0</v>
          </cell>
          <cell r="AI232">
            <v>0</v>
          </cell>
          <cell r="AJ232">
            <v>-149421.92000000001</v>
          </cell>
          <cell r="AK232">
            <v>0</v>
          </cell>
          <cell r="AL232">
            <v>3168.0599999999977</v>
          </cell>
          <cell r="AM232">
            <v>0</v>
          </cell>
          <cell r="AN232">
            <v>0</v>
          </cell>
          <cell r="AO232">
            <v>0</v>
          </cell>
          <cell r="AP232">
            <v>3168.0599999999977</v>
          </cell>
          <cell r="AQ232">
            <v>0</v>
          </cell>
          <cell r="AR232">
            <v>0</v>
          </cell>
          <cell r="AS232">
            <v>0</v>
          </cell>
          <cell r="AT232">
            <v>0</v>
          </cell>
          <cell r="AU232">
            <v>0</v>
          </cell>
          <cell r="AV232">
            <v>0</v>
          </cell>
          <cell r="AW232">
            <v>0</v>
          </cell>
          <cell r="AX232">
            <v>3168.0599999999977</v>
          </cell>
        </row>
        <row r="233">
          <cell r="D233" t="str">
            <v>23246</v>
          </cell>
          <cell r="E233" t="str">
            <v>A/P NC Regulatory Fee</v>
          </cell>
          <cell r="F233">
            <v>-201587.07699999999</v>
          </cell>
          <cell r="G233">
            <v>-60320.076999999997</v>
          </cell>
          <cell r="H233">
            <v>141267</v>
          </cell>
          <cell r="I233">
            <v>0</v>
          </cell>
          <cell r="J233">
            <v>-201150.29699999999</v>
          </cell>
          <cell r="K233">
            <v>0</v>
          </cell>
          <cell r="L233">
            <v>0</v>
          </cell>
          <cell r="M233">
            <v>0</v>
          </cell>
          <cell r="N233">
            <v>-201150.29699999999</v>
          </cell>
          <cell r="O233">
            <v>0</v>
          </cell>
          <cell r="P233">
            <v>-436.78</v>
          </cell>
          <cell r="Q233">
            <v>0</v>
          </cell>
          <cell r="R233">
            <v>0</v>
          </cell>
          <cell r="S233">
            <v>0</v>
          </cell>
          <cell r="T233">
            <v>0</v>
          </cell>
          <cell r="U233">
            <v>0</v>
          </cell>
          <cell r="V233">
            <v>-201587.07699999999</v>
          </cell>
          <cell r="W233">
            <v>0</v>
          </cell>
          <cell r="X233">
            <v>-59883.296999999999</v>
          </cell>
          <cell r="Y233">
            <v>0</v>
          </cell>
          <cell r="Z233">
            <v>0</v>
          </cell>
          <cell r="AA233">
            <v>0</v>
          </cell>
          <cell r="AB233">
            <v>-59883.296999999999</v>
          </cell>
          <cell r="AC233">
            <v>0</v>
          </cell>
          <cell r="AD233">
            <v>-436.78</v>
          </cell>
          <cell r="AE233">
            <v>0</v>
          </cell>
          <cell r="AF233">
            <v>0</v>
          </cell>
          <cell r="AG233">
            <v>0</v>
          </cell>
          <cell r="AH233">
            <v>0</v>
          </cell>
          <cell r="AI233">
            <v>0</v>
          </cell>
          <cell r="AJ233">
            <v>-60320.076999999997</v>
          </cell>
          <cell r="AK233">
            <v>0</v>
          </cell>
          <cell r="AL233">
            <v>141267</v>
          </cell>
          <cell r="AM233">
            <v>0</v>
          </cell>
          <cell r="AN233">
            <v>0</v>
          </cell>
          <cell r="AO233">
            <v>0</v>
          </cell>
          <cell r="AP233">
            <v>141267</v>
          </cell>
          <cell r="AQ233">
            <v>0</v>
          </cell>
          <cell r="AR233">
            <v>0</v>
          </cell>
          <cell r="AS233">
            <v>0</v>
          </cell>
          <cell r="AT233">
            <v>0</v>
          </cell>
          <cell r="AU233">
            <v>0</v>
          </cell>
          <cell r="AV233">
            <v>0</v>
          </cell>
          <cell r="AW233">
            <v>0</v>
          </cell>
          <cell r="AX233">
            <v>141267</v>
          </cell>
        </row>
        <row r="234">
          <cell r="D234" t="str">
            <v>23255</v>
          </cell>
          <cell r="E234" t="str">
            <v>A/P - PHH</v>
          </cell>
          <cell r="F234">
            <v>155.19999999999999</v>
          </cell>
          <cell r="G234">
            <v>429</v>
          </cell>
          <cell r="H234">
            <v>273.8</v>
          </cell>
          <cell r="I234">
            <v>0</v>
          </cell>
          <cell r="J234">
            <v>155.19999999999999</v>
          </cell>
          <cell r="K234">
            <v>0</v>
          </cell>
          <cell r="L234">
            <v>0</v>
          </cell>
          <cell r="M234">
            <v>0</v>
          </cell>
          <cell r="N234">
            <v>155.19999999999999</v>
          </cell>
          <cell r="O234">
            <v>0</v>
          </cell>
          <cell r="P234">
            <v>0</v>
          </cell>
          <cell r="Q234">
            <v>0</v>
          </cell>
          <cell r="R234">
            <v>0</v>
          </cell>
          <cell r="S234">
            <v>0</v>
          </cell>
          <cell r="T234">
            <v>0</v>
          </cell>
          <cell r="U234">
            <v>0</v>
          </cell>
          <cell r="V234">
            <v>155.19999999999999</v>
          </cell>
          <cell r="W234">
            <v>0</v>
          </cell>
          <cell r="X234">
            <v>429</v>
          </cell>
          <cell r="Y234">
            <v>0</v>
          </cell>
          <cell r="Z234">
            <v>0</v>
          </cell>
          <cell r="AA234">
            <v>0</v>
          </cell>
          <cell r="AB234">
            <v>429</v>
          </cell>
          <cell r="AC234">
            <v>0</v>
          </cell>
          <cell r="AD234">
            <v>0</v>
          </cell>
          <cell r="AE234">
            <v>0</v>
          </cell>
          <cell r="AF234">
            <v>0</v>
          </cell>
          <cell r="AG234">
            <v>0</v>
          </cell>
          <cell r="AH234">
            <v>0</v>
          </cell>
          <cell r="AI234">
            <v>0</v>
          </cell>
          <cell r="AJ234">
            <v>429</v>
          </cell>
          <cell r="AK234">
            <v>0</v>
          </cell>
          <cell r="AL234">
            <v>273.8</v>
          </cell>
          <cell r="AM234">
            <v>0</v>
          </cell>
          <cell r="AN234">
            <v>0</v>
          </cell>
          <cell r="AO234">
            <v>0</v>
          </cell>
          <cell r="AP234">
            <v>273.8</v>
          </cell>
          <cell r="AQ234">
            <v>0</v>
          </cell>
          <cell r="AR234">
            <v>0</v>
          </cell>
          <cell r="AS234">
            <v>0</v>
          </cell>
          <cell r="AT234">
            <v>0</v>
          </cell>
          <cell r="AU234">
            <v>0</v>
          </cell>
          <cell r="AV234">
            <v>0</v>
          </cell>
          <cell r="AW234">
            <v>0</v>
          </cell>
          <cell r="AX234">
            <v>273.8</v>
          </cell>
        </row>
        <row r="235">
          <cell r="D235" t="str">
            <v>23259</v>
          </cell>
          <cell r="E235" t="str">
            <v>A/P-Voluntary Defd Comp-Curren</v>
          </cell>
          <cell r="F235">
            <v>-61420.54</v>
          </cell>
          <cell r="G235">
            <v>-86844.94</v>
          </cell>
          <cell r="H235">
            <v>-25424.400000000001</v>
          </cell>
          <cell r="I235">
            <v>0</v>
          </cell>
          <cell r="J235">
            <v>-61420.54</v>
          </cell>
          <cell r="K235">
            <v>0</v>
          </cell>
          <cell r="L235">
            <v>0</v>
          </cell>
          <cell r="M235">
            <v>0</v>
          </cell>
          <cell r="N235">
            <v>-61420.54</v>
          </cell>
          <cell r="O235">
            <v>0</v>
          </cell>
          <cell r="P235">
            <v>0</v>
          </cell>
          <cell r="Q235">
            <v>0</v>
          </cell>
          <cell r="R235">
            <v>0</v>
          </cell>
          <cell r="S235">
            <v>0</v>
          </cell>
          <cell r="T235">
            <v>0</v>
          </cell>
          <cell r="U235">
            <v>0</v>
          </cell>
          <cell r="V235">
            <v>-61420.54</v>
          </cell>
          <cell r="W235">
            <v>0</v>
          </cell>
          <cell r="X235">
            <v>-86844.94</v>
          </cell>
          <cell r="Y235">
            <v>0</v>
          </cell>
          <cell r="Z235">
            <v>0</v>
          </cell>
          <cell r="AA235">
            <v>0</v>
          </cell>
          <cell r="AB235">
            <v>-86844.94</v>
          </cell>
          <cell r="AC235">
            <v>0</v>
          </cell>
          <cell r="AD235">
            <v>0</v>
          </cell>
          <cell r="AE235">
            <v>0</v>
          </cell>
          <cell r="AF235">
            <v>0</v>
          </cell>
          <cell r="AG235">
            <v>0</v>
          </cell>
          <cell r="AH235">
            <v>0</v>
          </cell>
          <cell r="AI235">
            <v>0</v>
          </cell>
          <cell r="AJ235">
            <v>-86844.94</v>
          </cell>
          <cell r="AK235">
            <v>0</v>
          </cell>
          <cell r="AL235">
            <v>-25424.400000000001</v>
          </cell>
          <cell r="AM235">
            <v>0</v>
          </cell>
          <cell r="AN235">
            <v>0</v>
          </cell>
          <cell r="AO235">
            <v>0</v>
          </cell>
          <cell r="AP235">
            <v>-25424.400000000001</v>
          </cell>
          <cell r="AQ235">
            <v>0</v>
          </cell>
          <cell r="AR235">
            <v>0</v>
          </cell>
          <cell r="AS235">
            <v>0</v>
          </cell>
          <cell r="AT235">
            <v>0</v>
          </cell>
          <cell r="AU235">
            <v>0</v>
          </cell>
          <cell r="AV235">
            <v>0</v>
          </cell>
          <cell r="AW235">
            <v>0</v>
          </cell>
          <cell r="AX235">
            <v>-25424.400000000001</v>
          </cell>
        </row>
        <row r="236">
          <cell r="D236" t="str">
            <v>23260</v>
          </cell>
          <cell r="E236" t="str">
            <v>A/P Stock Purchase Plan</v>
          </cell>
          <cell r="F236">
            <v>-120</v>
          </cell>
          <cell r="G236">
            <v>-800.43</v>
          </cell>
          <cell r="H236">
            <v>-680.43</v>
          </cell>
          <cell r="I236">
            <v>0</v>
          </cell>
          <cell r="J236">
            <v>-120</v>
          </cell>
          <cell r="K236">
            <v>0</v>
          </cell>
          <cell r="L236">
            <v>0</v>
          </cell>
          <cell r="M236">
            <v>0</v>
          </cell>
          <cell r="N236">
            <v>-120</v>
          </cell>
          <cell r="O236">
            <v>0</v>
          </cell>
          <cell r="P236">
            <v>0</v>
          </cell>
          <cell r="Q236">
            <v>0</v>
          </cell>
          <cell r="R236">
            <v>0</v>
          </cell>
          <cell r="S236">
            <v>0</v>
          </cell>
          <cell r="T236">
            <v>0</v>
          </cell>
          <cell r="U236">
            <v>0</v>
          </cell>
          <cell r="V236">
            <v>-120</v>
          </cell>
          <cell r="W236">
            <v>0</v>
          </cell>
          <cell r="X236">
            <v>-800.43</v>
          </cell>
          <cell r="Y236">
            <v>0</v>
          </cell>
          <cell r="Z236">
            <v>0</v>
          </cell>
          <cell r="AA236">
            <v>0</v>
          </cell>
          <cell r="AB236">
            <v>-800.43</v>
          </cell>
          <cell r="AC236">
            <v>0</v>
          </cell>
          <cell r="AD236">
            <v>0</v>
          </cell>
          <cell r="AE236">
            <v>0</v>
          </cell>
          <cell r="AF236">
            <v>0</v>
          </cell>
          <cell r="AG236">
            <v>0</v>
          </cell>
          <cell r="AH236">
            <v>0</v>
          </cell>
          <cell r="AI236">
            <v>0</v>
          </cell>
          <cell r="AJ236">
            <v>-800.43</v>
          </cell>
          <cell r="AK236">
            <v>0</v>
          </cell>
          <cell r="AL236">
            <v>-680.43</v>
          </cell>
          <cell r="AM236">
            <v>0</v>
          </cell>
          <cell r="AN236">
            <v>0</v>
          </cell>
          <cell r="AO236">
            <v>0</v>
          </cell>
          <cell r="AP236">
            <v>-680.43</v>
          </cell>
          <cell r="AQ236">
            <v>0</v>
          </cell>
          <cell r="AR236">
            <v>0</v>
          </cell>
          <cell r="AS236">
            <v>0</v>
          </cell>
          <cell r="AT236">
            <v>0</v>
          </cell>
          <cell r="AU236">
            <v>0</v>
          </cell>
          <cell r="AV236">
            <v>0</v>
          </cell>
          <cell r="AW236">
            <v>0</v>
          </cell>
          <cell r="AX236">
            <v>-680.43</v>
          </cell>
        </row>
        <row r="237">
          <cell r="D237" t="str">
            <v>23261</v>
          </cell>
          <cell r="E237" t="str">
            <v>A/P-Money Purch Pens Plan</v>
          </cell>
          <cell r="F237">
            <v>-1147140.3999999999</v>
          </cell>
          <cell r="G237">
            <v>-1406473.69</v>
          </cell>
          <cell r="H237">
            <v>-259333.29000000004</v>
          </cell>
          <cell r="I237">
            <v>0</v>
          </cell>
          <cell r="J237">
            <v>-1147140.3999999999</v>
          </cell>
          <cell r="K237">
            <v>0</v>
          </cell>
          <cell r="L237">
            <v>0</v>
          </cell>
          <cell r="M237">
            <v>0</v>
          </cell>
          <cell r="N237">
            <v>-1147140.3999999999</v>
          </cell>
          <cell r="O237">
            <v>0</v>
          </cell>
          <cell r="P237">
            <v>0</v>
          </cell>
          <cell r="Q237">
            <v>0</v>
          </cell>
          <cell r="R237">
            <v>0</v>
          </cell>
          <cell r="S237">
            <v>0</v>
          </cell>
          <cell r="T237">
            <v>0</v>
          </cell>
          <cell r="U237">
            <v>0</v>
          </cell>
          <cell r="V237">
            <v>-1147140.3999999999</v>
          </cell>
          <cell r="W237">
            <v>0</v>
          </cell>
          <cell r="X237">
            <v>-1406473.69</v>
          </cell>
          <cell r="Y237">
            <v>0</v>
          </cell>
          <cell r="Z237">
            <v>0</v>
          </cell>
          <cell r="AA237">
            <v>0</v>
          </cell>
          <cell r="AB237">
            <v>-1406473.69</v>
          </cell>
          <cell r="AC237">
            <v>0</v>
          </cell>
          <cell r="AD237">
            <v>0</v>
          </cell>
          <cell r="AE237">
            <v>0</v>
          </cell>
          <cell r="AF237">
            <v>0</v>
          </cell>
          <cell r="AG237">
            <v>0</v>
          </cell>
          <cell r="AH237">
            <v>0</v>
          </cell>
          <cell r="AI237">
            <v>0</v>
          </cell>
          <cell r="AJ237">
            <v>-1406473.69</v>
          </cell>
          <cell r="AK237">
            <v>0</v>
          </cell>
          <cell r="AL237">
            <v>-259333.29000000004</v>
          </cell>
          <cell r="AM237">
            <v>0</v>
          </cell>
          <cell r="AN237">
            <v>0</v>
          </cell>
          <cell r="AO237">
            <v>0</v>
          </cell>
          <cell r="AP237">
            <v>-259333.29000000004</v>
          </cell>
          <cell r="AQ237">
            <v>0</v>
          </cell>
          <cell r="AR237">
            <v>0</v>
          </cell>
          <cell r="AS237">
            <v>0</v>
          </cell>
          <cell r="AT237">
            <v>0</v>
          </cell>
          <cell r="AU237">
            <v>0</v>
          </cell>
          <cell r="AV237">
            <v>0</v>
          </cell>
          <cell r="AW237">
            <v>0</v>
          </cell>
          <cell r="AX237">
            <v>-259333.29000000004</v>
          </cell>
        </row>
        <row r="238">
          <cell r="D238" t="str">
            <v>23263</v>
          </cell>
          <cell r="E238" t="str">
            <v>A/P - Retainage</v>
          </cell>
          <cell r="F238">
            <v>-1401123.22</v>
          </cell>
          <cell r="G238">
            <v>-5144617.3899999997</v>
          </cell>
          <cell r="H238">
            <v>-3743494.17</v>
          </cell>
          <cell r="I238">
            <v>0</v>
          </cell>
          <cell r="J238">
            <v>-1401123.22</v>
          </cell>
          <cell r="K238">
            <v>0</v>
          </cell>
          <cell r="L238">
            <v>0</v>
          </cell>
          <cell r="M238">
            <v>0</v>
          </cell>
          <cell r="N238">
            <v>-1401123.22</v>
          </cell>
          <cell r="O238">
            <v>0</v>
          </cell>
          <cell r="P238">
            <v>0</v>
          </cell>
          <cell r="Q238">
            <v>0</v>
          </cell>
          <cell r="R238">
            <v>0</v>
          </cell>
          <cell r="S238">
            <v>0</v>
          </cell>
          <cell r="T238">
            <v>0</v>
          </cell>
          <cell r="U238">
            <v>0</v>
          </cell>
          <cell r="V238">
            <v>-1401123.22</v>
          </cell>
          <cell r="W238">
            <v>0</v>
          </cell>
          <cell r="X238">
            <v>-5144617.3899999997</v>
          </cell>
          <cell r="Y238">
            <v>0</v>
          </cell>
          <cell r="Z238">
            <v>0</v>
          </cell>
          <cell r="AA238">
            <v>0</v>
          </cell>
          <cell r="AB238">
            <v>-5144617.3899999997</v>
          </cell>
          <cell r="AC238">
            <v>0</v>
          </cell>
          <cell r="AD238">
            <v>0</v>
          </cell>
          <cell r="AE238">
            <v>0</v>
          </cell>
          <cell r="AF238">
            <v>0</v>
          </cell>
          <cell r="AG238">
            <v>0</v>
          </cell>
          <cell r="AH238">
            <v>0</v>
          </cell>
          <cell r="AI238">
            <v>0</v>
          </cell>
          <cell r="AJ238">
            <v>-5144617.3899999997</v>
          </cell>
          <cell r="AK238">
            <v>0</v>
          </cell>
          <cell r="AL238">
            <v>-3743494.17</v>
          </cell>
          <cell r="AM238">
            <v>0</v>
          </cell>
          <cell r="AN238">
            <v>0</v>
          </cell>
          <cell r="AO238">
            <v>0</v>
          </cell>
          <cell r="AP238">
            <v>-3743494.17</v>
          </cell>
          <cell r="AQ238">
            <v>0</v>
          </cell>
          <cell r="AR238">
            <v>0</v>
          </cell>
          <cell r="AS238">
            <v>0</v>
          </cell>
          <cell r="AT238">
            <v>0</v>
          </cell>
          <cell r="AU238">
            <v>0</v>
          </cell>
          <cell r="AV238">
            <v>0</v>
          </cell>
          <cell r="AW238">
            <v>0</v>
          </cell>
          <cell r="AX238">
            <v>-3743494.17</v>
          </cell>
        </row>
        <row r="239">
          <cell r="D239" t="str">
            <v>23264</v>
          </cell>
          <cell r="E239" t="str">
            <v>Defd Rev-Service Plan-Current</v>
          </cell>
          <cell r="F239">
            <v>-75000</v>
          </cell>
          <cell r="G239">
            <v>-75000</v>
          </cell>
          <cell r="H239">
            <v>0</v>
          </cell>
          <cell r="I239">
            <v>0</v>
          </cell>
          <cell r="J239">
            <v>-75000</v>
          </cell>
          <cell r="K239">
            <v>0</v>
          </cell>
          <cell r="L239">
            <v>0</v>
          </cell>
          <cell r="M239">
            <v>0</v>
          </cell>
          <cell r="N239">
            <v>-75000</v>
          </cell>
          <cell r="O239">
            <v>0</v>
          </cell>
          <cell r="P239">
            <v>0</v>
          </cell>
          <cell r="Q239">
            <v>0</v>
          </cell>
          <cell r="R239">
            <v>0</v>
          </cell>
          <cell r="S239">
            <v>0</v>
          </cell>
          <cell r="T239">
            <v>0</v>
          </cell>
          <cell r="U239">
            <v>0</v>
          </cell>
          <cell r="V239">
            <v>-75000</v>
          </cell>
          <cell r="W239">
            <v>0</v>
          </cell>
          <cell r="X239">
            <v>-75000</v>
          </cell>
          <cell r="Y239">
            <v>0</v>
          </cell>
          <cell r="Z239">
            <v>0</v>
          </cell>
          <cell r="AA239">
            <v>0</v>
          </cell>
          <cell r="AB239">
            <v>-75000</v>
          </cell>
          <cell r="AC239">
            <v>0</v>
          </cell>
          <cell r="AD239">
            <v>0</v>
          </cell>
          <cell r="AE239">
            <v>0</v>
          </cell>
          <cell r="AF239">
            <v>0</v>
          </cell>
          <cell r="AG239">
            <v>0</v>
          </cell>
          <cell r="AH239">
            <v>0</v>
          </cell>
          <cell r="AI239">
            <v>0</v>
          </cell>
          <cell r="AJ239">
            <v>-75000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row>
        <row r="240">
          <cell r="D240" t="str">
            <v>23266</v>
          </cell>
          <cell r="E240" t="str">
            <v>A/P - PNC ActivePay</v>
          </cell>
          <cell r="F240">
            <v>-3375728.74</v>
          </cell>
          <cell r="G240">
            <v>-3813839.52</v>
          </cell>
          <cell r="H240">
            <v>-438110.7799999998</v>
          </cell>
          <cell r="I240">
            <v>0</v>
          </cell>
          <cell r="J240">
            <v>-3375728.74</v>
          </cell>
          <cell r="K240">
            <v>0</v>
          </cell>
          <cell r="L240">
            <v>0</v>
          </cell>
          <cell r="M240">
            <v>0</v>
          </cell>
          <cell r="N240">
            <v>-3375728.74</v>
          </cell>
          <cell r="O240">
            <v>0</v>
          </cell>
          <cell r="P240">
            <v>0</v>
          </cell>
          <cell r="Q240">
            <v>0</v>
          </cell>
          <cell r="R240">
            <v>0</v>
          </cell>
          <cell r="S240">
            <v>0</v>
          </cell>
          <cell r="T240">
            <v>0</v>
          </cell>
          <cell r="U240">
            <v>0</v>
          </cell>
          <cell r="V240">
            <v>-3375728.74</v>
          </cell>
          <cell r="W240">
            <v>0</v>
          </cell>
          <cell r="X240">
            <v>-3813839.52</v>
          </cell>
          <cell r="Y240">
            <v>0</v>
          </cell>
          <cell r="Z240">
            <v>0</v>
          </cell>
          <cell r="AA240">
            <v>0</v>
          </cell>
          <cell r="AB240">
            <v>-3813839.52</v>
          </cell>
          <cell r="AC240">
            <v>0</v>
          </cell>
          <cell r="AD240">
            <v>0</v>
          </cell>
          <cell r="AE240">
            <v>0</v>
          </cell>
          <cell r="AF240">
            <v>0</v>
          </cell>
          <cell r="AG240">
            <v>0</v>
          </cell>
          <cell r="AH240">
            <v>0</v>
          </cell>
          <cell r="AI240">
            <v>0</v>
          </cell>
          <cell r="AJ240">
            <v>-3813839.52</v>
          </cell>
          <cell r="AK240">
            <v>0</v>
          </cell>
          <cell r="AL240">
            <v>-438110.7799999998</v>
          </cell>
          <cell r="AM240">
            <v>0</v>
          </cell>
          <cell r="AN240">
            <v>0</v>
          </cell>
          <cell r="AO240">
            <v>0</v>
          </cell>
          <cell r="AP240">
            <v>-438110.7799999998</v>
          </cell>
          <cell r="AQ240">
            <v>0</v>
          </cell>
          <cell r="AR240">
            <v>0</v>
          </cell>
          <cell r="AS240">
            <v>0</v>
          </cell>
          <cell r="AT240">
            <v>0</v>
          </cell>
          <cell r="AU240">
            <v>0</v>
          </cell>
          <cell r="AV240">
            <v>0</v>
          </cell>
          <cell r="AW240">
            <v>0</v>
          </cell>
          <cell r="AX240">
            <v>-438110.7799999998</v>
          </cell>
        </row>
        <row r="241">
          <cell r="D241" t="str">
            <v>23267</v>
          </cell>
          <cell r="E241" t="str">
            <v>A/P - Carolinas Cost of Gas</v>
          </cell>
          <cell r="F241">
            <v>-33645751.270000003</v>
          </cell>
          <cell r="G241">
            <v>-26843349.379999999</v>
          </cell>
          <cell r="H241">
            <v>6802401.8900000043</v>
          </cell>
          <cell r="I241">
            <v>0</v>
          </cell>
          <cell r="J241">
            <v>-33645751.270000003</v>
          </cell>
          <cell r="K241">
            <v>0</v>
          </cell>
          <cell r="L241">
            <v>0</v>
          </cell>
          <cell r="M241">
            <v>0</v>
          </cell>
          <cell r="N241">
            <v>-33645751.270000003</v>
          </cell>
          <cell r="O241">
            <v>0</v>
          </cell>
          <cell r="P241">
            <v>0</v>
          </cell>
          <cell r="Q241">
            <v>0</v>
          </cell>
          <cell r="R241">
            <v>0</v>
          </cell>
          <cell r="S241">
            <v>0</v>
          </cell>
          <cell r="T241">
            <v>0</v>
          </cell>
          <cell r="U241">
            <v>0</v>
          </cell>
          <cell r="V241">
            <v>-33645751.270000003</v>
          </cell>
          <cell r="W241">
            <v>0</v>
          </cell>
          <cell r="X241">
            <v>-26843349.379999999</v>
          </cell>
          <cell r="Y241">
            <v>0</v>
          </cell>
          <cell r="Z241">
            <v>0</v>
          </cell>
          <cell r="AA241">
            <v>0</v>
          </cell>
          <cell r="AB241">
            <v>-26843349.379999999</v>
          </cell>
          <cell r="AC241">
            <v>0</v>
          </cell>
          <cell r="AD241">
            <v>0</v>
          </cell>
          <cell r="AE241">
            <v>0</v>
          </cell>
          <cell r="AF241">
            <v>0</v>
          </cell>
          <cell r="AG241">
            <v>0</v>
          </cell>
          <cell r="AH241">
            <v>0</v>
          </cell>
          <cell r="AI241">
            <v>0</v>
          </cell>
          <cell r="AJ241">
            <v>-26843349.379999999</v>
          </cell>
          <cell r="AK241">
            <v>0</v>
          </cell>
          <cell r="AL241">
            <v>6802401.8900000043</v>
          </cell>
          <cell r="AM241">
            <v>0</v>
          </cell>
          <cell r="AN241">
            <v>0</v>
          </cell>
          <cell r="AO241">
            <v>0</v>
          </cell>
          <cell r="AP241">
            <v>6802401.8900000043</v>
          </cell>
          <cell r="AQ241">
            <v>0</v>
          </cell>
          <cell r="AR241">
            <v>0</v>
          </cell>
          <cell r="AS241">
            <v>0</v>
          </cell>
          <cell r="AT241">
            <v>0</v>
          </cell>
          <cell r="AU241">
            <v>0</v>
          </cell>
          <cell r="AV241">
            <v>0</v>
          </cell>
          <cell r="AW241">
            <v>0</v>
          </cell>
          <cell r="AX241">
            <v>6802401.8900000043</v>
          </cell>
        </row>
        <row r="242">
          <cell r="D242" t="str">
            <v>23268</v>
          </cell>
          <cell r="E242" t="str">
            <v>A/P - Tennessee Cost of Gas</v>
          </cell>
          <cell r="F242">
            <v>-5456307.3799999999</v>
          </cell>
          <cell r="G242">
            <v>-4038788.99</v>
          </cell>
          <cell r="H242">
            <v>1417518.3899999997</v>
          </cell>
          <cell r="I242">
            <v>0</v>
          </cell>
          <cell r="J242">
            <v>0</v>
          </cell>
          <cell r="K242">
            <v>0</v>
          </cell>
          <cell r="L242">
            <v>0</v>
          </cell>
          <cell r="M242">
            <v>0</v>
          </cell>
          <cell r="N242">
            <v>0</v>
          </cell>
          <cell r="O242">
            <v>0</v>
          </cell>
          <cell r="P242">
            <v>0</v>
          </cell>
          <cell r="Q242">
            <v>0</v>
          </cell>
          <cell r="R242">
            <v>0</v>
          </cell>
          <cell r="S242">
            <v>0</v>
          </cell>
          <cell r="T242">
            <v>-5456307.3799999999</v>
          </cell>
          <cell r="U242">
            <v>0</v>
          </cell>
          <cell r="V242">
            <v>-5456307.3799999999</v>
          </cell>
          <cell r="W242">
            <v>0</v>
          </cell>
          <cell r="X242">
            <v>0</v>
          </cell>
          <cell r="Y242">
            <v>0</v>
          </cell>
          <cell r="Z242">
            <v>0</v>
          </cell>
          <cell r="AA242">
            <v>0</v>
          </cell>
          <cell r="AB242">
            <v>0</v>
          </cell>
          <cell r="AC242">
            <v>0</v>
          </cell>
          <cell r="AD242">
            <v>0</v>
          </cell>
          <cell r="AE242">
            <v>0</v>
          </cell>
          <cell r="AF242">
            <v>0</v>
          </cell>
          <cell r="AG242">
            <v>0</v>
          </cell>
          <cell r="AH242">
            <v>-4038788.99</v>
          </cell>
          <cell r="AI242">
            <v>0</v>
          </cell>
          <cell r="AJ242">
            <v>-4038788.99</v>
          </cell>
          <cell r="AK242">
            <v>0</v>
          </cell>
          <cell r="AL242">
            <v>0</v>
          </cell>
          <cell r="AM242">
            <v>0</v>
          </cell>
          <cell r="AN242">
            <v>0</v>
          </cell>
          <cell r="AO242">
            <v>0</v>
          </cell>
          <cell r="AP242">
            <v>0</v>
          </cell>
          <cell r="AQ242">
            <v>0</v>
          </cell>
          <cell r="AR242">
            <v>0</v>
          </cell>
          <cell r="AS242">
            <v>0</v>
          </cell>
          <cell r="AT242">
            <v>0</v>
          </cell>
          <cell r="AU242">
            <v>0</v>
          </cell>
          <cell r="AV242">
            <v>1417518.3899999997</v>
          </cell>
          <cell r="AW242">
            <v>0</v>
          </cell>
          <cell r="AX242">
            <v>1417518.3899999997</v>
          </cell>
        </row>
        <row r="243">
          <cell r="D243" t="str">
            <v>23271</v>
          </cell>
          <cell r="E243" t="str">
            <v>A/P - Dental Insurance</v>
          </cell>
          <cell r="F243">
            <v>4019.91</v>
          </cell>
          <cell r="G243">
            <v>12317.99</v>
          </cell>
          <cell r="H243">
            <v>8298.08</v>
          </cell>
          <cell r="I243">
            <v>0</v>
          </cell>
          <cell r="J243">
            <v>4019.91</v>
          </cell>
          <cell r="K243">
            <v>0</v>
          </cell>
          <cell r="L243">
            <v>0</v>
          </cell>
          <cell r="M243">
            <v>0</v>
          </cell>
          <cell r="N243">
            <v>4019.91</v>
          </cell>
          <cell r="O243">
            <v>0</v>
          </cell>
          <cell r="P243">
            <v>0</v>
          </cell>
          <cell r="Q243">
            <v>0</v>
          </cell>
          <cell r="R243">
            <v>0</v>
          </cell>
          <cell r="S243">
            <v>0</v>
          </cell>
          <cell r="T243">
            <v>0</v>
          </cell>
          <cell r="U243">
            <v>0</v>
          </cell>
          <cell r="V243">
            <v>4019.91</v>
          </cell>
          <cell r="W243">
            <v>0</v>
          </cell>
          <cell r="X243">
            <v>12317.99</v>
          </cell>
          <cell r="Y243">
            <v>0</v>
          </cell>
          <cell r="Z243">
            <v>0</v>
          </cell>
          <cell r="AA243">
            <v>0</v>
          </cell>
          <cell r="AB243">
            <v>12317.99</v>
          </cell>
          <cell r="AC243">
            <v>0</v>
          </cell>
          <cell r="AD243">
            <v>0</v>
          </cell>
          <cell r="AE243">
            <v>0</v>
          </cell>
          <cell r="AF243">
            <v>0</v>
          </cell>
          <cell r="AG243">
            <v>0</v>
          </cell>
          <cell r="AH243">
            <v>0</v>
          </cell>
          <cell r="AI243">
            <v>0</v>
          </cell>
          <cell r="AJ243">
            <v>12317.99</v>
          </cell>
          <cell r="AK243">
            <v>0</v>
          </cell>
          <cell r="AL243">
            <v>8298.08</v>
          </cell>
          <cell r="AM243">
            <v>0</v>
          </cell>
          <cell r="AN243">
            <v>0</v>
          </cell>
          <cell r="AO243">
            <v>0</v>
          </cell>
          <cell r="AP243">
            <v>8298.08</v>
          </cell>
          <cell r="AQ243">
            <v>0</v>
          </cell>
          <cell r="AR243">
            <v>0</v>
          </cell>
          <cell r="AS243">
            <v>0</v>
          </cell>
          <cell r="AT243">
            <v>0</v>
          </cell>
          <cell r="AU243">
            <v>0</v>
          </cell>
          <cell r="AV243">
            <v>0</v>
          </cell>
          <cell r="AW243">
            <v>0</v>
          </cell>
          <cell r="AX243">
            <v>8298.08</v>
          </cell>
        </row>
        <row r="244">
          <cell r="D244" t="str">
            <v>23272</v>
          </cell>
          <cell r="E244" t="str">
            <v>A/P - Home Service</v>
          </cell>
          <cell r="F244">
            <v>-657550.11</v>
          </cell>
          <cell r="G244">
            <v>-649281.65</v>
          </cell>
          <cell r="H244">
            <v>8268.4599999999627</v>
          </cell>
          <cell r="I244">
            <v>0</v>
          </cell>
          <cell r="J244">
            <v>-657550.11</v>
          </cell>
          <cell r="K244">
            <v>0</v>
          </cell>
          <cell r="L244">
            <v>0</v>
          </cell>
          <cell r="M244">
            <v>0</v>
          </cell>
          <cell r="N244">
            <v>-657550.11</v>
          </cell>
          <cell r="O244">
            <v>0</v>
          </cell>
          <cell r="P244">
            <v>0</v>
          </cell>
          <cell r="Q244">
            <v>0</v>
          </cell>
          <cell r="R244">
            <v>0</v>
          </cell>
          <cell r="S244">
            <v>0</v>
          </cell>
          <cell r="T244">
            <v>0</v>
          </cell>
          <cell r="U244">
            <v>0</v>
          </cell>
          <cell r="V244">
            <v>-657550.11</v>
          </cell>
          <cell r="W244">
            <v>0</v>
          </cell>
          <cell r="X244">
            <v>-649281.65</v>
          </cell>
          <cell r="Y244">
            <v>0</v>
          </cell>
          <cell r="Z244">
            <v>0</v>
          </cell>
          <cell r="AA244">
            <v>0</v>
          </cell>
          <cell r="AB244">
            <v>-649281.65</v>
          </cell>
          <cell r="AC244">
            <v>0</v>
          </cell>
          <cell r="AD244">
            <v>0</v>
          </cell>
          <cell r="AE244">
            <v>0</v>
          </cell>
          <cell r="AF244">
            <v>0</v>
          </cell>
          <cell r="AG244">
            <v>0</v>
          </cell>
          <cell r="AH244">
            <v>0</v>
          </cell>
          <cell r="AI244">
            <v>0</v>
          </cell>
          <cell r="AJ244">
            <v>-649281.65</v>
          </cell>
          <cell r="AK244">
            <v>0</v>
          </cell>
          <cell r="AL244">
            <v>8268.4599999999627</v>
          </cell>
          <cell r="AM244">
            <v>0</v>
          </cell>
          <cell r="AN244">
            <v>0</v>
          </cell>
          <cell r="AO244">
            <v>0</v>
          </cell>
          <cell r="AP244">
            <v>8268.4599999999627</v>
          </cell>
          <cell r="AQ244">
            <v>0</v>
          </cell>
          <cell r="AR244">
            <v>0</v>
          </cell>
          <cell r="AS244">
            <v>0</v>
          </cell>
          <cell r="AT244">
            <v>0</v>
          </cell>
          <cell r="AU244">
            <v>0</v>
          </cell>
          <cell r="AV244">
            <v>0</v>
          </cell>
          <cell r="AW244">
            <v>0</v>
          </cell>
          <cell r="AX244">
            <v>8268.4599999999627</v>
          </cell>
        </row>
        <row r="245">
          <cell r="D245" t="str">
            <v>23288</v>
          </cell>
          <cell r="E245" t="str">
            <v>Voluntary Defd Comp Clearing</v>
          </cell>
          <cell r="F245">
            <v>0</v>
          </cell>
          <cell r="G245">
            <v>0.01</v>
          </cell>
          <cell r="H245">
            <v>0.01</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0.01</v>
          </cell>
          <cell r="Y245">
            <v>0</v>
          </cell>
          <cell r="Z245">
            <v>0</v>
          </cell>
          <cell r="AA245">
            <v>0</v>
          </cell>
          <cell r="AB245">
            <v>0.01</v>
          </cell>
          <cell r="AC245">
            <v>0</v>
          </cell>
          <cell r="AD245">
            <v>0</v>
          </cell>
          <cell r="AE245">
            <v>0</v>
          </cell>
          <cell r="AF245">
            <v>0</v>
          </cell>
          <cell r="AG245">
            <v>0</v>
          </cell>
          <cell r="AH245">
            <v>0</v>
          </cell>
          <cell r="AI245">
            <v>0</v>
          </cell>
          <cell r="AJ245">
            <v>0.01</v>
          </cell>
          <cell r="AK245">
            <v>0</v>
          </cell>
          <cell r="AL245">
            <v>0.01</v>
          </cell>
          <cell r="AM245">
            <v>0</v>
          </cell>
          <cell r="AN245">
            <v>0</v>
          </cell>
          <cell r="AO245">
            <v>0</v>
          </cell>
          <cell r="AP245">
            <v>0.01</v>
          </cell>
          <cell r="AQ245">
            <v>0</v>
          </cell>
          <cell r="AR245">
            <v>0</v>
          </cell>
          <cell r="AS245">
            <v>0</v>
          </cell>
          <cell r="AT245">
            <v>0</v>
          </cell>
          <cell r="AU245">
            <v>0</v>
          </cell>
          <cell r="AV245">
            <v>0</v>
          </cell>
          <cell r="AW245">
            <v>0</v>
          </cell>
          <cell r="AX245">
            <v>0.01</v>
          </cell>
        </row>
        <row r="246">
          <cell r="D246" t="str">
            <v>23291</v>
          </cell>
          <cell r="E246" t="str">
            <v>A/P UAJA Union Dues</v>
          </cell>
          <cell r="F246">
            <v>-40</v>
          </cell>
          <cell r="G246">
            <v>0</v>
          </cell>
          <cell r="H246">
            <v>40</v>
          </cell>
          <cell r="I246">
            <v>0</v>
          </cell>
          <cell r="J246">
            <v>-40</v>
          </cell>
          <cell r="K246">
            <v>0</v>
          </cell>
          <cell r="L246">
            <v>0</v>
          </cell>
          <cell r="M246">
            <v>0</v>
          </cell>
          <cell r="N246">
            <v>-40</v>
          </cell>
          <cell r="O246">
            <v>0</v>
          </cell>
          <cell r="P246">
            <v>0</v>
          </cell>
          <cell r="Q246">
            <v>0</v>
          </cell>
          <cell r="R246">
            <v>0</v>
          </cell>
          <cell r="S246">
            <v>0</v>
          </cell>
          <cell r="T246">
            <v>0</v>
          </cell>
          <cell r="U246">
            <v>0</v>
          </cell>
          <cell r="V246">
            <v>-40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40</v>
          </cell>
          <cell r="AM246">
            <v>0</v>
          </cell>
          <cell r="AN246">
            <v>0</v>
          </cell>
          <cell r="AO246">
            <v>0</v>
          </cell>
          <cell r="AP246">
            <v>40</v>
          </cell>
          <cell r="AQ246">
            <v>0</v>
          </cell>
          <cell r="AR246">
            <v>0</v>
          </cell>
          <cell r="AS246">
            <v>0</v>
          </cell>
          <cell r="AT246">
            <v>0</v>
          </cell>
          <cell r="AU246">
            <v>0</v>
          </cell>
          <cell r="AV246">
            <v>0</v>
          </cell>
          <cell r="AW246">
            <v>0</v>
          </cell>
          <cell r="AX246">
            <v>40</v>
          </cell>
        </row>
        <row r="247">
          <cell r="D247" t="str">
            <v>23298</v>
          </cell>
          <cell r="E247" t="str">
            <v>CIS Clearing Account</v>
          </cell>
          <cell r="F247">
            <v>84369.75</v>
          </cell>
          <cell r="G247">
            <v>148672.32000000001</v>
          </cell>
          <cell r="H247">
            <v>64302.570000000007</v>
          </cell>
          <cell r="I247">
            <v>0</v>
          </cell>
          <cell r="J247">
            <v>84369.75</v>
          </cell>
          <cell r="K247">
            <v>0</v>
          </cell>
          <cell r="L247">
            <v>0</v>
          </cell>
          <cell r="M247">
            <v>0</v>
          </cell>
          <cell r="N247">
            <v>84369.75</v>
          </cell>
          <cell r="O247">
            <v>0</v>
          </cell>
          <cell r="P247">
            <v>0</v>
          </cell>
          <cell r="Q247">
            <v>0</v>
          </cell>
          <cell r="R247">
            <v>0</v>
          </cell>
          <cell r="S247">
            <v>0</v>
          </cell>
          <cell r="T247">
            <v>0</v>
          </cell>
          <cell r="U247">
            <v>0</v>
          </cell>
          <cell r="V247">
            <v>84369.75</v>
          </cell>
          <cell r="W247">
            <v>0</v>
          </cell>
          <cell r="X247">
            <v>148672.32000000001</v>
          </cell>
          <cell r="Y247">
            <v>0</v>
          </cell>
          <cell r="Z247">
            <v>0</v>
          </cell>
          <cell r="AA247">
            <v>0</v>
          </cell>
          <cell r="AB247">
            <v>148672.32000000001</v>
          </cell>
          <cell r="AC247">
            <v>0</v>
          </cell>
          <cell r="AD247">
            <v>0</v>
          </cell>
          <cell r="AE247">
            <v>0</v>
          </cell>
          <cell r="AF247">
            <v>0</v>
          </cell>
          <cell r="AG247">
            <v>0</v>
          </cell>
          <cell r="AH247">
            <v>0</v>
          </cell>
          <cell r="AI247">
            <v>0</v>
          </cell>
          <cell r="AJ247">
            <v>148672.32000000001</v>
          </cell>
          <cell r="AK247">
            <v>0</v>
          </cell>
          <cell r="AL247">
            <v>64302.570000000007</v>
          </cell>
          <cell r="AM247">
            <v>0</v>
          </cell>
          <cell r="AN247">
            <v>0</v>
          </cell>
          <cell r="AO247">
            <v>0</v>
          </cell>
          <cell r="AP247">
            <v>64302.570000000007</v>
          </cell>
          <cell r="AQ247">
            <v>0</v>
          </cell>
          <cell r="AR247">
            <v>0</v>
          </cell>
          <cell r="AS247">
            <v>0</v>
          </cell>
          <cell r="AT247">
            <v>0</v>
          </cell>
          <cell r="AU247">
            <v>0</v>
          </cell>
          <cell r="AV247">
            <v>0</v>
          </cell>
          <cell r="AW247">
            <v>0</v>
          </cell>
          <cell r="AX247">
            <v>64302.570000000007</v>
          </cell>
        </row>
        <row r="248">
          <cell r="D248" t="str">
            <v>23299</v>
          </cell>
          <cell r="E248" t="str">
            <v>A/P Refund Clearing</v>
          </cell>
          <cell r="F248">
            <v>0</v>
          </cell>
          <cell r="G248">
            <v>22874.43</v>
          </cell>
          <cell r="H248">
            <v>22874.43</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22874.43</v>
          </cell>
          <cell r="Y248">
            <v>0</v>
          </cell>
          <cell r="Z248">
            <v>0</v>
          </cell>
          <cell r="AA248">
            <v>0</v>
          </cell>
          <cell r="AB248">
            <v>22874.43</v>
          </cell>
          <cell r="AC248">
            <v>0</v>
          </cell>
          <cell r="AD248">
            <v>0</v>
          </cell>
          <cell r="AE248">
            <v>0</v>
          </cell>
          <cell r="AF248">
            <v>0</v>
          </cell>
          <cell r="AG248">
            <v>0</v>
          </cell>
          <cell r="AH248">
            <v>0</v>
          </cell>
          <cell r="AI248">
            <v>0</v>
          </cell>
          <cell r="AJ248">
            <v>22874.43</v>
          </cell>
          <cell r="AK248">
            <v>0</v>
          </cell>
          <cell r="AL248">
            <v>22874.43</v>
          </cell>
          <cell r="AM248">
            <v>0</v>
          </cell>
          <cell r="AN248">
            <v>0</v>
          </cell>
          <cell r="AO248">
            <v>0</v>
          </cell>
          <cell r="AP248">
            <v>22874.43</v>
          </cell>
          <cell r="AQ248">
            <v>0</v>
          </cell>
          <cell r="AR248">
            <v>0</v>
          </cell>
          <cell r="AS248">
            <v>0</v>
          </cell>
          <cell r="AT248">
            <v>0</v>
          </cell>
          <cell r="AU248">
            <v>0</v>
          </cell>
          <cell r="AV248">
            <v>0</v>
          </cell>
          <cell r="AW248">
            <v>0</v>
          </cell>
          <cell r="AX248">
            <v>22874.43</v>
          </cell>
        </row>
        <row r="249">
          <cell r="D249" t="str">
            <v>23500</v>
          </cell>
          <cell r="E249" t="str">
            <v>Customers' Deposits</v>
          </cell>
          <cell r="F249">
            <v>-19993722.440000001</v>
          </cell>
          <cell r="G249">
            <v>-20895602.329999998</v>
          </cell>
          <cell r="H249">
            <v>-901879.88999999687</v>
          </cell>
          <cell r="I249">
            <v>0</v>
          </cell>
          <cell r="J249">
            <v>0</v>
          </cell>
          <cell r="K249">
            <v>0</v>
          </cell>
          <cell r="L249">
            <v>0</v>
          </cell>
          <cell r="M249">
            <v>0</v>
          </cell>
          <cell r="N249">
            <v>0</v>
          </cell>
          <cell r="O249">
            <v>0</v>
          </cell>
          <cell r="P249">
            <v>-11514745.27</v>
          </cell>
          <cell r="Q249">
            <v>0</v>
          </cell>
          <cell r="R249">
            <v>-2706068.67</v>
          </cell>
          <cell r="S249">
            <v>0</v>
          </cell>
          <cell r="T249">
            <v>-5772908.5</v>
          </cell>
          <cell r="U249">
            <v>0</v>
          </cell>
          <cell r="V249">
            <v>-19993722.439999998</v>
          </cell>
          <cell r="W249">
            <v>0</v>
          </cell>
          <cell r="X249">
            <v>0</v>
          </cell>
          <cell r="Y249">
            <v>0</v>
          </cell>
          <cell r="Z249">
            <v>0</v>
          </cell>
          <cell r="AA249">
            <v>0</v>
          </cell>
          <cell r="AB249">
            <v>0</v>
          </cell>
          <cell r="AC249">
            <v>0</v>
          </cell>
          <cell r="AD249">
            <v>-11914092.219999999</v>
          </cell>
          <cell r="AE249">
            <v>0</v>
          </cell>
          <cell r="AF249">
            <v>-2855767.72</v>
          </cell>
          <cell r="AG249">
            <v>0</v>
          </cell>
          <cell r="AH249">
            <v>-6125742.3899999997</v>
          </cell>
          <cell r="AI249">
            <v>0</v>
          </cell>
          <cell r="AJ249">
            <v>-20895602.329999998</v>
          </cell>
          <cell r="AK249">
            <v>0</v>
          </cell>
          <cell r="AL249">
            <v>0</v>
          </cell>
          <cell r="AM249">
            <v>0</v>
          </cell>
          <cell r="AN249">
            <v>0</v>
          </cell>
          <cell r="AO249">
            <v>0</v>
          </cell>
          <cell r="AP249">
            <v>0</v>
          </cell>
          <cell r="AQ249">
            <v>0</v>
          </cell>
          <cell r="AR249">
            <v>-399346.94999999925</v>
          </cell>
          <cell r="AS249">
            <v>0</v>
          </cell>
          <cell r="AT249">
            <v>-149699.05000000028</v>
          </cell>
          <cell r="AU249">
            <v>0</v>
          </cell>
          <cell r="AV249">
            <v>-352833.88999999966</v>
          </cell>
          <cell r="AW249">
            <v>0</v>
          </cell>
          <cell r="AX249">
            <v>-901879.8899999992</v>
          </cell>
        </row>
        <row r="250">
          <cell r="D250" t="str">
            <v>23603</v>
          </cell>
          <cell r="E250" t="str">
            <v>Federal Income Tax - Prior</v>
          </cell>
          <cell r="F250">
            <v>-14212705.369999999</v>
          </cell>
          <cell r="G250">
            <v>-12958149.060000001</v>
          </cell>
          <cell r="H250">
            <v>1254556.3099999987</v>
          </cell>
          <cell r="I250">
            <v>0</v>
          </cell>
          <cell r="J250">
            <v>-19782187.109999999</v>
          </cell>
          <cell r="K250">
            <v>0</v>
          </cell>
          <cell r="L250">
            <v>4280601.5999999996</v>
          </cell>
          <cell r="M250">
            <v>0</v>
          </cell>
          <cell r="N250">
            <v>-15501585.51</v>
          </cell>
          <cell r="O250">
            <v>0</v>
          </cell>
          <cell r="P250">
            <v>-551.99</v>
          </cell>
          <cell r="Q250">
            <v>0</v>
          </cell>
          <cell r="R250">
            <v>0</v>
          </cell>
          <cell r="S250">
            <v>0</v>
          </cell>
          <cell r="T250">
            <v>1289432.1299999999</v>
          </cell>
          <cell r="U250">
            <v>0</v>
          </cell>
          <cell r="V250">
            <v>-14212705.370000001</v>
          </cell>
          <cell r="W250">
            <v>0</v>
          </cell>
          <cell r="X250">
            <v>-18527630.800000001</v>
          </cell>
          <cell r="Y250">
            <v>0</v>
          </cell>
          <cell r="Z250">
            <v>4280601.5999999996</v>
          </cell>
          <cell r="AA250">
            <v>0</v>
          </cell>
          <cell r="AB250">
            <v>-14247029.200000001</v>
          </cell>
          <cell r="AC250">
            <v>0</v>
          </cell>
          <cell r="AD250">
            <v>-551.99</v>
          </cell>
          <cell r="AE250">
            <v>0</v>
          </cell>
          <cell r="AF250">
            <v>0</v>
          </cell>
          <cell r="AG250">
            <v>0</v>
          </cell>
          <cell r="AH250">
            <v>1289432.1299999999</v>
          </cell>
          <cell r="AI250">
            <v>0</v>
          </cell>
          <cell r="AJ250">
            <v>-12958149.060000002</v>
          </cell>
          <cell r="AK250">
            <v>0</v>
          </cell>
          <cell r="AL250">
            <v>1254556.3099999987</v>
          </cell>
          <cell r="AM250">
            <v>0</v>
          </cell>
          <cell r="AN250">
            <v>0</v>
          </cell>
          <cell r="AO250">
            <v>0</v>
          </cell>
          <cell r="AP250">
            <v>1254556.3099999987</v>
          </cell>
          <cell r="AQ250">
            <v>0</v>
          </cell>
          <cell r="AR250">
            <v>0</v>
          </cell>
          <cell r="AS250">
            <v>0</v>
          </cell>
          <cell r="AT250">
            <v>0</v>
          </cell>
          <cell r="AU250">
            <v>0</v>
          </cell>
          <cell r="AV250">
            <v>0</v>
          </cell>
          <cell r="AW250">
            <v>0</v>
          </cell>
          <cell r="AX250">
            <v>1254556.3099999987</v>
          </cell>
        </row>
        <row r="251">
          <cell r="D251" t="str">
            <v>23604</v>
          </cell>
          <cell r="E251" t="str">
            <v>Federal Income Tax-Curr</v>
          </cell>
          <cell r="F251">
            <v>7231877.71</v>
          </cell>
          <cell r="G251">
            <v>10011876.48</v>
          </cell>
          <cell r="H251">
            <v>2779998.7700000005</v>
          </cell>
          <cell r="I251">
            <v>0</v>
          </cell>
          <cell r="J251">
            <v>7231877.71</v>
          </cell>
          <cell r="K251">
            <v>0</v>
          </cell>
          <cell r="L251">
            <v>0</v>
          </cell>
          <cell r="M251">
            <v>0</v>
          </cell>
          <cell r="N251">
            <v>7231877.71</v>
          </cell>
          <cell r="O251">
            <v>0</v>
          </cell>
          <cell r="P251">
            <v>0</v>
          </cell>
          <cell r="Q251">
            <v>0</v>
          </cell>
          <cell r="R251">
            <v>0</v>
          </cell>
          <cell r="S251">
            <v>0</v>
          </cell>
          <cell r="T251">
            <v>0</v>
          </cell>
          <cell r="U251">
            <v>0</v>
          </cell>
          <cell r="V251">
            <v>7231877.71</v>
          </cell>
          <cell r="W251">
            <v>0</v>
          </cell>
          <cell r="X251">
            <v>10011876.48</v>
          </cell>
          <cell r="Y251">
            <v>0</v>
          </cell>
          <cell r="Z251">
            <v>0</v>
          </cell>
          <cell r="AA251">
            <v>0</v>
          </cell>
          <cell r="AB251">
            <v>10011876.48</v>
          </cell>
          <cell r="AC251">
            <v>0</v>
          </cell>
          <cell r="AD251">
            <v>0</v>
          </cell>
          <cell r="AE251">
            <v>0</v>
          </cell>
          <cell r="AF251">
            <v>0</v>
          </cell>
          <cell r="AG251">
            <v>0</v>
          </cell>
          <cell r="AH251">
            <v>0</v>
          </cell>
          <cell r="AI251">
            <v>0</v>
          </cell>
          <cell r="AJ251">
            <v>10011876.48</v>
          </cell>
          <cell r="AK251">
            <v>0</v>
          </cell>
          <cell r="AL251">
            <v>2779998.7700000005</v>
          </cell>
          <cell r="AM251">
            <v>0</v>
          </cell>
          <cell r="AN251">
            <v>0</v>
          </cell>
          <cell r="AO251">
            <v>0</v>
          </cell>
          <cell r="AP251">
            <v>2779998.7700000005</v>
          </cell>
          <cell r="AQ251">
            <v>0</v>
          </cell>
          <cell r="AR251">
            <v>0</v>
          </cell>
          <cell r="AS251">
            <v>0</v>
          </cell>
          <cell r="AT251">
            <v>0</v>
          </cell>
          <cell r="AU251">
            <v>0</v>
          </cell>
          <cell r="AV251">
            <v>0</v>
          </cell>
          <cell r="AW251">
            <v>0</v>
          </cell>
          <cell r="AX251">
            <v>2779998.7700000005</v>
          </cell>
        </row>
        <row r="252">
          <cell r="D252" t="str">
            <v>23607</v>
          </cell>
          <cell r="E252" t="str">
            <v>State Income Tax - Prior</v>
          </cell>
          <cell r="F252">
            <v>2781758.51</v>
          </cell>
          <cell r="G252">
            <v>8267925.6200000001</v>
          </cell>
          <cell r="H252">
            <v>5486167.1100000003</v>
          </cell>
          <cell r="I252">
            <v>0</v>
          </cell>
          <cell r="J252">
            <v>1793935.85</v>
          </cell>
          <cell r="K252">
            <v>0</v>
          </cell>
          <cell r="L252">
            <v>987939.55</v>
          </cell>
          <cell r="M252">
            <v>0</v>
          </cell>
          <cell r="N252">
            <v>2781875.4000000004</v>
          </cell>
          <cell r="O252">
            <v>0</v>
          </cell>
          <cell r="P252">
            <v>-116.89</v>
          </cell>
          <cell r="Q252">
            <v>0</v>
          </cell>
          <cell r="R252">
            <v>0</v>
          </cell>
          <cell r="S252">
            <v>0</v>
          </cell>
          <cell r="T252">
            <v>0</v>
          </cell>
          <cell r="U252">
            <v>0</v>
          </cell>
          <cell r="V252">
            <v>2781758.5100000002</v>
          </cell>
          <cell r="W252">
            <v>0</v>
          </cell>
          <cell r="X252">
            <v>7280102.96</v>
          </cell>
          <cell r="Y252">
            <v>0</v>
          </cell>
          <cell r="Z252">
            <v>987939.55</v>
          </cell>
          <cell r="AA252">
            <v>0</v>
          </cell>
          <cell r="AB252">
            <v>8268042.5099999998</v>
          </cell>
          <cell r="AC252">
            <v>0</v>
          </cell>
          <cell r="AD252">
            <v>-116.89</v>
          </cell>
          <cell r="AE252">
            <v>0</v>
          </cell>
          <cell r="AF252">
            <v>0</v>
          </cell>
          <cell r="AG252">
            <v>0</v>
          </cell>
          <cell r="AH252">
            <v>0</v>
          </cell>
          <cell r="AI252">
            <v>0</v>
          </cell>
          <cell r="AJ252">
            <v>8267925.6200000001</v>
          </cell>
          <cell r="AK252">
            <v>0</v>
          </cell>
          <cell r="AL252">
            <v>5486167.1099999994</v>
          </cell>
          <cell r="AM252">
            <v>0</v>
          </cell>
          <cell r="AN252">
            <v>0</v>
          </cell>
          <cell r="AO252">
            <v>0</v>
          </cell>
          <cell r="AP252">
            <v>5486167.1099999994</v>
          </cell>
          <cell r="AQ252">
            <v>0</v>
          </cell>
          <cell r="AR252">
            <v>0</v>
          </cell>
          <cell r="AS252">
            <v>0</v>
          </cell>
          <cell r="AT252">
            <v>0</v>
          </cell>
          <cell r="AU252">
            <v>0</v>
          </cell>
          <cell r="AV252">
            <v>0</v>
          </cell>
          <cell r="AW252">
            <v>0</v>
          </cell>
          <cell r="AX252">
            <v>5486167.1099999994</v>
          </cell>
        </row>
        <row r="253">
          <cell r="D253" t="str">
            <v>23608</v>
          </cell>
          <cell r="E253" t="str">
            <v>State Income Tax - Current</v>
          </cell>
          <cell r="F253">
            <v>5028882.54</v>
          </cell>
          <cell r="G253">
            <v>535336.19999999995</v>
          </cell>
          <cell r="H253">
            <v>-4493546.34</v>
          </cell>
          <cell r="I253">
            <v>0</v>
          </cell>
          <cell r="J253">
            <v>5028882.54</v>
          </cell>
          <cell r="K253">
            <v>0</v>
          </cell>
          <cell r="L253">
            <v>0</v>
          </cell>
          <cell r="M253">
            <v>0</v>
          </cell>
          <cell r="N253">
            <v>5028882.54</v>
          </cell>
          <cell r="O253">
            <v>0</v>
          </cell>
          <cell r="P253">
            <v>0</v>
          </cell>
          <cell r="Q253">
            <v>0</v>
          </cell>
          <cell r="R253">
            <v>0</v>
          </cell>
          <cell r="S253">
            <v>0</v>
          </cell>
          <cell r="T253">
            <v>0</v>
          </cell>
          <cell r="U253">
            <v>0</v>
          </cell>
          <cell r="V253">
            <v>5028882.54</v>
          </cell>
          <cell r="W253">
            <v>0</v>
          </cell>
          <cell r="X253">
            <v>535336.19999999995</v>
          </cell>
          <cell r="Y253">
            <v>0</v>
          </cell>
          <cell r="Z253">
            <v>0</v>
          </cell>
          <cell r="AA253">
            <v>0</v>
          </cell>
          <cell r="AB253">
            <v>535336.19999999995</v>
          </cell>
          <cell r="AC253">
            <v>0</v>
          </cell>
          <cell r="AD253">
            <v>0</v>
          </cell>
          <cell r="AE253">
            <v>0</v>
          </cell>
          <cell r="AF253">
            <v>0</v>
          </cell>
          <cell r="AG253">
            <v>0</v>
          </cell>
          <cell r="AH253">
            <v>0</v>
          </cell>
          <cell r="AI253">
            <v>0</v>
          </cell>
          <cell r="AJ253">
            <v>535336.19999999995</v>
          </cell>
          <cell r="AK253">
            <v>0</v>
          </cell>
          <cell r="AL253">
            <v>-4493546.34</v>
          </cell>
          <cell r="AM253">
            <v>0</v>
          </cell>
          <cell r="AN253">
            <v>0</v>
          </cell>
          <cell r="AO253">
            <v>0</v>
          </cell>
          <cell r="AP253">
            <v>-4493546.34</v>
          </cell>
          <cell r="AQ253">
            <v>0</v>
          </cell>
          <cell r="AR253">
            <v>0</v>
          </cell>
          <cell r="AS253">
            <v>0</v>
          </cell>
          <cell r="AT253">
            <v>0</v>
          </cell>
          <cell r="AU253">
            <v>0</v>
          </cell>
          <cell r="AV253">
            <v>0</v>
          </cell>
          <cell r="AW253">
            <v>0</v>
          </cell>
          <cell r="AX253">
            <v>-4493546.34</v>
          </cell>
        </row>
        <row r="254">
          <cell r="D254" t="str">
            <v>23609</v>
          </cell>
          <cell r="E254" t="str">
            <v>Acc Fed Inc Tax - I/C-0901TOT</v>
          </cell>
          <cell r="F254">
            <v>13563300.529999999</v>
          </cell>
          <cell r="G254">
            <v>13835553.33</v>
          </cell>
          <cell r="H254">
            <v>272252.80000000075</v>
          </cell>
          <cell r="I254">
            <v>0</v>
          </cell>
          <cell r="J254">
            <v>13563300.529999999</v>
          </cell>
          <cell r="K254">
            <v>0</v>
          </cell>
          <cell r="L254">
            <v>0</v>
          </cell>
          <cell r="M254">
            <v>0</v>
          </cell>
          <cell r="N254">
            <v>13563300.529999999</v>
          </cell>
          <cell r="O254">
            <v>0</v>
          </cell>
          <cell r="P254">
            <v>0</v>
          </cell>
          <cell r="Q254">
            <v>0</v>
          </cell>
          <cell r="R254">
            <v>0</v>
          </cell>
          <cell r="S254">
            <v>0</v>
          </cell>
          <cell r="T254">
            <v>0</v>
          </cell>
          <cell r="U254">
            <v>0</v>
          </cell>
          <cell r="V254">
            <v>13563300.529999999</v>
          </cell>
          <cell r="W254">
            <v>0</v>
          </cell>
          <cell r="X254">
            <v>13835553.33</v>
          </cell>
          <cell r="Y254">
            <v>0</v>
          </cell>
          <cell r="Z254">
            <v>0</v>
          </cell>
          <cell r="AA254">
            <v>0</v>
          </cell>
          <cell r="AB254">
            <v>13835553.33</v>
          </cell>
          <cell r="AC254">
            <v>0</v>
          </cell>
          <cell r="AD254">
            <v>0</v>
          </cell>
          <cell r="AE254">
            <v>0</v>
          </cell>
          <cell r="AF254">
            <v>0</v>
          </cell>
          <cell r="AG254">
            <v>0</v>
          </cell>
          <cell r="AH254">
            <v>0</v>
          </cell>
          <cell r="AI254">
            <v>0</v>
          </cell>
          <cell r="AJ254">
            <v>13835553.33</v>
          </cell>
          <cell r="AK254">
            <v>0</v>
          </cell>
          <cell r="AL254">
            <v>272252.80000000075</v>
          </cell>
          <cell r="AM254">
            <v>0</v>
          </cell>
          <cell r="AN254">
            <v>0</v>
          </cell>
          <cell r="AO254">
            <v>0</v>
          </cell>
          <cell r="AP254">
            <v>272252.80000000075</v>
          </cell>
          <cell r="AQ254">
            <v>0</v>
          </cell>
          <cell r="AR254">
            <v>0</v>
          </cell>
          <cell r="AS254">
            <v>0</v>
          </cell>
          <cell r="AT254">
            <v>0</v>
          </cell>
          <cell r="AU254">
            <v>0</v>
          </cell>
          <cell r="AV254">
            <v>0</v>
          </cell>
          <cell r="AW254">
            <v>0</v>
          </cell>
          <cell r="AX254">
            <v>272252.80000000075</v>
          </cell>
        </row>
        <row r="255">
          <cell r="D255" t="str">
            <v>23610</v>
          </cell>
          <cell r="E255" t="str">
            <v>Accd State Inc Tax-I/C-0901TOT</v>
          </cell>
          <cell r="F255">
            <v>2840468.64</v>
          </cell>
          <cell r="G255">
            <v>2898119.23</v>
          </cell>
          <cell r="H255">
            <v>57650.589999999851</v>
          </cell>
          <cell r="I255">
            <v>0</v>
          </cell>
          <cell r="J255">
            <v>2840468.64</v>
          </cell>
          <cell r="K255">
            <v>0</v>
          </cell>
          <cell r="L255">
            <v>0</v>
          </cell>
          <cell r="M255">
            <v>0</v>
          </cell>
          <cell r="N255">
            <v>2840468.64</v>
          </cell>
          <cell r="O255">
            <v>0</v>
          </cell>
          <cell r="P255">
            <v>0</v>
          </cell>
          <cell r="Q255">
            <v>0</v>
          </cell>
          <cell r="R255">
            <v>0</v>
          </cell>
          <cell r="S255">
            <v>0</v>
          </cell>
          <cell r="T255">
            <v>0</v>
          </cell>
          <cell r="U255">
            <v>0</v>
          </cell>
          <cell r="V255">
            <v>2840468.64</v>
          </cell>
          <cell r="W255">
            <v>0</v>
          </cell>
          <cell r="X255">
            <v>2898119.23</v>
          </cell>
          <cell r="Y255">
            <v>0</v>
          </cell>
          <cell r="Z255">
            <v>0</v>
          </cell>
          <cell r="AA255">
            <v>0</v>
          </cell>
          <cell r="AB255">
            <v>2898119.23</v>
          </cell>
          <cell r="AC255">
            <v>0</v>
          </cell>
          <cell r="AD255">
            <v>0</v>
          </cell>
          <cell r="AE255">
            <v>0</v>
          </cell>
          <cell r="AF255">
            <v>0</v>
          </cell>
          <cell r="AG255">
            <v>0</v>
          </cell>
          <cell r="AH255">
            <v>0</v>
          </cell>
          <cell r="AI255">
            <v>0</v>
          </cell>
          <cell r="AJ255">
            <v>2898119.23</v>
          </cell>
          <cell r="AK255">
            <v>0</v>
          </cell>
          <cell r="AL255">
            <v>57650.589999999851</v>
          </cell>
          <cell r="AM255">
            <v>0</v>
          </cell>
          <cell r="AN255">
            <v>0</v>
          </cell>
          <cell r="AO255">
            <v>0</v>
          </cell>
          <cell r="AP255">
            <v>57650.589999999851</v>
          </cell>
          <cell r="AQ255">
            <v>0</v>
          </cell>
          <cell r="AR255">
            <v>0</v>
          </cell>
          <cell r="AS255">
            <v>0</v>
          </cell>
          <cell r="AT255">
            <v>0</v>
          </cell>
          <cell r="AU255">
            <v>0</v>
          </cell>
          <cell r="AV255">
            <v>0</v>
          </cell>
          <cell r="AW255">
            <v>0</v>
          </cell>
          <cell r="AX255">
            <v>57650.589999999851</v>
          </cell>
        </row>
        <row r="256">
          <cell r="D256" t="str">
            <v>23611</v>
          </cell>
          <cell r="E256" t="str">
            <v>Acc Fed Inc Tax - I/C-CONSOL</v>
          </cell>
          <cell r="F256">
            <v>130677.81</v>
          </cell>
          <cell r="G256">
            <v>149046.18</v>
          </cell>
          <cell r="H256">
            <v>18368.369999999995</v>
          </cell>
          <cell r="I256">
            <v>0</v>
          </cell>
          <cell r="J256">
            <v>130677.81</v>
          </cell>
          <cell r="K256">
            <v>0</v>
          </cell>
          <cell r="L256">
            <v>0</v>
          </cell>
          <cell r="M256">
            <v>0</v>
          </cell>
          <cell r="N256">
            <v>130677.81</v>
          </cell>
          <cell r="O256">
            <v>0</v>
          </cell>
          <cell r="P256">
            <v>0</v>
          </cell>
          <cell r="Q256">
            <v>0</v>
          </cell>
          <cell r="R256">
            <v>0</v>
          </cell>
          <cell r="S256">
            <v>0</v>
          </cell>
          <cell r="T256">
            <v>0</v>
          </cell>
          <cell r="U256">
            <v>0</v>
          </cell>
          <cell r="V256">
            <v>130677.81</v>
          </cell>
          <cell r="W256">
            <v>0</v>
          </cell>
          <cell r="X256">
            <v>149046.18</v>
          </cell>
          <cell r="Y256">
            <v>0</v>
          </cell>
          <cell r="Z256">
            <v>0</v>
          </cell>
          <cell r="AA256">
            <v>0</v>
          </cell>
          <cell r="AB256">
            <v>149046.18</v>
          </cell>
          <cell r="AC256">
            <v>0</v>
          </cell>
          <cell r="AD256">
            <v>0</v>
          </cell>
          <cell r="AE256">
            <v>0</v>
          </cell>
          <cell r="AF256">
            <v>0</v>
          </cell>
          <cell r="AG256">
            <v>0</v>
          </cell>
          <cell r="AH256">
            <v>0</v>
          </cell>
          <cell r="AI256">
            <v>0</v>
          </cell>
          <cell r="AJ256">
            <v>149046.18</v>
          </cell>
          <cell r="AK256">
            <v>0</v>
          </cell>
          <cell r="AL256">
            <v>18368.369999999995</v>
          </cell>
          <cell r="AM256">
            <v>0</v>
          </cell>
          <cell r="AN256">
            <v>0</v>
          </cell>
          <cell r="AO256">
            <v>0</v>
          </cell>
          <cell r="AP256">
            <v>18368.369999999995</v>
          </cell>
          <cell r="AQ256">
            <v>0</v>
          </cell>
          <cell r="AR256">
            <v>0</v>
          </cell>
          <cell r="AS256">
            <v>0</v>
          </cell>
          <cell r="AT256">
            <v>0</v>
          </cell>
          <cell r="AU256">
            <v>0</v>
          </cell>
          <cell r="AV256">
            <v>0</v>
          </cell>
          <cell r="AW256">
            <v>0</v>
          </cell>
          <cell r="AX256">
            <v>18368.369999999995</v>
          </cell>
        </row>
        <row r="257">
          <cell r="D257" t="str">
            <v>23612</v>
          </cell>
          <cell r="E257" t="str">
            <v>Accd State Inc Tax-I/C-CONSOL</v>
          </cell>
          <cell r="F257">
            <v>27671.53</v>
          </cell>
          <cell r="G257">
            <v>31561.08</v>
          </cell>
          <cell r="H257">
            <v>3889.5500000000029</v>
          </cell>
          <cell r="I257">
            <v>0</v>
          </cell>
          <cell r="J257">
            <v>27671.53</v>
          </cell>
          <cell r="K257">
            <v>0</v>
          </cell>
          <cell r="L257">
            <v>0</v>
          </cell>
          <cell r="M257">
            <v>0</v>
          </cell>
          <cell r="N257">
            <v>27671.53</v>
          </cell>
          <cell r="O257">
            <v>0</v>
          </cell>
          <cell r="P257">
            <v>0</v>
          </cell>
          <cell r="Q257">
            <v>0</v>
          </cell>
          <cell r="R257">
            <v>0</v>
          </cell>
          <cell r="S257">
            <v>0</v>
          </cell>
          <cell r="T257">
            <v>0</v>
          </cell>
          <cell r="U257">
            <v>0</v>
          </cell>
          <cell r="V257">
            <v>27671.53</v>
          </cell>
          <cell r="W257">
            <v>0</v>
          </cell>
          <cell r="X257">
            <v>31561.08</v>
          </cell>
          <cell r="Y257">
            <v>0</v>
          </cell>
          <cell r="Z257">
            <v>0</v>
          </cell>
          <cell r="AA257">
            <v>0</v>
          </cell>
          <cell r="AB257">
            <v>31561.08</v>
          </cell>
          <cell r="AC257">
            <v>0</v>
          </cell>
          <cell r="AD257">
            <v>0</v>
          </cell>
          <cell r="AE257">
            <v>0</v>
          </cell>
          <cell r="AF257">
            <v>0</v>
          </cell>
          <cell r="AG257">
            <v>0</v>
          </cell>
          <cell r="AH257">
            <v>0</v>
          </cell>
          <cell r="AI257">
            <v>0</v>
          </cell>
          <cell r="AJ257">
            <v>31561.08</v>
          </cell>
          <cell r="AK257">
            <v>0</v>
          </cell>
          <cell r="AL257">
            <v>3889.5500000000029</v>
          </cell>
          <cell r="AM257">
            <v>0</v>
          </cell>
          <cell r="AN257">
            <v>0</v>
          </cell>
          <cell r="AO257">
            <v>0</v>
          </cell>
          <cell r="AP257">
            <v>3889.5500000000029</v>
          </cell>
          <cell r="AQ257">
            <v>0</v>
          </cell>
          <cell r="AR257">
            <v>0</v>
          </cell>
          <cell r="AS257">
            <v>0</v>
          </cell>
          <cell r="AT257">
            <v>0</v>
          </cell>
          <cell r="AU257">
            <v>0</v>
          </cell>
          <cell r="AV257">
            <v>0</v>
          </cell>
          <cell r="AW257">
            <v>0</v>
          </cell>
          <cell r="AX257">
            <v>3889.5500000000029</v>
          </cell>
        </row>
        <row r="258">
          <cell r="D258" t="str">
            <v>23615</v>
          </cell>
          <cell r="E258" t="str">
            <v>Federal Unemployment</v>
          </cell>
          <cell r="F258">
            <v>-100252.69</v>
          </cell>
          <cell r="G258">
            <v>-141447.79999999999</v>
          </cell>
          <cell r="H258">
            <v>-41195.109999999986</v>
          </cell>
          <cell r="I258">
            <v>0</v>
          </cell>
          <cell r="J258">
            <v>-100252.69</v>
          </cell>
          <cell r="K258">
            <v>0</v>
          </cell>
          <cell r="L258">
            <v>0</v>
          </cell>
          <cell r="M258">
            <v>0</v>
          </cell>
          <cell r="N258">
            <v>-100252.69</v>
          </cell>
          <cell r="O258">
            <v>0</v>
          </cell>
          <cell r="P258">
            <v>0</v>
          </cell>
          <cell r="Q258">
            <v>0</v>
          </cell>
          <cell r="R258">
            <v>0</v>
          </cell>
          <cell r="S258">
            <v>0</v>
          </cell>
          <cell r="T258">
            <v>0</v>
          </cell>
          <cell r="U258">
            <v>0</v>
          </cell>
          <cell r="V258">
            <v>-100252.69</v>
          </cell>
          <cell r="W258">
            <v>0</v>
          </cell>
          <cell r="X258">
            <v>-141447.79999999999</v>
          </cell>
          <cell r="Y258">
            <v>0</v>
          </cell>
          <cell r="Z258">
            <v>0</v>
          </cell>
          <cell r="AA258">
            <v>0</v>
          </cell>
          <cell r="AB258">
            <v>-141447.79999999999</v>
          </cell>
          <cell r="AC258">
            <v>0</v>
          </cell>
          <cell r="AD258">
            <v>0</v>
          </cell>
          <cell r="AE258">
            <v>0</v>
          </cell>
          <cell r="AF258">
            <v>0</v>
          </cell>
          <cell r="AG258">
            <v>0</v>
          </cell>
          <cell r="AH258">
            <v>0</v>
          </cell>
          <cell r="AI258">
            <v>0</v>
          </cell>
          <cell r="AJ258">
            <v>-141447.79999999999</v>
          </cell>
          <cell r="AK258">
            <v>0</v>
          </cell>
          <cell r="AL258">
            <v>-41195.109999999986</v>
          </cell>
          <cell r="AM258">
            <v>0</v>
          </cell>
          <cell r="AN258">
            <v>0</v>
          </cell>
          <cell r="AO258">
            <v>0</v>
          </cell>
          <cell r="AP258">
            <v>-41195.109999999986</v>
          </cell>
          <cell r="AQ258">
            <v>0</v>
          </cell>
          <cell r="AR258">
            <v>0</v>
          </cell>
          <cell r="AS258">
            <v>0</v>
          </cell>
          <cell r="AT258">
            <v>0</v>
          </cell>
          <cell r="AU258">
            <v>0</v>
          </cell>
          <cell r="AV258">
            <v>0</v>
          </cell>
          <cell r="AW258">
            <v>0</v>
          </cell>
          <cell r="AX258">
            <v>-41195.109999999986</v>
          </cell>
        </row>
        <row r="259">
          <cell r="D259" t="str">
            <v>23618</v>
          </cell>
          <cell r="E259" t="str">
            <v>NC-Gross Receipts &amp; Franch Tax</v>
          </cell>
          <cell r="F259">
            <v>0</v>
          </cell>
          <cell r="G259">
            <v>-1400671</v>
          </cell>
          <cell r="H259">
            <v>-1400671</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-1400096</v>
          </cell>
          <cell r="Y259">
            <v>0</v>
          </cell>
          <cell r="Z259">
            <v>0</v>
          </cell>
          <cell r="AA259">
            <v>0</v>
          </cell>
          <cell r="AB259">
            <v>-1400096</v>
          </cell>
          <cell r="AC259">
            <v>0</v>
          </cell>
          <cell r="AD259">
            <v>-575</v>
          </cell>
          <cell r="AE259">
            <v>0</v>
          </cell>
          <cell r="AF259">
            <v>0</v>
          </cell>
          <cell r="AG259">
            <v>0</v>
          </cell>
          <cell r="AH259">
            <v>0</v>
          </cell>
          <cell r="AI259">
            <v>0</v>
          </cell>
          <cell r="AJ259">
            <v>-1400671</v>
          </cell>
          <cell r="AK259">
            <v>0</v>
          </cell>
          <cell r="AL259">
            <v>-1400096</v>
          </cell>
          <cell r="AM259">
            <v>0</v>
          </cell>
          <cell r="AN259">
            <v>0</v>
          </cell>
          <cell r="AO259">
            <v>0</v>
          </cell>
          <cell r="AP259">
            <v>-1400096</v>
          </cell>
          <cell r="AQ259">
            <v>0</v>
          </cell>
          <cell r="AR259">
            <v>-575</v>
          </cell>
          <cell r="AS259">
            <v>0</v>
          </cell>
          <cell r="AT259">
            <v>0</v>
          </cell>
          <cell r="AU259">
            <v>0</v>
          </cell>
          <cell r="AV259">
            <v>0</v>
          </cell>
          <cell r="AW259">
            <v>0</v>
          </cell>
          <cell r="AX259">
            <v>-1400671</v>
          </cell>
        </row>
        <row r="260">
          <cell r="D260" t="str">
            <v>23619</v>
          </cell>
          <cell r="E260" t="str">
            <v>Ad Val - North Carolina</v>
          </cell>
          <cell r="F260">
            <v>-12781717.300000001</v>
          </cell>
          <cell r="G260">
            <v>-13547866</v>
          </cell>
          <cell r="H260">
            <v>-766148.69999999925</v>
          </cell>
          <cell r="I260">
            <v>0</v>
          </cell>
          <cell r="J260">
            <v>-12787972.460000001</v>
          </cell>
          <cell r="K260">
            <v>0</v>
          </cell>
          <cell r="L260">
            <v>0</v>
          </cell>
          <cell r="M260">
            <v>0</v>
          </cell>
          <cell r="N260">
            <v>-12787972.460000001</v>
          </cell>
          <cell r="O260">
            <v>0</v>
          </cell>
          <cell r="P260">
            <v>6255.16</v>
          </cell>
          <cell r="Q260">
            <v>0</v>
          </cell>
          <cell r="R260">
            <v>0</v>
          </cell>
          <cell r="S260">
            <v>0</v>
          </cell>
          <cell r="T260">
            <v>0</v>
          </cell>
          <cell r="U260">
            <v>0</v>
          </cell>
          <cell r="V260">
            <v>-12781717.300000001</v>
          </cell>
          <cell r="W260">
            <v>0</v>
          </cell>
          <cell r="X260">
            <v>-13554121.16</v>
          </cell>
          <cell r="Y260">
            <v>0</v>
          </cell>
          <cell r="Z260">
            <v>0</v>
          </cell>
          <cell r="AA260">
            <v>0</v>
          </cell>
          <cell r="AB260">
            <v>-13554121.16</v>
          </cell>
          <cell r="AC260">
            <v>0</v>
          </cell>
          <cell r="AD260">
            <v>6255.16</v>
          </cell>
          <cell r="AE260">
            <v>0</v>
          </cell>
          <cell r="AF260">
            <v>0</v>
          </cell>
          <cell r="AG260">
            <v>0</v>
          </cell>
          <cell r="AH260">
            <v>0</v>
          </cell>
          <cell r="AI260">
            <v>0</v>
          </cell>
          <cell r="AJ260">
            <v>-13547866</v>
          </cell>
          <cell r="AK260">
            <v>0</v>
          </cell>
          <cell r="AL260">
            <v>-766148.69999999925</v>
          </cell>
          <cell r="AM260">
            <v>0</v>
          </cell>
          <cell r="AN260">
            <v>0</v>
          </cell>
          <cell r="AO260">
            <v>0</v>
          </cell>
          <cell r="AP260">
            <v>-766148.69999999925</v>
          </cell>
          <cell r="AQ260">
            <v>0</v>
          </cell>
          <cell r="AR260">
            <v>0</v>
          </cell>
          <cell r="AS260">
            <v>0</v>
          </cell>
          <cell r="AT260">
            <v>0</v>
          </cell>
          <cell r="AU260">
            <v>0</v>
          </cell>
          <cell r="AV260">
            <v>0</v>
          </cell>
          <cell r="AW260">
            <v>0</v>
          </cell>
          <cell r="AX260">
            <v>-766148.69999999925</v>
          </cell>
        </row>
        <row r="261">
          <cell r="D261" t="str">
            <v>23646</v>
          </cell>
          <cell r="E261" t="str">
            <v>Ad Val - South Carolina</v>
          </cell>
          <cell r="F261">
            <v>-4489376.4400000004</v>
          </cell>
          <cell r="G261">
            <v>-4525000</v>
          </cell>
          <cell r="H261">
            <v>-35623.55999999959</v>
          </cell>
          <cell r="I261">
            <v>0</v>
          </cell>
          <cell r="J261">
            <v>-4498635.34</v>
          </cell>
          <cell r="K261">
            <v>0</v>
          </cell>
          <cell r="L261">
            <v>0</v>
          </cell>
          <cell r="M261">
            <v>0</v>
          </cell>
          <cell r="N261">
            <v>-4498635.34</v>
          </cell>
          <cell r="O261">
            <v>0</v>
          </cell>
          <cell r="P261">
            <v>0</v>
          </cell>
          <cell r="Q261">
            <v>0</v>
          </cell>
          <cell r="R261">
            <v>9258.9</v>
          </cell>
          <cell r="S261">
            <v>0</v>
          </cell>
          <cell r="T261">
            <v>0</v>
          </cell>
          <cell r="U261">
            <v>0</v>
          </cell>
          <cell r="V261">
            <v>-4489376.4399999995</v>
          </cell>
          <cell r="W261">
            <v>0</v>
          </cell>
          <cell r="X261">
            <v>-4538568.5</v>
          </cell>
          <cell r="Y261">
            <v>0</v>
          </cell>
          <cell r="Z261">
            <v>0</v>
          </cell>
          <cell r="AA261">
            <v>0</v>
          </cell>
          <cell r="AB261">
            <v>-4538568.5</v>
          </cell>
          <cell r="AC261">
            <v>0</v>
          </cell>
          <cell r="AD261">
            <v>0</v>
          </cell>
          <cell r="AE261">
            <v>0</v>
          </cell>
          <cell r="AF261">
            <v>13568.5</v>
          </cell>
          <cell r="AG261">
            <v>0</v>
          </cell>
          <cell r="AH261">
            <v>0</v>
          </cell>
          <cell r="AI261">
            <v>0</v>
          </cell>
          <cell r="AJ261">
            <v>-4525000</v>
          </cell>
          <cell r="AK261">
            <v>0</v>
          </cell>
          <cell r="AL261">
            <v>-39933.160000000149</v>
          </cell>
          <cell r="AM261">
            <v>0</v>
          </cell>
          <cell r="AN261">
            <v>0</v>
          </cell>
          <cell r="AO261">
            <v>0</v>
          </cell>
          <cell r="AP261">
            <v>-39933.160000000149</v>
          </cell>
          <cell r="AQ261">
            <v>0</v>
          </cell>
          <cell r="AR261">
            <v>0</v>
          </cell>
          <cell r="AS261">
            <v>0</v>
          </cell>
          <cell r="AT261">
            <v>4309.6000000000004</v>
          </cell>
          <cell r="AU261">
            <v>0</v>
          </cell>
          <cell r="AV261">
            <v>0</v>
          </cell>
          <cell r="AW261">
            <v>0</v>
          </cell>
          <cell r="AX261">
            <v>-35623.56000000015</v>
          </cell>
        </row>
        <row r="262">
          <cell r="D262" t="str">
            <v>23652</v>
          </cell>
          <cell r="E262" t="str">
            <v>Ad Val - Tennessee</v>
          </cell>
          <cell r="F262">
            <v>-4745067.76</v>
          </cell>
          <cell r="G262">
            <v>-6520900</v>
          </cell>
          <cell r="H262">
            <v>-1775832.2400000002</v>
          </cell>
          <cell r="I262">
            <v>0</v>
          </cell>
          <cell r="J262">
            <v>-4781243.75</v>
          </cell>
          <cell r="K262">
            <v>0</v>
          </cell>
          <cell r="L262">
            <v>0</v>
          </cell>
          <cell r="M262">
            <v>0</v>
          </cell>
          <cell r="N262">
            <v>-4781243.75</v>
          </cell>
          <cell r="O262">
            <v>0</v>
          </cell>
          <cell r="P262">
            <v>0</v>
          </cell>
          <cell r="Q262">
            <v>0</v>
          </cell>
          <cell r="R262">
            <v>0</v>
          </cell>
          <cell r="S262">
            <v>0</v>
          </cell>
          <cell r="T262">
            <v>36175.99</v>
          </cell>
          <cell r="U262">
            <v>0</v>
          </cell>
          <cell r="V262">
            <v>-4745067.76</v>
          </cell>
          <cell r="W262">
            <v>0</v>
          </cell>
          <cell r="X262">
            <v>-6557075.9900000002</v>
          </cell>
          <cell r="Y262">
            <v>0</v>
          </cell>
          <cell r="Z262">
            <v>0</v>
          </cell>
          <cell r="AA262">
            <v>0</v>
          </cell>
          <cell r="AB262">
            <v>-6557075.9900000002</v>
          </cell>
          <cell r="AC262">
            <v>0</v>
          </cell>
          <cell r="AD262">
            <v>0</v>
          </cell>
          <cell r="AE262">
            <v>0</v>
          </cell>
          <cell r="AF262">
            <v>0</v>
          </cell>
          <cell r="AG262">
            <v>0</v>
          </cell>
          <cell r="AH262">
            <v>36175.99</v>
          </cell>
          <cell r="AI262">
            <v>0</v>
          </cell>
          <cell r="AJ262">
            <v>-6520900</v>
          </cell>
          <cell r="AK262">
            <v>0</v>
          </cell>
          <cell r="AL262">
            <v>-1775832.2400000002</v>
          </cell>
          <cell r="AM262">
            <v>0</v>
          </cell>
          <cell r="AN262">
            <v>0</v>
          </cell>
          <cell r="AO262">
            <v>0</v>
          </cell>
          <cell r="AP262">
            <v>-1775832.2400000002</v>
          </cell>
          <cell r="AQ262">
            <v>0</v>
          </cell>
          <cell r="AR262">
            <v>0</v>
          </cell>
          <cell r="AS262">
            <v>0</v>
          </cell>
          <cell r="AT262">
            <v>0</v>
          </cell>
          <cell r="AU262">
            <v>0</v>
          </cell>
          <cell r="AV262">
            <v>0</v>
          </cell>
          <cell r="AW262">
            <v>0</v>
          </cell>
          <cell r="AX262">
            <v>-1775832.2400000002</v>
          </cell>
        </row>
        <row r="263">
          <cell r="D263" t="str">
            <v>23660</v>
          </cell>
          <cell r="E263" t="str">
            <v>SC Franchise Tax</v>
          </cell>
          <cell r="F263">
            <v>-284000</v>
          </cell>
          <cell r="G263">
            <v>-304400</v>
          </cell>
          <cell r="H263">
            <v>-20400</v>
          </cell>
          <cell r="I263">
            <v>0</v>
          </cell>
          <cell r="J263">
            <v>103615.47</v>
          </cell>
          <cell r="K263">
            <v>0</v>
          </cell>
          <cell r="L263">
            <v>0</v>
          </cell>
          <cell r="M263">
            <v>0</v>
          </cell>
          <cell r="N263">
            <v>103615.47</v>
          </cell>
          <cell r="O263">
            <v>0</v>
          </cell>
          <cell r="P263">
            <v>0</v>
          </cell>
          <cell r="Q263">
            <v>0</v>
          </cell>
          <cell r="R263">
            <v>-387615.47</v>
          </cell>
          <cell r="S263">
            <v>0</v>
          </cell>
          <cell r="T263">
            <v>0</v>
          </cell>
          <cell r="U263">
            <v>0</v>
          </cell>
          <cell r="V263">
            <v>-284000</v>
          </cell>
          <cell r="W263">
            <v>0</v>
          </cell>
          <cell r="X263">
            <v>103615.47</v>
          </cell>
          <cell r="Y263">
            <v>0</v>
          </cell>
          <cell r="Z263">
            <v>0</v>
          </cell>
          <cell r="AA263">
            <v>0</v>
          </cell>
          <cell r="AB263">
            <v>103615.47</v>
          </cell>
          <cell r="AC263">
            <v>0</v>
          </cell>
          <cell r="AD263">
            <v>0</v>
          </cell>
          <cell r="AE263">
            <v>0</v>
          </cell>
          <cell r="AF263">
            <v>-408015.47</v>
          </cell>
          <cell r="AG263">
            <v>0</v>
          </cell>
          <cell r="AH263">
            <v>0</v>
          </cell>
          <cell r="AI263">
            <v>0</v>
          </cell>
          <cell r="AJ263">
            <v>-304400</v>
          </cell>
          <cell r="AK263">
            <v>0</v>
          </cell>
          <cell r="AL263">
            <v>0</v>
          </cell>
          <cell r="AM263">
            <v>0</v>
          </cell>
          <cell r="AN263">
            <v>0</v>
          </cell>
          <cell r="AO263">
            <v>0</v>
          </cell>
          <cell r="AP263">
            <v>0</v>
          </cell>
          <cell r="AQ263">
            <v>0</v>
          </cell>
          <cell r="AR263">
            <v>0</v>
          </cell>
          <cell r="AS263">
            <v>0</v>
          </cell>
          <cell r="AT263">
            <v>-20400</v>
          </cell>
          <cell r="AU263">
            <v>0</v>
          </cell>
          <cell r="AV263">
            <v>0</v>
          </cell>
          <cell r="AW263">
            <v>0</v>
          </cell>
          <cell r="AX263">
            <v>-20400</v>
          </cell>
        </row>
        <row r="264">
          <cell r="D264" t="str">
            <v>23661</v>
          </cell>
          <cell r="E264" t="str">
            <v>TN Franchise Tax</v>
          </cell>
          <cell r="F264">
            <v>-1428000</v>
          </cell>
          <cell r="G264">
            <v>-1500000</v>
          </cell>
          <cell r="H264">
            <v>-72000</v>
          </cell>
          <cell r="I264">
            <v>0</v>
          </cell>
          <cell r="J264">
            <v>-5769929</v>
          </cell>
          <cell r="K264">
            <v>0</v>
          </cell>
          <cell r="L264">
            <v>0</v>
          </cell>
          <cell r="M264">
            <v>0</v>
          </cell>
          <cell r="N264">
            <v>-5769929</v>
          </cell>
          <cell r="O264">
            <v>0</v>
          </cell>
          <cell r="P264">
            <v>0</v>
          </cell>
          <cell r="Q264">
            <v>0</v>
          </cell>
          <cell r="R264">
            <v>0</v>
          </cell>
          <cell r="S264">
            <v>0</v>
          </cell>
          <cell r="T264">
            <v>4341929</v>
          </cell>
          <cell r="U264">
            <v>0</v>
          </cell>
          <cell r="V264">
            <v>-1428000</v>
          </cell>
          <cell r="W264">
            <v>0</v>
          </cell>
          <cell r="X264">
            <v>-7269929</v>
          </cell>
          <cell r="Y264">
            <v>0</v>
          </cell>
          <cell r="Z264">
            <v>0</v>
          </cell>
          <cell r="AA264">
            <v>0</v>
          </cell>
          <cell r="AB264">
            <v>-7269929</v>
          </cell>
          <cell r="AC264">
            <v>0</v>
          </cell>
          <cell r="AD264">
            <v>0</v>
          </cell>
          <cell r="AE264">
            <v>0</v>
          </cell>
          <cell r="AF264">
            <v>0</v>
          </cell>
          <cell r="AG264">
            <v>0</v>
          </cell>
          <cell r="AH264">
            <v>5769929</v>
          </cell>
          <cell r="AI264">
            <v>0</v>
          </cell>
          <cell r="AJ264">
            <v>-1500000</v>
          </cell>
          <cell r="AK264">
            <v>0</v>
          </cell>
          <cell r="AL264">
            <v>-1500000</v>
          </cell>
          <cell r="AM264">
            <v>0</v>
          </cell>
          <cell r="AN264">
            <v>0</v>
          </cell>
          <cell r="AO264">
            <v>0</v>
          </cell>
          <cell r="AP264">
            <v>-1500000</v>
          </cell>
          <cell r="AQ264">
            <v>0</v>
          </cell>
          <cell r="AR264">
            <v>0</v>
          </cell>
          <cell r="AS264">
            <v>0</v>
          </cell>
          <cell r="AT264">
            <v>0</v>
          </cell>
          <cell r="AU264">
            <v>0</v>
          </cell>
          <cell r="AV264">
            <v>1428000</v>
          </cell>
          <cell r="AW264">
            <v>0</v>
          </cell>
          <cell r="AX264">
            <v>-72000</v>
          </cell>
        </row>
        <row r="265">
          <cell r="D265" t="str">
            <v>23705</v>
          </cell>
          <cell r="E265" t="str">
            <v>Int Acr - 6.00% Med Term Notes</v>
          </cell>
          <cell r="F265">
            <v>-2000000</v>
          </cell>
          <cell r="G265">
            <v>-2000000</v>
          </cell>
          <cell r="H265">
            <v>0</v>
          </cell>
          <cell r="I265">
            <v>0</v>
          </cell>
          <cell r="J265">
            <v>-2000000</v>
          </cell>
          <cell r="K265">
            <v>0</v>
          </cell>
          <cell r="L265">
            <v>0</v>
          </cell>
          <cell r="M265">
            <v>0</v>
          </cell>
          <cell r="N265">
            <v>-2000000</v>
          </cell>
          <cell r="O265">
            <v>0</v>
          </cell>
          <cell r="P265">
            <v>0</v>
          </cell>
          <cell r="Q265">
            <v>0</v>
          </cell>
          <cell r="R265">
            <v>0</v>
          </cell>
          <cell r="S265">
            <v>0</v>
          </cell>
          <cell r="T265">
            <v>0</v>
          </cell>
          <cell r="U265">
            <v>0</v>
          </cell>
          <cell r="V265">
            <v>-2000000</v>
          </cell>
          <cell r="W265">
            <v>0</v>
          </cell>
          <cell r="X265">
            <v>-2000000</v>
          </cell>
          <cell r="Y265">
            <v>0</v>
          </cell>
          <cell r="Z265">
            <v>0</v>
          </cell>
          <cell r="AA265">
            <v>0</v>
          </cell>
          <cell r="AB265">
            <v>-2000000</v>
          </cell>
          <cell r="AC265">
            <v>0</v>
          </cell>
          <cell r="AD265">
            <v>0</v>
          </cell>
          <cell r="AE265">
            <v>0</v>
          </cell>
          <cell r="AF265">
            <v>0</v>
          </cell>
          <cell r="AG265">
            <v>0</v>
          </cell>
          <cell r="AH265">
            <v>0</v>
          </cell>
          <cell r="AI265">
            <v>0</v>
          </cell>
          <cell r="AJ265">
            <v>-2000000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row>
        <row r="266">
          <cell r="D266" t="str">
            <v>23708</v>
          </cell>
          <cell r="E266" t="str">
            <v>Int Acr-7.40% Med Tr Note</v>
          </cell>
          <cell r="F266">
            <v>-1356666.67</v>
          </cell>
          <cell r="G266">
            <v>-1356666.67</v>
          </cell>
          <cell r="H266">
            <v>0</v>
          </cell>
          <cell r="I266">
            <v>0</v>
          </cell>
          <cell r="J266">
            <v>-1356666.67</v>
          </cell>
          <cell r="K266">
            <v>0</v>
          </cell>
          <cell r="L266">
            <v>0</v>
          </cell>
          <cell r="M266">
            <v>0</v>
          </cell>
          <cell r="N266">
            <v>-1356666.67</v>
          </cell>
          <cell r="O266">
            <v>0</v>
          </cell>
          <cell r="P266">
            <v>0</v>
          </cell>
          <cell r="Q266">
            <v>0</v>
          </cell>
          <cell r="R266">
            <v>0</v>
          </cell>
          <cell r="S266">
            <v>0</v>
          </cell>
          <cell r="T266">
            <v>0</v>
          </cell>
          <cell r="U266">
            <v>0</v>
          </cell>
          <cell r="V266">
            <v>-1356666.67</v>
          </cell>
          <cell r="W266">
            <v>0</v>
          </cell>
          <cell r="X266">
            <v>-1356666.67</v>
          </cell>
          <cell r="Y266">
            <v>0</v>
          </cell>
          <cell r="Z266">
            <v>0</v>
          </cell>
          <cell r="AA266">
            <v>0</v>
          </cell>
          <cell r="AB266">
            <v>-1356666.67</v>
          </cell>
          <cell r="AC266">
            <v>0</v>
          </cell>
          <cell r="AD266">
            <v>0</v>
          </cell>
          <cell r="AE266">
            <v>0</v>
          </cell>
          <cell r="AF266">
            <v>0</v>
          </cell>
          <cell r="AG266">
            <v>0</v>
          </cell>
          <cell r="AH266">
            <v>0</v>
          </cell>
          <cell r="AI266">
            <v>0</v>
          </cell>
          <cell r="AJ266">
            <v>-1356666.67</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row>
        <row r="267">
          <cell r="D267" t="str">
            <v>23709</v>
          </cell>
          <cell r="E267" t="str">
            <v>Int Acr-NC Cus Def Tax</v>
          </cell>
          <cell r="F267">
            <v>-960049.39</v>
          </cell>
          <cell r="G267">
            <v>-403918</v>
          </cell>
          <cell r="H267">
            <v>556131.39</v>
          </cell>
          <cell r="I267">
            <v>0</v>
          </cell>
          <cell r="J267">
            <v>-960049.39</v>
          </cell>
          <cell r="K267">
            <v>0</v>
          </cell>
          <cell r="L267">
            <v>0</v>
          </cell>
          <cell r="M267">
            <v>0</v>
          </cell>
          <cell r="N267">
            <v>-960049.39</v>
          </cell>
          <cell r="O267">
            <v>0</v>
          </cell>
          <cell r="P267">
            <v>0</v>
          </cell>
          <cell r="Q267">
            <v>0</v>
          </cell>
          <cell r="R267">
            <v>0</v>
          </cell>
          <cell r="S267">
            <v>0</v>
          </cell>
          <cell r="T267">
            <v>0</v>
          </cell>
          <cell r="U267">
            <v>0</v>
          </cell>
          <cell r="V267">
            <v>-960049.39</v>
          </cell>
          <cell r="W267">
            <v>0</v>
          </cell>
          <cell r="X267">
            <v>-403918</v>
          </cell>
          <cell r="Y267">
            <v>0</v>
          </cell>
          <cell r="Z267">
            <v>0</v>
          </cell>
          <cell r="AA267">
            <v>0</v>
          </cell>
          <cell r="AB267">
            <v>-403918</v>
          </cell>
          <cell r="AC267">
            <v>0</v>
          </cell>
          <cell r="AD267">
            <v>0</v>
          </cell>
          <cell r="AE267">
            <v>0</v>
          </cell>
          <cell r="AF267">
            <v>0</v>
          </cell>
          <cell r="AG267">
            <v>0</v>
          </cell>
          <cell r="AH267">
            <v>0</v>
          </cell>
          <cell r="AI267">
            <v>0</v>
          </cell>
          <cell r="AJ267">
            <v>-403918</v>
          </cell>
          <cell r="AK267">
            <v>0</v>
          </cell>
          <cell r="AL267">
            <v>556131.39</v>
          </cell>
          <cell r="AM267">
            <v>0</v>
          </cell>
          <cell r="AN267">
            <v>0</v>
          </cell>
          <cell r="AO267">
            <v>0</v>
          </cell>
          <cell r="AP267">
            <v>556131.39</v>
          </cell>
          <cell r="AQ267">
            <v>0</v>
          </cell>
          <cell r="AR267">
            <v>0</v>
          </cell>
          <cell r="AS267">
            <v>0</v>
          </cell>
          <cell r="AT267">
            <v>0</v>
          </cell>
          <cell r="AU267">
            <v>0</v>
          </cell>
          <cell r="AV267">
            <v>0</v>
          </cell>
          <cell r="AW267">
            <v>0</v>
          </cell>
          <cell r="AX267">
            <v>556131.39</v>
          </cell>
        </row>
        <row r="268">
          <cell r="D268" t="str">
            <v>23710</v>
          </cell>
          <cell r="E268" t="str">
            <v>Int Acr-Customer Deposits</v>
          </cell>
          <cell r="F268">
            <v>-7175227.5700000003</v>
          </cell>
          <cell r="G268">
            <v>-7493121.7800000003</v>
          </cell>
          <cell r="H268">
            <v>-317894.20999999996</v>
          </cell>
          <cell r="I268">
            <v>0</v>
          </cell>
          <cell r="J268">
            <v>0</v>
          </cell>
          <cell r="K268">
            <v>0</v>
          </cell>
          <cell r="L268">
            <v>0</v>
          </cell>
          <cell r="M268">
            <v>0</v>
          </cell>
          <cell r="N268">
            <v>0</v>
          </cell>
          <cell r="O268">
            <v>0</v>
          </cell>
          <cell r="P268">
            <v>-5597981.0300000012</v>
          </cell>
          <cell r="Q268">
            <v>0</v>
          </cell>
          <cell r="R268">
            <v>-215353.57</v>
          </cell>
          <cell r="S268">
            <v>0</v>
          </cell>
          <cell r="T268">
            <v>-1361892.97</v>
          </cell>
          <cell r="U268">
            <v>0</v>
          </cell>
          <cell r="V268">
            <v>-7175227.5700000012</v>
          </cell>
          <cell r="W268">
            <v>0</v>
          </cell>
          <cell r="X268">
            <v>0</v>
          </cell>
          <cell r="Y268">
            <v>0</v>
          </cell>
          <cell r="Z268">
            <v>0</v>
          </cell>
          <cell r="AA268">
            <v>0</v>
          </cell>
          <cell r="AB268">
            <v>0</v>
          </cell>
          <cell r="AC268">
            <v>0</v>
          </cell>
          <cell r="AD268">
            <v>-5815300.79</v>
          </cell>
          <cell r="AE268">
            <v>0</v>
          </cell>
          <cell r="AF268">
            <v>-222733.72</v>
          </cell>
          <cell r="AG268">
            <v>0</v>
          </cell>
          <cell r="AH268">
            <v>-1455087.27</v>
          </cell>
          <cell r="AI268">
            <v>0</v>
          </cell>
          <cell r="AJ268">
            <v>-7493121.7799999993</v>
          </cell>
          <cell r="AK268">
            <v>0</v>
          </cell>
          <cell r="AL268">
            <v>0</v>
          </cell>
          <cell r="AM268">
            <v>0</v>
          </cell>
          <cell r="AN268">
            <v>0</v>
          </cell>
          <cell r="AO268">
            <v>0</v>
          </cell>
          <cell r="AP268">
            <v>0</v>
          </cell>
          <cell r="AQ268">
            <v>0</v>
          </cell>
          <cell r="AR268">
            <v>-217319.75999999885</v>
          </cell>
          <cell r="AS268">
            <v>0</v>
          </cell>
          <cell r="AT268">
            <v>-7380.1499999999942</v>
          </cell>
          <cell r="AU268">
            <v>0</v>
          </cell>
          <cell r="AV268">
            <v>-93194.300000000047</v>
          </cell>
          <cell r="AW268">
            <v>0</v>
          </cell>
          <cell r="AX268">
            <v>-317894.20999999892</v>
          </cell>
        </row>
        <row r="269">
          <cell r="D269" t="str">
            <v>23718</v>
          </cell>
          <cell r="E269" t="str">
            <v>Int Acr - 7.95% Med Term Notes</v>
          </cell>
          <cell r="F269">
            <v>-1590000</v>
          </cell>
          <cell r="G269">
            <v>-1590000</v>
          </cell>
          <cell r="H269">
            <v>0</v>
          </cell>
          <cell r="I269">
            <v>0</v>
          </cell>
          <cell r="J269">
            <v>-1590000</v>
          </cell>
          <cell r="K269">
            <v>0</v>
          </cell>
          <cell r="L269">
            <v>0</v>
          </cell>
          <cell r="M269">
            <v>0</v>
          </cell>
          <cell r="N269">
            <v>-1590000</v>
          </cell>
          <cell r="O269">
            <v>0</v>
          </cell>
          <cell r="P269">
            <v>0</v>
          </cell>
          <cell r="Q269">
            <v>0</v>
          </cell>
          <cell r="R269">
            <v>0</v>
          </cell>
          <cell r="S269">
            <v>0</v>
          </cell>
          <cell r="T269">
            <v>0</v>
          </cell>
          <cell r="U269">
            <v>0</v>
          </cell>
          <cell r="V269">
            <v>-1590000</v>
          </cell>
          <cell r="W269">
            <v>0</v>
          </cell>
          <cell r="X269">
            <v>-1590000</v>
          </cell>
          <cell r="Y269">
            <v>0</v>
          </cell>
          <cell r="Z269">
            <v>0</v>
          </cell>
          <cell r="AA269">
            <v>0</v>
          </cell>
          <cell r="AB269">
            <v>-1590000</v>
          </cell>
          <cell r="AC269">
            <v>0</v>
          </cell>
          <cell r="AD269">
            <v>0</v>
          </cell>
          <cell r="AE269">
            <v>0</v>
          </cell>
          <cell r="AF269">
            <v>0</v>
          </cell>
          <cell r="AG269">
            <v>0</v>
          </cell>
          <cell r="AH269">
            <v>0</v>
          </cell>
          <cell r="AI269">
            <v>0</v>
          </cell>
          <cell r="AJ269">
            <v>-1590000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row>
        <row r="270">
          <cell r="D270" t="str">
            <v>23720</v>
          </cell>
          <cell r="E270" t="str">
            <v>Int Acr-6.87% Med Tr Note</v>
          </cell>
          <cell r="F270">
            <v>-1030500</v>
          </cell>
          <cell r="G270">
            <v>-1030500</v>
          </cell>
          <cell r="H270">
            <v>0</v>
          </cell>
          <cell r="I270">
            <v>0</v>
          </cell>
          <cell r="J270">
            <v>-1030500</v>
          </cell>
          <cell r="K270">
            <v>0</v>
          </cell>
          <cell r="L270">
            <v>0</v>
          </cell>
          <cell r="M270">
            <v>0</v>
          </cell>
          <cell r="N270">
            <v>-1030500</v>
          </cell>
          <cell r="O270">
            <v>0</v>
          </cell>
          <cell r="P270">
            <v>0</v>
          </cell>
          <cell r="Q270">
            <v>0</v>
          </cell>
          <cell r="R270">
            <v>0</v>
          </cell>
          <cell r="S270">
            <v>0</v>
          </cell>
          <cell r="T270">
            <v>0</v>
          </cell>
          <cell r="U270">
            <v>0</v>
          </cell>
          <cell r="V270">
            <v>-1030500</v>
          </cell>
          <cell r="W270">
            <v>0</v>
          </cell>
          <cell r="X270">
            <v>-1030500</v>
          </cell>
          <cell r="Y270">
            <v>0</v>
          </cell>
          <cell r="Z270">
            <v>0</v>
          </cell>
          <cell r="AA270">
            <v>0</v>
          </cell>
          <cell r="AB270">
            <v>-1030500</v>
          </cell>
          <cell r="AC270">
            <v>0</v>
          </cell>
          <cell r="AD270">
            <v>0</v>
          </cell>
          <cell r="AE270">
            <v>0</v>
          </cell>
          <cell r="AF270">
            <v>0</v>
          </cell>
          <cell r="AG270">
            <v>0</v>
          </cell>
          <cell r="AH270">
            <v>0</v>
          </cell>
          <cell r="AI270">
            <v>0</v>
          </cell>
          <cell r="AJ270">
            <v>-1030500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row>
        <row r="271">
          <cell r="D271" t="str">
            <v>23721</v>
          </cell>
          <cell r="E271" t="str">
            <v>Int Acr-7.5% Med Tr Note</v>
          </cell>
          <cell r="F271">
            <v>-1000000</v>
          </cell>
          <cell r="G271">
            <v>-1000000</v>
          </cell>
          <cell r="H271">
            <v>0</v>
          </cell>
          <cell r="I271">
            <v>0</v>
          </cell>
          <cell r="J271">
            <v>-1000000</v>
          </cell>
          <cell r="K271">
            <v>0</v>
          </cell>
          <cell r="L271">
            <v>0</v>
          </cell>
          <cell r="M271">
            <v>0</v>
          </cell>
          <cell r="N271">
            <v>-1000000</v>
          </cell>
          <cell r="O271">
            <v>0</v>
          </cell>
          <cell r="P271">
            <v>0</v>
          </cell>
          <cell r="Q271">
            <v>0</v>
          </cell>
          <cell r="R271">
            <v>0</v>
          </cell>
          <cell r="S271">
            <v>0</v>
          </cell>
          <cell r="T271">
            <v>0</v>
          </cell>
          <cell r="U271">
            <v>0</v>
          </cell>
          <cell r="V271">
            <v>-1000000</v>
          </cell>
          <cell r="W271">
            <v>0</v>
          </cell>
          <cell r="X271">
            <v>-1000000</v>
          </cell>
          <cell r="Y271">
            <v>0</v>
          </cell>
          <cell r="Z271">
            <v>0</v>
          </cell>
          <cell r="AA271">
            <v>0</v>
          </cell>
          <cell r="AB271">
            <v>-1000000</v>
          </cell>
          <cell r="AC271">
            <v>0</v>
          </cell>
          <cell r="AD271">
            <v>0</v>
          </cell>
          <cell r="AE271">
            <v>0</v>
          </cell>
          <cell r="AF271">
            <v>0</v>
          </cell>
          <cell r="AG271">
            <v>0</v>
          </cell>
          <cell r="AH271">
            <v>0</v>
          </cell>
          <cell r="AI271">
            <v>0</v>
          </cell>
          <cell r="AJ271">
            <v>-1000000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row>
        <row r="272">
          <cell r="D272" t="str">
            <v>23722</v>
          </cell>
          <cell r="E272" t="str">
            <v>8.51% Senior Notes</v>
          </cell>
          <cell r="F272">
            <v>-256481.94</v>
          </cell>
          <cell r="G272">
            <v>-256481.94</v>
          </cell>
          <cell r="H272">
            <v>0</v>
          </cell>
          <cell r="I272">
            <v>0</v>
          </cell>
          <cell r="J272">
            <v>-256481.94</v>
          </cell>
          <cell r="K272">
            <v>0</v>
          </cell>
          <cell r="L272">
            <v>0</v>
          </cell>
          <cell r="M272">
            <v>0</v>
          </cell>
          <cell r="N272">
            <v>-256481.94</v>
          </cell>
          <cell r="O272">
            <v>0</v>
          </cell>
          <cell r="P272">
            <v>0</v>
          </cell>
          <cell r="Q272">
            <v>0</v>
          </cell>
          <cell r="R272">
            <v>0</v>
          </cell>
          <cell r="S272">
            <v>0</v>
          </cell>
          <cell r="T272">
            <v>0</v>
          </cell>
          <cell r="U272">
            <v>0</v>
          </cell>
          <cell r="V272">
            <v>-256481.94</v>
          </cell>
          <cell r="W272">
            <v>0</v>
          </cell>
          <cell r="X272">
            <v>-256481.94</v>
          </cell>
          <cell r="Y272">
            <v>0</v>
          </cell>
          <cell r="Z272">
            <v>0</v>
          </cell>
          <cell r="AA272">
            <v>0</v>
          </cell>
          <cell r="AB272">
            <v>-256481.94</v>
          </cell>
          <cell r="AC272">
            <v>0</v>
          </cell>
          <cell r="AD272">
            <v>0</v>
          </cell>
          <cell r="AE272">
            <v>0</v>
          </cell>
          <cell r="AF272">
            <v>0</v>
          </cell>
          <cell r="AG272">
            <v>0</v>
          </cell>
          <cell r="AH272">
            <v>0</v>
          </cell>
          <cell r="AI272">
            <v>0</v>
          </cell>
          <cell r="AJ272">
            <v>-256481.94</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row>
        <row r="273">
          <cell r="D273" t="str">
            <v>23733</v>
          </cell>
          <cell r="E273" t="str">
            <v>Int Acr-4.10% Senior Notes</v>
          </cell>
          <cell r="F273">
            <v>-1224305.56</v>
          </cell>
          <cell r="G273">
            <v>-1708333.34</v>
          </cell>
          <cell r="H273">
            <v>-484027.78</v>
          </cell>
          <cell r="I273">
            <v>0</v>
          </cell>
          <cell r="J273">
            <v>-1224305.56</v>
          </cell>
          <cell r="K273">
            <v>0</v>
          </cell>
          <cell r="L273">
            <v>0</v>
          </cell>
          <cell r="M273">
            <v>0</v>
          </cell>
          <cell r="N273">
            <v>-1224305.56</v>
          </cell>
          <cell r="O273">
            <v>0</v>
          </cell>
          <cell r="P273">
            <v>0</v>
          </cell>
          <cell r="Q273">
            <v>0</v>
          </cell>
          <cell r="R273">
            <v>0</v>
          </cell>
          <cell r="S273">
            <v>0</v>
          </cell>
          <cell r="T273">
            <v>0</v>
          </cell>
          <cell r="U273">
            <v>0</v>
          </cell>
          <cell r="V273">
            <v>-1224305.56</v>
          </cell>
          <cell r="W273">
            <v>0</v>
          </cell>
          <cell r="X273">
            <v>-1708333.34</v>
          </cell>
          <cell r="Y273">
            <v>0</v>
          </cell>
          <cell r="Z273">
            <v>0</v>
          </cell>
          <cell r="AA273">
            <v>0</v>
          </cell>
          <cell r="AB273">
            <v>-1708333.34</v>
          </cell>
          <cell r="AC273">
            <v>0</v>
          </cell>
          <cell r="AD273">
            <v>0</v>
          </cell>
          <cell r="AE273">
            <v>0</v>
          </cell>
          <cell r="AF273">
            <v>0</v>
          </cell>
          <cell r="AG273">
            <v>0</v>
          </cell>
          <cell r="AH273">
            <v>0</v>
          </cell>
          <cell r="AI273">
            <v>0</v>
          </cell>
          <cell r="AJ273">
            <v>-1708333.34</v>
          </cell>
          <cell r="AK273">
            <v>0</v>
          </cell>
          <cell r="AL273">
            <v>-484027.78</v>
          </cell>
          <cell r="AM273">
            <v>0</v>
          </cell>
          <cell r="AN273">
            <v>0</v>
          </cell>
          <cell r="AO273">
            <v>0</v>
          </cell>
          <cell r="AP273">
            <v>-484027.78</v>
          </cell>
          <cell r="AQ273">
            <v>0</v>
          </cell>
          <cell r="AR273">
            <v>0</v>
          </cell>
          <cell r="AS273">
            <v>0</v>
          </cell>
          <cell r="AT273">
            <v>0</v>
          </cell>
          <cell r="AU273">
            <v>0</v>
          </cell>
          <cell r="AV273">
            <v>0</v>
          </cell>
          <cell r="AW273">
            <v>0</v>
          </cell>
          <cell r="AX273">
            <v>-484027.78</v>
          </cell>
        </row>
        <row r="274">
          <cell r="D274" t="str">
            <v>23740</v>
          </cell>
          <cell r="E274" t="str">
            <v>Int Accr - 3.47 Senior Notes</v>
          </cell>
          <cell r="F274">
            <v>-1445833.33</v>
          </cell>
          <cell r="G274">
            <v>-1445833.33</v>
          </cell>
          <cell r="H274">
            <v>0</v>
          </cell>
          <cell r="I274">
            <v>0</v>
          </cell>
          <cell r="J274">
            <v>-1445833.33</v>
          </cell>
          <cell r="K274">
            <v>0</v>
          </cell>
          <cell r="L274">
            <v>0</v>
          </cell>
          <cell r="M274">
            <v>0</v>
          </cell>
          <cell r="N274">
            <v>-1445833.33</v>
          </cell>
          <cell r="O274">
            <v>0</v>
          </cell>
          <cell r="P274">
            <v>0</v>
          </cell>
          <cell r="Q274">
            <v>0</v>
          </cell>
          <cell r="R274">
            <v>0</v>
          </cell>
          <cell r="S274">
            <v>0</v>
          </cell>
          <cell r="T274">
            <v>0</v>
          </cell>
          <cell r="U274">
            <v>0</v>
          </cell>
          <cell r="V274">
            <v>-1445833.33</v>
          </cell>
          <cell r="W274">
            <v>0</v>
          </cell>
          <cell r="X274">
            <v>-1445833.33</v>
          </cell>
          <cell r="Y274">
            <v>0</v>
          </cell>
          <cell r="Z274">
            <v>0</v>
          </cell>
          <cell r="AA274">
            <v>0</v>
          </cell>
          <cell r="AB274">
            <v>-1445833.33</v>
          </cell>
          <cell r="AC274">
            <v>0</v>
          </cell>
          <cell r="AD274">
            <v>0</v>
          </cell>
          <cell r="AE274">
            <v>0</v>
          </cell>
          <cell r="AF274">
            <v>0</v>
          </cell>
          <cell r="AG274">
            <v>0</v>
          </cell>
          <cell r="AH274">
            <v>0</v>
          </cell>
          <cell r="AI274">
            <v>0</v>
          </cell>
          <cell r="AJ274">
            <v>-1445833.33</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row>
        <row r="275">
          <cell r="D275" t="str">
            <v>23744</v>
          </cell>
          <cell r="E275" t="str">
            <v>Int Acr-2.92% Sr Notes</v>
          </cell>
          <cell r="F275">
            <v>-486666.67</v>
          </cell>
          <cell r="G275">
            <v>-486666.67</v>
          </cell>
          <cell r="H275">
            <v>0</v>
          </cell>
          <cell r="I275">
            <v>0</v>
          </cell>
          <cell r="J275">
            <v>-486666.67</v>
          </cell>
          <cell r="K275">
            <v>0</v>
          </cell>
          <cell r="L275">
            <v>0</v>
          </cell>
          <cell r="M275">
            <v>0</v>
          </cell>
          <cell r="N275">
            <v>-486666.67</v>
          </cell>
          <cell r="O275">
            <v>0</v>
          </cell>
          <cell r="P275">
            <v>0</v>
          </cell>
          <cell r="Q275">
            <v>0</v>
          </cell>
          <cell r="R275">
            <v>0</v>
          </cell>
          <cell r="S275">
            <v>0</v>
          </cell>
          <cell r="T275">
            <v>0</v>
          </cell>
          <cell r="U275">
            <v>0</v>
          </cell>
          <cell r="V275">
            <v>-486666.67</v>
          </cell>
          <cell r="W275">
            <v>0</v>
          </cell>
          <cell r="X275">
            <v>-486666.67</v>
          </cell>
          <cell r="Y275">
            <v>0</v>
          </cell>
          <cell r="Z275">
            <v>0</v>
          </cell>
          <cell r="AA275">
            <v>0</v>
          </cell>
          <cell r="AB275">
            <v>-486666.67</v>
          </cell>
          <cell r="AC275">
            <v>0</v>
          </cell>
          <cell r="AD275">
            <v>0</v>
          </cell>
          <cell r="AE275">
            <v>0</v>
          </cell>
          <cell r="AF275">
            <v>0</v>
          </cell>
          <cell r="AG275">
            <v>0</v>
          </cell>
          <cell r="AH275">
            <v>0</v>
          </cell>
          <cell r="AI275">
            <v>0</v>
          </cell>
          <cell r="AJ275">
            <v>-486666.67</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row>
        <row r="276">
          <cell r="D276" t="str">
            <v>23745</v>
          </cell>
          <cell r="E276" t="str">
            <v>Int Acr-8.45% M Tr Note</v>
          </cell>
          <cell r="F276">
            <v>-1126666.67</v>
          </cell>
          <cell r="G276">
            <v>-1126666.67</v>
          </cell>
          <cell r="H276">
            <v>0</v>
          </cell>
          <cell r="I276">
            <v>0</v>
          </cell>
          <cell r="J276">
            <v>-1126666.67</v>
          </cell>
          <cell r="K276">
            <v>0</v>
          </cell>
          <cell r="L276">
            <v>0</v>
          </cell>
          <cell r="M276">
            <v>0</v>
          </cell>
          <cell r="N276">
            <v>-1126666.67</v>
          </cell>
          <cell r="O276">
            <v>0</v>
          </cell>
          <cell r="P276">
            <v>0</v>
          </cell>
          <cell r="Q276">
            <v>0</v>
          </cell>
          <cell r="R276">
            <v>0</v>
          </cell>
          <cell r="S276">
            <v>0</v>
          </cell>
          <cell r="T276">
            <v>0</v>
          </cell>
          <cell r="U276">
            <v>0</v>
          </cell>
          <cell r="V276">
            <v>-1126666.67</v>
          </cell>
          <cell r="W276">
            <v>0</v>
          </cell>
          <cell r="X276">
            <v>-1126666.67</v>
          </cell>
          <cell r="Y276">
            <v>0</v>
          </cell>
          <cell r="Z276">
            <v>0</v>
          </cell>
          <cell r="AA276">
            <v>0</v>
          </cell>
          <cell r="AB276">
            <v>-1126666.67</v>
          </cell>
          <cell r="AC276">
            <v>0</v>
          </cell>
          <cell r="AD276">
            <v>0</v>
          </cell>
          <cell r="AE276">
            <v>0</v>
          </cell>
          <cell r="AF276">
            <v>0</v>
          </cell>
          <cell r="AG276">
            <v>0</v>
          </cell>
          <cell r="AH276">
            <v>0</v>
          </cell>
          <cell r="AI276">
            <v>0</v>
          </cell>
          <cell r="AJ276">
            <v>-1126666.67</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row>
        <row r="277">
          <cell r="D277" t="str">
            <v>23746</v>
          </cell>
          <cell r="E277" t="str">
            <v>Int Acr-4.24% Sr Notes</v>
          </cell>
          <cell r="F277">
            <v>-2826666.67</v>
          </cell>
          <cell r="G277">
            <v>-2826666.67</v>
          </cell>
          <cell r="H277">
            <v>0</v>
          </cell>
          <cell r="I277">
            <v>0</v>
          </cell>
          <cell r="J277">
            <v>-2826666.67</v>
          </cell>
          <cell r="K277">
            <v>0</v>
          </cell>
          <cell r="L277">
            <v>0</v>
          </cell>
          <cell r="M277">
            <v>0</v>
          </cell>
          <cell r="N277">
            <v>-2826666.67</v>
          </cell>
          <cell r="O277">
            <v>0</v>
          </cell>
          <cell r="P277">
            <v>0</v>
          </cell>
          <cell r="Q277">
            <v>0</v>
          </cell>
          <cell r="R277">
            <v>0</v>
          </cell>
          <cell r="S277">
            <v>0</v>
          </cell>
          <cell r="T277">
            <v>0</v>
          </cell>
          <cell r="U277">
            <v>0</v>
          </cell>
          <cell r="V277">
            <v>-2826666.67</v>
          </cell>
          <cell r="W277">
            <v>0</v>
          </cell>
          <cell r="X277">
            <v>-2826666.67</v>
          </cell>
          <cell r="Y277">
            <v>0</v>
          </cell>
          <cell r="Z277">
            <v>0</v>
          </cell>
          <cell r="AA277">
            <v>0</v>
          </cell>
          <cell r="AB277">
            <v>-2826666.67</v>
          </cell>
          <cell r="AC277">
            <v>0</v>
          </cell>
          <cell r="AD277">
            <v>0</v>
          </cell>
          <cell r="AE277">
            <v>0</v>
          </cell>
          <cell r="AF277">
            <v>0</v>
          </cell>
          <cell r="AG277">
            <v>0</v>
          </cell>
          <cell r="AH277">
            <v>0</v>
          </cell>
          <cell r="AI277">
            <v>0</v>
          </cell>
          <cell r="AJ277">
            <v>-2826666.67</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row>
        <row r="278">
          <cell r="D278" t="str">
            <v>23747</v>
          </cell>
          <cell r="E278" t="str">
            <v>Int Acr-3.57% Sr B Notes</v>
          </cell>
          <cell r="F278">
            <v>-2975000</v>
          </cell>
          <cell r="G278">
            <v>-2975000</v>
          </cell>
          <cell r="H278">
            <v>0</v>
          </cell>
          <cell r="I278">
            <v>0</v>
          </cell>
          <cell r="J278">
            <v>-2975000</v>
          </cell>
          <cell r="K278">
            <v>0</v>
          </cell>
          <cell r="L278">
            <v>0</v>
          </cell>
          <cell r="M278">
            <v>0</v>
          </cell>
          <cell r="N278">
            <v>-2975000</v>
          </cell>
          <cell r="O278">
            <v>0</v>
          </cell>
          <cell r="P278">
            <v>0</v>
          </cell>
          <cell r="Q278">
            <v>0</v>
          </cell>
          <cell r="R278">
            <v>0</v>
          </cell>
          <cell r="S278">
            <v>0</v>
          </cell>
          <cell r="T278">
            <v>0</v>
          </cell>
          <cell r="U278">
            <v>0</v>
          </cell>
          <cell r="V278">
            <v>-2975000</v>
          </cell>
          <cell r="W278">
            <v>0</v>
          </cell>
          <cell r="X278">
            <v>-2975000</v>
          </cell>
          <cell r="Y278">
            <v>0</v>
          </cell>
          <cell r="Z278">
            <v>0</v>
          </cell>
          <cell r="AA278">
            <v>0</v>
          </cell>
          <cell r="AB278">
            <v>-2975000</v>
          </cell>
          <cell r="AC278">
            <v>0</v>
          </cell>
          <cell r="AD278">
            <v>0</v>
          </cell>
          <cell r="AE278">
            <v>0</v>
          </cell>
          <cell r="AF278">
            <v>0</v>
          </cell>
          <cell r="AG278">
            <v>0</v>
          </cell>
          <cell r="AH278">
            <v>0</v>
          </cell>
          <cell r="AI278">
            <v>0</v>
          </cell>
          <cell r="AJ278">
            <v>-2975000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row>
        <row r="279">
          <cell r="D279" t="str">
            <v>23750</v>
          </cell>
          <cell r="E279" t="str">
            <v>Int Acr-4.65% Sr Notes</v>
          </cell>
          <cell r="F279">
            <v>-3487500</v>
          </cell>
          <cell r="G279">
            <v>-3487500</v>
          </cell>
          <cell r="H279">
            <v>0</v>
          </cell>
          <cell r="I279">
            <v>0</v>
          </cell>
          <cell r="J279">
            <v>-3487500</v>
          </cell>
          <cell r="K279">
            <v>0</v>
          </cell>
          <cell r="L279">
            <v>0</v>
          </cell>
          <cell r="M279">
            <v>0</v>
          </cell>
          <cell r="N279">
            <v>-3487500</v>
          </cell>
          <cell r="O279">
            <v>0</v>
          </cell>
          <cell r="P279">
            <v>0</v>
          </cell>
          <cell r="Q279">
            <v>0</v>
          </cell>
          <cell r="R279">
            <v>0</v>
          </cell>
          <cell r="S279">
            <v>0</v>
          </cell>
          <cell r="T279">
            <v>0</v>
          </cell>
          <cell r="U279">
            <v>0</v>
          </cell>
          <cell r="V279">
            <v>-3487500</v>
          </cell>
          <cell r="W279">
            <v>0</v>
          </cell>
          <cell r="X279">
            <v>-3487500</v>
          </cell>
          <cell r="Y279">
            <v>0</v>
          </cell>
          <cell r="Z279">
            <v>0</v>
          </cell>
          <cell r="AA279">
            <v>0</v>
          </cell>
          <cell r="AB279">
            <v>-3487500</v>
          </cell>
          <cell r="AC279">
            <v>0</v>
          </cell>
          <cell r="AD279">
            <v>0</v>
          </cell>
          <cell r="AE279">
            <v>0</v>
          </cell>
          <cell r="AF279">
            <v>0</v>
          </cell>
          <cell r="AG279">
            <v>0</v>
          </cell>
          <cell r="AH279">
            <v>0</v>
          </cell>
          <cell r="AI279">
            <v>0</v>
          </cell>
          <cell r="AJ279">
            <v>-3487500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row>
        <row r="280">
          <cell r="D280" t="str">
            <v>23751</v>
          </cell>
          <cell r="E280" t="str">
            <v>Int Acr - 3.60% Senior Notes</v>
          </cell>
          <cell r="F280">
            <v>0</v>
          </cell>
          <cell r="G280">
            <v>-705000</v>
          </cell>
          <cell r="H280">
            <v>-705000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-705000</v>
          </cell>
          <cell r="Y280">
            <v>0</v>
          </cell>
          <cell r="Z280">
            <v>0</v>
          </cell>
          <cell r="AA280">
            <v>0</v>
          </cell>
          <cell r="AB280">
            <v>-705000</v>
          </cell>
          <cell r="AC280">
            <v>0</v>
          </cell>
          <cell r="AD280">
            <v>0</v>
          </cell>
          <cell r="AE280">
            <v>0</v>
          </cell>
          <cell r="AF280">
            <v>0</v>
          </cell>
          <cell r="AG280">
            <v>0</v>
          </cell>
          <cell r="AH280">
            <v>0</v>
          </cell>
          <cell r="AI280">
            <v>0</v>
          </cell>
          <cell r="AJ280">
            <v>-705000</v>
          </cell>
          <cell r="AK280">
            <v>0</v>
          </cell>
          <cell r="AL280">
            <v>-705000</v>
          </cell>
          <cell r="AM280">
            <v>0</v>
          </cell>
          <cell r="AN280">
            <v>0</v>
          </cell>
          <cell r="AO280">
            <v>0</v>
          </cell>
          <cell r="AP280">
            <v>-705000</v>
          </cell>
          <cell r="AQ280">
            <v>0</v>
          </cell>
          <cell r="AR280">
            <v>0</v>
          </cell>
          <cell r="AS280">
            <v>0</v>
          </cell>
          <cell r="AT280">
            <v>0</v>
          </cell>
          <cell r="AU280">
            <v>0</v>
          </cell>
          <cell r="AV280">
            <v>0</v>
          </cell>
          <cell r="AW280">
            <v>0</v>
          </cell>
          <cell r="AX280">
            <v>-705000</v>
          </cell>
        </row>
        <row r="281">
          <cell r="D281" t="str">
            <v>24131</v>
          </cell>
          <cell r="E281" t="str">
            <v>Franchise Fee Clearing</v>
          </cell>
          <cell r="F281">
            <v>117.46</v>
          </cell>
          <cell r="G281">
            <v>0</v>
          </cell>
          <cell r="H281">
            <v>-117.46</v>
          </cell>
          <cell r="I281">
            <v>0</v>
          </cell>
          <cell r="J281">
            <v>0</v>
          </cell>
          <cell r="K281">
            <v>0</v>
          </cell>
          <cell r="L281">
            <v>0</v>
          </cell>
          <cell r="M281">
            <v>0</v>
          </cell>
          <cell r="N281">
            <v>0</v>
          </cell>
          <cell r="O281">
            <v>0</v>
          </cell>
          <cell r="P281">
            <v>0</v>
          </cell>
          <cell r="Q281">
            <v>0</v>
          </cell>
          <cell r="R281">
            <v>0</v>
          </cell>
          <cell r="S281">
            <v>0</v>
          </cell>
          <cell r="T281">
            <v>117.46</v>
          </cell>
          <cell r="U281">
            <v>0</v>
          </cell>
          <cell r="V281">
            <v>117.46</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-117.46</v>
          </cell>
          <cell r="AW281">
            <v>0</v>
          </cell>
          <cell r="AX281">
            <v>-117.46</v>
          </cell>
        </row>
        <row r="282">
          <cell r="D282" t="str">
            <v>24140</v>
          </cell>
          <cell r="E282" t="str">
            <v>SC Fran Fee - Greenville</v>
          </cell>
          <cell r="F282">
            <v>-241591.8</v>
          </cell>
          <cell r="G282">
            <v>-150126.6</v>
          </cell>
          <cell r="H282">
            <v>91465.199999999983</v>
          </cell>
          <cell r="I282">
            <v>0</v>
          </cell>
          <cell r="J282">
            <v>0</v>
          </cell>
          <cell r="K282">
            <v>0</v>
          </cell>
          <cell r="L282">
            <v>0</v>
          </cell>
          <cell r="M282">
            <v>0</v>
          </cell>
          <cell r="N282">
            <v>0</v>
          </cell>
          <cell r="O282">
            <v>0</v>
          </cell>
          <cell r="P282">
            <v>0</v>
          </cell>
          <cell r="Q282">
            <v>0</v>
          </cell>
          <cell r="R282">
            <v>-241591.8</v>
          </cell>
          <cell r="S282">
            <v>0</v>
          </cell>
          <cell r="T282">
            <v>0</v>
          </cell>
          <cell r="U282">
            <v>0</v>
          </cell>
          <cell r="V282">
            <v>-241591.8</v>
          </cell>
          <cell r="W282">
            <v>0</v>
          </cell>
          <cell r="X282">
            <v>0</v>
          </cell>
          <cell r="Y282">
            <v>0</v>
          </cell>
          <cell r="Z282">
            <v>0</v>
          </cell>
          <cell r="AA282">
            <v>0</v>
          </cell>
          <cell r="AB282">
            <v>0</v>
          </cell>
          <cell r="AC282">
            <v>0</v>
          </cell>
          <cell r="AD282">
            <v>0</v>
          </cell>
          <cell r="AE282">
            <v>0</v>
          </cell>
          <cell r="AF282">
            <v>-150126.6</v>
          </cell>
          <cell r="AG282">
            <v>0</v>
          </cell>
          <cell r="AH282">
            <v>0</v>
          </cell>
          <cell r="AI282">
            <v>0</v>
          </cell>
          <cell r="AJ282">
            <v>-150126.6</v>
          </cell>
          <cell r="AK282">
            <v>0</v>
          </cell>
          <cell r="AL282">
            <v>0</v>
          </cell>
          <cell r="AM282">
            <v>0</v>
          </cell>
          <cell r="AN282">
            <v>0</v>
          </cell>
          <cell r="AO282">
            <v>0</v>
          </cell>
          <cell r="AP282">
            <v>0</v>
          </cell>
          <cell r="AQ282">
            <v>0</v>
          </cell>
          <cell r="AR282">
            <v>0</v>
          </cell>
          <cell r="AS282">
            <v>0</v>
          </cell>
          <cell r="AT282">
            <v>91465.199999999983</v>
          </cell>
          <cell r="AU282">
            <v>0</v>
          </cell>
          <cell r="AV282">
            <v>0</v>
          </cell>
          <cell r="AW282">
            <v>0</v>
          </cell>
          <cell r="AX282">
            <v>91465.199999999983</v>
          </cell>
        </row>
        <row r="283">
          <cell r="D283" t="str">
            <v>24142</v>
          </cell>
          <cell r="E283" t="str">
            <v>TN Fran Fee - Nashville</v>
          </cell>
          <cell r="F283">
            <v>-975787.87</v>
          </cell>
          <cell r="G283">
            <v>-1047946.76</v>
          </cell>
          <cell r="H283">
            <v>-72158.890000000014</v>
          </cell>
          <cell r="I283">
            <v>0</v>
          </cell>
          <cell r="J283">
            <v>0</v>
          </cell>
          <cell r="K283">
            <v>0</v>
          </cell>
          <cell r="L283">
            <v>0</v>
          </cell>
          <cell r="M283">
            <v>0</v>
          </cell>
          <cell r="N283">
            <v>0</v>
          </cell>
          <cell r="O283">
            <v>0</v>
          </cell>
          <cell r="P283">
            <v>0</v>
          </cell>
          <cell r="Q283">
            <v>0</v>
          </cell>
          <cell r="R283">
            <v>0</v>
          </cell>
          <cell r="S283">
            <v>0</v>
          </cell>
          <cell r="T283">
            <v>-975787.87</v>
          </cell>
          <cell r="U283">
            <v>0</v>
          </cell>
          <cell r="V283">
            <v>-975787.87</v>
          </cell>
          <cell r="W283">
            <v>0</v>
          </cell>
          <cell r="X283">
            <v>0</v>
          </cell>
          <cell r="Y283">
            <v>0</v>
          </cell>
          <cell r="Z283">
            <v>0</v>
          </cell>
          <cell r="AA283">
            <v>0</v>
          </cell>
          <cell r="AB283">
            <v>0</v>
          </cell>
          <cell r="AC283">
            <v>0</v>
          </cell>
          <cell r="AD283">
            <v>0</v>
          </cell>
          <cell r="AE283">
            <v>0</v>
          </cell>
          <cell r="AF283">
            <v>0</v>
          </cell>
          <cell r="AG283">
            <v>0</v>
          </cell>
          <cell r="AH283">
            <v>-1047946.76</v>
          </cell>
          <cell r="AI283">
            <v>0</v>
          </cell>
          <cell r="AJ283">
            <v>-1047946.76</v>
          </cell>
          <cell r="AK283">
            <v>0</v>
          </cell>
          <cell r="AL283">
            <v>0</v>
          </cell>
          <cell r="AM283">
            <v>0</v>
          </cell>
          <cell r="AN283">
            <v>0</v>
          </cell>
          <cell r="AO283">
            <v>0</v>
          </cell>
          <cell r="AP283">
            <v>0</v>
          </cell>
          <cell r="AQ283">
            <v>0</v>
          </cell>
          <cell r="AR283">
            <v>0</v>
          </cell>
          <cell r="AS283">
            <v>0</v>
          </cell>
          <cell r="AT283">
            <v>0</v>
          </cell>
          <cell r="AU283">
            <v>0</v>
          </cell>
          <cell r="AV283">
            <v>-72158.890000000014</v>
          </cell>
          <cell r="AW283">
            <v>0</v>
          </cell>
          <cell r="AX283">
            <v>-72158.890000000014</v>
          </cell>
        </row>
        <row r="284">
          <cell r="D284" t="str">
            <v>24150</v>
          </cell>
          <cell r="E284" t="str">
            <v>Tax Coll Pay-Road Tax</v>
          </cell>
          <cell r="F284">
            <v>0</v>
          </cell>
          <cell r="G284">
            <v>5057.1899999999996</v>
          </cell>
          <cell r="H284">
            <v>5057.1899999999996</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-0.01</v>
          </cell>
          <cell r="AE284">
            <v>0</v>
          </cell>
          <cell r="AF284">
            <v>7.0000000000000007E-2</v>
          </cell>
          <cell r="AG284">
            <v>0</v>
          </cell>
          <cell r="AH284">
            <v>5057.13</v>
          </cell>
          <cell r="AI284">
            <v>0</v>
          </cell>
          <cell r="AJ284">
            <v>5057.1900000000005</v>
          </cell>
          <cell r="AK284">
            <v>0</v>
          </cell>
          <cell r="AL284">
            <v>0</v>
          </cell>
          <cell r="AM284">
            <v>0</v>
          </cell>
          <cell r="AN284">
            <v>0</v>
          </cell>
          <cell r="AO284">
            <v>0</v>
          </cell>
          <cell r="AP284">
            <v>0</v>
          </cell>
          <cell r="AQ284">
            <v>0</v>
          </cell>
          <cell r="AR284">
            <v>-0.01</v>
          </cell>
          <cell r="AS284">
            <v>0</v>
          </cell>
          <cell r="AT284">
            <v>7.0000000000000007E-2</v>
          </cell>
          <cell r="AU284">
            <v>0</v>
          </cell>
          <cell r="AV284">
            <v>5057.13</v>
          </cell>
          <cell r="AW284">
            <v>0</v>
          </cell>
          <cell r="AX284">
            <v>5057.1900000000005</v>
          </cell>
        </row>
        <row r="285">
          <cell r="D285" t="str">
            <v>24155</v>
          </cell>
          <cell r="E285" t="str">
            <v>Tax Coll Pay-Gas Sales-NC</v>
          </cell>
          <cell r="F285">
            <v>-1361807.04</v>
          </cell>
          <cell r="G285">
            <v>-884534.72</v>
          </cell>
          <cell r="H285">
            <v>477272.32000000007</v>
          </cell>
          <cell r="I285">
            <v>0</v>
          </cell>
          <cell r="J285">
            <v>0</v>
          </cell>
          <cell r="K285">
            <v>0</v>
          </cell>
          <cell r="L285">
            <v>0</v>
          </cell>
          <cell r="M285">
            <v>0</v>
          </cell>
          <cell r="N285">
            <v>0</v>
          </cell>
          <cell r="O285">
            <v>0</v>
          </cell>
          <cell r="P285">
            <v>-1361807.04</v>
          </cell>
          <cell r="Q285">
            <v>0</v>
          </cell>
          <cell r="R285">
            <v>0</v>
          </cell>
          <cell r="S285">
            <v>0</v>
          </cell>
          <cell r="T285">
            <v>0</v>
          </cell>
          <cell r="U285">
            <v>0</v>
          </cell>
          <cell r="V285">
            <v>-1361807.04</v>
          </cell>
          <cell r="W285">
            <v>0</v>
          </cell>
          <cell r="X285">
            <v>0</v>
          </cell>
          <cell r="Y285">
            <v>0</v>
          </cell>
          <cell r="Z285">
            <v>0</v>
          </cell>
          <cell r="AA285">
            <v>0</v>
          </cell>
          <cell r="AB285">
            <v>0</v>
          </cell>
          <cell r="AC285">
            <v>0</v>
          </cell>
          <cell r="AD285">
            <v>-884534.71999999881</v>
          </cell>
          <cell r="AE285">
            <v>0</v>
          </cell>
          <cell r="AF285">
            <v>0</v>
          </cell>
          <cell r="AG285">
            <v>0</v>
          </cell>
          <cell r="AH285">
            <v>0</v>
          </cell>
          <cell r="AI285">
            <v>0</v>
          </cell>
          <cell r="AJ285">
            <v>-884534.71999999881</v>
          </cell>
          <cell r="AK285">
            <v>0</v>
          </cell>
          <cell r="AL285">
            <v>0</v>
          </cell>
          <cell r="AM285">
            <v>0</v>
          </cell>
          <cell r="AN285">
            <v>0</v>
          </cell>
          <cell r="AO285">
            <v>0</v>
          </cell>
          <cell r="AP285">
            <v>0</v>
          </cell>
          <cell r="AQ285">
            <v>0</v>
          </cell>
          <cell r="AR285">
            <v>477272.32000000123</v>
          </cell>
          <cell r="AS285">
            <v>0</v>
          </cell>
          <cell r="AT285">
            <v>0</v>
          </cell>
          <cell r="AU285">
            <v>0</v>
          </cell>
          <cell r="AV285">
            <v>0</v>
          </cell>
          <cell r="AW285">
            <v>0</v>
          </cell>
          <cell r="AX285">
            <v>477272.32000000123</v>
          </cell>
        </row>
        <row r="286">
          <cell r="D286" t="str">
            <v>24156</v>
          </cell>
          <cell r="E286" t="str">
            <v>Tax Coll Pay-Gas Sales-TN</v>
          </cell>
          <cell r="F286">
            <v>-226881.4</v>
          </cell>
          <cell r="G286">
            <v>-201521.31</v>
          </cell>
          <cell r="H286">
            <v>25360.089999999997</v>
          </cell>
          <cell r="I286">
            <v>0</v>
          </cell>
          <cell r="J286">
            <v>0</v>
          </cell>
          <cell r="K286">
            <v>0</v>
          </cell>
          <cell r="L286">
            <v>0</v>
          </cell>
          <cell r="M286">
            <v>0</v>
          </cell>
          <cell r="N286">
            <v>0</v>
          </cell>
          <cell r="O286">
            <v>0</v>
          </cell>
          <cell r="P286">
            <v>0</v>
          </cell>
          <cell r="Q286">
            <v>0</v>
          </cell>
          <cell r="R286">
            <v>0</v>
          </cell>
          <cell r="S286">
            <v>0</v>
          </cell>
          <cell r="T286">
            <v>-226881.4</v>
          </cell>
          <cell r="U286">
            <v>0</v>
          </cell>
          <cell r="V286">
            <v>-226881.4</v>
          </cell>
          <cell r="W286">
            <v>0</v>
          </cell>
          <cell r="X286">
            <v>0</v>
          </cell>
          <cell r="Y286">
            <v>0</v>
          </cell>
          <cell r="Z286">
            <v>0</v>
          </cell>
          <cell r="AA286">
            <v>0</v>
          </cell>
          <cell r="AB286">
            <v>0</v>
          </cell>
          <cell r="AC286">
            <v>0</v>
          </cell>
          <cell r="AD286">
            <v>0</v>
          </cell>
          <cell r="AE286">
            <v>0</v>
          </cell>
          <cell r="AF286">
            <v>0</v>
          </cell>
          <cell r="AG286">
            <v>0</v>
          </cell>
          <cell r="AH286">
            <v>-201521.31</v>
          </cell>
          <cell r="AI286">
            <v>0</v>
          </cell>
          <cell r="AJ286">
            <v>-201521.31</v>
          </cell>
          <cell r="AK286">
            <v>0</v>
          </cell>
          <cell r="AL286">
            <v>0</v>
          </cell>
          <cell r="AM286">
            <v>0</v>
          </cell>
          <cell r="AN286">
            <v>0</v>
          </cell>
          <cell r="AO286">
            <v>0</v>
          </cell>
          <cell r="AP286">
            <v>0</v>
          </cell>
          <cell r="AQ286">
            <v>0</v>
          </cell>
          <cell r="AR286">
            <v>0</v>
          </cell>
          <cell r="AS286">
            <v>0</v>
          </cell>
          <cell r="AT286">
            <v>0</v>
          </cell>
          <cell r="AU286">
            <v>0</v>
          </cell>
          <cell r="AV286">
            <v>25360.089999999997</v>
          </cell>
          <cell r="AW286">
            <v>0</v>
          </cell>
          <cell r="AX286">
            <v>25360.089999999997</v>
          </cell>
        </row>
        <row r="287">
          <cell r="D287" t="str">
            <v>24160</v>
          </cell>
          <cell r="E287" t="str">
            <v>Tax Coll Pay-Use Tax Gen</v>
          </cell>
          <cell r="F287">
            <v>-130243.16</v>
          </cell>
          <cell r="G287">
            <v>-109054.19</v>
          </cell>
          <cell r="H287">
            <v>21188.97</v>
          </cell>
          <cell r="I287">
            <v>0</v>
          </cell>
          <cell r="J287">
            <v>0</v>
          </cell>
          <cell r="K287">
            <v>0</v>
          </cell>
          <cell r="L287">
            <v>0</v>
          </cell>
          <cell r="M287">
            <v>0</v>
          </cell>
          <cell r="N287">
            <v>0</v>
          </cell>
          <cell r="O287">
            <v>0</v>
          </cell>
          <cell r="P287">
            <v>-11453.84</v>
          </cell>
          <cell r="Q287">
            <v>0</v>
          </cell>
          <cell r="R287">
            <v>-118779.04</v>
          </cell>
          <cell r="S287">
            <v>0</v>
          </cell>
          <cell r="T287">
            <v>-10.28</v>
          </cell>
          <cell r="U287">
            <v>0</v>
          </cell>
          <cell r="V287">
            <v>-130243.15999999999</v>
          </cell>
          <cell r="W287">
            <v>0</v>
          </cell>
          <cell r="X287">
            <v>0</v>
          </cell>
          <cell r="Y287">
            <v>0</v>
          </cell>
          <cell r="Z287">
            <v>0</v>
          </cell>
          <cell r="AA287">
            <v>0</v>
          </cell>
          <cell r="AB287">
            <v>0</v>
          </cell>
          <cell r="AC287">
            <v>0</v>
          </cell>
          <cell r="AD287">
            <v>-1212.93</v>
          </cell>
          <cell r="AE287">
            <v>0</v>
          </cell>
          <cell r="AF287">
            <v>-107695.58</v>
          </cell>
          <cell r="AG287">
            <v>0</v>
          </cell>
          <cell r="AH287">
            <v>-145.68</v>
          </cell>
          <cell r="AI287">
            <v>0</v>
          </cell>
          <cell r="AJ287">
            <v>-109054.18999999999</v>
          </cell>
          <cell r="AK287">
            <v>0</v>
          </cell>
          <cell r="AL287">
            <v>0</v>
          </cell>
          <cell r="AM287">
            <v>0</v>
          </cell>
          <cell r="AN287">
            <v>0</v>
          </cell>
          <cell r="AO287">
            <v>0</v>
          </cell>
          <cell r="AP287">
            <v>0</v>
          </cell>
          <cell r="AQ287">
            <v>0</v>
          </cell>
          <cell r="AR287">
            <v>10240.91</v>
          </cell>
          <cell r="AS287">
            <v>0</v>
          </cell>
          <cell r="AT287">
            <v>11083.459999999992</v>
          </cell>
          <cell r="AU287">
            <v>0</v>
          </cell>
          <cell r="AV287">
            <v>-135.4</v>
          </cell>
          <cell r="AW287">
            <v>0</v>
          </cell>
          <cell r="AX287">
            <v>21188.96999999999</v>
          </cell>
        </row>
        <row r="288">
          <cell r="D288" t="str">
            <v>24170</v>
          </cell>
          <cell r="E288" t="str">
            <v>Tax Coll Pay-Use Tax Cdns</v>
          </cell>
          <cell r="F288">
            <v>-78643.3</v>
          </cell>
          <cell r="G288">
            <v>-61584.79</v>
          </cell>
          <cell r="H288">
            <v>17058.510000000002</v>
          </cell>
          <cell r="I288">
            <v>0</v>
          </cell>
          <cell r="J288">
            <v>0</v>
          </cell>
          <cell r="K288">
            <v>0</v>
          </cell>
          <cell r="L288">
            <v>0</v>
          </cell>
          <cell r="M288">
            <v>0</v>
          </cell>
          <cell r="N288">
            <v>0</v>
          </cell>
          <cell r="O288">
            <v>0</v>
          </cell>
          <cell r="P288">
            <v>-55807.65</v>
          </cell>
          <cell r="Q288">
            <v>0</v>
          </cell>
          <cell r="R288">
            <v>-504.14</v>
          </cell>
          <cell r="S288">
            <v>0</v>
          </cell>
          <cell r="T288">
            <v>-22331.51</v>
          </cell>
          <cell r="U288">
            <v>0</v>
          </cell>
          <cell r="V288">
            <v>-78643.3</v>
          </cell>
          <cell r="W288">
            <v>0</v>
          </cell>
          <cell r="X288">
            <v>0</v>
          </cell>
          <cell r="Y288">
            <v>0</v>
          </cell>
          <cell r="Z288">
            <v>0</v>
          </cell>
          <cell r="AA288">
            <v>0</v>
          </cell>
          <cell r="AB288">
            <v>0</v>
          </cell>
          <cell r="AC288">
            <v>0</v>
          </cell>
          <cell r="AD288">
            <v>-44695.09</v>
          </cell>
          <cell r="AE288">
            <v>0</v>
          </cell>
          <cell r="AF288">
            <v>-7986.46</v>
          </cell>
          <cell r="AG288">
            <v>0</v>
          </cell>
          <cell r="AH288">
            <v>-8903.24</v>
          </cell>
          <cell r="AI288">
            <v>0</v>
          </cell>
          <cell r="AJ288">
            <v>-61584.789999999994</v>
          </cell>
          <cell r="AK288">
            <v>0</v>
          </cell>
          <cell r="AL288">
            <v>0</v>
          </cell>
          <cell r="AM288">
            <v>0</v>
          </cell>
          <cell r="AN288">
            <v>0</v>
          </cell>
          <cell r="AO288">
            <v>0</v>
          </cell>
          <cell r="AP288">
            <v>0</v>
          </cell>
          <cell r="AQ288">
            <v>0</v>
          </cell>
          <cell r="AR288">
            <v>11112.560000000005</v>
          </cell>
          <cell r="AS288">
            <v>0</v>
          </cell>
          <cell r="AT288">
            <v>-7482.32</v>
          </cell>
          <cell r="AU288">
            <v>0</v>
          </cell>
          <cell r="AV288">
            <v>13428.269999999999</v>
          </cell>
          <cell r="AW288">
            <v>0</v>
          </cell>
          <cell r="AX288">
            <v>17058.510000000002</v>
          </cell>
        </row>
        <row r="289">
          <cell r="D289" t="str">
            <v>24180</v>
          </cell>
          <cell r="E289" t="str">
            <v>Tax Coll Pay-Gen Local</v>
          </cell>
          <cell r="F289">
            <v>-6214.32</v>
          </cell>
          <cell r="G289">
            <v>-1975.7</v>
          </cell>
          <cell r="H289">
            <v>4238.62</v>
          </cell>
          <cell r="I289">
            <v>0</v>
          </cell>
          <cell r="J289">
            <v>0</v>
          </cell>
          <cell r="K289">
            <v>0</v>
          </cell>
          <cell r="L289">
            <v>0</v>
          </cell>
          <cell r="M289">
            <v>0</v>
          </cell>
          <cell r="N289">
            <v>0</v>
          </cell>
          <cell r="O289">
            <v>0</v>
          </cell>
          <cell r="P289">
            <v>-10480.379999999999</v>
          </cell>
          <cell r="Q289">
            <v>0</v>
          </cell>
          <cell r="R289">
            <v>0</v>
          </cell>
          <cell r="S289">
            <v>0</v>
          </cell>
          <cell r="T289">
            <v>4266.0600000000004</v>
          </cell>
          <cell r="U289">
            <v>0</v>
          </cell>
          <cell r="V289">
            <v>-6214.3199999999988</v>
          </cell>
          <cell r="W289">
            <v>0</v>
          </cell>
          <cell r="X289">
            <v>0</v>
          </cell>
          <cell r="Y289">
            <v>0</v>
          </cell>
          <cell r="Z289">
            <v>0</v>
          </cell>
          <cell r="AA289">
            <v>0</v>
          </cell>
          <cell r="AB289">
            <v>0</v>
          </cell>
          <cell r="AC289">
            <v>0</v>
          </cell>
          <cell r="AD289">
            <v>-5983.04</v>
          </cell>
          <cell r="AE289">
            <v>0</v>
          </cell>
          <cell r="AF289">
            <v>-215.2</v>
          </cell>
          <cell r="AG289">
            <v>0</v>
          </cell>
          <cell r="AH289">
            <v>4222.54</v>
          </cell>
          <cell r="AI289">
            <v>0</v>
          </cell>
          <cell r="AJ289">
            <v>-1975.6999999999998</v>
          </cell>
          <cell r="AK289">
            <v>0</v>
          </cell>
          <cell r="AL289">
            <v>0</v>
          </cell>
          <cell r="AM289">
            <v>0</v>
          </cell>
          <cell r="AN289">
            <v>0</v>
          </cell>
          <cell r="AO289">
            <v>0</v>
          </cell>
          <cell r="AP289">
            <v>0</v>
          </cell>
          <cell r="AQ289">
            <v>0</v>
          </cell>
          <cell r="AR289">
            <v>4497.3399999999992</v>
          </cell>
          <cell r="AS289">
            <v>0</v>
          </cell>
          <cell r="AT289">
            <v>-215.2</v>
          </cell>
          <cell r="AU289">
            <v>0</v>
          </cell>
          <cell r="AV289">
            <v>-43.520000000000437</v>
          </cell>
          <cell r="AW289">
            <v>0</v>
          </cell>
          <cell r="AX289">
            <v>4238.619999999999</v>
          </cell>
        </row>
        <row r="290">
          <cell r="D290" t="str">
            <v>24185</v>
          </cell>
          <cell r="E290" t="str">
            <v>Tax Coll Pay-Local Option Tax</v>
          </cell>
          <cell r="F290">
            <v>-2468.11</v>
          </cell>
          <cell r="G290">
            <v>-4788.75</v>
          </cell>
          <cell r="H290">
            <v>-2320.64</v>
          </cell>
          <cell r="I290">
            <v>0</v>
          </cell>
          <cell r="J290">
            <v>0</v>
          </cell>
          <cell r="K290">
            <v>0</v>
          </cell>
          <cell r="L290">
            <v>0</v>
          </cell>
          <cell r="M290">
            <v>0</v>
          </cell>
          <cell r="N290">
            <v>0</v>
          </cell>
          <cell r="O290">
            <v>0</v>
          </cell>
          <cell r="P290">
            <v>0</v>
          </cell>
          <cell r="Q290">
            <v>0</v>
          </cell>
          <cell r="R290">
            <v>-2468.11</v>
          </cell>
          <cell r="S290">
            <v>0</v>
          </cell>
          <cell r="T290">
            <v>0</v>
          </cell>
          <cell r="U290">
            <v>0</v>
          </cell>
          <cell r="V290">
            <v>-2468.11</v>
          </cell>
          <cell r="W290">
            <v>0</v>
          </cell>
          <cell r="X290">
            <v>0</v>
          </cell>
          <cell r="Y290">
            <v>0</v>
          </cell>
          <cell r="Z290">
            <v>0</v>
          </cell>
          <cell r="AA290">
            <v>0</v>
          </cell>
          <cell r="AB290">
            <v>0</v>
          </cell>
          <cell r="AC290">
            <v>0</v>
          </cell>
          <cell r="AD290">
            <v>0</v>
          </cell>
          <cell r="AE290">
            <v>0</v>
          </cell>
          <cell r="AF290">
            <v>-4788.75</v>
          </cell>
          <cell r="AG290">
            <v>0</v>
          </cell>
          <cell r="AH290">
            <v>0</v>
          </cell>
          <cell r="AI290">
            <v>0</v>
          </cell>
          <cell r="AJ290">
            <v>-4788.75</v>
          </cell>
          <cell r="AK290">
            <v>0</v>
          </cell>
          <cell r="AL290">
            <v>0</v>
          </cell>
          <cell r="AM290">
            <v>0</v>
          </cell>
          <cell r="AN290">
            <v>0</v>
          </cell>
          <cell r="AO290">
            <v>0</v>
          </cell>
          <cell r="AP290">
            <v>0</v>
          </cell>
          <cell r="AQ290">
            <v>0</v>
          </cell>
          <cell r="AR290">
            <v>0</v>
          </cell>
          <cell r="AS290">
            <v>0</v>
          </cell>
          <cell r="AT290">
            <v>-2320.64</v>
          </cell>
          <cell r="AU290">
            <v>0</v>
          </cell>
          <cell r="AV290">
            <v>0</v>
          </cell>
          <cell r="AW290">
            <v>0</v>
          </cell>
          <cell r="AX290">
            <v>-2320.64</v>
          </cell>
        </row>
        <row r="291">
          <cell r="D291" t="str">
            <v>24190</v>
          </cell>
          <cell r="E291" t="str">
            <v>Tax Coll Pay-Const Local</v>
          </cell>
          <cell r="F291">
            <v>-19802.36</v>
          </cell>
          <cell r="G291">
            <v>-8771.34</v>
          </cell>
          <cell r="H291">
            <v>11031.02</v>
          </cell>
          <cell r="I291">
            <v>0</v>
          </cell>
          <cell r="J291">
            <v>0</v>
          </cell>
          <cell r="K291">
            <v>0</v>
          </cell>
          <cell r="L291">
            <v>0</v>
          </cell>
          <cell r="M291">
            <v>0</v>
          </cell>
          <cell r="N291">
            <v>0</v>
          </cell>
          <cell r="O291">
            <v>0</v>
          </cell>
          <cell r="P291">
            <v>-7925.15</v>
          </cell>
          <cell r="Q291">
            <v>0</v>
          </cell>
          <cell r="R291">
            <v>-521.85</v>
          </cell>
          <cell r="S291">
            <v>0</v>
          </cell>
          <cell r="T291">
            <v>-11355.36</v>
          </cell>
          <cell r="U291">
            <v>0</v>
          </cell>
          <cell r="V291">
            <v>-19802.36</v>
          </cell>
          <cell r="W291">
            <v>0</v>
          </cell>
          <cell r="X291">
            <v>0</v>
          </cell>
          <cell r="Y291">
            <v>0</v>
          </cell>
          <cell r="Z291">
            <v>0</v>
          </cell>
          <cell r="AA291">
            <v>0</v>
          </cell>
          <cell r="AB291">
            <v>0</v>
          </cell>
          <cell r="AC291">
            <v>0</v>
          </cell>
          <cell r="AD291">
            <v>-911.84</v>
          </cell>
          <cell r="AE291">
            <v>0</v>
          </cell>
          <cell r="AF291">
            <v>-820.38</v>
          </cell>
          <cell r="AG291">
            <v>0</v>
          </cell>
          <cell r="AH291">
            <v>-7039.12</v>
          </cell>
          <cell r="AI291">
            <v>0</v>
          </cell>
          <cell r="AJ291">
            <v>-8771.34</v>
          </cell>
          <cell r="AK291">
            <v>0</v>
          </cell>
          <cell r="AL291">
            <v>0</v>
          </cell>
          <cell r="AM291">
            <v>0</v>
          </cell>
          <cell r="AN291">
            <v>0</v>
          </cell>
          <cell r="AO291">
            <v>0</v>
          </cell>
          <cell r="AP291">
            <v>0</v>
          </cell>
          <cell r="AQ291">
            <v>0</v>
          </cell>
          <cell r="AR291">
            <v>7013.3099999999995</v>
          </cell>
          <cell r="AS291">
            <v>0</v>
          </cell>
          <cell r="AT291">
            <v>-298.52999999999997</v>
          </cell>
          <cell r="AU291">
            <v>0</v>
          </cell>
          <cell r="AV291">
            <v>4316.2400000000007</v>
          </cell>
          <cell r="AW291">
            <v>0</v>
          </cell>
          <cell r="AX291">
            <v>11031.02</v>
          </cell>
        </row>
        <row r="292">
          <cell r="D292" t="str">
            <v>24203</v>
          </cell>
          <cell r="E292" t="str">
            <v>Underfunded Liab - PNG SERP</v>
          </cell>
          <cell r="F292">
            <v>-24482</v>
          </cell>
          <cell r="G292">
            <v>-24163</v>
          </cell>
          <cell r="H292">
            <v>319</v>
          </cell>
          <cell r="I292">
            <v>0</v>
          </cell>
          <cell r="J292">
            <v>-24482</v>
          </cell>
          <cell r="K292">
            <v>0</v>
          </cell>
          <cell r="L292">
            <v>0</v>
          </cell>
          <cell r="M292">
            <v>0</v>
          </cell>
          <cell r="N292">
            <v>-24482</v>
          </cell>
          <cell r="O292">
            <v>0</v>
          </cell>
          <cell r="P292">
            <v>0</v>
          </cell>
          <cell r="Q292">
            <v>0</v>
          </cell>
          <cell r="R292">
            <v>0</v>
          </cell>
          <cell r="S292">
            <v>0</v>
          </cell>
          <cell r="T292">
            <v>0</v>
          </cell>
          <cell r="U292">
            <v>0</v>
          </cell>
          <cell r="V292">
            <v>-24482</v>
          </cell>
          <cell r="W292">
            <v>0</v>
          </cell>
          <cell r="X292">
            <v>-24163</v>
          </cell>
          <cell r="Y292">
            <v>0</v>
          </cell>
          <cell r="Z292">
            <v>0</v>
          </cell>
          <cell r="AA292">
            <v>0</v>
          </cell>
          <cell r="AB292">
            <v>-24163</v>
          </cell>
          <cell r="AC292">
            <v>0</v>
          </cell>
          <cell r="AD292">
            <v>0</v>
          </cell>
          <cell r="AE292">
            <v>0</v>
          </cell>
          <cell r="AF292">
            <v>0</v>
          </cell>
          <cell r="AG292">
            <v>0</v>
          </cell>
          <cell r="AH292">
            <v>0</v>
          </cell>
          <cell r="AI292">
            <v>0</v>
          </cell>
          <cell r="AJ292">
            <v>-24163</v>
          </cell>
          <cell r="AK292">
            <v>0</v>
          </cell>
          <cell r="AL292">
            <v>319</v>
          </cell>
          <cell r="AM292">
            <v>0</v>
          </cell>
          <cell r="AN292">
            <v>0</v>
          </cell>
          <cell r="AO292">
            <v>0</v>
          </cell>
          <cell r="AP292">
            <v>319</v>
          </cell>
          <cell r="AQ292">
            <v>0</v>
          </cell>
          <cell r="AR292">
            <v>0</v>
          </cell>
          <cell r="AS292">
            <v>0</v>
          </cell>
          <cell r="AT292">
            <v>0</v>
          </cell>
          <cell r="AU292">
            <v>0</v>
          </cell>
          <cell r="AV292">
            <v>0</v>
          </cell>
          <cell r="AW292">
            <v>0</v>
          </cell>
          <cell r="AX292">
            <v>319</v>
          </cell>
        </row>
        <row r="293">
          <cell r="D293" t="str">
            <v>24204</v>
          </cell>
          <cell r="E293" t="str">
            <v>Underfunded Liab - NCNG SERP</v>
          </cell>
          <cell r="F293">
            <v>-203161</v>
          </cell>
          <cell r="G293">
            <v>-202695</v>
          </cell>
          <cell r="H293">
            <v>466</v>
          </cell>
          <cell r="I293">
            <v>0</v>
          </cell>
          <cell r="J293">
            <v>-203161</v>
          </cell>
          <cell r="K293">
            <v>0</v>
          </cell>
          <cell r="L293">
            <v>0</v>
          </cell>
          <cell r="M293">
            <v>0</v>
          </cell>
          <cell r="N293">
            <v>-203161</v>
          </cell>
          <cell r="O293">
            <v>0</v>
          </cell>
          <cell r="P293">
            <v>0</v>
          </cell>
          <cell r="Q293">
            <v>0</v>
          </cell>
          <cell r="R293">
            <v>0</v>
          </cell>
          <cell r="S293">
            <v>0</v>
          </cell>
          <cell r="T293">
            <v>0</v>
          </cell>
          <cell r="U293">
            <v>0</v>
          </cell>
          <cell r="V293">
            <v>-203161</v>
          </cell>
          <cell r="W293">
            <v>0</v>
          </cell>
          <cell r="X293">
            <v>-202695</v>
          </cell>
          <cell r="Y293">
            <v>0</v>
          </cell>
          <cell r="Z293">
            <v>0</v>
          </cell>
          <cell r="AA293">
            <v>0</v>
          </cell>
          <cell r="AB293">
            <v>-202695</v>
          </cell>
          <cell r="AC293">
            <v>0</v>
          </cell>
          <cell r="AD293">
            <v>0</v>
          </cell>
          <cell r="AE293">
            <v>0</v>
          </cell>
          <cell r="AF293">
            <v>0</v>
          </cell>
          <cell r="AG293">
            <v>0</v>
          </cell>
          <cell r="AH293">
            <v>0</v>
          </cell>
          <cell r="AI293">
            <v>0</v>
          </cell>
          <cell r="AJ293">
            <v>-202695</v>
          </cell>
          <cell r="AK293">
            <v>0</v>
          </cell>
          <cell r="AL293">
            <v>466</v>
          </cell>
          <cell r="AM293">
            <v>0</v>
          </cell>
          <cell r="AN293">
            <v>0</v>
          </cell>
          <cell r="AO293">
            <v>0</v>
          </cell>
          <cell r="AP293">
            <v>466</v>
          </cell>
          <cell r="AQ293">
            <v>0</v>
          </cell>
          <cell r="AR293">
            <v>0</v>
          </cell>
          <cell r="AS293">
            <v>0</v>
          </cell>
          <cell r="AT293">
            <v>0</v>
          </cell>
          <cell r="AU293">
            <v>0</v>
          </cell>
          <cell r="AV293">
            <v>0</v>
          </cell>
          <cell r="AW293">
            <v>0</v>
          </cell>
          <cell r="AX293">
            <v>466</v>
          </cell>
        </row>
        <row r="294">
          <cell r="D294" t="str">
            <v>24206</v>
          </cell>
          <cell r="E294" t="str">
            <v>Underfunded Liab - Dir Retire</v>
          </cell>
          <cell r="F294">
            <v>-293850</v>
          </cell>
          <cell r="G294">
            <v>-293487</v>
          </cell>
          <cell r="H294">
            <v>363</v>
          </cell>
          <cell r="I294">
            <v>0</v>
          </cell>
          <cell r="J294">
            <v>-293850</v>
          </cell>
          <cell r="K294">
            <v>0</v>
          </cell>
          <cell r="L294">
            <v>0</v>
          </cell>
          <cell r="M294">
            <v>0</v>
          </cell>
          <cell r="N294">
            <v>-293850</v>
          </cell>
          <cell r="O294">
            <v>0</v>
          </cell>
          <cell r="P294">
            <v>0</v>
          </cell>
          <cell r="Q294">
            <v>0</v>
          </cell>
          <cell r="R294">
            <v>0</v>
          </cell>
          <cell r="S294">
            <v>0</v>
          </cell>
          <cell r="T294">
            <v>0</v>
          </cell>
          <cell r="U294">
            <v>0</v>
          </cell>
          <cell r="V294">
            <v>-293850</v>
          </cell>
          <cell r="W294">
            <v>0</v>
          </cell>
          <cell r="X294">
            <v>-293487</v>
          </cell>
          <cell r="Y294">
            <v>0</v>
          </cell>
          <cell r="Z294">
            <v>0</v>
          </cell>
          <cell r="AA294">
            <v>0</v>
          </cell>
          <cell r="AB294">
            <v>-293487</v>
          </cell>
          <cell r="AC294">
            <v>0</v>
          </cell>
          <cell r="AD294">
            <v>0</v>
          </cell>
          <cell r="AE294">
            <v>0</v>
          </cell>
          <cell r="AF294">
            <v>0</v>
          </cell>
          <cell r="AG294">
            <v>0</v>
          </cell>
          <cell r="AH294">
            <v>0</v>
          </cell>
          <cell r="AI294">
            <v>0</v>
          </cell>
          <cell r="AJ294">
            <v>-293487</v>
          </cell>
          <cell r="AK294">
            <v>0</v>
          </cell>
          <cell r="AL294">
            <v>363</v>
          </cell>
          <cell r="AM294">
            <v>0</v>
          </cell>
          <cell r="AN294">
            <v>0</v>
          </cell>
          <cell r="AO294">
            <v>0</v>
          </cell>
          <cell r="AP294">
            <v>363</v>
          </cell>
          <cell r="AQ294">
            <v>0</v>
          </cell>
          <cell r="AR294">
            <v>0</v>
          </cell>
          <cell r="AS294">
            <v>0</v>
          </cell>
          <cell r="AT294">
            <v>0</v>
          </cell>
          <cell r="AU294">
            <v>0</v>
          </cell>
          <cell r="AV294">
            <v>0</v>
          </cell>
          <cell r="AW294">
            <v>0</v>
          </cell>
          <cell r="AX294">
            <v>363</v>
          </cell>
        </row>
        <row r="295">
          <cell r="D295" t="str">
            <v>24221</v>
          </cell>
          <cell r="E295" t="str">
            <v>Current portion of LTIP/ICP</v>
          </cell>
          <cell r="F295">
            <v>0</v>
          </cell>
          <cell r="G295">
            <v>-10865830.93</v>
          </cell>
          <cell r="H295">
            <v>-10865830.93</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-10865830.93</v>
          </cell>
          <cell r="Y295">
            <v>0</v>
          </cell>
          <cell r="Z295">
            <v>0</v>
          </cell>
          <cell r="AA295">
            <v>0</v>
          </cell>
          <cell r="AB295">
            <v>-10865830.93</v>
          </cell>
          <cell r="AC295">
            <v>0</v>
          </cell>
          <cell r="AD295">
            <v>0</v>
          </cell>
          <cell r="AE295">
            <v>0</v>
          </cell>
          <cell r="AF295">
            <v>0</v>
          </cell>
          <cell r="AG295">
            <v>0</v>
          </cell>
          <cell r="AH295">
            <v>0</v>
          </cell>
          <cell r="AI295">
            <v>0</v>
          </cell>
          <cell r="AJ295">
            <v>-10865830.93</v>
          </cell>
          <cell r="AK295">
            <v>0</v>
          </cell>
          <cell r="AL295">
            <v>-10865830.93</v>
          </cell>
          <cell r="AM295">
            <v>0</v>
          </cell>
          <cell r="AN295">
            <v>0</v>
          </cell>
          <cell r="AO295">
            <v>0</v>
          </cell>
          <cell r="AP295">
            <v>-10865830.93</v>
          </cell>
          <cell r="AQ295">
            <v>0</v>
          </cell>
          <cell r="AR295">
            <v>0</v>
          </cell>
          <cell r="AS295">
            <v>0</v>
          </cell>
          <cell r="AT295">
            <v>0</v>
          </cell>
          <cell r="AU295">
            <v>0</v>
          </cell>
          <cell r="AV295">
            <v>0</v>
          </cell>
          <cell r="AW295">
            <v>0</v>
          </cell>
          <cell r="AX295">
            <v>-10865830.93</v>
          </cell>
        </row>
        <row r="296">
          <cell r="D296" t="str">
            <v>24310</v>
          </cell>
          <cell r="E296" t="str">
            <v>Deferred Credit - Cap Lease</v>
          </cell>
          <cell r="F296">
            <v>0</v>
          </cell>
          <cell r="G296">
            <v>0</v>
          </cell>
          <cell r="H296">
            <v>0</v>
          </cell>
          <cell r="I296">
            <v>0</v>
          </cell>
          <cell r="J296">
            <v>-233982.68</v>
          </cell>
          <cell r="K296">
            <v>0</v>
          </cell>
          <cell r="L296">
            <v>0</v>
          </cell>
          <cell r="M296">
            <v>0</v>
          </cell>
          <cell r="N296">
            <v>-233982.68</v>
          </cell>
          <cell r="O296">
            <v>0</v>
          </cell>
          <cell r="P296">
            <v>233982.68</v>
          </cell>
          <cell r="Q296">
            <v>0</v>
          </cell>
          <cell r="R296">
            <v>0</v>
          </cell>
          <cell r="S296">
            <v>0</v>
          </cell>
          <cell r="T296">
            <v>0</v>
          </cell>
          <cell r="U296">
            <v>0</v>
          </cell>
          <cell r="V296">
            <v>0</v>
          </cell>
          <cell r="W296">
            <v>0</v>
          </cell>
          <cell r="X296">
            <v>-233982.68</v>
          </cell>
          <cell r="Y296">
            <v>0</v>
          </cell>
          <cell r="Z296">
            <v>0</v>
          </cell>
          <cell r="AA296">
            <v>0</v>
          </cell>
          <cell r="AB296">
            <v>-233982.68</v>
          </cell>
          <cell r="AC296">
            <v>0</v>
          </cell>
          <cell r="AD296">
            <v>233982.68</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row>
        <row r="297">
          <cell r="D297" t="str">
            <v>25203</v>
          </cell>
          <cell r="E297" t="str">
            <v>Huntersville Bus Park</v>
          </cell>
          <cell r="F297">
            <v>0</v>
          </cell>
          <cell r="G297">
            <v>0</v>
          </cell>
          <cell r="H297">
            <v>0</v>
          </cell>
          <cell r="I297">
            <v>0</v>
          </cell>
          <cell r="J297">
            <v>84214</v>
          </cell>
          <cell r="K297">
            <v>0</v>
          </cell>
          <cell r="L297">
            <v>0</v>
          </cell>
          <cell r="M297">
            <v>0</v>
          </cell>
          <cell r="N297">
            <v>84214</v>
          </cell>
          <cell r="O297">
            <v>0</v>
          </cell>
          <cell r="P297">
            <v>-84214</v>
          </cell>
          <cell r="Q297">
            <v>0</v>
          </cell>
          <cell r="R297">
            <v>0</v>
          </cell>
          <cell r="S297">
            <v>0</v>
          </cell>
          <cell r="T297">
            <v>0</v>
          </cell>
          <cell r="U297">
            <v>0</v>
          </cell>
          <cell r="V297">
            <v>0</v>
          </cell>
          <cell r="W297">
            <v>0</v>
          </cell>
          <cell r="X297">
            <v>84214</v>
          </cell>
          <cell r="Y297">
            <v>0</v>
          </cell>
          <cell r="Z297">
            <v>0</v>
          </cell>
          <cell r="AA297">
            <v>0</v>
          </cell>
          <cell r="AB297">
            <v>84214</v>
          </cell>
          <cell r="AC297">
            <v>0</v>
          </cell>
          <cell r="AD297">
            <v>-84214</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row>
        <row r="298">
          <cell r="D298" t="str">
            <v>25217</v>
          </cell>
          <cell r="E298" t="str">
            <v>Shuford Mills Western Div</v>
          </cell>
          <cell r="F298">
            <v>-11553</v>
          </cell>
          <cell r="G298">
            <v>-11553</v>
          </cell>
          <cell r="H298">
            <v>0</v>
          </cell>
          <cell r="I298">
            <v>0</v>
          </cell>
          <cell r="J298">
            <v>0</v>
          </cell>
          <cell r="K298">
            <v>0</v>
          </cell>
          <cell r="L298">
            <v>0</v>
          </cell>
          <cell r="M298">
            <v>0</v>
          </cell>
          <cell r="N298">
            <v>0</v>
          </cell>
          <cell r="O298">
            <v>0</v>
          </cell>
          <cell r="P298">
            <v>-11553</v>
          </cell>
          <cell r="Q298">
            <v>0</v>
          </cell>
          <cell r="R298">
            <v>0</v>
          </cell>
          <cell r="S298">
            <v>0</v>
          </cell>
          <cell r="T298">
            <v>0</v>
          </cell>
          <cell r="U298">
            <v>0</v>
          </cell>
          <cell r="V298">
            <v>-11553</v>
          </cell>
          <cell r="W298">
            <v>0</v>
          </cell>
          <cell r="X298">
            <v>0</v>
          </cell>
          <cell r="Y298">
            <v>0</v>
          </cell>
          <cell r="Z298">
            <v>0</v>
          </cell>
          <cell r="AA298">
            <v>0</v>
          </cell>
          <cell r="AB298">
            <v>0</v>
          </cell>
          <cell r="AC298">
            <v>0</v>
          </cell>
          <cell r="AD298">
            <v>-11553</v>
          </cell>
          <cell r="AE298">
            <v>0</v>
          </cell>
          <cell r="AF298">
            <v>0</v>
          </cell>
          <cell r="AG298">
            <v>0</v>
          </cell>
          <cell r="AH298">
            <v>0</v>
          </cell>
          <cell r="AI298">
            <v>0</v>
          </cell>
          <cell r="AJ298">
            <v>-11553</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row>
        <row r="299">
          <cell r="D299" t="str">
            <v>25218</v>
          </cell>
          <cell r="E299" t="str">
            <v>Shuford Mills Phase II</v>
          </cell>
          <cell r="F299">
            <v>-13921.29</v>
          </cell>
          <cell r="G299">
            <v>-13921.29</v>
          </cell>
          <cell r="H299">
            <v>0</v>
          </cell>
          <cell r="I299">
            <v>0</v>
          </cell>
          <cell r="J299">
            <v>0</v>
          </cell>
          <cell r="K299">
            <v>0</v>
          </cell>
          <cell r="L299">
            <v>0</v>
          </cell>
          <cell r="M299">
            <v>0</v>
          </cell>
          <cell r="N299">
            <v>0</v>
          </cell>
          <cell r="O299">
            <v>0</v>
          </cell>
          <cell r="P299">
            <v>-13921.29</v>
          </cell>
          <cell r="Q299">
            <v>0</v>
          </cell>
          <cell r="R299">
            <v>0</v>
          </cell>
          <cell r="S299">
            <v>0</v>
          </cell>
          <cell r="T299">
            <v>0</v>
          </cell>
          <cell r="U299">
            <v>0</v>
          </cell>
          <cell r="V299">
            <v>-13921.29</v>
          </cell>
          <cell r="W299">
            <v>0</v>
          </cell>
          <cell r="X299">
            <v>0</v>
          </cell>
          <cell r="Y299">
            <v>0</v>
          </cell>
          <cell r="Z299">
            <v>0</v>
          </cell>
          <cell r="AA299">
            <v>0</v>
          </cell>
          <cell r="AB299">
            <v>0</v>
          </cell>
          <cell r="AC299">
            <v>0</v>
          </cell>
          <cell r="AD299">
            <v>-13921.29</v>
          </cell>
          <cell r="AE299">
            <v>0</v>
          </cell>
          <cell r="AF299">
            <v>0</v>
          </cell>
          <cell r="AG299">
            <v>0</v>
          </cell>
          <cell r="AH299">
            <v>0</v>
          </cell>
          <cell r="AI299">
            <v>0</v>
          </cell>
          <cell r="AJ299">
            <v>-13921.29</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row>
        <row r="300">
          <cell r="D300" t="str">
            <v>25223</v>
          </cell>
          <cell r="E300" t="str">
            <v>Customer Advances-SC</v>
          </cell>
          <cell r="F300">
            <v>0</v>
          </cell>
          <cell r="G300">
            <v>0</v>
          </cell>
          <cell r="H300">
            <v>0</v>
          </cell>
          <cell r="I300">
            <v>0</v>
          </cell>
          <cell r="J300">
            <v>-78150</v>
          </cell>
          <cell r="K300">
            <v>0</v>
          </cell>
          <cell r="L300">
            <v>0</v>
          </cell>
          <cell r="M300">
            <v>0</v>
          </cell>
          <cell r="N300">
            <v>-78150</v>
          </cell>
          <cell r="O300">
            <v>0</v>
          </cell>
          <cell r="P300">
            <v>78150</v>
          </cell>
          <cell r="Q300">
            <v>0</v>
          </cell>
          <cell r="R300">
            <v>0</v>
          </cell>
          <cell r="S300">
            <v>0</v>
          </cell>
          <cell r="T300">
            <v>0</v>
          </cell>
          <cell r="U300">
            <v>0</v>
          </cell>
          <cell r="V300">
            <v>0</v>
          </cell>
          <cell r="W300">
            <v>0</v>
          </cell>
          <cell r="X300">
            <v>-78150</v>
          </cell>
          <cell r="Y300">
            <v>0</v>
          </cell>
          <cell r="Z300">
            <v>0</v>
          </cell>
          <cell r="AA300">
            <v>0</v>
          </cell>
          <cell r="AB300">
            <v>-78150</v>
          </cell>
          <cell r="AC300">
            <v>0</v>
          </cell>
          <cell r="AD300">
            <v>78150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row>
        <row r="301">
          <cell r="D301" t="str">
            <v>25224</v>
          </cell>
          <cell r="E301" t="str">
            <v>Customer Advances - Reidsville</v>
          </cell>
          <cell r="F301">
            <v>0</v>
          </cell>
          <cell r="G301">
            <v>0</v>
          </cell>
          <cell r="H301">
            <v>0</v>
          </cell>
          <cell r="I301">
            <v>0</v>
          </cell>
          <cell r="J301">
            <v>180046.54</v>
          </cell>
          <cell r="K301">
            <v>0</v>
          </cell>
          <cell r="L301">
            <v>0</v>
          </cell>
          <cell r="M301">
            <v>0</v>
          </cell>
          <cell r="N301">
            <v>180046.54</v>
          </cell>
          <cell r="O301">
            <v>0</v>
          </cell>
          <cell r="P301">
            <v>-180046.54</v>
          </cell>
          <cell r="Q301">
            <v>0</v>
          </cell>
          <cell r="R301">
            <v>0</v>
          </cell>
          <cell r="S301">
            <v>0</v>
          </cell>
          <cell r="T301">
            <v>0</v>
          </cell>
          <cell r="U301">
            <v>0</v>
          </cell>
          <cell r="V301">
            <v>0</v>
          </cell>
          <cell r="W301">
            <v>0</v>
          </cell>
          <cell r="X301">
            <v>180046.54</v>
          </cell>
          <cell r="Y301">
            <v>0</v>
          </cell>
          <cell r="Z301">
            <v>0</v>
          </cell>
          <cell r="AA301">
            <v>0</v>
          </cell>
          <cell r="AB301">
            <v>180046.54</v>
          </cell>
          <cell r="AC301">
            <v>0</v>
          </cell>
          <cell r="AD301">
            <v>-180046.54</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row>
        <row r="302">
          <cell r="D302" t="str">
            <v>25301</v>
          </cell>
          <cell r="E302" t="str">
            <v>Other Def Cr-SC Comm Fee</v>
          </cell>
          <cell r="F302">
            <v>-130748</v>
          </cell>
          <cell r="G302">
            <v>-110360</v>
          </cell>
          <cell r="H302">
            <v>20388</v>
          </cell>
          <cell r="I302">
            <v>0</v>
          </cell>
          <cell r="J302">
            <v>-130748</v>
          </cell>
          <cell r="K302">
            <v>0</v>
          </cell>
          <cell r="L302">
            <v>0</v>
          </cell>
          <cell r="M302">
            <v>0</v>
          </cell>
          <cell r="N302">
            <v>-130748</v>
          </cell>
          <cell r="O302">
            <v>0</v>
          </cell>
          <cell r="P302">
            <v>0</v>
          </cell>
          <cell r="Q302">
            <v>0</v>
          </cell>
          <cell r="R302">
            <v>0</v>
          </cell>
          <cell r="S302">
            <v>0</v>
          </cell>
          <cell r="T302">
            <v>0</v>
          </cell>
          <cell r="U302">
            <v>0</v>
          </cell>
          <cell r="V302">
            <v>-130748</v>
          </cell>
          <cell r="W302">
            <v>0</v>
          </cell>
          <cell r="X302">
            <v>-110360</v>
          </cell>
          <cell r="Y302">
            <v>0</v>
          </cell>
          <cell r="Z302">
            <v>0</v>
          </cell>
          <cell r="AA302">
            <v>0</v>
          </cell>
          <cell r="AB302">
            <v>-110360</v>
          </cell>
          <cell r="AC302">
            <v>0</v>
          </cell>
          <cell r="AD302">
            <v>0</v>
          </cell>
          <cell r="AE302">
            <v>0</v>
          </cell>
          <cell r="AF302">
            <v>0</v>
          </cell>
          <cell r="AG302">
            <v>0</v>
          </cell>
          <cell r="AH302">
            <v>0</v>
          </cell>
          <cell r="AI302">
            <v>0</v>
          </cell>
          <cell r="AJ302">
            <v>-110360</v>
          </cell>
          <cell r="AK302">
            <v>0</v>
          </cell>
          <cell r="AL302">
            <v>20388</v>
          </cell>
          <cell r="AM302">
            <v>0</v>
          </cell>
          <cell r="AN302">
            <v>0</v>
          </cell>
          <cell r="AO302">
            <v>0</v>
          </cell>
          <cell r="AP302">
            <v>20388</v>
          </cell>
          <cell r="AQ302">
            <v>0</v>
          </cell>
          <cell r="AR302">
            <v>0</v>
          </cell>
          <cell r="AS302">
            <v>0</v>
          </cell>
          <cell r="AT302">
            <v>0</v>
          </cell>
          <cell r="AU302">
            <v>0</v>
          </cell>
          <cell r="AV302">
            <v>0</v>
          </cell>
          <cell r="AW302">
            <v>0</v>
          </cell>
          <cell r="AX302">
            <v>20388</v>
          </cell>
        </row>
        <row r="303">
          <cell r="D303" t="str">
            <v>25302</v>
          </cell>
          <cell r="E303" t="str">
            <v>NC Def Acct - Sales Cust</v>
          </cell>
          <cell r="F303">
            <v>9695099.8699999992</v>
          </cell>
          <cell r="G303">
            <v>-4482235.21</v>
          </cell>
          <cell r="H303">
            <v>-14177335.079999998</v>
          </cell>
          <cell r="I303">
            <v>0</v>
          </cell>
          <cell r="J303">
            <v>9695099.8699999992</v>
          </cell>
          <cell r="K303">
            <v>0</v>
          </cell>
          <cell r="L303">
            <v>0</v>
          </cell>
          <cell r="M303">
            <v>0</v>
          </cell>
          <cell r="N303">
            <v>9695099.8699999992</v>
          </cell>
          <cell r="O303">
            <v>0</v>
          </cell>
          <cell r="P303">
            <v>0</v>
          </cell>
          <cell r="Q303">
            <v>0</v>
          </cell>
          <cell r="R303">
            <v>0</v>
          </cell>
          <cell r="S303">
            <v>0</v>
          </cell>
          <cell r="T303">
            <v>0</v>
          </cell>
          <cell r="U303">
            <v>0</v>
          </cell>
          <cell r="V303">
            <v>9695099.8699999992</v>
          </cell>
          <cell r="W303">
            <v>0</v>
          </cell>
          <cell r="X303">
            <v>-4482235.21</v>
          </cell>
          <cell r="Y303">
            <v>0</v>
          </cell>
          <cell r="Z303">
            <v>0</v>
          </cell>
          <cell r="AA303">
            <v>0</v>
          </cell>
          <cell r="AB303">
            <v>-4482235.21</v>
          </cell>
          <cell r="AC303">
            <v>0</v>
          </cell>
          <cell r="AD303">
            <v>0</v>
          </cell>
          <cell r="AE303">
            <v>0</v>
          </cell>
          <cell r="AF303">
            <v>0</v>
          </cell>
          <cell r="AG303">
            <v>0</v>
          </cell>
          <cell r="AH303">
            <v>0</v>
          </cell>
          <cell r="AI303">
            <v>0</v>
          </cell>
          <cell r="AJ303">
            <v>-4482235.21</v>
          </cell>
          <cell r="AK303">
            <v>0</v>
          </cell>
          <cell r="AL303">
            <v>-14177335.079999998</v>
          </cell>
          <cell r="AM303">
            <v>0</v>
          </cell>
          <cell r="AN303">
            <v>0</v>
          </cell>
          <cell r="AO303">
            <v>0</v>
          </cell>
          <cell r="AP303">
            <v>-14177335.079999998</v>
          </cell>
          <cell r="AQ303">
            <v>0</v>
          </cell>
          <cell r="AR303">
            <v>0</v>
          </cell>
          <cell r="AS303">
            <v>0</v>
          </cell>
          <cell r="AT303">
            <v>0</v>
          </cell>
          <cell r="AU303">
            <v>0</v>
          </cell>
          <cell r="AV303">
            <v>0</v>
          </cell>
          <cell r="AW303">
            <v>0</v>
          </cell>
          <cell r="AX303">
            <v>-14177335.079999998</v>
          </cell>
        </row>
        <row r="304">
          <cell r="D304" t="str">
            <v>25303</v>
          </cell>
          <cell r="E304" t="str">
            <v>NC Def Acct - All Cust</v>
          </cell>
          <cell r="F304">
            <v>-15025367.01</v>
          </cell>
          <cell r="G304">
            <v>17085389.73</v>
          </cell>
          <cell r="H304">
            <v>32110756.740000002</v>
          </cell>
          <cell r="I304">
            <v>0</v>
          </cell>
          <cell r="J304">
            <v>-15025367.01</v>
          </cell>
          <cell r="K304">
            <v>0</v>
          </cell>
          <cell r="L304">
            <v>0</v>
          </cell>
          <cell r="M304">
            <v>0</v>
          </cell>
          <cell r="N304">
            <v>-15025367.01</v>
          </cell>
          <cell r="O304">
            <v>0</v>
          </cell>
          <cell r="P304">
            <v>0</v>
          </cell>
          <cell r="Q304">
            <v>0</v>
          </cell>
          <cell r="R304">
            <v>0</v>
          </cell>
          <cell r="S304">
            <v>0</v>
          </cell>
          <cell r="T304">
            <v>0</v>
          </cell>
          <cell r="U304">
            <v>0</v>
          </cell>
          <cell r="V304">
            <v>-15025367.01</v>
          </cell>
          <cell r="W304">
            <v>0</v>
          </cell>
          <cell r="X304">
            <v>17085389.73</v>
          </cell>
          <cell r="Y304">
            <v>0</v>
          </cell>
          <cell r="Z304">
            <v>0</v>
          </cell>
          <cell r="AA304">
            <v>0</v>
          </cell>
          <cell r="AB304">
            <v>17085389.73</v>
          </cell>
          <cell r="AC304">
            <v>0</v>
          </cell>
          <cell r="AD304">
            <v>0</v>
          </cell>
          <cell r="AE304">
            <v>0</v>
          </cell>
          <cell r="AF304">
            <v>0</v>
          </cell>
          <cell r="AG304">
            <v>0</v>
          </cell>
          <cell r="AH304">
            <v>0</v>
          </cell>
          <cell r="AI304">
            <v>0</v>
          </cell>
          <cell r="AJ304">
            <v>17085389.73</v>
          </cell>
          <cell r="AK304">
            <v>0</v>
          </cell>
          <cell r="AL304">
            <v>32110756.740000002</v>
          </cell>
          <cell r="AM304">
            <v>0</v>
          </cell>
          <cell r="AN304">
            <v>0</v>
          </cell>
          <cell r="AO304">
            <v>0</v>
          </cell>
          <cell r="AP304">
            <v>32110756.740000002</v>
          </cell>
          <cell r="AQ304">
            <v>0</v>
          </cell>
          <cell r="AR304">
            <v>0</v>
          </cell>
          <cell r="AS304">
            <v>0</v>
          </cell>
          <cell r="AT304">
            <v>0</v>
          </cell>
          <cell r="AU304">
            <v>0</v>
          </cell>
          <cell r="AV304">
            <v>0</v>
          </cell>
          <cell r="AW304">
            <v>0</v>
          </cell>
          <cell r="AX304">
            <v>32110756.740000002</v>
          </cell>
        </row>
        <row r="305">
          <cell r="D305" t="str">
            <v>25304</v>
          </cell>
          <cell r="E305" t="str">
            <v>SC All Customers</v>
          </cell>
          <cell r="F305">
            <v>-2481692.98</v>
          </cell>
          <cell r="G305">
            <v>-2857603.64</v>
          </cell>
          <cell r="H305">
            <v>-375910.66000000015</v>
          </cell>
          <cell r="I305">
            <v>0</v>
          </cell>
          <cell r="J305">
            <v>-2481692.98</v>
          </cell>
          <cell r="K305">
            <v>0</v>
          </cell>
          <cell r="L305">
            <v>0</v>
          </cell>
          <cell r="M305">
            <v>0</v>
          </cell>
          <cell r="N305">
            <v>-2481692.98</v>
          </cell>
          <cell r="O305">
            <v>0</v>
          </cell>
          <cell r="P305">
            <v>0</v>
          </cell>
          <cell r="Q305">
            <v>0</v>
          </cell>
          <cell r="R305">
            <v>0</v>
          </cell>
          <cell r="S305">
            <v>0</v>
          </cell>
          <cell r="T305">
            <v>0</v>
          </cell>
          <cell r="U305">
            <v>0</v>
          </cell>
          <cell r="V305">
            <v>-2481692.98</v>
          </cell>
          <cell r="W305">
            <v>0</v>
          </cell>
          <cell r="X305">
            <v>-2857603.64</v>
          </cell>
          <cell r="Y305">
            <v>0</v>
          </cell>
          <cell r="Z305">
            <v>0</v>
          </cell>
          <cell r="AA305">
            <v>0</v>
          </cell>
          <cell r="AB305">
            <v>-2857603.64</v>
          </cell>
          <cell r="AC305">
            <v>0</v>
          </cell>
          <cell r="AD305">
            <v>0</v>
          </cell>
          <cell r="AE305">
            <v>0</v>
          </cell>
          <cell r="AF305">
            <v>0</v>
          </cell>
          <cell r="AG305">
            <v>0</v>
          </cell>
          <cell r="AH305">
            <v>0</v>
          </cell>
          <cell r="AI305">
            <v>0</v>
          </cell>
          <cell r="AJ305">
            <v>-2857603.64</v>
          </cell>
          <cell r="AK305">
            <v>0</v>
          </cell>
          <cell r="AL305">
            <v>-375910.66000000015</v>
          </cell>
          <cell r="AM305">
            <v>0</v>
          </cell>
          <cell r="AN305">
            <v>0</v>
          </cell>
          <cell r="AO305">
            <v>0</v>
          </cell>
          <cell r="AP305">
            <v>-375910.66000000015</v>
          </cell>
          <cell r="AQ305">
            <v>0</v>
          </cell>
          <cell r="AR305">
            <v>0</v>
          </cell>
          <cell r="AS305">
            <v>0</v>
          </cell>
          <cell r="AT305">
            <v>0</v>
          </cell>
          <cell r="AU305">
            <v>0</v>
          </cell>
          <cell r="AV305">
            <v>0</v>
          </cell>
          <cell r="AW305">
            <v>0</v>
          </cell>
          <cell r="AX305">
            <v>-375910.66000000015</v>
          </cell>
        </row>
        <row r="306">
          <cell r="D306" t="str">
            <v>25306</v>
          </cell>
          <cell r="E306" t="str">
            <v>Deferred TN MTM Gain/Loss</v>
          </cell>
          <cell r="F306">
            <v>-71274</v>
          </cell>
          <cell r="G306">
            <v>361372.97</v>
          </cell>
          <cell r="H306">
            <v>432646.97</v>
          </cell>
          <cell r="I306">
            <v>0</v>
          </cell>
          <cell r="J306">
            <v>-71274</v>
          </cell>
          <cell r="K306">
            <v>0</v>
          </cell>
          <cell r="L306">
            <v>0</v>
          </cell>
          <cell r="M306">
            <v>0</v>
          </cell>
          <cell r="N306">
            <v>-71274</v>
          </cell>
          <cell r="O306">
            <v>0</v>
          </cell>
          <cell r="P306">
            <v>0</v>
          </cell>
          <cell r="Q306">
            <v>0</v>
          </cell>
          <cell r="R306">
            <v>0</v>
          </cell>
          <cell r="S306">
            <v>0</v>
          </cell>
          <cell r="T306">
            <v>0</v>
          </cell>
          <cell r="U306">
            <v>0</v>
          </cell>
          <cell r="V306">
            <v>-71274</v>
          </cell>
          <cell r="W306">
            <v>0</v>
          </cell>
          <cell r="X306">
            <v>361372.97</v>
          </cell>
          <cell r="Y306">
            <v>0</v>
          </cell>
          <cell r="Z306">
            <v>0</v>
          </cell>
          <cell r="AA306">
            <v>0</v>
          </cell>
          <cell r="AB306">
            <v>361372.97</v>
          </cell>
          <cell r="AC306">
            <v>0</v>
          </cell>
          <cell r="AD306">
            <v>0</v>
          </cell>
          <cell r="AE306">
            <v>0</v>
          </cell>
          <cell r="AF306">
            <v>0</v>
          </cell>
          <cell r="AG306">
            <v>0</v>
          </cell>
          <cell r="AH306">
            <v>0</v>
          </cell>
          <cell r="AI306">
            <v>0</v>
          </cell>
          <cell r="AJ306">
            <v>361372.97</v>
          </cell>
          <cell r="AK306">
            <v>0</v>
          </cell>
          <cell r="AL306">
            <v>432646.97</v>
          </cell>
          <cell r="AM306">
            <v>0</v>
          </cell>
          <cell r="AN306">
            <v>0</v>
          </cell>
          <cell r="AO306">
            <v>0</v>
          </cell>
          <cell r="AP306">
            <v>432646.97</v>
          </cell>
          <cell r="AQ306">
            <v>0</v>
          </cell>
          <cell r="AR306">
            <v>0</v>
          </cell>
          <cell r="AS306">
            <v>0</v>
          </cell>
          <cell r="AT306">
            <v>0</v>
          </cell>
          <cell r="AU306">
            <v>0</v>
          </cell>
          <cell r="AV306">
            <v>0</v>
          </cell>
          <cell r="AW306">
            <v>0</v>
          </cell>
          <cell r="AX306">
            <v>432646.97</v>
          </cell>
        </row>
        <row r="307">
          <cell r="D307" t="str">
            <v>25307</v>
          </cell>
          <cell r="E307" t="str">
            <v>Prepaid Demand Chrg Rev</v>
          </cell>
          <cell r="F307">
            <v>-11502465.949999999</v>
          </cell>
          <cell r="G307">
            <v>-14423661.48</v>
          </cell>
          <cell r="H307">
            <v>-2921195.5300000012</v>
          </cell>
          <cell r="I307">
            <v>0</v>
          </cell>
          <cell r="J307">
            <v>0</v>
          </cell>
          <cell r="K307">
            <v>0</v>
          </cell>
          <cell r="L307">
            <v>0</v>
          </cell>
          <cell r="M307">
            <v>0</v>
          </cell>
          <cell r="N307">
            <v>0</v>
          </cell>
          <cell r="O307">
            <v>0</v>
          </cell>
          <cell r="P307">
            <v>-11502465.949999999</v>
          </cell>
          <cell r="Q307">
            <v>0</v>
          </cell>
          <cell r="R307">
            <v>0</v>
          </cell>
          <cell r="S307">
            <v>0</v>
          </cell>
          <cell r="T307">
            <v>0</v>
          </cell>
          <cell r="U307">
            <v>0</v>
          </cell>
          <cell r="V307">
            <v>-11502465.949999999</v>
          </cell>
          <cell r="W307">
            <v>0</v>
          </cell>
          <cell r="X307">
            <v>0</v>
          </cell>
          <cell r="Y307">
            <v>0</v>
          </cell>
          <cell r="Z307">
            <v>0</v>
          </cell>
          <cell r="AA307">
            <v>0</v>
          </cell>
          <cell r="AB307">
            <v>0</v>
          </cell>
          <cell r="AC307">
            <v>0</v>
          </cell>
          <cell r="AD307">
            <v>-14423661.48</v>
          </cell>
          <cell r="AE307">
            <v>0</v>
          </cell>
          <cell r="AF307">
            <v>0</v>
          </cell>
          <cell r="AG307">
            <v>0</v>
          </cell>
          <cell r="AH307">
            <v>0</v>
          </cell>
          <cell r="AI307">
            <v>0</v>
          </cell>
          <cell r="AJ307">
            <v>-14423661.48</v>
          </cell>
          <cell r="AK307">
            <v>0</v>
          </cell>
          <cell r="AL307">
            <v>0</v>
          </cell>
          <cell r="AM307">
            <v>0</v>
          </cell>
          <cell r="AN307">
            <v>0</v>
          </cell>
          <cell r="AO307">
            <v>0</v>
          </cell>
          <cell r="AP307">
            <v>0</v>
          </cell>
          <cell r="AQ307">
            <v>0</v>
          </cell>
          <cell r="AR307">
            <v>-2921195.5300000012</v>
          </cell>
          <cell r="AS307">
            <v>0</v>
          </cell>
          <cell r="AT307">
            <v>0</v>
          </cell>
          <cell r="AU307">
            <v>0</v>
          </cell>
          <cell r="AV307">
            <v>0</v>
          </cell>
          <cell r="AW307">
            <v>0</v>
          </cell>
          <cell r="AX307">
            <v>-2921195.5300000012</v>
          </cell>
        </row>
        <row r="308">
          <cell r="D308" t="str">
            <v>25308</v>
          </cell>
          <cell r="E308" t="str">
            <v>SC Deferred MTM Gain/Loss</v>
          </cell>
          <cell r="F308">
            <v>-74197</v>
          </cell>
          <cell r="G308">
            <v>464793.25</v>
          </cell>
          <cell r="H308">
            <v>538990.25</v>
          </cell>
          <cell r="I308">
            <v>0</v>
          </cell>
          <cell r="J308">
            <v>-74197</v>
          </cell>
          <cell r="K308">
            <v>0</v>
          </cell>
          <cell r="L308">
            <v>0</v>
          </cell>
          <cell r="M308">
            <v>0</v>
          </cell>
          <cell r="N308">
            <v>-74197</v>
          </cell>
          <cell r="O308">
            <v>0</v>
          </cell>
          <cell r="P308">
            <v>0</v>
          </cell>
          <cell r="Q308">
            <v>0</v>
          </cell>
          <cell r="R308">
            <v>0</v>
          </cell>
          <cell r="S308">
            <v>0</v>
          </cell>
          <cell r="T308">
            <v>0</v>
          </cell>
          <cell r="U308">
            <v>0</v>
          </cell>
          <cell r="V308">
            <v>-74197</v>
          </cell>
          <cell r="W308">
            <v>0</v>
          </cell>
          <cell r="X308">
            <v>464793.25</v>
          </cell>
          <cell r="Y308">
            <v>0</v>
          </cell>
          <cell r="Z308">
            <v>0</v>
          </cell>
          <cell r="AA308">
            <v>0</v>
          </cell>
          <cell r="AB308">
            <v>464793.25</v>
          </cell>
          <cell r="AC308">
            <v>0</v>
          </cell>
          <cell r="AD308">
            <v>0</v>
          </cell>
          <cell r="AE308">
            <v>0</v>
          </cell>
          <cell r="AF308">
            <v>0</v>
          </cell>
          <cell r="AG308">
            <v>0</v>
          </cell>
          <cell r="AH308">
            <v>0</v>
          </cell>
          <cell r="AI308">
            <v>0</v>
          </cell>
          <cell r="AJ308">
            <v>464793.25</v>
          </cell>
          <cell r="AK308">
            <v>0</v>
          </cell>
          <cell r="AL308">
            <v>538990.25</v>
          </cell>
          <cell r="AM308">
            <v>0</v>
          </cell>
          <cell r="AN308">
            <v>0</v>
          </cell>
          <cell r="AO308">
            <v>0</v>
          </cell>
          <cell r="AP308">
            <v>538990.25</v>
          </cell>
          <cell r="AQ308">
            <v>0</v>
          </cell>
          <cell r="AR308">
            <v>0</v>
          </cell>
          <cell r="AS308">
            <v>0</v>
          </cell>
          <cell r="AT308">
            <v>0</v>
          </cell>
          <cell r="AU308">
            <v>0</v>
          </cell>
          <cell r="AV308">
            <v>0</v>
          </cell>
          <cell r="AW308">
            <v>0</v>
          </cell>
          <cell r="AX308">
            <v>538990.25</v>
          </cell>
        </row>
        <row r="309">
          <cell r="D309" t="str">
            <v>25310</v>
          </cell>
          <cell r="E309" t="str">
            <v>Cashiers Overages &amp; Short</v>
          </cell>
          <cell r="F309">
            <v>0</v>
          </cell>
          <cell r="G309">
            <v>17692.29</v>
          </cell>
          <cell r="H309">
            <v>17692.29</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16829.43</v>
          </cell>
          <cell r="AA309">
            <v>0</v>
          </cell>
          <cell r="AB309">
            <v>16829.43</v>
          </cell>
          <cell r="AC309">
            <v>0</v>
          </cell>
          <cell r="AD309">
            <v>327.27999999999997</v>
          </cell>
          <cell r="AE309">
            <v>0</v>
          </cell>
          <cell r="AF309">
            <v>535.58000000000004</v>
          </cell>
          <cell r="AG309">
            <v>0</v>
          </cell>
          <cell r="AH309">
            <v>0</v>
          </cell>
          <cell r="AI309">
            <v>0</v>
          </cell>
          <cell r="AJ309">
            <v>17692.29</v>
          </cell>
          <cell r="AK309">
            <v>0</v>
          </cell>
          <cell r="AL309">
            <v>0</v>
          </cell>
          <cell r="AM309">
            <v>0</v>
          </cell>
          <cell r="AN309">
            <v>16829.43</v>
          </cell>
          <cell r="AO309">
            <v>0</v>
          </cell>
          <cell r="AP309">
            <v>16829.43</v>
          </cell>
          <cell r="AQ309">
            <v>0</v>
          </cell>
          <cell r="AR309">
            <v>327.27999999999997</v>
          </cell>
          <cell r="AS309">
            <v>0</v>
          </cell>
          <cell r="AT309">
            <v>535.58000000000004</v>
          </cell>
          <cell r="AU309">
            <v>0</v>
          </cell>
          <cell r="AV309">
            <v>0</v>
          </cell>
          <cell r="AW309">
            <v>0</v>
          </cell>
          <cell r="AX309">
            <v>17692.29</v>
          </cell>
        </row>
        <row r="310">
          <cell r="D310" t="str">
            <v>25311</v>
          </cell>
          <cell r="E310" t="str">
            <v>Lease Deposit</v>
          </cell>
          <cell r="F310">
            <v>-2797.92</v>
          </cell>
          <cell r="G310">
            <v>-2797.92</v>
          </cell>
          <cell r="H310">
            <v>0</v>
          </cell>
          <cell r="I310">
            <v>0</v>
          </cell>
          <cell r="J310">
            <v>0</v>
          </cell>
          <cell r="K310">
            <v>0</v>
          </cell>
          <cell r="L310">
            <v>0</v>
          </cell>
          <cell r="M310">
            <v>0</v>
          </cell>
          <cell r="N310">
            <v>0</v>
          </cell>
          <cell r="O310">
            <v>0</v>
          </cell>
          <cell r="P310">
            <v>0</v>
          </cell>
          <cell r="Q310">
            <v>0</v>
          </cell>
          <cell r="R310">
            <v>-2797.92</v>
          </cell>
          <cell r="S310">
            <v>0</v>
          </cell>
          <cell r="T310">
            <v>0</v>
          </cell>
          <cell r="U310">
            <v>0</v>
          </cell>
          <cell r="V310">
            <v>-2797.92</v>
          </cell>
          <cell r="W310">
            <v>0</v>
          </cell>
          <cell r="X310">
            <v>0</v>
          </cell>
          <cell r="Y310">
            <v>0</v>
          </cell>
          <cell r="Z310">
            <v>0</v>
          </cell>
          <cell r="AA310">
            <v>0</v>
          </cell>
          <cell r="AB310">
            <v>0</v>
          </cell>
          <cell r="AC310">
            <v>0</v>
          </cell>
          <cell r="AD310">
            <v>0</v>
          </cell>
          <cell r="AE310">
            <v>0</v>
          </cell>
          <cell r="AF310">
            <v>-2797.92</v>
          </cell>
          <cell r="AG310">
            <v>0</v>
          </cell>
          <cell r="AH310">
            <v>0</v>
          </cell>
          <cell r="AI310">
            <v>0</v>
          </cell>
          <cell r="AJ310">
            <v>-2797.92</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row>
        <row r="311">
          <cell r="D311" t="str">
            <v>25312</v>
          </cell>
          <cell r="E311" t="str">
            <v>NC Deferred MTM - Gain/Loss</v>
          </cell>
          <cell r="F311">
            <v>-336308</v>
          </cell>
          <cell r="G311">
            <v>2319526.46</v>
          </cell>
          <cell r="H311">
            <v>2655834.46</v>
          </cell>
          <cell r="I311">
            <v>0</v>
          </cell>
          <cell r="J311">
            <v>-336308</v>
          </cell>
          <cell r="K311">
            <v>0</v>
          </cell>
          <cell r="L311">
            <v>0</v>
          </cell>
          <cell r="M311">
            <v>0</v>
          </cell>
          <cell r="N311">
            <v>-336308</v>
          </cell>
          <cell r="O311">
            <v>0</v>
          </cell>
          <cell r="P311">
            <v>0</v>
          </cell>
          <cell r="Q311">
            <v>0</v>
          </cell>
          <cell r="R311">
            <v>0</v>
          </cell>
          <cell r="S311">
            <v>0</v>
          </cell>
          <cell r="T311">
            <v>0</v>
          </cell>
          <cell r="U311">
            <v>0</v>
          </cell>
          <cell r="V311">
            <v>-336308</v>
          </cell>
          <cell r="W311">
            <v>0</v>
          </cell>
          <cell r="X311">
            <v>2319526.46</v>
          </cell>
          <cell r="Y311">
            <v>0</v>
          </cell>
          <cell r="Z311">
            <v>0</v>
          </cell>
          <cell r="AA311">
            <v>0</v>
          </cell>
          <cell r="AB311">
            <v>2319526.46</v>
          </cell>
          <cell r="AC311">
            <v>0</v>
          </cell>
          <cell r="AD311">
            <v>0</v>
          </cell>
          <cell r="AE311">
            <v>0</v>
          </cell>
          <cell r="AF311">
            <v>0</v>
          </cell>
          <cell r="AG311">
            <v>0</v>
          </cell>
          <cell r="AH311">
            <v>0</v>
          </cell>
          <cell r="AI311">
            <v>0</v>
          </cell>
          <cell r="AJ311">
            <v>2319526.46</v>
          </cell>
          <cell r="AK311">
            <v>0</v>
          </cell>
          <cell r="AL311">
            <v>2655834.46</v>
          </cell>
          <cell r="AM311">
            <v>0</v>
          </cell>
          <cell r="AN311">
            <v>0</v>
          </cell>
          <cell r="AO311">
            <v>0</v>
          </cell>
          <cell r="AP311">
            <v>2655834.46</v>
          </cell>
          <cell r="AQ311">
            <v>0</v>
          </cell>
          <cell r="AR311">
            <v>0</v>
          </cell>
          <cell r="AS311">
            <v>0</v>
          </cell>
          <cell r="AT311">
            <v>0</v>
          </cell>
          <cell r="AU311">
            <v>0</v>
          </cell>
          <cell r="AV311">
            <v>0</v>
          </cell>
          <cell r="AW311">
            <v>0</v>
          </cell>
          <cell r="AX311">
            <v>2655834.46</v>
          </cell>
        </row>
        <row r="312">
          <cell r="D312" t="str">
            <v>25313</v>
          </cell>
          <cell r="E312" t="str">
            <v>Reg Liab Fas 109 Def Tax</v>
          </cell>
          <cell r="F312">
            <v>-51930310.25</v>
          </cell>
          <cell r="G312">
            <v>-68738464.459999993</v>
          </cell>
          <cell r="H312">
            <v>-16808154.209999993</v>
          </cell>
          <cell r="I312">
            <v>0</v>
          </cell>
          <cell r="J312">
            <v>-26405937.579999998</v>
          </cell>
          <cell r="K312">
            <v>0</v>
          </cell>
          <cell r="L312">
            <v>-20098459.460000001</v>
          </cell>
          <cell r="M312">
            <v>0</v>
          </cell>
          <cell r="N312">
            <v>-46504397.039999999</v>
          </cell>
          <cell r="O312">
            <v>0</v>
          </cell>
          <cell r="P312">
            <v>0</v>
          </cell>
          <cell r="Q312">
            <v>0</v>
          </cell>
          <cell r="R312">
            <v>0</v>
          </cell>
          <cell r="S312">
            <v>0</v>
          </cell>
          <cell r="T312">
            <v>-5425913.21</v>
          </cell>
          <cell r="U312">
            <v>0</v>
          </cell>
          <cell r="V312">
            <v>-51930310.25</v>
          </cell>
          <cell r="W312">
            <v>0</v>
          </cell>
          <cell r="X312">
            <v>-93851.79</v>
          </cell>
          <cell r="Y312">
            <v>0</v>
          </cell>
          <cell r="Z312">
            <v>-63153817.460000001</v>
          </cell>
          <cell r="AA312">
            <v>0</v>
          </cell>
          <cell r="AB312">
            <v>-63247669.25</v>
          </cell>
          <cell r="AC312">
            <v>0</v>
          </cell>
          <cell r="AD312">
            <v>0</v>
          </cell>
          <cell r="AE312">
            <v>0</v>
          </cell>
          <cell r="AF312">
            <v>0</v>
          </cell>
          <cell r="AG312">
            <v>0</v>
          </cell>
          <cell r="AH312">
            <v>-5490795.21</v>
          </cell>
          <cell r="AI312">
            <v>0</v>
          </cell>
          <cell r="AJ312">
            <v>-68738464.459999993</v>
          </cell>
          <cell r="AK312">
            <v>0</v>
          </cell>
          <cell r="AL312">
            <v>26312085.789999999</v>
          </cell>
          <cell r="AM312">
            <v>0</v>
          </cell>
          <cell r="AN312">
            <v>-43055358</v>
          </cell>
          <cell r="AO312">
            <v>0</v>
          </cell>
          <cell r="AP312">
            <v>-16743272.210000001</v>
          </cell>
          <cell r="AQ312">
            <v>0</v>
          </cell>
          <cell r="AR312">
            <v>0</v>
          </cell>
          <cell r="AS312">
            <v>0</v>
          </cell>
          <cell r="AT312">
            <v>0</v>
          </cell>
          <cell r="AU312">
            <v>0</v>
          </cell>
          <cell r="AV312">
            <v>-64882</v>
          </cell>
          <cell r="AW312">
            <v>0</v>
          </cell>
          <cell r="AX312">
            <v>-16808154.210000001</v>
          </cell>
        </row>
        <row r="313">
          <cell r="D313" t="str">
            <v>25314</v>
          </cell>
          <cell r="E313" t="str">
            <v>NCUC Legal Fund</v>
          </cell>
          <cell r="F313">
            <v>-40805.86</v>
          </cell>
          <cell r="G313">
            <v>-19566.34</v>
          </cell>
          <cell r="H313">
            <v>21239.52</v>
          </cell>
          <cell r="I313">
            <v>0</v>
          </cell>
          <cell r="J313">
            <v>-406619.34</v>
          </cell>
          <cell r="K313">
            <v>0</v>
          </cell>
          <cell r="L313">
            <v>0</v>
          </cell>
          <cell r="M313">
            <v>0</v>
          </cell>
          <cell r="N313">
            <v>-406619.34</v>
          </cell>
          <cell r="O313">
            <v>0</v>
          </cell>
          <cell r="P313">
            <v>365813.48</v>
          </cell>
          <cell r="Q313">
            <v>0</v>
          </cell>
          <cell r="R313">
            <v>0</v>
          </cell>
          <cell r="S313">
            <v>0</v>
          </cell>
          <cell r="T313">
            <v>0</v>
          </cell>
          <cell r="U313">
            <v>0</v>
          </cell>
          <cell r="V313">
            <v>-40805.860000000044</v>
          </cell>
          <cell r="W313">
            <v>0</v>
          </cell>
          <cell r="X313">
            <v>-442922.29</v>
          </cell>
          <cell r="Y313">
            <v>0</v>
          </cell>
          <cell r="Z313">
            <v>0</v>
          </cell>
          <cell r="AA313">
            <v>0</v>
          </cell>
          <cell r="AB313">
            <v>-442922.29</v>
          </cell>
          <cell r="AC313">
            <v>0</v>
          </cell>
          <cell r="AD313">
            <v>423355.95</v>
          </cell>
          <cell r="AE313">
            <v>0</v>
          </cell>
          <cell r="AF313">
            <v>0</v>
          </cell>
          <cell r="AG313">
            <v>0</v>
          </cell>
          <cell r="AH313">
            <v>0</v>
          </cell>
          <cell r="AI313">
            <v>0</v>
          </cell>
          <cell r="AJ313">
            <v>-19566.339999999967</v>
          </cell>
          <cell r="AK313">
            <v>0</v>
          </cell>
          <cell r="AL313">
            <v>-36302.949999999953</v>
          </cell>
          <cell r="AM313">
            <v>0</v>
          </cell>
          <cell r="AN313">
            <v>0</v>
          </cell>
          <cell r="AO313">
            <v>0</v>
          </cell>
          <cell r="AP313">
            <v>-36302.949999999953</v>
          </cell>
          <cell r="AQ313">
            <v>0</v>
          </cell>
          <cell r="AR313">
            <v>57542.47000000003</v>
          </cell>
          <cell r="AS313">
            <v>0</v>
          </cell>
          <cell r="AT313">
            <v>0</v>
          </cell>
          <cell r="AU313">
            <v>0</v>
          </cell>
          <cell r="AV313">
            <v>0</v>
          </cell>
          <cell r="AW313">
            <v>0</v>
          </cell>
          <cell r="AX313">
            <v>21239.520000000077</v>
          </cell>
        </row>
        <row r="314">
          <cell r="D314" t="str">
            <v>25315</v>
          </cell>
          <cell r="E314" t="str">
            <v>Unbilled Rev - Gas Cost Adjust</v>
          </cell>
          <cell r="F314">
            <v>-1449892.29</v>
          </cell>
          <cell r="G314">
            <v>-337931.84</v>
          </cell>
          <cell r="H314">
            <v>1111960.45</v>
          </cell>
          <cell r="I314">
            <v>0</v>
          </cell>
          <cell r="J314">
            <v>-1396609.7</v>
          </cell>
          <cell r="K314">
            <v>0</v>
          </cell>
          <cell r="L314">
            <v>0</v>
          </cell>
          <cell r="M314">
            <v>0</v>
          </cell>
          <cell r="N314">
            <v>-1396609.7</v>
          </cell>
          <cell r="O314">
            <v>0</v>
          </cell>
          <cell r="P314">
            <v>-53282.59</v>
          </cell>
          <cell r="Q314">
            <v>0</v>
          </cell>
          <cell r="R314">
            <v>0</v>
          </cell>
          <cell r="S314">
            <v>0</v>
          </cell>
          <cell r="T314">
            <v>0</v>
          </cell>
          <cell r="U314">
            <v>0</v>
          </cell>
          <cell r="V314">
            <v>-1449892.29</v>
          </cell>
          <cell r="W314">
            <v>0</v>
          </cell>
          <cell r="X314">
            <v>-284649.25</v>
          </cell>
          <cell r="Y314">
            <v>0</v>
          </cell>
          <cell r="Z314">
            <v>0</v>
          </cell>
          <cell r="AA314">
            <v>0</v>
          </cell>
          <cell r="AB314">
            <v>-284649.25</v>
          </cell>
          <cell r="AC314">
            <v>0</v>
          </cell>
          <cell r="AD314">
            <v>-53282.59</v>
          </cell>
          <cell r="AE314">
            <v>0</v>
          </cell>
          <cell r="AF314">
            <v>0</v>
          </cell>
          <cell r="AG314">
            <v>0</v>
          </cell>
          <cell r="AH314">
            <v>0</v>
          </cell>
          <cell r="AI314">
            <v>0</v>
          </cell>
          <cell r="AJ314">
            <v>-337931.83999999997</v>
          </cell>
          <cell r="AK314">
            <v>0</v>
          </cell>
          <cell r="AL314">
            <v>1111960.45</v>
          </cell>
          <cell r="AM314">
            <v>0</v>
          </cell>
          <cell r="AN314">
            <v>0</v>
          </cell>
          <cell r="AO314">
            <v>0</v>
          </cell>
          <cell r="AP314">
            <v>1111960.45</v>
          </cell>
          <cell r="AQ314">
            <v>0</v>
          </cell>
          <cell r="AR314">
            <v>0</v>
          </cell>
          <cell r="AS314">
            <v>0</v>
          </cell>
          <cell r="AT314">
            <v>0</v>
          </cell>
          <cell r="AU314">
            <v>0</v>
          </cell>
          <cell r="AV314">
            <v>0</v>
          </cell>
          <cell r="AW314">
            <v>0</v>
          </cell>
          <cell r="AX314">
            <v>1111960.45</v>
          </cell>
        </row>
        <row r="315">
          <cell r="D315" t="str">
            <v>25316</v>
          </cell>
          <cell r="E315" t="str">
            <v>Oth Def Cr-Acr Vacation</v>
          </cell>
          <cell r="F315">
            <v>-5252771</v>
          </cell>
          <cell r="G315">
            <v>-5058062</v>
          </cell>
          <cell r="H315">
            <v>194709</v>
          </cell>
          <cell r="I315">
            <v>0</v>
          </cell>
          <cell r="J315">
            <v>-5252771</v>
          </cell>
          <cell r="K315">
            <v>0</v>
          </cell>
          <cell r="L315">
            <v>0</v>
          </cell>
          <cell r="M315">
            <v>0</v>
          </cell>
          <cell r="N315">
            <v>-5252771</v>
          </cell>
          <cell r="O315">
            <v>0</v>
          </cell>
          <cell r="P315">
            <v>0</v>
          </cell>
          <cell r="Q315">
            <v>0</v>
          </cell>
          <cell r="R315">
            <v>0</v>
          </cell>
          <cell r="S315">
            <v>0</v>
          </cell>
          <cell r="T315">
            <v>0</v>
          </cell>
          <cell r="U315">
            <v>0</v>
          </cell>
          <cell r="V315">
            <v>-5252771</v>
          </cell>
          <cell r="W315">
            <v>0</v>
          </cell>
          <cell r="X315">
            <v>-5058062</v>
          </cell>
          <cell r="Y315">
            <v>0</v>
          </cell>
          <cell r="Z315">
            <v>0</v>
          </cell>
          <cell r="AA315">
            <v>0</v>
          </cell>
          <cell r="AB315">
            <v>-5058062</v>
          </cell>
          <cell r="AC315">
            <v>0</v>
          </cell>
          <cell r="AD315">
            <v>0</v>
          </cell>
          <cell r="AE315">
            <v>0</v>
          </cell>
          <cell r="AF315">
            <v>0</v>
          </cell>
          <cell r="AG315">
            <v>0</v>
          </cell>
          <cell r="AH315">
            <v>0</v>
          </cell>
          <cell r="AI315">
            <v>0</v>
          </cell>
          <cell r="AJ315">
            <v>-5058062</v>
          </cell>
          <cell r="AK315">
            <v>0</v>
          </cell>
          <cell r="AL315">
            <v>194709</v>
          </cell>
          <cell r="AM315">
            <v>0</v>
          </cell>
          <cell r="AN315">
            <v>0</v>
          </cell>
          <cell r="AO315">
            <v>0</v>
          </cell>
          <cell r="AP315">
            <v>194709</v>
          </cell>
          <cell r="AQ315">
            <v>0</v>
          </cell>
          <cell r="AR315">
            <v>0</v>
          </cell>
          <cell r="AS315">
            <v>0</v>
          </cell>
          <cell r="AT315">
            <v>0</v>
          </cell>
          <cell r="AU315">
            <v>0</v>
          </cell>
          <cell r="AV315">
            <v>0</v>
          </cell>
          <cell r="AW315">
            <v>0</v>
          </cell>
          <cell r="AX315">
            <v>194709</v>
          </cell>
        </row>
        <row r="316">
          <cell r="D316" t="str">
            <v>25321</v>
          </cell>
          <cell r="E316" t="str">
            <v>Estimated Liability L-T</v>
          </cell>
          <cell r="F316">
            <v>-13219902.59</v>
          </cell>
          <cell r="G316">
            <v>-9510402.5899999999</v>
          </cell>
          <cell r="H316">
            <v>3709500</v>
          </cell>
          <cell r="I316">
            <v>0</v>
          </cell>
          <cell r="J316">
            <v>-13219902.59</v>
          </cell>
          <cell r="K316">
            <v>0</v>
          </cell>
          <cell r="L316">
            <v>0</v>
          </cell>
          <cell r="M316">
            <v>0</v>
          </cell>
          <cell r="N316">
            <v>-13219902.59</v>
          </cell>
          <cell r="O316">
            <v>0</v>
          </cell>
          <cell r="P316">
            <v>0</v>
          </cell>
          <cell r="Q316">
            <v>0</v>
          </cell>
          <cell r="R316">
            <v>0</v>
          </cell>
          <cell r="S316">
            <v>0</v>
          </cell>
          <cell r="T316">
            <v>0</v>
          </cell>
          <cell r="U316">
            <v>0</v>
          </cell>
          <cell r="V316">
            <v>-13219902.59</v>
          </cell>
          <cell r="W316">
            <v>0</v>
          </cell>
          <cell r="X316">
            <v>-9510402.5899999999</v>
          </cell>
          <cell r="Y316">
            <v>0</v>
          </cell>
          <cell r="Z316">
            <v>0</v>
          </cell>
          <cell r="AA316">
            <v>0</v>
          </cell>
          <cell r="AB316">
            <v>-9510402.5899999999</v>
          </cell>
          <cell r="AC316">
            <v>0</v>
          </cell>
          <cell r="AD316">
            <v>0</v>
          </cell>
          <cell r="AE316">
            <v>0</v>
          </cell>
          <cell r="AF316">
            <v>0</v>
          </cell>
          <cell r="AG316">
            <v>0</v>
          </cell>
          <cell r="AH316">
            <v>0</v>
          </cell>
          <cell r="AI316">
            <v>0</v>
          </cell>
          <cell r="AJ316">
            <v>-9510402.5899999999</v>
          </cell>
          <cell r="AK316">
            <v>0</v>
          </cell>
          <cell r="AL316">
            <v>3709500</v>
          </cell>
          <cell r="AM316">
            <v>0</v>
          </cell>
          <cell r="AN316">
            <v>0</v>
          </cell>
          <cell r="AO316">
            <v>0</v>
          </cell>
          <cell r="AP316">
            <v>3709500</v>
          </cell>
          <cell r="AQ316">
            <v>0</v>
          </cell>
          <cell r="AR316">
            <v>0</v>
          </cell>
          <cell r="AS316">
            <v>0</v>
          </cell>
          <cell r="AT316">
            <v>0</v>
          </cell>
          <cell r="AU316">
            <v>0</v>
          </cell>
          <cell r="AV316">
            <v>0</v>
          </cell>
          <cell r="AW316">
            <v>0</v>
          </cell>
          <cell r="AX316">
            <v>3709500</v>
          </cell>
        </row>
        <row r="317">
          <cell r="D317" t="str">
            <v>25322</v>
          </cell>
          <cell r="E317" t="str">
            <v>Accrued OPEB</v>
          </cell>
          <cell r="F317">
            <v>0</v>
          </cell>
          <cell r="G317">
            <v>0</v>
          </cell>
          <cell r="H317">
            <v>0</v>
          </cell>
          <cell r="I317">
            <v>0</v>
          </cell>
          <cell r="J317">
            <v>9718676</v>
          </cell>
          <cell r="K317">
            <v>0</v>
          </cell>
          <cell r="L317">
            <v>0</v>
          </cell>
          <cell r="M317">
            <v>0</v>
          </cell>
          <cell r="N317">
            <v>9718676</v>
          </cell>
          <cell r="O317">
            <v>0</v>
          </cell>
          <cell r="P317">
            <v>-9718676</v>
          </cell>
          <cell r="Q317">
            <v>0</v>
          </cell>
          <cell r="R317">
            <v>0</v>
          </cell>
          <cell r="S317">
            <v>0</v>
          </cell>
          <cell r="T317">
            <v>0</v>
          </cell>
          <cell r="U317">
            <v>0</v>
          </cell>
          <cell r="V317">
            <v>0</v>
          </cell>
          <cell r="W317">
            <v>0</v>
          </cell>
          <cell r="X317">
            <v>9718676</v>
          </cell>
          <cell r="Y317">
            <v>0</v>
          </cell>
          <cell r="Z317">
            <v>0</v>
          </cell>
          <cell r="AA317">
            <v>0</v>
          </cell>
          <cell r="AB317">
            <v>9718676</v>
          </cell>
          <cell r="AC317">
            <v>0</v>
          </cell>
          <cell r="AD317">
            <v>-9718676</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row>
        <row r="318">
          <cell r="D318" t="str">
            <v>25323</v>
          </cell>
          <cell r="E318" t="str">
            <v>NCNG Gas Cost Deferred Account</v>
          </cell>
          <cell r="F318">
            <v>0</v>
          </cell>
          <cell r="G318">
            <v>0</v>
          </cell>
          <cell r="H318">
            <v>0</v>
          </cell>
          <cell r="I318">
            <v>0</v>
          </cell>
          <cell r="J318">
            <v>-14550133.15</v>
          </cell>
          <cell r="K318">
            <v>0</v>
          </cell>
          <cell r="L318">
            <v>0</v>
          </cell>
          <cell r="M318">
            <v>0</v>
          </cell>
          <cell r="N318">
            <v>-14550133.15</v>
          </cell>
          <cell r="O318">
            <v>0</v>
          </cell>
          <cell r="P318">
            <v>14550133.15</v>
          </cell>
          <cell r="Q318">
            <v>0</v>
          </cell>
          <cell r="R318">
            <v>0</v>
          </cell>
          <cell r="S318">
            <v>0</v>
          </cell>
          <cell r="T318">
            <v>0</v>
          </cell>
          <cell r="U318">
            <v>0</v>
          </cell>
          <cell r="V318">
            <v>0</v>
          </cell>
          <cell r="W318">
            <v>0</v>
          </cell>
          <cell r="X318">
            <v>-14550133.15</v>
          </cell>
          <cell r="Y318">
            <v>0</v>
          </cell>
          <cell r="Z318">
            <v>0</v>
          </cell>
          <cell r="AA318">
            <v>0</v>
          </cell>
          <cell r="AB318">
            <v>-14550133.15</v>
          </cell>
          <cell r="AC318">
            <v>0</v>
          </cell>
          <cell r="AD318">
            <v>14550133.15</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row>
        <row r="319">
          <cell r="D319" t="str">
            <v>25324</v>
          </cell>
          <cell r="E319" t="str">
            <v>NCNG Industrial Volume Tracker</v>
          </cell>
          <cell r="F319">
            <v>0</v>
          </cell>
          <cell r="G319">
            <v>0</v>
          </cell>
          <cell r="H319">
            <v>0</v>
          </cell>
          <cell r="I319">
            <v>0</v>
          </cell>
          <cell r="J319">
            <v>-6496453.79</v>
          </cell>
          <cell r="K319">
            <v>0</v>
          </cell>
          <cell r="L319">
            <v>0</v>
          </cell>
          <cell r="M319">
            <v>0</v>
          </cell>
          <cell r="N319">
            <v>-6496453.79</v>
          </cell>
          <cell r="O319">
            <v>0</v>
          </cell>
          <cell r="P319">
            <v>6496453.79</v>
          </cell>
          <cell r="Q319">
            <v>0</v>
          </cell>
          <cell r="R319">
            <v>0</v>
          </cell>
          <cell r="S319">
            <v>0</v>
          </cell>
          <cell r="T319">
            <v>0</v>
          </cell>
          <cell r="U319">
            <v>0</v>
          </cell>
          <cell r="V319">
            <v>0</v>
          </cell>
          <cell r="W319">
            <v>0</v>
          </cell>
          <cell r="X319">
            <v>-6496453.79</v>
          </cell>
          <cell r="Y319">
            <v>0</v>
          </cell>
          <cell r="Z319">
            <v>0</v>
          </cell>
          <cell r="AA319">
            <v>0</v>
          </cell>
          <cell r="AB319">
            <v>-6496453.79</v>
          </cell>
          <cell r="AC319">
            <v>0</v>
          </cell>
          <cell r="AD319">
            <v>6496453.79</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row>
        <row r="320">
          <cell r="D320" t="str">
            <v>25330</v>
          </cell>
          <cell r="E320" t="str">
            <v>Misc Credits</v>
          </cell>
          <cell r="F320">
            <v>-387442.53</v>
          </cell>
          <cell r="G320">
            <v>-266145.26</v>
          </cell>
          <cell r="H320">
            <v>121297.27000000002</v>
          </cell>
          <cell r="I320">
            <v>0</v>
          </cell>
          <cell r="J320">
            <v>0</v>
          </cell>
          <cell r="K320">
            <v>0</v>
          </cell>
          <cell r="L320">
            <v>0</v>
          </cell>
          <cell r="M320">
            <v>0</v>
          </cell>
          <cell r="N320">
            <v>0</v>
          </cell>
          <cell r="O320">
            <v>0</v>
          </cell>
          <cell r="P320">
            <v>0</v>
          </cell>
          <cell r="Q320">
            <v>0</v>
          </cell>
          <cell r="R320">
            <v>-161891.64000000001</v>
          </cell>
          <cell r="S320">
            <v>0</v>
          </cell>
          <cell r="T320">
            <v>-225550.89</v>
          </cell>
          <cell r="U320">
            <v>0</v>
          </cell>
          <cell r="V320">
            <v>-387442.53</v>
          </cell>
          <cell r="W320">
            <v>0</v>
          </cell>
          <cell r="X320">
            <v>0</v>
          </cell>
          <cell r="Y320">
            <v>0</v>
          </cell>
          <cell r="Z320">
            <v>0</v>
          </cell>
          <cell r="AA320">
            <v>0</v>
          </cell>
          <cell r="AB320">
            <v>0</v>
          </cell>
          <cell r="AC320">
            <v>0</v>
          </cell>
          <cell r="AD320">
            <v>0</v>
          </cell>
          <cell r="AE320">
            <v>0</v>
          </cell>
          <cell r="AF320">
            <v>-32391.83</v>
          </cell>
          <cell r="AG320">
            <v>0</v>
          </cell>
          <cell r="AH320">
            <v>-233753.43</v>
          </cell>
          <cell r="AI320">
            <v>0</v>
          </cell>
          <cell r="AJ320">
            <v>-266145.26</v>
          </cell>
          <cell r="AK320">
            <v>0</v>
          </cell>
          <cell r="AL320">
            <v>0</v>
          </cell>
          <cell r="AM320">
            <v>0</v>
          </cell>
          <cell r="AN320">
            <v>0</v>
          </cell>
          <cell r="AO320">
            <v>0</v>
          </cell>
          <cell r="AP320">
            <v>0</v>
          </cell>
          <cell r="AQ320">
            <v>0</v>
          </cell>
          <cell r="AR320">
            <v>0</v>
          </cell>
          <cell r="AS320">
            <v>0</v>
          </cell>
          <cell r="AT320">
            <v>129499.81000000001</v>
          </cell>
          <cell r="AU320">
            <v>0</v>
          </cell>
          <cell r="AV320">
            <v>-8202.539999999979</v>
          </cell>
          <cell r="AW320">
            <v>0</v>
          </cell>
          <cell r="AX320">
            <v>121297.27000000003</v>
          </cell>
        </row>
        <row r="321">
          <cell r="D321" t="str">
            <v>25331</v>
          </cell>
          <cell r="E321" t="str">
            <v>NC Expansion Funds</v>
          </cell>
          <cell r="F321">
            <v>0</v>
          </cell>
          <cell r="G321">
            <v>0</v>
          </cell>
          <cell r="H321">
            <v>0</v>
          </cell>
          <cell r="I321">
            <v>0</v>
          </cell>
          <cell r="J321">
            <v>7.94</v>
          </cell>
          <cell r="K321">
            <v>0</v>
          </cell>
          <cell r="L321">
            <v>0</v>
          </cell>
          <cell r="M321">
            <v>0</v>
          </cell>
          <cell r="N321">
            <v>7.94</v>
          </cell>
          <cell r="O321">
            <v>0</v>
          </cell>
          <cell r="P321">
            <v>-7.94</v>
          </cell>
          <cell r="Q321">
            <v>0</v>
          </cell>
          <cell r="R321">
            <v>0</v>
          </cell>
          <cell r="S321">
            <v>0</v>
          </cell>
          <cell r="T321">
            <v>0</v>
          </cell>
          <cell r="U321">
            <v>0</v>
          </cell>
          <cell r="V321">
            <v>0</v>
          </cell>
          <cell r="W321">
            <v>0</v>
          </cell>
          <cell r="X321">
            <v>7.94</v>
          </cell>
          <cell r="Y321">
            <v>0</v>
          </cell>
          <cell r="Z321">
            <v>0</v>
          </cell>
          <cell r="AA321">
            <v>0</v>
          </cell>
          <cell r="AB321">
            <v>7.94</v>
          </cell>
          <cell r="AC321">
            <v>0</v>
          </cell>
          <cell r="AD321">
            <v>-7.94</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row>
        <row r="322">
          <cell r="D322" t="str">
            <v>25332</v>
          </cell>
          <cell r="E322" t="str">
            <v>Margin Decoupling Mechanism</v>
          </cell>
          <cell r="F322">
            <v>-32072017.190000001</v>
          </cell>
          <cell r="G322">
            <v>-26284186.039999999</v>
          </cell>
          <cell r="H322">
            <v>5787831.1500000022</v>
          </cell>
          <cell r="I322">
            <v>0</v>
          </cell>
          <cell r="J322">
            <v>0</v>
          </cell>
          <cell r="K322">
            <v>0</v>
          </cell>
          <cell r="L322">
            <v>0</v>
          </cell>
          <cell r="M322">
            <v>0</v>
          </cell>
          <cell r="N322">
            <v>0</v>
          </cell>
          <cell r="O322">
            <v>0</v>
          </cell>
          <cell r="P322">
            <v>-32072017.190000001</v>
          </cell>
          <cell r="Q322">
            <v>0</v>
          </cell>
          <cell r="R322">
            <v>0</v>
          </cell>
          <cell r="S322">
            <v>0</v>
          </cell>
          <cell r="T322">
            <v>0</v>
          </cell>
          <cell r="U322">
            <v>0</v>
          </cell>
          <cell r="V322">
            <v>-32072017.190000001</v>
          </cell>
          <cell r="W322">
            <v>0</v>
          </cell>
          <cell r="X322">
            <v>0</v>
          </cell>
          <cell r="Y322">
            <v>0</v>
          </cell>
          <cell r="Z322">
            <v>0</v>
          </cell>
          <cell r="AA322">
            <v>0</v>
          </cell>
          <cell r="AB322">
            <v>0</v>
          </cell>
          <cell r="AC322">
            <v>0</v>
          </cell>
          <cell r="AD322">
            <v>-26284186.039999999</v>
          </cell>
          <cell r="AE322">
            <v>0</v>
          </cell>
          <cell r="AF322">
            <v>0</v>
          </cell>
          <cell r="AG322">
            <v>0</v>
          </cell>
          <cell r="AH322">
            <v>0</v>
          </cell>
          <cell r="AI322">
            <v>0</v>
          </cell>
          <cell r="AJ322">
            <v>-26284186.039999999</v>
          </cell>
          <cell r="AK322">
            <v>0</v>
          </cell>
          <cell r="AL322">
            <v>0</v>
          </cell>
          <cell r="AM322">
            <v>0</v>
          </cell>
          <cell r="AN322">
            <v>0</v>
          </cell>
          <cell r="AO322">
            <v>0</v>
          </cell>
          <cell r="AP322">
            <v>0</v>
          </cell>
          <cell r="AQ322">
            <v>0</v>
          </cell>
          <cell r="AR322">
            <v>5787831.1500000022</v>
          </cell>
          <cell r="AS322">
            <v>0</v>
          </cell>
          <cell r="AT322">
            <v>0</v>
          </cell>
          <cell r="AU322">
            <v>0</v>
          </cell>
          <cell r="AV322">
            <v>0</v>
          </cell>
          <cell r="AW322">
            <v>0</v>
          </cell>
          <cell r="AX322">
            <v>5787831.1500000022</v>
          </cell>
        </row>
        <row r="323">
          <cell r="D323" t="str">
            <v>25336</v>
          </cell>
          <cell r="E323" t="str">
            <v>Supp Rate Chg Ref-SC Hed-CONTR</v>
          </cell>
          <cell r="F323">
            <v>-666450</v>
          </cell>
          <cell r="G323">
            <v>-660155.25</v>
          </cell>
          <cell r="H323">
            <v>6294.75</v>
          </cell>
          <cell r="I323">
            <v>0</v>
          </cell>
          <cell r="J323">
            <v>-666450</v>
          </cell>
          <cell r="K323">
            <v>0</v>
          </cell>
          <cell r="L323">
            <v>0</v>
          </cell>
          <cell r="M323">
            <v>0</v>
          </cell>
          <cell r="N323">
            <v>-666450</v>
          </cell>
          <cell r="O323">
            <v>0</v>
          </cell>
          <cell r="P323">
            <v>0</v>
          </cell>
          <cell r="Q323">
            <v>0</v>
          </cell>
          <cell r="R323">
            <v>0</v>
          </cell>
          <cell r="S323">
            <v>0</v>
          </cell>
          <cell r="T323">
            <v>0</v>
          </cell>
          <cell r="U323">
            <v>0</v>
          </cell>
          <cell r="V323">
            <v>-666450</v>
          </cell>
          <cell r="W323">
            <v>0</v>
          </cell>
          <cell r="X323">
            <v>-660155.25</v>
          </cell>
          <cell r="Y323">
            <v>0</v>
          </cell>
          <cell r="Z323">
            <v>0</v>
          </cell>
          <cell r="AA323">
            <v>0</v>
          </cell>
          <cell r="AB323">
            <v>-660155.25</v>
          </cell>
          <cell r="AC323">
            <v>0</v>
          </cell>
          <cell r="AD323">
            <v>0</v>
          </cell>
          <cell r="AE323">
            <v>0</v>
          </cell>
          <cell r="AF323">
            <v>0</v>
          </cell>
          <cell r="AG323">
            <v>0</v>
          </cell>
          <cell r="AH323">
            <v>0</v>
          </cell>
          <cell r="AI323">
            <v>0</v>
          </cell>
          <cell r="AJ323">
            <v>-660155.25</v>
          </cell>
          <cell r="AK323">
            <v>0</v>
          </cell>
          <cell r="AL323">
            <v>6294.75</v>
          </cell>
          <cell r="AM323">
            <v>0</v>
          </cell>
          <cell r="AN323">
            <v>0</v>
          </cell>
          <cell r="AO323">
            <v>0</v>
          </cell>
          <cell r="AP323">
            <v>6294.75</v>
          </cell>
          <cell r="AQ323">
            <v>0</v>
          </cell>
          <cell r="AR323">
            <v>0</v>
          </cell>
          <cell r="AS323">
            <v>0</v>
          </cell>
          <cell r="AT323">
            <v>0</v>
          </cell>
          <cell r="AU323">
            <v>0</v>
          </cell>
          <cell r="AV323">
            <v>0</v>
          </cell>
          <cell r="AW323">
            <v>0</v>
          </cell>
          <cell r="AX323">
            <v>6294.75</v>
          </cell>
        </row>
        <row r="324">
          <cell r="D324" t="str">
            <v>25338</v>
          </cell>
          <cell r="E324" t="str">
            <v>Defd Rev-Warranty Prog-NonCurr</v>
          </cell>
          <cell r="F324">
            <v>-318750</v>
          </cell>
          <cell r="G324">
            <v>-243750</v>
          </cell>
          <cell r="H324">
            <v>75000</v>
          </cell>
          <cell r="I324">
            <v>0</v>
          </cell>
          <cell r="J324">
            <v>-318750</v>
          </cell>
          <cell r="K324">
            <v>0</v>
          </cell>
          <cell r="L324">
            <v>0</v>
          </cell>
          <cell r="M324">
            <v>0</v>
          </cell>
          <cell r="N324">
            <v>-318750</v>
          </cell>
          <cell r="O324">
            <v>0</v>
          </cell>
          <cell r="P324">
            <v>0</v>
          </cell>
          <cell r="Q324">
            <v>0</v>
          </cell>
          <cell r="R324">
            <v>0</v>
          </cell>
          <cell r="S324">
            <v>0</v>
          </cell>
          <cell r="T324">
            <v>0</v>
          </cell>
          <cell r="U324">
            <v>0</v>
          </cell>
          <cell r="V324">
            <v>-318750</v>
          </cell>
          <cell r="W324">
            <v>0</v>
          </cell>
          <cell r="X324">
            <v>-243750</v>
          </cell>
          <cell r="Y324">
            <v>0</v>
          </cell>
          <cell r="Z324">
            <v>0</v>
          </cell>
          <cell r="AA324">
            <v>0</v>
          </cell>
          <cell r="AB324">
            <v>-243750</v>
          </cell>
          <cell r="AC324">
            <v>0</v>
          </cell>
          <cell r="AD324">
            <v>0</v>
          </cell>
          <cell r="AE324">
            <v>0</v>
          </cell>
          <cell r="AF324">
            <v>0</v>
          </cell>
          <cell r="AG324">
            <v>0</v>
          </cell>
          <cell r="AH324">
            <v>0</v>
          </cell>
          <cell r="AI324">
            <v>0</v>
          </cell>
          <cell r="AJ324">
            <v>-243750</v>
          </cell>
          <cell r="AK324">
            <v>0</v>
          </cell>
          <cell r="AL324">
            <v>75000</v>
          </cell>
          <cell r="AM324">
            <v>0</v>
          </cell>
          <cell r="AN324">
            <v>0</v>
          </cell>
          <cell r="AO324">
            <v>0</v>
          </cell>
          <cell r="AP324">
            <v>75000</v>
          </cell>
          <cell r="AQ324">
            <v>0</v>
          </cell>
          <cell r="AR324">
            <v>0</v>
          </cell>
          <cell r="AS324">
            <v>0</v>
          </cell>
          <cell r="AT324">
            <v>0</v>
          </cell>
          <cell r="AU324">
            <v>0</v>
          </cell>
          <cell r="AV324">
            <v>0</v>
          </cell>
          <cell r="AW324">
            <v>0</v>
          </cell>
          <cell r="AX324">
            <v>75000</v>
          </cell>
        </row>
        <row r="325">
          <cell r="D325" t="str">
            <v>25339</v>
          </cell>
          <cell r="E325" t="str">
            <v>Est Liability-Restricted Stock</v>
          </cell>
          <cell r="F325">
            <v>-1909601.67</v>
          </cell>
          <cell r="G325">
            <v>-1660686.2</v>
          </cell>
          <cell r="H325">
            <v>248915.46999999997</v>
          </cell>
          <cell r="I325">
            <v>0</v>
          </cell>
          <cell r="J325">
            <v>-1909601.67</v>
          </cell>
          <cell r="K325">
            <v>0</v>
          </cell>
          <cell r="L325">
            <v>0</v>
          </cell>
          <cell r="M325">
            <v>0</v>
          </cell>
          <cell r="N325">
            <v>-1909601.67</v>
          </cell>
          <cell r="O325">
            <v>0</v>
          </cell>
          <cell r="P325">
            <v>0</v>
          </cell>
          <cell r="Q325">
            <v>0</v>
          </cell>
          <cell r="R325">
            <v>0</v>
          </cell>
          <cell r="S325">
            <v>0</v>
          </cell>
          <cell r="T325">
            <v>0</v>
          </cell>
          <cell r="U325">
            <v>0</v>
          </cell>
          <cell r="V325">
            <v>-1909601.67</v>
          </cell>
          <cell r="W325">
            <v>0</v>
          </cell>
          <cell r="X325">
            <v>-1660686.2</v>
          </cell>
          <cell r="Y325">
            <v>0</v>
          </cell>
          <cell r="Z325">
            <v>0</v>
          </cell>
          <cell r="AA325">
            <v>0</v>
          </cell>
          <cell r="AB325">
            <v>-1660686.2</v>
          </cell>
          <cell r="AC325">
            <v>0</v>
          </cell>
          <cell r="AD325">
            <v>0</v>
          </cell>
          <cell r="AE325">
            <v>0</v>
          </cell>
          <cell r="AF325">
            <v>0</v>
          </cell>
          <cell r="AG325">
            <v>0</v>
          </cell>
          <cell r="AH325">
            <v>0</v>
          </cell>
          <cell r="AI325">
            <v>0</v>
          </cell>
          <cell r="AJ325">
            <v>-1660686.2</v>
          </cell>
          <cell r="AK325">
            <v>0</v>
          </cell>
          <cell r="AL325">
            <v>248915.46999999997</v>
          </cell>
          <cell r="AM325">
            <v>0</v>
          </cell>
          <cell r="AN325">
            <v>0</v>
          </cell>
          <cell r="AO325">
            <v>0</v>
          </cell>
          <cell r="AP325">
            <v>248915.46999999997</v>
          </cell>
          <cell r="AQ325">
            <v>0</v>
          </cell>
          <cell r="AR325">
            <v>0</v>
          </cell>
          <cell r="AS325">
            <v>0</v>
          </cell>
          <cell r="AT325">
            <v>0</v>
          </cell>
          <cell r="AU325">
            <v>0</v>
          </cell>
          <cell r="AV325">
            <v>0</v>
          </cell>
          <cell r="AW325">
            <v>0</v>
          </cell>
          <cell r="AX325">
            <v>248915.46999999997</v>
          </cell>
        </row>
        <row r="326">
          <cell r="D326" t="str">
            <v>25342</v>
          </cell>
          <cell r="E326" t="str">
            <v>2015 NC IMR Settlement Reserve</v>
          </cell>
          <cell r="F326">
            <v>0</v>
          </cell>
          <cell r="G326">
            <v>-1208528.79</v>
          </cell>
          <cell r="H326">
            <v>-1208528.79</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-1208528.79</v>
          </cell>
          <cell r="AE326">
            <v>0</v>
          </cell>
          <cell r="AF326">
            <v>0</v>
          </cell>
          <cell r="AG326">
            <v>0</v>
          </cell>
          <cell r="AH326">
            <v>0</v>
          </cell>
          <cell r="AI326">
            <v>0</v>
          </cell>
          <cell r="AJ326">
            <v>-1208528.79</v>
          </cell>
          <cell r="AK326">
            <v>0</v>
          </cell>
          <cell r="AL326">
            <v>0</v>
          </cell>
          <cell r="AM326">
            <v>0</v>
          </cell>
          <cell r="AN326">
            <v>0</v>
          </cell>
          <cell r="AO326">
            <v>0</v>
          </cell>
          <cell r="AP326">
            <v>0</v>
          </cell>
          <cell r="AQ326">
            <v>0</v>
          </cell>
          <cell r="AR326">
            <v>-1208528.79</v>
          </cell>
          <cell r="AS326">
            <v>0</v>
          </cell>
          <cell r="AT326">
            <v>0</v>
          </cell>
          <cell r="AU326">
            <v>0</v>
          </cell>
          <cell r="AV326">
            <v>0</v>
          </cell>
          <cell r="AW326">
            <v>0</v>
          </cell>
          <cell r="AX326">
            <v>-1208528.79</v>
          </cell>
        </row>
        <row r="327">
          <cell r="D327" t="str">
            <v>25344</v>
          </cell>
          <cell r="E327" t="str">
            <v>Refund PGA - TN</v>
          </cell>
          <cell r="F327">
            <v>0</v>
          </cell>
          <cell r="G327">
            <v>0</v>
          </cell>
          <cell r="H327">
            <v>0</v>
          </cell>
          <cell r="I327">
            <v>0</v>
          </cell>
          <cell r="J327">
            <v>-1446336.65</v>
          </cell>
          <cell r="K327">
            <v>0</v>
          </cell>
          <cell r="L327">
            <v>0</v>
          </cell>
          <cell r="M327">
            <v>0</v>
          </cell>
          <cell r="N327">
            <v>-1446336.65</v>
          </cell>
          <cell r="O327">
            <v>0</v>
          </cell>
          <cell r="P327">
            <v>0</v>
          </cell>
          <cell r="Q327">
            <v>0</v>
          </cell>
          <cell r="R327">
            <v>0</v>
          </cell>
          <cell r="S327">
            <v>0</v>
          </cell>
          <cell r="T327">
            <v>1446336.65</v>
          </cell>
          <cell r="U327">
            <v>0</v>
          </cell>
          <cell r="V327">
            <v>0</v>
          </cell>
          <cell r="W327">
            <v>0</v>
          </cell>
          <cell r="X327">
            <v>-1446336.65</v>
          </cell>
          <cell r="Y327">
            <v>0</v>
          </cell>
          <cell r="Z327">
            <v>0</v>
          </cell>
          <cell r="AA327">
            <v>0</v>
          </cell>
          <cell r="AB327">
            <v>-1446336.65</v>
          </cell>
          <cell r="AC327">
            <v>0</v>
          </cell>
          <cell r="AD327">
            <v>0</v>
          </cell>
          <cell r="AE327">
            <v>0</v>
          </cell>
          <cell r="AF327">
            <v>0</v>
          </cell>
          <cell r="AG327">
            <v>0</v>
          </cell>
          <cell r="AH327">
            <v>1446336.65</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row>
        <row r="328">
          <cell r="D328" t="str">
            <v>25347</v>
          </cell>
          <cell r="E328" t="str">
            <v>Deferred Comp - Non-Current</v>
          </cell>
          <cell r="F328">
            <v>-3635568.91</v>
          </cell>
          <cell r="G328">
            <v>-4047710.39</v>
          </cell>
          <cell r="H328">
            <v>-412141.48</v>
          </cell>
          <cell r="I328">
            <v>0</v>
          </cell>
          <cell r="J328">
            <v>-3635568.91</v>
          </cell>
          <cell r="K328">
            <v>0</v>
          </cell>
          <cell r="L328">
            <v>0</v>
          </cell>
          <cell r="M328">
            <v>0</v>
          </cell>
          <cell r="N328">
            <v>-3635568.91</v>
          </cell>
          <cell r="O328">
            <v>0</v>
          </cell>
          <cell r="P328">
            <v>0</v>
          </cell>
          <cell r="Q328">
            <v>0</v>
          </cell>
          <cell r="R328">
            <v>0</v>
          </cell>
          <cell r="S328">
            <v>0</v>
          </cell>
          <cell r="T328">
            <v>0</v>
          </cell>
          <cell r="U328">
            <v>0</v>
          </cell>
          <cell r="V328">
            <v>-3635568.91</v>
          </cell>
          <cell r="W328">
            <v>0</v>
          </cell>
          <cell r="X328">
            <v>-4047710.39</v>
          </cell>
          <cell r="Y328">
            <v>0</v>
          </cell>
          <cell r="Z328">
            <v>0</v>
          </cell>
          <cell r="AA328">
            <v>0</v>
          </cell>
          <cell r="AB328">
            <v>-4047710.39</v>
          </cell>
          <cell r="AC328">
            <v>0</v>
          </cell>
          <cell r="AD328">
            <v>0</v>
          </cell>
          <cell r="AE328">
            <v>0</v>
          </cell>
          <cell r="AF328">
            <v>0</v>
          </cell>
          <cell r="AG328">
            <v>0</v>
          </cell>
          <cell r="AH328">
            <v>0</v>
          </cell>
          <cell r="AI328">
            <v>0</v>
          </cell>
          <cell r="AJ328">
            <v>-4047710.39</v>
          </cell>
          <cell r="AK328">
            <v>0</v>
          </cell>
          <cell r="AL328">
            <v>-412141.48</v>
          </cell>
          <cell r="AM328">
            <v>0</v>
          </cell>
          <cell r="AN328">
            <v>0</v>
          </cell>
          <cell r="AO328">
            <v>0</v>
          </cell>
          <cell r="AP328">
            <v>-412141.48</v>
          </cell>
          <cell r="AQ328">
            <v>0</v>
          </cell>
          <cell r="AR328">
            <v>0</v>
          </cell>
          <cell r="AS328">
            <v>0</v>
          </cell>
          <cell r="AT328">
            <v>0</v>
          </cell>
          <cell r="AU328">
            <v>0</v>
          </cell>
          <cell r="AV328">
            <v>0</v>
          </cell>
          <cell r="AW328">
            <v>0</v>
          </cell>
          <cell r="AX328">
            <v>-412141.48</v>
          </cell>
        </row>
        <row r="329">
          <cell r="D329" t="str">
            <v>25348</v>
          </cell>
          <cell r="E329" t="str">
            <v>Voluntary Defd Comp-Non-Curren</v>
          </cell>
          <cell r="F329">
            <v>-612073.22</v>
          </cell>
          <cell r="G329">
            <v>-1041302.08</v>
          </cell>
          <cell r="H329">
            <v>-429228.86</v>
          </cell>
          <cell r="I329">
            <v>0</v>
          </cell>
          <cell r="J329">
            <v>-612073.22</v>
          </cell>
          <cell r="K329">
            <v>0</v>
          </cell>
          <cell r="L329">
            <v>0</v>
          </cell>
          <cell r="M329">
            <v>0</v>
          </cell>
          <cell r="N329">
            <v>-612073.22</v>
          </cell>
          <cell r="O329">
            <v>0</v>
          </cell>
          <cell r="P329">
            <v>0</v>
          </cell>
          <cell r="Q329">
            <v>0</v>
          </cell>
          <cell r="R329">
            <v>0</v>
          </cell>
          <cell r="S329">
            <v>0</v>
          </cell>
          <cell r="T329">
            <v>0</v>
          </cell>
          <cell r="U329">
            <v>0</v>
          </cell>
          <cell r="V329">
            <v>-612073.22</v>
          </cell>
          <cell r="W329">
            <v>0</v>
          </cell>
          <cell r="X329">
            <v>-1041302.08</v>
          </cell>
          <cell r="Y329">
            <v>0</v>
          </cell>
          <cell r="Z329">
            <v>0</v>
          </cell>
          <cell r="AA329">
            <v>0</v>
          </cell>
          <cell r="AB329">
            <v>-1041302.08</v>
          </cell>
          <cell r="AC329">
            <v>0</v>
          </cell>
          <cell r="AD329">
            <v>0</v>
          </cell>
          <cell r="AE329">
            <v>0</v>
          </cell>
          <cell r="AF329">
            <v>0</v>
          </cell>
          <cell r="AG329">
            <v>0</v>
          </cell>
          <cell r="AH329">
            <v>0</v>
          </cell>
          <cell r="AI329">
            <v>0</v>
          </cell>
          <cell r="AJ329">
            <v>-1041302.08</v>
          </cell>
          <cell r="AK329">
            <v>0</v>
          </cell>
          <cell r="AL329">
            <v>-429228.86</v>
          </cell>
          <cell r="AM329">
            <v>0</v>
          </cell>
          <cell r="AN329">
            <v>0</v>
          </cell>
          <cell r="AO329">
            <v>0</v>
          </cell>
          <cell r="AP329">
            <v>-429228.86</v>
          </cell>
          <cell r="AQ329">
            <v>0</v>
          </cell>
          <cell r="AR329">
            <v>0</v>
          </cell>
          <cell r="AS329">
            <v>0</v>
          </cell>
          <cell r="AT329">
            <v>0</v>
          </cell>
          <cell r="AU329">
            <v>0</v>
          </cell>
          <cell r="AV329">
            <v>0</v>
          </cell>
          <cell r="AW329">
            <v>0</v>
          </cell>
          <cell r="AX329">
            <v>-429228.86</v>
          </cell>
        </row>
        <row r="330">
          <cell r="D330" t="str">
            <v>25350</v>
          </cell>
          <cell r="E330" t="str">
            <v>IMR Deferred Account - NC</v>
          </cell>
          <cell r="F330">
            <v>56133.27</v>
          </cell>
          <cell r="G330">
            <v>2200649.0699999998</v>
          </cell>
          <cell r="H330">
            <v>2144515.7999999998</v>
          </cell>
          <cell r="I330">
            <v>0</v>
          </cell>
          <cell r="J330">
            <v>0</v>
          </cell>
          <cell r="K330">
            <v>0</v>
          </cell>
          <cell r="L330">
            <v>0</v>
          </cell>
          <cell r="M330">
            <v>0</v>
          </cell>
          <cell r="N330">
            <v>0</v>
          </cell>
          <cell r="O330">
            <v>0</v>
          </cell>
          <cell r="P330">
            <v>56133.27</v>
          </cell>
          <cell r="Q330">
            <v>0</v>
          </cell>
          <cell r="R330">
            <v>0</v>
          </cell>
          <cell r="S330">
            <v>0</v>
          </cell>
          <cell r="T330">
            <v>0</v>
          </cell>
          <cell r="U330">
            <v>0</v>
          </cell>
          <cell r="V330">
            <v>56133.27</v>
          </cell>
          <cell r="W330">
            <v>0</v>
          </cell>
          <cell r="X330">
            <v>0</v>
          </cell>
          <cell r="Y330">
            <v>0</v>
          </cell>
          <cell r="Z330">
            <v>0</v>
          </cell>
          <cell r="AA330">
            <v>0</v>
          </cell>
          <cell r="AB330">
            <v>0</v>
          </cell>
          <cell r="AC330">
            <v>0</v>
          </cell>
          <cell r="AD330">
            <v>2200649.0699999998</v>
          </cell>
          <cell r="AE330">
            <v>0</v>
          </cell>
          <cell r="AF330">
            <v>0</v>
          </cell>
          <cell r="AG330">
            <v>0</v>
          </cell>
          <cell r="AH330">
            <v>0</v>
          </cell>
          <cell r="AI330">
            <v>0</v>
          </cell>
          <cell r="AJ330">
            <v>2200649.0699999998</v>
          </cell>
          <cell r="AK330">
            <v>0</v>
          </cell>
          <cell r="AL330">
            <v>0</v>
          </cell>
          <cell r="AM330">
            <v>0</v>
          </cell>
          <cell r="AN330">
            <v>0</v>
          </cell>
          <cell r="AO330">
            <v>0</v>
          </cell>
          <cell r="AP330">
            <v>0</v>
          </cell>
          <cell r="AQ330">
            <v>0</v>
          </cell>
          <cell r="AR330">
            <v>2144515.7999999998</v>
          </cell>
          <cell r="AS330">
            <v>0</v>
          </cell>
          <cell r="AT330">
            <v>0</v>
          </cell>
          <cell r="AU330">
            <v>0</v>
          </cell>
          <cell r="AV330">
            <v>0</v>
          </cell>
          <cell r="AW330">
            <v>0</v>
          </cell>
          <cell r="AX330">
            <v>2144515.7999999998</v>
          </cell>
        </row>
        <row r="331">
          <cell r="D331" t="str">
            <v>25351</v>
          </cell>
          <cell r="E331" t="str">
            <v>IMR Deferred Account - TN</v>
          </cell>
          <cell r="F331">
            <v>-2314670.0699999998</v>
          </cell>
          <cell r="G331">
            <v>-2389073.16</v>
          </cell>
          <cell r="H331">
            <v>-74403.090000000317</v>
          </cell>
          <cell r="I331">
            <v>0</v>
          </cell>
          <cell r="J331">
            <v>0</v>
          </cell>
          <cell r="K331">
            <v>0</v>
          </cell>
          <cell r="L331">
            <v>0</v>
          </cell>
          <cell r="M331">
            <v>0</v>
          </cell>
          <cell r="N331">
            <v>0</v>
          </cell>
          <cell r="O331">
            <v>0</v>
          </cell>
          <cell r="P331">
            <v>0</v>
          </cell>
          <cell r="Q331">
            <v>0</v>
          </cell>
          <cell r="R331">
            <v>0</v>
          </cell>
          <cell r="S331">
            <v>0</v>
          </cell>
          <cell r="T331">
            <v>-2314670.0699999998</v>
          </cell>
          <cell r="U331">
            <v>0</v>
          </cell>
          <cell r="V331">
            <v>-2314670.0699999998</v>
          </cell>
          <cell r="W331">
            <v>0</v>
          </cell>
          <cell r="X331">
            <v>0</v>
          </cell>
          <cell r="Y331">
            <v>0</v>
          </cell>
          <cell r="Z331">
            <v>0</v>
          </cell>
          <cell r="AA331">
            <v>0</v>
          </cell>
          <cell r="AB331">
            <v>0</v>
          </cell>
          <cell r="AC331">
            <v>0</v>
          </cell>
          <cell r="AD331">
            <v>0</v>
          </cell>
          <cell r="AE331">
            <v>0</v>
          </cell>
          <cell r="AF331">
            <v>0</v>
          </cell>
          <cell r="AG331">
            <v>0</v>
          </cell>
          <cell r="AH331">
            <v>-2389073.16</v>
          </cell>
          <cell r="AI331">
            <v>0</v>
          </cell>
          <cell r="AJ331">
            <v>-2389073.16</v>
          </cell>
          <cell r="AK331">
            <v>0</v>
          </cell>
          <cell r="AL331">
            <v>0</v>
          </cell>
          <cell r="AM331">
            <v>0</v>
          </cell>
          <cell r="AN331">
            <v>0</v>
          </cell>
          <cell r="AO331">
            <v>0</v>
          </cell>
          <cell r="AP331">
            <v>0</v>
          </cell>
          <cell r="AQ331">
            <v>0</v>
          </cell>
          <cell r="AR331">
            <v>0</v>
          </cell>
          <cell r="AS331">
            <v>0</v>
          </cell>
          <cell r="AT331">
            <v>0</v>
          </cell>
          <cell r="AU331">
            <v>0</v>
          </cell>
          <cell r="AV331">
            <v>-74403.090000000317</v>
          </cell>
          <cell r="AW331">
            <v>0</v>
          </cell>
          <cell r="AX331">
            <v>-74403.090000000317</v>
          </cell>
        </row>
        <row r="332">
          <cell r="D332" t="str">
            <v>25353</v>
          </cell>
          <cell r="E332" t="str">
            <v>Unclaimed Property-Tenn</v>
          </cell>
          <cell r="F332">
            <v>0</v>
          </cell>
          <cell r="G332">
            <v>0</v>
          </cell>
          <cell r="H332">
            <v>0</v>
          </cell>
          <cell r="I332">
            <v>0</v>
          </cell>
          <cell r="J332">
            <v>-101949.28</v>
          </cell>
          <cell r="K332">
            <v>0</v>
          </cell>
          <cell r="L332">
            <v>0</v>
          </cell>
          <cell r="M332">
            <v>0</v>
          </cell>
          <cell r="N332">
            <v>-101949.28</v>
          </cell>
          <cell r="O332">
            <v>0</v>
          </cell>
          <cell r="P332">
            <v>0</v>
          </cell>
          <cell r="Q332">
            <v>0</v>
          </cell>
          <cell r="R332">
            <v>0</v>
          </cell>
          <cell r="S332">
            <v>0</v>
          </cell>
          <cell r="T332">
            <v>101949.28</v>
          </cell>
          <cell r="U332">
            <v>0</v>
          </cell>
          <cell r="V332">
            <v>0</v>
          </cell>
          <cell r="W332">
            <v>0</v>
          </cell>
          <cell r="X332">
            <v>-101949.28</v>
          </cell>
          <cell r="Y332">
            <v>0</v>
          </cell>
          <cell r="Z332">
            <v>0</v>
          </cell>
          <cell r="AA332">
            <v>0</v>
          </cell>
          <cell r="AB332">
            <v>-101949.28</v>
          </cell>
          <cell r="AC332">
            <v>0</v>
          </cell>
          <cell r="AD332">
            <v>0</v>
          </cell>
          <cell r="AE332">
            <v>0</v>
          </cell>
          <cell r="AF332">
            <v>0</v>
          </cell>
          <cell r="AG332">
            <v>0</v>
          </cell>
          <cell r="AH332">
            <v>101949.28</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row>
        <row r="333">
          <cell r="D333" t="str">
            <v>25354</v>
          </cell>
          <cell r="E333" t="str">
            <v>Unclaimed Property</v>
          </cell>
          <cell r="F333">
            <v>-473445.11</v>
          </cell>
          <cell r="G333">
            <v>-561889.86</v>
          </cell>
          <cell r="H333">
            <v>-88444.75</v>
          </cell>
          <cell r="I333">
            <v>0</v>
          </cell>
          <cell r="J333">
            <v>47587.65</v>
          </cell>
          <cell r="K333">
            <v>0</v>
          </cell>
          <cell r="L333">
            <v>0</v>
          </cell>
          <cell r="M333">
            <v>0</v>
          </cell>
          <cell r="N333">
            <v>47587.65</v>
          </cell>
          <cell r="O333">
            <v>0</v>
          </cell>
          <cell r="P333">
            <v>-289636.92</v>
          </cell>
          <cell r="Q333">
            <v>0</v>
          </cell>
          <cell r="R333">
            <v>-66239.69</v>
          </cell>
          <cell r="S333">
            <v>0</v>
          </cell>
          <cell r="T333">
            <v>-165156.15</v>
          </cell>
          <cell r="U333">
            <v>0</v>
          </cell>
          <cell r="V333">
            <v>-473445.11</v>
          </cell>
          <cell r="W333">
            <v>0</v>
          </cell>
          <cell r="X333">
            <v>0</v>
          </cell>
          <cell r="Y333">
            <v>0</v>
          </cell>
          <cell r="Z333">
            <v>0</v>
          </cell>
          <cell r="AA333">
            <v>0</v>
          </cell>
          <cell r="AB333">
            <v>0</v>
          </cell>
          <cell r="AC333">
            <v>0</v>
          </cell>
          <cell r="AD333">
            <v>-295143.49</v>
          </cell>
          <cell r="AE333">
            <v>0</v>
          </cell>
          <cell r="AF333">
            <v>-78364.600000000006</v>
          </cell>
          <cell r="AG333">
            <v>0</v>
          </cell>
          <cell r="AH333">
            <v>-188381.77</v>
          </cell>
          <cell r="AI333">
            <v>0</v>
          </cell>
          <cell r="AJ333">
            <v>-561889.86</v>
          </cell>
          <cell r="AK333">
            <v>0</v>
          </cell>
          <cell r="AL333">
            <v>-47587.65</v>
          </cell>
          <cell r="AM333">
            <v>0</v>
          </cell>
          <cell r="AN333">
            <v>0</v>
          </cell>
          <cell r="AO333">
            <v>0</v>
          </cell>
          <cell r="AP333">
            <v>-47587.65</v>
          </cell>
          <cell r="AQ333">
            <v>0</v>
          </cell>
          <cell r="AR333">
            <v>-5506.570000000007</v>
          </cell>
          <cell r="AS333">
            <v>0</v>
          </cell>
          <cell r="AT333">
            <v>-12124.910000000003</v>
          </cell>
          <cell r="AU333">
            <v>0</v>
          </cell>
          <cell r="AV333">
            <v>-23225.619999999995</v>
          </cell>
          <cell r="AW333">
            <v>0</v>
          </cell>
          <cell r="AX333">
            <v>-88444.75</v>
          </cell>
        </row>
        <row r="334">
          <cell r="D334" t="str">
            <v>25356</v>
          </cell>
          <cell r="E334" t="str">
            <v>Unrecognized Rev-Warranty Prog</v>
          </cell>
          <cell r="F334">
            <v>-127452.54</v>
          </cell>
          <cell r="G334">
            <v>-137414.29</v>
          </cell>
          <cell r="H334">
            <v>-9961.7500000000146</v>
          </cell>
          <cell r="I334">
            <v>0</v>
          </cell>
          <cell r="J334">
            <v>8760.2099999999991</v>
          </cell>
          <cell r="K334">
            <v>0</v>
          </cell>
          <cell r="L334">
            <v>0</v>
          </cell>
          <cell r="M334">
            <v>0</v>
          </cell>
          <cell r="N334">
            <v>8760.2099999999991</v>
          </cell>
          <cell r="O334">
            <v>0</v>
          </cell>
          <cell r="P334">
            <v>-99795.39</v>
          </cell>
          <cell r="Q334">
            <v>0</v>
          </cell>
          <cell r="R334">
            <v>-21290.52</v>
          </cell>
          <cell r="S334">
            <v>0</v>
          </cell>
          <cell r="T334">
            <v>-15126.84</v>
          </cell>
          <cell r="U334">
            <v>0</v>
          </cell>
          <cell r="V334">
            <v>-127452.54</v>
          </cell>
          <cell r="W334">
            <v>0</v>
          </cell>
          <cell r="X334">
            <v>8760.2099999999991</v>
          </cell>
          <cell r="Y334">
            <v>0</v>
          </cell>
          <cell r="Z334">
            <v>0</v>
          </cell>
          <cell r="AA334">
            <v>0</v>
          </cell>
          <cell r="AB334">
            <v>8760.2099999999991</v>
          </cell>
          <cell r="AC334">
            <v>0</v>
          </cell>
          <cell r="AD334">
            <v>-106766.35</v>
          </cell>
          <cell r="AE334">
            <v>0</v>
          </cell>
          <cell r="AF334">
            <v>-23148.62</v>
          </cell>
          <cell r="AG334">
            <v>0</v>
          </cell>
          <cell r="AH334">
            <v>-16259.53</v>
          </cell>
          <cell r="AI334">
            <v>0</v>
          </cell>
          <cell r="AJ334">
            <v>-137414.29</v>
          </cell>
          <cell r="AK334">
            <v>0</v>
          </cell>
          <cell r="AL334">
            <v>0</v>
          </cell>
          <cell r="AM334">
            <v>0</v>
          </cell>
          <cell r="AN334">
            <v>0</v>
          </cell>
          <cell r="AO334">
            <v>0</v>
          </cell>
          <cell r="AP334">
            <v>0</v>
          </cell>
          <cell r="AQ334">
            <v>0</v>
          </cell>
          <cell r="AR334">
            <v>-6970.9600000000064</v>
          </cell>
          <cell r="AS334">
            <v>0</v>
          </cell>
          <cell r="AT334">
            <v>-1858.0999999999985</v>
          </cell>
          <cell r="AU334">
            <v>0</v>
          </cell>
          <cell r="AV334">
            <v>-1132.6900000000005</v>
          </cell>
          <cell r="AW334">
            <v>0</v>
          </cell>
          <cell r="AX334">
            <v>-9961.7500000000055</v>
          </cell>
        </row>
        <row r="335">
          <cell r="D335" t="str">
            <v>25358</v>
          </cell>
          <cell r="E335" t="str">
            <v>Deferred Revenue-Elementis</v>
          </cell>
          <cell r="F335">
            <v>-863556</v>
          </cell>
          <cell r="G335">
            <v>-1632625</v>
          </cell>
          <cell r="H335">
            <v>-769069</v>
          </cell>
          <cell r="I335">
            <v>0</v>
          </cell>
          <cell r="J335">
            <v>-863556</v>
          </cell>
          <cell r="K335">
            <v>0</v>
          </cell>
          <cell r="L335">
            <v>0</v>
          </cell>
          <cell r="M335">
            <v>0</v>
          </cell>
          <cell r="N335">
            <v>-863556</v>
          </cell>
          <cell r="O335">
            <v>0</v>
          </cell>
          <cell r="P335">
            <v>0</v>
          </cell>
          <cell r="Q335">
            <v>0</v>
          </cell>
          <cell r="R335">
            <v>0</v>
          </cell>
          <cell r="S335">
            <v>0</v>
          </cell>
          <cell r="T335">
            <v>0</v>
          </cell>
          <cell r="U335">
            <v>0</v>
          </cell>
          <cell r="V335">
            <v>-863556</v>
          </cell>
          <cell r="W335">
            <v>0</v>
          </cell>
          <cell r="X335">
            <v>-1632625</v>
          </cell>
          <cell r="Y335">
            <v>0</v>
          </cell>
          <cell r="Z335">
            <v>0</v>
          </cell>
          <cell r="AA335">
            <v>0</v>
          </cell>
          <cell r="AB335">
            <v>-1632625</v>
          </cell>
          <cell r="AC335">
            <v>0</v>
          </cell>
          <cell r="AD335">
            <v>0</v>
          </cell>
          <cell r="AE335">
            <v>0</v>
          </cell>
          <cell r="AF335">
            <v>0</v>
          </cell>
          <cell r="AG335">
            <v>0</v>
          </cell>
          <cell r="AH335">
            <v>0</v>
          </cell>
          <cell r="AI335">
            <v>0</v>
          </cell>
          <cell r="AJ335">
            <v>-1632625</v>
          </cell>
          <cell r="AK335">
            <v>0</v>
          </cell>
          <cell r="AL335">
            <v>-769069</v>
          </cell>
          <cell r="AM335">
            <v>0</v>
          </cell>
          <cell r="AN335">
            <v>0</v>
          </cell>
          <cell r="AO335">
            <v>0</v>
          </cell>
          <cell r="AP335">
            <v>-769069</v>
          </cell>
          <cell r="AQ335">
            <v>0</v>
          </cell>
          <cell r="AR335">
            <v>0</v>
          </cell>
          <cell r="AS335">
            <v>0</v>
          </cell>
          <cell r="AT335">
            <v>0</v>
          </cell>
          <cell r="AU335">
            <v>0</v>
          </cell>
          <cell r="AV335">
            <v>0</v>
          </cell>
          <cell r="AW335">
            <v>0</v>
          </cell>
          <cell r="AX335">
            <v>-769069</v>
          </cell>
        </row>
        <row r="336">
          <cell r="D336" t="str">
            <v>25359</v>
          </cell>
          <cell r="E336" t="str">
            <v>Environ Reserve - Unregulated</v>
          </cell>
          <cell r="F336">
            <v>-37963.71</v>
          </cell>
          <cell r="G336">
            <v>-37963.71</v>
          </cell>
          <cell r="H336">
            <v>0</v>
          </cell>
          <cell r="I336">
            <v>0</v>
          </cell>
          <cell r="J336">
            <v>-37963.71</v>
          </cell>
          <cell r="K336">
            <v>0</v>
          </cell>
          <cell r="L336">
            <v>0</v>
          </cell>
          <cell r="M336">
            <v>0</v>
          </cell>
          <cell r="N336">
            <v>-37963.71</v>
          </cell>
          <cell r="O336">
            <v>0</v>
          </cell>
          <cell r="P336">
            <v>0</v>
          </cell>
          <cell r="Q336">
            <v>0</v>
          </cell>
          <cell r="R336">
            <v>0</v>
          </cell>
          <cell r="S336">
            <v>0</v>
          </cell>
          <cell r="T336">
            <v>0</v>
          </cell>
          <cell r="U336">
            <v>0</v>
          </cell>
          <cell r="V336">
            <v>-37963.71</v>
          </cell>
          <cell r="W336">
            <v>0</v>
          </cell>
          <cell r="X336">
            <v>-37963.71</v>
          </cell>
          <cell r="Y336">
            <v>0</v>
          </cell>
          <cell r="Z336">
            <v>0</v>
          </cell>
          <cell r="AA336">
            <v>0</v>
          </cell>
          <cell r="AB336">
            <v>-37963.71</v>
          </cell>
          <cell r="AC336">
            <v>0</v>
          </cell>
          <cell r="AD336">
            <v>0</v>
          </cell>
          <cell r="AE336">
            <v>0</v>
          </cell>
          <cell r="AF336">
            <v>0</v>
          </cell>
          <cell r="AG336">
            <v>0</v>
          </cell>
          <cell r="AH336">
            <v>0</v>
          </cell>
          <cell r="AI336">
            <v>0</v>
          </cell>
          <cell r="AJ336">
            <v>-37963.71</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row>
        <row r="337">
          <cell r="D337" t="str">
            <v>25360</v>
          </cell>
          <cell r="E337" t="str">
            <v>Environ Reserve - Regulated</v>
          </cell>
          <cell r="F337">
            <v>-1140370.8700000001</v>
          </cell>
          <cell r="G337">
            <v>-1133643.83</v>
          </cell>
          <cell r="H337">
            <v>6727.0400000000373</v>
          </cell>
          <cell r="I337">
            <v>0</v>
          </cell>
          <cell r="J337">
            <v>0</v>
          </cell>
          <cell r="K337">
            <v>0</v>
          </cell>
          <cell r="L337">
            <v>0</v>
          </cell>
          <cell r="M337">
            <v>0</v>
          </cell>
          <cell r="N337">
            <v>0</v>
          </cell>
          <cell r="O337">
            <v>0</v>
          </cell>
          <cell r="P337">
            <v>-249872.18</v>
          </cell>
          <cell r="Q337">
            <v>0</v>
          </cell>
          <cell r="R337">
            <v>-890498.69</v>
          </cell>
          <cell r="S337">
            <v>0</v>
          </cell>
          <cell r="T337">
            <v>0</v>
          </cell>
          <cell r="U337">
            <v>0</v>
          </cell>
          <cell r="V337">
            <v>-1140370.8699999999</v>
          </cell>
          <cell r="W337">
            <v>0</v>
          </cell>
          <cell r="X337">
            <v>0</v>
          </cell>
          <cell r="Y337">
            <v>0</v>
          </cell>
          <cell r="Z337">
            <v>0</v>
          </cell>
          <cell r="AA337">
            <v>0</v>
          </cell>
          <cell r="AB337">
            <v>0</v>
          </cell>
          <cell r="AC337">
            <v>0</v>
          </cell>
          <cell r="AD337">
            <v>-244630.14</v>
          </cell>
          <cell r="AE337">
            <v>0</v>
          </cell>
          <cell r="AF337">
            <v>-889013.69</v>
          </cell>
          <cell r="AG337">
            <v>0</v>
          </cell>
          <cell r="AH337">
            <v>0</v>
          </cell>
          <cell r="AI337">
            <v>0</v>
          </cell>
          <cell r="AJ337">
            <v>-1133643.83</v>
          </cell>
          <cell r="AK337">
            <v>0</v>
          </cell>
          <cell r="AL337">
            <v>0</v>
          </cell>
          <cell r="AM337">
            <v>0</v>
          </cell>
          <cell r="AN337">
            <v>0</v>
          </cell>
          <cell r="AO337">
            <v>0</v>
          </cell>
          <cell r="AP337">
            <v>0</v>
          </cell>
          <cell r="AQ337">
            <v>0</v>
          </cell>
          <cell r="AR337">
            <v>5242.039999999979</v>
          </cell>
          <cell r="AS337">
            <v>0</v>
          </cell>
          <cell r="AT337">
            <v>1485</v>
          </cell>
          <cell r="AU337">
            <v>0</v>
          </cell>
          <cell r="AV337">
            <v>0</v>
          </cell>
          <cell r="AW337">
            <v>0</v>
          </cell>
          <cell r="AX337">
            <v>6727.039999999979</v>
          </cell>
        </row>
        <row r="338">
          <cell r="D338" t="str">
            <v>25361</v>
          </cell>
          <cell r="E338" t="str">
            <v>Deferred TN Incentive</v>
          </cell>
          <cell r="F338">
            <v>0</v>
          </cell>
          <cell r="G338">
            <v>0</v>
          </cell>
          <cell r="H338">
            <v>0</v>
          </cell>
          <cell r="I338">
            <v>0</v>
          </cell>
          <cell r="J338">
            <v>110517</v>
          </cell>
          <cell r="K338">
            <v>0</v>
          </cell>
          <cell r="L338">
            <v>0</v>
          </cell>
          <cell r="M338">
            <v>0</v>
          </cell>
          <cell r="N338">
            <v>110517</v>
          </cell>
          <cell r="O338">
            <v>0</v>
          </cell>
          <cell r="P338">
            <v>0</v>
          </cell>
          <cell r="Q338">
            <v>0</v>
          </cell>
          <cell r="R338">
            <v>0</v>
          </cell>
          <cell r="S338">
            <v>0</v>
          </cell>
          <cell r="T338">
            <v>-110517</v>
          </cell>
          <cell r="U338">
            <v>0</v>
          </cell>
          <cell r="V338">
            <v>0</v>
          </cell>
          <cell r="W338">
            <v>0</v>
          </cell>
          <cell r="X338">
            <v>110517</v>
          </cell>
          <cell r="Y338">
            <v>0</v>
          </cell>
          <cell r="Z338">
            <v>0</v>
          </cell>
          <cell r="AA338">
            <v>0</v>
          </cell>
          <cell r="AB338">
            <v>110517</v>
          </cell>
          <cell r="AC338">
            <v>0</v>
          </cell>
          <cell r="AD338">
            <v>0</v>
          </cell>
          <cell r="AE338">
            <v>0</v>
          </cell>
          <cell r="AF338">
            <v>0</v>
          </cell>
          <cell r="AG338">
            <v>0</v>
          </cell>
          <cell r="AH338">
            <v>-110517</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row>
        <row r="339">
          <cell r="D339" t="str">
            <v>25363</v>
          </cell>
          <cell r="E339" t="str">
            <v>Environ Res-Huntersville Water</v>
          </cell>
          <cell r="F339">
            <v>-80930.039999999994</v>
          </cell>
          <cell r="G339">
            <v>-49257.19</v>
          </cell>
          <cell r="H339">
            <v>31672.849999999991</v>
          </cell>
          <cell r="I339">
            <v>0</v>
          </cell>
          <cell r="J339">
            <v>0</v>
          </cell>
          <cell r="K339">
            <v>0</v>
          </cell>
          <cell r="L339">
            <v>0</v>
          </cell>
          <cell r="M339">
            <v>0</v>
          </cell>
          <cell r="N339">
            <v>0</v>
          </cell>
          <cell r="O339">
            <v>0</v>
          </cell>
          <cell r="P339">
            <v>-67979.14</v>
          </cell>
          <cell r="Q339">
            <v>0</v>
          </cell>
          <cell r="R339">
            <v>-12950.9</v>
          </cell>
          <cell r="S339">
            <v>0</v>
          </cell>
          <cell r="T339">
            <v>0</v>
          </cell>
          <cell r="U339">
            <v>0</v>
          </cell>
          <cell r="V339">
            <v>-80930.039999999994</v>
          </cell>
          <cell r="W339">
            <v>0</v>
          </cell>
          <cell r="X339">
            <v>0</v>
          </cell>
          <cell r="Y339">
            <v>0</v>
          </cell>
          <cell r="Z339">
            <v>0</v>
          </cell>
          <cell r="AA339">
            <v>0</v>
          </cell>
          <cell r="AB339">
            <v>0</v>
          </cell>
          <cell r="AC339">
            <v>0</v>
          </cell>
          <cell r="AD339">
            <v>-41031.879999999997</v>
          </cell>
          <cell r="AE339">
            <v>0</v>
          </cell>
          <cell r="AF339">
            <v>-8225.31</v>
          </cell>
          <cell r="AG339">
            <v>0</v>
          </cell>
          <cell r="AH339">
            <v>0</v>
          </cell>
          <cell r="AI339">
            <v>0</v>
          </cell>
          <cell r="AJ339">
            <v>-49257.189999999995</v>
          </cell>
          <cell r="AK339">
            <v>0</v>
          </cell>
          <cell r="AL339">
            <v>0</v>
          </cell>
          <cell r="AM339">
            <v>0</v>
          </cell>
          <cell r="AN339">
            <v>0</v>
          </cell>
          <cell r="AO339">
            <v>0</v>
          </cell>
          <cell r="AP339">
            <v>0</v>
          </cell>
          <cell r="AQ339">
            <v>0</v>
          </cell>
          <cell r="AR339">
            <v>26947.260000000002</v>
          </cell>
          <cell r="AS339">
            <v>0</v>
          </cell>
          <cell r="AT339">
            <v>4725.59</v>
          </cell>
          <cell r="AU339">
            <v>0</v>
          </cell>
          <cell r="AV339">
            <v>0</v>
          </cell>
          <cell r="AW339">
            <v>0</v>
          </cell>
          <cell r="AX339">
            <v>31672.850000000002</v>
          </cell>
        </row>
        <row r="340">
          <cell r="D340" t="str">
            <v>25364</v>
          </cell>
          <cell r="E340" t="str">
            <v>Environ Reserve - Other</v>
          </cell>
          <cell r="F340">
            <v>0</v>
          </cell>
          <cell r="G340">
            <v>-37338.639999999999</v>
          </cell>
          <cell r="H340">
            <v>-37338.639999999999</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-37338.639999999999</v>
          </cell>
          <cell r="AE340">
            <v>0</v>
          </cell>
          <cell r="AF340">
            <v>0</v>
          </cell>
          <cell r="AG340">
            <v>0</v>
          </cell>
          <cell r="AH340">
            <v>0</v>
          </cell>
          <cell r="AI340">
            <v>0</v>
          </cell>
          <cell r="AJ340">
            <v>-37338.639999999999</v>
          </cell>
          <cell r="AK340">
            <v>0</v>
          </cell>
          <cell r="AL340">
            <v>0</v>
          </cell>
          <cell r="AM340">
            <v>0</v>
          </cell>
          <cell r="AN340">
            <v>0</v>
          </cell>
          <cell r="AO340">
            <v>0</v>
          </cell>
          <cell r="AP340">
            <v>0</v>
          </cell>
          <cell r="AQ340">
            <v>0</v>
          </cell>
          <cell r="AR340">
            <v>-37338.639999999999</v>
          </cell>
          <cell r="AS340">
            <v>0</v>
          </cell>
          <cell r="AT340">
            <v>0</v>
          </cell>
          <cell r="AU340">
            <v>0</v>
          </cell>
          <cell r="AV340">
            <v>0</v>
          </cell>
          <cell r="AW340">
            <v>0</v>
          </cell>
          <cell r="AX340">
            <v>-37338.639999999999</v>
          </cell>
        </row>
        <row r="341">
          <cell r="D341" t="str">
            <v>25366</v>
          </cell>
          <cell r="E341" t="str">
            <v>Accrued Rent - amort PNG lease</v>
          </cell>
          <cell r="F341">
            <v>-1985156.67</v>
          </cell>
          <cell r="G341">
            <v>-2027987.08</v>
          </cell>
          <cell r="H341">
            <v>-42830.410000000149</v>
          </cell>
          <cell r="I341">
            <v>0</v>
          </cell>
          <cell r="J341">
            <v>-1985156.67</v>
          </cell>
          <cell r="K341">
            <v>0</v>
          </cell>
          <cell r="L341">
            <v>0</v>
          </cell>
          <cell r="M341">
            <v>0</v>
          </cell>
          <cell r="N341">
            <v>-1985156.67</v>
          </cell>
          <cell r="O341">
            <v>0</v>
          </cell>
          <cell r="P341">
            <v>0</v>
          </cell>
          <cell r="Q341">
            <v>0</v>
          </cell>
          <cell r="R341">
            <v>0</v>
          </cell>
          <cell r="S341">
            <v>0</v>
          </cell>
          <cell r="T341">
            <v>0</v>
          </cell>
          <cell r="U341">
            <v>0</v>
          </cell>
          <cell r="V341">
            <v>-1985156.67</v>
          </cell>
          <cell r="W341">
            <v>0</v>
          </cell>
          <cell r="X341">
            <v>-2027987.08</v>
          </cell>
          <cell r="Y341">
            <v>0</v>
          </cell>
          <cell r="Z341">
            <v>0</v>
          </cell>
          <cell r="AA341">
            <v>0</v>
          </cell>
          <cell r="AB341">
            <v>-2027987.08</v>
          </cell>
          <cell r="AC341">
            <v>0</v>
          </cell>
          <cell r="AD341">
            <v>0</v>
          </cell>
          <cell r="AE341">
            <v>0</v>
          </cell>
          <cell r="AF341">
            <v>0</v>
          </cell>
          <cell r="AG341">
            <v>0</v>
          </cell>
          <cell r="AH341">
            <v>0</v>
          </cell>
          <cell r="AI341">
            <v>0</v>
          </cell>
          <cell r="AJ341">
            <v>-2027987.08</v>
          </cell>
          <cell r="AK341">
            <v>0</v>
          </cell>
          <cell r="AL341">
            <v>-42830.410000000149</v>
          </cell>
          <cell r="AM341">
            <v>0</v>
          </cell>
          <cell r="AN341">
            <v>0</v>
          </cell>
          <cell r="AO341">
            <v>0</v>
          </cell>
          <cell r="AP341">
            <v>-42830.410000000149</v>
          </cell>
          <cell r="AQ341">
            <v>0</v>
          </cell>
          <cell r="AR341">
            <v>0</v>
          </cell>
          <cell r="AS341">
            <v>0</v>
          </cell>
          <cell r="AT341">
            <v>0</v>
          </cell>
          <cell r="AU341">
            <v>0</v>
          </cell>
          <cell r="AV341">
            <v>0</v>
          </cell>
          <cell r="AW341">
            <v>0</v>
          </cell>
          <cell r="AX341">
            <v>-42830.410000000149</v>
          </cell>
        </row>
        <row r="342">
          <cell r="D342" t="str">
            <v>25380</v>
          </cell>
          <cell r="E342" t="str">
            <v>Conservation Programs</v>
          </cell>
          <cell r="F342">
            <v>-481426.5</v>
          </cell>
          <cell r="G342">
            <v>-346586.07</v>
          </cell>
          <cell r="H342">
            <v>134840.43</v>
          </cell>
          <cell r="I342">
            <v>0</v>
          </cell>
          <cell r="J342">
            <v>0</v>
          </cell>
          <cell r="K342">
            <v>0</v>
          </cell>
          <cell r="L342">
            <v>0</v>
          </cell>
          <cell r="M342">
            <v>0</v>
          </cell>
          <cell r="N342">
            <v>0</v>
          </cell>
          <cell r="O342">
            <v>0</v>
          </cell>
          <cell r="P342">
            <v>-450485.31</v>
          </cell>
          <cell r="Q342">
            <v>0</v>
          </cell>
          <cell r="R342">
            <v>-30941.19</v>
          </cell>
          <cell r="S342">
            <v>0</v>
          </cell>
          <cell r="T342">
            <v>0</v>
          </cell>
          <cell r="U342">
            <v>0</v>
          </cell>
          <cell r="V342">
            <v>-481426.5</v>
          </cell>
          <cell r="W342">
            <v>0</v>
          </cell>
          <cell r="X342">
            <v>0</v>
          </cell>
          <cell r="Y342">
            <v>0</v>
          </cell>
          <cell r="Z342">
            <v>0</v>
          </cell>
          <cell r="AA342">
            <v>0</v>
          </cell>
          <cell r="AB342">
            <v>0</v>
          </cell>
          <cell r="AC342">
            <v>0</v>
          </cell>
          <cell r="AD342">
            <v>-304993.25</v>
          </cell>
          <cell r="AE342">
            <v>0</v>
          </cell>
          <cell r="AF342">
            <v>-41592.82</v>
          </cell>
          <cell r="AG342">
            <v>0</v>
          </cell>
          <cell r="AH342">
            <v>0</v>
          </cell>
          <cell r="AI342">
            <v>0</v>
          </cell>
          <cell r="AJ342">
            <v>-346586.07</v>
          </cell>
          <cell r="AK342">
            <v>0</v>
          </cell>
          <cell r="AL342">
            <v>0</v>
          </cell>
          <cell r="AM342">
            <v>0</v>
          </cell>
          <cell r="AN342">
            <v>0</v>
          </cell>
          <cell r="AO342">
            <v>0</v>
          </cell>
          <cell r="AP342">
            <v>0</v>
          </cell>
          <cell r="AQ342">
            <v>0</v>
          </cell>
          <cell r="AR342">
            <v>145492.06</v>
          </cell>
          <cell r="AS342">
            <v>0</v>
          </cell>
          <cell r="AT342">
            <v>-10651.630000000001</v>
          </cell>
          <cell r="AU342">
            <v>0</v>
          </cell>
          <cell r="AV342">
            <v>0</v>
          </cell>
          <cell r="AW342">
            <v>0</v>
          </cell>
          <cell r="AX342">
            <v>134840.43</v>
          </cell>
        </row>
        <row r="343">
          <cell r="D343" t="str">
            <v>25383</v>
          </cell>
          <cell r="E343" t="str">
            <v>Reg FAS158 - PNG SERP</v>
          </cell>
          <cell r="F343">
            <v>-93398</v>
          </cell>
          <cell r="G343">
            <v>-84575</v>
          </cell>
          <cell r="H343">
            <v>8823</v>
          </cell>
          <cell r="I343">
            <v>0</v>
          </cell>
          <cell r="J343">
            <v>-93398</v>
          </cell>
          <cell r="K343">
            <v>0</v>
          </cell>
          <cell r="L343">
            <v>0</v>
          </cell>
          <cell r="M343">
            <v>0</v>
          </cell>
          <cell r="N343">
            <v>-93398</v>
          </cell>
          <cell r="O343">
            <v>0</v>
          </cell>
          <cell r="P343">
            <v>0</v>
          </cell>
          <cell r="Q343">
            <v>0</v>
          </cell>
          <cell r="R343">
            <v>0</v>
          </cell>
          <cell r="S343">
            <v>0</v>
          </cell>
          <cell r="T343">
            <v>0</v>
          </cell>
          <cell r="U343">
            <v>0</v>
          </cell>
          <cell r="V343">
            <v>-93398</v>
          </cell>
          <cell r="W343">
            <v>0</v>
          </cell>
          <cell r="X343">
            <v>-84575</v>
          </cell>
          <cell r="Y343">
            <v>0</v>
          </cell>
          <cell r="Z343">
            <v>0</v>
          </cell>
          <cell r="AA343">
            <v>0</v>
          </cell>
          <cell r="AB343">
            <v>-84575</v>
          </cell>
          <cell r="AC343">
            <v>0</v>
          </cell>
          <cell r="AD343">
            <v>0</v>
          </cell>
          <cell r="AE343">
            <v>0</v>
          </cell>
          <cell r="AF343">
            <v>0</v>
          </cell>
          <cell r="AG343">
            <v>0</v>
          </cell>
          <cell r="AH343">
            <v>0</v>
          </cell>
          <cell r="AI343">
            <v>0</v>
          </cell>
          <cell r="AJ343">
            <v>-84575</v>
          </cell>
          <cell r="AK343">
            <v>0</v>
          </cell>
          <cell r="AL343">
            <v>8823</v>
          </cell>
          <cell r="AM343">
            <v>0</v>
          </cell>
          <cell r="AN343">
            <v>0</v>
          </cell>
          <cell r="AO343">
            <v>0</v>
          </cell>
          <cell r="AP343">
            <v>8823</v>
          </cell>
          <cell r="AQ343">
            <v>0</v>
          </cell>
          <cell r="AR343">
            <v>0</v>
          </cell>
          <cell r="AS343">
            <v>0</v>
          </cell>
          <cell r="AT343">
            <v>0</v>
          </cell>
          <cell r="AU343">
            <v>0</v>
          </cell>
          <cell r="AV343">
            <v>0</v>
          </cell>
          <cell r="AW343">
            <v>0</v>
          </cell>
          <cell r="AX343">
            <v>8823</v>
          </cell>
        </row>
        <row r="344">
          <cell r="D344" t="str">
            <v>25510</v>
          </cell>
          <cell r="E344" t="str">
            <v>Investment Tax Cr 1980</v>
          </cell>
          <cell r="F344">
            <v>-0.01</v>
          </cell>
          <cell r="G344">
            <v>0</v>
          </cell>
          <cell r="H344">
            <v>0.01</v>
          </cell>
          <cell r="I344">
            <v>0</v>
          </cell>
          <cell r="J344">
            <v>-0.01</v>
          </cell>
          <cell r="K344">
            <v>0</v>
          </cell>
          <cell r="L344">
            <v>0</v>
          </cell>
          <cell r="M344">
            <v>0</v>
          </cell>
          <cell r="N344">
            <v>-0.01</v>
          </cell>
          <cell r="O344">
            <v>0</v>
          </cell>
          <cell r="P344">
            <v>0</v>
          </cell>
          <cell r="Q344">
            <v>0</v>
          </cell>
          <cell r="R344">
            <v>0</v>
          </cell>
          <cell r="S344">
            <v>0</v>
          </cell>
          <cell r="T344">
            <v>0</v>
          </cell>
          <cell r="U344">
            <v>0</v>
          </cell>
          <cell r="V344">
            <v>-0.01</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0.01</v>
          </cell>
          <cell r="AM344">
            <v>0</v>
          </cell>
          <cell r="AN344">
            <v>0</v>
          </cell>
          <cell r="AO344">
            <v>0</v>
          </cell>
          <cell r="AP344">
            <v>0.01</v>
          </cell>
          <cell r="AQ344">
            <v>0</v>
          </cell>
          <cell r="AR344">
            <v>0</v>
          </cell>
          <cell r="AS344">
            <v>0</v>
          </cell>
          <cell r="AT344">
            <v>0</v>
          </cell>
          <cell r="AU344">
            <v>0</v>
          </cell>
          <cell r="AV344">
            <v>0</v>
          </cell>
          <cell r="AW344">
            <v>0</v>
          </cell>
          <cell r="AX344">
            <v>0.01</v>
          </cell>
        </row>
        <row r="345">
          <cell r="D345" t="str">
            <v>25512</v>
          </cell>
          <cell r="E345" t="str">
            <v>Investment Tax Cr 1982</v>
          </cell>
          <cell r="F345">
            <v>-224682.99</v>
          </cell>
          <cell r="G345">
            <v>-165517.47</v>
          </cell>
          <cell r="H345">
            <v>59165.51999999999</v>
          </cell>
          <cell r="I345">
            <v>0</v>
          </cell>
          <cell r="J345">
            <v>-224682.99</v>
          </cell>
          <cell r="K345">
            <v>0</v>
          </cell>
          <cell r="L345">
            <v>0</v>
          </cell>
          <cell r="M345">
            <v>0</v>
          </cell>
          <cell r="N345">
            <v>-224682.99</v>
          </cell>
          <cell r="O345">
            <v>0</v>
          </cell>
          <cell r="P345">
            <v>0</v>
          </cell>
          <cell r="Q345">
            <v>0</v>
          </cell>
          <cell r="R345">
            <v>0</v>
          </cell>
          <cell r="S345">
            <v>0</v>
          </cell>
          <cell r="T345">
            <v>0</v>
          </cell>
          <cell r="U345">
            <v>0</v>
          </cell>
          <cell r="V345">
            <v>-224682.99</v>
          </cell>
          <cell r="W345">
            <v>0</v>
          </cell>
          <cell r="X345">
            <v>-165517.47</v>
          </cell>
          <cell r="Y345">
            <v>0</v>
          </cell>
          <cell r="Z345">
            <v>0</v>
          </cell>
          <cell r="AA345">
            <v>0</v>
          </cell>
          <cell r="AB345">
            <v>-165517.47</v>
          </cell>
          <cell r="AC345">
            <v>0</v>
          </cell>
          <cell r="AD345">
            <v>0</v>
          </cell>
          <cell r="AE345">
            <v>0</v>
          </cell>
          <cell r="AF345">
            <v>0</v>
          </cell>
          <cell r="AG345">
            <v>0</v>
          </cell>
          <cell r="AH345">
            <v>0</v>
          </cell>
          <cell r="AI345">
            <v>0</v>
          </cell>
          <cell r="AJ345">
            <v>-165517.47</v>
          </cell>
          <cell r="AK345">
            <v>0</v>
          </cell>
          <cell r="AL345">
            <v>59165.51999999999</v>
          </cell>
          <cell r="AM345">
            <v>0</v>
          </cell>
          <cell r="AN345">
            <v>0</v>
          </cell>
          <cell r="AO345">
            <v>0</v>
          </cell>
          <cell r="AP345">
            <v>59165.51999999999</v>
          </cell>
          <cell r="AQ345">
            <v>0</v>
          </cell>
          <cell r="AR345">
            <v>0</v>
          </cell>
          <cell r="AS345">
            <v>0</v>
          </cell>
          <cell r="AT345">
            <v>0</v>
          </cell>
          <cell r="AU345">
            <v>0</v>
          </cell>
          <cell r="AV345">
            <v>0</v>
          </cell>
          <cell r="AW345">
            <v>0</v>
          </cell>
          <cell r="AX345">
            <v>59165.51999999999</v>
          </cell>
        </row>
        <row r="346">
          <cell r="D346" t="str">
            <v>25513</v>
          </cell>
          <cell r="E346" t="str">
            <v>Investment Tax Cr 1983</v>
          </cell>
          <cell r="F346">
            <v>-229853.96</v>
          </cell>
          <cell r="G346">
            <v>-199551.68</v>
          </cell>
          <cell r="H346">
            <v>30302.28</v>
          </cell>
          <cell r="I346">
            <v>0</v>
          </cell>
          <cell r="J346">
            <v>-229853.96</v>
          </cell>
          <cell r="K346">
            <v>0</v>
          </cell>
          <cell r="L346">
            <v>0</v>
          </cell>
          <cell r="M346">
            <v>0</v>
          </cell>
          <cell r="N346">
            <v>-229853.96</v>
          </cell>
          <cell r="O346">
            <v>0</v>
          </cell>
          <cell r="P346">
            <v>0</v>
          </cell>
          <cell r="Q346">
            <v>0</v>
          </cell>
          <cell r="R346">
            <v>0</v>
          </cell>
          <cell r="S346">
            <v>0</v>
          </cell>
          <cell r="T346">
            <v>0</v>
          </cell>
          <cell r="U346">
            <v>0</v>
          </cell>
          <cell r="V346">
            <v>-229853.96</v>
          </cell>
          <cell r="W346">
            <v>0</v>
          </cell>
          <cell r="X346">
            <v>-199551.68</v>
          </cell>
          <cell r="Y346">
            <v>0</v>
          </cell>
          <cell r="Z346">
            <v>0</v>
          </cell>
          <cell r="AA346">
            <v>0</v>
          </cell>
          <cell r="AB346">
            <v>-199551.68</v>
          </cell>
          <cell r="AC346">
            <v>0</v>
          </cell>
          <cell r="AD346">
            <v>0</v>
          </cell>
          <cell r="AE346">
            <v>0</v>
          </cell>
          <cell r="AF346">
            <v>0</v>
          </cell>
          <cell r="AG346">
            <v>0</v>
          </cell>
          <cell r="AH346">
            <v>0</v>
          </cell>
          <cell r="AI346">
            <v>0</v>
          </cell>
          <cell r="AJ346">
            <v>-199551.68</v>
          </cell>
          <cell r="AK346">
            <v>0</v>
          </cell>
          <cell r="AL346">
            <v>30302.28</v>
          </cell>
          <cell r="AM346">
            <v>0</v>
          </cell>
          <cell r="AN346">
            <v>0</v>
          </cell>
          <cell r="AO346">
            <v>0</v>
          </cell>
          <cell r="AP346">
            <v>30302.28</v>
          </cell>
          <cell r="AQ346">
            <v>0</v>
          </cell>
          <cell r="AR346">
            <v>0</v>
          </cell>
          <cell r="AS346">
            <v>0</v>
          </cell>
          <cell r="AT346">
            <v>0</v>
          </cell>
          <cell r="AU346">
            <v>0</v>
          </cell>
          <cell r="AV346">
            <v>0</v>
          </cell>
          <cell r="AW346">
            <v>0</v>
          </cell>
          <cell r="AX346">
            <v>30302.28</v>
          </cell>
        </row>
        <row r="347">
          <cell r="D347" t="str">
            <v>25515</v>
          </cell>
          <cell r="E347" t="str">
            <v>Investment Tax Cr 1985</v>
          </cell>
          <cell r="F347">
            <v>-210783.42</v>
          </cell>
          <cell r="G347">
            <v>-158064.9</v>
          </cell>
          <cell r="H347">
            <v>52718.520000000019</v>
          </cell>
          <cell r="I347">
            <v>0</v>
          </cell>
          <cell r="J347">
            <v>-210783.42</v>
          </cell>
          <cell r="K347">
            <v>0</v>
          </cell>
          <cell r="L347">
            <v>0</v>
          </cell>
          <cell r="M347">
            <v>0</v>
          </cell>
          <cell r="N347">
            <v>-210783.42</v>
          </cell>
          <cell r="O347">
            <v>0</v>
          </cell>
          <cell r="P347">
            <v>0</v>
          </cell>
          <cell r="Q347">
            <v>0</v>
          </cell>
          <cell r="R347">
            <v>0</v>
          </cell>
          <cell r="S347">
            <v>0</v>
          </cell>
          <cell r="T347">
            <v>0</v>
          </cell>
          <cell r="U347">
            <v>0</v>
          </cell>
          <cell r="V347">
            <v>-210783.42</v>
          </cell>
          <cell r="W347">
            <v>0</v>
          </cell>
          <cell r="X347">
            <v>-158064.9</v>
          </cell>
          <cell r="Y347">
            <v>0</v>
          </cell>
          <cell r="Z347">
            <v>0</v>
          </cell>
          <cell r="AA347">
            <v>0</v>
          </cell>
          <cell r="AB347">
            <v>-158064.9</v>
          </cell>
          <cell r="AC347">
            <v>0</v>
          </cell>
          <cell r="AD347">
            <v>0</v>
          </cell>
          <cell r="AE347">
            <v>0</v>
          </cell>
          <cell r="AF347">
            <v>0</v>
          </cell>
          <cell r="AG347">
            <v>0</v>
          </cell>
          <cell r="AH347">
            <v>0</v>
          </cell>
          <cell r="AI347">
            <v>0</v>
          </cell>
          <cell r="AJ347">
            <v>-158064.9</v>
          </cell>
          <cell r="AK347">
            <v>0</v>
          </cell>
          <cell r="AL347">
            <v>52718.520000000019</v>
          </cell>
          <cell r="AM347">
            <v>0</v>
          </cell>
          <cell r="AN347">
            <v>0</v>
          </cell>
          <cell r="AO347">
            <v>0</v>
          </cell>
          <cell r="AP347">
            <v>52718.520000000019</v>
          </cell>
          <cell r="AQ347">
            <v>0</v>
          </cell>
          <cell r="AR347">
            <v>0</v>
          </cell>
          <cell r="AS347">
            <v>0</v>
          </cell>
          <cell r="AT347">
            <v>0</v>
          </cell>
          <cell r="AU347">
            <v>0</v>
          </cell>
          <cell r="AV347">
            <v>0</v>
          </cell>
          <cell r="AW347">
            <v>0</v>
          </cell>
          <cell r="AX347">
            <v>52718.520000000019</v>
          </cell>
        </row>
        <row r="348">
          <cell r="D348" t="str">
            <v>25516</v>
          </cell>
          <cell r="E348" t="str">
            <v>Investment Tax Cr 1986</v>
          </cell>
          <cell r="F348">
            <v>-274158.59000000003</v>
          </cell>
          <cell r="G348">
            <v>-264245.03000000003</v>
          </cell>
          <cell r="H348">
            <v>9913.5599999999977</v>
          </cell>
          <cell r="I348">
            <v>0</v>
          </cell>
          <cell r="J348">
            <v>-274158.59000000003</v>
          </cell>
          <cell r="K348">
            <v>0</v>
          </cell>
          <cell r="L348">
            <v>0</v>
          </cell>
          <cell r="M348">
            <v>0</v>
          </cell>
          <cell r="N348">
            <v>-274158.59000000003</v>
          </cell>
          <cell r="O348">
            <v>0</v>
          </cell>
          <cell r="P348">
            <v>0</v>
          </cell>
          <cell r="Q348">
            <v>0</v>
          </cell>
          <cell r="R348">
            <v>0</v>
          </cell>
          <cell r="S348">
            <v>0</v>
          </cell>
          <cell r="T348">
            <v>0</v>
          </cell>
          <cell r="U348">
            <v>0</v>
          </cell>
          <cell r="V348">
            <v>-274158.59000000003</v>
          </cell>
          <cell r="W348">
            <v>0</v>
          </cell>
          <cell r="X348">
            <v>-264245.03000000003</v>
          </cell>
          <cell r="Y348">
            <v>0</v>
          </cell>
          <cell r="Z348">
            <v>0</v>
          </cell>
          <cell r="AA348">
            <v>0</v>
          </cell>
          <cell r="AB348">
            <v>-264245.03000000003</v>
          </cell>
          <cell r="AC348">
            <v>0</v>
          </cell>
          <cell r="AD348">
            <v>0</v>
          </cell>
          <cell r="AE348">
            <v>0</v>
          </cell>
          <cell r="AF348">
            <v>0</v>
          </cell>
          <cell r="AG348">
            <v>0</v>
          </cell>
          <cell r="AH348">
            <v>0</v>
          </cell>
          <cell r="AI348">
            <v>0</v>
          </cell>
          <cell r="AJ348">
            <v>-264245.03000000003</v>
          </cell>
          <cell r="AK348">
            <v>0</v>
          </cell>
          <cell r="AL348">
            <v>9913.5599999999977</v>
          </cell>
          <cell r="AM348">
            <v>0</v>
          </cell>
          <cell r="AN348">
            <v>0</v>
          </cell>
          <cell r="AO348">
            <v>0</v>
          </cell>
          <cell r="AP348">
            <v>9913.5599999999977</v>
          </cell>
          <cell r="AQ348">
            <v>0</v>
          </cell>
          <cell r="AR348">
            <v>0</v>
          </cell>
          <cell r="AS348">
            <v>0</v>
          </cell>
          <cell r="AT348">
            <v>0</v>
          </cell>
          <cell r="AU348">
            <v>0</v>
          </cell>
          <cell r="AV348">
            <v>0</v>
          </cell>
          <cell r="AW348">
            <v>0</v>
          </cell>
          <cell r="AX348">
            <v>9913.5599999999977</v>
          </cell>
        </row>
        <row r="349">
          <cell r="D349" t="str">
            <v>25517</v>
          </cell>
          <cell r="E349" t="str">
            <v>Investment Tax Cr 1987</v>
          </cell>
          <cell r="F349">
            <v>-2408.5</v>
          </cell>
          <cell r="G349">
            <v>-2197.9</v>
          </cell>
          <cell r="H349">
            <v>210.59999999999991</v>
          </cell>
          <cell r="I349">
            <v>0</v>
          </cell>
          <cell r="J349">
            <v>-2408.5</v>
          </cell>
          <cell r="K349">
            <v>0</v>
          </cell>
          <cell r="L349">
            <v>0</v>
          </cell>
          <cell r="M349">
            <v>0</v>
          </cell>
          <cell r="N349">
            <v>-2408.5</v>
          </cell>
          <cell r="O349">
            <v>0</v>
          </cell>
          <cell r="P349">
            <v>0</v>
          </cell>
          <cell r="Q349">
            <v>0</v>
          </cell>
          <cell r="R349">
            <v>0</v>
          </cell>
          <cell r="S349">
            <v>0</v>
          </cell>
          <cell r="T349">
            <v>0</v>
          </cell>
          <cell r="U349">
            <v>0</v>
          </cell>
          <cell r="V349">
            <v>-2408.5</v>
          </cell>
          <cell r="W349">
            <v>0</v>
          </cell>
          <cell r="X349">
            <v>-2197.9</v>
          </cell>
          <cell r="Y349">
            <v>0</v>
          </cell>
          <cell r="Z349">
            <v>0</v>
          </cell>
          <cell r="AA349">
            <v>0</v>
          </cell>
          <cell r="AB349">
            <v>-2197.9</v>
          </cell>
          <cell r="AC349">
            <v>0</v>
          </cell>
          <cell r="AD349">
            <v>0</v>
          </cell>
          <cell r="AE349">
            <v>0</v>
          </cell>
          <cell r="AF349">
            <v>0</v>
          </cell>
          <cell r="AG349">
            <v>0</v>
          </cell>
          <cell r="AH349">
            <v>0</v>
          </cell>
          <cell r="AI349">
            <v>0</v>
          </cell>
          <cell r="AJ349">
            <v>-2197.9</v>
          </cell>
          <cell r="AK349">
            <v>0</v>
          </cell>
          <cell r="AL349">
            <v>210.59999999999991</v>
          </cell>
          <cell r="AM349">
            <v>0</v>
          </cell>
          <cell r="AN349">
            <v>0</v>
          </cell>
          <cell r="AO349">
            <v>0</v>
          </cell>
          <cell r="AP349">
            <v>210.59999999999991</v>
          </cell>
          <cell r="AQ349">
            <v>0</v>
          </cell>
          <cell r="AR349">
            <v>0</v>
          </cell>
          <cell r="AS349">
            <v>0</v>
          </cell>
          <cell r="AT349">
            <v>0</v>
          </cell>
          <cell r="AU349">
            <v>0</v>
          </cell>
          <cell r="AV349">
            <v>0</v>
          </cell>
          <cell r="AW349">
            <v>0</v>
          </cell>
          <cell r="AX349">
            <v>210.59999999999991</v>
          </cell>
        </row>
        <row r="350">
          <cell r="D350" t="str">
            <v>25518</v>
          </cell>
          <cell r="E350" t="str">
            <v>Investment Tax Cr 1988</v>
          </cell>
          <cell r="F350">
            <v>-5595.2</v>
          </cell>
          <cell r="G350">
            <v>-4184.24</v>
          </cell>
          <cell r="H350">
            <v>1410.96</v>
          </cell>
          <cell r="I350">
            <v>0</v>
          </cell>
          <cell r="J350">
            <v>-5595.2</v>
          </cell>
          <cell r="K350">
            <v>0</v>
          </cell>
          <cell r="L350">
            <v>0</v>
          </cell>
          <cell r="M350">
            <v>0</v>
          </cell>
          <cell r="N350">
            <v>-5595.2</v>
          </cell>
          <cell r="O350">
            <v>0</v>
          </cell>
          <cell r="P350">
            <v>0</v>
          </cell>
          <cell r="Q350">
            <v>0</v>
          </cell>
          <cell r="R350">
            <v>0</v>
          </cell>
          <cell r="S350">
            <v>0</v>
          </cell>
          <cell r="T350">
            <v>0</v>
          </cell>
          <cell r="U350">
            <v>0</v>
          </cell>
          <cell r="V350">
            <v>-5595.2</v>
          </cell>
          <cell r="W350">
            <v>0</v>
          </cell>
          <cell r="X350">
            <v>-4184.24</v>
          </cell>
          <cell r="Y350">
            <v>0</v>
          </cell>
          <cell r="Z350">
            <v>0</v>
          </cell>
          <cell r="AA350">
            <v>0</v>
          </cell>
          <cell r="AB350">
            <v>-4184.24</v>
          </cell>
          <cell r="AC350">
            <v>0</v>
          </cell>
          <cell r="AD350">
            <v>0</v>
          </cell>
          <cell r="AE350">
            <v>0</v>
          </cell>
          <cell r="AF350">
            <v>0</v>
          </cell>
          <cell r="AG350">
            <v>0</v>
          </cell>
          <cell r="AH350">
            <v>0</v>
          </cell>
          <cell r="AI350">
            <v>0</v>
          </cell>
          <cell r="AJ350">
            <v>-4184.24</v>
          </cell>
          <cell r="AK350">
            <v>0</v>
          </cell>
          <cell r="AL350">
            <v>1410.96</v>
          </cell>
          <cell r="AM350">
            <v>0</v>
          </cell>
          <cell r="AN350">
            <v>0</v>
          </cell>
          <cell r="AO350">
            <v>0</v>
          </cell>
          <cell r="AP350">
            <v>1410.96</v>
          </cell>
          <cell r="AQ350">
            <v>0</v>
          </cell>
          <cell r="AR350">
            <v>0</v>
          </cell>
          <cell r="AS350">
            <v>0</v>
          </cell>
          <cell r="AT350">
            <v>0</v>
          </cell>
          <cell r="AU350">
            <v>0</v>
          </cell>
          <cell r="AV350">
            <v>0</v>
          </cell>
          <cell r="AW350">
            <v>0</v>
          </cell>
          <cell r="AX350">
            <v>1410.96</v>
          </cell>
        </row>
        <row r="351">
          <cell r="D351" t="str">
            <v>25521</v>
          </cell>
          <cell r="E351" t="str">
            <v>Energy Tax Credit - 2009</v>
          </cell>
          <cell r="F351">
            <v>-245857.91</v>
          </cell>
          <cell r="G351">
            <v>-232868.28</v>
          </cell>
          <cell r="H351">
            <v>12989.630000000005</v>
          </cell>
          <cell r="I351">
            <v>0</v>
          </cell>
          <cell r="J351">
            <v>0</v>
          </cell>
          <cell r="K351">
            <v>0</v>
          </cell>
          <cell r="L351">
            <v>-140517.03</v>
          </cell>
          <cell r="M351">
            <v>0</v>
          </cell>
          <cell r="N351">
            <v>-140517.03</v>
          </cell>
          <cell r="O351">
            <v>0</v>
          </cell>
          <cell r="P351">
            <v>0</v>
          </cell>
          <cell r="Q351">
            <v>0</v>
          </cell>
          <cell r="R351">
            <v>0</v>
          </cell>
          <cell r="S351">
            <v>0</v>
          </cell>
          <cell r="T351">
            <v>-105340.88</v>
          </cell>
          <cell r="U351">
            <v>0</v>
          </cell>
          <cell r="V351">
            <v>-245857.91</v>
          </cell>
          <cell r="W351">
            <v>0</v>
          </cell>
          <cell r="X351">
            <v>0</v>
          </cell>
          <cell r="Y351">
            <v>0</v>
          </cell>
          <cell r="Z351">
            <v>-134564.16</v>
          </cell>
          <cell r="AA351">
            <v>0</v>
          </cell>
          <cell r="AB351">
            <v>-134564.16</v>
          </cell>
          <cell r="AC351">
            <v>0</v>
          </cell>
          <cell r="AD351">
            <v>0</v>
          </cell>
          <cell r="AE351">
            <v>0</v>
          </cell>
          <cell r="AF351">
            <v>0</v>
          </cell>
          <cell r="AG351">
            <v>0</v>
          </cell>
          <cell r="AH351">
            <v>-98304.12</v>
          </cell>
          <cell r="AI351">
            <v>0</v>
          </cell>
          <cell r="AJ351">
            <v>-232868.28</v>
          </cell>
          <cell r="AK351">
            <v>0</v>
          </cell>
          <cell r="AL351">
            <v>0</v>
          </cell>
          <cell r="AM351">
            <v>0</v>
          </cell>
          <cell r="AN351">
            <v>5952.8699999999953</v>
          </cell>
          <cell r="AO351">
            <v>0</v>
          </cell>
          <cell r="AP351">
            <v>5952.8699999999953</v>
          </cell>
          <cell r="AQ351">
            <v>0</v>
          </cell>
          <cell r="AR351">
            <v>0</v>
          </cell>
          <cell r="AS351">
            <v>0</v>
          </cell>
          <cell r="AT351">
            <v>0</v>
          </cell>
          <cell r="AU351">
            <v>0</v>
          </cell>
          <cell r="AV351">
            <v>7036.7600000000093</v>
          </cell>
          <cell r="AW351">
            <v>0</v>
          </cell>
          <cell r="AX351">
            <v>12989.630000000005</v>
          </cell>
        </row>
        <row r="352">
          <cell r="D352" t="str">
            <v>27100</v>
          </cell>
          <cell r="E352" t="str">
            <v>Contrib In Aid Of Const</v>
          </cell>
          <cell r="F352">
            <v>-5258653.7300000004</v>
          </cell>
          <cell r="G352">
            <v>-5344911.7300000004</v>
          </cell>
          <cell r="H352">
            <v>-86258</v>
          </cell>
          <cell r="I352">
            <v>0</v>
          </cell>
          <cell r="J352">
            <v>0</v>
          </cell>
          <cell r="K352">
            <v>0</v>
          </cell>
          <cell r="L352">
            <v>0</v>
          </cell>
          <cell r="M352">
            <v>0</v>
          </cell>
          <cell r="N352">
            <v>0</v>
          </cell>
          <cell r="O352">
            <v>0</v>
          </cell>
          <cell r="P352">
            <v>0</v>
          </cell>
          <cell r="Q352">
            <v>0</v>
          </cell>
          <cell r="R352">
            <v>0</v>
          </cell>
          <cell r="S352">
            <v>0</v>
          </cell>
          <cell r="T352">
            <v>-5258653.7300000004</v>
          </cell>
          <cell r="U352">
            <v>0</v>
          </cell>
          <cell r="V352">
            <v>-5258653.7300000004</v>
          </cell>
          <cell r="W352">
            <v>0</v>
          </cell>
          <cell r="X352">
            <v>0</v>
          </cell>
          <cell r="Y352">
            <v>0</v>
          </cell>
          <cell r="Z352">
            <v>0</v>
          </cell>
          <cell r="AA352">
            <v>0</v>
          </cell>
          <cell r="AB352">
            <v>0</v>
          </cell>
          <cell r="AC352">
            <v>0</v>
          </cell>
          <cell r="AD352">
            <v>0</v>
          </cell>
          <cell r="AE352">
            <v>0</v>
          </cell>
          <cell r="AF352">
            <v>0</v>
          </cell>
          <cell r="AG352">
            <v>0</v>
          </cell>
          <cell r="AH352">
            <v>-5344911.7300000004</v>
          </cell>
          <cell r="AI352">
            <v>0</v>
          </cell>
          <cell r="AJ352">
            <v>-5344911.7300000004</v>
          </cell>
          <cell r="AK352">
            <v>0</v>
          </cell>
          <cell r="AL352">
            <v>0</v>
          </cell>
          <cell r="AM352">
            <v>0</v>
          </cell>
          <cell r="AN352">
            <v>0</v>
          </cell>
          <cell r="AO352">
            <v>0</v>
          </cell>
          <cell r="AP352">
            <v>0</v>
          </cell>
          <cell r="AQ352">
            <v>0</v>
          </cell>
          <cell r="AR352">
            <v>0</v>
          </cell>
          <cell r="AS352">
            <v>0</v>
          </cell>
          <cell r="AT352">
            <v>0</v>
          </cell>
          <cell r="AU352">
            <v>0</v>
          </cell>
          <cell r="AV352">
            <v>-86258</v>
          </cell>
          <cell r="AW352">
            <v>0</v>
          </cell>
          <cell r="AX352">
            <v>-86258</v>
          </cell>
        </row>
        <row r="353">
          <cell r="D353" t="str">
            <v>28210</v>
          </cell>
          <cell r="E353" t="str">
            <v>APB 11 Def FIT Non Cur</v>
          </cell>
          <cell r="F353">
            <v>-672105619.73000002</v>
          </cell>
          <cell r="G353">
            <v>-787306740.73000002</v>
          </cell>
          <cell r="H353">
            <v>-115201121</v>
          </cell>
          <cell r="I353">
            <v>0</v>
          </cell>
          <cell r="J353">
            <v>0</v>
          </cell>
          <cell r="K353">
            <v>0</v>
          </cell>
          <cell r="L353">
            <v>-553524513.24000001</v>
          </cell>
          <cell r="M353">
            <v>0</v>
          </cell>
          <cell r="N353">
            <v>-553524513.24000001</v>
          </cell>
          <cell r="O353">
            <v>0</v>
          </cell>
          <cell r="P353">
            <v>0</v>
          </cell>
          <cell r="Q353">
            <v>0</v>
          </cell>
          <cell r="R353">
            <v>0</v>
          </cell>
          <cell r="S353">
            <v>0</v>
          </cell>
          <cell r="T353">
            <v>-118581106.48999999</v>
          </cell>
          <cell r="U353">
            <v>0</v>
          </cell>
          <cell r="V353">
            <v>-672105619.73000002</v>
          </cell>
          <cell r="W353">
            <v>0</v>
          </cell>
          <cell r="X353">
            <v>0</v>
          </cell>
          <cell r="Y353">
            <v>0</v>
          </cell>
          <cell r="Z353">
            <v>-648640007.24000001</v>
          </cell>
          <cell r="AA353">
            <v>0</v>
          </cell>
          <cell r="AB353">
            <v>-648640007.24000001</v>
          </cell>
          <cell r="AC353">
            <v>0</v>
          </cell>
          <cell r="AD353">
            <v>0</v>
          </cell>
          <cell r="AE353">
            <v>0</v>
          </cell>
          <cell r="AF353">
            <v>0</v>
          </cell>
          <cell r="AG353">
            <v>0</v>
          </cell>
          <cell r="AH353">
            <v>-138666733.49000001</v>
          </cell>
          <cell r="AI353">
            <v>0</v>
          </cell>
          <cell r="AJ353">
            <v>-787306740.73000002</v>
          </cell>
          <cell r="AK353">
            <v>0</v>
          </cell>
          <cell r="AL353">
            <v>0</v>
          </cell>
          <cell r="AM353">
            <v>0</v>
          </cell>
          <cell r="AN353">
            <v>-95115494</v>
          </cell>
          <cell r="AO353">
            <v>0</v>
          </cell>
          <cell r="AP353">
            <v>-95115494</v>
          </cell>
          <cell r="AQ353">
            <v>0</v>
          </cell>
          <cell r="AR353">
            <v>0</v>
          </cell>
          <cell r="AS353">
            <v>0</v>
          </cell>
          <cell r="AT353">
            <v>0</v>
          </cell>
          <cell r="AU353">
            <v>0</v>
          </cell>
          <cell r="AV353">
            <v>-20085627.000000015</v>
          </cell>
          <cell r="AW353">
            <v>0</v>
          </cell>
          <cell r="AX353">
            <v>-115201121.00000001</v>
          </cell>
        </row>
        <row r="354">
          <cell r="D354" t="str">
            <v>28211</v>
          </cell>
          <cell r="E354" t="str">
            <v>FAS 109 Def FIT Non Cur</v>
          </cell>
          <cell r="F354">
            <v>-9459646.3900000006</v>
          </cell>
          <cell r="G354">
            <v>16475580.960000001</v>
          </cell>
          <cell r="H354">
            <v>25935227.350000001</v>
          </cell>
          <cell r="I354">
            <v>0</v>
          </cell>
          <cell r="J354">
            <v>-14441411.550000001</v>
          </cell>
          <cell r="K354">
            <v>0</v>
          </cell>
          <cell r="L354">
            <v>5227668.97</v>
          </cell>
          <cell r="M354">
            <v>0</v>
          </cell>
          <cell r="N354">
            <v>-9213742.5800000019</v>
          </cell>
          <cell r="O354">
            <v>0</v>
          </cell>
          <cell r="P354">
            <v>0</v>
          </cell>
          <cell r="Q354">
            <v>0</v>
          </cell>
          <cell r="R354">
            <v>0</v>
          </cell>
          <cell r="S354">
            <v>0</v>
          </cell>
          <cell r="T354">
            <v>-245903.81</v>
          </cell>
          <cell r="U354">
            <v>0</v>
          </cell>
          <cell r="V354">
            <v>-9459646.3900000025</v>
          </cell>
          <cell r="W354">
            <v>0</v>
          </cell>
          <cell r="X354">
            <v>4754157.8</v>
          </cell>
          <cell r="Y354">
            <v>0</v>
          </cell>
          <cell r="Z354">
            <v>9712572.9700000007</v>
          </cell>
          <cell r="AA354">
            <v>0</v>
          </cell>
          <cell r="AB354">
            <v>14466730.77</v>
          </cell>
          <cell r="AC354">
            <v>0</v>
          </cell>
          <cell r="AD354">
            <v>0</v>
          </cell>
          <cell r="AE354">
            <v>0</v>
          </cell>
          <cell r="AF354">
            <v>0</v>
          </cell>
          <cell r="AG354">
            <v>0</v>
          </cell>
          <cell r="AH354">
            <v>2008850.19</v>
          </cell>
          <cell r="AI354">
            <v>0</v>
          </cell>
          <cell r="AJ354">
            <v>16475580.959999999</v>
          </cell>
          <cell r="AK354">
            <v>0</v>
          </cell>
          <cell r="AL354">
            <v>19195569.350000001</v>
          </cell>
          <cell r="AM354">
            <v>0</v>
          </cell>
          <cell r="AN354">
            <v>4484904.0000000009</v>
          </cell>
          <cell r="AO354">
            <v>0</v>
          </cell>
          <cell r="AP354">
            <v>23680473.350000001</v>
          </cell>
          <cell r="AQ354">
            <v>0</v>
          </cell>
          <cell r="AR354">
            <v>0</v>
          </cell>
          <cell r="AS354">
            <v>0</v>
          </cell>
          <cell r="AT354">
            <v>0</v>
          </cell>
          <cell r="AU354">
            <v>0</v>
          </cell>
          <cell r="AV354">
            <v>2254754</v>
          </cell>
          <cell r="AW354">
            <v>0</v>
          </cell>
          <cell r="AX354">
            <v>25935227.350000001</v>
          </cell>
        </row>
        <row r="355">
          <cell r="D355" t="str">
            <v>28220</v>
          </cell>
          <cell r="E355" t="str">
            <v>APB 11 Def SIT Non Cur</v>
          </cell>
          <cell r="F355">
            <v>-137353077.44</v>
          </cell>
          <cell r="G355">
            <v>-153318230.44</v>
          </cell>
          <cell r="H355">
            <v>-15965153</v>
          </cell>
          <cell r="I355">
            <v>0</v>
          </cell>
          <cell r="J355">
            <v>0</v>
          </cell>
          <cell r="K355">
            <v>0</v>
          </cell>
          <cell r="L355">
            <v>-114074733.34</v>
          </cell>
          <cell r="M355">
            <v>0</v>
          </cell>
          <cell r="N355">
            <v>-114074733.34</v>
          </cell>
          <cell r="O355">
            <v>0</v>
          </cell>
          <cell r="P355">
            <v>0</v>
          </cell>
          <cell r="Q355">
            <v>0</v>
          </cell>
          <cell r="R355">
            <v>0</v>
          </cell>
          <cell r="S355">
            <v>0</v>
          </cell>
          <cell r="T355">
            <v>-23278344.100000001</v>
          </cell>
          <cell r="U355">
            <v>0</v>
          </cell>
          <cell r="V355">
            <v>-137353077.44</v>
          </cell>
          <cell r="W355">
            <v>0</v>
          </cell>
          <cell r="X355">
            <v>0</v>
          </cell>
          <cell r="Y355">
            <v>0</v>
          </cell>
          <cell r="Z355">
            <v>-127303019.34</v>
          </cell>
          <cell r="AA355">
            <v>0</v>
          </cell>
          <cell r="AB355">
            <v>-127303019.34</v>
          </cell>
          <cell r="AC355">
            <v>0</v>
          </cell>
          <cell r="AD355">
            <v>0</v>
          </cell>
          <cell r="AE355">
            <v>0</v>
          </cell>
          <cell r="AF355">
            <v>0</v>
          </cell>
          <cell r="AG355">
            <v>0</v>
          </cell>
          <cell r="AH355">
            <v>-26015211.100000001</v>
          </cell>
          <cell r="AI355">
            <v>0</v>
          </cell>
          <cell r="AJ355">
            <v>-153318230.44</v>
          </cell>
          <cell r="AK355">
            <v>0</v>
          </cell>
          <cell r="AL355">
            <v>0</v>
          </cell>
          <cell r="AM355">
            <v>0</v>
          </cell>
          <cell r="AN355">
            <v>-13228286</v>
          </cell>
          <cell r="AO355">
            <v>0</v>
          </cell>
          <cell r="AP355">
            <v>-13228286</v>
          </cell>
          <cell r="AQ355">
            <v>0</v>
          </cell>
          <cell r="AR355">
            <v>0</v>
          </cell>
          <cell r="AS355">
            <v>0</v>
          </cell>
          <cell r="AT355">
            <v>0</v>
          </cell>
          <cell r="AU355">
            <v>0</v>
          </cell>
          <cell r="AV355">
            <v>-2736867</v>
          </cell>
          <cell r="AW355">
            <v>0</v>
          </cell>
          <cell r="AX355">
            <v>-15965153</v>
          </cell>
        </row>
        <row r="356">
          <cell r="D356" t="str">
            <v>28221</v>
          </cell>
          <cell r="E356" t="str">
            <v>FAS 109 Def SIT Non Cur</v>
          </cell>
          <cell r="F356">
            <v>39966041.549999997</v>
          </cell>
          <cell r="G356">
            <v>39455765.409999996</v>
          </cell>
          <cell r="H356">
            <v>-510276.1400000006</v>
          </cell>
          <cell r="I356">
            <v>0</v>
          </cell>
          <cell r="J356">
            <v>41261177.130000003</v>
          </cell>
          <cell r="K356">
            <v>0</v>
          </cell>
          <cell r="L356">
            <v>189640.42</v>
          </cell>
          <cell r="M356">
            <v>0</v>
          </cell>
          <cell r="N356">
            <v>41450817.550000004</v>
          </cell>
          <cell r="O356">
            <v>0</v>
          </cell>
          <cell r="P356">
            <v>0</v>
          </cell>
          <cell r="Q356">
            <v>0</v>
          </cell>
          <cell r="R356">
            <v>0</v>
          </cell>
          <cell r="S356">
            <v>0</v>
          </cell>
          <cell r="T356">
            <v>-1484776</v>
          </cell>
          <cell r="U356">
            <v>0</v>
          </cell>
          <cell r="V356">
            <v>39966041.550000004</v>
          </cell>
          <cell r="W356">
            <v>0</v>
          </cell>
          <cell r="X356">
            <v>-4499504.01</v>
          </cell>
          <cell r="Y356">
            <v>0</v>
          </cell>
          <cell r="Z356">
            <v>44970206.420000002</v>
          </cell>
          <cell r="AA356">
            <v>0</v>
          </cell>
          <cell r="AB356">
            <v>40470702.410000004</v>
          </cell>
          <cell r="AC356">
            <v>0</v>
          </cell>
          <cell r="AD356">
            <v>0</v>
          </cell>
          <cell r="AE356">
            <v>0</v>
          </cell>
          <cell r="AF356">
            <v>0</v>
          </cell>
          <cell r="AG356">
            <v>0</v>
          </cell>
          <cell r="AH356">
            <v>-1014937</v>
          </cell>
          <cell r="AI356">
            <v>0</v>
          </cell>
          <cell r="AJ356">
            <v>39455765.410000004</v>
          </cell>
          <cell r="AK356">
            <v>0</v>
          </cell>
          <cell r="AL356">
            <v>-45760681.140000001</v>
          </cell>
          <cell r="AM356">
            <v>0</v>
          </cell>
          <cell r="AN356">
            <v>44780566</v>
          </cell>
          <cell r="AO356">
            <v>0</v>
          </cell>
          <cell r="AP356">
            <v>-980115.1400000006</v>
          </cell>
          <cell r="AQ356">
            <v>0</v>
          </cell>
          <cell r="AR356">
            <v>0</v>
          </cell>
          <cell r="AS356">
            <v>0</v>
          </cell>
          <cell r="AT356">
            <v>0</v>
          </cell>
          <cell r="AU356">
            <v>0</v>
          </cell>
          <cell r="AV356">
            <v>469839</v>
          </cell>
          <cell r="AW356">
            <v>0</v>
          </cell>
          <cell r="AX356">
            <v>-510276.1400000006</v>
          </cell>
        </row>
        <row r="357">
          <cell r="D357" t="str">
            <v>28230</v>
          </cell>
          <cell r="E357" t="str">
            <v>APB 11 Def FIT Current</v>
          </cell>
          <cell r="F357">
            <v>34267621.07</v>
          </cell>
          <cell r="G357">
            <v>20302702.760000002</v>
          </cell>
          <cell r="H357">
            <v>-13964918.309999999</v>
          </cell>
          <cell r="I357">
            <v>0</v>
          </cell>
          <cell r="J357">
            <v>0</v>
          </cell>
          <cell r="K357">
            <v>0</v>
          </cell>
          <cell r="L357">
            <v>33805634.210000001</v>
          </cell>
          <cell r="M357">
            <v>0</v>
          </cell>
          <cell r="N357">
            <v>33805634.210000001</v>
          </cell>
          <cell r="O357">
            <v>0</v>
          </cell>
          <cell r="P357">
            <v>0</v>
          </cell>
          <cell r="Q357">
            <v>0</v>
          </cell>
          <cell r="R357">
            <v>0</v>
          </cell>
          <cell r="S357">
            <v>0</v>
          </cell>
          <cell r="T357">
            <v>461986.86</v>
          </cell>
          <cell r="U357">
            <v>0</v>
          </cell>
          <cell r="V357">
            <v>34267621.07</v>
          </cell>
          <cell r="W357">
            <v>0</v>
          </cell>
          <cell r="X357">
            <v>0</v>
          </cell>
          <cell r="Y357">
            <v>0</v>
          </cell>
          <cell r="Z357">
            <v>18459251.75</v>
          </cell>
          <cell r="AA357">
            <v>0</v>
          </cell>
          <cell r="AB357">
            <v>18459251.75</v>
          </cell>
          <cell r="AC357">
            <v>0</v>
          </cell>
          <cell r="AD357">
            <v>0</v>
          </cell>
          <cell r="AE357">
            <v>0</v>
          </cell>
          <cell r="AF357">
            <v>0</v>
          </cell>
          <cell r="AG357">
            <v>0</v>
          </cell>
          <cell r="AH357">
            <v>1843451.01</v>
          </cell>
          <cell r="AI357">
            <v>0</v>
          </cell>
          <cell r="AJ357">
            <v>20302702.760000002</v>
          </cell>
          <cell r="AK357">
            <v>0</v>
          </cell>
          <cell r="AL357">
            <v>0</v>
          </cell>
          <cell r="AM357">
            <v>0</v>
          </cell>
          <cell r="AN357">
            <v>-15346382.460000001</v>
          </cell>
          <cell r="AO357">
            <v>0</v>
          </cell>
          <cell r="AP357">
            <v>-15346382.460000001</v>
          </cell>
          <cell r="AQ357">
            <v>0</v>
          </cell>
          <cell r="AR357">
            <v>0</v>
          </cell>
          <cell r="AS357">
            <v>0</v>
          </cell>
          <cell r="AT357">
            <v>0</v>
          </cell>
          <cell r="AU357">
            <v>0</v>
          </cell>
          <cell r="AV357">
            <v>1381464.15</v>
          </cell>
          <cell r="AW357">
            <v>0</v>
          </cell>
          <cell r="AX357">
            <v>-13964918.310000001</v>
          </cell>
        </row>
        <row r="358">
          <cell r="D358" t="str">
            <v>28231</v>
          </cell>
          <cell r="E358" t="str">
            <v>FAS 109 Def FIT Current</v>
          </cell>
          <cell r="F358">
            <v>17742863.109999999</v>
          </cell>
          <cell r="G358">
            <v>10761341.109999999</v>
          </cell>
          <cell r="H358">
            <v>-6981522</v>
          </cell>
          <cell r="I358">
            <v>0</v>
          </cell>
          <cell r="J358">
            <v>0</v>
          </cell>
          <cell r="K358">
            <v>0</v>
          </cell>
          <cell r="L358">
            <v>11907085.789999999</v>
          </cell>
          <cell r="M358">
            <v>0</v>
          </cell>
          <cell r="N358">
            <v>11907085.789999999</v>
          </cell>
          <cell r="O358">
            <v>0</v>
          </cell>
          <cell r="P358">
            <v>0</v>
          </cell>
          <cell r="Q358">
            <v>0</v>
          </cell>
          <cell r="R358">
            <v>0</v>
          </cell>
          <cell r="S358">
            <v>0</v>
          </cell>
          <cell r="T358">
            <v>5835777.3200000003</v>
          </cell>
          <cell r="U358">
            <v>0</v>
          </cell>
          <cell r="V358">
            <v>17742863.109999999</v>
          </cell>
          <cell r="W358">
            <v>0</v>
          </cell>
          <cell r="X358">
            <v>-143241</v>
          </cell>
          <cell r="Y358">
            <v>0</v>
          </cell>
          <cell r="Z358">
            <v>7269712.79</v>
          </cell>
          <cell r="AA358">
            <v>0</v>
          </cell>
          <cell r="AB358">
            <v>7126471.79</v>
          </cell>
          <cell r="AC358">
            <v>0</v>
          </cell>
          <cell r="AD358">
            <v>0</v>
          </cell>
          <cell r="AE358">
            <v>0</v>
          </cell>
          <cell r="AF358">
            <v>0</v>
          </cell>
          <cell r="AG358">
            <v>0</v>
          </cell>
          <cell r="AH358">
            <v>3634869.32</v>
          </cell>
          <cell r="AI358">
            <v>0</v>
          </cell>
          <cell r="AJ358">
            <v>10761341.109999999</v>
          </cell>
          <cell r="AK358">
            <v>0</v>
          </cell>
          <cell r="AL358">
            <v>-143241</v>
          </cell>
          <cell r="AM358">
            <v>0</v>
          </cell>
          <cell r="AN358">
            <v>-4637372.9999999991</v>
          </cell>
          <cell r="AO358">
            <v>0</v>
          </cell>
          <cell r="AP358">
            <v>-4780613.9999999991</v>
          </cell>
          <cell r="AQ358">
            <v>0</v>
          </cell>
          <cell r="AR358">
            <v>0</v>
          </cell>
          <cell r="AS358">
            <v>0</v>
          </cell>
          <cell r="AT358">
            <v>0</v>
          </cell>
          <cell r="AU358">
            <v>0</v>
          </cell>
          <cell r="AV358">
            <v>-2200908.0000000005</v>
          </cell>
          <cell r="AW358">
            <v>0</v>
          </cell>
          <cell r="AX358">
            <v>-6981522</v>
          </cell>
        </row>
        <row r="359">
          <cell r="D359" t="str">
            <v>28240</v>
          </cell>
          <cell r="E359" t="str">
            <v>APB 11 Def SIT Current</v>
          </cell>
          <cell r="F359">
            <v>-829315.74</v>
          </cell>
          <cell r="G359">
            <v>-717280.74</v>
          </cell>
          <cell r="H359">
            <v>112035</v>
          </cell>
          <cell r="I359">
            <v>0</v>
          </cell>
          <cell r="J359">
            <v>0</v>
          </cell>
          <cell r="K359">
            <v>0</v>
          </cell>
          <cell r="L359">
            <v>355603.15</v>
          </cell>
          <cell r="M359">
            <v>0</v>
          </cell>
          <cell r="N359">
            <v>355603.15</v>
          </cell>
          <cell r="O359">
            <v>0</v>
          </cell>
          <cell r="P359">
            <v>0</v>
          </cell>
          <cell r="Q359">
            <v>0</v>
          </cell>
          <cell r="R359">
            <v>0</v>
          </cell>
          <cell r="S359">
            <v>0</v>
          </cell>
          <cell r="T359">
            <v>-1184918.8899999999</v>
          </cell>
          <cell r="U359">
            <v>0</v>
          </cell>
          <cell r="V359">
            <v>-829315.73999999987</v>
          </cell>
          <cell r="W359">
            <v>0</v>
          </cell>
          <cell r="X359">
            <v>0</v>
          </cell>
          <cell r="Y359">
            <v>0</v>
          </cell>
          <cell r="Z359">
            <v>-380457.85</v>
          </cell>
          <cell r="AA359">
            <v>0</v>
          </cell>
          <cell r="AB359">
            <v>-380457.85</v>
          </cell>
          <cell r="AC359">
            <v>0</v>
          </cell>
          <cell r="AD359">
            <v>0</v>
          </cell>
          <cell r="AE359">
            <v>0</v>
          </cell>
          <cell r="AF359">
            <v>0</v>
          </cell>
          <cell r="AG359">
            <v>0</v>
          </cell>
          <cell r="AH359">
            <v>-336822.89</v>
          </cell>
          <cell r="AI359">
            <v>0</v>
          </cell>
          <cell r="AJ359">
            <v>-717280.74</v>
          </cell>
          <cell r="AK359">
            <v>0</v>
          </cell>
          <cell r="AL359">
            <v>0</v>
          </cell>
          <cell r="AM359">
            <v>0</v>
          </cell>
          <cell r="AN359">
            <v>-736061</v>
          </cell>
          <cell r="AO359">
            <v>0</v>
          </cell>
          <cell r="AP359">
            <v>-736061</v>
          </cell>
          <cell r="AQ359">
            <v>0</v>
          </cell>
          <cell r="AR359">
            <v>0</v>
          </cell>
          <cell r="AS359">
            <v>0</v>
          </cell>
          <cell r="AT359">
            <v>0</v>
          </cell>
          <cell r="AU359">
            <v>0</v>
          </cell>
          <cell r="AV359">
            <v>848095.99999999988</v>
          </cell>
          <cell r="AW359">
            <v>0</v>
          </cell>
          <cell r="AX359">
            <v>112034.99999999988</v>
          </cell>
        </row>
        <row r="360">
          <cell r="D360" t="str">
            <v>28241</v>
          </cell>
          <cell r="E360" t="str">
            <v>FAS 109 Def SIT Current</v>
          </cell>
          <cell r="F360">
            <v>4094879.98</v>
          </cell>
          <cell r="G360">
            <v>2045776.98</v>
          </cell>
          <cell r="H360">
            <v>-2049103</v>
          </cell>
          <cell r="I360">
            <v>0</v>
          </cell>
          <cell r="J360">
            <v>0</v>
          </cell>
          <cell r="K360">
            <v>0</v>
          </cell>
          <cell r="L360">
            <v>2915293.28</v>
          </cell>
          <cell r="M360">
            <v>0</v>
          </cell>
          <cell r="N360">
            <v>2915293.28</v>
          </cell>
          <cell r="O360">
            <v>0</v>
          </cell>
          <cell r="P360">
            <v>0</v>
          </cell>
          <cell r="Q360">
            <v>0</v>
          </cell>
          <cell r="R360">
            <v>0</v>
          </cell>
          <cell r="S360">
            <v>0</v>
          </cell>
          <cell r="T360">
            <v>1179586.7</v>
          </cell>
          <cell r="U360">
            <v>0</v>
          </cell>
          <cell r="V360">
            <v>4094879.9799999995</v>
          </cell>
          <cell r="W360">
            <v>0</v>
          </cell>
          <cell r="X360">
            <v>-17561</v>
          </cell>
          <cell r="Y360">
            <v>0</v>
          </cell>
          <cell r="Z360">
            <v>1342554.28</v>
          </cell>
          <cell r="AA360">
            <v>0</v>
          </cell>
          <cell r="AB360">
            <v>1324993.28</v>
          </cell>
          <cell r="AC360">
            <v>0</v>
          </cell>
          <cell r="AD360">
            <v>0</v>
          </cell>
          <cell r="AE360">
            <v>0</v>
          </cell>
          <cell r="AF360">
            <v>0</v>
          </cell>
          <cell r="AG360">
            <v>0</v>
          </cell>
          <cell r="AH360">
            <v>720783.7</v>
          </cell>
          <cell r="AI360">
            <v>0</v>
          </cell>
          <cell r="AJ360">
            <v>2045776.98</v>
          </cell>
          <cell r="AK360">
            <v>0</v>
          </cell>
          <cell r="AL360">
            <v>-17561</v>
          </cell>
          <cell r="AM360">
            <v>0</v>
          </cell>
          <cell r="AN360">
            <v>-1572738.9999999998</v>
          </cell>
          <cell r="AO360">
            <v>0</v>
          </cell>
          <cell r="AP360">
            <v>-1590299.9999999998</v>
          </cell>
          <cell r="AQ360">
            <v>0</v>
          </cell>
          <cell r="AR360">
            <v>0</v>
          </cell>
          <cell r="AS360">
            <v>0</v>
          </cell>
          <cell r="AT360">
            <v>0</v>
          </cell>
          <cell r="AU360">
            <v>0</v>
          </cell>
          <cell r="AV360">
            <v>-458803</v>
          </cell>
          <cell r="AW360">
            <v>0</v>
          </cell>
          <cell r="AX360">
            <v>-2049102.9999999998</v>
          </cell>
        </row>
        <row r="361">
          <cell r="D361" t="str">
            <v>28272</v>
          </cell>
          <cell r="E361" t="str">
            <v>APB11 Basis Diff - Federal</v>
          </cell>
          <cell r="F361">
            <v>-8839327.75</v>
          </cell>
          <cell r="G361">
            <v>44405255.25</v>
          </cell>
          <cell r="H361">
            <v>53244583</v>
          </cell>
          <cell r="I361">
            <v>0</v>
          </cell>
          <cell r="J361">
            <v>-10779963</v>
          </cell>
          <cell r="K361">
            <v>0</v>
          </cell>
          <cell r="L361">
            <v>0</v>
          </cell>
          <cell r="M361">
            <v>0</v>
          </cell>
          <cell r="N361">
            <v>-10779963</v>
          </cell>
          <cell r="O361">
            <v>0</v>
          </cell>
          <cell r="P361">
            <v>1940635.25</v>
          </cell>
          <cell r="Q361">
            <v>0</v>
          </cell>
          <cell r="R361">
            <v>0</v>
          </cell>
          <cell r="S361">
            <v>0</v>
          </cell>
          <cell r="T361">
            <v>0</v>
          </cell>
          <cell r="U361">
            <v>0</v>
          </cell>
          <cell r="V361">
            <v>-8839327.75</v>
          </cell>
          <cell r="W361">
            <v>0</v>
          </cell>
          <cell r="X361">
            <v>42464620</v>
          </cell>
          <cell r="Y361">
            <v>0</v>
          </cell>
          <cell r="Z361">
            <v>0</v>
          </cell>
          <cell r="AA361">
            <v>0</v>
          </cell>
          <cell r="AB361">
            <v>42464620</v>
          </cell>
          <cell r="AC361">
            <v>0</v>
          </cell>
          <cell r="AD361">
            <v>1940635.25</v>
          </cell>
          <cell r="AE361">
            <v>0</v>
          </cell>
          <cell r="AF361">
            <v>0</v>
          </cell>
          <cell r="AG361">
            <v>0</v>
          </cell>
          <cell r="AH361">
            <v>0</v>
          </cell>
          <cell r="AI361">
            <v>0</v>
          </cell>
          <cell r="AJ361">
            <v>44405255.25</v>
          </cell>
          <cell r="AK361">
            <v>0</v>
          </cell>
          <cell r="AL361">
            <v>53244583</v>
          </cell>
          <cell r="AM361">
            <v>0</v>
          </cell>
          <cell r="AN361">
            <v>0</v>
          </cell>
          <cell r="AO361">
            <v>0</v>
          </cell>
          <cell r="AP361">
            <v>53244583</v>
          </cell>
          <cell r="AQ361">
            <v>0</v>
          </cell>
          <cell r="AR361">
            <v>0</v>
          </cell>
          <cell r="AS361">
            <v>0</v>
          </cell>
          <cell r="AT361">
            <v>0</v>
          </cell>
          <cell r="AU361">
            <v>0</v>
          </cell>
          <cell r="AV361">
            <v>0</v>
          </cell>
          <cell r="AW361">
            <v>0</v>
          </cell>
          <cell r="AX361">
            <v>53244583</v>
          </cell>
        </row>
        <row r="362">
          <cell r="D362" t="str">
            <v>28273</v>
          </cell>
          <cell r="E362" t="str">
            <v>APB11 Basis Diff - State</v>
          </cell>
          <cell r="F362">
            <v>29688574.489999998</v>
          </cell>
          <cell r="G362">
            <v>33063806.489999998</v>
          </cell>
          <cell r="H362">
            <v>3375232</v>
          </cell>
          <cell r="I362">
            <v>0</v>
          </cell>
          <cell r="J362">
            <v>29209875</v>
          </cell>
          <cell r="K362">
            <v>0</v>
          </cell>
          <cell r="L362">
            <v>0</v>
          </cell>
          <cell r="M362">
            <v>0</v>
          </cell>
          <cell r="N362">
            <v>29209875</v>
          </cell>
          <cell r="O362">
            <v>0</v>
          </cell>
          <cell r="P362">
            <v>478699.49</v>
          </cell>
          <cell r="Q362">
            <v>0</v>
          </cell>
          <cell r="R362">
            <v>0</v>
          </cell>
          <cell r="S362">
            <v>0</v>
          </cell>
          <cell r="T362">
            <v>0</v>
          </cell>
          <cell r="U362">
            <v>0</v>
          </cell>
          <cell r="V362">
            <v>29688574.489999998</v>
          </cell>
          <cell r="W362">
            <v>0</v>
          </cell>
          <cell r="X362">
            <v>32585107</v>
          </cell>
          <cell r="Y362">
            <v>0</v>
          </cell>
          <cell r="Z362">
            <v>0</v>
          </cell>
          <cell r="AA362">
            <v>0</v>
          </cell>
          <cell r="AB362">
            <v>32585107</v>
          </cell>
          <cell r="AC362">
            <v>0</v>
          </cell>
          <cell r="AD362">
            <v>478699.49</v>
          </cell>
          <cell r="AE362">
            <v>0</v>
          </cell>
          <cell r="AF362">
            <v>0</v>
          </cell>
          <cell r="AG362">
            <v>0</v>
          </cell>
          <cell r="AH362">
            <v>0</v>
          </cell>
          <cell r="AI362">
            <v>0</v>
          </cell>
          <cell r="AJ362">
            <v>33063806.489999998</v>
          </cell>
          <cell r="AK362">
            <v>0</v>
          </cell>
          <cell r="AL362">
            <v>3375232</v>
          </cell>
          <cell r="AM362">
            <v>0</v>
          </cell>
          <cell r="AN362">
            <v>0</v>
          </cell>
          <cell r="AO362">
            <v>0</v>
          </cell>
          <cell r="AP362">
            <v>3375232</v>
          </cell>
          <cell r="AQ362">
            <v>0</v>
          </cell>
          <cell r="AR362">
            <v>0</v>
          </cell>
          <cell r="AS362">
            <v>0</v>
          </cell>
          <cell r="AT362">
            <v>0</v>
          </cell>
          <cell r="AU362">
            <v>0</v>
          </cell>
          <cell r="AV362">
            <v>0</v>
          </cell>
          <cell r="AW362">
            <v>0</v>
          </cell>
          <cell r="AX362">
            <v>3375232</v>
          </cell>
        </row>
        <row r="363">
          <cell r="D363" t="str">
            <v>28274</v>
          </cell>
          <cell r="E363" t="str">
            <v>FAS109 NonRecov M-1s - Federal</v>
          </cell>
          <cell r="F363">
            <v>-9567838.4900000002</v>
          </cell>
          <cell r="G363">
            <v>-9364219.4900000002</v>
          </cell>
          <cell r="H363">
            <v>203619</v>
          </cell>
          <cell r="I363">
            <v>0</v>
          </cell>
          <cell r="J363">
            <v>-36628.26</v>
          </cell>
          <cell r="K363">
            <v>0</v>
          </cell>
          <cell r="L363">
            <v>0</v>
          </cell>
          <cell r="M363">
            <v>0</v>
          </cell>
          <cell r="N363">
            <v>-36628.26</v>
          </cell>
          <cell r="O363">
            <v>0</v>
          </cell>
          <cell r="P363">
            <v>-9531210.2300000004</v>
          </cell>
          <cell r="Q363">
            <v>0</v>
          </cell>
          <cell r="R363">
            <v>0</v>
          </cell>
          <cell r="S363">
            <v>0</v>
          </cell>
          <cell r="T363">
            <v>0</v>
          </cell>
          <cell r="U363">
            <v>0</v>
          </cell>
          <cell r="V363">
            <v>-9567838.4900000002</v>
          </cell>
          <cell r="W363">
            <v>0</v>
          </cell>
          <cell r="X363">
            <v>237638.74</v>
          </cell>
          <cell r="Y363">
            <v>0</v>
          </cell>
          <cell r="Z363">
            <v>0</v>
          </cell>
          <cell r="AA363">
            <v>0</v>
          </cell>
          <cell r="AB363">
            <v>237638.74</v>
          </cell>
          <cell r="AC363">
            <v>0</v>
          </cell>
          <cell r="AD363">
            <v>-9601858.2300000004</v>
          </cell>
          <cell r="AE363">
            <v>0</v>
          </cell>
          <cell r="AF363">
            <v>0</v>
          </cell>
          <cell r="AG363">
            <v>0</v>
          </cell>
          <cell r="AH363">
            <v>0</v>
          </cell>
          <cell r="AI363">
            <v>0</v>
          </cell>
          <cell r="AJ363">
            <v>-9364219.4900000002</v>
          </cell>
          <cell r="AK363">
            <v>0</v>
          </cell>
          <cell r="AL363">
            <v>274267</v>
          </cell>
          <cell r="AM363">
            <v>0</v>
          </cell>
          <cell r="AN363">
            <v>0</v>
          </cell>
          <cell r="AO363">
            <v>0</v>
          </cell>
          <cell r="AP363">
            <v>274267</v>
          </cell>
          <cell r="AQ363">
            <v>0</v>
          </cell>
          <cell r="AR363">
            <v>-70648</v>
          </cell>
          <cell r="AS363">
            <v>0</v>
          </cell>
          <cell r="AT363">
            <v>0</v>
          </cell>
          <cell r="AU363">
            <v>0</v>
          </cell>
          <cell r="AV363">
            <v>0</v>
          </cell>
          <cell r="AW363">
            <v>0</v>
          </cell>
          <cell r="AX363">
            <v>203619</v>
          </cell>
        </row>
        <row r="364">
          <cell r="D364" t="str">
            <v>28275</v>
          </cell>
          <cell r="E364" t="str">
            <v>FAS109 NonRecov M-1s - State</v>
          </cell>
          <cell r="F364">
            <v>-1529930.83</v>
          </cell>
          <cell r="G364">
            <v>-1247126.83</v>
          </cell>
          <cell r="H364">
            <v>282804</v>
          </cell>
          <cell r="I364">
            <v>0</v>
          </cell>
          <cell r="J364">
            <v>104651.17</v>
          </cell>
          <cell r="K364">
            <v>0</v>
          </cell>
          <cell r="L364">
            <v>0</v>
          </cell>
          <cell r="M364">
            <v>0</v>
          </cell>
          <cell r="N364">
            <v>104651.17</v>
          </cell>
          <cell r="O364">
            <v>0</v>
          </cell>
          <cell r="P364">
            <v>-1634582</v>
          </cell>
          <cell r="Q364">
            <v>0</v>
          </cell>
          <cell r="R364">
            <v>0</v>
          </cell>
          <cell r="S364">
            <v>0</v>
          </cell>
          <cell r="T364">
            <v>0</v>
          </cell>
          <cell r="U364">
            <v>0</v>
          </cell>
          <cell r="V364">
            <v>-1529930.83</v>
          </cell>
          <cell r="W364">
            <v>0</v>
          </cell>
          <cell r="X364">
            <v>190522.17</v>
          </cell>
          <cell r="Y364">
            <v>0</v>
          </cell>
          <cell r="Z364">
            <v>0</v>
          </cell>
          <cell r="AA364">
            <v>0</v>
          </cell>
          <cell r="AB364">
            <v>190522.17</v>
          </cell>
          <cell r="AC364">
            <v>0</v>
          </cell>
          <cell r="AD364">
            <v>-1437649</v>
          </cell>
          <cell r="AE364">
            <v>0</v>
          </cell>
          <cell r="AF364">
            <v>0</v>
          </cell>
          <cell r="AG364">
            <v>0</v>
          </cell>
          <cell r="AH364">
            <v>0</v>
          </cell>
          <cell r="AI364">
            <v>0</v>
          </cell>
          <cell r="AJ364">
            <v>-1247126.83</v>
          </cell>
          <cell r="AK364">
            <v>0</v>
          </cell>
          <cell r="AL364">
            <v>85871.000000000015</v>
          </cell>
          <cell r="AM364">
            <v>0</v>
          </cell>
          <cell r="AN364">
            <v>0</v>
          </cell>
          <cell r="AO364">
            <v>0</v>
          </cell>
          <cell r="AP364">
            <v>85871.000000000015</v>
          </cell>
          <cell r="AQ364">
            <v>0</v>
          </cell>
          <cell r="AR364">
            <v>196933</v>
          </cell>
          <cell r="AS364">
            <v>0</v>
          </cell>
          <cell r="AT364">
            <v>0</v>
          </cell>
          <cell r="AU364">
            <v>0</v>
          </cell>
          <cell r="AV364">
            <v>0</v>
          </cell>
          <cell r="AW364">
            <v>0</v>
          </cell>
          <cell r="AX364">
            <v>282804</v>
          </cell>
        </row>
        <row r="365">
          <cell r="D365" t="str">
            <v>39997</v>
          </cell>
          <cell r="E365" t="str">
            <v>Admin &amp; District Overhead</v>
          </cell>
          <cell r="F365">
            <v>0</v>
          </cell>
          <cell r="G365">
            <v>0</v>
          </cell>
          <cell r="H365">
            <v>0</v>
          </cell>
          <cell r="I365">
            <v>0</v>
          </cell>
          <cell r="J365">
            <v>-54810933.310000002</v>
          </cell>
          <cell r="K365">
            <v>0</v>
          </cell>
          <cell r="L365">
            <v>27463783.260000002</v>
          </cell>
          <cell r="M365">
            <v>0</v>
          </cell>
          <cell r="N365">
            <v>-27347150.050000001</v>
          </cell>
          <cell r="O365">
            <v>0</v>
          </cell>
          <cell r="P365">
            <v>16402929.529999999</v>
          </cell>
          <cell r="Q365">
            <v>0</v>
          </cell>
          <cell r="R365">
            <v>1932748.01</v>
          </cell>
          <cell r="S365">
            <v>0</v>
          </cell>
          <cell r="T365">
            <v>9011472.5099999998</v>
          </cell>
          <cell r="U365">
            <v>0</v>
          </cell>
          <cell r="V365">
            <v>0</v>
          </cell>
          <cell r="W365">
            <v>0</v>
          </cell>
          <cell r="X365">
            <v>-54810933.310000002</v>
          </cell>
          <cell r="Y365">
            <v>0</v>
          </cell>
          <cell r="Z365">
            <v>27463783.260000002</v>
          </cell>
          <cell r="AA365">
            <v>0</v>
          </cell>
          <cell r="AB365">
            <v>-27347150.050000001</v>
          </cell>
          <cell r="AC365">
            <v>0</v>
          </cell>
          <cell r="AD365">
            <v>16402929.529999999</v>
          </cell>
          <cell r="AE365">
            <v>0</v>
          </cell>
          <cell r="AF365">
            <v>1932748.01</v>
          </cell>
          <cell r="AG365">
            <v>0</v>
          </cell>
          <cell r="AH365">
            <v>9011472.5099999998</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row>
        <row r="366">
          <cell r="D366" t="str">
            <v>39999</v>
          </cell>
          <cell r="E366" t="str">
            <v>Retainage</v>
          </cell>
          <cell r="F366">
            <v>1401123.22</v>
          </cell>
          <cell r="G366">
            <v>4772178.5599999996</v>
          </cell>
          <cell r="H366">
            <v>3371055.34</v>
          </cell>
          <cell r="I366">
            <v>0</v>
          </cell>
          <cell r="J366">
            <v>-1374262.71</v>
          </cell>
          <cell r="K366">
            <v>0</v>
          </cell>
          <cell r="L366">
            <v>60102.9</v>
          </cell>
          <cell r="M366">
            <v>0</v>
          </cell>
          <cell r="N366">
            <v>-1314159.81</v>
          </cell>
          <cell r="O366">
            <v>0</v>
          </cell>
          <cell r="P366">
            <v>2207586.83</v>
          </cell>
          <cell r="Q366">
            <v>0</v>
          </cell>
          <cell r="R366">
            <v>216313.1</v>
          </cell>
          <cell r="S366">
            <v>0</v>
          </cell>
          <cell r="T366">
            <v>291383.09999999998</v>
          </cell>
          <cell r="U366">
            <v>0</v>
          </cell>
          <cell r="V366">
            <v>1401123.2200000002</v>
          </cell>
          <cell r="W366">
            <v>0</v>
          </cell>
          <cell r="X366">
            <v>-1374262.71</v>
          </cell>
          <cell r="Y366">
            <v>0</v>
          </cell>
          <cell r="Z366">
            <v>60102.9</v>
          </cell>
          <cell r="AA366">
            <v>0</v>
          </cell>
          <cell r="AB366">
            <v>-1314159.81</v>
          </cell>
          <cell r="AC366">
            <v>0</v>
          </cell>
          <cell r="AD366">
            <v>5518581.5199999996</v>
          </cell>
          <cell r="AE366">
            <v>0</v>
          </cell>
          <cell r="AF366">
            <v>276373.75</v>
          </cell>
          <cell r="AG366">
            <v>0</v>
          </cell>
          <cell r="AH366">
            <v>291383.09999999998</v>
          </cell>
          <cell r="AI366">
            <v>0</v>
          </cell>
          <cell r="AJ366">
            <v>4772178.5599999987</v>
          </cell>
          <cell r="AK366">
            <v>0</v>
          </cell>
          <cell r="AL366">
            <v>0</v>
          </cell>
          <cell r="AM366">
            <v>0</v>
          </cell>
          <cell r="AN366">
            <v>0</v>
          </cell>
          <cell r="AO366">
            <v>0</v>
          </cell>
          <cell r="AP366">
            <v>0</v>
          </cell>
          <cell r="AQ366">
            <v>0</v>
          </cell>
          <cell r="AR366">
            <v>3310994.6899999995</v>
          </cell>
          <cell r="AS366">
            <v>0</v>
          </cell>
          <cell r="AT366">
            <v>60060.649999999994</v>
          </cell>
          <cell r="AU366">
            <v>0</v>
          </cell>
          <cell r="AV366">
            <v>0</v>
          </cell>
          <cell r="AW366">
            <v>0</v>
          </cell>
          <cell r="AX366">
            <v>3371055.3399999994</v>
          </cell>
        </row>
        <row r="367">
          <cell r="D367" t="str">
            <v>40300</v>
          </cell>
          <cell r="E367" t="str">
            <v>Depreciation Expense</v>
          </cell>
          <cell r="F367">
            <v>117587476.04000001</v>
          </cell>
          <cell r="G367">
            <v>126862087.83</v>
          </cell>
          <cell r="H367">
            <v>9274611.7899999917</v>
          </cell>
          <cell r="I367">
            <v>0</v>
          </cell>
          <cell r="J367">
            <v>13888249.800000001</v>
          </cell>
          <cell r="K367">
            <v>0</v>
          </cell>
          <cell r="L367">
            <v>2347008.2200000002</v>
          </cell>
          <cell r="M367">
            <v>0</v>
          </cell>
          <cell r="N367">
            <v>16235258.020000001</v>
          </cell>
          <cell r="O367">
            <v>0</v>
          </cell>
          <cell r="P367">
            <v>71889658.260000005</v>
          </cell>
          <cell r="Q367">
            <v>0</v>
          </cell>
          <cell r="R367">
            <v>10293486.060000001</v>
          </cell>
          <cell r="S367">
            <v>0</v>
          </cell>
          <cell r="T367">
            <v>19169073.699999999</v>
          </cell>
          <cell r="U367">
            <v>0</v>
          </cell>
          <cell r="V367">
            <v>117587476.04000001</v>
          </cell>
          <cell r="W367">
            <v>0</v>
          </cell>
          <cell r="X367">
            <v>17356535.850000001</v>
          </cell>
          <cell r="Y367">
            <v>0</v>
          </cell>
          <cell r="Z367">
            <v>2414204.1</v>
          </cell>
          <cell r="AA367">
            <v>0</v>
          </cell>
          <cell r="AB367">
            <v>19770739.950000003</v>
          </cell>
          <cell r="AC367">
            <v>0</v>
          </cell>
          <cell r="AD367">
            <v>75328445.140000001</v>
          </cell>
          <cell r="AE367">
            <v>0</v>
          </cell>
          <cell r="AF367">
            <v>10568651.359999999</v>
          </cell>
          <cell r="AG367">
            <v>0</v>
          </cell>
          <cell r="AH367">
            <v>21194251.379999999</v>
          </cell>
          <cell r="AI367">
            <v>0</v>
          </cell>
          <cell r="AJ367">
            <v>126862087.83</v>
          </cell>
          <cell r="AK367">
            <v>0</v>
          </cell>
          <cell r="AL367">
            <v>3468286.0500000007</v>
          </cell>
          <cell r="AM367">
            <v>0</v>
          </cell>
          <cell r="AN367">
            <v>67195.879999999888</v>
          </cell>
          <cell r="AO367">
            <v>0</v>
          </cell>
          <cell r="AP367">
            <v>3535481.9300000006</v>
          </cell>
          <cell r="AQ367">
            <v>0</v>
          </cell>
          <cell r="AR367">
            <v>3438786.8799999952</v>
          </cell>
          <cell r="AS367">
            <v>0</v>
          </cell>
          <cell r="AT367">
            <v>275165.29999999888</v>
          </cell>
          <cell r="AU367">
            <v>0</v>
          </cell>
          <cell r="AV367">
            <v>2025177.6799999997</v>
          </cell>
          <cell r="AW367">
            <v>0</v>
          </cell>
          <cell r="AX367">
            <v>9274611.7899999954</v>
          </cell>
        </row>
        <row r="368">
          <cell r="D368" t="str">
            <v>40400</v>
          </cell>
          <cell r="E368" t="str">
            <v>Amort Franch &amp; L/H Improvement</v>
          </cell>
          <cell r="F368">
            <v>1408225.63</v>
          </cell>
          <cell r="G368">
            <v>1841447.22</v>
          </cell>
          <cell r="H368">
            <v>433221.59000000008</v>
          </cell>
          <cell r="I368">
            <v>0</v>
          </cell>
          <cell r="J368">
            <v>1395096.89</v>
          </cell>
          <cell r="K368">
            <v>0</v>
          </cell>
          <cell r="L368">
            <v>0</v>
          </cell>
          <cell r="M368">
            <v>0</v>
          </cell>
          <cell r="N368">
            <v>1395096.89</v>
          </cell>
          <cell r="O368">
            <v>0</v>
          </cell>
          <cell r="P368">
            <v>1458.38</v>
          </cell>
          <cell r="Q368">
            <v>0</v>
          </cell>
          <cell r="R368">
            <v>11670.36</v>
          </cell>
          <cell r="S368">
            <v>0</v>
          </cell>
          <cell r="T368">
            <v>0</v>
          </cell>
          <cell r="U368">
            <v>0</v>
          </cell>
          <cell r="V368">
            <v>1408225.63</v>
          </cell>
          <cell r="W368">
            <v>0</v>
          </cell>
          <cell r="X368">
            <v>1829776.86</v>
          </cell>
          <cell r="Y368">
            <v>0</v>
          </cell>
          <cell r="Z368">
            <v>0</v>
          </cell>
          <cell r="AA368">
            <v>0</v>
          </cell>
          <cell r="AB368">
            <v>1829776.86</v>
          </cell>
          <cell r="AC368">
            <v>0</v>
          </cell>
          <cell r="AD368">
            <v>0</v>
          </cell>
          <cell r="AE368">
            <v>0</v>
          </cell>
          <cell r="AF368">
            <v>11670.36</v>
          </cell>
          <cell r="AG368">
            <v>0</v>
          </cell>
          <cell r="AH368">
            <v>0</v>
          </cell>
          <cell r="AI368">
            <v>0</v>
          </cell>
          <cell r="AJ368">
            <v>1841447.2200000002</v>
          </cell>
          <cell r="AK368">
            <v>0</v>
          </cell>
          <cell r="AL368">
            <v>434679.9700000002</v>
          </cell>
          <cell r="AM368">
            <v>0</v>
          </cell>
          <cell r="AN368">
            <v>0</v>
          </cell>
          <cell r="AO368">
            <v>0</v>
          </cell>
          <cell r="AP368">
            <v>434679.9700000002</v>
          </cell>
          <cell r="AQ368">
            <v>0</v>
          </cell>
          <cell r="AR368">
            <v>-1458.38</v>
          </cell>
          <cell r="AS368">
            <v>0</v>
          </cell>
          <cell r="AT368">
            <v>0</v>
          </cell>
          <cell r="AU368">
            <v>0</v>
          </cell>
          <cell r="AV368">
            <v>0</v>
          </cell>
          <cell r="AW368">
            <v>0</v>
          </cell>
          <cell r="AX368">
            <v>433221.5900000002</v>
          </cell>
        </row>
        <row r="369">
          <cell r="D369" t="str">
            <v>40800</v>
          </cell>
          <cell r="E369" t="str">
            <v>Taxes Other Than Income</v>
          </cell>
          <cell r="F369">
            <v>0</v>
          </cell>
          <cell r="G369">
            <v>-487368.72</v>
          </cell>
          <cell r="H369">
            <v>-487368.72</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-487368.72</v>
          </cell>
          <cell r="Y369">
            <v>0</v>
          </cell>
          <cell r="Z369">
            <v>0</v>
          </cell>
          <cell r="AA369">
            <v>0</v>
          </cell>
          <cell r="AB369">
            <v>-487368.72</v>
          </cell>
          <cell r="AC369">
            <v>0</v>
          </cell>
          <cell r="AD369">
            <v>0</v>
          </cell>
          <cell r="AE369">
            <v>0</v>
          </cell>
          <cell r="AF369">
            <v>0</v>
          </cell>
          <cell r="AG369">
            <v>0</v>
          </cell>
          <cell r="AH369">
            <v>0</v>
          </cell>
          <cell r="AI369">
            <v>0</v>
          </cell>
          <cell r="AJ369">
            <v>-487368.72</v>
          </cell>
          <cell r="AK369">
            <v>0</v>
          </cell>
          <cell r="AL369">
            <v>-487368.72</v>
          </cell>
          <cell r="AM369">
            <v>0</v>
          </cell>
          <cell r="AN369">
            <v>0</v>
          </cell>
          <cell r="AO369">
            <v>0</v>
          </cell>
          <cell r="AP369">
            <v>-487368.72</v>
          </cell>
          <cell r="AQ369">
            <v>0</v>
          </cell>
          <cell r="AR369">
            <v>0</v>
          </cell>
          <cell r="AS369">
            <v>0</v>
          </cell>
          <cell r="AT369">
            <v>0</v>
          </cell>
          <cell r="AU369">
            <v>0</v>
          </cell>
          <cell r="AV369">
            <v>0</v>
          </cell>
          <cell r="AW369">
            <v>0</v>
          </cell>
          <cell r="AX369">
            <v>-487368.72</v>
          </cell>
        </row>
        <row r="370">
          <cell r="D370" t="str">
            <v>40801</v>
          </cell>
          <cell r="E370" t="str">
            <v>Tax on Company Use</v>
          </cell>
          <cell r="F370">
            <v>144640.94</v>
          </cell>
          <cell r="G370">
            <v>151099.41</v>
          </cell>
          <cell r="H370">
            <v>6458.4700000000012</v>
          </cell>
          <cell r="I370">
            <v>0</v>
          </cell>
          <cell r="J370">
            <v>0</v>
          </cell>
          <cell r="K370">
            <v>0</v>
          </cell>
          <cell r="L370">
            <v>0</v>
          </cell>
          <cell r="M370">
            <v>0</v>
          </cell>
          <cell r="N370">
            <v>0</v>
          </cell>
          <cell r="O370">
            <v>0</v>
          </cell>
          <cell r="P370">
            <v>130605.37</v>
          </cell>
          <cell r="Q370">
            <v>0</v>
          </cell>
          <cell r="R370">
            <v>7818.11</v>
          </cell>
          <cell r="S370">
            <v>0</v>
          </cell>
          <cell r="T370">
            <v>6217.46</v>
          </cell>
          <cell r="U370">
            <v>0</v>
          </cell>
          <cell r="V370">
            <v>144640.93999999997</v>
          </cell>
          <cell r="W370">
            <v>0</v>
          </cell>
          <cell r="X370">
            <v>0</v>
          </cell>
          <cell r="Y370">
            <v>0</v>
          </cell>
          <cell r="Z370">
            <v>0</v>
          </cell>
          <cell r="AA370">
            <v>0</v>
          </cell>
          <cell r="AB370">
            <v>0</v>
          </cell>
          <cell r="AC370">
            <v>0</v>
          </cell>
          <cell r="AD370">
            <v>138948.53</v>
          </cell>
          <cell r="AE370">
            <v>0</v>
          </cell>
          <cell r="AF370">
            <v>3887.58</v>
          </cell>
          <cell r="AG370">
            <v>0</v>
          </cell>
          <cell r="AH370">
            <v>8263.2999999999993</v>
          </cell>
          <cell r="AI370">
            <v>0</v>
          </cell>
          <cell r="AJ370">
            <v>151099.40999999997</v>
          </cell>
          <cell r="AK370">
            <v>0</v>
          </cell>
          <cell r="AL370">
            <v>0</v>
          </cell>
          <cell r="AM370">
            <v>0</v>
          </cell>
          <cell r="AN370">
            <v>0</v>
          </cell>
          <cell r="AO370">
            <v>0</v>
          </cell>
          <cell r="AP370">
            <v>0</v>
          </cell>
          <cell r="AQ370">
            <v>0</v>
          </cell>
          <cell r="AR370">
            <v>8343.1600000000035</v>
          </cell>
          <cell r="AS370">
            <v>0</v>
          </cell>
          <cell r="AT370">
            <v>-3930.5299999999997</v>
          </cell>
          <cell r="AU370">
            <v>0</v>
          </cell>
          <cell r="AV370">
            <v>2045.8399999999992</v>
          </cell>
          <cell r="AW370">
            <v>0</v>
          </cell>
          <cell r="AX370">
            <v>6458.470000000003</v>
          </cell>
        </row>
        <row r="371">
          <cell r="D371" t="str">
            <v>40802</v>
          </cell>
          <cell r="E371" t="str">
            <v>S.C. Franchise Tax</v>
          </cell>
          <cell r="F371">
            <v>687533</v>
          </cell>
          <cell r="G371">
            <v>712341</v>
          </cell>
          <cell r="H371">
            <v>24808</v>
          </cell>
          <cell r="I371">
            <v>0</v>
          </cell>
          <cell r="J371">
            <v>0</v>
          </cell>
          <cell r="K371">
            <v>0</v>
          </cell>
          <cell r="L371">
            <v>0</v>
          </cell>
          <cell r="M371">
            <v>0</v>
          </cell>
          <cell r="N371">
            <v>0</v>
          </cell>
          <cell r="O371">
            <v>0</v>
          </cell>
          <cell r="P371">
            <v>0</v>
          </cell>
          <cell r="Q371">
            <v>0</v>
          </cell>
          <cell r="R371">
            <v>687533</v>
          </cell>
          <cell r="S371">
            <v>0</v>
          </cell>
          <cell r="T371">
            <v>0</v>
          </cell>
          <cell r="U371">
            <v>0</v>
          </cell>
          <cell r="V371">
            <v>687533</v>
          </cell>
          <cell r="W371">
            <v>0</v>
          </cell>
          <cell r="X371">
            <v>0</v>
          </cell>
          <cell r="Y371">
            <v>0</v>
          </cell>
          <cell r="Z371">
            <v>0</v>
          </cell>
          <cell r="AA371">
            <v>0</v>
          </cell>
          <cell r="AB371">
            <v>0</v>
          </cell>
          <cell r="AC371">
            <v>0</v>
          </cell>
          <cell r="AD371">
            <v>0</v>
          </cell>
          <cell r="AE371">
            <v>0</v>
          </cell>
          <cell r="AF371">
            <v>712341</v>
          </cell>
          <cell r="AG371">
            <v>0</v>
          </cell>
          <cell r="AH371">
            <v>0</v>
          </cell>
          <cell r="AI371">
            <v>0</v>
          </cell>
          <cell r="AJ371">
            <v>712341</v>
          </cell>
          <cell r="AK371">
            <v>0</v>
          </cell>
          <cell r="AL371">
            <v>0</v>
          </cell>
          <cell r="AM371">
            <v>0</v>
          </cell>
          <cell r="AN371">
            <v>0</v>
          </cell>
          <cell r="AO371">
            <v>0</v>
          </cell>
          <cell r="AP371">
            <v>0</v>
          </cell>
          <cell r="AQ371">
            <v>0</v>
          </cell>
          <cell r="AR371">
            <v>0</v>
          </cell>
          <cell r="AS371">
            <v>0</v>
          </cell>
          <cell r="AT371">
            <v>24808</v>
          </cell>
          <cell r="AU371">
            <v>0</v>
          </cell>
          <cell r="AV371">
            <v>0</v>
          </cell>
          <cell r="AW371">
            <v>0</v>
          </cell>
          <cell r="AX371">
            <v>24808</v>
          </cell>
        </row>
        <row r="372">
          <cell r="D372" t="str">
            <v>40803</v>
          </cell>
          <cell r="E372" t="str">
            <v>N.C. Franchise Tax</v>
          </cell>
          <cell r="F372">
            <v>0</v>
          </cell>
          <cell r="G372">
            <v>1400096</v>
          </cell>
          <cell r="H372">
            <v>1400096</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1400096</v>
          </cell>
          <cell r="Y372">
            <v>0</v>
          </cell>
          <cell r="Z372">
            <v>0</v>
          </cell>
          <cell r="AA372">
            <v>0</v>
          </cell>
          <cell r="AB372">
            <v>1400096</v>
          </cell>
          <cell r="AC372">
            <v>0</v>
          </cell>
          <cell r="AD372">
            <v>0</v>
          </cell>
          <cell r="AE372">
            <v>0</v>
          </cell>
          <cell r="AF372">
            <v>0</v>
          </cell>
          <cell r="AG372">
            <v>0</v>
          </cell>
          <cell r="AH372">
            <v>0</v>
          </cell>
          <cell r="AI372">
            <v>0</v>
          </cell>
          <cell r="AJ372">
            <v>1400096</v>
          </cell>
          <cell r="AK372">
            <v>0</v>
          </cell>
          <cell r="AL372">
            <v>1400096</v>
          </cell>
          <cell r="AM372">
            <v>0</v>
          </cell>
          <cell r="AN372">
            <v>0</v>
          </cell>
          <cell r="AO372">
            <v>0</v>
          </cell>
          <cell r="AP372">
            <v>1400096</v>
          </cell>
          <cell r="AQ372">
            <v>0</v>
          </cell>
          <cell r="AR372">
            <v>0</v>
          </cell>
          <cell r="AS372">
            <v>0</v>
          </cell>
          <cell r="AT372">
            <v>0</v>
          </cell>
          <cell r="AU372">
            <v>0</v>
          </cell>
          <cell r="AV372">
            <v>0</v>
          </cell>
          <cell r="AW372">
            <v>0</v>
          </cell>
          <cell r="AX372">
            <v>1400096</v>
          </cell>
        </row>
        <row r="373">
          <cell r="D373" t="str">
            <v>40805</v>
          </cell>
          <cell r="E373" t="str">
            <v>N.C. County Property Tax</v>
          </cell>
          <cell r="F373">
            <v>14769643.1</v>
          </cell>
          <cell r="G373">
            <v>15964921.41</v>
          </cell>
          <cell r="H373">
            <v>1195278.3100000005</v>
          </cell>
          <cell r="I373">
            <v>0</v>
          </cell>
          <cell r="J373">
            <v>821352.05</v>
          </cell>
          <cell r="K373">
            <v>0</v>
          </cell>
          <cell r="L373">
            <v>380898.97</v>
          </cell>
          <cell r="M373">
            <v>0</v>
          </cell>
          <cell r="N373">
            <v>1202251.02</v>
          </cell>
          <cell r="O373">
            <v>0</v>
          </cell>
          <cell r="P373">
            <v>13567392.08</v>
          </cell>
          <cell r="Q373">
            <v>0</v>
          </cell>
          <cell r="R373">
            <v>0</v>
          </cell>
          <cell r="S373">
            <v>0</v>
          </cell>
          <cell r="T373">
            <v>0</v>
          </cell>
          <cell r="U373">
            <v>0</v>
          </cell>
          <cell r="V373">
            <v>14769643.1</v>
          </cell>
          <cell r="W373">
            <v>0</v>
          </cell>
          <cell r="X373">
            <v>366441.07</v>
          </cell>
          <cell r="Y373">
            <v>0</v>
          </cell>
          <cell r="Z373">
            <v>694815.32</v>
          </cell>
          <cell r="AA373">
            <v>0</v>
          </cell>
          <cell r="AB373">
            <v>1061256.3899999999</v>
          </cell>
          <cell r="AC373">
            <v>0</v>
          </cell>
          <cell r="AD373">
            <v>14903665.02</v>
          </cell>
          <cell r="AE373">
            <v>0</v>
          </cell>
          <cell r="AF373">
            <v>0</v>
          </cell>
          <cell r="AG373">
            <v>0</v>
          </cell>
          <cell r="AH373">
            <v>0</v>
          </cell>
          <cell r="AI373">
            <v>0</v>
          </cell>
          <cell r="AJ373">
            <v>15964921.41</v>
          </cell>
          <cell r="AK373">
            <v>0</v>
          </cell>
          <cell r="AL373">
            <v>-454910.98000000004</v>
          </cell>
          <cell r="AM373">
            <v>0</v>
          </cell>
          <cell r="AN373">
            <v>313916.34999999998</v>
          </cell>
          <cell r="AO373">
            <v>0</v>
          </cell>
          <cell r="AP373">
            <v>-140994.63000000006</v>
          </cell>
          <cell r="AQ373">
            <v>0</v>
          </cell>
          <cell r="AR373">
            <v>1336272.9399999995</v>
          </cell>
          <cell r="AS373">
            <v>0</v>
          </cell>
          <cell r="AT373">
            <v>0</v>
          </cell>
          <cell r="AU373">
            <v>0</v>
          </cell>
          <cell r="AV373">
            <v>0</v>
          </cell>
          <cell r="AW373">
            <v>0</v>
          </cell>
          <cell r="AX373">
            <v>1195278.3099999994</v>
          </cell>
        </row>
        <row r="374">
          <cell r="D374" t="str">
            <v>40807</v>
          </cell>
          <cell r="E374" t="str">
            <v>S.C. County Property Tax</v>
          </cell>
          <cell r="F374">
            <v>5204333.4800000004</v>
          </cell>
          <cell r="G374">
            <v>5394847.3899999997</v>
          </cell>
          <cell r="H374">
            <v>190513.90999999922</v>
          </cell>
          <cell r="I374">
            <v>0</v>
          </cell>
          <cell r="J374">
            <v>9110.0300000000007</v>
          </cell>
          <cell r="K374">
            <v>0</v>
          </cell>
          <cell r="L374">
            <v>0</v>
          </cell>
          <cell r="M374">
            <v>0</v>
          </cell>
          <cell r="N374">
            <v>9110.0300000000007</v>
          </cell>
          <cell r="O374">
            <v>0</v>
          </cell>
          <cell r="P374">
            <v>0</v>
          </cell>
          <cell r="Q374">
            <v>0</v>
          </cell>
          <cell r="R374">
            <v>5195223.45</v>
          </cell>
          <cell r="S374">
            <v>0</v>
          </cell>
          <cell r="T374">
            <v>0</v>
          </cell>
          <cell r="U374">
            <v>0</v>
          </cell>
          <cell r="V374">
            <v>5204333.4800000004</v>
          </cell>
          <cell r="W374">
            <v>0</v>
          </cell>
          <cell r="X374">
            <v>9133.44</v>
          </cell>
          <cell r="Y374">
            <v>0</v>
          </cell>
          <cell r="Z374">
            <v>0</v>
          </cell>
          <cell r="AA374">
            <v>0</v>
          </cell>
          <cell r="AB374">
            <v>9133.44</v>
          </cell>
          <cell r="AC374">
            <v>0</v>
          </cell>
          <cell r="AD374">
            <v>0</v>
          </cell>
          <cell r="AE374">
            <v>0</v>
          </cell>
          <cell r="AF374">
            <v>5385713.9500000002</v>
          </cell>
          <cell r="AG374">
            <v>0</v>
          </cell>
          <cell r="AH374">
            <v>0</v>
          </cell>
          <cell r="AI374">
            <v>0</v>
          </cell>
          <cell r="AJ374">
            <v>5394847.3900000006</v>
          </cell>
          <cell r="AK374">
            <v>0</v>
          </cell>
          <cell r="AL374">
            <v>23.409999999999854</v>
          </cell>
          <cell r="AM374">
            <v>0</v>
          </cell>
          <cell r="AN374">
            <v>0</v>
          </cell>
          <cell r="AO374">
            <v>0</v>
          </cell>
          <cell r="AP374">
            <v>23.409999999999854</v>
          </cell>
          <cell r="AQ374">
            <v>0</v>
          </cell>
          <cell r="AR374">
            <v>0</v>
          </cell>
          <cell r="AS374">
            <v>0</v>
          </cell>
          <cell r="AT374">
            <v>190490.5</v>
          </cell>
          <cell r="AU374">
            <v>0</v>
          </cell>
          <cell r="AV374">
            <v>0</v>
          </cell>
          <cell r="AW374">
            <v>0</v>
          </cell>
          <cell r="AX374">
            <v>190513.91</v>
          </cell>
        </row>
        <row r="375">
          <cell r="D375" t="str">
            <v>40809</v>
          </cell>
          <cell r="E375" t="str">
            <v>N.C. Payroll Taxes</v>
          </cell>
          <cell r="F375">
            <v>3193347.62</v>
          </cell>
          <cell r="G375">
            <v>3560050.2</v>
          </cell>
          <cell r="H375">
            <v>366702.58000000007</v>
          </cell>
          <cell r="I375">
            <v>0</v>
          </cell>
          <cell r="J375">
            <v>110.28</v>
          </cell>
          <cell r="K375">
            <v>0</v>
          </cell>
          <cell r="L375">
            <v>0</v>
          </cell>
          <cell r="M375">
            <v>0</v>
          </cell>
          <cell r="N375">
            <v>110.28</v>
          </cell>
          <cell r="O375">
            <v>0</v>
          </cell>
          <cell r="P375">
            <v>3193237.34</v>
          </cell>
          <cell r="Q375">
            <v>0</v>
          </cell>
          <cell r="R375">
            <v>0</v>
          </cell>
          <cell r="S375">
            <v>0</v>
          </cell>
          <cell r="T375">
            <v>0</v>
          </cell>
          <cell r="U375">
            <v>0</v>
          </cell>
          <cell r="V375">
            <v>3193347.6199999996</v>
          </cell>
          <cell r="W375">
            <v>0</v>
          </cell>
          <cell r="X375">
            <v>589.32000000000005</v>
          </cell>
          <cell r="Y375">
            <v>0</v>
          </cell>
          <cell r="Z375">
            <v>0</v>
          </cell>
          <cell r="AA375">
            <v>0</v>
          </cell>
          <cell r="AB375">
            <v>589.32000000000005</v>
          </cell>
          <cell r="AC375">
            <v>0</v>
          </cell>
          <cell r="AD375">
            <v>3559460.88</v>
          </cell>
          <cell r="AE375">
            <v>0</v>
          </cell>
          <cell r="AF375">
            <v>0</v>
          </cell>
          <cell r="AG375">
            <v>0</v>
          </cell>
          <cell r="AH375">
            <v>0</v>
          </cell>
          <cell r="AI375">
            <v>0</v>
          </cell>
          <cell r="AJ375">
            <v>3560050.1999999997</v>
          </cell>
          <cell r="AK375">
            <v>0</v>
          </cell>
          <cell r="AL375">
            <v>479.04000000000008</v>
          </cell>
          <cell r="AM375">
            <v>0</v>
          </cell>
          <cell r="AN375">
            <v>0</v>
          </cell>
          <cell r="AO375">
            <v>0</v>
          </cell>
          <cell r="AP375">
            <v>479.04000000000008</v>
          </cell>
          <cell r="AQ375">
            <v>0</v>
          </cell>
          <cell r="AR375">
            <v>366223.54000000004</v>
          </cell>
          <cell r="AS375">
            <v>0</v>
          </cell>
          <cell r="AT375">
            <v>0</v>
          </cell>
          <cell r="AU375">
            <v>0</v>
          </cell>
          <cell r="AV375">
            <v>0</v>
          </cell>
          <cell r="AW375">
            <v>0</v>
          </cell>
          <cell r="AX375">
            <v>366702.58</v>
          </cell>
        </row>
        <row r="376">
          <cell r="D376" t="str">
            <v>40810</v>
          </cell>
          <cell r="E376" t="str">
            <v>S.C. Payroll Taxes</v>
          </cell>
          <cell r="F376">
            <v>593021.96</v>
          </cell>
          <cell r="G376">
            <v>628422.35</v>
          </cell>
          <cell r="H376">
            <v>35400.390000000014</v>
          </cell>
          <cell r="I376">
            <v>0</v>
          </cell>
          <cell r="J376">
            <v>0</v>
          </cell>
          <cell r="K376">
            <v>0</v>
          </cell>
          <cell r="L376">
            <v>0</v>
          </cell>
          <cell r="M376">
            <v>0</v>
          </cell>
          <cell r="N376">
            <v>0</v>
          </cell>
          <cell r="O376">
            <v>0</v>
          </cell>
          <cell r="P376">
            <v>0</v>
          </cell>
          <cell r="Q376">
            <v>0</v>
          </cell>
          <cell r="R376">
            <v>593021.96</v>
          </cell>
          <cell r="S376">
            <v>0</v>
          </cell>
          <cell r="T376">
            <v>0</v>
          </cell>
          <cell r="U376">
            <v>0</v>
          </cell>
          <cell r="V376">
            <v>593021.96</v>
          </cell>
          <cell r="W376">
            <v>0</v>
          </cell>
          <cell r="X376">
            <v>0</v>
          </cell>
          <cell r="Y376">
            <v>0</v>
          </cell>
          <cell r="Z376">
            <v>0</v>
          </cell>
          <cell r="AA376">
            <v>0</v>
          </cell>
          <cell r="AB376">
            <v>0</v>
          </cell>
          <cell r="AC376">
            <v>0</v>
          </cell>
          <cell r="AD376">
            <v>0</v>
          </cell>
          <cell r="AE376">
            <v>0</v>
          </cell>
          <cell r="AF376">
            <v>628422.35</v>
          </cell>
          <cell r="AG376">
            <v>0</v>
          </cell>
          <cell r="AH376">
            <v>0</v>
          </cell>
          <cell r="AI376">
            <v>0</v>
          </cell>
          <cell r="AJ376">
            <v>628422.35</v>
          </cell>
          <cell r="AK376">
            <v>0</v>
          </cell>
          <cell r="AL376">
            <v>0</v>
          </cell>
          <cell r="AM376">
            <v>0</v>
          </cell>
          <cell r="AN376">
            <v>0</v>
          </cell>
          <cell r="AO376">
            <v>0</v>
          </cell>
          <cell r="AP376">
            <v>0</v>
          </cell>
          <cell r="AQ376">
            <v>0</v>
          </cell>
          <cell r="AR376">
            <v>0</v>
          </cell>
          <cell r="AS376">
            <v>0</v>
          </cell>
          <cell r="AT376">
            <v>35400.390000000014</v>
          </cell>
          <cell r="AU376">
            <v>0</v>
          </cell>
          <cell r="AV376">
            <v>0</v>
          </cell>
          <cell r="AW376">
            <v>0</v>
          </cell>
          <cell r="AX376">
            <v>35400.390000000014</v>
          </cell>
        </row>
        <row r="377">
          <cell r="D377" t="str">
            <v>40813</v>
          </cell>
          <cell r="E377" t="str">
            <v>Other States Franchse Tx</v>
          </cell>
          <cell r="F377">
            <v>45818</v>
          </cell>
          <cell r="G377">
            <v>38344</v>
          </cell>
          <cell r="H377">
            <v>-7474</v>
          </cell>
          <cell r="I377">
            <v>0</v>
          </cell>
          <cell r="J377">
            <v>45818</v>
          </cell>
          <cell r="K377">
            <v>0</v>
          </cell>
          <cell r="L377">
            <v>0</v>
          </cell>
          <cell r="M377">
            <v>0</v>
          </cell>
          <cell r="N377">
            <v>45818</v>
          </cell>
          <cell r="O377">
            <v>0</v>
          </cell>
          <cell r="P377">
            <v>0</v>
          </cell>
          <cell r="Q377">
            <v>0</v>
          </cell>
          <cell r="R377">
            <v>0</v>
          </cell>
          <cell r="S377">
            <v>0</v>
          </cell>
          <cell r="T377">
            <v>0</v>
          </cell>
          <cell r="U377">
            <v>0</v>
          </cell>
          <cell r="V377">
            <v>45818</v>
          </cell>
          <cell r="W377">
            <v>0</v>
          </cell>
          <cell r="X377">
            <v>38344</v>
          </cell>
          <cell r="Y377">
            <v>0</v>
          </cell>
          <cell r="Z377">
            <v>0</v>
          </cell>
          <cell r="AA377">
            <v>0</v>
          </cell>
          <cell r="AB377">
            <v>38344</v>
          </cell>
          <cell r="AC377">
            <v>0</v>
          </cell>
          <cell r="AD377">
            <v>0</v>
          </cell>
          <cell r="AE377">
            <v>0</v>
          </cell>
          <cell r="AF377">
            <v>0</v>
          </cell>
          <cell r="AG377">
            <v>0</v>
          </cell>
          <cell r="AH377">
            <v>0</v>
          </cell>
          <cell r="AI377">
            <v>0</v>
          </cell>
          <cell r="AJ377">
            <v>38344</v>
          </cell>
          <cell r="AK377">
            <v>0</v>
          </cell>
          <cell r="AL377">
            <v>-7474</v>
          </cell>
          <cell r="AM377">
            <v>0</v>
          </cell>
          <cell r="AN377">
            <v>0</v>
          </cell>
          <cell r="AO377">
            <v>0</v>
          </cell>
          <cell r="AP377">
            <v>-7474</v>
          </cell>
          <cell r="AQ377">
            <v>0</v>
          </cell>
          <cell r="AR377">
            <v>0</v>
          </cell>
          <cell r="AS377">
            <v>0</v>
          </cell>
          <cell r="AT377">
            <v>0</v>
          </cell>
          <cell r="AU377">
            <v>0</v>
          </cell>
          <cell r="AV377">
            <v>0</v>
          </cell>
          <cell r="AW377">
            <v>0</v>
          </cell>
          <cell r="AX377">
            <v>-7474</v>
          </cell>
        </row>
        <row r="378">
          <cell r="D378" t="str">
            <v>40814</v>
          </cell>
          <cell r="E378" t="str">
            <v>S.C. Local Franchise Tax</v>
          </cell>
          <cell r="F378">
            <v>27.13</v>
          </cell>
          <cell r="G378">
            <v>-1098.97</v>
          </cell>
          <cell r="H378">
            <v>-1126.1000000000001</v>
          </cell>
          <cell r="I378">
            <v>0</v>
          </cell>
          <cell r="J378">
            <v>0</v>
          </cell>
          <cell r="K378">
            <v>0</v>
          </cell>
          <cell r="L378">
            <v>0</v>
          </cell>
          <cell r="M378">
            <v>0</v>
          </cell>
          <cell r="N378">
            <v>0</v>
          </cell>
          <cell r="O378">
            <v>0</v>
          </cell>
          <cell r="P378">
            <v>0</v>
          </cell>
          <cell r="Q378">
            <v>0</v>
          </cell>
          <cell r="R378">
            <v>27.13</v>
          </cell>
          <cell r="S378">
            <v>0</v>
          </cell>
          <cell r="T378">
            <v>0</v>
          </cell>
          <cell r="U378">
            <v>0</v>
          </cell>
          <cell r="V378">
            <v>27.13</v>
          </cell>
          <cell r="W378">
            <v>0</v>
          </cell>
          <cell r="X378">
            <v>0</v>
          </cell>
          <cell r="Y378">
            <v>0</v>
          </cell>
          <cell r="Z378">
            <v>0</v>
          </cell>
          <cell r="AA378">
            <v>0</v>
          </cell>
          <cell r="AB378">
            <v>0</v>
          </cell>
          <cell r="AC378">
            <v>0</v>
          </cell>
          <cell r="AD378">
            <v>0</v>
          </cell>
          <cell r="AE378">
            <v>0</v>
          </cell>
          <cell r="AF378">
            <v>-1098.97</v>
          </cell>
          <cell r="AG378">
            <v>0</v>
          </cell>
          <cell r="AH378">
            <v>0</v>
          </cell>
          <cell r="AI378">
            <v>0</v>
          </cell>
          <cell r="AJ378">
            <v>-1098.97</v>
          </cell>
          <cell r="AK378">
            <v>0</v>
          </cell>
          <cell r="AL378">
            <v>0</v>
          </cell>
          <cell r="AM378">
            <v>0</v>
          </cell>
          <cell r="AN378">
            <v>0</v>
          </cell>
          <cell r="AO378">
            <v>0</v>
          </cell>
          <cell r="AP378">
            <v>0</v>
          </cell>
          <cell r="AQ378">
            <v>0</v>
          </cell>
          <cell r="AR378">
            <v>0</v>
          </cell>
          <cell r="AS378">
            <v>0</v>
          </cell>
          <cell r="AT378">
            <v>-1126.1000000000001</v>
          </cell>
          <cell r="AU378">
            <v>0</v>
          </cell>
          <cell r="AV378">
            <v>0</v>
          </cell>
          <cell r="AW378">
            <v>0</v>
          </cell>
          <cell r="AX378">
            <v>-1126.1000000000001</v>
          </cell>
        </row>
        <row r="379">
          <cell r="D379" t="str">
            <v>40815</v>
          </cell>
          <cell r="E379" t="str">
            <v>N.C. Miscellaneous</v>
          </cell>
          <cell r="F379">
            <v>3611.58</v>
          </cell>
          <cell r="G379">
            <v>29.26</v>
          </cell>
          <cell r="H379">
            <v>-3582.3199999999997</v>
          </cell>
          <cell r="I379">
            <v>0</v>
          </cell>
          <cell r="J379">
            <v>0</v>
          </cell>
          <cell r="K379">
            <v>0</v>
          </cell>
          <cell r="L379">
            <v>0</v>
          </cell>
          <cell r="M379">
            <v>0</v>
          </cell>
          <cell r="N379">
            <v>0</v>
          </cell>
          <cell r="O379">
            <v>0</v>
          </cell>
          <cell r="P379">
            <v>3611.58</v>
          </cell>
          <cell r="Q379">
            <v>0</v>
          </cell>
          <cell r="R379">
            <v>0</v>
          </cell>
          <cell r="S379">
            <v>0</v>
          </cell>
          <cell r="T379">
            <v>0</v>
          </cell>
          <cell r="U379">
            <v>0</v>
          </cell>
          <cell r="V379">
            <v>3611.58</v>
          </cell>
          <cell r="W379">
            <v>0</v>
          </cell>
          <cell r="X379">
            <v>0</v>
          </cell>
          <cell r="Y379">
            <v>0</v>
          </cell>
          <cell r="Z379">
            <v>0</v>
          </cell>
          <cell r="AA379">
            <v>0</v>
          </cell>
          <cell r="AB379">
            <v>0</v>
          </cell>
          <cell r="AC379">
            <v>0</v>
          </cell>
          <cell r="AD379">
            <v>29.26</v>
          </cell>
          <cell r="AE379">
            <v>0</v>
          </cell>
          <cell r="AF379">
            <v>0</v>
          </cell>
          <cell r="AG379">
            <v>0</v>
          </cell>
          <cell r="AH379">
            <v>0</v>
          </cell>
          <cell r="AI379">
            <v>0</v>
          </cell>
          <cell r="AJ379">
            <v>29.26</v>
          </cell>
          <cell r="AK379">
            <v>0</v>
          </cell>
          <cell r="AL379">
            <v>0</v>
          </cell>
          <cell r="AM379">
            <v>0</v>
          </cell>
          <cell r="AN379">
            <v>0</v>
          </cell>
          <cell r="AO379">
            <v>0</v>
          </cell>
          <cell r="AP379">
            <v>0</v>
          </cell>
          <cell r="AQ379">
            <v>0</v>
          </cell>
          <cell r="AR379">
            <v>-3582.3199999999997</v>
          </cell>
          <cell r="AS379">
            <v>0</v>
          </cell>
          <cell r="AT379">
            <v>0</v>
          </cell>
          <cell r="AU379">
            <v>0</v>
          </cell>
          <cell r="AV379">
            <v>0</v>
          </cell>
          <cell r="AW379">
            <v>0</v>
          </cell>
          <cell r="AX379">
            <v>-3582.3199999999997</v>
          </cell>
        </row>
        <row r="380">
          <cell r="D380" t="str">
            <v>40816</v>
          </cell>
          <cell r="E380" t="str">
            <v>S.C. Miscellaneous</v>
          </cell>
          <cell r="F380">
            <v>0</v>
          </cell>
          <cell r="G380">
            <v>1771.13</v>
          </cell>
          <cell r="H380">
            <v>1771.13</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1771.13</v>
          </cell>
          <cell r="AG380">
            <v>0</v>
          </cell>
          <cell r="AH380">
            <v>0</v>
          </cell>
          <cell r="AI380">
            <v>0</v>
          </cell>
          <cell r="AJ380">
            <v>1771.13</v>
          </cell>
          <cell r="AK380">
            <v>0</v>
          </cell>
          <cell r="AL380">
            <v>0</v>
          </cell>
          <cell r="AM380">
            <v>0</v>
          </cell>
          <cell r="AN380">
            <v>0</v>
          </cell>
          <cell r="AO380">
            <v>0</v>
          </cell>
          <cell r="AP380">
            <v>0</v>
          </cell>
          <cell r="AQ380">
            <v>0</v>
          </cell>
          <cell r="AR380">
            <v>0</v>
          </cell>
          <cell r="AS380">
            <v>0</v>
          </cell>
          <cell r="AT380">
            <v>1771.13</v>
          </cell>
          <cell r="AU380">
            <v>0</v>
          </cell>
          <cell r="AV380">
            <v>0</v>
          </cell>
          <cell r="AW380">
            <v>0</v>
          </cell>
          <cell r="AX380">
            <v>1771.13</v>
          </cell>
        </row>
        <row r="381">
          <cell r="D381" t="str">
            <v>40817</v>
          </cell>
          <cell r="E381" t="str">
            <v>TN Miscellaneous</v>
          </cell>
          <cell r="F381">
            <v>0</v>
          </cell>
          <cell r="G381">
            <v>242.92</v>
          </cell>
          <cell r="H381">
            <v>242.92</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242.92</v>
          </cell>
          <cell r="AI381">
            <v>0</v>
          </cell>
          <cell r="AJ381">
            <v>242.92</v>
          </cell>
          <cell r="AK381">
            <v>0</v>
          </cell>
          <cell r="AL381">
            <v>0</v>
          </cell>
          <cell r="AM381">
            <v>0</v>
          </cell>
          <cell r="AN381">
            <v>0</v>
          </cell>
          <cell r="AO381">
            <v>0</v>
          </cell>
          <cell r="AP381">
            <v>0</v>
          </cell>
          <cell r="AQ381">
            <v>0</v>
          </cell>
          <cell r="AR381">
            <v>0</v>
          </cell>
          <cell r="AS381">
            <v>0</v>
          </cell>
          <cell r="AT381">
            <v>0</v>
          </cell>
          <cell r="AU381">
            <v>0</v>
          </cell>
          <cell r="AV381">
            <v>242.92</v>
          </cell>
          <cell r="AW381">
            <v>0</v>
          </cell>
          <cell r="AX381">
            <v>242.92</v>
          </cell>
        </row>
        <row r="382">
          <cell r="D382" t="str">
            <v>40819</v>
          </cell>
          <cell r="E382" t="str">
            <v>C.O. Payroll Taxes</v>
          </cell>
          <cell r="F382">
            <v>3914178.87</v>
          </cell>
          <cell r="G382">
            <v>4168842.62</v>
          </cell>
          <cell r="H382">
            <v>254663.75</v>
          </cell>
          <cell r="I382">
            <v>0</v>
          </cell>
          <cell r="J382">
            <v>3768642.85</v>
          </cell>
          <cell r="K382">
            <v>0</v>
          </cell>
          <cell r="L382">
            <v>145536.01999999999</v>
          </cell>
          <cell r="M382">
            <v>0</v>
          </cell>
          <cell r="N382">
            <v>3914178.87</v>
          </cell>
          <cell r="O382">
            <v>0</v>
          </cell>
          <cell r="P382">
            <v>0</v>
          </cell>
          <cell r="Q382">
            <v>0</v>
          </cell>
          <cell r="R382">
            <v>0</v>
          </cell>
          <cell r="S382">
            <v>0</v>
          </cell>
          <cell r="T382">
            <v>0</v>
          </cell>
          <cell r="U382">
            <v>0</v>
          </cell>
          <cell r="V382">
            <v>3914178.87</v>
          </cell>
          <cell r="W382">
            <v>0</v>
          </cell>
          <cell r="X382">
            <v>4026714.56</v>
          </cell>
          <cell r="Y382">
            <v>0</v>
          </cell>
          <cell r="Z382">
            <v>142128.06</v>
          </cell>
          <cell r="AA382">
            <v>0</v>
          </cell>
          <cell r="AB382">
            <v>4168842.62</v>
          </cell>
          <cell r="AC382">
            <v>0</v>
          </cell>
          <cell r="AD382">
            <v>0</v>
          </cell>
          <cell r="AE382">
            <v>0</v>
          </cell>
          <cell r="AF382">
            <v>0</v>
          </cell>
          <cell r="AG382">
            <v>0</v>
          </cell>
          <cell r="AH382">
            <v>0</v>
          </cell>
          <cell r="AI382">
            <v>0</v>
          </cell>
          <cell r="AJ382">
            <v>4168842.62</v>
          </cell>
          <cell r="AK382">
            <v>0</v>
          </cell>
          <cell r="AL382">
            <v>258071.70999999996</v>
          </cell>
          <cell r="AM382">
            <v>0</v>
          </cell>
          <cell r="AN382">
            <v>-3407.9599999999919</v>
          </cell>
          <cell r="AO382">
            <v>0</v>
          </cell>
          <cell r="AP382">
            <v>254663.74999999997</v>
          </cell>
          <cell r="AQ382">
            <v>0</v>
          </cell>
          <cell r="AR382">
            <v>0</v>
          </cell>
          <cell r="AS382">
            <v>0</v>
          </cell>
          <cell r="AT382">
            <v>0</v>
          </cell>
          <cell r="AU382">
            <v>0</v>
          </cell>
          <cell r="AV382">
            <v>0</v>
          </cell>
          <cell r="AW382">
            <v>0</v>
          </cell>
          <cell r="AX382">
            <v>254663.74999999997</v>
          </cell>
        </row>
        <row r="383">
          <cell r="D383" t="str">
            <v>40820</v>
          </cell>
          <cell r="E383" t="str">
            <v>General Tax-LeaseEquipFin</v>
          </cell>
          <cell r="F383">
            <v>10624.41</v>
          </cell>
          <cell r="G383">
            <v>14367.9</v>
          </cell>
          <cell r="H383">
            <v>3743.49</v>
          </cell>
          <cell r="I383">
            <v>0</v>
          </cell>
          <cell r="J383">
            <v>5792.22</v>
          </cell>
          <cell r="K383">
            <v>0</v>
          </cell>
          <cell r="L383">
            <v>0</v>
          </cell>
          <cell r="M383">
            <v>0</v>
          </cell>
          <cell r="N383">
            <v>5792.22</v>
          </cell>
          <cell r="O383">
            <v>0</v>
          </cell>
          <cell r="P383">
            <v>1557.3</v>
          </cell>
          <cell r="Q383">
            <v>0</v>
          </cell>
          <cell r="R383">
            <v>1703.54</v>
          </cell>
          <cell r="S383">
            <v>0</v>
          </cell>
          <cell r="T383">
            <v>1571.35</v>
          </cell>
          <cell r="U383">
            <v>0</v>
          </cell>
          <cell r="V383">
            <v>10624.410000000002</v>
          </cell>
          <cell r="W383">
            <v>0</v>
          </cell>
          <cell r="X383">
            <v>9675.94</v>
          </cell>
          <cell r="Y383">
            <v>0</v>
          </cell>
          <cell r="Z383">
            <v>0</v>
          </cell>
          <cell r="AA383">
            <v>0</v>
          </cell>
          <cell r="AB383">
            <v>9675.94</v>
          </cell>
          <cell r="AC383">
            <v>0</v>
          </cell>
          <cell r="AD383">
            <v>1216.04</v>
          </cell>
          <cell r="AE383">
            <v>0</v>
          </cell>
          <cell r="AF383">
            <v>1757.83</v>
          </cell>
          <cell r="AG383">
            <v>0</v>
          </cell>
          <cell r="AH383">
            <v>1718.09</v>
          </cell>
          <cell r="AI383">
            <v>0</v>
          </cell>
          <cell r="AJ383">
            <v>14367.9</v>
          </cell>
          <cell r="AK383">
            <v>0</v>
          </cell>
          <cell r="AL383">
            <v>3883.7200000000003</v>
          </cell>
          <cell r="AM383">
            <v>0</v>
          </cell>
          <cell r="AN383">
            <v>0</v>
          </cell>
          <cell r="AO383">
            <v>0</v>
          </cell>
          <cell r="AP383">
            <v>3883.7200000000003</v>
          </cell>
          <cell r="AQ383">
            <v>0</v>
          </cell>
          <cell r="AR383">
            <v>-341.26</v>
          </cell>
          <cell r="AS383">
            <v>0</v>
          </cell>
          <cell r="AT383">
            <v>54.289999999999964</v>
          </cell>
          <cell r="AU383">
            <v>0</v>
          </cell>
          <cell r="AV383">
            <v>146.74</v>
          </cell>
          <cell r="AW383">
            <v>0</v>
          </cell>
          <cell r="AX383">
            <v>3743.49</v>
          </cell>
        </row>
        <row r="384">
          <cell r="D384" t="str">
            <v>40825</v>
          </cell>
          <cell r="E384" t="str">
            <v>General Taxes-Service Plus</v>
          </cell>
          <cell r="F384">
            <v>226859.68</v>
          </cell>
          <cell r="G384">
            <v>82612.11</v>
          </cell>
          <cell r="H384">
            <v>-144247.57</v>
          </cell>
          <cell r="I384">
            <v>0</v>
          </cell>
          <cell r="J384">
            <v>48421.68</v>
          </cell>
          <cell r="K384">
            <v>0</v>
          </cell>
          <cell r="L384">
            <v>1009.32</v>
          </cell>
          <cell r="M384">
            <v>0</v>
          </cell>
          <cell r="N384">
            <v>49431</v>
          </cell>
          <cell r="O384">
            <v>0</v>
          </cell>
          <cell r="P384">
            <v>113770.59</v>
          </cell>
          <cell r="Q384">
            <v>0</v>
          </cell>
          <cell r="R384">
            <v>42773.85</v>
          </cell>
          <cell r="S384">
            <v>0</v>
          </cell>
          <cell r="T384">
            <v>20884.240000000002</v>
          </cell>
          <cell r="U384">
            <v>0</v>
          </cell>
          <cell r="V384">
            <v>226859.68</v>
          </cell>
          <cell r="W384">
            <v>0</v>
          </cell>
          <cell r="X384">
            <v>47433.05</v>
          </cell>
          <cell r="Y384">
            <v>0</v>
          </cell>
          <cell r="Z384">
            <v>788.66</v>
          </cell>
          <cell r="AA384">
            <v>0</v>
          </cell>
          <cell r="AB384">
            <v>48221.710000000006</v>
          </cell>
          <cell r="AC384">
            <v>0</v>
          </cell>
          <cell r="AD384">
            <v>24504.15</v>
          </cell>
          <cell r="AE384">
            <v>0</v>
          </cell>
          <cell r="AF384">
            <v>6147.48</v>
          </cell>
          <cell r="AG384">
            <v>0</v>
          </cell>
          <cell r="AH384">
            <v>3738.77</v>
          </cell>
          <cell r="AI384">
            <v>0</v>
          </cell>
          <cell r="AJ384">
            <v>82612.110000000015</v>
          </cell>
          <cell r="AK384">
            <v>0</v>
          </cell>
          <cell r="AL384">
            <v>-988.62999999999738</v>
          </cell>
          <cell r="AM384">
            <v>0</v>
          </cell>
          <cell r="AN384">
            <v>-220.66000000000008</v>
          </cell>
          <cell r="AO384">
            <v>0</v>
          </cell>
          <cell r="AP384">
            <v>-1209.2899999999975</v>
          </cell>
          <cell r="AQ384">
            <v>0</v>
          </cell>
          <cell r="AR384">
            <v>-89266.44</v>
          </cell>
          <cell r="AS384">
            <v>0</v>
          </cell>
          <cell r="AT384">
            <v>-36626.369999999995</v>
          </cell>
          <cell r="AU384">
            <v>0</v>
          </cell>
          <cell r="AV384">
            <v>-17145.47</v>
          </cell>
          <cell r="AW384">
            <v>0</v>
          </cell>
          <cell r="AX384">
            <v>-144247.57</v>
          </cell>
        </row>
        <row r="385">
          <cell r="D385" t="str">
            <v>40835</v>
          </cell>
          <cell r="E385" t="str">
            <v>TN Payroll Taxes</v>
          </cell>
          <cell r="F385">
            <v>776565.72</v>
          </cell>
          <cell r="G385">
            <v>797021.82</v>
          </cell>
          <cell r="H385">
            <v>20456.099999999977</v>
          </cell>
          <cell r="I385">
            <v>0</v>
          </cell>
          <cell r="J385">
            <v>0</v>
          </cell>
          <cell r="K385">
            <v>0</v>
          </cell>
          <cell r="L385">
            <v>0</v>
          </cell>
          <cell r="M385">
            <v>0</v>
          </cell>
          <cell r="N385">
            <v>0</v>
          </cell>
          <cell r="O385">
            <v>0</v>
          </cell>
          <cell r="P385">
            <v>0</v>
          </cell>
          <cell r="Q385">
            <v>0</v>
          </cell>
          <cell r="R385">
            <v>0</v>
          </cell>
          <cell r="S385">
            <v>0</v>
          </cell>
          <cell r="T385">
            <v>776565.72</v>
          </cell>
          <cell r="U385">
            <v>0</v>
          </cell>
          <cell r="V385">
            <v>776565.72</v>
          </cell>
          <cell r="W385">
            <v>0</v>
          </cell>
          <cell r="X385">
            <v>29.28</v>
          </cell>
          <cell r="Y385">
            <v>0</v>
          </cell>
          <cell r="Z385">
            <v>0</v>
          </cell>
          <cell r="AA385">
            <v>0</v>
          </cell>
          <cell r="AB385">
            <v>29.28</v>
          </cell>
          <cell r="AC385">
            <v>0</v>
          </cell>
          <cell r="AD385">
            <v>0</v>
          </cell>
          <cell r="AE385">
            <v>0</v>
          </cell>
          <cell r="AF385">
            <v>0</v>
          </cell>
          <cell r="AG385">
            <v>0</v>
          </cell>
          <cell r="AH385">
            <v>796992.54</v>
          </cell>
          <cell r="AI385">
            <v>0</v>
          </cell>
          <cell r="AJ385">
            <v>797021.82000000007</v>
          </cell>
          <cell r="AK385">
            <v>0</v>
          </cell>
          <cell r="AL385">
            <v>29.28</v>
          </cell>
          <cell r="AM385">
            <v>0</v>
          </cell>
          <cell r="AN385">
            <v>0</v>
          </cell>
          <cell r="AO385">
            <v>0</v>
          </cell>
          <cell r="AP385">
            <v>29.28</v>
          </cell>
          <cell r="AQ385">
            <v>0</v>
          </cell>
          <cell r="AR385">
            <v>0</v>
          </cell>
          <cell r="AS385">
            <v>0</v>
          </cell>
          <cell r="AT385">
            <v>0</v>
          </cell>
          <cell r="AU385">
            <v>0</v>
          </cell>
          <cell r="AV385">
            <v>20426.820000000065</v>
          </cell>
          <cell r="AW385">
            <v>0</v>
          </cell>
          <cell r="AX385">
            <v>20456.100000000064</v>
          </cell>
        </row>
        <row r="386">
          <cell r="D386" t="str">
            <v>40836</v>
          </cell>
          <cell r="E386" t="str">
            <v>TN Gross Receipts Tax</v>
          </cell>
          <cell r="F386">
            <v>1057802</v>
          </cell>
          <cell r="G386">
            <v>1263671.01</v>
          </cell>
          <cell r="H386">
            <v>205869.01</v>
          </cell>
          <cell r="I386">
            <v>0</v>
          </cell>
          <cell r="J386">
            <v>0</v>
          </cell>
          <cell r="K386">
            <v>0</v>
          </cell>
          <cell r="L386">
            <v>0</v>
          </cell>
          <cell r="M386">
            <v>0</v>
          </cell>
          <cell r="N386">
            <v>0</v>
          </cell>
          <cell r="O386">
            <v>0</v>
          </cell>
          <cell r="P386">
            <v>0</v>
          </cell>
          <cell r="Q386">
            <v>0</v>
          </cell>
          <cell r="R386">
            <v>0</v>
          </cell>
          <cell r="S386">
            <v>0</v>
          </cell>
          <cell r="T386">
            <v>1057802</v>
          </cell>
          <cell r="U386">
            <v>0</v>
          </cell>
          <cell r="V386">
            <v>1057802</v>
          </cell>
          <cell r="W386">
            <v>0</v>
          </cell>
          <cell r="X386">
            <v>0</v>
          </cell>
          <cell r="Y386">
            <v>0</v>
          </cell>
          <cell r="Z386">
            <v>0</v>
          </cell>
          <cell r="AA386">
            <v>0</v>
          </cell>
          <cell r="AB386">
            <v>0</v>
          </cell>
          <cell r="AC386">
            <v>0</v>
          </cell>
          <cell r="AD386">
            <v>0</v>
          </cell>
          <cell r="AE386">
            <v>0</v>
          </cell>
          <cell r="AF386">
            <v>0</v>
          </cell>
          <cell r="AG386">
            <v>0</v>
          </cell>
          <cell r="AH386">
            <v>1263671.01</v>
          </cell>
          <cell r="AI386">
            <v>0</v>
          </cell>
          <cell r="AJ386">
            <v>1263671.01</v>
          </cell>
          <cell r="AK386">
            <v>0</v>
          </cell>
          <cell r="AL386">
            <v>0</v>
          </cell>
          <cell r="AM386">
            <v>0</v>
          </cell>
          <cell r="AN386">
            <v>0</v>
          </cell>
          <cell r="AO386">
            <v>0</v>
          </cell>
          <cell r="AP386">
            <v>0</v>
          </cell>
          <cell r="AQ386">
            <v>0</v>
          </cell>
          <cell r="AR386">
            <v>0</v>
          </cell>
          <cell r="AS386">
            <v>0</v>
          </cell>
          <cell r="AT386">
            <v>0</v>
          </cell>
          <cell r="AU386">
            <v>0</v>
          </cell>
          <cell r="AV386">
            <v>205869.01</v>
          </cell>
          <cell r="AW386">
            <v>0</v>
          </cell>
          <cell r="AX386">
            <v>205869.01</v>
          </cell>
        </row>
        <row r="387">
          <cell r="D387" t="str">
            <v>40837</v>
          </cell>
          <cell r="E387" t="str">
            <v>TN Property Taxes</v>
          </cell>
          <cell r="F387">
            <v>5243701.71</v>
          </cell>
          <cell r="G387">
            <v>6965443.8899999997</v>
          </cell>
          <cell r="H387">
            <v>1721742.1799999997</v>
          </cell>
          <cell r="I387">
            <v>0</v>
          </cell>
          <cell r="J387">
            <v>71472.39</v>
          </cell>
          <cell r="K387">
            <v>0</v>
          </cell>
          <cell r="L387">
            <v>0</v>
          </cell>
          <cell r="M387">
            <v>0</v>
          </cell>
          <cell r="N387">
            <v>71472.39</v>
          </cell>
          <cell r="O387">
            <v>0</v>
          </cell>
          <cell r="P387">
            <v>0</v>
          </cell>
          <cell r="Q387">
            <v>0</v>
          </cell>
          <cell r="R387">
            <v>0</v>
          </cell>
          <cell r="S387">
            <v>0</v>
          </cell>
          <cell r="T387">
            <v>5172229.32</v>
          </cell>
          <cell r="U387">
            <v>0</v>
          </cell>
          <cell r="V387">
            <v>5243701.71</v>
          </cell>
          <cell r="W387">
            <v>0</v>
          </cell>
          <cell r="X387">
            <v>-31093.55</v>
          </cell>
          <cell r="Y387">
            <v>0</v>
          </cell>
          <cell r="Z387">
            <v>0</v>
          </cell>
          <cell r="AA387">
            <v>0</v>
          </cell>
          <cell r="AB387">
            <v>-31093.55</v>
          </cell>
          <cell r="AC387">
            <v>0</v>
          </cell>
          <cell r="AD387">
            <v>0</v>
          </cell>
          <cell r="AE387">
            <v>0</v>
          </cell>
          <cell r="AF387">
            <v>0</v>
          </cell>
          <cell r="AG387">
            <v>0</v>
          </cell>
          <cell r="AH387">
            <v>6996537.4400000004</v>
          </cell>
          <cell r="AI387">
            <v>0</v>
          </cell>
          <cell r="AJ387">
            <v>6965443.8900000006</v>
          </cell>
          <cell r="AK387">
            <v>0</v>
          </cell>
          <cell r="AL387">
            <v>-102565.94</v>
          </cell>
          <cell r="AM387">
            <v>0</v>
          </cell>
          <cell r="AN387">
            <v>0</v>
          </cell>
          <cell r="AO387">
            <v>0</v>
          </cell>
          <cell r="AP387">
            <v>-102565.94</v>
          </cell>
          <cell r="AQ387">
            <v>0</v>
          </cell>
          <cell r="AR387">
            <v>0</v>
          </cell>
          <cell r="AS387">
            <v>0</v>
          </cell>
          <cell r="AT387">
            <v>0</v>
          </cell>
          <cell r="AU387">
            <v>0</v>
          </cell>
          <cell r="AV387">
            <v>1824308.12</v>
          </cell>
          <cell r="AW387">
            <v>0</v>
          </cell>
          <cell r="AX387">
            <v>1721742.1800000002</v>
          </cell>
        </row>
        <row r="388">
          <cell r="D388" t="str">
            <v>40839</v>
          </cell>
          <cell r="E388" t="str">
            <v>TN State Franchise</v>
          </cell>
          <cell r="F388">
            <v>1659744</v>
          </cell>
          <cell r="G388">
            <v>1535078</v>
          </cell>
          <cell r="H388">
            <v>-124666</v>
          </cell>
          <cell r="I388">
            <v>0</v>
          </cell>
          <cell r="J388">
            <v>0</v>
          </cell>
          <cell r="K388">
            <v>0</v>
          </cell>
          <cell r="L388">
            <v>0</v>
          </cell>
          <cell r="M388">
            <v>0</v>
          </cell>
          <cell r="N388">
            <v>0</v>
          </cell>
          <cell r="O388">
            <v>0</v>
          </cell>
          <cell r="P388">
            <v>0</v>
          </cell>
          <cell r="Q388">
            <v>0</v>
          </cell>
          <cell r="R388">
            <v>0</v>
          </cell>
          <cell r="S388">
            <v>0</v>
          </cell>
          <cell r="T388">
            <v>1659744</v>
          </cell>
          <cell r="U388">
            <v>0</v>
          </cell>
          <cell r="V388">
            <v>1659744</v>
          </cell>
          <cell r="W388">
            <v>0</v>
          </cell>
          <cell r="X388">
            <v>0</v>
          </cell>
          <cell r="Y388">
            <v>0</v>
          </cell>
          <cell r="Z388">
            <v>0</v>
          </cell>
          <cell r="AA388">
            <v>0</v>
          </cell>
          <cell r="AB388">
            <v>0</v>
          </cell>
          <cell r="AC388">
            <v>0</v>
          </cell>
          <cell r="AD388">
            <v>0</v>
          </cell>
          <cell r="AE388">
            <v>0</v>
          </cell>
          <cell r="AF388">
            <v>0</v>
          </cell>
          <cell r="AG388">
            <v>0</v>
          </cell>
          <cell r="AH388">
            <v>1535078</v>
          </cell>
          <cell r="AI388">
            <v>0</v>
          </cell>
          <cell r="AJ388">
            <v>1535078</v>
          </cell>
          <cell r="AK388">
            <v>0</v>
          </cell>
          <cell r="AL388">
            <v>0</v>
          </cell>
          <cell r="AM388">
            <v>0</v>
          </cell>
          <cell r="AN388">
            <v>0</v>
          </cell>
          <cell r="AO388">
            <v>0</v>
          </cell>
          <cell r="AP388">
            <v>0</v>
          </cell>
          <cell r="AQ388">
            <v>0</v>
          </cell>
          <cell r="AR388">
            <v>0</v>
          </cell>
          <cell r="AS388">
            <v>0</v>
          </cell>
          <cell r="AT388">
            <v>0</v>
          </cell>
          <cell r="AU388">
            <v>0</v>
          </cell>
          <cell r="AV388">
            <v>-124666</v>
          </cell>
          <cell r="AW388">
            <v>0</v>
          </cell>
          <cell r="AX388">
            <v>-124666</v>
          </cell>
        </row>
        <row r="389">
          <cell r="D389" t="str">
            <v>40853</v>
          </cell>
          <cell r="E389" t="str">
            <v>Property Tax - Other States</v>
          </cell>
          <cell r="F389">
            <v>0</v>
          </cell>
          <cell r="G389">
            <v>16413.240000000002</v>
          </cell>
          <cell r="H389">
            <v>16413.240000000002</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16413.240000000002</v>
          </cell>
          <cell r="AI389">
            <v>0</v>
          </cell>
          <cell r="AJ389">
            <v>16413.240000000002</v>
          </cell>
          <cell r="AK389">
            <v>0</v>
          </cell>
          <cell r="AL389">
            <v>0</v>
          </cell>
          <cell r="AM389">
            <v>0</v>
          </cell>
          <cell r="AN389">
            <v>0</v>
          </cell>
          <cell r="AO389">
            <v>0</v>
          </cell>
          <cell r="AP389">
            <v>0</v>
          </cell>
          <cell r="AQ389">
            <v>0</v>
          </cell>
          <cell r="AR389">
            <v>0</v>
          </cell>
          <cell r="AS389">
            <v>0</v>
          </cell>
          <cell r="AT389">
            <v>0</v>
          </cell>
          <cell r="AU389">
            <v>0</v>
          </cell>
          <cell r="AV389">
            <v>16413.240000000002</v>
          </cell>
          <cell r="AW389">
            <v>0</v>
          </cell>
          <cell r="AX389">
            <v>16413.240000000002</v>
          </cell>
        </row>
        <row r="390">
          <cell r="D390" t="str">
            <v>40906</v>
          </cell>
          <cell r="E390" t="str">
            <v>State Income Tax - I/C-CONSOL</v>
          </cell>
          <cell r="F390">
            <v>-3181.32</v>
          </cell>
          <cell r="G390">
            <v>-3889.55</v>
          </cell>
          <cell r="H390">
            <v>-708.23</v>
          </cell>
          <cell r="I390">
            <v>0</v>
          </cell>
          <cell r="J390">
            <v>-3181.32</v>
          </cell>
          <cell r="K390">
            <v>0</v>
          </cell>
          <cell r="L390">
            <v>0</v>
          </cell>
          <cell r="M390">
            <v>0</v>
          </cell>
          <cell r="N390">
            <v>-3181.32</v>
          </cell>
          <cell r="O390">
            <v>0</v>
          </cell>
          <cell r="P390">
            <v>0</v>
          </cell>
          <cell r="Q390">
            <v>0</v>
          </cell>
          <cell r="R390">
            <v>0</v>
          </cell>
          <cell r="S390">
            <v>0</v>
          </cell>
          <cell r="T390">
            <v>0</v>
          </cell>
          <cell r="U390">
            <v>0</v>
          </cell>
          <cell r="V390">
            <v>-3181.32</v>
          </cell>
          <cell r="W390">
            <v>0</v>
          </cell>
          <cell r="X390">
            <v>-3889.55</v>
          </cell>
          <cell r="Y390">
            <v>0</v>
          </cell>
          <cell r="Z390">
            <v>0</v>
          </cell>
          <cell r="AA390">
            <v>0</v>
          </cell>
          <cell r="AB390">
            <v>-3889.55</v>
          </cell>
          <cell r="AC390">
            <v>0</v>
          </cell>
          <cell r="AD390">
            <v>0</v>
          </cell>
          <cell r="AE390">
            <v>0</v>
          </cell>
          <cell r="AF390">
            <v>0</v>
          </cell>
          <cell r="AG390">
            <v>0</v>
          </cell>
          <cell r="AH390">
            <v>0</v>
          </cell>
          <cell r="AI390">
            <v>0</v>
          </cell>
          <cell r="AJ390">
            <v>-3889.55</v>
          </cell>
          <cell r="AK390">
            <v>0</v>
          </cell>
          <cell r="AL390">
            <v>-708.23</v>
          </cell>
          <cell r="AM390">
            <v>0</v>
          </cell>
          <cell r="AN390">
            <v>0</v>
          </cell>
          <cell r="AO390">
            <v>0</v>
          </cell>
          <cell r="AP390">
            <v>-708.23</v>
          </cell>
          <cell r="AQ390">
            <v>0</v>
          </cell>
          <cell r="AR390">
            <v>0</v>
          </cell>
          <cell r="AS390">
            <v>0</v>
          </cell>
          <cell r="AT390">
            <v>0</v>
          </cell>
          <cell r="AU390">
            <v>0</v>
          </cell>
          <cell r="AV390">
            <v>0</v>
          </cell>
          <cell r="AW390">
            <v>0</v>
          </cell>
          <cell r="AX390">
            <v>-708.23</v>
          </cell>
        </row>
        <row r="391">
          <cell r="D391" t="str">
            <v>40907</v>
          </cell>
          <cell r="E391" t="str">
            <v>Federal Inc Tax - I/C-CONSOL</v>
          </cell>
          <cell r="F391">
            <v>-15023.59</v>
          </cell>
          <cell r="G391">
            <v>-18368.37</v>
          </cell>
          <cell r="H391">
            <v>-3344.7799999999988</v>
          </cell>
          <cell r="I391">
            <v>0</v>
          </cell>
          <cell r="J391">
            <v>-15023.59</v>
          </cell>
          <cell r="K391">
            <v>0</v>
          </cell>
          <cell r="L391">
            <v>0</v>
          </cell>
          <cell r="M391">
            <v>0</v>
          </cell>
          <cell r="N391">
            <v>-15023.59</v>
          </cell>
          <cell r="O391">
            <v>0</v>
          </cell>
          <cell r="P391">
            <v>0</v>
          </cell>
          <cell r="Q391">
            <v>0</v>
          </cell>
          <cell r="R391">
            <v>0</v>
          </cell>
          <cell r="S391">
            <v>0</v>
          </cell>
          <cell r="T391">
            <v>0</v>
          </cell>
          <cell r="U391">
            <v>0</v>
          </cell>
          <cell r="V391">
            <v>-15023.59</v>
          </cell>
          <cell r="W391">
            <v>0</v>
          </cell>
          <cell r="X391">
            <v>-18368.37</v>
          </cell>
          <cell r="Y391">
            <v>0</v>
          </cell>
          <cell r="Z391">
            <v>0</v>
          </cell>
          <cell r="AA391">
            <v>0</v>
          </cell>
          <cell r="AB391">
            <v>-18368.37</v>
          </cell>
          <cell r="AC391">
            <v>0</v>
          </cell>
          <cell r="AD391">
            <v>0</v>
          </cell>
          <cell r="AE391">
            <v>0</v>
          </cell>
          <cell r="AF391">
            <v>0</v>
          </cell>
          <cell r="AG391">
            <v>0</v>
          </cell>
          <cell r="AH391">
            <v>0</v>
          </cell>
          <cell r="AI391">
            <v>0</v>
          </cell>
          <cell r="AJ391">
            <v>-18368.37</v>
          </cell>
          <cell r="AK391">
            <v>0</v>
          </cell>
          <cell r="AL391">
            <v>-3344.7799999999988</v>
          </cell>
          <cell r="AM391">
            <v>0</v>
          </cell>
          <cell r="AN391">
            <v>0</v>
          </cell>
          <cell r="AO391">
            <v>0</v>
          </cell>
          <cell r="AP391">
            <v>-3344.7799999999988</v>
          </cell>
          <cell r="AQ391">
            <v>0</v>
          </cell>
          <cell r="AR391">
            <v>0</v>
          </cell>
          <cell r="AS391">
            <v>0</v>
          </cell>
          <cell r="AT391">
            <v>0</v>
          </cell>
          <cell r="AU391">
            <v>0</v>
          </cell>
          <cell r="AV391">
            <v>0</v>
          </cell>
          <cell r="AW391">
            <v>0</v>
          </cell>
          <cell r="AX391">
            <v>-3344.7799999999988</v>
          </cell>
        </row>
        <row r="392">
          <cell r="D392" t="str">
            <v>40908</v>
          </cell>
          <cell r="E392" t="str">
            <v>State Income Tax - I/C-0901TOT</v>
          </cell>
          <cell r="F392">
            <v>-48558.31</v>
          </cell>
          <cell r="G392">
            <v>-57650.59</v>
          </cell>
          <cell r="H392">
            <v>-9092.2799999999988</v>
          </cell>
          <cell r="I392">
            <v>0</v>
          </cell>
          <cell r="J392">
            <v>-48558.31</v>
          </cell>
          <cell r="K392">
            <v>0</v>
          </cell>
          <cell r="L392">
            <v>0</v>
          </cell>
          <cell r="M392">
            <v>0</v>
          </cell>
          <cell r="N392">
            <v>-48558.31</v>
          </cell>
          <cell r="O392">
            <v>0</v>
          </cell>
          <cell r="P392">
            <v>0</v>
          </cell>
          <cell r="Q392">
            <v>0</v>
          </cell>
          <cell r="R392">
            <v>0</v>
          </cell>
          <cell r="S392">
            <v>0</v>
          </cell>
          <cell r="T392">
            <v>0</v>
          </cell>
          <cell r="U392">
            <v>0</v>
          </cell>
          <cell r="V392">
            <v>-48558.31</v>
          </cell>
          <cell r="W392">
            <v>0</v>
          </cell>
          <cell r="X392">
            <v>-57650.59</v>
          </cell>
          <cell r="Y392">
            <v>0</v>
          </cell>
          <cell r="Z392">
            <v>0</v>
          </cell>
          <cell r="AA392">
            <v>0</v>
          </cell>
          <cell r="AB392">
            <v>-57650.59</v>
          </cell>
          <cell r="AC392">
            <v>0</v>
          </cell>
          <cell r="AD392">
            <v>0</v>
          </cell>
          <cell r="AE392">
            <v>0</v>
          </cell>
          <cell r="AF392">
            <v>0</v>
          </cell>
          <cell r="AG392">
            <v>0</v>
          </cell>
          <cell r="AH392">
            <v>0</v>
          </cell>
          <cell r="AI392">
            <v>0</v>
          </cell>
          <cell r="AJ392">
            <v>-57650.59</v>
          </cell>
          <cell r="AK392">
            <v>0</v>
          </cell>
          <cell r="AL392">
            <v>-9092.2799999999988</v>
          </cell>
          <cell r="AM392">
            <v>0</v>
          </cell>
          <cell r="AN392">
            <v>0</v>
          </cell>
          <cell r="AO392">
            <v>0</v>
          </cell>
          <cell r="AP392">
            <v>-9092.2799999999988</v>
          </cell>
          <cell r="AQ392">
            <v>0</v>
          </cell>
          <cell r="AR392">
            <v>0</v>
          </cell>
          <cell r="AS392">
            <v>0</v>
          </cell>
          <cell r="AT392">
            <v>0</v>
          </cell>
          <cell r="AU392">
            <v>0</v>
          </cell>
          <cell r="AV392">
            <v>0</v>
          </cell>
          <cell r="AW392">
            <v>0</v>
          </cell>
          <cell r="AX392">
            <v>-9092.2799999999988</v>
          </cell>
        </row>
        <row r="393">
          <cell r="D393" t="str">
            <v>40909</v>
          </cell>
          <cell r="E393" t="str">
            <v>Federal Inc Tax - I/C-0901TOT</v>
          </cell>
          <cell r="F393">
            <v>-229314.84</v>
          </cell>
          <cell r="G393">
            <v>-272252.79999999999</v>
          </cell>
          <cell r="H393">
            <v>-42937.959999999992</v>
          </cell>
          <cell r="I393">
            <v>0</v>
          </cell>
          <cell r="J393">
            <v>-229314.84</v>
          </cell>
          <cell r="K393">
            <v>0</v>
          </cell>
          <cell r="L393">
            <v>0</v>
          </cell>
          <cell r="M393">
            <v>0</v>
          </cell>
          <cell r="N393">
            <v>-229314.84</v>
          </cell>
          <cell r="O393">
            <v>0</v>
          </cell>
          <cell r="P393">
            <v>0</v>
          </cell>
          <cell r="Q393">
            <v>0</v>
          </cell>
          <cell r="R393">
            <v>0</v>
          </cell>
          <cell r="S393">
            <v>0</v>
          </cell>
          <cell r="T393">
            <v>0</v>
          </cell>
          <cell r="U393">
            <v>0</v>
          </cell>
          <cell r="V393">
            <v>-229314.84</v>
          </cell>
          <cell r="W393">
            <v>0</v>
          </cell>
          <cell r="X393">
            <v>-272252.79999999999</v>
          </cell>
          <cell r="Y393">
            <v>0</v>
          </cell>
          <cell r="Z393">
            <v>0</v>
          </cell>
          <cell r="AA393">
            <v>0</v>
          </cell>
          <cell r="AB393">
            <v>-272252.79999999999</v>
          </cell>
          <cell r="AC393">
            <v>0</v>
          </cell>
          <cell r="AD393">
            <v>0</v>
          </cell>
          <cell r="AE393">
            <v>0</v>
          </cell>
          <cell r="AF393">
            <v>0</v>
          </cell>
          <cell r="AG393">
            <v>0</v>
          </cell>
          <cell r="AH393">
            <v>0</v>
          </cell>
          <cell r="AI393">
            <v>0</v>
          </cell>
          <cell r="AJ393">
            <v>-272252.79999999999</v>
          </cell>
          <cell r="AK393">
            <v>0</v>
          </cell>
          <cell r="AL393">
            <v>-42937.959999999992</v>
          </cell>
          <cell r="AM393">
            <v>0</v>
          </cell>
          <cell r="AN393">
            <v>0</v>
          </cell>
          <cell r="AO393">
            <v>0</v>
          </cell>
          <cell r="AP393">
            <v>-42937.959999999992</v>
          </cell>
          <cell r="AQ393">
            <v>0</v>
          </cell>
          <cell r="AR393">
            <v>0</v>
          </cell>
          <cell r="AS393">
            <v>0</v>
          </cell>
          <cell r="AT393">
            <v>0</v>
          </cell>
          <cell r="AU393">
            <v>0</v>
          </cell>
          <cell r="AV393">
            <v>0</v>
          </cell>
          <cell r="AW393">
            <v>0</v>
          </cell>
          <cell r="AX393">
            <v>-42937.959999999992</v>
          </cell>
        </row>
        <row r="394">
          <cell r="D394" t="str">
            <v>40910</v>
          </cell>
          <cell r="E394" t="str">
            <v>Federal Income Taxes - Utility</v>
          </cell>
          <cell r="F394">
            <v>54838931.060000002</v>
          </cell>
          <cell r="G394">
            <v>56163989.740000002</v>
          </cell>
          <cell r="H394">
            <v>1325058.6799999997</v>
          </cell>
          <cell r="I394">
            <v>0</v>
          </cell>
          <cell r="J394">
            <v>54838931.060000002</v>
          </cell>
          <cell r="K394">
            <v>0</v>
          </cell>
          <cell r="L394">
            <v>0</v>
          </cell>
          <cell r="M394">
            <v>0</v>
          </cell>
          <cell r="N394">
            <v>54838931.060000002</v>
          </cell>
          <cell r="O394">
            <v>0</v>
          </cell>
          <cell r="P394">
            <v>0</v>
          </cell>
          <cell r="Q394">
            <v>0</v>
          </cell>
          <cell r="R394">
            <v>0</v>
          </cell>
          <cell r="S394">
            <v>0</v>
          </cell>
          <cell r="T394">
            <v>0</v>
          </cell>
          <cell r="U394">
            <v>0</v>
          </cell>
          <cell r="V394">
            <v>54838931.060000002</v>
          </cell>
          <cell r="W394">
            <v>0</v>
          </cell>
          <cell r="X394">
            <v>56163989.740000002</v>
          </cell>
          <cell r="Y394">
            <v>0</v>
          </cell>
          <cell r="Z394">
            <v>0</v>
          </cell>
          <cell r="AA394">
            <v>0</v>
          </cell>
          <cell r="AB394">
            <v>56163989.740000002</v>
          </cell>
          <cell r="AC394">
            <v>0</v>
          </cell>
          <cell r="AD394">
            <v>0</v>
          </cell>
          <cell r="AE394">
            <v>0</v>
          </cell>
          <cell r="AF394">
            <v>0</v>
          </cell>
          <cell r="AG394">
            <v>0</v>
          </cell>
          <cell r="AH394">
            <v>0</v>
          </cell>
          <cell r="AI394">
            <v>0</v>
          </cell>
          <cell r="AJ394">
            <v>56163989.740000002</v>
          </cell>
          <cell r="AK394">
            <v>0</v>
          </cell>
          <cell r="AL394">
            <v>1325058.6799999997</v>
          </cell>
          <cell r="AM394">
            <v>0</v>
          </cell>
          <cell r="AN394">
            <v>0</v>
          </cell>
          <cell r="AO394">
            <v>0</v>
          </cell>
          <cell r="AP394">
            <v>1325058.6799999997</v>
          </cell>
          <cell r="AQ394">
            <v>0</v>
          </cell>
          <cell r="AR394">
            <v>0</v>
          </cell>
          <cell r="AS394">
            <v>0</v>
          </cell>
          <cell r="AT394">
            <v>0</v>
          </cell>
          <cell r="AU394">
            <v>0</v>
          </cell>
          <cell r="AV394">
            <v>0</v>
          </cell>
          <cell r="AW394">
            <v>0</v>
          </cell>
          <cell r="AX394">
            <v>1325058.6799999997</v>
          </cell>
        </row>
        <row r="395">
          <cell r="D395" t="str">
            <v>40911</v>
          </cell>
          <cell r="E395" t="str">
            <v>State Income Taxes - Utility</v>
          </cell>
          <cell r="F395">
            <v>11431782.08</v>
          </cell>
          <cell r="G395">
            <v>10242672.9</v>
          </cell>
          <cell r="H395">
            <v>-1189109.1799999997</v>
          </cell>
          <cell r="I395">
            <v>0</v>
          </cell>
          <cell r="J395">
            <v>11431782.08</v>
          </cell>
          <cell r="K395">
            <v>0</v>
          </cell>
          <cell r="L395">
            <v>0</v>
          </cell>
          <cell r="M395">
            <v>0</v>
          </cell>
          <cell r="N395">
            <v>11431782.08</v>
          </cell>
          <cell r="O395">
            <v>0</v>
          </cell>
          <cell r="P395">
            <v>0</v>
          </cell>
          <cell r="Q395">
            <v>0</v>
          </cell>
          <cell r="R395">
            <v>0</v>
          </cell>
          <cell r="S395">
            <v>0</v>
          </cell>
          <cell r="T395">
            <v>0</v>
          </cell>
          <cell r="U395">
            <v>0</v>
          </cell>
          <cell r="V395">
            <v>11431782.08</v>
          </cell>
          <cell r="W395">
            <v>0</v>
          </cell>
          <cell r="X395">
            <v>10242672.9</v>
          </cell>
          <cell r="Y395">
            <v>0</v>
          </cell>
          <cell r="Z395">
            <v>0</v>
          </cell>
          <cell r="AA395">
            <v>0</v>
          </cell>
          <cell r="AB395">
            <v>10242672.9</v>
          </cell>
          <cell r="AC395">
            <v>0</v>
          </cell>
          <cell r="AD395">
            <v>0</v>
          </cell>
          <cell r="AE395">
            <v>0</v>
          </cell>
          <cell r="AF395">
            <v>0</v>
          </cell>
          <cell r="AG395">
            <v>0</v>
          </cell>
          <cell r="AH395">
            <v>0</v>
          </cell>
          <cell r="AI395">
            <v>0</v>
          </cell>
          <cell r="AJ395">
            <v>10242672.9</v>
          </cell>
          <cell r="AK395">
            <v>0</v>
          </cell>
          <cell r="AL395">
            <v>-1189109.1799999997</v>
          </cell>
          <cell r="AM395">
            <v>0</v>
          </cell>
          <cell r="AN395">
            <v>0</v>
          </cell>
          <cell r="AO395">
            <v>0</v>
          </cell>
          <cell r="AP395">
            <v>-1189109.1799999997</v>
          </cell>
          <cell r="AQ395">
            <v>0</v>
          </cell>
          <cell r="AR395">
            <v>0</v>
          </cell>
          <cell r="AS395">
            <v>0</v>
          </cell>
          <cell r="AT395">
            <v>0</v>
          </cell>
          <cell r="AU395">
            <v>0</v>
          </cell>
          <cell r="AV395">
            <v>0</v>
          </cell>
          <cell r="AW395">
            <v>0</v>
          </cell>
          <cell r="AX395">
            <v>-1189109.1799999997</v>
          </cell>
        </row>
        <row r="396">
          <cell r="D396" t="str">
            <v>40912</v>
          </cell>
          <cell r="E396" t="str">
            <v>Federal Inc Taxes-Other</v>
          </cell>
          <cell r="F396">
            <v>4047080.86</v>
          </cell>
          <cell r="G396">
            <v>86825.95</v>
          </cell>
          <cell r="H396">
            <v>-3960254.9099999997</v>
          </cell>
          <cell r="I396">
            <v>0</v>
          </cell>
          <cell r="J396">
            <v>4047080.86</v>
          </cell>
          <cell r="K396">
            <v>0</v>
          </cell>
          <cell r="L396">
            <v>0</v>
          </cell>
          <cell r="M396">
            <v>0</v>
          </cell>
          <cell r="N396">
            <v>4047080.86</v>
          </cell>
          <cell r="O396">
            <v>0</v>
          </cell>
          <cell r="P396">
            <v>0</v>
          </cell>
          <cell r="Q396">
            <v>0</v>
          </cell>
          <cell r="R396">
            <v>0</v>
          </cell>
          <cell r="S396">
            <v>0</v>
          </cell>
          <cell r="T396">
            <v>0</v>
          </cell>
          <cell r="U396">
            <v>0</v>
          </cell>
          <cell r="V396">
            <v>4047080.86</v>
          </cell>
          <cell r="W396">
            <v>0</v>
          </cell>
          <cell r="X396">
            <v>86825.95</v>
          </cell>
          <cell r="Y396">
            <v>0</v>
          </cell>
          <cell r="Z396">
            <v>0</v>
          </cell>
          <cell r="AA396">
            <v>0</v>
          </cell>
          <cell r="AB396">
            <v>86825.95</v>
          </cell>
          <cell r="AC396">
            <v>0</v>
          </cell>
          <cell r="AD396">
            <v>0</v>
          </cell>
          <cell r="AE396">
            <v>0</v>
          </cell>
          <cell r="AF396">
            <v>0</v>
          </cell>
          <cell r="AG396">
            <v>0</v>
          </cell>
          <cell r="AH396">
            <v>0</v>
          </cell>
          <cell r="AI396">
            <v>0</v>
          </cell>
          <cell r="AJ396">
            <v>86825.95</v>
          </cell>
          <cell r="AK396">
            <v>0</v>
          </cell>
          <cell r="AL396">
            <v>-3960254.9099999997</v>
          </cell>
          <cell r="AM396">
            <v>0</v>
          </cell>
          <cell r="AN396">
            <v>0</v>
          </cell>
          <cell r="AO396">
            <v>0</v>
          </cell>
          <cell r="AP396">
            <v>-3960254.9099999997</v>
          </cell>
          <cell r="AQ396">
            <v>0</v>
          </cell>
          <cell r="AR396">
            <v>0</v>
          </cell>
          <cell r="AS396">
            <v>0</v>
          </cell>
          <cell r="AT396">
            <v>0</v>
          </cell>
          <cell r="AU396">
            <v>0</v>
          </cell>
          <cell r="AV396">
            <v>0</v>
          </cell>
          <cell r="AW396">
            <v>0</v>
          </cell>
          <cell r="AX396">
            <v>-3960254.9099999997</v>
          </cell>
        </row>
        <row r="397">
          <cell r="D397" t="str">
            <v>40913</v>
          </cell>
          <cell r="E397" t="str">
            <v>State Inc Taxes-Other</v>
          </cell>
          <cell r="F397">
            <v>843658.78</v>
          </cell>
          <cell r="G397">
            <v>15834.54</v>
          </cell>
          <cell r="H397">
            <v>-827824.24</v>
          </cell>
          <cell r="I397">
            <v>0</v>
          </cell>
          <cell r="J397">
            <v>843658.78</v>
          </cell>
          <cell r="K397">
            <v>0</v>
          </cell>
          <cell r="L397">
            <v>0</v>
          </cell>
          <cell r="M397">
            <v>0</v>
          </cell>
          <cell r="N397">
            <v>843658.78</v>
          </cell>
          <cell r="O397">
            <v>0</v>
          </cell>
          <cell r="P397">
            <v>0</v>
          </cell>
          <cell r="Q397">
            <v>0</v>
          </cell>
          <cell r="R397">
            <v>0</v>
          </cell>
          <cell r="S397">
            <v>0</v>
          </cell>
          <cell r="T397">
            <v>0</v>
          </cell>
          <cell r="U397">
            <v>0</v>
          </cell>
          <cell r="V397">
            <v>843658.78</v>
          </cell>
          <cell r="W397">
            <v>0</v>
          </cell>
          <cell r="X397">
            <v>15834.54</v>
          </cell>
          <cell r="Y397">
            <v>0</v>
          </cell>
          <cell r="Z397">
            <v>0</v>
          </cell>
          <cell r="AA397">
            <v>0</v>
          </cell>
          <cell r="AB397">
            <v>15834.54</v>
          </cell>
          <cell r="AC397">
            <v>0</v>
          </cell>
          <cell r="AD397">
            <v>0</v>
          </cell>
          <cell r="AE397">
            <v>0</v>
          </cell>
          <cell r="AF397">
            <v>0</v>
          </cell>
          <cell r="AG397">
            <v>0</v>
          </cell>
          <cell r="AH397">
            <v>0</v>
          </cell>
          <cell r="AI397">
            <v>0</v>
          </cell>
          <cell r="AJ397">
            <v>15834.54</v>
          </cell>
          <cell r="AK397">
            <v>0</v>
          </cell>
          <cell r="AL397">
            <v>-827824.24</v>
          </cell>
          <cell r="AM397">
            <v>0</v>
          </cell>
          <cell r="AN397">
            <v>0</v>
          </cell>
          <cell r="AO397">
            <v>0</v>
          </cell>
          <cell r="AP397">
            <v>-827824.24</v>
          </cell>
          <cell r="AQ397">
            <v>0</v>
          </cell>
          <cell r="AR397">
            <v>0</v>
          </cell>
          <cell r="AS397">
            <v>0</v>
          </cell>
          <cell r="AT397">
            <v>0</v>
          </cell>
          <cell r="AU397">
            <v>0</v>
          </cell>
          <cell r="AV397">
            <v>0</v>
          </cell>
          <cell r="AW397">
            <v>0</v>
          </cell>
          <cell r="AX397">
            <v>-827824.24</v>
          </cell>
        </row>
        <row r="398">
          <cell r="D398" t="str">
            <v>40914</v>
          </cell>
          <cell r="E398" t="str">
            <v>Fit - Excess Deferred</v>
          </cell>
          <cell r="F398">
            <v>-92400</v>
          </cell>
          <cell r="G398">
            <v>-92400</v>
          </cell>
          <cell r="H398">
            <v>0</v>
          </cell>
          <cell r="I398">
            <v>0</v>
          </cell>
          <cell r="J398">
            <v>0</v>
          </cell>
          <cell r="K398">
            <v>0</v>
          </cell>
          <cell r="L398">
            <v>0</v>
          </cell>
          <cell r="M398">
            <v>0</v>
          </cell>
          <cell r="N398">
            <v>0</v>
          </cell>
          <cell r="O398">
            <v>0</v>
          </cell>
          <cell r="P398">
            <v>-69600</v>
          </cell>
          <cell r="Q398">
            <v>0</v>
          </cell>
          <cell r="R398">
            <v>-22800</v>
          </cell>
          <cell r="S398">
            <v>0</v>
          </cell>
          <cell r="T398">
            <v>0</v>
          </cell>
          <cell r="U398">
            <v>0</v>
          </cell>
          <cell r="V398">
            <v>-92400</v>
          </cell>
          <cell r="W398">
            <v>0</v>
          </cell>
          <cell r="X398">
            <v>0</v>
          </cell>
          <cell r="Y398">
            <v>0</v>
          </cell>
          <cell r="Z398">
            <v>0</v>
          </cell>
          <cell r="AA398">
            <v>0</v>
          </cell>
          <cell r="AB398">
            <v>0</v>
          </cell>
          <cell r="AC398">
            <v>0</v>
          </cell>
          <cell r="AD398">
            <v>-69600</v>
          </cell>
          <cell r="AE398">
            <v>0</v>
          </cell>
          <cell r="AF398">
            <v>-22800</v>
          </cell>
          <cell r="AG398">
            <v>0</v>
          </cell>
          <cell r="AH398">
            <v>0</v>
          </cell>
          <cell r="AI398">
            <v>0</v>
          </cell>
          <cell r="AJ398">
            <v>-92400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row>
        <row r="399">
          <cell r="D399" t="str">
            <v>40915</v>
          </cell>
          <cell r="E399" t="str">
            <v>Federal Income Taxes</v>
          </cell>
          <cell r="F399">
            <v>1127518.1000000001</v>
          </cell>
          <cell r="G399">
            <v>1680694.23</v>
          </cell>
          <cell r="H399">
            <v>553176.12999999989</v>
          </cell>
          <cell r="I399">
            <v>0</v>
          </cell>
          <cell r="J399">
            <v>1127518.1000000001</v>
          </cell>
          <cell r="K399">
            <v>0</v>
          </cell>
          <cell r="L399">
            <v>0</v>
          </cell>
          <cell r="M399">
            <v>0</v>
          </cell>
          <cell r="N399">
            <v>1127518.1000000001</v>
          </cell>
          <cell r="O399">
            <v>0</v>
          </cell>
          <cell r="P399">
            <v>0</v>
          </cell>
          <cell r="Q399">
            <v>0</v>
          </cell>
          <cell r="R399">
            <v>0</v>
          </cell>
          <cell r="S399">
            <v>0</v>
          </cell>
          <cell r="T399">
            <v>0</v>
          </cell>
          <cell r="U399">
            <v>0</v>
          </cell>
          <cell r="V399">
            <v>1127518.1000000001</v>
          </cell>
          <cell r="W399">
            <v>0</v>
          </cell>
          <cell r="X399">
            <v>1680694.23</v>
          </cell>
          <cell r="Y399">
            <v>0</v>
          </cell>
          <cell r="Z399">
            <v>0</v>
          </cell>
          <cell r="AA399">
            <v>0</v>
          </cell>
          <cell r="AB399">
            <v>1680694.23</v>
          </cell>
          <cell r="AC399">
            <v>0</v>
          </cell>
          <cell r="AD399">
            <v>0</v>
          </cell>
          <cell r="AE399">
            <v>0</v>
          </cell>
          <cell r="AF399">
            <v>0</v>
          </cell>
          <cell r="AG399">
            <v>0</v>
          </cell>
          <cell r="AH399">
            <v>0</v>
          </cell>
          <cell r="AI399">
            <v>0</v>
          </cell>
          <cell r="AJ399">
            <v>1680694.23</v>
          </cell>
          <cell r="AK399">
            <v>0</v>
          </cell>
          <cell r="AL399">
            <v>553176.12999999989</v>
          </cell>
          <cell r="AM399">
            <v>0</v>
          </cell>
          <cell r="AN399">
            <v>0</v>
          </cell>
          <cell r="AO399">
            <v>0</v>
          </cell>
          <cell r="AP399">
            <v>553176.12999999989</v>
          </cell>
          <cell r="AQ399">
            <v>0</v>
          </cell>
          <cell r="AR399">
            <v>0</v>
          </cell>
          <cell r="AS399">
            <v>0</v>
          </cell>
          <cell r="AT399">
            <v>0</v>
          </cell>
          <cell r="AU399">
            <v>0</v>
          </cell>
          <cell r="AV399">
            <v>0</v>
          </cell>
          <cell r="AW399">
            <v>0</v>
          </cell>
          <cell r="AX399">
            <v>553176.12999999989</v>
          </cell>
        </row>
        <row r="400">
          <cell r="D400" t="str">
            <v>40916</v>
          </cell>
          <cell r="E400" t="str">
            <v>State Income Taxes</v>
          </cell>
          <cell r="F400">
            <v>215815</v>
          </cell>
          <cell r="G400">
            <v>306641.21000000002</v>
          </cell>
          <cell r="H400">
            <v>90826.210000000021</v>
          </cell>
          <cell r="I400">
            <v>0</v>
          </cell>
          <cell r="J400">
            <v>215815</v>
          </cell>
          <cell r="K400">
            <v>0</v>
          </cell>
          <cell r="L400">
            <v>0</v>
          </cell>
          <cell r="M400">
            <v>0</v>
          </cell>
          <cell r="N400">
            <v>215815</v>
          </cell>
          <cell r="O400">
            <v>0</v>
          </cell>
          <cell r="P400">
            <v>0</v>
          </cell>
          <cell r="Q400">
            <v>0</v>
          </cell>
          <cell r="R400">
            <v>0</v>
          </cell>
          <cell r="S400">
            <v>0</v>
          </cell>
          <cell r="T400">
            <v>0</v>
          </cell>
          <cell r="U400">
            <v>0</v>
          </cell>
          <cell r="V400">
            <v>215815</v>
          </cell>
          <cell r="W400">
            <v>0</v>
          </cell>
          <cell r="X400">
            <v>306641.21000000002</v>
          </cell>
          <cell r="Y400">
            <v>0</v>
          </cell>
          <cell r="Z400">
            <v>0</v>
          </cell>
          <cell r="AA400">
            <v>0</v>
          </cell>
          <cell r="AB400">
            <v>306641.21000000002</v>
          </cell>
          <cell r="AC400">
            <v>0</v>
          </cell>
          <cell r="AD400">
            <v>0</v>
          </cell>
          <cell r="AE400">
            <v>0</v>
          </cell>
          <cell r="AF400">
            <v>0</v>
          </cell>
          <cell r="AG400">
            <v>0</v>
          </cell>
          <cell r="AH400">
            <v>0</v>
          </cell>
          <cell r="AI400">
            <v>0</v>
          </cell>
          <cell r="AJ400">
            <v>306641.21000000002</v>
          </cell>
          <cell r="AK400">
            <v>0</v>
          </cell>
          <cell r="AL400">
            <v>90826.210000000021</v>
          </cell>
          <cell r="AM400">
            <v>0</v>
          </cell>
          <cell r="AN400">
            <v>0</v>
          </cell>
          <cell r="AO400">
            <v>0</v>
          </cell>
          <cell r="AP400">
            <v>90826.210000000021</v>
          </cell>
          <cell r="AQ400">
            <v>0</v>
          </cell>
          <cell r="AR400">
            <v>0</v>
          </cell>
          <cell r="AS400">
            <v>0</v>
          </cell>
          <cell r="AT400">
            <v>0</v>
          </cell>
          <cell r="AU400">
            <v>0</v>
          </cell>
          <cell r="AV400">
            <v>0</v>
          </cell>
          <cell r="AW400">
            <v>0</v>
          </cell>
          <cell r="AX400">
            <v>90826.210000000021</v>
          </cell>
        </row>
        <row r="401">
          <cell r="D401" t="str">
            <v>40920</v>
          </cell>
          <cell r="E401" t="str">
            <v>Federal Inc Tax-LeaseEquipFin</v>
          </cell>
          <cell r="F401">
            <v>165181.73000000001</v>
          </cell>
          <cell r="G401">
            <v>121147.58</v>
          </cell>
          <cell r="H401">
            <v>-44034.150000000009</v>
          </cell>
          <cell r="I401">
            <v>0</v>
          </cell>
          <cell r="J401">
            <v>165181.73000000001</v>
          </cell>
          <cell r="K401">
            <v>0</v>
          </cell>
          <cell r="L401">
            <v>0</v>
          </cell>
          <cell r="M401">
            <v>0</v>
          </cell>
          <cell r="N401">
            <v>165181.73000000001</v>
          </cell>
          <cell r="O401">
            <v>0</v>
          </cell>
          <cell r="P401">
            <v>0</v>
          </cell>
          <cell r="Q401">
            <v>0</v>
          </cell>
          <cell r="R401">
            <v>0</v>
          </cell>
          <cell r="S401">
            <v>0</v>
          </cell>
          <cell r="T401">
            <v>0</v>
          </cell>
          <cell r="U401">
            <v>0</v>
          </cell>
          <cell r="V401">
            <v>165181.73000000001</v>
          </cell>
          <cell r="W401">
            <v>0</v>
          </cell>
          <cell r="X401">
            <v>121147.58</v>
          </cell>
          <cell r="Y401">
            <v>0</v>
          </cell>
          <cell r="Z401">
            <v>0</v>
          </cell>
          <cell r="AA401">
            <v>0</v>
          </cell>
          <cell r="AB401">
            <v>121147.58</v>
          </cell>
          <cell r="AC401">
            <v>0</v>
          </cell>
          <cell r="AD401">
            <v>0</v>
          </cell>
          <cell r="AE401">
            <v>0</v>
          </cell>
          <cell r="AF401">
            <v>0</v>
          </cell>
          <cell r="AG401">
            <v>0</v>
          </cell>
          <cell r="AH401">
            <v>0</v>
          </cell>
          <cell r="AI401">
            <v>0</v>
          </cell>
          <cell r="AJ401">
            <v>121147.58</v>
          </cell>
          <cell r="AK401">
            <v>0</v>
          </cell>
          <cell r="AL401">
            <v>-44034.150000000009</v>
          </cell>
          <cell r="AM401">
            <v>0</v>
          </cell>
          <cell r="AN401">
            <v>0</v>
          </cell>
          <cell r="AO401">
            <v>0</v>
          </cell>
          <cell r="AP401">
            <v>-44034.150000000009</v>
          </cell>
          <cell r="AQ401">
            <v>0</v>
          </cell>
          <cell r="AR401">
            <v>0</v>
          </cell>
          <cell r="AS401">
            <v>0</v>
          </cell>
          <cell r="AT401">
            <v>0</v>
          </cell>
          <cell r="AU401">
            <v>0</v>
          </cell>
          <cell r="AV401">
            <v>0</v>
          </cell>
          <cell r="AW401">
            <v>0</v>
          </cell>
          <cell r="AX401">
            <v>-44034.150000000009</v>
          </cell>
        </row>
        <row r="402">
          <cell r="D402" t="str">
            <v>40922</v>
          </cell>
          <cell r="E402" t="str">
            <v>Federal Inc Tax-CNG Ops</v>
          </cell>
          <cell r="F402">
            <v>-4020.94</v>
          </cell>
          <cell r="G402">
            <v>-4312.67</v>
          </cell>
          <cell r="H402">
            <v>-291.73</v>
          </cell>
          <cell r="I402">
            <v>0</v>
          </cell>
          <cell r="J402">
            <v>-4020.94</v>
          </cell>
          <cell r="K402">
            <v>0</v>
          </cell>
          <cell r="L402">
            <v>0</v>
          </cell>
          <cell r="M402">
            <v>0</v>
          </cell>
          <cell r="N402">
            <v>-4020.94</v>
          </cell>
          <cell r="O402">
            <v>0</v>
          </cell>
          <cell r="P402">
            <v>0</v>
          </cell>
          <cell r="Q402">
            <v>0</v>
          </cell>
          <cell r="R402">
            <v>0</v>
          </cell>
          <cell r="S402">
            <v>0</v>
          </cell>
          <cell r="T402">
            <v>0</v>
          </cell>
          <cell r="U402">
            <v>0</v>
          </cell>
          <cell r="V402">
            <v>-4020.94</v>
          </cell>
          <cell r="W402">
            <v>0</v>
          </cell>
          <cell r="X402">
            <v>-4312.67</v>
          </cell>
          <cell r="Y402">
            <v>0</v>
          </cell>
          <cell r="Z402">
            <v>0</v>
          </cell>
          <cell r="AA402">
            <v>0</v>
          </cell>
          <cell r="AB402">
            <v>-4312.67</v>
          </cell>
          <cell r="AC402">
            <v>0</v>
          </cell>
          <cell r="AD402">
            <v>0</v>
          </cell>
          <cell r="AE402">
            <v>0</v>
          </cell>
          <cell r="AF402">
            <v>0</v>
          </cell>
          <cell r="AG402">
            <v>0</v>
          </cell>
          <cell r="AH402">
            <v>0</v>
          </cell>
          <cell r="AI402">
            <v>0</v>
          </cell>
          <cell r="AJ402">
            <v>-4312.67</v>
          </cell>
          <cell r="AK402">
            <v>0</v>
          </cell>
          <cell r="AL402">
            <v>-291.73</v>
          </cell>
          <cell r="AM402">
            <v>0</v>
          </cell>
          <cell r="AN402">
            <v>0</v>
          </cell>
          <cell r="AO402">
            <v>0</v>
          </cell>
          <cell r="AP402">
            <v>-291.73</v>
          </cell>
          <cell r="AQ402">
            <v>0</v>
          </cell>
          <cell r="AR402">
            <v>0</v>
          </cell>
          <cell r="AS402">
            <v>0</v>
          </cell>
          <cell r="AT402">
            <v>0</v>
          </cell>
          <cell r="AU402">
            <v>0</v>
          </cell>
          <cell r="AV402">
            <v>0</v>
          </cell>
          <cell r="AW402">
            <v>0</v>
          </cell>
          <cell r="AX402">
            <v>-291.73</v>
          </cell>
        </row>
        <row r="403">
          <cell r="D403" t="str">
            <v>40923</v>
          </cell>
          <cell r="E403" t="str">
            <v>State Inc Tax-LeaseEquipFin</v>
          </cell>
          <cell r="F403">
            <v>34433.949999999997</v>
          </cell>
          <cell r="G403">
            <v>22093.79</v>
          </cell>
          <cell r="H403">
            <v>-12340.159999999996</v>
          </cell>
          <cell r="I403">
            <v>0</v>
          </cell>
          <cell r="J403">
            <v>34433.949999999997</v>
          </cell>
          <cell r="K403">
            <v>0</v>
          </cell>
          <cell r="L403">
            <v>0</v>
          </cell>
          <cell r="M403">
            <v>0</v>
          </cell>
          <cell r="N403">
            <v>34433.949999999997</v>
          </cell>
          <cell r="O403">
            <v>0</v>
          </cell>
          <cell r="P403">
            <v>0</v>
          </cell>
          <cell r="Q403">
            <v>0</v>
          </cell>
          <cell r="R403">
            <v>0</v>
          </cell>
          <cell r="S403">
            <v>0</v>
          </cell>
          <cell r="T403">
            <v>0</v>
          </cell>
          <cell r="U403">
            <v>0</v>
          </cell>
          <cell r="V403">
            <v>34433.949999999997</v>
          </cell>
          <cell r="W403">
            <v>0</v>
          </cell>
          <cell r="X403">
            <v>22093.79</v>
          </cell>
          <cell r="Y403">
            <v>0</v>
          </cell>
          <cell r="Z403">
            <v>0</v>
          </cell>
          <cell r="AA403">
            <v>0</v>
          </cell>
          <cell r="AB403">
            <v>22093.79</v>
          </cell>
          <cell r="AC403">
            <v>0</v>
          </cell>
          <cell r="AD403">
            <v>0</v>
          </cell>
          <cell r="AE403">
            <v>0</v>
          </cell>
          <cell r="AF403">
            <v>0</v>
          </cell>
          <cell r="AG403">
            <v>0</v>
          </cell>
          <cell r="AH403">
            <v>0</v>
          </cell>
          <cell r="AI403">
            <v>0</v>
          </cell>
          <cell r="AJ403">
            <v>22093.79</v>
          </cell>
          <cell r="AK403">
            <v>0</v>
          </cell>
          <cell r="AL403">
            <v>-12340.159999999996</v>
          </cell>
          <cell r="AM403">
            <v>0</v>
          </cell>
          <cell r="AN403">
            <v>0</v>
          </cell>
          <cell r="AO403">
            <v>0</v>
          </cell>
          <cell r="AP403">
            <v>-12340.159999999996</v>
          </cell>
          <cell r="AQ403">
            <v>0</v>
          </cell>
          <cell r="AR403">
            <v>0</v>
          </cell>
          <cell r="AS403">
            <v>0</v>
          </cell>
          <cell r="AT403">
            <v>0</v>
          </cell>
          <cell r="AU403">
            <v>0</v>
          </cell>
          <cell r="AV403">
            <v>0</v>
          </cell>
          <cell r="AW403">
            <v>0</v>
          </cell>
          <cell r="AX403">
            <v>-12340.159999999996</v>
          </cell>
        </row>
        <row r="404">
          <cell r="D404" t="str">
            <v>40925</v>
          </cell>
          <cell r="E404" t="str">
            <v>Federal Inc Tax-Service Plus</v>
          </cell>
          <cell r="F404">
            <v>464295.81</v>
          </cell>
          <cell r="G404">
            <v>542437.49</v>
          </cell>
          <cell r="H404">
            <v>78141.679999999993</v>
          </cell>
          <cell r="I404">
            <v>0</v>
          </cell>
          <cell r="J404">
            <v>464295.81</v>
          </cell>
          <cell r="K404">
            <v>0</v>
          </cell>
          <cell r="L404">
            <v>0</v>
          </cell>
          <cell r="M404">
            <v>0</v>
          </cell>
          <cell r="N404">
            <v>464295.81</v>
          </cell>
          <cell r="O404">
            <v>0</v>
          </cell>
          <cell r="P404">
            <v>0</v>
          </cell>
          <cell r="Q404">
            <v>0</v>
          </cell>
          <cell r="R404">
            <v>0</v>
          </cell>
          <cell r="S404">
            <v>0</v>
          </cell>
          <cell r="T404">
            <v>0</v>
          </cell>
          <cell r="U404">
            <v>0</v>
          </cell>
          <cell r="V404">
            <v>464295.81</v>
          </cell>
          <cell r="W404">
            <v>0</v>
          </cell>
          <cell r="X404">
            <v>542437.49</v>
          </cell>
          <cell r="Y404">
            <v>0</v>
          </cell>
          <cell r="Z404">
            <v>0</v>
          </cell>
          <cell r="AA404">
            <v>0</v>
          </cell>
          <cell r="AB404">
            <v>542437.49</v>
          </cell>
          <cell r="AC404">
            <v>0</v>
          </cell>
          <cell r="AD404">
            <v>0</v>
          </cell>
          <cell r="AE404">
            <v>0</v>
          </cell>
          <cell r="AF404">
            <v>0</v>
          </cell>
          <cell r="AG404">
            <v>0</v>
          </cell>
          <cell r="AH404">
            <v>0</v>
          </cell>
          <cell r="AI404">
            <v>0</v>
          </cell>
          <cell r="AJ404">
            <v>542437.49</v>
          </cell>
          <cell r="AK404">
            <v>0</v>
          </cell>
          <cell r="AL404">
            <v>78141.679999999993</v>
          </cell>
          <cell r="AM404">
            <v>0</v>
          </cell>
          <cell r="AN404">
            <v>0</v>
          </cell>
          <cell r="AO404">
            <v>0</v>
          </cell>
          <cell r="AP404">
            <v>78141.679999999993</v>
          </cell>
          <cell r="AQ404">
            <v>0</v>
          </cell>
          <cell r="AR404">
            <v>0</v>
          </cell>
          <cell r="AS404">
            <v>0</v>
          </cell>
          <cell r="AT404">
            <v>0</v>
          </cell>
          <cell r="AU404">
            <v>0</v>
          </cell>
          <cell r="AV404">
            <v>0</v>
          </cell>
          <cell r="AW404">
            <v>0</v>
          </cell>
          <cell r="AX404">
            <v>78141.679999999993</v>
          </cell>
        </row>
        <row r="405">
          <cell r="D405" t="str">
            <v>40926</v>
          </cell>
          <cell r="E405" t="str">
            <v>State Inc Tax - CNG Ops</v>
          </cell>
          <cell r="F405">
            <v>-838.19</v>
          </cell>
          <cell r="G405">
            <v>-786.51</v>
          </cell>
          <cell r="H405">
            <v>51.680000000000064</v>
          </cell>
          <cell r="I405">
            <v>0</v>
          </cell>
          <cell r="J405">
            <v>-838.19</v>
          </cell>
          <cell r="K405">
            <v>0</v>
          </cell>
          <cell r="L405">
            <v>0</v>
          </cell>
          <cell r="M405">
            <v>0</v>
          </cell>
          <cell r="N405">
            <v>-838.19</v>
          </cell>
          <cell r="O405">
            <v>0</v>
          </cell>
          <cell r="P405">
            <v>0</v>
          </cell>
          <cell r="Q405">
            <v>0</v>
          </cell>
          <cell r="R405">
            <v>0</v>
          </cell>
          <cell r="S405">
            <v>0</v>
          </cell>
          <cell r="T405">
            <v>0</v>
          </cell>
          <cell r="U405">
            <v>0</v>
          </cell>
          <cell r="V405">
            <v>-838.19</v>
          </cell>
          <cell r="W405">
            <v>0</v>
          </cell>
          <cell r="X405">
            <v>-786.51</v>
          </cell>
          <cell r="Y405">
            <v>0</v>
          </cell>
          <cell r="Z405">
            <v>0</v>
          </cell>
          <cell r="AA405">
            <v>0</v>
          </cell>
          <cell r="AB405">
            <v>-786.51</v>
          </cell>
          <cell r="AC405">
            <v>0</v>
          </cell>
          <cell r="AD405">
            <v>0</v>
          </cell>
          <cell r="AE405">
            <v>0</v>
          </cell>
          <cell r="AF405">
            <v>0</v>
          </cell>
          <cell r="AG405">
            <v>0</v>
          </cell>
          <cell r="AH405">
            <v>0</v>
          </cell>
          <cell r="AI405">
            <v>0</v>
          </cell>
          <cell r="AJ405">
            <v>-786.51</v>
          </cell>
          <cell r="AK405">
            <v>0</v>
          </cell>
          <cell r="AL405">
            <v>51.680000000000064</v>
          </cell>
          <cell r="AM405">
            <v>0</v>
          </cell>
          <cell r="AN405">
            <v>0</v>
          </cell>
          <cell r="AO405">
            <v>0</v>
          </cell>
          <cell r="AP405">
            <v>51.680000000000064</v>
          </cell>
          <cell r="AQ405">
            <v>0</v>
          </cell>
          <cell r="AR405">
            <v>0</v>
          </cell>
          <cell r="AS405">
            <v>0</v>
          </cell>
          <cell r="AT405">
            <v>0</v>
          </cell>
          <cell r="AU405">
            <v>0</v>
          </cell>
          <cell r="AV405">
            <v>0</v>
          </cell>
          <cell r="AW405">
            <v>0</v>
          </cell>
          <cell r="AX405">
            <v>51.680000000000064</v>
          </cell>
        </row>
        <row r="406">
          <cell r="D406" t="str">
            <v>40928</v>
          </cell>
          <cell r="E406" t="str">
            <v>State Inc Tax-Service Plus</v>
          </cell>
          <cell r="F406">
            <v>96787.6</v>
          </cell>
          <cell r="G406">
            <v>98924.78</v>
          </cell>
          <cell r="H406">
            <v>2137.179999999993</v>
          </cell>
          <cell r="I406">
            <v>0</v>
          </cell>
          <cell r="J406">
            <v>96787.6</v>
          </cell>
          <cell r="K406">
            <v>0</v>
          </cell>
          <cell r="L406">
            <v>0</v>
          </cell>
          <cell r="M406">
            <v>0</v>
          </cell>
          <cell r="N406">
            <v>96787.6</v>
          </cell>
          <cell r="O406">
            <v>0</v>
          </cell>
          <cell r="P406">
            <v>0</v>
          </cell>
          <cell r="Q406">
            <v>0</v>
          </cell>
          <cell r="R406">
            <v>0</v>
          </cell>
          <cell r="S406">
            <v>0</v>
          </cell>
          <cell r="T406">
            <v>0</v>
          </cell>
          <cell r="U406">
            <v>0</v>
          </cell>
          <cell r="V406">
            <v>96787.6</v>
          </cell>
          <cell r="W406">
            <v>0</v>
          </cell>
          <cell r="X406">
            <v>98924.78</v>
          </cell>
          <cell r="Y406">
            <v>0</v>
          </cell>
          <cell r="Z406">
            <v>0</v>
          </cell>
          <cell r="AA406">
            <v>0</v>
          </cell>
          <cell r="AB406">
            <v>98924.78</v>
          </cell>
          <cell r="AC406">
            <v>0</v>
          </cell>
          <cell r="AD406">
            <v>0</v>
          </cell>
          <cell r="AE406">
            <v>0</v>
          </cell>
          <cell r="AF406">
            <v>0</v>
          </cell>
          <cell r="AG406">
            <v>0</v>
          </cell>
          <cell r="AH406">
            <v>0</v>
          </cell>
          <cell r="AI406">
            <v>0</v>
          </cell>
          <cell r="AJ406">
            <v>98924.78</v>
          </cell>
          <cell r="AK406">
            <v>0</v>
          </cell>
          <cell r="AL406">
            <v>2137.179999999993</v>
          </cell>
          <cell r="AM406">
            <v>0</v>
          </cell>
          <cell r="AN406">
            <v>0</v>
          </cell>
          <cell r="AO406">
            <v>0</v>
          </cell>
          <cell r="AP406">
            <v>2137.179999999993</v>
          </cell>
          <cell r="AQ406">
            <v>0</v>
          </cell>
          <cell r="AR406">
            <v>0</v>
          </cell>
          <cell r="AS406">
            <v>0</v>
          </cell>
          <cell r="AT406">
            <v>0</v>
          </cell>
          <cell r="AU406">
            <v>0</v>
          </cell>
          <cell r="AV406">
            <v>0</v>
          </cell>
          <cell r="AW406">
            <v>0</v>
          </cell>
          <cell r="AX406">
            <v>2137.179999999993</v>
          </cell>
        </row>
        <row r="407">
          <cell r="D407" t="str">
            <v>40930</v>
          </cell>
          <cell r="E407" t="str">
            <v>Federal Income Tax Expense</v>
          </cell>
          <cell r="F407">
            <v>5241.8999999999996</v>
          </cell>
          <cell r="G407">
            <v>605006.36</v>
          </cell>
          <cell r="H407">
            <v>599764.46</v>
          </cell>
          <cell r="I407">
            <v>0</v>
          </cell>
          <cell r="J407">
            <v>5241.8999999999996</v>
          </cell>
          <cell r="K407">
            <v>0</v>
          </cell>
          <cell r="L407">
            <v>0</v>
          </cell>
          <cell r="M407">
            <v>0</v>
          </cell>
          <cell r="N407">
            <v>5241.8999999999996</v>
          </cell>
          <cell r="O407">
            <v>0</v>
          </cell>
          <cell r="P407">
            <v>0</v>
          </cell>
          <cell r="Q407">
            <v>0</v>
          </cell>
          <cell r="R407">
            <v>0</v>
          </cell>
          <cell r="S407">
            <v>0</v>
          </cell>
          <cell r="T407">
            <v>0</v>
          </cell>
          <cell r="U407">
            <v>0</v>
          </cell>
          <cell r="V407">
            <v>5241.8999999999996</v>
          </cell>
          <cell r="W407">
            <v>0</v>
          </cell>
          <cell r="X407">
            <v>605006.36</v>
          </cell>
          <cell r="Y407">
            <v>0</v>
          </cell>
          <cell r="Z407">
            <v>0</v>
          </cell>
          <cell r="AA407">
            <v>0</v>
          </cell>
          <cell r="AB407">
            <v>605006.36</v>
          </cell>
          <cell r="AC407">
            <v>0</v>
          </cell>
          <cell r="AD407">
            <v>0</v>
          </cell>
          <cell r="AE407">
            <v>0</v>
          </cell>
          <cell r="AF407">
            <v>0</v>
          </cell>
          <cell r="AG407">
            <v>0</v>
          </cell>
          <cell r="AH407">
            <v>0</v>
          </cell>
          <cell r="AI407">
            <v>0</v>
          </cell>
          <cell r="AJ407">
            <v>605006.36</v>
          </cell>
          <cell r="AK407">
            <v>0</v>
          </cell>
          <cell r="AL407">
            <v>599764.46</v>
          </cell>
          <cell r="AM407">
            <v>0</v>
          </cell>
          <cell r="AN407">
            <v>0</v>
          </cell>
          <cell r="AO407">
            <v>0</v>
          </cell>
          <cell r="AP407">
            <v>599764.46</v>
          </cell>
          <cell r="AQ407">
            <v>0</v>
          </cell>
          <cell r="AR407">
            <v>0</v>
          </cell>
          <cell r="AS407">
            <v>0</v>
          </cell>
          <cell r="AT407">
            <v>0</v>
          </cell>
          <cell r="AU407">
            <v>0</v>
          </cell>
          <cell r="AV407">
            <v>0</v>
          </cell>
          <cell r="AW407">
            <v>0</v>
          </cell>
          <cell r="AX407">
            <v>599764.46</v>
          </cell>
        </row>
        <row r="408">
          <cell r="D408" t="str">
            <v>40931</v>
          </cell>
          <cell r="E408" t="str">
            <v>State Income Tax Expense</v>
          </cell>
          <cell r="F408">
            <v>1092.73</v>
          </cell>
          <cell r="G408">
            <v>-216253.61</v>
          </cell>
          <cell r="H408">
            <v>-217346.34</v>
          </cell>
          <cell r="I408">
            <v>0</v>
          </cell>
          <cell r="J408">
            <v>1092.73</v>
          </cell>
          <cell r="K408">
            <v>0</v>
          </cell>
          <cell r="L408">
            <v>0</v>
          </cell>
          <cell r="M408">
            <v>0</v>
          </cell>
          <cell r="N408">
            <v>1092.73</v>
          </cell>
          <cell r="O408">
            <v>0</v>
          </cell>
          <cell r="P408">
            <v>0</v>
          </cell>
          <cell r="Q408">
            <v>0</v>
          </cell>
          <cell r="R408">
            <v>0</v>
          </cell>
          <cell r="S408">
            <v>0</v>
          </cell>
          <cell r="T408">
            <v>0</v>
          </cell>
          <cell r="U408">
            <v>0</v>
          </cell>
          <cell r="V408">
            <v>1092.73</v>
          </cell>
          <cell r="W408">
            <v>0</v>
          </cell>
          <cell r="X408">
            <v>-216253.61</v>
          </cell>
          <cell r="Y408">
            <v>0</v>
          </cell>
          <cell r="Z408">
            <v>0</v>
          </cell>
          <cell r="AA408">
            <v>0</v>
          </cell>
          <cell r="AB408">
            <v>-216253.61</v>
          </cell>
          <cell r="AC408">
            <v>0</v>
          </cell>
          <cell r="AD408">
            <v>0</v>
          </cell>
          <cell r="AE408">
            <v>0</v>
          </cell>
          <cell r="AF408">
            <v>0</v>
          </cell>
          <cell r="AG408">
            <v>0</v>
          </cell>
          <cell r="AH408">
            <v>0</v>
          </cell>
          <cell r="AI408">
            <v>0</v>
          </cell>
          <cell r="AJ408">
            <v>-216253.61</v>
          </cell>
          <cell r="AK408">
            <v>0</v>
          </cell>
          <cell r="AL408">
            <v>-217346.34</v>
          </cell>
          <cell r="AM408">
            <v>0</v>
          </cell>
          <cell r="AN408">
            <v>0</v>
          </cell>
          <cell r="AO408">
            <v>0</v>
          </cell>
          <cell r="AP408">
            <v>-217346.34</v>
          </cell>
          <cell r="AQ408">
            <v>0</v>
          </cell>
          <cell r="AR408">
            <v>0</v>
          </cell>
          <cell r="AS408">
            <v>0</v>
          </cell>
          <cell r="AT408">
            <v>0</v>
          </cell>
          <cell r="AU408">
            <v>0</v>
          </cell>
          <cell r="AV408">
            <v>0</v>
          </cell>
          <cell r="AW408">
            <v>0</v>
          </cell>
          <cell r="AX408">
            <v>-217346.34</v>
          </cell>
        </row>
        <row r="409">
          <cell r="D409" t="str">
            <v>40932</v>
          </cell>
          <cell r="E409" t="str">
            <v>Fed Income Tax - Secondary Mkt</v>
          </cell>
          <cell r="F409">
            <v>7768235.0499999998</v>
          </cell>
          <cell r="G409">
            <v>6536634.7999999998</v>
          </cell>
          <cell r="H409">
            <v>-1231600.25</v>
          </cell>
          <cell r="I409">
            <v>0</v>
          </cell>
          <cell r="J409">
            <v>7768235.0499999998</v>
          </cell>
          <cell r="K409">
            <v>0</v>
          </cell>
          <cell r="L409">
            <v>0</v>
          </cell>
          <cell r="M409">
            <v>0</v>
          </cell>
          <cell r="N409">
            <v>7768235.0499999998</v>
          </cell>
          <cell r="O409">
            <v>0</v>
          </cell>
          <cell r="P409">
            <v>0</v>
          </cell>
          <cell r="Q409">
            <v>0</v>
          </cell>
          <cell r="R409">
            <v>0</v>
          </cell>
          <cell r="S409">
            <v>0</v>
          </cell>
          <cell r="T409">
            <v>0</v>
          </cell>
          <cell r="U409">
            <v>0</v>
          </cell>
          <cell r="V409">
            <v>7768235.0499999998</v>
          </cell>
          <cell r="W409">
            <v>0</v>
          </cell>
          <cell r="X409">
            <v>6536634.7999999998</v>
          </cell>
          <cell r="Y409">
            <v>0</v>
          </cell>
          <cell r="Z409">
            <v>0</v>
          </cell>
          <cell r="AA409">
            <v>0</v>
          </cell>
          <cell r="AB409">
            <v>6536634.7999999998</v>
          </cell>
          <cell r="AC409">
            <v>0</v>
          </cell>
          <cell r="AD409">
            <v>0</v>
          </cell>
          <cell r="AE409">
            <v>0</v>
          </cell>
          <cell r="AF409">
            <v>0</v>
          </cell>
          <cell r="AG409">
            <v>0</v>
          </cell>
          <cell r="AH409">
            <v>0</v>
          </cell>
          <cell r="AI409">
            <v>0</v>
          </cell>
          <cell r="AJ409">
            <v>6536634.7999999998</v>
          </cell>
          <cell r="AK409">
            <v>0</v>
          </cell>
          <cell r="AL409">
            <v>-1231600.25</v>
          </cell>
          <cell r="AM409">
            <v>0</v>
          </cell>
          <cell r="AN409">
            <v>0</v>
          </cell>
          <cell r="AO409">
            <v>0</v>
          </cell>
          <cell r="AP409">
            <v>-1231600.25</v>
          </cell>
          <cell r="AQ409">
            <v>0</v>
          </cell>
          <cell r="AR409">
            <v>0</v>
          </cell>
          <cell r="AS409">
            <v>0</v>
          </cell>
          <cell r="AT409">
            <v>0</v>
          </cell>
          <cell r="AU409">
            <v>0</v>
          </cell>
          <cell r="AV409">
            <v>0</v>
          </cell>
          <cell r="AW409">
            <v>0</v>
          </cell>
          <cell r="AX409">
            <v>-1231600.25</v>
          </cell>
        </row>
        <row r="410">
          <cell r="D410" t="str">
            <v>40933</v>
          </cell>
          <cell r="E410" t="str">
            <v>State Inc Tax - Secondary Mkt</v>
          </cell>
          <cell r="F410">
            <v>1619374.57</v>
          </cell>
          <cell r="G410">
            <v>1192091.46</v>
          </cell>
          <cell r="H410">
            <v>-427283.1100000001</v>
          </cell>
          <cell r="I410">
            <v>0</v>
          </cell>
          <cell r="J410">
            <v>1619374.57</v>
          </cell>
          <cell r="K410">
            <v>0</v>
          </cell>
          <cell r="L410">
            <v>0</v>
          </cell>
          <cell r="M410">
            <v>0</v>
          </cell>
          <cell r="N410">
            <v>1619374.57</v>
          </cell>
          <cell r="O410">
            <v>0</v>
          </cell>
          <cell r="P410">
            <v>0</v>
          </cell>
          <cell r="Q410">
            <v>0</v>
          </cell>
          <cell r="R410">
            <v>0</v>
          </cell>
          <cell r="S410">
            <v>0</v>
          </cell>
          <cell r="T410">
            <v>0</v>
          </cell>
          <cell r="U410">
            <v>0</v>
          </cell>
          <cell r="V410">
            <v>1619374.57</v>
          </cell>
          <cell r="W410">
            <v>0</v>
          </cell>
          <cell r="X410">
            <v>1192091.46</v>
          </cell>
          <cell r="Y410">
            <v>0</v>
          </cell>
          <cell r="Z410">
            <v>0</v>
          </cell>
          <cell r="AA410">
            <v>0</v>
          </cell>
          <cell r="AB410">
            <v>1192091.46</v>
          </cell>
          <cell r="AC410">
            <v>0</v>
          </cell>
          <cell r="AD410">
            <v>0</v>
          </cell>
          <cell r="AE410">
            <v>0</v>
          </cell>
          <cell r="AF410">
            <v>0</v>
          </cell>
          <cell r="AG410">
            <v>0</v>
          </cell>
          <cell r="AH410">
            <v>0</v>
          </cell>
          <cell r="AI410">
            <v>0</v>
          </cell>
          <cell r="AJ410">
            <v>1192091.46</v>
          </cell>
          <cell r="AK410">
            <v>0</v>
          </cell>
          <cell r="AL410">
            <v>-427283.1100000001</v>
          </cell>
          <cell r="AM410">
            <v>0</v>
          </cell>
          <cell r="AN410">
            <v>0</v>
          </cell>
          <cell r="AO410">
            <v>0</v>
          </cell>
          <cell r="AP410">
            <v>-427283.1100000001</v>
          </cell>
          <cell r="AQ410">
            <v>0</v>
          </cell>
          <cell r="AR410">
            <v>0</v>
          </cell>
          <cell r="AS410">
            <v>0</v>
          </cell>
          <cell r="AT410">
            <v>0</v>
          </cell>
          <cell r="AU410">
            <v>0</v>
          </cell>
          <cell r="AV410">
            <v>0</v>
          </cell>
          <cell r="AW410">
            <v>0</v>
          </cell>
          <cell r="AX410">
            <v>-427283.1100000001</v>
          </cell>
        </row>
        <row r="411">
          <cell r="D411" t="str">
            <v>40934</v>
          </cell>
          <cell r="E411" t="str">
            <v>Fed Inc Tax-CNG Unregulated</v>
          </cell>
          <cell r="F411">
            <v>0</v>
          </cell>
          <cell r="G411">
            <v>96384.27</v>
          </cell>
          <cell r="H411">
            <v>96384.27</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96384.27</v>
          </cell>
          <cell r="Y411">
            <v>0</v>
          </cell>
          <cell r="Z411">
            <v>0</v>
          </cell>
          <cell r="AA411">
            <v>0</v>
          </cell>
          <cell r="AB411">
            <v>96384.27</v>
          </cell>
          <cell r="AC411">
            <v>0</v>
          </cell>
          <cell r="AD411">
            <v>0</v>
          </cell>
          <cell r="AE411">
            <v>0</v>
          </cell>
          <cell r="AF411">
            <v>0</v>
          </cell>
          <cell r="AG411">
            <v>0</v>
          </cell>
          <cell r="AH411">
            <v>0</v>
          </cell>
          <cell r="AI411">
            <v>0</v>
          </cell>
          <cell r="AJ411">
            <v>96384.27</v>
          </cell>
          <cell r="AK411">
            <v>0</v>
          </cell>
          <cell r="AL411">
            <v>96384.27</v>
          </cell>
          <cell r="AM411">
            <v>0</v>
          </cell>
          <cell r="AN411">
            <v>0</v>
          </cell>
          <cell r="AO411">
            <v>0</v>
          </cell>
          <cell r="AP411">
            <v>96384.27</v>
          </cell>
          <cell r="AQ411">
            <v>0</v>
          </cell>
          <cell r="AR411">
            <v>0</v>
          </cell>
          <cell r="AS411">
            <v>0</v>
          </cell>
          <cell r="AT411">
            <v>0</v>
          </cell>
          <cell r="AU411">
            <v>0</v>
          </cell>
          <cell r="AV411">
            <v>0</v>
          </cell>
          <cell r="AW411">
            <v>0</v>
          </cell>
          <cell r="AX411">
            <v>96384.27</v>
          </cell>
        </row>
        <row r="412">
          <cell r="D412" t="str">
            <v>40935</v>
          </cell>
          <cell r="E412" t="str">
            <v>State Inc Tax-CNG Unregulated</v>
          </cell>
          <cell r="F412">
            <v>0</v>
          </cell>
          <cell r="G412">
            <v>17577.68</v>
          </cell>
          <cell r="H412">
            <v>17577.68</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17577.68</v>
          </cell>
          <cell r="Y412">
            <v>0</v>
          </cell>
          <cell r="Z412">
            <v>0</v>
          </cell>
          <cell r="AA412">
            <v>0</v>
          </cell>
          <cell r="AB412">
            <v>17577.68</v>
          </cell>
          <cell r="AC412">
            <v>0</v>
          </cell>
          <cell r="AD412">
            <v>0</v>
          </cell>
          <cell r="AE412">
            <v>0</v>
          </cell>
          <cell r="AF412">
            <v>0</v>
          </cell>
          <cell r="AG412">
            <v>0</v>
          </cell>
          <cell r="AH412">
            <v>0</v>
          </cell>
          <cell r="AI412">
            <v>0</v>
          </cell>
          <cell r="AJ412">
            <v>17577.68</v>
          </cell>
          <cell r="AK412">
            <v>0</v>
          </cell>
          <cell r="AL412">
            <v>17577.68</v>
          </cell>
          <cell r="AM412">
            <v>0</v>
          </cell>
          <cell r="AN412">
            <v>0</v>
          </cell>
          <cell r="AO412">
            <v>0</v>
          </cell>
          <cell r="AP412">
            <v>17577.68</v>
          </cell>
          <cell r="AQ412">
            <v>0</v>
          </cell>
          <cell r="AR412">
            <v>0</v>
          </cell>
          <cell r="AS412">
            <v>0</v>
          </cell>
          <cell r="AT412">
            <v>0</v>
          </cell>
          <cell r="AU412">
            <v>0</v>
          </cell>
          <cell r="AV412">
            <v>0</v>
          </cell>
          <cell r="AW412">
            <v>0</v>
          </cell>
          <cell r="AX412">
            <v>17577.68</v>
          </cell>
        </row>
        <row r="413">
          <cell r="D413" t="str">
            <v>41220</v>
          </cell>
          <cell r="E413" t="str">
            <v>Amort Inv Tax Cr-Federal</v>
          </cell>
          <cell r="F413">
            <v>-208513.2</v>
          </cell>
          <cell r="G413">
            <v>-166711.07999999999</v>
          </cell>
          <cell r="H413">
            <v>41802.120000000024</v>
          </cell>
          <cell r="I413">
            <v>0</v>
          </cell>
          <cell r="J413">
            <v>0</v>
          </cell>
          <cell r="K413">
            <v>0</v>
          </cell>
          <cell r="L413">
            <v>-198143.28</v>
          </cell>
          <cell r="M413">
            <v>0</v>
          </cell>
          <cell r="N413">
            <v>-198143.28</v>
          </cell>
          <cell r="O413">
            <v>0</v>
          </cell>
          <cell r="P413">
            <v>0</v>
          </cell>
          <cell r="Q413">
            <v>0</v>
          </cell>
          <cell r="R413">
            <v>0</v>
          </cell>
          <cell r="S413">
            <v>0</v>
          </cell>
          <cell r="T413">
            <v>-10369.92</v>
          </cell>
          <cell r="U413">
            <v>0</v>
          </cell>
          <cell r="V413">
            <v>-208513.2</v>
          </cell>
          <cell r="W413">
            <v>0</v>
          </cell>
          <cell r="X413">
            <v>0</v>
          </cell>
          <cell r="Y413">
            <v>0</v>
          </cell>
          <cell r="Z413">
            <v>-159674.32</v>
          </cell>
          <cell r="AA413">
            <v>0</v>
          </cell>
          <cell r="AB413">
            <v>-159674.32</v>
          </cell>
          <cell r="AC413">
            <v>0</v>
          </cell>
          <cell r="AD413">
            <v>0</v>
          </cell>
          <cell r="AE413">
            <v>0</v>
          </cell>
          <cell r="AF413">
            <v>0</v>
          </cell>
          <cell r="AG413">
            <v>0</v>
          </cell>
          <cell r="AH413">
            <v>-7036.76</v>
          </cell>
          <cell r="AI413">
            <v>0</v>
          </cell>
          <cell r="AJ413">
            <v>-166711.08000000002</v>
          </cell>
          <cell r="AK413">
            <v>0</v>
          </cell>
          <cell r="AL413">
            <v>0</v>
          </cell>
          <cell r="AM413">
            <v>0</v>
          </cell>
          <cell r="AN413">
            <v>38468.959999999992</v>
          </cell>
          <cell r="AO413">
            <v>0</v>
          </cell>
          <cell r="AP413">
            <v>38468.959999999992</v>
          </cell>
          <cell r="AQ413">
            <v>0</v>
          </cell>
          <cell r="AR413">
            <v>0</v>
          </cell>
          <cell r="AS413">
            <v>0</v>
          </cell>
          <cell r="AT413">
            <v>0</v>
          </cell>
          <cell r="AU413">
            <v>0</v>
          </cell>
          <cell r="AV413">
            <v>3333.16</v>
          </cell>
          <cell r="AW413">
            <v>0</v>
          </cell>
          <cell r="AX413">
            <v>41802.119999999995</v>
          </cell>
        </row>
        <row r="414">
          <cell r="D414" t="str">
            <v>41511</v>
          </cell>
          <cell r="E414" t="str">
            <v>Process Fee Rev-LeasEquipFin</v>
          </cell>
          <cell r="F414">
            <v>-2500</v>
          </cell>
          <cell r="G414">
            <v>-2500</v>
          </cell>
          <cell r="H414">
            <v>0</v>
          </cell>
          <cell r="I414">
            <v>0</v>
          </cell>
          <cell r="J414">
            <v>0</v>
          </cell>
          <cell r="K414">
            <v>0</v>
          </cell>
          <cell r="L414">
            <v>0</v>
          </cell>
          <cell r="M414">
            <v>0</v>
          </cell>
          <cell r="N414">
            <v>0</v>
          </cell>
          <cell r="O414">
            <v>0</v>
          </cell>
          <cell r="P414">
            <v>-1500</v>
          </cell>
          <cell r="Q414">
            <v>0</v>
          </cell>
          <cell r="R414">
            <v>-700</v>
          </cell>
          <cell r="S414">
            <v>0</v>
          </cell>
          <cell r="T414">
            <v>-300</v>
          </cell>
          <cell r="U414">
            <v>0</v>
          </cell>
          <cell r="V414">
            <v>-2500</v>
          </cell>
          <cell r="W414">
            <v>0</v>
          </cell>
          <cell r="X414">
            <v>0</v>
          </cell>
          <cell r="Y414">
            <v>0</v>
          </cell>
          <cell r="Z414">
            <v>0</v>
          </cell>
          <cell r="AA414">
            <v>0</v>
          </cell>
          <cell r="AB414">
            <v>0</v>
          </cell>
          <cell r="AC414">
            <v>0</v>
          </cell>
          <cell r="AD414">
            <v>-1700</v>
          </cell>
          <cell r="AE414">
            <v>0</v>
          </cell>
          <cell r="AF414">
            <v>-100</v>
          </cell>
          <cell r="AG414">
            <v>0</v>
          </cell>
          <cell r="AH414">
            <v>-700</v>
          </cell>
          <cell r="AI414">
            <v>0</v>
          </cell>
          <cell r="AJ414">
            <v>-2500</v>
          </cell>
          <cell r="AK414">
            <v>0</v>
          </cell>
          <cell r="AL414">
            <v>0</v>
          </cell>
          <cell r="AM414">
            <v>0</v>
          </cell>
          <cell r="AN414">
            <v>0</v>
          </cell>
          <cell r="AO414">
            <v>0</v>
          </cell>
          <cell r="AP414">
            <v>0</v>
          </cell>
          <cell r="AQ414">
            <v>0</v>
          </cell>
          <cell r="AR414">
            <v>-200</v>
          </cell>
          <cell r="AS414">
            <v>0</v>
          </cell>
          <cell r="AT414">
            <v>600</v>
          </cell>
          <cell r="AU414">
            <v>0</v>
          </cell>
          <cell r="AV414">
            <v>-400</v>
          </cell>
          <cell r="AW414">
            <v>0</v>
          </cell>
          <cell r="AX414">
            <v>0</v>
          </cell>
        </row>
        <row r="415">
          <cell r="D415" t="str">
            <v>41515</v>
          </cell>
          <cell r="E415" t="str">
            <v>Late Charge-LeaseEquipFin</v>
          </cell>
          <cell r="F415">
            <v>-208.24</v>
          </cell>
          <cell r="G415">
            <v>-259.57</v>
          </cell>
          <cell r="H415">
            <v>-51.329999999999984</v>
          </cell>
          <cell r="I415">
            <v>0</v>
          </cell>
          <cell r="J415">
            <v>0</v>
          </cell>
          <cell r="K415">
            <v>0</v>
          </cell>
          <cell r="L415">
            <v>0</v>
          </cell>
          <cell r="M415">
            <v>0</v>
          </cell>
          <cell r="N415">
            <v>0</v>
          </cell>
          <cell r="O415">
            <v>0</v>
          </cell>
          <cell r="P415">
            <v>-118.82</v>
          </cell>
          <cell r="Q415">
            <v>0</v>
          </cell>
          <cell r="R415">
            <v>-77.790000000000006</v>
          </cell>
          <cell r="S415">
            <v>0</v>
          </cell>
          <cell r="T415">
            <v>-11.63</v>
          </cell>
          <cell r="U415">
            <v>0</v>
          </cell>
          <cell r="V415">
            <v>-208.24</v>
          </cell>
          <cell r="W415">
            <v>0</v>
          </cell>
          <cell r="X415">
            <v>0</v>
          </cell>
          <cell r="Y415">
            <v>0</v>
          </cell>
          <cell r="Z415">
            <v>0</v>
          </cell>
          <cell r="AA415">
            <v>0</v>
          </cell>
          <cell r="AB415">
            <v>0</v>
          </cell>
          <cell r="AC415">
            <v>0</v>
          </cell>
          <cell r="AD415">
            <v>-126.14</v>
          </cell>
          <cell r="AE415">
            <v>0</v>
          </cell>
          <cell r="AF415">
            <v>-133.43</v>
          </cell>
          <cell r="AG415">
            <v>0</v>
          </cell>
          <cell r="AH415">
            <v>0</v>
          </cell>
          <cell r="AI415">
            <v>0</v>
          </cell>
          <cell r="AJ415">
            <v>-259.57</v>
          </cell>
          <cell r="AK415">
            <v>0</v>
          </cell>
          <cell r="AL415">
            <v>0</v>
          </cell>
          <cell r="AM415">
            <v>0</v>
          </cell>
          <cell r="AN415">
            <v>0</v>
          </cell>
          <cell r="AO415">
            <v>0</v>
          </cell>
          <cell r="AP415">
            <v>0</v>
          </cell>
          <cell r="AQ415">
            <v>0</v>
          </cell>
          <cell r="AR415">
            <v>-7.3200000000000074</v>
          </cell>
          <cell r="AS415">
            <v>0</v>
          </cell>
          <cell r="AT415">
            <v>-55.64</v>
          </cell>
          <cell r="AU415">
            <v>0</v>
          </cell>
          <cell r="AV415">
            <v>11.63</v>
          </cell>
          <cell r="AW415">
            <v>0</v>
          </cell>
          <cell r="AX415">
            <v>-51.330000000000005</v>
          </cell>
        </row>
        <row r="416">
          <cell r="D416" t="str">
            <v>41520</v>
          </cell>
          <cell r="E416" t="str">
            <v>Carrying Charges-LeaseEquipFin</v>
          </cell>
          <cell r="F416">
            <v>-915454.29</v>
          </cell>
          <cell r="G416">
            <v>-817221.62</v>
          </cell>
          <cell r="H416">
            <v>98232.670000000042</v>
          </cell>
          <cell r="I416">
            <v>0</v>
          </cell>
          <cell r="J416">
            <v>0</v>
          </cell>
          <cell r="K416">
            <v>0</v>
          </cell>
          <cell r="L416">
            <v>0</v>
          </cell>
          <cell r="M416">
            <v>0</v>
          </cell>
          <cell r="N416">
            <v>0</v>
          </cell>
          <cell r="O416">
            <v>0</v>
          </cell>
          <cell r="P416">
            <v>-653289.98</v>
          </cell>
          <cell r="Q416">
            <v>0</v>
          </cell>
          <cell r="R416">
            <v>-132314.21</v>
          </cell>
          <cell r="S416">
            <v>0</v>
          </cell>
          <cell r="T416">
            <v>-129850.1</v>
          </cell>
          <cell r="U416">
            <v>0</v>
          </cell>
          <cell r="V416">
            <v>-915454.28999999992</v>
          </cell>
          <cell r="W416">
            <v>0</v>
          </cell>
          <cell r="X416">
            <v>0</v>
          </cell>
          <cell r="Y416">
            <v>0</v>
          </cell>
          <cell r="Z416">
            <v>0</v>
          </cell>
          <cell r="AA416">
            <v>0</v>
          </cell>
          <cell r="AB416">
            <v>0</v>
          </cell>
          <cell r="AC416">
            <v>0</v>
          </cell>
          <cell r="AD416">
            <v>-601588.68999999994</v>
          </cell>
          <cell r="AE416">
            <v>0</v>
          </cell>
          <cell r="AF416">
            <v>-116101.1</v>
          </cell>
          <cell r="AG416">
            <v>0</v>
          </cell>
          <cell r="AH416">
            <v>-99531.83</v>
          </cell>
          <cell r="AI416">
            <v>0</v>
          </cell>
          <cell r="AJ416">
            <v>-817221.61999999988</v>
          </cell>
          <cell r="AK416">
            <v>0</v>
          </cell>
          <cell r="AL416">
            <v>0</v>
          </cell>
          <cell r="AM416">
            <v>0</v>
          </cell>
          <cell r="AN416">
            <v>0</v>
          </cell>
          <cell r="AO416">
            <v>0</v>
          </cell>
          <cell r="AP416">
            <v>0</v>
          </cell>
          <cell r="AQ416">
            <v>0</v>
          </cell>
          <cell r="AR416">
            <v>51701.290000000037</v>
          </cell>
          <cell r="AS416">
            <v>0</v>
          </cell>
          <cell r="AT416">
            <v>16213.109999999986</v>
          </cell>
          <cell r="AU416">
            <v>0</v>
          </cell>
          <cell r="AV416">
            <v>30318.270000000004</v>
          </cell>
          <cell r="AW416">
            <v>0</v>
          </cell>
          <cell r="AX416">
            <v>98232.670000000027</v>
          </cell>
        </row>
        <row r="417">
          <cell r="D417" t="str">
            <v>41525</v>
          </cell>
          <cell r="E417" t="str">
            <v>Revenues-LeaseEquipFin Rent</v>
          </cell>
          <cell r="F417">
            <v>-12121.48</v>
          </cell>
          <cell r="G417">
            <v>-11019.03</v>
          </cell>
          <cell r="H417">
            <v>1102.4499999999989</v>
          </cell>
          <cell r="I417">
            <v>0</v>
          </cell>
          <cell r="J417">
            <v>0</v>
          </cell>
          <cell r="K417">
            <v>0</v>
          </cell>
          <cell r="L417">
            <v>0</v>
          </cell>
          <cell r="M417">
            <v>0</v>
          </cell>
          <cell r="N417">
            <v>0</v>
          </cell>
          <cell r="O417">
            <v>0</v>
          </cell>
          <cell r="P417">
            <v>-8405.7999999999993</v>
          </cell>
          <cell r="Q417">
            <v>0</v>
          </cell>
          <cell r="R417">
            <v>-2834.16</v>
          </cell>
          <cell r="S417">
            <v>0</v>
          </cell>
          <cell r="T417">
            <v>-881.52</v>
          </cell>
          <cell r="U417">
            <v>0</v>
          </cell>
          <cell r="V417">
            <v>-12121.48</v>
          </cell>
          <cell r="W417">
            <v>0</v>
          </cell>
          <cell r="X417">
            <v>0</v>
          </cell>
          <cell r="Y417">
            <v>0</v>
          </cell>
          <cell r="Z417">
            <v>0</v>
          </cell>
          <cell r="AA417">
            <v>0</v>
          </cell>
          <cell r="AB417">
            <v>0</v>
          </cell>
          <cell r="AC417">
            <v>0</v>
          </cell>
          <cell r="AD417">
            <v>-7403.51</v>
          </cell>
          <cell r="AE417">
            <v>0</v>
          </cell>
          <cell r="AF417">
            <v>-2734</v>
          </cell>
          <cell r="AG417">
            <v>0</v>
          </cell>
          <cell r="AH417">
            <v>-881.52</v>
          </cell>
          <cell r="AI417">
            <v>0</v>
          </cell>
          <cell r="AJ417">
            <v>-11019.03</v>
          </cell>
          <cell r="AK417">
            <v>0</v>
          </cell>
          <cell r="AL417">
            <v>0</v>
          </cell>
          <cell r="AM417">
            <v>0</v>
          </cell>
          <cell r="AN417">
            <v>0</v>
          </cell>
          <cell r="AO417">
            <v>0</v>
          </cell>
          <cell r="AP417">
            <v>0</v>
          </cell>
          <cell r="AQ417">
            <v>0</v>
          </cell>
          <cell r="AR417">
            <v>1002.2899999999991</v>
          </cell>
          <cell r="AS417">
            <v>0</v>
          </cell>
          <cell r="AT417">
            <v>100.15999999999985</v>
          </cell>
          <cell r="AU417">
            <v>0</v>
          </cell>
          <cell r="AV417">
            <v>0</v>
          </cell>
          <cell r="AW417">
            <v>0</v>
          </cell>
          <cell r="AX417">
            <v>1102.4499999999989</v>
          </cell>
        </row>
        <row r="418">
          <cell r="D418" t="str">
            <v>41535</v>
          </cell>
          <cell r="E418" t="str">
            <v>Cost Of Merch-LeaseEquipFin</v>
          </cell>
          <cell r="F418">
            <v>8589.02</v>
          </cell>
          <cell r="G418">
            <v>24478.37</v>
          </cell>
          <cell r="H418">
            <v>15889.349999999999</v>
          </cell>
          <cell r="I418">
            <v>0</v>
          </cell>
          <cell r="J418">
            <v>0</v>
          </cell>
          <cell r="K418">
            <v>0</v>
          </cell>
          <cell r="L418">
            <v>0</v>
          </cell>
          <cell r="M418">
            <v>0</v>
          </cell>
          <cell r="N418">
            <v>0</v>
          </cell>
          <cell r="O418">
            <v>0</v>
          </cell>
          <cell r="P418">
            <v>385.99</v>
          </cell>
          <cell r="Q418">
            <v>0</v>
          </cell>
          <cell r="R418">
            <v>8203.0300000000007</v>
          </cell>
          <cell r="S418">
            <v>0</v>
          </cell>
          <cell r="T418">
            <v>0</v>
          </cell>
          <cell r="U418">
            <v>0</v>
          </cell>
          <cell r="V418">
            <v>8589.02</v>
          </cell>
          <cell r="W418">
            <v>0</v>
          </cell>
          <cell r="X418">
            <v>0</v>
          </cell>
          <cell r="Y418">
            <v>0</v>
          </cell>
          <cell r="Z418">
            <v>0</v>
          </cell>
          <cell r="AA418">
            <v>0</v>
          </cell>
          <cell r="AB418">
            <v>0</v>
          </cell>
          <cell r="AC418">
            <v>0</v>
          </cell>
          <cell r="AD418">
            <v>0</v>
          </cell>
          <cell r="AE418">
            <v>0</v>
          </cell>
          <cell r="AF418">
            <v>24478.37</v>
          </cell>
          <cell r="AG418">
            <v>0</v>
          </cell>
          <cell r="AH418">
            <v>0</v>
          </cell>
          <cell r="AI418">
            <v>0</v>
          </cell>
          <cell r="AJ418">
            <v>24478.37</v>
          </cell>
          <cell r="AK418">
            <v>0</v>
          </cell>
          <cell r="AL418">
            <v>0</v>
          </cell>
          <cell r="AM418">
            <v>0</v>
          </cell>
          <cell r="AN418">
            <v>0</v>
          </cell>
          <cell r="AO418">
            <v>0</v>
          </cell>
          <cell r="AP418">
            <v>0</v>
          </cell>
          <cell r="AQ418">
            <v>0</v>
          </cell>
          <cell r="AR418">
            <v>-385.99</v>
          </cell>
          <cell r="AS418">
            <v>0</v>
          </cell>
          <cell r="AT418">
            <v>16275.339999999998</v>
          </cell>
          <cell r="AU418">
            <v>0</v>
          </cell>
          <cell r="AV418">
            <v>0</v>
          </cell>
          <cell r="AW418">
            <v>0</v>
          </cell>
          <cell r="AX418">
            <v>15889.349999999999</v>
          </cell>
        </row>
        <row r="419">
          <cell r="D419" t="str">
            <v>41536</v>
          </cell>
          <cell r="E419" t="str">
            <v>Cost-Instal LeaseEquipFin Sold</v>
          </cell>
          <cell r="F419">
            <v>78.86</v>
          </cell>
          <cell r="G419">
            <v>1832.97</v>
          </cell>
          <cell r="H419">
            <v>1754.1100000000001</v>
          </cell>
          <cell r="I419">
            <v>0</v>
          </cell>
          <cell r="J419">
            <v>0</v>
          </cell>
          <cell r="K419">
            <v>0</v>
          </cell>
          <cell r="L419">
            <v>0</v>
          </cell>
          <cell r="M419">
            <v>0</v>
          </cell>
          <cell r="N419">
            <v>0</v>
          </cell>
          <cell r="O419">
            <v>0</v>
          </cell>
          <cell r="P419">
            <v>78.86</v>
          </cell>
          <cell r="Q419">
            <v>0</v>
          </cell>
          <cell r="R419">
            <v>0</v>
          </cell>
          <cell r="S419">
            <v>0</v>
          </cell>
          <cell r="T419">
            <v>0</v>
          </cell>
          <cell r="U419">
            <v>0</v>
          </cell>
          <cell r="V419">
            <v>78.86</v>
          </cell>
          <cell r="W419">
            <v>0</v>
          </cell>
          <cell r="X419">
            <v>0</v>
          </cell>
          <cell r="Y419">
            <v>0</v>
          </cell>
          <cell r="Z419">
            <v>0</v>
          </cell>
          <cell r="AA419">
            <v>0</v>
          </cell>
          <cell r="AB419">
            <v>0</v>
          </cell>
          <cell r="AC419">
            <v>0</v>
          </cell>
          <cell r="AD419">
            <v>1448.54</v>
          </cell>
          <cell r="AE419">
            <v>0</v>
          </cell>
          <cell r="AF419">
            <v>384.43</v>
          </cell>
          <cell r="AG419">
            <v>0</v>
          </cell>
          <cell r="AH419">
            <v>0</v>
          </cell>
          <cell r="AI419">
            <v>0</v>
          </cell>
          <cell r="AJ419">
            <v>1832.97</v>
          </cell>
          <cell r="AK419">
            <v>0</v>
          </cell>
          <cell r="AL419">
            <v>0</v>
          </cell>
          <cell r="AM419">
            <v>0</v>
          </cell>
          <cell r="AN419">
            <v>0</v>
          </cell>
          <cell r="AO419">
            <v>0</v>
          </cell>
          <cell r="AP419">
            <v>0</v>
          </cell>
          <cell r="AQ419">
            <v>0</v>
          </cell>
          <cell r="AR419">
            <v>1369.68</v>
          </cell>
          <cell r="AS419">
            <v>0</v>
          </cell>
          <cell r="AT419">
            <v>384.43</v>
          </cell>
          <cell r="AU419">
            <v>0</v>
          </cell>
          <cell r="AV419">
            <v>0</v>
          </cell>
          <cell r="AW419">
            <v>0</v>
          </cell>
          <cell r="AX419">
            <v>1754.1100000000001</v>
          </cell>
        </row>
        <row r="420">
          <cell r="D420" t="str">
            <v>41545</v>
          </cell>
          <cell r="E420" t="str">
            <v>Prov-Uncoll Accts-LeaseEquipFi</v>
          </cell>
          <cell r="F420">
            <v>123979</v>
          </cell>
          <cell r="G420">
            <v>108000</v>
          </cell>
          <cell r="H420">
            <v>-15979</v>
          </cell>
          <cell r="I420">
            <v>0</v>
          </cell>
          <cell r="J420">
            <v>0</v>
          </cell>
          <cell r="K420">
            <v>0</v>
          </cell>
          <cell r="L420">
            <v>0</v>
          </cell>
          <cell r="M420">
            <v>0</v>
          </cell>
          <cell r="N420">
            <v>0</v>
          </cell>
          <cell r="O420">
            <v>0</v>
          </cell>
          <cell r="P420">
            <v>86671</v>
          </cell>
          <cell r="Q420">
            <v>0</v>
          </cell>
          <cell r="R420">
            <v>20359</v>
          </cell>
          <cell r="S420">
            <v>0</v>
          </cell>
          <cell r="T420">
            <v>16949</v>
          </cell>
          <cell r="U420">
            <v>0</v>
          </cell>
          <cell r="V420">
            <v>123979</v>
          </cell>
          <cell r="W420">
            <v>0</v>
          </cell>
          <cell r="X420">
            <v>0</v>
          </cell>
          <cell r="Y420">
            <v>0</v>
          </cell>
          <cell r="Z420">
            <v>0</v>
          </cell>
          <cell r="AA420">
            <v>0</v>
          </cell>
          <cell r="AB420">
            <v>0</v>
          </cell>
          <cell r="AC420">
            <v>0</v>
          </cell>
          <cell r="AD420">
            <v>79896</v>
          </cell>
          <cell r="AE420">
            <v>0</v>
          </cell>
          <cell r="AF420">
            <v>15173</v>
          </cell>
          <cell r="AG420">
            <v>0</v>
          </cell>
          <cell r="AH420">
            <v>12931</v>
          </cell>
          <cell r="AI420">
            <v>0</v>
          </cell>
          <cell r="AJ420">
            <v>108000</v>
          </cell>
          <cell r="AK420">
            <v>0</v>
          </cell>
          <cell r="AL420">
            <v>0</v>
          </cell>
          <cell r="AM420">
            <v>0</v>
          </cell>
          <cell r="AN420">
            <v>0</v>
          </cell>
          <cell r="AO420">
            <v>0</v>
          </cell>
          <cell r="AP420">
            <v>0</v>
          </cell>
          <cell r="AQ420">
            <v>0</v>
          </cell>
          <cell r="AR420">
            <v>-6775</v>
          </cell>
          <cell r="AS420">
            <v>0</v>
          </cell>
          <cell r="AT420">
            <v>-5186</v>
          </cell>
          <cell r="AU420">
            <v>0</v>
          </cell>
          <cell r="AV420">
            <v>-4018</v>
          </cell>
          <cell r="AW420">
            <v>0</v>
          </cell>
          <cell r="AX420">
            <v>-15979</v>
          </cell>
        </row>
        <row r="421">
          <cell r="D421" t="str">
            <v>41550</v>
          </cell>
          <cell r="E421" t="str">
            <v>Misc LeaseEquipFin Expenses</v>
          </cell>
          <cell r="F421">
            <v>224.56</v>
          </cell>
          <cell r="G421">
            <v>0</v>
          </cell>
          <cell r="H421">
            <v>-224.56</v>
          </cell>
          <cell r="I421">
            <v>0</v>
          </cell>
          <cell r="J421">
            <v>0</v>
          </cell>
          <cell r="K421">
            <v>0</v>
          </cell>
          <cell r="L421">
            <v>0</v>
          </cell>
          <cell r="M421">
            <v>0</v>
          </cell>
          <cell r="N421">
            <v>0</v>
          </cell>
          <cell r="O421">
            <v>0</v>
          </cell>
          <cell r="P421">
            <v>224.56</v>
          </cell>
          <cell r="Q421">
            <v>0</v>
          </cell>
          <cell r="R421">
            <v>0</v>
          </cell>
          <cell r="S421">
            <v>0</v>
          </cell>
          <cell r="T421">
            <v>0</v>
          </cell>
          <cell r="U421">
            <v>0</v>
          </cell>
          <cell r="V421">
            <v>224.56</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-224.56</v>
          </cell>
          <cell r="AS421">
            <v>0</v>
          </cell>
          <cell r="AT421">
            <v>0</v>
          </cell>
          <cell r="AU421">
            <v>0</v>
          </cell>
          <cell r="AV421">
            <v>0</v>
          </cell>
          <cell r="AW421">
            <v>0</v>
          </cell>
          <cell r="AX421">
            <v>-224.56</v>
          </cell>
        </row>
        <row r="422">
          <cell r="D422" t="str">
            <v>41555</v>
          </cell>
          <cell r="E422" t="str">
            <v>Repairs Under Service Plan Net</v>
          </cell>
          <cell r="F422">
            <v>800.54</v>
          </cell>
          <cell r="G422">
            <v>0</v>
          </cell>
          <cell r="H422">
            <v>-800.54</v>
          </cell>
          <cell r="I422">
            <v>0</v>
          </cell>
          <cell r="J422">
            <v>0</v>
          </cell>
          <cell r="K422">
            <v>0</v>
          </cell>
          <cell r="L422">
            <v>0</v>
          </cell>
          <cell r="M422">
            <v>0</v>
          </cell>
          <cell r="N422">
            <v>0</v>
          </cell>
          <cell r="O422">
            <v>0</v>
          </cell>
          <cell r="P422">
            <v>800.54</v>
          </cell>
          <cell r="Q422">
            <v>0</v>
          </cell>
          <cell r="R422">
            <v>0</v>
          </cell>
          <cell r="S422">
            <v>0</v>
          </cell>
          <cell r="T422">
            <v>0</v>
          </cell>
          <cell r="U422">
            <v>0</v>
          </cell>
          <cell r="V422">
            <v>800.54</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-800.54</v>
          </cell>
          <cell r="AS422">
            <v>0</v>
          </cell>
          <cell r="AT422">
            <v>0</v>
          </cell>
          <cell r="AU422">
            <v>0</v>
          </cell>
          <cell r="AV422">
            <v>0</v>
          </cell>
          <cell r="AW422">
            <v>0</v>
          </cell>
          <cell r="AX422">
            <v>-800.54</v>
          </cell>
        </row>
        <row r="423">
          <cell r="D423" t="str">
            <v>41562</v>
          </cell>
          <cell r="E423" t="str">
            <v>Salaries &amp; Comm-LeaseEquipFin</v>
          </cell>
          <cell r="F423">
            <v>74102.52</v>
          </cell>
          <cell r="G423">
            <v>87625.17</v>
          </cell>
          <cell r="H423">
            <v>13522.649999999994</v>
          </cell>
          <cell r="I423">
            <v>0</v>
          </cell>
          <cell r="J423">
            <v>74102.52</v>
          </cell>
          <cell r="K423">
            <v>0</v>
          </cell>
          <cell r="L423">
            <v>0</v>
          </cell>
          <cell r="M423">
            <v>0</v>
          </cell>
          <cell r="N423">
            <v>74102.52</v>
          </cell>
          <cell r="O423">
            <v>0</v>
          </cell>
          <cell r="P423">
            <v>0</v>
          </cell>
          <cell r="Q423">
            <v>0</v>
          </cell>
          <cell r="R423">
            <v>0</v>
          </cell>
          <cell r="S423">
            <v>0</v>
          </cell>
          <cell r="T423">
            <v>0</v>
          </cell>
          <cell r="U423">
            <v>0</v>
          </cell>
          <cell r="V423">
            <v>74102.52</v>
          </cell>
          <cell r="W423">
            <v>0</v>
          </cell>
          <cell r="X423">
            <v>87625.17</v>
          </cell>
          <cell r="Y423">
            <v>0</v>
          </cell>
          <cell r="Z423">
            <v>0</v>
          </cell>
          <cell r="AA423">
            <v>0</v>
          </cell>
          <cell r="AB423">
            <v>87625.17</v>
          </cell>
          <cell r="AC423">
            <v>0</v>
          </cell>
          <cell r="AD423">
            <v>0</v>
          </cell>
          <cell r="AE423">
            <v>0</v>
          </cell>
          <cell r="AF423">
            <v>0</v>
          </cell>
          <cell r="AG423">
            <v>0</v>
          </cell>
          <cell r="AH423">
            <v>0</v>
          </cell>
          <cell r="AI423">
            <v>0</v>
          </cell>
          <cell r="AJ423">
            <v>87625.17</v>
          </cell>
          <cell r="AK423">
            <v>0</v>
          </cell>
          <cell r="AL423">
            <v>13522.649999999994</v>
          </cell>
          <cell r="AM423">
            <v>0</v>
          </cell>
          <cell r="AN423">
            <v>0</v>
          </cell>
          <cell r="AO423">
            <v>0</v>
          </cell>
          <cell r="AP423">
            <v>13522.649999999994</v>
          </cell>
          <cell r="AQ423">
            <v>0</v>
          </cell>
          <cell r="AR423">
            <v>0</v>
          </cell>
          <cell r="AS423">
            <v>0</v>
          </cell>
          <cell r="AT423">
            <v>0</v>
          </cell>
          <cell r="AU423">
            <v>0</v>
          </cell>
          <cell r="AV423">
            <v>0</v>
          </cell>
          <cell r="AW423">
            <v>0</v>
          </cell>
          <cell r="AX423">
            <v>13522.649999999994</v>
          </cell>
        </row>
        <row r="424">
          <cell r="D424" t="str">
            <v>41567</v>
          </cell>
          <cell r="E424" t="str">
            <v>Collection Exp-LeaseEquipFin</v>
          </cell>
          <cell r="F424">
            <v>54375.57</v>
          </cell>
          <cell r="G424">
            <v>86235.33</v>
          </cell>
          <cell r="H424">
            <v>31859.760000000002</v>
          </cell>
          <cell r="I424">
            <v>0</v>
          </cell>
          <cell r="J424">
            <v>44350.73</v>
          </cell>
          <cell r="K424">
            <v>0</v>
          </cell>
          <cell r="L424">
            <v>0</v>
          </cell>
          <cell r="M424">
            <v>0</v>
          </cell>
          <cell r="N424">
            <v>44350.73</v>
          </cell>
          <cell r="O424">
            <v>0</v>
          </cell>
          <cell r="P424">
            <v>8266.7000000000007</v>
          </cell>
          <cell r="Q424">
            <v>0</v>
          </cell>
          <cell r="R424">
            <v>632</v>
          </cell>
          <cell r="S424">
            <v>0</v>
          </cell>
          <cell r="T424">
            <v>1126.1400000000001</v>
          </cell>
          <cell r="U424">
            <v>0</v>
          </cell>
          <cell r="V424">
            <v>54375.570000000007</v>
          </cell>
          <cell r="W424">
            <v>0</v>
          </cell>
          <cell r="X424">
            <v>81702.429999999993</v>
          </cell>
          <cell r="Y424">
            <v>0</v>
          </cell>
          <cell r="Z424">
            <v>0</v>
          </cell>
          <cell r="AA424">
            <v>0</v>
          </cell>
          <cell r="AB424">
            <v>81702.429999999993</v>
          </cell>
          <cell r="AC424">
            <v>0</v>
          </cell>
          <cell r="AD424">
            <v>3876.9</v>
          </cell>
          <cell r="AE424">
            <v>0</v>
          </cell>
          <cell r="AF424">
            <v>536</v>
          </cell>
          <cell r="AG424">
            <v>0</v>
          </cell>
          <cell r="AH424">
            <v>120</v>
          </cell>
          <cell r="AI424">
            <v>0</v>
          </cell>
          <cell r="AJ424">
            <v>86235.329999999987</v>
          </cell>
          <cell r="AK424">
            <v>0</v>
          </cell>
          <cell r="AL424">
            <v>37351.69999999999</v>
          </cell>
          <cell r="AM424">
            <v>0</v>
          </cell>
          <cell r="AN424">
            <v>0</v>
          </cell>
          <cell r="AO424">
            <v>0</v>
          </cell>
          <cell r="AP424">
            <v>37351.69999999999</v>
          </cell>
          <cell r="AQ424">
            <v>0</v>
          </cell>
          <cell r="AR424">
            <v>-4389.8000000000011</v>
          </cell>
          <cell r="AS424">
            <v>0</v>
          </cell>
          <cell r="AT424">
            <v>-96</v>
          </cell>
          <cell r="AU424">
            <v>0</v>
          </cell>
          <cell r="AV424">
            <v>-1006.1400000000001</v>
          </cell>
          <cell r="AW424">
            <v>0</v>
          </cell>
          <cell r="AX424">
            <v>31859.759999999987</v>
          </cell>
        </row>
        <row r="425">
          <cell r="D425" t="str">
            <v>41580</v>
          </cell>
          <cell r="E425" t="str">
            <v>Interest Expense-LeaseEquipFin</v>
          </cell>
          <cell r="F425">
            <v>139268</v>
          </cell>
          <cell r="G425">
            <v>131823</v>
          </cell>
          <cell r="H425">
            <v>-7445</v>
          </cell>
          <cell r="I425">
            <v>0</v>
          </cell>
          <cell r="J425">
            <v>0</v>
          </cell>
          <cell r="K425">
            <v>0</v>
          </cell>
          <cell r="L425">
            <v>120357</v>
          </cell>
          <cell r="M425">
            <v>0</v>
          </cell>
          <cell r="N425">
            <v>120357</v>
          </cell>
          <cell r="O425">
            <v>0</v>
          </cell>
          <cell r="P425">
            <v>0</v>
          </cell>
          <cell r="Q425">
            <v>0</v>
          </cell>
          <cell r="R425">
            <v>0</v>
          </cell>
          <cell r="S425">
            <v>0</v>
          </cell>
          <cell r="T425">
            <v>18911</v>
          </cell>
          <cell r="U425">
            <v>0</v>
          </cell>
          <cell r="V425">
            <v>139268</v>
          </cell>
          <cell r="W425">
            <v>0</v>
          </cell>
          <cell r="X425">
            <v>0</v>
          </cell>
          <cell r="Y425">
            <v>0</v>
          </cell>
          <cell r="Z425">
            <v>116279</v>
          </cell>
          <cell r="AA425">
            <v>0</v>
          </cell>
          <cell r="AB425">
            <v>116279</v>
          </cell>
          <cell r="AC425">
            <v>0</v>
          </cell>
          <cell r="AD425">
            <v>0</v>
          </cell>
          <cell r="AE425">
            <v>0</v>
          </cell>
          <cell r="AF425">
            <v>0</v>
          </cell>
          <cell r="AG425">
            <v>0</v>
          </cell>
          <cell r="AH425">
            <v>15544</v>
          </cell>
          <cell r="AI425">
            <v>0</v>
          </cell>
          <cell r="AJ425">
            <v>131823</v>
          </cell>
          <cell r="AK425">
            <v>0</v>
          </cell>
          <cell r="AL425">
            <v>0</v>
          </cell>
          <cell r="AM425">
            <v>0</v>
          </cell>
          <cell r="AN425">
            <v>-4078</v>
          </cell>
          <cell r="AO425">
            <v>0</v>
          </cell>
          <cell r="AP425">
            <v>-4078</v>
          </cell>
          <cell r="AQ425">
            <v>0</v>
          </cell>
          <cell r="AR425">
            <v>0</v>
          </cell>
          <cell r="AS425">
            <v>0</v>
          </cell>
          <cell r="AT425">
            <v>0</v>
          </cell>
          <cell r="AU425">
            <v>0</v>
          </cell>
          <cell r="AV425">
            <v>-3367</v>
          </cell>
          <cell r="AW425">
            <v>0</v>
          </cell>
          <cell r="AX425">
            <v>-7445</v>
          </cell>
        </row>
        <row r="426">
          <cell r="D426" t="str">
            <v>41585</v>
          </cell>
          <cell r="E426" t="str">
            <v>Depr Expense-Rental Prop</v>
          </cell>
          <cell r="F426">
            <v>9883.64</v>
          </cell>
          <cell r="G426">
            <v>4899.5600000000004</v>
          </cell>
          <cell r="H426">
            <v>-4984.079999999999</v>
          </cell>
          <cell r="I426">
            <v>0</v>
          </cell>
          <cell r="J426">
            <v>0</v>
          </cell>
          <cell r="K426">
            <v>0</v>
          </cell>
          <cell r="L426">
            <v>0</v>
          </cell>
          <cell r="M426">
            <v>0</v>
          </cell>
          <cell r="N426">
            <v>0</v>
          </cell>
          <cell r="O426">
            <v>0</v>
          </cell>
          <cell r="P426">
            <v>9597.7900000000009</v>
          </cell>
          <cell r="Q426">
            <v>0</v>
          </cell>
          <cell r="R426">
            <v>285.85000000000002</v>
          </cell>
          <cell r="S426">
            <v>0</v>
          </cell>
          <cell r="T426">
            <v>0</v>
          </cell>
          <cell r="U426">
            <v>0</v>
          </cell>
          <cell r="V426">
            <v>9883.6400000000012</v>
          </cell>
          <cell r="W426">
            <v>0</v>
          </cell>
          <cell r="X426">
            <v>0</v>
          </cell>
          <cell r="Y426">
            <v>0</v>
          </cell>
          <cell r="Z426">
            <v>0</v>
          </cell>
          <cell r="AA426">
            <v>0</v>
          </cell>
          <cell r="AB426">
            <v>0</v>
          </cell>
          <cell r="AC426">
            <v>0</v>
          </cell>
          <cell r="AD426">
            <v>4613.72</v>
          </cell>
          <cell r="AE426">
            <v>0</v>
          </cell>
          <cell r="AF426">
            <v>285.83999999999997</v>
          </cell>
          <cell r="AG426">
            <v>0</v>
          </cell>
          <cell r="AH426">
            <v>0</v>
          </cell>
          <cell r="AI426">
            <v>0</v>
          </cell>
          <cell r="AJ426">
            <v>4899.5600000000004</v>
          </cell>
          <cell r="AK426">
            <v>0</v>
          </cell>
          <cell r="AL426">
            <v>0</v>
          </cell>
          <cell r="AM426">
            <v>0</v>
          </cell>
          <cell r="AN426">
            <v>0</v>
          </cell>
          <cell r="AO426">
            <v>0</v>
          </cell>
          <cell r="AP426">
            <v>0</v>
          </cell>
          <cell r="AQ426">
            <v>0</v>
          </cell>
          <cell r="AR426">
            <v>-4984.0700000000006</v>
          </cell>
          <cell r="AS426">
            <v>0</v>
          </cell>
          <cell r="AT426">
            <v>-1.0000000000047748E-2</v>
          </cell>
          <cell r="AU426">
            <v>0</v>
          </cell>
          <cell r="AV426">
            <v>0</v>
          </cell>
          <cell r="AW426">
            <v>0</v>
          </cell>
          <cell r="AX426">
            <v>-4984.0800000000008</v>
          </cell>
        </row>
        <row r="427">
          <cell r="D427" t="str">
            <v>41586</v>
          </cell>
          <cell r="E427" t="str">
            <v>Repair Exp-Rental Prop</v>
          </cell>
          <cell r="F427">
            <v>576.52</v>
          </cell>
          <cell r="G427">
            <v>2535.11</v>
          </cell>
          <cell r="H427">
            <v>1958.5900000000001</v>
          </cell>
          <cell r="I427">
            <v>0</v>
          </cell>
          <cell r="J427">
            <v>0</v>
          </cell>
          <cell r="K427">
            <v>0</v>
          </cell>
          <cell r="L427">
            <v>0</v>
          </cell>
          <cell r="M427">
            <v>0</v>
          </cell>
          <cell r="N427">
            <v>0</v>
          </cell>
          <cell r="O427">
            <v>0</v>
          </cell>
          <cell r="P427">
            <v>539.04999999999995</v>
          </cell>
          <cell r="Q427">
            <v>0</v>
          </cell>
          <cell r="R427">
            <v>37.47</v>
          </cell>
          <cell r="S427">
            <v>0</v>
          </cell>
          <cell r="T427">
            <v>0</v>
          </cell>
          <cell r="U427">
            <v>0</v>
          </cell>
          <cell r="V427">
            <v>576.52</v>
          </cell>
          <cell r="W427">
            <v>0</v>
          </cell>
          <cell r="X427">
            <v>0</v>
          </cell>
          <cell r="Y427">
            <v>0</v>
          </cell>
          <cell r="Z427">
            <v>0</v>
          </cell>
          <cell r="AA427">
            <v>0</v>
          </cell>
          <cell r="AB427">
            <v>0</v>
          </cell>
          <cell r="AC427">
            <v>0</v>
          </cell>
          <cell r="AD427">
            <v>2535.11</v>
          </cell>
          <cell r="AE427">
            <v>0</v>
          </cell>
          <cell r="AF427">
            <v>0</v>
          </cell>
          <cell r="AG427">
            <v>0</v>
          </cell>
          <cell r="AH427">
            <v>0</v>
          </cell>
          <cell r="AI427">
            <v>0</v>
          </cell>
          <cell r="AJ427">
            <v>2535.11</v>
          </cell>
          <cell r="AK427">
            <v>0</v>
          </cell>
          <cell r="AL427">
            <v>0</v>
          </cell>
          <cell r="AM427">
            <v>0</v>
          </cell>
          <cell r="AN427">
            <v>0</v>
          </cell>
          <cell r="AO427">
            <v>0</v>
          </cell>
          <cell r="AP427">
            <v>0</v>
          </cell>
          <cell r="AQ427">
            <v>0</v>
          </cell>
          <cell r="AR427">
            <v>1996.0600000000002</v>
          </cell>
          <cell r="AS427">
            <v>0</v>
          </cell>
          <cell r="AT427">
            <v>-37.47</v>
          </cell>
          <cell r="AU427">
            <v>0</v>
          </cell>
          <cell r="AV427">
            <v>0</v>
          </cell>
          <cell r="AW427">
            <v>0</v>
          </cell>
          <cell r="AX427">
            <v>1958.5900000000001</v>
          </cell>
        </row>
        <row r="428">
          <cell r="D428" t="str">
            <v>41610</v>
          </cell>
          <cell r="E428" t="str">
            <v>Gross Sls-Service Plus-General</v>
          </cell>
          <cell r="F428">
            <v>-3022643.66</v>
          </cell>
          <cell r="G428">
            <v>-4790581.16</v>
          </cell>
          <cell r="H428">
            <v>-1767937.5</v>
          </cell>
          <cell r="I428">
            <v>0</v>
          </cell>
          <cell r="J428">
            <v>0</v>
          </cell>
          <cell r="K428">
            <v>0</v>
          </cell>
          <cell r="L428">
            <v>0</v>
          </cell>
          <cell r="M428">
            <v>0</v>
          </cell>
          <cell r="N428">
            <v>0</v>
          </cell>
          <cell r="O428">
            <v>0</v>
          </cell>
          <cell r="P428">
            <v>-2347651.85</v>
          </cell>
          <cell r="Q428">
            <v>0</v>
          </cell>
          <cell r="R428">
            <v>-381528.99</v>
          </cell>
          <cell r="S428">
            <v>0</v>
          </cell>
          <cell r="T428">
            <v>-293462.82</v>
          </cell>
          <cell r="U428">
            <v>0</v>
          </cell>
          <cell r="V428">
            <v>-3022643.6599999997</v>
          </cell>
          <cell r="W428">
            <v>0</v>
          </cell>
          <cell r="X428">
            <v>0</v>
          </cell>
          <cell r="Y428">
            <v>0</v>
          </cell>
          <cell r="Z428">
            <v>0</v>
          </cell>
          <cell r="AA428">
            <v>0</v>
          </cell>
          <cell r="AB428">
            <v>0</v>
          </cell>
          <cell r="AC428">
            <v>0</v>
          </cell>
          <cell r="AD428">
            <v>-4127163.34</v>
          </cell>
          <cell r="AE428">
            <v>0</v>
          </cell>
          <cell r="AF428">
            <v>-376371.93</v>
          </cell>
          <cell r="AG428">
            <v>0</v>
          </cell>
          <cell r="AH428">
            <v>-287045.89</v>
          </cell>
          <cell r="AI428">
            <v>0</v>
          </cell>
          <cell r="AJ428">
            <v>-4790581.1599999992</v>
          </cell>
          <cell r="AK428">
            <v>0</v>
          </cell>
          <cell r="AL428">
            <v>0</v>
          </cell>
          <cell r="AM428">
            <v>0</v>
          </cell>
          <cell r="AN428">
            <v>0</v>
          </cell>
          <cell r="AO428">
            <v>0</v>
          </cell>
          <cell r="AP428">
            <v>0</v>
          </cell>
          <cell r="AQ428">
            <v>0</v>
          </cell>
          <cell r="AR428">
            <v>-1779511.4899999998</v>
          </cell>
          <cell r="AS428">
            <v>0</v>
          </cell>
          <cell r="AT428">
            <v>5157.0599999999977</v>
          </cell>
          <cell r="AU428">
            <v>0</v>
          </cell>
          <cell r="AV428">
            <v>6416.929999999993</v>
          </cell>
          <cell r="AW428">
            <v>0</v>
          </cell>
          <cell r="AX428">
            <v>-1767937.4999999998</v>
          </cell>
        </row>
        <row r="429">
          <cell r="D429" t="str">
            <v>41611</v>
          </cell>
          <cell r="E429" t="str">
            <v>Gross Sls-Serv PlusW/H Install</v>
          </cell>
          <cell r="F429">
            <v>-2260755.35</v>
          </cell>
          <cell r="G429">
            <v>-2340498.71</v>
          </cell>
          <cell r="H429">
            <v>-79743.35999999987</v>
          </cell>
          <cell r="I429">
            <v>0</v>
          </cell>
          <cell r="J429">
            <v>0</v>
          </cell>
          <cell r="K429">
            <v>0</v>
          </cell>
          <cell r="L429">
            <v>0</v>
          </cell>
          <cell r="M429">
            <v>0</v>
          </cell>
          <cell r="N429">
            <v>0</v>
          </cell>
          <cell r="O429">
            <v>0</v>
          </cell>
          <cell r="P429">
            <v>-1514752.37</v>
          </cell>
          <cell r="Q429">
            <v>0</v>
          </cell>
          <cell r="R429">
            <v>-455060.64</v>
          </cell>
          <cell r="S429">
            <v>0</v>
          </cell>
          <cell r="T429">
            <v>-290942.34000000003</v>
          </cell>
          <cell r="U429">
            <v>0</v>
          </cell>
          <cell r="V429">
            <v>-2260755.35</v>
          </cell>
          <cell r="W429">
            <v>0</v>
          </cell>
          <cell r="X429">
            <v>0</v>
          </cell>
          <cell r="Y429">
            <v>0</v>
          </cell>
          <cell r="Z429">
            <v>0</v>
          </cell>
          <cell r="AA429">
            <v>0</v>
          </cell>
          <cell r="AB429">
            <v>0</v>
          </cell>
          <cell r="AC429">
            <v>0</v>
          </cell>
          <cell r="AD429">
            <v>-1566858.77</v>
          </cell>
          <cell r="AE429">
            <v>0</v>
          </cell>
          <cell r="AF429">
            <v>-441153.86</v>
          </cell>
          <cell r="AG429">
            <v>0</v>
          </cell>
          <cell r="AH429">
            <v>-332486.08</v>
          </cell>
          <cell r="AI429">
            <v>0</v>
          </cell>
          <cell r="AJ429">
            <v>-2340498.71</v>
          </cell>
          <cell r="AK429">
            <v>0</v>
          </cell>
          <cell r="AL429">
            <v>0</v>
          </cell>
          <cell r="AM429">
            <v>0</v>
          </cell>
          <cell r="AN429">
            <v>0</v>
          </cell>
          <cell r="AO429">
            <v>0</v>
          </cell>
          <cell r="AP429">
            <v>0</v>
          </cell>
          <cell r="AQ429">
            <v>0</v>
          </cell>
          <cell r="AR429">
            <v>-52106.399999999907</v>
          </cell>
          <cell r="AS429">
            <v>0</v>
          </cell>
          <cell r="AT429">
            <v>13906.780000000028</v>
          </cell>
          <cell r="AU429">
            <v>0</v>
          </cell>
          <cell r="AV429">
            <v>-41543.739999999991</v>
          </cell>
          <cell r="AW429">
            <v>0</v>
          </cell>
          <cell r="AX429">
            <v>-79743.35999999987</v>
          </cell>
        </row>
        <row r="430">
          <cell r="D430" t="str">
            <v>41612</v>
          </cell>
          <cell r="E430" t="str">
            <v>Gross Sls-Grill &amp;GasLgt Instal</v>
          </cell>
          <cell r="F430">
            <v>-222025.34</v>
          </cell>
          <cell r="G430">
            <v>-206734.07999999999</v>
          </cell>
          <cell r="H430">
            <v>15291.260000000009</v>
          </cell>
          <cell r="I430">
            <v>0</v>
          </cell>
          <cell r="J430">
            <v>0</v>
          </cell>
          <cell r="K430">
            <v>0</v>
          </cell>
          <cell r="L430">
            <v>0</v>
          </cell>
          <cell r="M430">
            <v>0</v>
          </cell>
          <cell r="N430">
            <v>0</v>
          </cell>
          <cell r="O430">
            <v>0</v>
          </cell>
          <cell r="P430">
            <v>-130031.87</v>
          </cell>
          <cell r="Q430">
            <v>0</v>
          </cell>
          <cell r="R430">
            <v>-3544.83</v>
          </cell>
          <cell r="S430">
            <v>0</v>
          </cell>
          <cell r="T430">
            <v>-88448.639999999999</v>
          </cell>
          <cell r="U430">
            <v>0</v>
          </cell>
          <cell r="V430">
            <v>-222025.33999999997</v>
          </cell>
          <cell r="W430">
            <v>0</v>
          </cell>
          <cell r="X430">
            <v>0</v>
          </cell>
          <cell r="Y430">
            <v>0</v>
          </cell>
          <cell r="Z430">
            <v>0</v>
          </cell>
          <cell r="AA430">
            <v>0</v>
          </cell>
          <cell r="AB430">
            <v>0</v>
          </cell>
          <cell r="AC430">
            <v>0</v>
          </cell>
          <cell r="AD430">
            <v>-128693.01</v>
          </cell>
          <cell r="AE430">
            <v>0</v>
          </cell>
          <cell r="AF430">
            <v>-7795.49</v>
          </cell>
          <cell r="AG430">
            <v>0</v>
          </cell>
          <cell r="AH430">
            <v>-70245.58</v>
          </cell>
          <cell r="AI430">
            <v>0</v>
          </cell>
          <cell r="AJ430">
            <v>-206734.08000000002</v>
          </cell>
          <cell r="AK430">
            <v>0</v>
          </cell>
          <cell r="AL430">
            <v>0</v>
          </cell>
          <cell r="AM430">
            <v>0</v>
          </cell>
          <cell r="AN430">
            <v>0</v>
          </cell>
          <cell r="AO430">
            <v>0</v>
          </cell>
          <cell r="AP430">
            <v>0</v>
          </cell>
          <cell r="AQ430">
            <v>0</v>
          </cell>
          <cell r="AR430">
            <v>1338.8600000000006</v>
          </cell>
          <cell r="AS430">
            <v>0</v>
          </cell>
          <cell r="AT430">
            <v>-4250.66</v>
          </cell>
          <cell r="AU430">
            <v>0</v>
          </cell>
          <cell r="AV430">
            <v>18203.059999999998</v>
          </cell>
          <cell r="AW430">
            <v>0</v>
          </cell>
          <cell r="AX430">
            <v>15291.259999999998</v>
          </cell>
        </row>
        <row r="431">
          <cell r="D431" t="str">
            <v>41613</v>
          </cell>
          <cell r="E431" t="str">
            <v>Gross Sales-Svc +Service Plan</v>
          </cell>
          <cell r="F431">
            <v>-1331934.77</v>
          </cell>
          <cell r="G431">
            <v>-1525791.41</v>
          </cell>
          <cell r="H431">
            <v>-193856.6399999999</v>
          </cell>
          <cell r="I431">
            <v>0</v>
          </cell>
          <cell r="J431">
            <v>0</v>
          </cell>
          <cell r="K431">
            <v>0</v>
          </cell>
          <cell r="L431">
            <v>0</v>
          </cell>
          <cell r="M431">
            <v>0</v>
          </cell>
          <cell r="N431">
            <v>0</v>
          </cell>
          <cell r="O431">
            <v>0</v>
          </cell>
          <cell r="P431">
            <v>-790988.28</v>
          </cell>
          <cell r="Q431">
            <v>0</v>
          </cell>
          <cell r="R431">
            <v>-308785.93</v>
          </cell>
          <cell r="S431">
            <v>0</v>
          </cell>
          <cell r="T431">
            <v>-232160.56</v>
          </cell>
          <cell r="U431">
            <v>0</v>
          </cell>
          <cell r="V431">
            <v>-1331934.77</v>
          </cell>
          <cell r="W431">
            <v>0</v>
          </cell>
          <cell r="X431">
            <v>0</v>
          </cell>
          <cell r="Y431">
            <v>0</v>
          </cell>
          <cell r="Z431">
            <v>0</v>
          </cell>
          <cell r="AA431">
            <v>0</v>
          </cell>
          <cell r="AB431">
            <v>0</v>
          </cell>
          <cell r="AC431">
            <v>0</v>
          </cell>
          <cell r="AD431">
            <v>-892249.87</v>
          </cell>
          <cell r="AE431">
            <v>0</v>
          </cell>
          <cell r="AF431">
            <v>-379202.8</v>
          </cell>
          <cell r="AG431">
            <v>0</v>
          </cell>
          <cell r="AH431">
            <v>-254338.74</v>
          </cell>
          <cell r="AI431">
            <v>0</v>
          </cell>
          <cell r="AJ431">
            <v>-1525791.41</v>
          </cell>
          <cell r="AK431">
            <v>0</v>
          </cell>
          <cell r="AL431">
            <v>0</v>
          </cell>
          <cell r="AM431">
            <v>0</v>
          </cell>
          <cell r="AN431">
            <v>0</v>
          </cell>
          <cell r="AO431">
            <v>0</v>
          </cell>
          <cell r="AP431">
            <v>0</v>
          </cell>
          <cell r="AQ431">
            <v>0</v>
          </cell>
          <cell r="AR431">
            <v>-101261.58999999997</v>
          </cell>
          <cell r="AS431">
            <v>0</v>
          </cell>
          <cell r="AT431">
            <v>-70416.87</v>
          </cell>
          <cell r="AU431">
            <v>0</v>
          </cell>
          <cell r="AV431">
            <v>-22178.179999999993</v>
          </cell>
          <cell r="AW431">
            <v>0</v>
          </cell>
          <cell r="AX431">
            <v>-193856.63999999996</v>
          </cell>
        </row>
        <row r="432">
          <cell r="D432" t="str">
            <v>41615</v>
          </cell>
          <cell r="E432" t="str">
            <v>Carrying Chg-Service Plus Fin</v>
          </cell>
          <cell r="F432">
            <v>155.83000000000001</v>
          </cell>
          <cell r="G432">
            <v>0</v>
          </cell>
          <cell r="H432">
            <v>-155.83000000000001</v>
          </cell>
          <cell r="I432">
            <v>0</v>
          </cell>
          <cell r="J432">
            <v>155.83000000000001</v>
          </cell>
          <cell r="K432">
            <v>0</v>
          </cell>
          <cell r="L432">
            <v>0</v>
          </cell>
          <cell r="M432">
            <v>0</v>
          </cell>
          <cell r="N432">
            <v>155.83000000000001</v>
          </cell>
          <cell r="O432">
            <v>0</v>
          </cell>
          <cell r="P432">
            <v>0</v>
          </cell>
          <cell r="Q432">
            <v>0</v>
          </cell>
          <cell r="R432">
            <v>0</v>
          </cell>
          <cell r="S432">
            <v>0</v>
          </cell>
          <cell r="T432">
            <v>0</v>
          </cell>
          <cell r="U432">
            <v>0</v>
          </cell>
          <cell r="V432">
            <v>155.83000000000001</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-155.83000000000001</v>
          </cell>
          <cell r="AM432">
            <v>0</v>
          </cell>
          <cell r="AN432">
            <v>0</v>
          </cell>
          <cell r="AO432">
            <v>0</v>
          </cell>
          <cell r="AP432">
            <v>-155.83000000000001</v>
          </cell>
          <cell r="AQ432">
            <v>0</v>
          </cell>
          <cell r="AR432">
            <v>0</v>
          </cell>
          <cell r="AS432">
            <v>0</v>
          </cell>
          <cell r="AT432">
            <v>0</v>
          </cell>
          <cell r="AU432">
            <v>0</v>
          </cell>
          <cell r="AV432">
            <v>0</v>
          </cell>
          <cell r="AW432">
            <v>0</v>
          </cell>
          <cell r="AX432">
            <v>-155.83000000000001</v>
          </cell>
        </row>
        <row r="433">
          <cell r="D433" t="str">
            <v>41620</v>
          </cell>
          <cell r="E433" t="str">
            <v>Late Charges-Service Plus</v>
          </cell>
          <cell r="F433">
            <v>-22847.26</v>
          </cell>
          <cell r="G433">
            <v>-14526.91</v>
          </cell>
          <cell r="H433">
            <v>8320.3499999999985</v>
          </cell>
          <cell r="I433">
            <v>0</v>
          </cell>
          <cell r="J433">
            <v>0</v>
          </cell>
          <cell r="K433">
            <v>0</v>
          </cell>
          <cell r="L433">
            <v>0</v>
          </cell>
          <cell r="M433">
            <v>0</v>
          </cell>
          <cell r="N433">
            <v>0</v>
          </cell>
          <cell r="O433">
            <v>0</v>
          </cell>
          <cell r="P433">
            <v>-13650.84</v>
          </cell>
          <cell r="Q433">
            <v>0</v>
          </cell>
          <cell r="R433">
            <v>-8062.66</v>
          </cell>
          <cell r="S433">
            <v>0</v>
          </cell>
          <cell r="T433">
            <v>-1133.76</v>
          </cell>
          <cell r="U433">
            <v>0</v>
          </cell>
          <cell r="V433">
            <v>-22847.26</v>
          </cell>
          <cell r="W433">
            <v>0</v>
          </cell>
          <cell r="X433">
            <v>0</v>
          </cell>
          <cell r="Y433">
            <v>0</v>
          </cell>
          <cell r="Z433">
            <v>0</v>
          </cell>
          <cell r="AA433">
            <v>0</v>
          </cell>
          <cell r="AB433">
            <v>0</v>
          </cell>
          <cell r="AC433">
            <v>0</v>
          </cell>
          <cell r="AD433">
            <v>-15742.7</v>
          </cell>
          <cell r="AE433">
            <v>0</v>
          </cell>
          <cell r="AF433">
            <v>1710.68</v>
          </cell>
          <cell r="AG433">
            <v>0</v>
          </cell>
          <cell r="AH433">
            <v>-494.89</v>
          </cell>
          <cell r="AI433">
            <v>0</v>
          </cell>
          <cell r="AJ433">
            <v>-14526.91</v>
          </cell>
          <cell r="AK433">
            <v>0</v>
          </cell>
          <cell r="AL433">
            <v>0</v>
          </cell>
          <cell r="AM433">
            <v>0</v>
          </cell>
          <cell r="AN433">
            <v>0</v>
          </cell>
          <cell r="AO433">
            <v>0</v>
          </cell>
          <cell r="AP433">
            <v>0</v>
          </cell>
          <cell r="AQ433">
            <v>0</v>
          </cell>
          <cell r="AR433">
            <v>-2091.8600000000006</v>
          </cell>
          <cell r="AS433">
            <v>0</v>
          </cell>
          <cell r="AT433">
            <v>9773.34</v>
          </cell>
          <cell r="AU433">
            <v>0</v>
          </cell>
          <cell r="AV433">
            <v>638.87</v>
          </cell>
          <cell r="AW433">
            <v>0</v>
          </cell>
          <cell r="AX433">
            <v>8320.35</v>
          </cell>
        </row>
        <row r="434">
          <cell r="D434" t="str">
            <v>41631</v>
          </cell>
          <cell r="E434" t="str">
            <v>Cost of Sale-Svc +Service Plan</v>
          </cell>
          <cell r="F434">
            <v>551326.66</v>
          </cell>
          <cell r="G434">
            <v>672237.98</v>
          </cell>
          <cell r="H434">
            <v>120911.31999999995</v>
          </cell>
          <cell r="I434">
            <v>0</v>
          </cell>
          <cell r="J434">
            <v>0</v>
          </cell>
          <cell r="K434">
            <v>0</v>
          </cell>
          <cell r="L434">
            <v>0</v>
          </cell>
          <cell r="M434">
            <v>0</v>
          </cell>
          <cell r="N434">
            <v>0</v>
          </cell>
          <cell r="O434">
            <v>0</v>
          </cell>
          <cell r="P434">
            <v>301123.69</v>
          </cell>
          <cell r="Q434">
            <v>0</v>
          </cell>
          <cell r="R434">
            <v>111938.82</v>
          </cell>
          <cell r="S434">
            <v>0</v>
          </cell>
          <cell r="T434">
            <v>138264.15</v>
          </cell>
          <cell r="U434">
            <v>0</v>
          </cell>
          <cell r="V434">
            <v>551326.66</v>
          </cell>
          <cell r="W434">
            <v>0</v>
          </cell>
          <cell r="X434">
            <v>0</v>
          </cell>
          <cell r="Y434">
            <v>0</v>
          </cell>
          <cell r="Z434">
            <v>0</v>
          </cell>
          <cell r="AA434">
            <v>0</v>
          </cell>
          <cell r="AB434">
            <v>0</v>
          </cell>
          <cell r="AC434">
            <v>0</v>
          </cell>
          <cell r="AD434">
            <v>366491.56</v>
          </cell>
          <cell r="AE434">
            <v>0</v>
          </cell>
          <cell r="AF434">
            <v>175415.01</v>
          </cell>
          <cell r="AG434">
            <v>0</v>
          </cell>
          <cell r="AH434">
            <v>130331.41</v>
          </cell>
          <cell r="AI434">
            <v>0</v>
          </cell>
          <cell r="AJ434">
            <v>672237.9800000001</v>
          </cell>
          <cell r="AK434">
            <v>0</v>
          </cell>
          <cell r="AL434">
            <v>0</v>
          </cell>
          <cell r="AM434">
            <v>0</v>
          </cell>
          <cell r="AN434">
            <v>0</v>
          </cell>
          <cell r="AO434">
            <v>0</v>
          </cell>
          <cell r="AP434">
            <v>0</v>
          </cell>
          <cell r="AQ434">
            <v>0</v>
          </cell>
          <cell r="AR434">
            <v>65367.869999999995</v>
          </cell>
          <cell r="AS434">
            <v>0</v>
          </cell>
          <cell r="AT434">
            <v>63476.19</v>
          </cell>
          <cell r="AU434">
            <v>0</v>
          </cell>
          <cell r="AV434">
            <v>-7932.7399999999907</v>
          </cell>
          <cell r="AW434">
            <v>0</v>
          </cell>
          <cell r="AX434">
            <v>120911.32</v>
          </cell>
        </row>
        <row r="435">
          <cell r="D435" t="str">
            <v>41633</v>
          </cell>
          <cell r="E435" t="str">
            <v>Cost of Sales-Service Plus Est</v>
          </cell>
          <cell r="F435">
            <v>2041.81</v>
          </cell>
          <cell r="G435">
            <v>2409.6799999999998</v>
          </cell>
          <cell r="H435">
            <v>367.86999999999989</v>
          </cell>
          <cell r="I435">
            <v>0</v>
          </cell>
          <cell r="J435">
            <v>0</v>
          </cell>
          <cell r="K435">
            <v>0</v>
          </cell>
          <cell r="L435">
            <v>0</v>
          </cell>
          <cell r="M435">
            <v>0</v>
          </cell>
          <cell r="N435">
            <v>0</v>
          </cell>
          <cell r="O435">
            <v>0</v>
          </cell>
          <cell r="P435">
            <v>1711.84</v>
          </cell>
          <cell r="Q435">
            <v>0</v>
          </cell>
          <cell r="R435">
            <v>329.97</v>
          </cell>
          <cell r="S435">
            <v>0</v>
          </cell>
          <cell r="T435">
            <v>0</v>
          </cell>
          <cell r="U435">
            <v>0</v>
          </cell>
          <cell r="V435">
            <v>2041.81</v>
          </cell>
          <cell r="W435">
            <v>0</v>
          </cell>
          <cell r="X435">
            <v>0</v>
          </cell>
          <cell r="Y435">
            <v>0</v>
          </cell>
          <cell r="Z435">
            <v>0</v>
          </cell>
          <cell r="AA435">
            <v>0</v>
          </cell>
          <cell r="AB435">
            <v>0</v>
          </cell>
          <cell r="AC435">
            <v>0</v>
          </cell>
          <cell r="AD435">
            <v>687</v>
          </cell>
          <cell r="AE435">
            <v>0</v>
          </cell>
          <cell r="AF435">
            <v>1665.31</v>
          </cell>
          <cell r="AG435">
            <v>0</v>
          </cell>
          <cell r="AH435">
            <v>57.37</v>
          </cell>
          <cell r="AI435">
            <v>0</v>
          </cell>
          <cell r="AJ435">
            <v>2409.6799999999998</v>
          </cell>
          <cell r="AK435">
            <v>0</v>
          </cell>
          <cell r="AL435">
            <v>0</v>
          </cell>
          <cell r="AM435">
            <v>0</v>
          </cell>
          <cell r="AN435">
            <v>0</v>
          </cell>
          <cell r="AO435">
            <v>0</v>
          </cell>
          <cell r="AP435">
            <v>0</v>
          </cell>
          <cell r="AQ435">
            <v>0</v>
          </cell>
          <cell r="AR435">
            <v>-1024.8399999999999</v>
          </cell>
          <cell r="AS435">
            <v>0</v>
          </cell>
          <cell r="AT435">
            <v>1335.34</v>
          </cell>
          <cell r="AU435">
            <v>0</v>
          </cell>
          <cell r="AV435">
            <v>57.37</v>
          </cell>
          <cell r="AW435">
            <v>0</v>
          </cell>
          <cell r="AX435">
            <v>367.87</v>
          </cell>
        </row>
        <row r="436">
          <cell r="D436" t="str">
            <v>41635</v>
          </cell>
          <cell r="E436" t="str">
            <v>Cost Of Sales-Service+General</v>
          </cell>
          <cell r="F436">
            <v>1945806.88</v>
          </cell>
          <cell r="G436">
            <v>3795879.71</v>
          </cell>
          <cell r="H436">
            <v>1850072.83</v>
          </cell>
          <cell r="I436">
            <v>0</v>
          </cell>
          <cell r="J436">
            <v>2795.79</v>
          </cell>
          <cell r="K436">
            <v>0</v>
          </cell>
          <cell r="L436">
            <v>5899.06</v>
          </cell>
          <cell r="M436">
            <v>0</v>
          </cell>
          <cell r="N436">
            <v>8694.85</v>
          </cell>
          <cell r="O436">
            <v>0</v>
          </cell>
          <cell r="P436">
            <v>1475151.29</v>
          </cell>
          <cell r="Q436">
            <v>0</v>
          </cell>
          <cell r="R436">
            <v>295903.59000000003</v>
          </cell>
          <cell r="S436">
            <v>0</v>
          </cell>
          <cell r="T436">
            <v>166057.15</v>
          </cell>
          <cell r="U436">
            <v>0</v>
          </cell>
          <cell r="V436">
            <v>1945806.8800000001</v>
          </cell>
          <cell r="W436">
            <v>0</v>
          </cell>
          <cell r="X436">
            <v>5000</v>
          </cell>
          <cell r="Y436">
            <v>0</v>
          </cell>
          <cell r="Z436">
            <v>0</v>
          </cell>
          <cell r="AA436">
            <v>0</v>
          </cell>
          <cell r="AB436">
            <v>5000</v>
          </cell>
          <cell r="AC436">
            <v>0</v>
          </cell>
          <cell r="AD436">
            <v>3303832.44</v>
          </cell>
          <cell r="AE436">
            <v>0</v>
          </cell>
          <cell r="AF436">
            <v>343276.78</v>
          </cell>
          <cell r="AG436">
            <v>0</v>
          </cell>
          <cell r="AH436">
            <v>143770.49</v>
          </cell>
          <cell r="AI436">
            <v>0</v>
          </cell>
          <cell r="AJ436">
            <v>3795879.71</v>
          </cell>
          <cell r="AK436">
            <v>0</v>
          </cell>
          <cell r="AL436">
            <v>2204.21</v>
          </cell>
          <cell r="AM436">
            <v>0</v>
          </cell>
          <cell r="AN436">
            <v>-5899.06</v>
          </cell>
          <cell r="AO436">
            <v>0</v>
          </cell>
          <cell r="AP436">
            <v>-3694.8500000000004</v>
          </cell>
          <cell r="AQ436">
            <v>0</v>
          </cell>
          <cell r="AR436">
            <v>1828681.15</v>
          </cell>
          <cell r="AS436">
            <v>0</v>
          </cell>
          <cell r="AT436">
            <v>47373.19</v>
          </cell>
          <cell r="AU436">
            <v>0</v>
          </cell>
          <cell r="AV436">
            <v>-22286.660000000003</v>
          </cell>
          <cell r="AW436">
            <v>0</v>
          </cell>
          <cell r="AX436">
            <v>1850072.8299999998</v>
          </cell>
        </row>
        <row r="437">
          <cell r="D437" t="str">
            <v>41637</v>
          </cell>
          <cell r="E437" t="str">
            <v>Cost of Sales-Serv +-WH Instal</v>
          </cell>
          <cell r="F437">
            <v>1286163.55</v>
          </cell>
          <cell r="G437">
            <v>1228176.6399999999</v>
          </cell>
          <cell r="H437">
            <v>-57986.910000000149</v>
          </cell>
          <cell r="I437">
            <v>0</v>
          </cell>
          <cell r="J437">
            <v>0</v>
          </cell>
          <cell r="K437">
            <v>0</v>
          </cell>
          <cell r="L437">
            <v>0</v>
          </cell>
          <cell r="M437">
            <v>0</v>
          </cell>
          <cell r="N437">
            <v>0</v>
          </cell>
          <cell r="O437">
            <v>0</v>
          </cell>
          <cell r="P437">
            <v>829792.71</v>
          </cell>
          <cell r="Q437">
            <v>0</v>
          </cell>
          <cell r="R437">
            <v>307474.40000000002</v>
          </cell>
          <cell r="S437">
            <v>0</v>
          </cell>
          <cell r="T437">
            <v>148896.44</v>
          </cell>
          <cell r="U437">
            <v>0</v>
          </cell>
          <cell r="V437">
            <v>1286163.5499999998</v>
          </cell>
          <cell r="W437">
            <v>0</v>
          </cell>
          <cell r="X437">
            <v>0</v>
          </cell>
          <cell r="Y437">
            <v>0</v>
          </cell>
          <cell r="Z437">
            <v>0</v>
          </cell>
          <cell r="AA437">
            <v>0</v>
          </cell>
          <cell r="AB437">
            <v>0</v>
          </cell>
          <cell r="AC437">
            <v>0</v>
          </cell>
          <cell r="AD437">
            <v>870271.5</v>
          </cell>
          <cell r="AE437">
            <v>0</v>
          </cell>
          <cell r="AF437">
            <v>167681.29999999999</v>
          </cell>
          <cell r="AG437">
            <v>0</v>
          </cell>
          <cell r="AH437">
            <v>190223.84</v>
          </cell>
          <cell r="AI437">
            <v>0</v>
          </cell>
          <cell r="AJ437">
            <v>1228176.6400000001</v>
          </cell>
          <cell r="AK437">
            <v>0</v>
          </cell>
          <cell r="AL437">
            <v>0</v>
          </cell>
          <cell r="AM437">
            <v>0</v>
          </cell>
          <cell r="AN437">
            <v>0</v>
          </cell>
          <cell r="AO437">
            <v>0</v>
          </cell>
          <cell r="AP437">
            <v>0</v>
          </cell>
          <cell r="AQ437">
            <v>0</v>
          </cell>
          <cell r="AR437">
            <v>40478.790000000037</v>
          </cell>
          <cell r="AS437">
            <v>0</v>
          </cell>
          <cell r="AT437">
            <v>-139793.10000000003</v>
          </cell>
          <cell r="AU437">
            <v>0</v>
          </cell>
          <cell r="AV437">
            <v>41327.399999999994</v>
          </cell>
          <cell r="AW437">
            <v>0</v>
          </cell>
          <cell r="AX437">
            <v>-57986.91</v>
          </cell>
        </row>
        <row r="438">
          <cell r="D438" t="str">
            <v>41638</v>
          </cell>
          <cell r="E438" t="str">
            <v>Cost of Sls-GrillGasLgt Instal</v>
          </cell>
          <cell r="F438">
            <v>115961.98</v>
          </cell>
          <cell r="G438">
            <v>151291.91</v>
          </cell>
          <cell r="H438">
            <v>35329.930000000008</v>
          </cell>
          <cell r="I438">
            <v>0</v>
          </cell>
          <cell r="J438">
            <v>0</v>
          </cell>
          <cell r="K438">
            <v>0</v>
          </cell>
          <cell r="L438">
            <v>0</v>
          </cell>
          <cell r="M438">
            <v>0</v>
          </cell>
          <cell r="N438">
            <v>0</v>
          </cell>
          <cell r="O438">
            <v>0</v>
          </cell>
          <cell r="P438">
            <v>53319.07</v>
          </cell>
          <cell r="Q438">
            <v>0</v>
          </cell>
          <cell r="R438">
            <v>0</v>
          </cell>
          <cell r="S438">
            <v>0</v>
          </cell>
          <cell r="T438">
            <v>62642.91</v>
          </cell>
          <cell r="U438">
            <v>0</v>
          </cell>
          <cell r="V438">
            <v>115961.98000000001</v>
          </cell>
          <cell r="W438">
            <v>0</v>
          </cell>
          <cell r="X438">
            <v>0</v>
          </cell>
          <cell r="Y438">
            <v>0</v>
          </cell>
          <cell r="Z438">
            <v>0</v>
          </cell>
          <cell r="AA438">
            <v>0</v>
          </cell>
          <cell r="AB438">
            <v>0</v>
          </cell>
          <cell r="AC438">
            <v>0</v>
          </cell>
          <cell r="AD438">
            <v>92949.69</v>
          </cell>
          <cell r="AE438">
            <v>0</v>
          </cell>
          <cell r="AF438">
            <v>1936.72</v>
          </cell>
          <cell r="AG438">
            <v>0</v>
          </cell>
          <cell r="AH438">
            <v>56405.5</v>
          </cell>
          <cell r="AI438">
            <v>0</v>
          </cell>
          <cell r="AJ438">
            <v>151291.91</v>
          </cell>
          <cell r="AK438">
            <v>0</v>
          </cell>
          <cell r="AL438">
            <v>0</v>
          </cell>
          <cell r="AM438">
            <v>0</v>
          </cell>
          <cell r="AN438">
            <v>0</v>
          </cell>
          <cell r="AO438">
            <v>0</v>
          </cell>
          <cell r="AP438">
            <v>0</v>
          </cell>
          <cell r="AQ438">
            <v>0</v>
          </cell>
          <cell r="AR438">
            <v>39630.620000000003</v>
          </cell>
          <cell r="AS438">
            <v>0</v>
          </cell>
          <cell r="AT438">
            <v>1936.72</v>
          </cell>
          <cell r="AU438">
            <v>0</v>
          </cell>
          <cell r="AV438">
            <v>-6237.4100000000035</v>
          </cell>
          <cell r="AW438">
            <v>0</v>
          </cell>
          <cell r="AX438">
            <v>35329.93</v>
          </cell>
        </row>
        <row r="439">
          <cell r="D439" t="str">
            <v>41641</v>
          </cell>
          <cell r="E439" t="str">
            <v>Supervision-Service Plus</v>
          </cell>
          <cell r="F439">
            <v>321151.81</v>
          </cell>
          <cell r="G439">
            <v>322509.61</v>
          </cell>
          <cell r="H439">
            <v>1357.7999999999884</v>
          </cell>
          <cell r="I439">
            <v>0</v>
          </cell>
          <cell r="J439">
            <v>321151.81</v>
          </cell>
          <cell r="K439">
            <v>0</v>
          </cell>
          <cell r="L439">
            <v>0</v>
          </cell>
          <cell r="M439">
            <v>0</v>
          </cell>
          <cell r="N439">
            <v>321151.81</v>
          </cell>
          <cell r="O439">
            <v>0</v>
          </cell>
          <cell r="P439">
            <v>0</v>
          </cell>
          <cell r="Q439">
            <v>0</v>
          </cell>
          <cell r="R439">
            <v>0</v>
          </cell>
          <cell r="S439">
            <v>0</v>
          </cell>
          <cell r="T439">
            <v>0</v>
          </cell>
          <cell r="U439">
            <v>0</v>
          </cell>
          <cell r="V439">
            <v>321151.81</v>
          </cell>
          <cell r="W439">
            <v>0</v>
          </cell>
          <cell r="X439">
            <v>322509.61</v>
          </cell>
          <cell r="Y439">
            <v>0</v>
          </cell>
          <cell r="Z439">
            <v>0</v>
          </cell>
          <cell r="AA439">
            <v>0</v>
          </cell>
          <cell r="AB439">
            <v>322509.61</v>
          </cell>
          <cell r="AC439">
            <v>0</v>
          </cell>
          <cell r="AD439">
            <v>0</v>
          </cell>
          <cell r="AE439">
            <v>0</v>
          </cell>
          <cell r="AF439">
            <v>0</v>
          </cell>
          <cell r="AG439">
            <v>0</v>
          </cell>
          <cell r="AH439">
            <v>0</v>
          </cell>
          <cell r="AI439">
            <v>0</v>
          </cell>
          <cell r="AJ439">
            <v>322509.61</v>
          </cell>
          <cell r="AK439">
            <v>0</v>
          </cell>
          <cell r="AL439">
            <v>1357.7999999999884</v>
          </cell>
          <cell r="AM439">
            <v>0</v>
          </cell>
          <cell r="AN439">
            <v>0</v>
          </cell>
          <cell r="AO439">
            <v>0</v>
          </cell>
          <cell r="AP439">
            <v>1357.7999999999884</v>
          </cell>
          <cell r="AQ439">
            <v>0</v>
          </cell>
          <cell r="AR439">
            <v>0</v>
          </cell>
          <cell r="AS439">
            <v>0</v>
          </cell>
          <cell r="AT439">
            <v>0</v>
          </cell>
          <cell r="AU439">
            <v>0</v>
          </cell>
          <cell r="AV439">
            <v>0</v>
          </cell>
          <cell r="AW439">
            <v>0</v>
          </cell>
          <cell r="AX439">
            <v>1357.7999999999884</v>
          </cell>
        </row>
        <row r="440">
          <cell r="D440" t="str">
            <v>41642</v>
          </cell>
          <cell r="E440" t="str">
            <v>Sal &amp; Comm-Service Plus</v>
          </cell>
          <cell r="F440">
            <v>224246.09</v>
          </cell>
          <cell r="G440">
            <v>170360.05</v>
          </cell>
          <cell r="H440">
            <v>-53886.040000000008</v>
          </cell>
          <cell r="I440">
            <v>0</v>
          </cell>
          <cell r="J440">
            <v>144648.37</v>
          </cell>
          <cell r="K440">
            <v>0</v>
          </cell>
          <cell r="L440">
            <v>0</v>
          </cell>
          <cell r="M440">
            <v>0</v>
          </cell>
          <cell r="N440">
            <v>144648.37</v>
          </cell>
          <cell r="O440">
            <v>0</v>
          </cell>
          <cell r="P440">
            <v>17129.2</v>
          </cell>
          <cell r="Q440">
            <v>0</v>
          </cell>
          <cell r="R440">
            <v>62468.52</v>
          </cell>
          <cell r="S440">
            <v>0</v>
          </cell>
          <cell r="T440">
            <v>0</v>
          </cell>
          <cell r="U440">
            <v>0</v>
          </cell>
          <cell r="V440">
            <v>224246.09</v>
          </cell>
          <cell r="W440">
            <v>0</v>
          </cell>
          <cell r="X440">
            <v>99299.32</v>
          </cell>
          <cell r="Y440">
            <v>0</v>
          </cell>
          <cell r="Z440">
            <v>0</v>
          </cell>
          <cell r="AA440">
            <v>0</v>
          </cell>
          <cell r="AB440">
            <v>99299.32</v>
          </cell>
          <cell r="AC440">
            <v>0</v>
          </cell>
          <cell r="AD440">
            <v>16656.55</v>
          </cell>
          <cell r="AE440">
            <v>0</v>
          </cell>
          <cell r="AF440">
            <v>54404.18</v>
          </cell>
          <cell r="AG440">
            <v>0</v>
          </cell>
          <cell r="AH440">
            <v>0</v>
          </cell>
          <cell r="AI440">
            <v>0</v>
          </cell>
          <cell r="AJ440">
            <v>170360.05000000002</v>
          </cell>
          <cell r="AK440">
            <v>0</v>
          </cell>
          <cell r="AL440">
            <v>-45349.049999999988</v>
          </cell>
          <cell r="AM440">
            <v>0</v>
          </cell>
          <cell r="AN440">
            <v>0</v>
          </cell>
          <cell r="AO440">
            <v>0</v>
          </cell>
          <cell r="AP440">
            <v>-45349.049999999988</v>
          </cell>
          <cell r="AQ440">
            <v>0</v>
          </cell>
          <cell r="AR440">
            <v>-472.65000000000146</v>
          </cell>
          <cell r="AS440">
            <v>0</v>
          </cell>
          <cell r="AT440">
            <v>-8064.3399999999965</v>
          </cell>
          <cell r="AU440">
            <v>0</v>
          </cell>
          <cell r="AV440">
            <v>0</v>
          </cell>
          <cell r="AW440">
            <v>0</v>
          </cell>
          <cell r="AX440">
            <v>-53886.039999999986</v>
          </cell>
        </row>
        <row r="441">
          <cell r="D441" t="str">
            <v>41645</v>
          </cell>
          <cell r="E441" t="str">
            <v>Prov For Uncol Accts-Serv Plus</v>
          </cell>
          <cell r="F441">
            <v>2670</v>
          </cell>
          <cell r="G441">
            <v>-6250</v>
          </cell>
          <cell r="H441">
            <v>-8920</v>
          </cell>
          <cell r="I441">
            <v>0</v>
          </cell>
          <cell r="J441">
            <v>0</v>
          </cell>
          <cell r="K441">
            <v>0</v>
          </cell>
          <cell r="L441">
            <v>0</v>
          </cell>
          <cell r="M441">
            <v>0</v>
          </cell>
          <cell r="N441">
            <v>0</v>
          </cell>
          <cell r="O441">
            <v>0</v>
          </cell>
          <cell r="P441">
            <v>-28301.17</v>
          </cell>
          <cell r="Q441">
            <v>0</v>
          </cell>
          <cell r="R441">
            <v>39967.360000000001</v>
          </cell>
          <cell r="S441">
            <v>0</v>
          </cell>
          <cell r="T441">
            <v>-8996.19</v>
          </cell>
          <cell r="U441">
            <v>0</v>
          </cell>
          <cell r="V441">
            <v>2670.0000000000018</v>
          </cell>
          <cell r="W441">
            <v>0</v>
          </cell>
          <cell r="X441">
            <v>0</v>
          </cell>
          <cell r="Y441">
            <v>0</v>
          </cell>
          <cell r="Z441">
            <v>0</v>
          </cell>
          <cell r="AA441">
            <v>0</v>
          </cell>
          <cell r="AB441">
            <v>0</v>
          </cell>
          <cell r="AC441">
            <v>0</v>
          </cell>
          <cell r="AD441">
            <v>-4233</v>
          </cell>
          <cell r="AE441">
            <v>0</v>
          </cell>
          <cell r="AF441">
            <v>-220</v>
          </cell>
          <cell r="AG441">
            <v>0</v>
          </cell>
          <cell r="AH441">
            <v>-1797</v>
          </cell>
          <cell r="AI441">
            <v>0</v>
          </cell>
          <cell r="AJ441">
            <v>-6250</v>
          </cell>
          <cell r="AK441">
            <v>0</v>
          </cell>
          <cell r="AL441">
            <v>0</v>
          </cell>
          <cell r="AM441">
            <v>0</v>
          </cell>
          <cell r="AN441">
            <v>0</v>
          </cell>
          <cell r="AO441">
            <v>0</v>
          </cell>
          <cell r="AP441">
            <v>0</v>
          </cell>
          <cell r="AQ441">
            <v>0</v>
          </cell>
          <cell r="AR441">
            <v>24068.17</v>
          </cell>
          <cell r="AS441">
            <v>0</v>
          </cell>
          <cell r="AT441">
            <v>-40187.360000000001</v>
          </cell>
          <cell r="AU441">
            <v>0</v>
          </cell>
          <cell r="AV441">
            <v>7199.1900000000005</v>
          </cell>
          <cell r="AW441">
            <v>0</v>
          </cell>
          <cell r="AX441">
            <v>-8920.0000000000018</v>
          </cell>
        </row>
        <row r="442">
          <cell r="D442" t="str">
            <v>41650</v>
          </cell>
          <cell r="E442" t="str">
            <v>Misc Service Plus Expense</v>
          </cell>
          <cell r="F442">
            <v>114792.46</v>
          </cell>
          <cell r="G442">
            <v>143951.74</v>
          </cell>
          <cell r="H442">
            <v>29159.279999999984</v>
          </cell>
          <cell r="I442">
            <v>0</v>
          </cell>
          <cell r="J442">
            <v>114681.26</v>
          </cell>
          <cell r="K442">
            <v>0</v>
          </cell>
          <cell r="L442">
            <v>0</v>
          </cell>
          <cell r="M442">
            <v>0</v>
          </cell>
          <cell r="N442">
            <v>114681.26</v>
          </cell>
          <cell r="O442">
            <v>0</v>
          </cell>
          <cell r="P442">
            <v>111.2</v>
          </cell>
          <cell r="Q442">
            <v>0</v>
          </cell>
          <cell r="R442">
            <v>0</v>
          </cell>
          <cell r="S442">
            <v>0</v>
          </cell>
          <cell r="T442">
            <v>0</v>
          </cell>
          <cell r="U442">
            <v>0</v>
          </cell>
          <cell r="V442">
            <v>114792.45999999999</v>
          </cell>
          <cell r="W442">
            <v>0</v>
          </cell>
          <cell r="X442">
            <v>143751.74</v>
          </cell>
          <cell r="Y442">
            <v>0</v>
          </cell>
          <cell r="Z442">
            <v>0</v>
          </cell>
          <cell r="AA442">
            <v>0</v>
          </cell>
          <cell r="AB442">
            <v>143751.74</v>
          </cell>
          <cell r="AC442">
            <v>0</v>
          </cell>
          <cell r="AD442">
            <v>200</v>
          </cell>
          <cell r="AE442">
            <v>0</v>
          </cell>
          <cell r="AF442">
            <v>0</v>
          </cell>
          <cell r="AG442">
            <v>0</v>
          </cell>
          <cell r="AH442">
            <v>0</v>
          </cell>
          <cell r="AI442">
            <v>0</v>
          </cell>
          <cell r="AJ442">
            <v>143951.74</v>
          </cell>
          <cell r="AK442">
            <v>0</v>
          </cell>
          <cell r="AL442">
            <v>29070.479999999996</v>
          </cell>
          <cell r="AM442">
            <v>0</v>
          </cell>
          <cell r="AN442">
            <v>0</v>
          </cell>
          <cell r="AO442">
            <v>0</v>
          </cell>
          <cell r="AP442">
            <v>29070.479999999996</v>
          </cell>
          <cell r="AQ442">
            <v>0</v>
          </cell>
          <cell r="AR442">
            <v>88.8</v>
          </cell>
          <cell r="AS442">
            <v>0</v>
          </cell>
          <cell r="AT442">
            <v>0</v>
          </cell>
          <cell r="AU442">
            <v>0</v>
          </cell>
          <cell r="AV442">
            <v>0</v>
          </cell>
          <cell r="AW442">
            <v>0</v>
          </cell>
          <cell r="AX442">
            <v>29159.279999999995</v>
          </cell>
        </row>
        <row r="443">
          <cell r="D443" t="str">
            <v>41655</v>
          </cell>
          <cell r="E443" t="str">
            <v>Sales Promo-Mis-Service+</v>
          </cell>
          <cell r="F443">
            <v>5260.59</v>
          </cell>
          <cell r="G443">
            <v>-270.3</v>
          </cell>
          <cell r="H443">
            <v>-5530.89</v>
          </cell>
          <cell r="I443">
            <v>0</v>
          </cell>
          <cell r="J443">
            <v>4321.9799999999996</v>
          </cell>
          <cell r="K443">
            <v>0</v>
          </cell>
          <cell r="L443">
            <v>0</v>
          </cell>
          <cell r="M443">
            <v>0</v>
          </cell>
          <cell r="N443">
            <v>4321.9799999999996</v>
          </cell>
          <cell r="O443">
            <v>0</v>
          </cell>
          <cell r="P443">
            <v>938.61</v>
          </cell>
          <cell r="Q443">
            <v>0</v>
          </cell>
          <cell r="R443">
            <v>0</v>
          </cell>
          <cell r="S443">
            <v>0</v>
          </cell>
          <cell r="T443">
            <v>0</v>
          </cell>
          <cell r="U443">
            <v>0</v>
          </cell>
          <cell r="V443">
            <v>5260.5899999999992</v>
          </cell>
          <cell r="W443">
            <v>0</v>
          </cell>
          <cell r="X443">
            <v>0</v>
          </cell>
          <cell r="Y443">
            <v>0</v>
          </cell>
          <cell r="Z443">
            <v>0</v>
          </cell>
          <cell r="AA443">
            <v>0</v>
          </cell>
          <cell r="AB443">
            <v>0</v>
          </cell>
          <cell r="AC443">
            <v>0</v>
          </cell>
          <cell r="AD443">
            <v>-270.3</v>
          </cell>
          <cell r="AE443">
            <v>0</v>
          </cell>
          <cell r="AF443">
            <v>0</v>
          </cell>
          <cell r="AG443">
            <v>0</v>
          </cell>
          <cell r="AH443">
            <v>0</v>
          </cell>
          <cell r="AI443">
            <v>0</v>
          </cell>
          <cell r="AJ443">
            <v>-270.3</v>
          </cell>
          <cell r="AK443">
            <v>0</v>
          </cell>
          <cell r="AL443">
            <v>-4321.9799999999996</v>
          </cell>
          <cell r="AM443">
            <v>0</v>
          </cell>
          <cell r="AN443">
            <v>0</v>
          </cell>
          <cell r="AO443">
            <v>0</v>
          </cell>
          <cell r="AP443">
            <v>-4321.9799999999996</v>
          </cell>
          <cell r="AQ443">
            <v>0</v>
          </cell>
          <cell r="AR443">
            <v>-1208.9100000000001</v>
          </cell>
          <cell r="AS443">
            <v>0</v>
          </cell>
          <cell r="AT443">
            <v>0</v>
          </cell>
          <cell r="AU443">
            <v>0</v>
          </cell>
          <cell r="AV443">
            <v>0</v>
          </cell>
          <cell r="AW443">
            <v>0</v>
          </cell>
          <cell r="AX443">
            <v>-5530.8899999999994</v>
          </cell>
        </row>
        <row r="444">
          <cell r="D444" t="str">
            <v>41660</v>
          </cell>
          <cell r="E444" t="str">
            <v>Collection Exp-Service Plus</v>
          </cell>
          <cell r="F444">
            <v>219892.09</v>
          </cell>
          <cell r="G444">
            <v>237853.47</v>
          </cell>
          <cell r="H444">
            <v>17961.380000000005</v>
          </cell>
          <cell r="I444">
            <v>0</v>
          </cell>
          <cell r="J444">
            <v>214383.51</v>
          </cell>
          <cell r="K444">
            <v>0</v>
          </cell>
          <cell r="L444">
            <v>0</v>
          </cell>
          <cell r="M444">
            <v>0</v>
          </cell>
          <cell r="N444">
            <v>214383.51</v>
          </cell>
          <cell r="O444">
            <v>0</v>
          </cell>
          <cell r="P444">
            <v>4432.6499999999996</v>
          </cell>
          <cell r="Q444">
            <v>0</v>
          </cell>
          <cell r="R444">
            <v>464</v>
          </cell>
          <cell r="S444">
            <v>0</v>
          </cell>
          <cell r="T444">
            <v>611.92999999999995</v>
          </cell>
          <cell r="U444">
            <v>0</v>
          </cell>
          <cell r="V444">
            <v>219892.09</v>
          </cell>
          <cell r="W444">
            <v>0</v>
          </cell>
          <cell r="X444">
            <v>235193.12</v>
          </cell>
          <cell r="Y444">
            <v>0</v>
          </cell>
          <cell r="Z444">
            <v>0</v>
          </cell>
          <cell r="AA444">
            <v>0</v>
          </cell>
          <cell r="AB444">
            <v>235193.12</v>
          </cell>
          <cell r="AC444">
            <v>0</v>
          </cell>
          <cell r="AD444">
            <v>2285.3000000000002</v>
          </cell>
          <cell r="AE444">
            <v>0</v>
          </cell>
          <cell r="AF444">
            <v>248</v>
          </cell>
          <cell r="AG444">
            <v>0</v>
          </cell>
          <cell r="AH444">
            <v>127.05</v>
          </cell>
          <cell r="AI444">
            <v>0</v>
          </cell>
          <cell r="AJ444">
            <v>237853.46999999997</v>
          </cell>
          <cell r="AK444">
            <v>0</v>
          </cell>
          <cell r="AL444">
            <v>20809.609999999986</v>
          </cell>
          <cell r="AM444">
            <v>0</v>
          </cell>
          <cell r="AN444">
            <v>0</v>
          </cell>
          <cell r="AO444">
            <v>0</v>
          </cell>
          <cell r="AP444">
            <v>20809.609999999986</v>
          </cell>
          <cell r="AQ444">
            <v>0</v>
          </cell>
          <cell r="AR444">
            <v>-2147.3499999999995</v>
          </cell>
          <cell r="AS444">
            <v>0</v>
          </cell>
          <cell r="AT444">
            <v>-216</v>
          </cell>
          <cell r="AU444">
            <v>0</v>
          </cell>
          <cell r="AV444">
            <v>-484.87999999999994</v>
          </cell>
          <cell r="AW444">
            <v>0</v>
          </cell>
          <cell r="AX444">
            <v>17961.379999999986</v>
          </cell>
        </row>
        <row r="445">
          <cell r="D445" t="str">
            <v>41665</v>
          </cell>
          <cell r="E445" t="str">
            <v>Insurance-Service Plus</v>
          </cell>
          <cell r="F445">
            <v>280708.12</v>
          </cell>
          <cell r="G445">
            <v>260987.73</v>
          </cell>
          <cell r="H445">
            <v>-19720.389999999985</v>
          </cell>
          <cell r="I445">
            <v>0</v>
          </cell>
          <cell r="J445">
            <v>281683.12</v>
          </cell>
          <cell r="K445">
            <v>0</v>
          </cell>
          <cell r="L445">
            <v>0</v>
          </cell>
          <cell r="M445">
            <v>0</v>
          </cell>
          <cell r="N445">
            <v>281683.12</v>
          </cell>
          <cell r="O445">
            <v>0</v>
          </cell>
          <cell r="P445">
            <v>0</v>
          </cell>
          <cell r="Q445">
            <v>0</v>
          </cell>
          <cell r="R445">
            <v>0</v>
          </cell>
          <cell r="S445">
            <v>0</v>
          </cell>
          <cell r="T445">
            <v>-975</v>
          </cell>
          <cell r="U445">
            <v>0</v>
          </cell>
          <cell r="V445">
            <v>280708.12</v>
          </cell>
          <cell r="W445">
            <v>0</v>
          </cell>
          <cell r="X445">
            <v>260986.23999999999</v>
          </cell>
          <cell r="Y445">
            <v>0</v>
          </cell>
          <cell r="Z445">
            <v>0</v>
          </cell>
          <cell r="AA445">
            <v>0</v>
          </cell>
          <cell r="AB445">
            <v>260986.23999999999</v>
          </cell>
          <cell r="AC445">
            <v>0</v>
          </cell>
          <cell r="AD445">
            <v>0</v>
          </cell>
          <cell r="AE445">
            <v>0</v>
          </cell>
          <cell r="AF445">
            <v>0</v>
          </cell>
          <cell r="AG445">
            <v>0</v>
          </cell>
          <cell r="AH445">
            <v>1.49</v>
          </cell>
          <cell r="AI445">
            <v>0</v>
          </cell>
          <cell r="AJ445">
            <v>260987.72999999998</v>
          </cell>
          <cell r="AK445">
            <v>0</v>
          </cell>
          <cell r="AL445">
            <v>-20696.880000000005</v>
          </cell>
          <cell r="AM445">
            <v>0</v>
          </cell>
          <cell r="AN445">
            <v>0</v>
          </cell>
          <cell r="AO445">
            <v>0</v>
          </cell>
          <cell r="AP445">
            <v>-20696.880000000005</v>
          </cell>
          <cell r="AQ445">
            <v>0</v>
          </cell>
          <cell r="AR445">
            <v>0</v>
          </cell>
          <cell r="AS445">
            <v>0</v>
          </cell>
          <cell r="AT445">
            <v>0</v>
          </cell>
          <cell r="AU445">
            <v>0</v>
          </cell>
          <cell r="AV445">
            <v>976.49</v>
          </cell>
          <cell r="AW445">
            <v>0</v>
          </cell>
          <cell r="AX445">
            <v>-19720.390000000003</v>
          </cell>
        </row>
        <row r="446">
          <cell r="D446" t="str">
            <v>41670</v>
          </cell>
          <cell r="E446" t="str">
            <v>Pension-Service Plus</v>
          </cell>
          <cell r="F446">
            <v>89898.3</v>
          </cell>
          <cell r="G446">
            <v>124345.46</v>
          </cell>
          <cell r="H446">
            <v>34447.160000000003</v>
          </cell>
          <cell r="I446">
            <v>0</v>
          </cell>
          <cell r="J446">
            <v>104556.09</v>
          </cell>
          <cell r="K446">
            <v>0</v>
          </cell>
          <cell r="L446">
            <v>0</v>
          </cell>
          <cell r="M446">
            <v>0</v>
          </cell>
          <cell r="N446">
            <v>104556.09</v>
          </cell>
          <cell r="O446">
            <v>0</v>
          </cell>
          <cell r="P446">
            <v>0</v>
          </cell>
          <cell r="Q446">
            <v>0</v>
          </cell>
          <cell r="R446">
            <v>0</v>
          </cell>
          <cell r="S446">
            <v>0</v>
          </cell>
          <cell r="T446">
            <v>-14657.79</v>
          </cell>
          <cell r="U446">
            <v>0</v>
          </cell>
          <cell r="V446">
            <v>89898.299999999988</v>
          </cell>
          <cell r="W446">
            <v>0</v>
          </cell>
          <cell r="X446">
            <v>114145.16</v>
          </cell>
          <cell r="Y446">
            <v>0</v>
          </cell>
          <cell r="Z446">
            <v>0</v>
          </cell>
          <cell r="AA446">
            <v>0</v>
          </cell>
          <cell r="AB446">
            <v>114145.16</v>
          </cell>
          <cell r="AC446">
            <v>0</v>
          </cell>
          <cell r="AD446">
            <v>0</v>
          </cell>
          <cell r="AE446">
            <v>0</v>
          </cell>
          <cell r="AF446">
            <v>0</v>
          </cell>
          <cell r="AG446">
            <v>0</v>
          </cell>
          <cell r="AH446">
            <v>10200.299999999999</v>
          </cell>
          <cell r="AI446">
            <v>0</v>
          </cell>
          <cell r="AJ446">
            <v>124345.46</v>
          </cell>
          <cell r="AK446">
            <v>0</v>
          </cell>
          <cell r="AL446">
            <v>9589.070000000007</v>
          </cell>
          <cell r="AM446">
            <v>0</v>
          </cell>
          <cell r="AN446">
            <v>0</v>
          </cell>
          <cell r="AO446">
            <v>0</v>
          </cell>
          <cell r="AP446">
            <v>9589.070000000007</v>
          </cell>
          <cell r="AQ446">
            <v>0</v>
          </cell>
          <cell r="AR446">
            <v>0</v>
          </cell>
          <cell r="AS446">
            <v>0</v>
          </cell>
          <cell r="AT446">
            <v>0</v>
          </cell>
          <cell r="AU446">
            <v>0</v>
          </cell>
          <cell r="AV446">
            <v>24858.09</v>
          </cell>
          <cell r="AW446">
            <v>0</v>
          </cell>
          <cell r="AX446">
            <v>34447.160000000003</v>
          </cell>
        </row>
        <row r="447">
          <cell r="D447" t="str">
            <v>41680</v>
          </cell>
          <cell r="E447" t="str">
            <v>Interest Expense-Service Plus</v>
          </cell>
          <cell r="F447">
            <v>32910</v>
          </cell>
          <cell r="G447">
            <v>47281</v>
          </cell>
          <cell r="H447">
            <v>14371</v>
          </cell>
          <cell r="I447">
            <v>0</v>
          </cell>
          <cell r="J447">
            <v>0</v>
          </cell>
          <cell r="K447">
            <v>0</v>
          </cell>
          <cell r="L447">
            <v>29501</v>
          </cell>
          <cell r="M447">
            <v>0</v>
          </cell>
          <cell r="N447">
            <v>29501</v>
          </cell>
          <cell r="O447">
            <v>0</v>
          </cell>
          <cell r="P447">
            <v>0</v>
          </cell>
          <cell r="Q447">
            <v>0</v>
          </cell>
          <cell r="R447">
            <v>0</v>
          </cell>
          <cell r="S447">
            <v>0</v>
          </cell>
          <cell r="T447">
            <v>3409</v>
          </cell>
          <cell r="U447">
            <v>0</v>
          </cell>
          <cell r="V447">
            <v>32910</v>
          </cell>
          <cell r="W447">
            <v>0</v>
          </cell>
          <cell r="X447">
            <v>0</v>
          </cell>
          <cell r="Y447">
            <v>0</v>
          </cell>
          <cell r="Z447">
            <v>42081</v>
          </cell>
          <cell r="AA447">
            <v>0</v>
          </cell>
          <cell r="AB447">
            <v>42081</v>
          </cell>
          <cell r="AC447">
            <v>0</v>
          </cell>
          <cell r="AD447">
            <v>0</v>
          </cell>
          <cell r="AE447">
            <v>0</v>
          </cell>
          <cell r="AF447">
            <v>0</v>
          </cell>
          <cell r="AG447">
            <v>0</v>
          </cell>
          <cell r="AH447">
            <v>5200</v>
          </cell>
          <cell r="AI447">
            <v>0</v>
          </cell>
          <cell r="AJ447">
            <v>47281</v>
          </cell>
          <cell r="AK447">
            <v>0</v>
          </cell>
          <cell r="AL447">
            <v>0</v>
          </cell>
          <cell r="AM447">
            <v>0</v>
          </cell>
          <cell r="AN447">
            <v>12580</v>
          </cell>
          <cell r="AO447">
            <v>0</v>
          </cell>
          <cell r="AP447">
            <v>12580</v>
          </cell>
          <cell r="AQ447">
            <v>0</v>
          </cell>
          <cell r="AR447">
            <v>0</v>
          </cell>
          <cell r="AS447">
            <v>0</v>
          </cell>
          <cell r="AT447">
            <v>0</v>
          </cell>
          <cell r="AU447">
            <v>0</v>
          </cell>
          <cell r="AV447">
            <v>1791</v>
          </cell>
          <cell r="AW447">
            <v>0</v>
          </cell>
          <cell r="AX447">
            <v>14371</v>
          </cell>
        </row>
        <row r="448">
          <cell r="D448" t="str">
            <v>41710</v>
          </cell>
          <cell r="E448" t="str">
            <v>Secondary Market  Revenue</v>
          </cell>
          <cell r="F448">
            <v>-164273689.38</v>
          </cell>
          <cell r="G448">
            <v>-128870958.88</v>
          </cell>
          <cell r="H448">
            <v>35402730.5</v>
          </cell>
          <cell r="I448">
            <v>0</v>
          </cell>
          <cell r="J448">
            <v>0</v>
          </cell>
          <cell r="K448">
            <v>0</v>
          </cell>
          <cell r="L448">
            <v>0</v>
          </cell>
          <cell r="M448">
            <v>0</v>
          </cell>
          <cell r="N448">
            <v>0</v>
          </cell>
          <cell r="O448">
            <v>0</v>
          </cell>
          <cell r="P448">
            <v>-139466705.66999999</v>
          </cell>
          <cell r="Q448">
            <v>0</v>
          </cell>
          <cell r="R448">
            <v>-24806983.710000001</v>
          </cell>
          <cell r="S448">
            <v>0</v>
          </cell>
          <cell r="T448">
            <v>0</v>
          </cell>
          <cell r="U448">
            <v>0</v>
          </cell>
          <cell r="V448">
            <v>-164273689.38</v>
          </cell>
          <cell r="W448">
            <v>0</v>
          </cell>
          <cell r="X448">
            <v>0</v>
          </cell>
          <cell r="Y448">
            <v>0</v>
          </cell>
          <cell r="Z448">
            <v>0</v>
          </cell>
          <cell r="AA448">
            <v>0</v>
          </cell>
          <cell r="AB448">
            <v>0</v>
          </cell>
          <cell r="AC448">
            <v>0</v>
          </cell>
          <cell r="AD448">
            <v>-109643411.79000001</v>
          </cell>
          <cell r="AE448">
            <v>0</v>
          </cell>
          <cell r="AF448">
            <v>-19227547.09</v>
          </cell>
          <cell r="AG448">
            <v>0</v>
          </cell>
          <cell r="AH448">
            <v>0</v>
          </cell>
          <cell r="AI448">
            <v>0</v>
          </cell>
          <cell r="AJ448">
            <v>-128870958.88000001</v>
          </cell>
          <cell r="AK448">
            <v>0</v>
          </cell>
          <cell r="AL448">
            <v>0</v>
          </cell>
          <cell r="AM448">
            <v>0</v>
          </cell>
          <cell r="AN448">
            <v>0</v>
          </cell>
          <cell r="AO448">
            <v>0</v>
          </cell>
          <cell r="AP448">
            <v>0</v>
          </cell>
          <cell r="AQ448">
            <v>0</v>
          </cell>
          <cell r="AR448">
            <v>29823293.87999998</v>
          </cell>
          <cell r="AS448">
            <v>0</v>
          </cell>
          <cell r="AT448">
            <v>5579436.620000001</v>
          </cell>
          <cell r="AU448">
            <v>0</v>
          </cell>
          <cell r="AV448">
            <v>0</v>
          </cell>
          <cell r="AW448">
            <v>0</v>
          </cell>
          <cell r="AX448">
            <v>35402730.499999985</v>
          </cell>
        </row>
        <row r="449">
          <cell r="D449" t="str">
            <v>41735</v>
          </cell>
          <cell r="E449" t="str">
            <v>Secondary Market Cost of Gas</v>
          </cell>
          <cell r="F449">
            <v>140459357.55000001</v>
          </cell>
          <cell r="G449">
            <v>109002767.97</v>
          </cell>
          <cell r="H449">
            <v>-31456589.580000013</v>
          </cell>
          <cell r="I449">
            <v>0</v>
          </cell>
          <cell r="J449">
            <v>0</v>
          </cell>
          <cell r="K449">
            <v>0</v>
          </cell>
          <cell r="L449">
            <v>0</v>
          </cell>
          <cell r="M449">
            <v>0</v>
          </cell>
          <cell r="N449">
            <v>0</v>
          </cell>
          <cell r="O449">
            <v>0</v>
          </cell>
          <cell r="P449">
            <v>119227431.73</v>
          </cell>
          <cell r="Q449">
            <v>0</v>
          </cell>
          <cell r="R449">
            <v>21231925.82</v>
          </cell>
          <cell r="S449">
            <v>0</v>
          </cell>
          <cell r="T449">
            <v>0</v>
          </cell>
          <cell r="U449">
            <v>0</v>
          </cell>
          <cell r="V449">
            <v>140459357.55000001</v>
          </cell>
          <cell r="W449">
            <v>0</v>
          </cell>
          <cell r="X449">
            <v>0</v>
          </cell>
          <cell r="Y449">
            <v>0</v>
          </cell>
          <cell r="Z449">
            <v>0</v>
          </cell>
          <cell r="AA449">
            <v>0</v>
          </cell>
          <cell r="AB449">
            <v>0</v>
          </cell>
          <cell r="AC449">
            <v>0</v>
          </cell>
          <cell r="AD449">
            <v>92739555.010000005</v>
          </cell>
          <cell r="AE449">
            <v>0</v>
          </cell>
          <cell r="AF449">
            <v>16263212.960000001</v>
          </cell>
          <cell r="AG449">
            <v>0</v>
          </cell>
          <cell r="AH449">
            <v>0</v>
          </cell>
          <cell r="AI449">
            <v>0</v>
          </cell>
          <cell r="AJ449">
            <v>109002767.97</v>
          </cell>
          <cell r="AK449">
            <v>0</v>
          </cell>
          <cell r="AL449">
            <v>0</v>
          </cell>
          <cell r="AM449">
            <v>0</v>
          </cell>
          <cell r="AN449">
            <v>0</v>
          </cell>
          <cell r="AO449">
            <v>0</v>
          </cell>
          <cell r="AP449">
            <v>0</v>
          </cell>
          <cell r="AQ449">
            <v>0</v>
          </cell>
          <cell r="AR449">
            <v>-26487876.719999999</v>
          </cell>
          <cell r="AS449">
            <v>0</v>
          </cell>
          <cell r="AT449">
            <v>-4968712.8599999994</v>
          </cell>
          <cell r="AU449">
            <v>0</v>
          </cell>
          <cell r="AV449">
            <v>0</v>
          </cell>
          <cell r="AW449">
            <v>0</v>
          </cell>
          <cell r="AX449">
            <v>-31456589.579999998</v>
          </cell>
        </row>
        <row r="450">
          <cell r="D450" t="str">
            <v>41763</v>
          </cell>
          <cell r="E450" t="str">
            <v>Revenues - Maint Agreements</v>
          </cell>
          <cell r="F450">
            <v>-250.2</v>
          </cell>
          <cell r="G450">
            <v>0</v>
          </cell>
          <cell r="H450">
            <v>250.2</v>
          </cell>
          <cell r="I450">
            <v>0</v>
          </cell>
          <cell r="J450">
            <v>0</v>
          </cell>
          <cell r="K450">
            <v>0</v>
          </cell>
          <cell r="L450">
            <v>0</v>
          </cell>
          <cell r="M450">
            <v>0</v>
          </cell>
          <cell r="N450">
            <v>0</v>
          </cell>
          <cell r="O450">
            <v>0</v>
          </cell>
          <cell r="P450">
            <v>-250.2</v>
          </cell>
          <cell r="Q450">
            <v>0</v>
          </cell>
          <cell r="R450">
            <v>0</v>
          </cell>
          <cell r="S450">
            <v>0</v>
          </cell>
          <cell r="T450">
            <v>0</v>
          </cell>
          <cell r="U450">
            <v>0</v>
          </cell>
          <cell r="V450">
            <v>-250.2</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250.2</v>
          </cell>
          <cell r="AS450">
            <v>0</v>
          </cell>
          <cell r="AT450">
            <v>0</v>
          </cell>
          <cell r="AU450">
            <v>0</v>
          </cell>
          <cell r="AV450">
            <v>0</v>
          </cell>
          <cell r="AW450">
            <v>0</v>
          </cell>
          <cell r="AX450">
            <v>250.2</v>
          </cell>
        </row>
        <row r="451">
          <cell r="D451" t="str">
            <v>41765</v>
          </cell>
          <cell r="E451" t="str">
            <v>Revenues - Service Plan</v>
          </cell>
          <cell r="F451">
            <v>-1480502.46</v>
          </cell>
          <cell r="G451">
            <v>-1465008.18</v>
          </cell>
          <cell r="H451">
            <v>15494.280000000028</v>
          </cell>
          <cell r="I451">
            <v>0</v>
          </cell>
          <cell r="J451">
            <v>0</v>
          </cell>
          <cell r="K451">
            <v>0</v>
          </cell>
          <cell r="L451">
            <v>0</v>
          </cell>
          <cell r="M451">
            <v>0</v>
          </cell>
          <cell r="N451">
            <v>0</v>
          </cell>
          <cell r="O451">
            <v>0</v>
          </cell>
          <cell r="P451">
            <v>-1022615.36</v>
          </cell>
          <cell r="Q451">
            <v>0</v>
          </cell>
          <cell r="R451">
            <v>-247499.98</v>
          </cell>
          <cell r="S451">
            <v>0</v>
          </cell>
          <cell r="T451">
            <v>-210387.12</v>
          </cell>
          <cell r="U451">
            <v>0</v>
          </cell>
          <cell r="V451">
            <v>-1480502.46</v>
          </cell>
          <cell r="W451">
            <v>0</v>
          </cell>
          <cell r="X451">
            <v>0</v>
          </cell>
          <cell r="Y451">
            <v>0</v>
          </cell>
          <cell r="Z451">
            <v>0</v>
          </cell>
          <cell r="AA451">
            <v>0</v>
          </cell>
          <cell r="AB451">
            <v>0</v>
          </cell>
          <cell r="AC451">
            <v>0</v>
          </cell>
          <cell r="AD451">
            <v>-998510.82</v>
          </cell>
          <cell r="AE451">
            <v>0</v>
          </cell>
          <cell r="AF451">
            <v>-252929.4</v>
          </cell>
          <cell r="AG451">
            <v>0</v>
          </cell>
          <cell r="AH451">
            <v>-213567.96</v>
          </cell>
          <cell r="AI451">
            <v>0</v>
          </cell>
          <cell r="AJ451">
            <v>-1465008.18</v>
          </cell>
          <cell r="AK451">
            <v>0</v>
          </cell>
          <cell r="AL451">
            <v>0</v>
          </cell>
          <cell r="AM451">
            <v>0</v>
          </cell>
          <cell r="AN451">
            <v>0</v>
          </cell>
          <cell r="AO451">
            <v>0</v>
          </cell>
          <cell r="AP451">
            <v>0</v>
          </cell>
          <cell r="AQ451">
            <v>0</v>
          </cell>
          <cell r="AR451">
            <v>24104.540000000037</v>
          </cell>
          <cell r="AS451">
            <v>0</v>
          </cell>
          <cell r="AT451">
            <v>-5429.4199999999837</v>
          </cell>
          <cell r="AU451">
            <v>0</v>
          </cell>
          <cell r="AV451">
            <v>-3180.8399999999965</v>
          </cell>
          <cell r="AW451">
            <v>0</v>
          </cell>
          <cell r="AX451">
            <v>15494.280000000057</v>
          </cell>
        </row>
        <row r="452">
          <cell r="D452" t="str">
            <v>41767</v>
          </cell>
          <cell r="E452" t="str">
            <v>Revenues - Home Serv Adv Pmt</v>
          </cell>
          <cell r="F452">
            <v>-75000</v>
          </cell>
          <cell r="G452">
            <v>-75000</v>
          </cell>
          <cell r="H452">
            <v>0</v>
          </cell>
          <cell r="I452">
            <v>0</v>
          </cell>
          <cell r="J452">
            <v>-75000</v>
          </cell>
          <cell r="K452">
            <v>0</v>
          </cell>
          <cell r="L452">
            <v>0</v>
          </cell>
          <cell r="M452">
            <v>0</v>
          </cell>
          <cell r="N452">
            <v>-75000</v>
          </cell>
          <cell r="O452">
            <v>0</v>
          </cell>
          <cell r="P452">
            <v>0</v>
          </cell>
          <cell r="Q452">
            <v>0</v>
          </cell>
          <cell r="R452">
            <v>0</v>
          </cell>
          <cell r="S452">
            <v>0</v>
          </cell>
          <cell r="T452">
            <v>0</v>
          </cell>
          <cell r="U452">
            <v>0</v>
          </cell>
          <cell r="V452">
            <v>-75000</v>
          </cell>
          <cell r="W452">
            <v>0</v>
          </cell>
          <cell r="X452">
            <v>-75000</v>
          </cell>
          <cell r="Y452">
            <v>0</v>
          </cell>
          <cell r="Z452">
            <v>0</v>
          </cell>
          <cell r="AA452">
            <v>0</v>
          </cell>
          <cell r="AB452">
            <v>-75000</v>
          </cell>
          <cell r="AC452">
            <v>0</v>
          </cell>
          <cell r="AD452">
            <v>0</v>
          </cell>
          <cell r="AE452">
            <v>0</v>
          </cell>
          <cell r="AF452">
            <v>0</v>
          </cell>
          <cell r="AG452">
            <v>0</v>
          </cell>
          <cell r="AH452">
            <v>0</v>
          </cell>
          <cell r="AI452">
            <v>0</v>
          </cell>
          <cell r="AJ452">
            <v>-75000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row>
        <row r="453">
          <cell r="D453" t="str">
            <v>41768</v>
          </cell>
          <cell r="E453" t="str">
            <v>Revenues - Home Serv Referrals</v>
          </cell>
          <cell r="F453">
            <v>-120720</v>
          </cell>
          <cell r="G453">
            <v>-190060</v>
          </cell>
          <cell r="H453">
            <v>-69340</v>
          </cell>
          <cell r="I453">
            <v>0</v>
          </cell>
          <cell r="J453">
            <v>-120720</v>
          </cell>
          <cell r="K453">
            <v>0</v>
          </cell>
          <cell r="L453">
            <v>0</v>
          </cell>
          <cell r="M453">
            <v>0</v>
          </cell>
          <cell r="N453">
            <v>-120720</v>
          </cell>
          <cell r="O453">
            <v>0</v>
          </cell>
          <cell r="P453">
            <v>0</v>
          </cell>
          <cell r="Q453">
            <v>0</v>
          </cell>
          <cell r="R453">
            <v>0</v>
          </cell>
          <cell r="S453">
            <v>0</v>
          </cell>
          <cell r="T453">
            <v>0</v>
          </cell>
          <cell r="U453">
            <v>0</v>
          </cell>
          <cell r="V453">
            <v>-120720</v>
          </cell>
          <cell r="W453">
            <v>0</v>
          </cell>
          <cell r="X453">
            <v>-190060</v>
          </cell>
          <cell r="Y453">
            <v>0</v>
          </cell>
          <cell r="Z453">
            <v>0</v>
          </cell>
          <cell r="AA453">
            <v>0</v>
          </cell>
          <cell r="AB453">
            <v>-190060</v>
          </cell>
          <cell r="AC453">
            <v>0</v>
          </cell>
          <cell r="AD453">
            <v>0</v>
          </cell>
          <cell r="AE453">
            <v>0</v>
          </cell>
          <cell r="AF453">
            <v>0</v>
          </cell>
          <cell r="AG453">
            <v>0</v>
          </cell>
          <cell r="AH453">
            <v>0</v>
          </cell>
          <cell r="AI453">
            <v>0</v>
          </cell>
          <cell r="AJ453">
            <v>-190060</v>
          </cell>
          <cell r="AK453">
            <v>0</v>
          </cell>
          <cell r="AL453">
            <v>-69340</v>
          </cell>
          <cell r="AM453">
            <v>0</v>
          </cell>
          <cell r="AN453">
            <v>0</v>
          </cell>
          <cell r="AO453">
            <v>0</v>
          </cell>
          <cell r="AP453">
            <v>-69340</v>
          </cell>
          <cell r="AQ453">
            <v>0</v>
          </cell>
          <cell r="AR453">
            <v>0</v>
          </cell>
          <cell r="AS453">
            <v>0</v>
          </cell>
          <cell r="AT453">
            <v>0</v>
          </cell>
          <cell r="AU453">
            <v>0</v>
          </cell>
          <cell r="AV453">
            <v>0</v>
          </cell>
          <cell r="AW453">
            <v>0</v>
          </cell>
          <cell r="AX453">
            <v>-69340</v>
          </cell>
        </row>
        <row r="454">
          <cell r="D454" t="str">
            <v>41776</v>
          </cell>
          <cell r="E454" t="str">
            <v>Expense-Admin Exp-Service Plan</v>
          </cell>
          <cell r="F454">
            <v>170198.73</v>
          </cell>
          <cell r="G454">
            <v>161324.66</v>
          </cell>
          <cell r="H454">
            <v>-8874.070000000007</v>
          </cell>
          <cell r="I454">
            <v>0</v>
          </cell>
          <cell r="J454">
            <v>170198.73</v>
          </cell>
          <cell r="K454">
            <v>0</v>
          </cell>
          <cell r="L454">
            <v>0</v>
          </cell>
          <cell r="M454">
            <v>0</v>
          </cell>
          <cell r="N454">
            <v>170198.73</v>
          </cell>
          <cell r="O454">
            <v>0</v>
          </cell>
          <cell r="P454">
            <v>0</v>
          </cell>
          <cell r="Q454">
            <v>0</v>
          </cell>
          <cell r="R454">
            <v>0</v>
          </cell>
          <cell r="S454">
            <v>0</v>
          </cell>
          <cell r="T454">
            <v>0</v>
          </cell>
          <cell r="U454">
            <v>0</v>
          </cell>
          <cell r="V454">
            <v>170198.73</v>
          </cell>
          <cell r="W454">
            <v>0</v>
          </cell>
          <cell r="X454">
            <v>161324.66</v>
          </cell>
          <cell r="Y454">
            <v>0</v>
          </cell>
          <cell r="Z454">
            <v>0</v>
          </cell>
          <cell r="AA454">
            <v>0</v>
          </cell>
          <cell r="AB454">
            <v>161324.66</v>
          </cell>
          <cell r="AC454">
            <v>0</v>
          </cell>
          <cell r="AD454">
            <v>0</v>
          </cell>
          <cell r="AE454">
            <v>0</v>
          </cell>
          <cell r="AF454">
            <v>0</v>
          </cell>
          <cell r="AG454">
            <v>0</v>
          </cell>
          <cell r="AH454">
            <v>0</v>
          </cell>
          <cell r="AI454">
            <v>0</v>
          </cell>
          <cell r="AJ454">
            <v>161324.66</v>
          </cell>
          <cell r="AK454">
            <v>0</v>
          </cell>
          <cell r="AL454">
            <v>-8874.070000000007</v>
          </cell>
          <cell r="AM454">
            <v>0</v>
          </cell>
          <cell r="AN454">
            <v>0</v>
          </cell>
          <cell r="AO454">
            <v>0</v>
          </cell>
          <cell r="AP454">
            <v>-8874.070000000007</v>
          </cell>
          <cell r="AQ454">
            <v>0</v>
          </cell>
          <cell r="AR454">
            <v>0</v>
          </cell>
          <cell r="AS454">
            <v>0</v>
          </cell>
          <cell r="AT454">
            <v>0</v>
          </cell>
          <cell r="AU454">
            <v>0</v>
          </cell>
          <cell r="AV454">
            <v>0</v>
          </cell>
          <cell r="AW454">
            <v>0</v>
          </cell>
          <cell r="AX454">
            <v>-8874.070000000007</v>
          </cell>
        </row>
        <row r="455">
          <cell r="D455" t="str">
            <v>41780</v>
          </cell>
          <cell r="E455" t="str">
            <v>Expenses - Maint Agree-Claims</v>
          </cell>
          <cell r="F455">
            <v>12.46</v>
          </cell>
          <cell r="G455">
            <v>6.8</v>
          </cell>
          <cell r="H455">
            <v>-5.660000000000001</v>
          </cell>
          <cell r="I455">
            <v>0</v>
          </cell>
          <cell r="J455">
            <v>0</v>
          </cell>
          <cell r="K455">
            <v>0</v>
          </cell>
          <cell r="L455">
            <v>0</v>
          </cell>
          <cell r="M455">
            <v>0</v>
          </cell>
          <cell r="N455">
            <v>0</v>
          </cell>
          <cell r="O455">
            <v>0</v>
          </cell>
          <cell r="P455">
            <v>12.46</v>
          </cell>
          <cell r="Q455">
            <v>0</v>
          </cell>
          <cell r="R455">
            <v>0</v>
          </cell>
          <cell r="S455">
            <v>0</v>
          </cell>
          <cell r="T455">
            <v>0</v>
          </cell>
          <cell r="U455">
            <v>0</v>
          </cell>
          <cell r="V455">
            <v>12.46</v>
          </cell>
          <cell r="W455">
            <v>0</v>
          </cell>
          <cell r="X455">
            <v>0</v>
          </cell>
          <cell r="Y455">
            <v>0</v>
          </cell>
          <cell r="Z455">
            <v>0</v>
          </cell>
          <cell r="AA455">
            <v>0</v>
          </cell>
          <cell r="AB455">
            <v>0</v>
          </cell>
          <cell r="AC455">
            <v>0</v>
          </cell>
          <cell r="AD455">
            <v>6.8</v>
          </cell>
          <cell r="AE455">
            <v>0</v>
          </cell>
          <cell r="AF455">
            <v>0</v>
          </cell>
          <cell r="AG455">
            <v>0</v>
          </cell>
          <cell r="AH455">
            <v>0</v>
          </cell>
          <cell r="AI455">
            <v>0</v>
          </cell>
          <cell r="AJ455">
            <v>6.8</v>
          </cell>
          <cell r="AK455">
            <v>0</v>
          </cell>
          <cell r="AL455">
            <v>0</v>
          </cell>
          <cell r="AM455">
            <v>0</v>
          </cell>
          <cell r="AN455">
            <v>0</v>
          </cell>
          <cell r="AO455">
            <v>0</v>
          </cell>
          <cell r="AP455">
            <v>0</v>
          </cell>
          <cell r="AQ455">
            <v>0</v>
          </cell>
          <cell r="AR455">
            <v>-5.660000000000001</v>
          </cell>
          <cell r="AS455">
            <v>0</v>
          </cell>
          <cell r="AT455">
            <v>0</v>
          </cell>
          <cell r="AU455">
            <v>0</v>
          </cell>
          <cell r="AV455">
            <v>0</v>
          </cell>
          <cell r="AW455">
            <v>0</v>
          </cell>
          <cell r="AX455">
            <v>-5.660000000000001</v>
          </cell>
        </row>
        <row r="456">
          <cell r="D456" t="str">
            <v>41815</v>
          </cell>
          <cell r="E456" t="str">
            <v>Sales of Gas-CNG -TN Cust</v>
          </cell>
          <cell r="F456">
            <v>0</v>
          </cell>
          <cell r="G456">
            <v>-394354.9</v>
          </cell>
          <cell r="H456">
            <v>-394354.9</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-394354.9</v>
          </cell>
          <cell r="AI456">
            <v>0</v>
          </cell>
          <cell r="AJ456">
            <v>-394354.9</v>
          </cell>
          <cell r="AK456">
            <v>0</v>
          </cell>
          <cell r="AL456">
            <v>0</v>
          </cell>
          <cell r="AM456">
            <v>0</v>
          </cell>
          <cell r="AN456">
            <v>0</v>
          </cell>
          <cell r="AO456">
            <v>0</v>
          </cell>
          <cell r="AP456">
            <v>0</v>
          </cell>
          <cell r="AQ456">
            <v>0</v>
          </cell>
          <cell r="AR456">
            <v>0</v>
          </cell>
          <cell r="AS456">
            <v>0</v>
          </cell>
          <cell r="AT456">
            <v>0</v>
          </cell>
          <cell r="AU456">
            <v>0</v>
          </cell>
          <cell r="AV456">
            <v>-394354.9</v>
          </cell>
          <cell r="AW456">
            <v>0</v>
          </cell>
          <cell r="AX456">
            <v>-394354.9</v>
          </cell>
        </row>
        <row r="457">
          <cell r="D457" t="str">
            <v>41830</v>
          </cell>
          <cell r="E457" t="str">
            <v>Non-Reg CNG - Sales Labor</v>
          </cell>
          <cell r="F457">
            <v>12258.43</v>
          </cell>
          <cell r="G457">
            <v>16641.91</v>
          </cell>
          <cell r="H457">
            <v>4383.4799999999996</v>
          </cell>
          <cell r="I457">
            <v>0</v>
          </cell>
          <cell r="J457">
            <v>12258.43</v>
          </cell>
          <cell r="K457">
            <v>0</v>
          </cell>
          <cell r="L457">
            <v>0</v>
          </cell>
          <cell r="M457">
            <v>0</v>
          </cell>
          <cell r="N457">
            <v>12258.43</v>
          </cell>
          <cell r="O457">
            <v>0</v>
          </cell>
          <cell r="P457">
            <v>0</v>
          </cell>
          <cell r="Q457">
            <v>0</v>
          </cell>
          <cell r="R457">
            <v>0</v>
          </cell>
          <cell r="S457">
            <v>0</v>
          </cell>
          <cell r="T457">
            <v>0</v>
          </cell>
          <cell r="U457">
            <v>0</v>
          </cell>
          <cell r="V457">
            <v>12258.43</v>
          </cell>
          <cell r="W457">
            <v>0</v>
          </cell>
          <cell r="X457">
            <v>16641.91</v>
          </cell>
          <cell r="Y457">
            <v>0</v>
          </cell>
          <cell r="Z457">
            <v>0</v>
          </cell>
          <cell r="AA457">
            <v>0</v>
          </cell>
          <cell r="AB457">
            <v>16641.91</v>
          </cell>
          <cell r="AC457">
            <v>0</v>
          </cell>
          <cell r="AD457">
            <v>0</v>
          </cell>
          <cell r="AE457">
            <v>0</v>
          </cell>
          <cell r="AF457">
            <v>0</v>
          </cell>
          <cell r="AG457">
            <v>0</v>
          </cell>
          <cell r="AH457">
            <v>0</v>
          </cell>
          <cell r="AI457">
            <v>0</v>
          </cell>
          <cell r="AJ457">
            <v>16641.91</v>
          </cell>
          <cell r="AK457">
            <v>0</v>
          </cell>
          <cell r="AL457">
            <v>4383.4799999999996</v>
          </cell>
          <cell r="AM457">
            <v>0</v>
          </cell>
          <cell r="AN457">
            <v>0</v>
          </cell>
          <cell r="AO457">
            <v>0</v>
          </cell>
          <cell r="AP457">
            <v>4383.4799999999996</v>
          </cell>
          <cell r="AQ457">
            <v>0</v>
          </cell>
          <cell r="AR457">
            <v>0</v>
          </cell>
          <cell r="AS457">
            <v>0</v>
          </cell>
          <cell r="AT457">
            <v>0</v>
          </cell>
          <cell r="AU457">
            <v>0</v>
          </cell>
          <cell r="AV457">
            <v>0</v>
          </cell>
          <cell r="AW457">
            <v>0</v>
          </cell>
          <cell r="AX457">
            <v>4383.4799999999996</v>
          </cell>
        </row>
        <row r="458">
          <cell r="D458" t="str">
            <v>41837</v>
          </cell>
          <cell r="E458" t="str">
            <v>Cost of Sls CNG Design/Install</v>
          </cell>
          <cell r="F458">
            <v>0</v>
          </cell>
          <cell r="G458">
            <v>-3544.73</v>
          </cell>
          <cell r="H458">
            <v>-3544.73</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-3544.73</v>
          </cell>
          <cell r="AE458">
            <v>0</v>
          </cell>
          <cell r="AF458">
            <v>0</v>
          </cell>
          <cell r="AG458">
            <v>0</v>
          </cell>
          <cell r="AH458">
            <v>0</v>
          </cell>
          <cell r="AI458">
            <v>0</v>
          </cell>
          <cell r="AJ458">
            <v>-3544.73</v>
          </cell>
          <cell r="AK458">
            <v>0</v>
          </cell>
          <cell r="AL458">
            <v>0</v>
          </cell>
          <cell r="AM458">
            <v>0</v>
          </cell>
          <cell r="AN458">
            <v>0</v>
          </cell>
          <cell r="AO458">
            <v>0</v>
          </cell>
          <cell r="AP458">
            <v>0</v>
          </cell>
          <cell r="AQ458">
            <v>0</v>
          </cell>
          <cell r="AR458">
            <v>-3544.73</v>
          </cell>
          <cell r="AS458">
            <v>0</v>
          </cell>
          <cell r="AT458">
            <v>0</v>
          </cell>
          <cell r="AU458">
            <v>0</v>
          </cell>
          <cell r="AV458">
            <v>0</v>
          </cell>
          <cell r="AW458">
            <v>0</v>
          </cell>
          <cell r="AX458">
            <v>-3544.73</v>
          </cell>
        </row>
        <row r="459">
          <cell r="D459" t="str">
            <v>41870</v>
          </cell>
          <cell r="E459" t="str">
            <v>CNG Cost of Gas - TN Cust</v>
          </cell>
          <cell r="F459">
            <v>0</v>
          </cell>
          <cell r="G459">
            <v>101393.64</v>
          </cell>
          <cell r="H459">
            <v>101393.64</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101393.64</v>
          </cell>
          <cell r="AI459">
            <v>0</v>
          </cell>
          <cell r="AJ459">
            <v>101393.64</v>
          </cell>
          <cell r="AK459">
            <v>0</v>
          </cell>
          <cell r="AL459">
            <v>0</v>
          </cell>
          <cell r="AM459">
            <v>0</v>
          </cell>
          <cell r="AN459">
            <v>0</v>
          </cell>
          <cell r="AO459">
            <v>0</v>
          </cell>
          <cell r="AP459">
            <v>0</v>
          </cell>
          <cell r="AQ459">
            <v>0</v>
          </cell>
          <cell r="AR459">
            <v>0</v>
          </cell>
          <cell r="AS459">
            <v>0</v>
          </cell>
          <cell r="AT459">
            <v>0</v>
          </cell>
          <cell r="AU459">
            <v>0</v>
          </cell>
          <cell r="AV459">
            <v>101393.64</v>
          </cell>
          <cell r="AW459">
            <v>0</v>
          </cell>
          <cell r="AX459">
            <v>101393.64</v>
          </cell>
        </row>
        <row r="460">
          <cell r="D460" t="str">
            <v>41900</v>
          </cell>
          <cell r="E460" t="str">
            <v>Interest And Dividend Inc</v>
          </cell>
          <cell r="F460">
            <v>-8941.1</v>
          </cell>
          <cell r="G460">
            <v>-1286.4000000000001</v>
          </cell>
          <cell r="H460">
            <v>7654.7000000000007</v>
          </cell>
          <cell r="I460">
            <v>0</v>
          </cell>
          <cell r="J460">
            <v>-8941.1</v>
          </cell>
          <cell r="K460">
            <v>0</v>
          </cell>
          <cell r="L460">
            <v>0</v>
          </cell>
          <cell r="M460">
            <v>0</v>
          </cell>
          <cell r="N460">
            <v>-8941.1</v>
          </cell>
          <cell r="O460">
            <v>0</v>
          </cell>
          <cell r="P460">
            <v>0</v>
          </cell>
          <cell r="Q460">
            <v>0</v>
          </cell>
          <cell r="R460">
            <v>0</v>
          </cell>
          <cell r="S460">
            <v>0</v>
          </cell>
          <cell r="T460">
            <v>0</v>
          </cell>
          <cell r="U460">
            <v>0</v>
          </cell>
          <cell r="V460">
            <v>-8941.1</v>
          </cell>
          <cell r="W460">
            <v>0</v>
          </cell>
          <cell r="X460">
            <v>-1286.4000000000001</v>
          </cell>
          <cell r="Y460">
            <v>0</v>
          </cell>
          <cell r="Z460">
            <v>0</v>
          </cell>
          <cell r="AA460">
            <v>0</v>
          </cell>
          <cell r="AB460">
            <v>-1286.4000000000001</v>
          </cell>
          <cell r="AC460">
            <v>0</v>
          </cell>
          <cell r="AD460">
            <v>0</v>
          </cell>
          <cell r="AE460">
            <v>0</v>
          </cell>
          <cell r="AF460">
            <v>0</v>
          </cell>
          <cell r="AG460">
            <v>0</v>
          </cell>
          <cell r="AH460">
            <v>0</v>
          </cell>
          <cell r="AI460">
            <v>0</v>
          </cell>
          <cell r="AJ460">
            <v>-1286.4000000000001</v>
          </cell>
          <cell r="AK460">
            <v>0</v>
          </cell>
          <cell r="AL460">
            <v>7654.7000000000007</v>
          </cell>
          <cell r="AM460">
            <v>0</v>
          </cell>
          <cell r="AN460">
            <v>0</v>
          </cell>
          <cell r="AO460">
            <v>0</v>
          </cell>
          <cell r="AP460">
            <v>7654.7000000000007</v>
          </cell>
          <cell r="AQ460">
            <v>0</v>
          </cell>
          <cell r="AR460">
            <v>0</v>
          </cell>
          <cell r="AS460">
            <v>0</v>
          </cell>
          <cell r="AT460">
            <v>0</v>
          </cell>
          <cell r="AU460">
            <v>0</v>
          </cell>
          <cell r="AV460">
            <v>0</v>
          </cell>
          <cell r="AW460">
            <v>0</v>
          </cell>
          <cell r="AX460">
            <v>7654.7000000000007</v>
          </cell>
        </row>
        <row r="461">
          <cell r="D461" t="str">
            <v>41915</v>
          </cell>
          <cell r="E461" t="str">
            <v>Int from Restricted DC Assets</v>
          </cell>
          <cell r="F461">
            <v>-37654.22</v>
          </cell>
          <cell r="G461">
            <v>-49326.55</v>
          </cell>
          <cell r="H461">
            <v>-11672.330000000002</v>
          </cell>
          <cell r="I461">
            <v>0</v>
          </cell>
          <cell r="J461">
            <v>-37654.22</v>
          </cell>
          <cell r="K461">
            <v>0</v>
          </cell>
          <cell r="L461">
            <v>0</v>
          </cell>
          <cell r="M461">
            <v>0</v>
          </cell>
          <cell r="N461">
            <v>-37654.22</v>
          </cell>
          <cell r="O461">
            <v>0</v>
          </cell>
          <cell r="P461">
            <v>0</v>
          </cell>
          <cell r="Q461">
            <v>0</v>
          </cell>
          <cell r="R461">
            <v>0</v>
          </cell>
          <cell r="S461">
            <v>0</v>
          </cell>
          <cell r="T461">
            <v>0</v>
          </cell>
          <cell r="U461">
            <v>0</v>
          </cell>
          <cell r="V461">
            <v>-37654.22</v>
          </cell>
          <cell r="W461">
            <v>0</v>
          </cell>
          <cell r="X461">
            <v>-49326.55</v>
          </cell>
          <cell r="Y461">
            <v>0</v>
          </cell>
          <cell r="Z461">
            <v>0</v>
          </cell>
          <cell r="AA461">
            <v>0</v>
          </cell>
          <cell r="AB461">
            <v>-49326.55</v>
          </cell>
          <cell r="AC461">
            <v>0</v>
          </cell>
          <cell r="AD461">
            <v>0</v>
          </cell>
          <cell r="AE461">
            <v>0</v>
          </cell>
          <cell r="AF461">
            <v>0</v>
          </cell>
          <cell r="AG461">
            <v>0</v>
          </cell>
          <cell r="AH461">
            <v>0</v>
          </cell>
          <cell r="AI461">
            <v>0</v>
          </cell>
          <cell r="AJ461">
            <v>-49326.55</v>
          </cell>
          <cell r="AK461">
            <v>0</v>
          </cell>
          <cell r="AL461">
            <v>-11672.330000000002</v>
          </cell>
          <cell r="AM461">
            <v>0</v>
          </cell>
          <cell r="AN461">
            <v>0</v>
          </cell>
          <cell r="AO461">
            <v>0</v>
          </cell>
          <cell r="AP461">
            <v>-11672.330000000002</v>
          </cell>
          <cell r="AQ461">
            <v>0</v>
          </cell>
          <cell r="AR461">
            <v>0</v>
          </cell>
          <cell r="AS461">
            <v>0</v>
          </cell>
          <cell r="AT461">
            <v>0</v>
          </cell>
          <cell r="AU461">
            <v>0</v>
          </cell>
          <cell r="AV461">
            <v>0</v>
          </cell>
          <cell r="AW461">
            <v>0</v>
          </cell>
          <cell r="AX461">
            <v>-11672.330000000002</v>
          </cell>
        </row>
        <row r="462">
          <cell r="D462" t="str">
            <v>41916</v>
          </cell>
          <cell r="E462" t="str">
            <v>Exp-Non PNG Stock-DC Plan</v>
          </cell>
          <cell r="F462">
            <v>330329.7</v>
          </cell>
          <cell r="G462">
            <v>144566.98000000001</v>
          </cell>
          <cell r="H462">
            <v>-185762.72</v>
          </cell>
          <cell r="I462">
            <v>0</v>
          </cell>
          <cell r="J462">
            <v>330329.7</v>
          </cell>
          <cell r="K462">
            <v>0</v>
          </cell>
          <cell r="L462">
            <v>0</v>
          </cell>
          <cell r="M462">
            <v>0</v>
          </cell>
          <cell r="N462">
            <v>330329.7</v>
          </cell>
          <cell r="O462">
            <v>0</v>
          </cell>
          <cell r="P462">
            <v>0</v>
          </cell>
          <cell r="Q462">
            <v>0</v>
          </cell>
          <cell r="R462">
            <v>0</v>
          </cell>
          <cell r="S462">
            <v>0</v>
          </cell>
          <cell r="T462">
            <v>0</v>
          </cell>
          <cell r="U462">
            <v>0</v>
          </cell>
          <cell r="V462">
            <v>330329.7</v>
          </cell>
          <cell r="W462">
            <v>0</v>
          </cell>
          <cell r="X462">
            <v>144566.98000000001</v>
          </cell>
          <cell r="Y462">
            <v>0</v>
          </cell>
          <cell r="Z462">
            <v>0</v>
          </cell>
          <cell r="AA462">
            <v>0</v>
          </cell>
          <cell r="AB462">
            <v>144566.98000000001</v>
          </cell>
          <cell r="AC462">
            <v>0</v>
          </cell>
          <cell r="AD462">
            <v>0</v>
          </cell>
          <cell r="AE462">
            <v>0</v>
          </cell>
          <cell r="AF462">
            <v>0</v>
          </cell>
          <cell r="AG462">
            <v>0</v>
          </cell>
          <cell r="AH462">
            <v>0</v>
          </cell>
          <cell r="AI462">
            <v>0</v>
          </cell>
          <cell r="AJ462">
            <v>144566.98000000001</v>
          </cell>
          <cell r="AK462">
            <v>0</v>
          </cell>
          <cell r="AL462">
            <v>-185762.72</v>
          </cell>
          <cell r="AM462">
            <v>0</v>
          </cell>
          <cell r="AN462">
            <v>0</v>
          </cell>
          <cell r="AO462">
            <v>0</v>
          </cell>
          <cell r="AP462">
            <v>-185762.72</v>
          </cell>
          <cell r="AQ462">
            <v>0</v>
          </cell>
          <cell r="AR462">
            <v>0</v>
          </cell>
          <cell r="AS462">
            <v>0</v>
          </cell>
          <cell r="AT462">
            <v>0</v>
          </cell>
          <cell r="AU462">
            <v>0</v>
          </cell>
          <cell r="AV462">
            <v>0</v>
          </cell>
          <cell r="AW462">
            <v>0</v>
          </cell>
          <cell r="AX462">
            <v>-185762.72</v>
          </cell>
        </row>
        <row r="463">
          <cell r="D463" t="str">
            <v>41917</v>
          </cell>
          <cell r="E463" t="str">
            <v>Unreal MTM Gain/Loss-DC Trust</v>
          </cell>
          <cell r="F463">
            <v>-82585.649999999994</v>
          </cell>
          <cell r="G463">
            <v>120312.14</v>
          </cell>
          <cell r="H463">
            <v>202897.78999999998</v>
          </cell>
          <cell r="I463">
            <v>0</v>
          </cell>
          <cell r="J463">
            <v>-82585.649999999994</v>
          </cell>
          <cell r="K463">
            <v>0</v>
          </cell>
          <cell r="L463">
            <v>0</v>
          </cell>
          <cell r="M463">
            <v>0</v>
          </cell>
          <cell r="N463">
            <v>-82585.649999999994</v>
          </cell>
          <cell r="O463">
            <v>0</v>
          </cell>
          <cell r="P463">
            <v>0</v>
          </cell>
          <cell r="Q463">
            <v>0</v>
          </cell>
          <cell r="R463">
            <v>0</v>
          </cell>
          <cell r="S463">
            <v>0</v>
          </cell>
          <cell r="T463">
            <v>0</v>
          </cell>
          <cell r="U463">
            <v>0</v>
          </cell>
          <cell r="V463">
            <v>-82585.649999999994</v>
          </cell>
          <cell r="W463">
            <v>0</v>
          </cell>
          <cell r="X463">
            <v>120312.14</v>
          </cell>
          <cell r="Y463">
            <v>0</v>
          </cell>
          <cell r="Z463">
            <v>0</v>
          </cell>
          <cell r="AA463">
            <v>0</v>
          </cell>
          <cell r="AB463">
            <v>120312.14</v>
          </cell>
          <cell r="AC463">
            <v>0</v>
          </cell>
          <cell r="AD463">
            <v>0</v>
          </cell>
          <cell r="AE463">
            <v>0</v>
          </cell>
          <cell r="AF463">
            <v>0</v>
          </cell>
          <cell r="AG463">
            <v>0</v>
          </cell>
          <cell r="AH463">
            <v>0</v>
          </cell>
          <cell r="AI463">
            <v>0</v>
          </cell>
          <cell r="AJ463">
            <v>120312.14</v>
          </cell>
          <cell r="AK463">
            <v>0</v>
          </cell>
          <cell r="AL463">
            <v>202897.78999999998</v>
          </cell>
          <cell r="AM463">
            <v>0</v>
          </cell>
          <cell r="AN463">
            <v>0</v>
          </cell>
          <cell r="AO463">
            <v>0</v>
          </cell>
          <cell r="AP463">
            <v>202897.78999999998</v>
          </cell>
          <cell r="AQ463">
            <v>0</v>
          </cell>
          <cell r="AR463">
            <v>0</v>
          </cell>
          <cell r="AS463">
            <v>0</v>
          </cell>
          <cell r="AT463">
            <v>0</v>
          </cell>
          <cell r="AU463">
            <v>0</v>
          </cell>
          <cell r="AV463">
            <v>0</v>
          </cell>
          <cell r="AW463">
            <v>0</v>
          </cell>
          <cell r="AX463">
            <v>202897.78999999998</v>
          </cell>
        </row>
        <row r="464">
          <cell r="D464" t="str">
            <v>41918</v>
          </cell>
          <cell r="E464" t="str">
            <v>Realized MTM G/L-DC Trust</v>
          </cell>
          <cell r="F464">
            <v>-210089.83</v>
          </cell>
          <cell r="G464">
            <v>-215552.57</v>
          </cell>
          <cell r="H464">
            <v>-5462.7400000000198</v>
          </cell>
          <cell r="I464">
            <v>0</v>
          </cell>
          <cell r="J464">
            <v>-210089.83</v>
          </cell>
          <cell r="K464">
            <v>0</v>
          </cell>
          <cell r="L464">
            <v>0</v>
          </cell>
          <cell r="M464">
            <v>0</v>
          </cell>
          <cell r="N464">
            <v>-210089.83</v>
          </cell>
          <cell r="O464">
            <v>0</v>
          </cell>
          <cell r="P464">
            <v>0</v>
          </cell>
          <cell r="Q464">
            <v>0</v>
          </cell>
          <cell r="R464">
            <v>0</v>
          </cell>
          <cell r="S464">
            <v>0</v>
          </cell>
          <cell r="T464">
            <v>0</v>
          </cell>
          <cell r="U464">
            <v>0</v>
          </cell>
          <cell r="V464">
            <v>-210089.83</v>
          </cell>
          <cell r="W464">
            <v>0</v>
          </cell>
          <cell r="X464">
            <v>-215552.57</v>
          </cell>
          <cell r="Y464">
            <v>0</v>
          </cell>
          <cell r="Z464">
            <v>0</v>
          </cell>
          <cell r="AA464">
            <v>0</v>
          </cell>
          <cell r="AB464">
            <v>-215552.57</v>
          </cell>
          <cell r="AC464">
            <v>0</v>
          </cell>
          <cell r="AD464">
            <v>0</v>
          </cell>
          <cell r="AE464">
            <v>0</v>
          </cell>
          <cell r="AF464">
            <v>0</v>
          </cell>
          <cell r="AG464">
            <v>0</v>
          </cell>
          <cell r="AH464">
            <v>0</v>
          </cell>
          <cell r="AI464">
            <v>0</v>
          </cell>
          <cell r="AJ464">
            <v>-215552.57</v>
          </cell>
          <cell r="AK464">
            <v>0</v>
          </cell>
          <cell r="AL464">
            <v>-5462.7400000000198</v>
          </cell>
          <cell r="AM464">
            <v>0</v>
          </cell>
          <cell r="AN464">
            <v>0</v>
          </cell>
          <cell r="AO464">
            <v>0</v>
          </cell>
          <cell r="AP464">
            <v>-5462.7400000000198</v>
          </cell>
          <cell r="AQ464">
            <v>0</v>
          </cell>
          <cell r="AR464">
            <v>0</v>
          </cell>
          <cell r="AS464">
            <v>0</v>
          </cell>
          <cell r="AT464">
            <v>0</v>
          </cell>
          <cell r="AU464">
            <v>0</v>
          </cell>
          <cell r="AV464">
            <v>0</v>
          </cell>
          <cell r="AW464">
            <v>0</v>
          </cell>
          <cell r="AX464">
            <v>-5462.7400000000198</v>
          </cell>
        </row>
        <row r="465">
          <cell r="D465" t="str">
            <v>41920</v>
          </cell>
          <cell r="E465" t="str">
            <v>Interest_ENCNG Deferred O&amp;M</v>
          </cell>
          <cell r="F465">
            <v>-403686.08</v>
          </cell>
          <cell r="G465">
            <v>-345513.42</v>
          </cell>
          <cell r="H465">
            <v>58172.660000000033</v>
          </cell>
          <cell r="I465">
            <v>0</v>
          </cell>
          <cell r="J465">
            <v>0</v>
          </cell>
          <cell r="K465">
            <v>0</v>
          </cell>
          <cell r="L465">
            <v>0</v>
          </cell>
          <cell r="M465">
            <v>0</v>
          </cell>
          <cell r="N465">
            <v>0</v>
          </cell>
          <cell r="O465">
            <v>0</v>
          </cell>
          <cell r="P465">
            <v>-403686.08</v>
          </cell>
          <cell r="Q465">
            <v>0</v>
          </cell>
          <cell r="R465">
            <v>0</v>
          </cell>
          <cell r="S465">
            <v>0</v>
          </cell>
          <cell r="T465">
            <v>0</v>
          </cell>
          <cell r="U465">
            <v>0</v>
          </cell>
          <cell r="V465">
            <v>-403686.08</v>
          </cell>
          <cell r="W465">
            <v>0</v>
          </cell>
          <cell r="X465">
            <v>0</v>
          </cell>
          <cell r="Y465">
            <v>0</v>
          </cell>
          <cell r="Z465">
            <v>0</v>
          </cell>
          <cell r="AA465">
            <v>0</v>
          </cell>
          <cell r="AB465">
            <v>0</v>
          </cell>
          <cell r="AC465">
            <v>0</v>
          </cell>
          <cell r="AD465">
            <v>-345513.42</v>
          </cell>
          <cell r="AE465">
            <v>0</v>
          </cell>
          <cell r="AF465">
            <v>0</v>
          </cell>
          <cell r="AG465">
            <v>0</v>
          </cell>
          <cell r="AH465">
            <v>0</v>
          </cell>
          <cell r="AI465">
            <v>0</v>
          </cell>
          <cell r="AJ465">
            <v>-345513.42</v>
          </cell>
          <cell r="AK465">
            <v>0</v>
          </cell>
          <cell r="AL465">
            <v>0</v>
          </cell>
          <cell r="AM465">
            <v>0</v>
          </cell>
          <cell r="AN465">
            <v>0</v>
          </cell>
          <cell r="AO465">
            <v>0</v>
          </cell>
          <cell r="AP465">
            <v>0</v>
          </cell>
          <cell r="AQ465">
            <v>0</v>
          </cell>
          <cell r="AR465">
            <v>58172.660000000033</v>
          </cell>
          <cell r="AS465">
            <v>0</v>
          </cell>
          <cell r="AT465">
            <v>0</v>
          </cell>
          <cell r="AU465">
            <v>0</v>
          </cell>
          <cell r="AV465">
            <v>0</v>
          </cell>
          <cell r="AW465">
            <v>0</v>
          </cell>
          <cell r="AX465">
            <v>58172.660000000033</v>
          </cell>
        </row>
        <row r="466">
          <cell r="D466" t="str">
            <v>42000</v>
          </cell>
          <cell r="E466" t="str">
            <v>Allow For Funds Use Const</v>
          </cell>
          <cell r="F466">
            <v>-16426932.029999999</v>
          </cell>
          <cell r="G466">
            <v>-11106017.550000001</v>
          </cell>
          <cell r="H466">
            <v>5320914.4799999986</v>
          </cell>
          <cell r="I466">
            <v>0</v>
          </cell>
          <cell r="J466">
            <v>-2068677.49</v>
          </cell>
          <cell r="K466">
            <v>0</v>
          </cell>
          <cell r="L466">
            <v>-239203.38</v>
          </cell>
          <cell r="M466">
            <v>0</v>
          </cell>
          <cell r="N466">
            <v>-2307880.87</v>
          </cell>
          <cell r="O466">
            <v>0</v>
          </cell>
          <cell r="P466">
            <v>-10066561.800000001</v>
          </cell>
          <cell r="Q466">
            <v>0</v>
          </cell>
          <cell r="R466">
            <v>-7676.33</v>
          </cell>
          <cell r="S466">
            <v>0</v>
          </cell>
          <cell r="T466">
            <v>-4044813.03</v>
          </cell>
          <cell r="U466">
            <v>0</v>
          </cell>
          <cell r="V466">
            <v>-16426932.030000001</v>
          </cell>
          <cell r="W466">
            <v>0</v>
          </cell>
          <cell r="X466">
            <v>-895671.01</v>
          </cell>
          <cell r="Y466">
            <v>0</v>
          </cell>
          <cell r="Z466">
            <v>-70632.2</v>
          </cell>
          <cell r="AA466">
            <v>0</v>
          </cell>
          <cell r="AB466">
            <v>-966303.21</v>
          </cell>
          <cell r="AC466">
            <v>0</v>
          </cell>
          <cell r="AD466">
            <v>-9745376.9399999995</v>
          </cell>
          <cell r="AE466">
            <v>0</v>
          </cell>
          <cell r="AF466">
            <v>-16390.71</v>
          </cell>
          <cell r="AG466">
            <v>0</v>
          </cell>
          <cell r="AH466">
            <v>-377946.69</v>
          </cell>
          <cell r="AI466">
            <v>0</v>
          </cell>
          <cell r="AJ466">
            <v>-11106017.549999999</v>
          </cell>
          <cell r="AK466">
            <v>0</v>
          </cell>
          <cell r="AL466">
            <v>1173006.48</v>
          </cell>
          <cell r="AM466">
            <v>0</v>
          </cell>
          <cell r="AN466">
            <v>168571.18</v>
          </cell>
          <cell r="AO466">
            <v>0</v>
          </cell>
          <cell r="AP466">
            <v>1341577.6599999999</v>
          </cell>
          <cell r="AQ466">
            <v>0</v>
          </cell>
          <cell r="AR466">
            <v>321184.86000000127</v>
          </cell>
          <cell r="AS466">
            <v>0</v>
          </cell>
          <cell r="AT466">
            <v>-8714.3799999999992</v>
          </cell>
          <cell r="AU466">
            <v>0</v>
          </cell>
          <cell r="AV466">
            <v>3666866.34</v>
          </cell>
          <cell r="AW466">
            <v>0</v>
          </cell>
          <cell r="AX466">
            <v>5320914.4800000014</v>
          </cell>
        </row>
        <row r="467">
          <cell r="D467" t="str">
            <v>42100</v>
          </cell>
          <cell r="E467" t="str">
            <v>Misc Nonoperating Income</v>
          </cell>
          <cell r="F467">
            <v>1607696.79</v>
          </cell>
          <cell r="G467">
            <v>386550.92</v>
          </cell>
          <cell r="H467">
            <v>-1221145.8700000001</v>
          </cell>
          <cell r="I467">
            <v>0</v>
          </cell>
          <cell r="J467">
            <v>2069651.6</v>
          </cell>
          <cell r="K467">
            <v>0</v>
          </cell>
          <cell r="L467">
            <v>-75234.100000000006</v>
          </cell>
          <cell r="M467">
            <v>0</v>
          </cell>
          <cell r="N467">
            <v>1994417.5</v>
          </cell>
          <cell r="O467">
            <v>0</v>
          </cell>
          <cell r="P467">
            <v>-504.42</v>
          </cell>
          <cell r="Q467">
            <v>0</v>
          </cell>
          <cell r="R467">
            <v>356089.66</v>
          </cell>
          <cell r="S467">
            <v>0</v>
          </cell>
          <cell r="T467">
            <v>-742305.95</v>
          </cell>
          <cell r="U467">
            <v>0</v>
          </cell>
          <cell r="V467">
            <v>1607696.7900000003</v>
          </cell>
          <cell r="W467">
            <v>0</v>
          </cell>
          <cell r="X467">
            <v>13150.25</v>
          </cell>
          <cell r="Y467">
            <v>0</v>
          </cell>
          <cell r="Z467">
            <v>0</v>
          </cell>
          <cell r="AA467">
            <v>0</v>
          </cell>
          <cell r="AB467">
            <v>13150.25</v>
          </cell>
          <cell r="AC467">
            <v>0</v>
          </cell>
          <cell r="AD467">
            <v>-891.34</v>
          </cell>
          <cell r="AE467">
            <v>0</v>
          </cell>
          <cell r="AF467">
            <v>374843.09</v>
          </cell>
          <cell r="AG467">
            <v>0</v>
          </cell>
          <cell r="AH467">
            <v>-551.08000000000004</v>
          </cell>
          <cell r="AI467">
            <v>0</v>
          </cell>
          <cell r="AJ467">
            <v>386550.92</v>
          </cell>
          <cell r="AK467">
            <v>0</v>
          </cell>
          <cell r="AL467">
            <v>-2056501.35</v>
          </cell>
          <cell r="AM467">
            <v>0</v>
          </cell>
          <cell r="AN467">
            <v>75234.100000000006</v>
          </cell>
          <cell r="AO467">
            <v>0</v>
          </cell>
          <cell r="AP467">
            <v>-1981267.25</v>
          </cell>
          <cell r="AQ467">
            <v>0</v>
          </cell>
          <cell r="AR467">
            <v>-386.92</v>
          </cell>
          <cell r="AS467">
            <v>0</v>
          </cell>
          <cell r="AT467">
            <v>18753.430000000051</v>
          </cell>
          <cell r="AU467">
            <v>0</v>
          </cell>
          <cell r="AV467">
            <v>741754.87</v>
          </cell>
          <cell r="AW467">
            <v>0</v>
          </cell>
          <cell r="AX467">
            <v>-1221145.8699999996</v>
          </cell>
        </row>
        <row r="468">
          <cell r="D468" t="str">
            <v>42600</v>
          </cell>
          <cell r="E468" t="str">
            <v>Contributions</v>
          </cell>
          <cell r="F468">
            <v>2368352.37</v>
          </cell>
          <cell r="G468">
            <v>1747035.47</v>
          </cell>
          <cell r="H468">
            <v>-621316.90000000014</v>
          </cell>
          <cell r="I468">
            <v>0</v>
          </cell>
          <cell r="J468">
            <v>1848113.98</v>
          </cell>
          <cell r="K468">
            <v>0</v>
          </cell>
          <cell r="L468">
            <v>0</v>
          </cell>
          <cell r="M468">
            <v>0</v>
          </cell>
          <cell r="N468">
            <v>1848113.98</v>
          </cell>
          <cell r="O468">
            <v>0</v>
          </cell>
          <cell r="P468">
            <v>252429.46</v>
          </cell>
          <cell r="Q468">
            <v>0</v>
          </cell>
          <cell r="R468">
            <v>113805</v>
          </cell>
          <cell r="S468">
            <v>0</v>
          </cell>
          <cell r="T468">
            <v>154003.93</v>
          </cell>
          <cell r="U468">
            <v>0</v>
          </cell>
          <cell r="V468">
            <v>2368352.37</v>
          </cell>
          <cell r="W468">
            <v>0</v>
          </cell>
          <cell r="X468">
            <v>1395152.81</v>
          </cell>
          <cell r="Y468">
            <v>0</v>
          </cell>
          <cell r="Z468">
            <v>0</v>
          </cell>
          <cell r="AA468">
            <v>0</v>
          </cell>
          <cell r="AB468">
            <v>1395152.81</v>
          </cell>
          <cell r="AC468">
            <v>0</v>
          </cell>
          <cell r="AD468">
            <v>184602.35</v>
          </cell>
          <cell r="AE468">
            <v>0</v>
          </cell>
          <cell r="AF468">
            <v>96480</v>
          </cell>
          <cell r="AG468">
            <v>0</v>
          </cell>
          <cell r="AH468">
            <v>70800.31</v>
          </cell>
          <cell r="AI468">
            <v>0</v>
          </cell>
          <cell r="AJ468">
            <v>1747035.4700000002</v>
          </cell>
          <cell r="AK468">
            <v>0</v>
          </cell>
          <cell r="AL468">
            <v>-452961.16999999993</v>
          </cell>
          <cell r="AM468">
            <v>0</v>
          </cell>
          <cell r="AN468">
            <v>0</v>
          </cell>
          <cell r="AO468">
            <v>0</v>
          </cell>
          <cell r="AP468">
            <v>-452961.16999999993</v>
          </cell>
          <cell r="AQ468">
            <v>0</v>
          </cell>
          <cell r="AR468">
            <v>-67827.109999999986</v>
          </cell>
          <cell r="AS468">
            <v>0</v>
          </cell>
          <cell r="AT468">
            <v>-17325</v>
          </cell>
          <cell r="AU468">
            <v>0</v>
          </cell>
          <cell r="AV468">
            <v>-83203.62</v>
          </cell>
          <cell r="AW468">
            <v>0</v>
          </cell>
          <cell r="AX468">
            <v>-621316.89999999991</v>
          </cell>
        </row>
        <row r="469">
          <cell r="D469" t="str">
            <v>42610</v>
          </cell>
          <cell r="E469" t="str">
            <v>Misc Income Deductions</v>
          </cell>
          <cell r="F469">
            <v>1379011.15</v>
          </cell>
          <cell r="G469">
            <v>1432050.86</v>
          </cell>
          <cell r="H469">
            <v>53039.710000000196</v>
          </cell>
          <cell r="I469">
            <v>0</v>
          </cell>
          <cell r="J469">
            <v>1030156.93</v>
          </cell>
          <cell r="K469">
            <v>0</v>
          </cell>
          <cell r="L469">
            <v>270</v>
          </cell>
          <cell r="M469">
            <v>0</v>
          </cell>
          <cell r="N469">
            <v>1030426.93</v>
          </cell>
          <cell r="O469">
            <v>0</v>
          </cell>
          <cell r="P469">
            <v>112447.56</v>
          </cell>
          <cell r="Q469">
            <v>0</v>
          </cell>
          <cell r="R469">
            <v>48502.85</v>
          </cell>
          <cell r="S469">
            <v>0</v>
          </cell>
          <cell r="T469">
            <v>187633.81</v>
          </cell>
          <cell r="U469">
            <v>0</v>
          </cell>
          <cell r="V469">
            <v>1379011.1500000001</v>
          </cell>
          <cell r="W469">
            <v>0</v>
          </cell>
          <cell r="X469">
            <v>959971.64</v>
          </cell>
          <cell r="Y469">
            <v>0</v>
          </cell>
          <cell r="Z469">
            <v>0</v>
          </cell>
          <cell r="AA469">
            <v>0</v>
          </cell>
          <cell r="AB469">
            <v>959971.64</v>
          </cell>
          <cell r="AC469">
            <v>0</v>
          </cell>
          <cell r="AD469">
            <v>97506.98</v>
          </cell>
          <cell r="AE469">
            <v>0</v>
          </cell>
          <cell r="AF469">
            <v>48342.98</v>
          </cell>
          <cell r="AG469">
            <v>0</v>
          </cell>
          <cell r="AH469">
            <v>326229.26</v>
          </cell>
          <cell r="AI469">
            <v>0</v>
          </cell>
          <cell r="AJ469">
            <v>1432050.86</v>
          </cell>
          <cell r="AK469">
            <v>0</v>
          </cell>
          <cell r="AL469">
            <v>-70185.290000000037</v>
          </cell>
          <cell r="AM469">
            <v>0</v>
          </cell>
          <cell r="AN469">
            <v>-270</v>
          </cell>
          <cell r="AO469">
            <v>0</v>
          </cell>
          <cell r="AP469">
            <v>-70455.290000000037</v>
          </cell>
          <cell r="AQ469">
            <v>0</v>
          </cell>
          <cell r="AR469">
            <v>-14940.580000000002</v>
          </cell>
          <cell r="AS469">
            <v>0</v>
          </cell>
          <cell r="AT469">
            <v>-159.86999999999534</v>
          </cell>
          <cell r="AU469">
            <v>0</v>
          </cell>
          <cell r="AV469">
            <v>138595.45000000001</v>
          </cell>
          <cell r="AW469">
            <v>0</v>
          </cell>
          <cell r="AX469">
            <v>53039.709999999977</v>
          </cell>
        </row>
        <row r="470">
          <cell r="D470" t="str">
            <v>42630</v>
          </cell>
          <cell r="E470" t="str">
            <v>Penalties</v>
          </cell>
          <cell r="F470">
            <v>16069.57</v>
          </cell>
          <cell r="G470">
            <v>940</v>
          </cell>
          <cell r="H470">
            <v>-15129.57</v>
          </cell>
          <cell r="I470">
            <v>0</v>
          </cell>
          <cell r="J470">
            <v>16069.57</v>
          </cell>
          <cell r="K470">
            <v>0</v>
          </cell>
          <cell r="L470">
            <v>0</v>
          </cell>
          <cell r="M470">
            <v>0</v>
          </cell>
          <cell r="N470">
            <v>16069.57</v>
          </cell>
          <cell r="O470">
            <v>0</v>
          </cell>
          <cell r="P470">
            <v>0</v>
          </cell>
          <cell r="Q470">
            <v>0</v>
          </cell>
          <cell r="R470">
            <v>0</v>
          </cell>
          <cell r="S470">
            <v>0</v>
          </cell>
          <cell r="T470">
            <v>0</v>
          </cell>
          <cell r="U470">
            <v>0</v>
          </cell>
          <cell r="V470">
            <v>16069.57</v>
          </cell>
          <cell r="W470">
            <v>0</v>
          </cell>
          <cell r="X470">
            <v>940</v>
          </cell>
          <cell r="Y470">
            <v>0</v>
          </cell>
          <cell r="Z470">
            <v>0</v>
          </cell>
          <cell r="AA470">
            <v>0</v>
          </cell>
          <cell r="AB470">
            <v>940</v>
          </cell>
          <cell r="AC470">
            <v>0</v>
          </cell>
          <cell r="AD470">
            <v>0</v>
          </cell>
          <cell r="AE470">
            <v>0</v>
          </cell>
          <cell r="AF470">
            <v>0</v>
          </cell>
          <cell r="AG470">
            <v>0</v>
          </cell>
          <cell r="AH470">
            <v>0</v>
          </cell>
          <cell r="AI470">
            <v>0</v>
          </cell>
          <cell r="AJ470">
            <v>940</v>
          </cell>
          <cell r="AK470">
            <v>0</v>
          </cell>
          <cell r="AL470">
            <v>-15129.57</v>
          </cell>
          <cell r="AM470">
            <v>0</v>
          </cell>
          <cell r="AN470">
            <v>0</v>
          </cell>
          <cell r="AO470">
            <v>0</v>
          </cell>
          <cell r="AP470">
            <v>-15129.57</v>
          </cell>
          <cell r="AQ470">
            <v>0</v>
          </cell>
          <cell r="AR470">
            <v>0</v>
          </cell>
          <cell r="AS470">
            <v>0</v>
          </cell>
          <cell r="AT470">
            <v>0</v>
          </cell>
          <cell r="AU470">
            <v>0</v>
          </cell>
          <cell r="AV470">
            <v>0</v>
          </cell>
          <cell r="AW470">
            <v>0</v>
          </cell>
          <cell r="AX470">
            <v>-15129.57</v>
          </cell>
        </row>
        <row r="471">
          <cell r="D471" t="str">
            <v>42640</v>
          </cell>
          <cell r="E471" t="str">
            <v>PAC/Lobbying Charges</v>
          </cell>
          <cell r="F471">
            <v>504334.75</v>
          </cell>
          <cell r="G471">
            <v>544395.51</v>
          </cell>
          <cell r="H471">
            <v>40060.760000000009</v>
          </cell>
          <cell r="I471">
            <v>0</v>
          </cell>
          <cell r="J471">
            <v>44833.41</v>
          </cell>
          <cell r="K471">
            <v>0</v>
          </cell>
          <cell r="L471">
            <v>0</v>
          </cell>
          <cell r="M471">
            <v>0</v>
          </cell>
          <cell r="N471">
            <v>44833.41</v>
          </cell>
          <cell r="O471">
            <v>0</v>
          </cell>
          <cell r="P471">
            <v>276486.96000000002</v>
          </cell>
          <cell r="Q471">
            <v>0</v>
          </cell>
          <cell r="R471">
            <v>85466.28</v>
          </cell>
          <cell r="S471">
            <v>0</v>
          </cell>
          <cell r="T471">
            <v>97548.1</v>
          </cell>
          <cell r="U471">
            <v>0</v>
          </cell>
          <cell r="V471">
            <v>504334.75</v>
          </cell>
          <cell r="W471">
            <v>0</v>
          </cell>
          <cell r="X471">
            <v>82413.08</v>
          </cell>
          <cell r="Y471">
            <v>0</v>
          </cell>
          <cell r="Z471">
            <v>0</v>
          </cell>
          <cell r="AA471">
            <v>0</v>
          </cell>
          <cell r="AB471">
            <v>82413.08</v>
          </cell>
          <cell r="AC471">
            <v>0</v>
          </cell>
          <cell r="AD471">
            <v>299155.96999999997</v>
          </cell>
          <cell r="AE471">
            <v>0</v>
          </cell>
          <cell r="AF471">
            <v>96929.2</v>
          </cell>
          <cell r="AG471">
            <v>0</v>
          </cell>
          <cell r="AH471">
            <v>65897.259999999995</v>
          </cell>
          <cell r="AI471">
            <v>0</v>
          </cell>
          <cell r="AJ471">
            <v>544395.51</v>
          </cell>
          <cell r="AK471">
            <v>0</v>
          </cell>
          <cell r="AL471">
            <v>37579.67</v>
          </cell>
          <cell r="AM471">
            <v>0</v>
          </cell>
          <cell r="AN471">
            <v>0</v>
          </cell>
          <cell r="AO471">
            <v>0</v>
          </cell>
          <cell r="AP471">
            <v>37579.67</v>
          </cell>
          <cell r="AQ471">
            <v>0</v>
          </cell>
          <cell r="AR471">
            <v>22669.009999999951</v>
          </cell>
          <cell r="AS471">
            <v>0</v>
          </cell>
          <cell r="AT471">
            <v>11462.919999999998</v>
          </cell>
          <cell r="AU471">
            <v>0</v>
          </cell>
          <cell r="AV471">
            <v>-31650.840000000011</v>
          </cell>
          <cell r="AW471">
            <v>0</v>
          </cell>
          <cell r="AX471">
            <v>40060.759999999937</v>
          </cell>
        </row>
        <row r="472">
          <cell r="D472" t="str">
            <v>42650</v>
          </cell>
          <cell r="E472" t="str">
            <v>Abandoned Plant Costs</v>
          </cell>
          <cell r="F472">
            <v>63609.16</v>
          </cell>
          <cell r="G472">
            <v>0</v>
          </cell>
          <cell r="H472">
            <v>-63609.16</v>
          </cell>
          <cell r="I472">
            <v>0</v>
          </cell>
          <cell r="J472">
            <v>0</v>
          </cell>
          <cell r="K472">
            <v>0</v>
          </cell>
          <cell r="L472">
            <v>0</v>
          </cell>
          <cell r="M472">
            <v>0</v>
          </cell>
          <cell r="N472">
            <v>0</v>
          </cell>
          <cell r="O472">
            <v>0</v>
          </cell>
          <cell r="P472">
            <v>63609.16</v>
          </cell>
          <cell r="Q472">
            <v>0</v>
          </cell>
          <cell r="R472">
            <v>0</v>
          </cell>
          <cell r="S472">
            <v>0</v>
          </cell>
          <cell r="T472">
            <v>0</v>
          </cell>
          <cell r="U472">
            <v>0</v>
          </cell>
          <cell r="V472">
            <v>63609.16</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-63609.16</v>
          </cell>
          <cell r="AS472">
            <v>0</v>
          </cell>
          <cell r="AT472">
            <v>0</v>
          </cell>
          <cell r="AU472">
            <v>0</v>
          </cell>
          <cell r="AV472">
            <v>0</v>
          </cell>
          <cell r="AW472">
            <v>0</v>
          </cell>
          <cell r="AX472">
            <v>-63609.16</v>
          </cell>
        </row>
        <row r="473">
          <cell r="D473" t="str">
            <v>42651</v>
          </cell>
          <cell r="E473" t="str">
            <v>PNG and Duke Merger Costs</v>
          </cell>
          <cell r="F473">
            <v>0</v>
          </cell>
          <cell r="G473">
            <v>8646672.6799999997</v>
          </cell>
          <cell r="H473">
            <v>8646672.6799999997</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8646672.6799999997</v>
          </cell>
          <cell r="Y473">
            <v>0</v>
          </cell>
          <cell r="Z473">
            <v>0</v>
          </cell>
          <cell r="AA473">
            <v>0</v>
          </cell>
          <cell r="AB473">
            <v>8646672.6799999997</v>
          </cell>
          <cell r="AC473">
            <v>0</v>
          </cell>
          <cell r="AD473">
            <v>0</v>
          </cell>
          <cell r="AE473">
            <v>0</v>
          </cell>
          <cell r="AF473">
            <v>0</v>
          </cell>
          <cell r="AG473">
            <v>0</v>
          </cell>
          <cell r="AH473">
            <v>0</v>
          </cell>
          <cell r="AI473">
            <v>0</v>
          </cell>
          <cell r="AJ473">
            <v>8646672.6799999997</v>
          </cell>
          <cell r="AK473">
            <v>0</v>
          </cell>
          <cell r="AL473">
            <v>8646672.6799999997</v>
          </cell>
          <cell r="AM473">
            <v>0</v>
          </cell>
          <cell r="AN473">
            <v>0</v>
          </cell>
          <cell r="AO473">
            <v>0</v>
          </cell>
          <cell r="AP473">
            <v>8646672.6799999997</v>
          </cell>
          <cell r="AQ473">
            <v>0</v>
          </cell>
          <cell r="AR473">
            <v>0</v>
          </cell>
          <cell r="AS473">
            <v>0</v>
          </cell>
          <cell r="AT473">
            <v>0</v>
          </cell>
          <cell r="AU473">
            <v>0</v>
          </cell>
          <cell r="AV473">
            <v>0</v>
          </cell>
          <cell r="AW473">
            <v>0</v>
          </cell>
          <cell r="AX473">
            <v>8646672.6799999997</v>
          </cell>
        </row>
        <row r="474">
          <cell r="D474" t="str">
            <v>42700</v>
          </cell>
          <cell r="E474" t="str">
            <v>Interest On Long Term Deb</v>
          </cell>
          <cell r="F474">
            <v>61562162.270000003</v>
          </cell>
          <cell r="G474">
            <v>70619264.049999997</v>
          </cell>
          <cell r="H474">
            <v>9057101.7799999937</v>
          </cell>
          <cell r="I474">
            <v>0</v>
          </cell>
          <cell r="J474">
            <v>61562162.270000003</v>
          </cell>
          <cell r="K474">
            <v>0</v>
          </cell>
          <cell r="L474">
            <v>0</v>
          </cell>
          <cell r="M474">
            <v>0</v>
          </cell>
          <cell r="N474">
            <v>61562162.270000003</v>
          </cell>
          <cell r="O474">
            <v>0</v>
          </cell>
          <cell r="P474">
            <v>0</v>
          </cell>
          <cell r="Q474">
            <v>0</v>
          </cell>
          <cell r="R474">
            <v>0</v>
          </cell>
          <cell r="S474">
            <v>0</v>
          </cell>
          <cell r="T474">
            <v>0</v>
          </cell>
          <cell r="U474">
            <v>0</v>
          </cell>
          <cell r="V474">
            <v>61562162.270000003</v>
          </cell>
          <cell r="W474">
            <v>0</v>
          </cell>
          <cell r="X474">
            <v>70619264.049999997</v>
          </cell>
          <cell r="Y474">
            <v>0</v>
          </cell>
          <cell r="Z474">
            <v>0</v>
          </cell>
          <cell r="AA474">
            <v>0</v>
          </cell>
          <cell r="AB474">
            <v>70619264.049999997</v>
          </cell>
          <cell r="AC474">
            <v>0</v>
          </cell>
          <cell r="AD474">
            <v>0</v>
          </cell>
          <cell r="AE474">
            <v>0</v>
          </cell>
          <cell r="AF474">
            <v>0</v>
          </cell>
          <cell r="AG474">
            <v>0</v>
          </cell>
          <cell r="AH474">
            <v>0</v>
          </cell>
          <cell r="AI474">
            <v>0</v>
          </cell>
          <cell r="AJ474">
            <v>70619264.049999997</v>
          </cell>
          <cell r="AK474">
            <v>0</v>
          </cell>
          <cell r="AL474">
            <v>9057101.7799999937</v>
          </cell>
          <cell r="AM474">
            <v>0</v>
          </cell>
          <cell r="AN474">
            <v>0</v>
          </cell>
          <cell r="AO474">
            <v>0</v>
          </cell>
          <cell r="AP474">
            <v>9057101.7799999937</v>
          </cell>
          <cell r="AQ474">
            <v>0</v>
          </cell>
          <cell r="AR474">
            <v>0</v>
          </cell>
          <cell r="AS474">
            <v>0</v>
          </cell>
          <cell r="AT474">
            <v>0</v>
          </cell>
          <cell r="AU474">
            <v>0</v>
          </cell>
          <cell r="AV474">
            <v>0</v>
          </cell>
          <cell r="AW474">
            <v>0</v>
          </cell>
          <cell r="AX474">
            <v>9057101.7799999937</v>
          </cell>
        </row>
        <row r="475">
          <cell r="D475" t="str">
            <v>42800</v>
          </cell>
          <cell r="E475" t="str">
            <v>Amort Debt Discount Exp - L-T</v>
          </cell>
          <cell r="F475">
            <v>617858.72</v>
          </cell>
          <cell r="G475">
            <v>751641.9</v>
          </cell>
          <cell r="H475">
            <v>133783.18000000005</v>
          </cell>
          <cell r="I475">
            <v>0</v>
          </cell>
          <cell r="J475">
            <v>617858.72</v>
          </cell>
          <cell r="K475">
            <v>0</v>
          </cell>
          <cell r="L475">
            <v>0</v>
          </cell>
          <cell r="M475">
            <v>0</v>
          </cell>
          <cell r="N475">
            <v>617858.72</v>
          </cell>
          <cell r="O475">
            <v>0</v>
          </cell>
          <cell r="P475">
            <v>0</v>
          </cell>
          <cell r="Q475">
            <v>0</v>
          </cell>
          <cell r="R475">
            <v>0</v>
          </cell>
          <cell r="S475">
            <v>0</v>
          </cell>
          <cell r="T475">
            <v>0</v>
          </cell>
          <cell r="U475">
            <v>0</v>
          </cell>
          <cell r="V475">
            <v>617858.72</v>
          </cell>
          <cell r="W475">
            <v>0</v>
          </cell>
          <cell r="X475">
            <v>751641.9</v>
          </cell>
          <cell r="Y475">
            <v>0</v>
          </cell>
          <cell r="Z475">
            <v>0</v>
          </cell>
          <cell r="AA475">
            <v>0</v>
          </cell>
          <cell r="AB475">
            <v>751641.9</v>
          </cell>
          <cell r="AC475">
            <v>0</v>
          </cell>
          <cell r="AD475">
            <v>0</v>
          </cell>
          <cell r="AE475">
            <v>0</v>
          </cell>
          <cell r="AF475">
            <v>0</v>
          </cell>
          <cell r="AG475">
            <v>0</v>
          </cell>
          <cell r="AH475">
            <v>0</v>
          </cell>
          <cell r="AI475">
            <v>0</v>
          </cell>
          <cell r="AJ475">
            <v>751641.9</v>
          </cell>
          <cell r="AK475">
            <v>0</v>
          </cell>
          <cell r="AL475">
            <v>133783.18000000005</v>
          </cell>
          <cell r="AM475">
            <v>0</v>
          </cell>
          <cell r="AN475">
            <v>0</v>
          </cell>
          <cell r="AO475">
            <v>0</v>
          </cell>
          <cell r="AP475">
            <v>133783.18000000005</v>
          </cell>
          <cell r="AQ475">
            <v>0</v>
          </cell>
          <cell r="AR475">
            <v>0</v>
          </cell>
          <cell r="AS475">
            <v>0</v>
          </cell>
          <cell r="AT475">
            <v>0</v>
          </cell>
          <cell r="AU475">
            <v>0</v>
          </cell>
          <cell r="AV475">
            <v>0</v>
          </cell>
          <cell r="AW475">
            <v>0</v>
          </cell>
          <cell r="AX475">
            <v>133783.18000000005</v>
          </cell>
        </row>
        <row r="476">
          <cell r="D476" t="str">
            <v>42801</v>
          </cell>
          <cell r="E476" t="str">
            <v>Amort Debt Discount Exp - S-T</v>
          </cell>
          <cell r="F476">
            <v>552735</v>
          </cell>
          <cell r="G476">
            <v>552735</v>
          </cell>
          <cell r="H476">
            <v>0</v>
          </cell>
          <cell r="I476">
            <v>0</v>
          </cell>
          <cell r="J476">
            <v>552735</v>
          </cell>
          <cell r="K476">
            <v>0</v>
          </cell>
          <cell r="L476">
            <v>0</v>
          </cell>
          <cell r="M476">
            <v>0</v>
          </cell>
          <cell r="N476">
            <v>552735</v>
          </cell>
          <cell r="O476">
            <v>0</v>
          </cell>
          <cell r="P476">
            <v>0</v>
          </cell>
          <cell r="Q476">
            <v>0</v>
          </cell>
          <cell r="R476">
            <v>0</v>
          </cell>
          <cell r="S476">
            <v>0</v>
          </cell>
          <cell r="T476">
            <v>0</v>
          </cell>
          <cell r="U476">
            <v>0</v>
          </cell>
          <cell r="V476">
            <v>552735</v>
          </cell>
          <cell r="W476">
            <v>0</v>
          </cell>
          <cell r="X476">
            <v>552735</v>
          </cell>
          <cell r="Y476">
            <v>0</v>
          </cell>
          <cell r="Z476">
            <v>0</v>
          </cell>
          <cell r="AA476">
            <v>0</v>
          </cell>
          <cell r="AB476">
            <v>552735</v>
          </cell>
          <cell r="AC476">
            <v>0</v>
          </cell>
          <cell r="AD476">
            <v>0</v>
          </cell>
          <cell r="AE476">
            <v>0</v>
          </cell>
          <cell r="AF476">
            <v>0</v>
          </cell>
          <cell r="AG476">
            <v>0</v>
          </cell>
          <cell r="AH476">
            <v>0</v>
          </cell>
          <cell r="AI476">
            <v>0</v>
          </cell>
          <cell r="AJ476">
            <v>552735</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row>
        <row r="477">
          <cell r="D477" t="str">
            <v>42810</v>
          </cell>
          <cell r="E477" t="str">
            <v>Amort Loss-Reaquired Debt</v>
          </cell>
          <cell r="F477">
            <v>238279.92</v>
          </cell>
          <cell r="G477">
            <v>238279.92</v>
          </cell>
          <cell r="H477">
            <v>0</v>
          </cell>
          <cell r="I477">
            <v>0</v>
          </cell>
          <cell r="J477">
            <v>238279.92</v>
          </cell>
          <cell r="K477">
            <v>0</v>
          </cell>
          <cell r="L477">
            <v>0</v>
          </cell>
          <cell r="M477">
            <v>0</v>
          </cell>
          <cell r="N477">
            <v>238279.92</v>
          </cell>
          <cell r="O477">
            <v>0</v>
          </cell>
          <cell r="P477">
            <v>0</v>
          </cell>
          <cell r="Q477">
            <v>0</v>
          </cell>
          <cell r="R477">
            <v>0</v>
          </cell>
          <cell r="S477">
            <v>0</v>
          </cell>
          <cell r="T477">
            <v>0</v>
          </cell>
          <cell r="U477">
            <v>0</v>
          </cell>
          <cell r="V477">
            <v>238279.92</v>
          </cell>
          <cell r="W477">
            <v>0</v>
          </cell>
          <cell r="X477">
            <v>238279.92</v>
          </cell>
          <cell r="Y477">
            <v>0</v>
          </cell>
          <cell r="Z477">
            <v>0</v>
          </cell>
          <cell r="AA477">
            <v>0</v>
          </cell>
          <cell r="AB477">
            <v>238279.92</v>
          </cell>
          <cell r="AC477">
            <v>0</v>
          </cell>
          <cell r="AD477">
            <v>0</v>
          </cell>
          <cell r="AE477">
            <v>0</v>
          </cell>
          <cell r="AF477">
            <v>0</v>
          </cell>
          <cell r="AG477">
            <v>0</v>
          </cell>
          <cell r="AH477">
            <v>0</v>
          </cell>
          <cell r="AI477">
            <v>0</v>
          </cell>
          <cell r="AJ477">
            <v>238279.92</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row>
        <row r="478">
          <cell r="D478" t="str">
            <v>43100</v>
          </cell>
          <cell r="E478" t="str">
            <v>Other Interest Expense</v>
          </cell>
          <cell r="F478">
            <v>19438.98</v>
          </cell>
          <cell r="G478">
            <v>1882.51</v>
          </cell>
          <cell r="H478">
            <v>-17556.47</v>
          </cell>
          <cell r="I478">
            <v>0</v>
          </cell>
          <cell r="J478">
            <v>19438.98</v>
          </cell>
          <cell r="K478">
            <v>0</v>
          </cell>
          <cell r="L478">
            <v>0</v>
          </cell>
          <cell r="M478">
            <v>0</v>
          </cell>
          <cell r="N478">
            <v>19438.98</v>
          </cell>
          <cell r="O478">
            <v>0</v>
          </cell>
          <cell r="P478">
            <v>0</v>
          </cell>
          <cell r="Q478">
            <v>0</v>
          </cell>
          <cell r="R478">
            <v>0</v>
          </cell>
          <cell r="S478">
            <v>0</v>
          </cell>
          <cell r="T478">
            <v>0</v>
          </cell>
          <cell r="U478">
            <v>0</v>
          </cell>
          <cell r="V478">
            <v>19438.98</v>
          </cell>
          <cell r="W478">
            <v>0</v>
          </cell>
          <cell r="X478">
            <v>1882.51</v>
          </cell>
          <cell r="Y478">
            <v>0</v>
          </cell>
          <cell r="Z478">
            <v>0</v>
          </cell>
          <cell r="AA478">
            <v>0</v>
          </cell>
          <cell r="AB478">
            <v>1882.51</v>
          </cell>
          <cell r="AC478">
            <v>0</v>
          </cell>
          <cell r="AD478">
            <v>0</v>
          </cell>
          <cell r="AE478">
            <v>0</v>
          </cell>
          <cell r="AF478">
            <v>0</v>
          </cell>
          <cell r="AG478">
            <v>0</v>
          </cell>
          <cell r="AH478">
            <v>0</v>
          </cell>
          <cell r="AI478">
            <v>0</v>
          </cell>
          <cell r="AJ478">
            <v>1882.51</v>
          </cell>
          <cell r="AK478">
            <v>0</v>
          </cell>
          <cell r="AL478">
            <v>-17556.47</v>
          </cell>
          <cell r="AM478">
            <v>0</v>
          </cell>
          <cell r="AN478">
            <v>0</v>
          </cell>
          <cell r="AO478">
            <v>0</v>
          </cell>
          <cell r="AP478">
            <v>-17556.47</v>
          </cell>
          <cell r="AQ478">
            <v>0</v>
          </cell>
          <cell r="AR478">
            <v>0</v>
          </cell>
          <cell r="AS478">
            <v>0</v>
          </cell>
          <cell r="AT478">
            <v>0</v>
          </cell>
          <cell r="AU478">
            <v>0</v>
          </cell>
          <cell r="AV478">
            <v>0</v>
          </cell>
          <cell r="AW478">
            <v>0</v>
          </cell>
          <cell r="AX478">
            <v>-17556.47</v>
          </cell>
        </row>
        <row r="479">
          <cell r="D479" t="str">
            <v>43101</v>
          </cell>
          <cell r="E479" t="str">
            <v>Regulatory Interest Expense</v>
          </cell>
          <cell r="F479">
            <v>5850807.7999999998</v>
          </cell>
          <cell r="G479">
            <v>5347419.3499999996</v>
          </cell>
          <cell r="H479">
            <v>-503388.45000000019</v>
          </cell>
          <cell r="I479">
            <v>0</v>
          </cell>
          <cell r="J479">
            <v>0</v>
          </cell>
          <cell r="K479">
            <v>0</v>
          </cell>
          <cell r="L479">
            <v>0</v>
          </cell>
          <cell r="M479">
            <v>0</v>
          </cell>
          <cell r="N479">
            <v>0</v>
          </cell>
          <cell r="O479">
            <v>0</v>
          </cell>
          <cell r="P479">
            <v>5167596.97</v>
          </cell>
          <cell r="Q479">
            <v>0</v>
          </cell>
          <cell r="R479">
            <v>125735.26</v>
          </cell>
          <cell r="S479">
            <v>0</v>
          </cell>
          <cell r="T479">
            <v>557475.56999999995</v>
          </cell>
          <cell r="U479">
            <v>0</v>
          </cell>
          <cell r="V479">
            <v>5850807.7999999998</v>
          </cell>
          <cell r="W479">
            <v>0</v>
          </cell>
          <cell r="X479">
            <v>0</v>
          </cell>
          <cell r="Y479">
            <v>0</v>
          </cell>
          <cell r="Z479">
            <v>0</v>
          </cell>
          <cell r="AA479">
            <v>0</v>
          </cell>
          <cell r="AB479">
            <v>0</v>
          </cell>
          <cell r="AC479">
            <v>0</v>
          </cell>
          <cell r="AD479">
            <v>5085110.79</v>
          </cell>
          <cell r="AE479">
            <v>0</v>
          </cell>
          <cell r="AF479">
            <v>198380.02</v>
          </cell>
          <cell r="AG479">
            <v>0</v>
          </cell>
          <cell r="AH479">
            <v>63928.54</v>
          </cell>
          <cell r="AI479">
            <v>0</v>
          </cell>
          <cell r="AJ479">
            <v>5347419.3499999996</v>
          </cell>
          <cell r="AK479">
            <v>0</v>
          </cell>
          <cell r="AL479">
            <v>0</v>
          </cell>
          <cell r="AM479">
            <v>0</v>
          </cell>
          <cell r="AN479">
            <v>0</v>
          </cell>
          <cell r="AO479">
            <v>0</v>
          </cell>
          <cell r="AP479">
            <v>0</v>
          </cell>
          <cell r="AQ479">
            <v>0</v>
          </cell>
          <cell r="AR479">
            <v>-82486.179999999702</v>
          </cell>
          <cell r="AS479">
            <v>0</v>
          </cell>
          <cell r="AT479">
            <v>72644.759999999995</v>
          </cell>
          <cell r="AU479">
            <v>0</v>
          </cell>
          <cell r="AV479">
            <v>-493547.02999999997</v>
          </cell>
          <cell r="AW479">
            <v>0</v>
          </cell>
          <cell r="AX479">
            <v>-503388.44999999966</v>
          </cell>
        </row>
        <row r="480">
          <cell r="D480" t="str">
            <v>43115</v>
          </cell>
          <cell r="E480" t="str">
            <v>Othr Int Exp-Commercial Paper</v>
          </cell>
          <cell r="F480">
            <v>860482.01</v>
          </cell>
          <cell r="G480">
            <v>767123.53</v>
          </cell>
          <cell r="H480">
            <v>-93358.479999999981</v>
          </cell>
          <cell r="I480">
            <v>0</v>
          </cell>
          <cell r="J480">
            <v>860482.01</v>
          </cell>
          <cell r="K480">
            <v>0</v>
          </cell>
          <cell r="L480">
            <v>0</v>
          </cell>
          <cell r="M480">
            <v>0</v>
          </cell>
          <cell r="N480">
            <v>860482.01</v>
          </cell>
          <cell r="O480">
            <v>0</v>
          </cell>
          <cell r="P480">
            <v>0</v>
          </cell>
          <cell r="Q480">
            <v>0</v>
          </cell>
          <cell r="R480">
            <v>0</v>
          </cell>
          <cell r="S480">
            <v>0</v>
          </cell>
          <cell r="T480">
            <v>0</v>
          </cell>
          <cell r="U480">
            <v>0</v>
          </cell>
          <cell r="V480">
            <v>860482.01</v>
          </cell>
          <cell r="W480">
            <v>0</v>
          </cell>
          <cell r="X480">
            <v>767123.53</v>
          </cell>
          <cell r="Y480">
            <v>0</v>
          </cell>
          <cell r="Z480">
            <v>0</v>
          </cell>
          <cell r="AA480">
            <v>0</v>
          </cell>
          <cell r="AB480">
            <v>767123.53</v>
          </cell>
          <cell r="AC480">
            <v>0</v>
          </cell>
          <cell r="AD480">
            <v>0</v>
          </cell>
          <cell r="AE480">
            <v>0</v>
          </cell>
          <cell r="AF480">
            <v>0</v>
          </cell>
          <cell r="AG480">
            <v>0</v>
          </cell>
          <cell r="AH480">
            <v>0</v>
          </cell>
          <cell r="AI480">
            <v>0</v>
          </cell>
          <cell r="AJ480">
            <v>767123.53</v>
          </cell>
          <cell r="AK480">
            <v>0</v>
          </cell>
          <cell r="AL480">
            <v>-93358.479999999981</v>
          </cell>
          <cell r="AM480">
            <v>0</v>
          </cell>
          <cell r="AN480">
            <v>0</v>
          </cell>
          <cell r="AO480">
            <v>0</v>
          </cell>
          <cell r="AP480">
            <v>-93358.479999999981</v>
          </cell>
          <cell r="AQ480">
            <v>0</v>
          </cell>
          <cell r="AR480">
            <v>0</v>
          </cell>
          <cell r="AS480">
            <v>0</v>
          </cell>
          <cell r="AT480">
            <v>0</v>
          </cell>
          <cell r="AU480">
            <v>0</v>
          </cell>
          <cell r="AV480">
            <v>0</v>
          </cell>
          <cell r="AW480">
            <v>0</v>
          </cell>
          <cell r="AX480">
            <v>-93358.479999999981</v>
          </cell>
        </row>
        <row r="481">
          <cell r="D481" t="str">
            <v>43120</v>
          </cell>
          <cell r="E481" t="str">
            <v>Other Int Exp-Cust Dep</v>
          </cell>
          <cell r="F481">
            <v>1411367.31</v>
          </cell>
          <cell r="G481">
            <v>1458917.29</v>
          </cell>
          <cell r="H481">
            <v>47549.979999999981</v>
          </cell>
          <cell r="I481">
            <v>0</v>
          </cell>
          <cell r="J481">
            <v>0</v>
          </cell>
          <cell r="K481">
            <v>0</v>
          </cell>
          <cell r="L481">
            <v>0</v>
          </cell>
          <cell r="M481">
            <v>0</v>
          </cell>
          <cell r="N481">
            <v>0</v>
          </cell>
          <cell r="O481">
            <v>0</v>
          </cell>
          <cell r="P481">
            <v>958586.59</v>
          </cell>
          <cell r="Q481">
            <v>0</v>
          </cell>
          <cell r="R481">
            <v>100496.74</v>
          </cell>
          <cell r="S481">
            <v>0</v>
          </cell>
          <cell r="T481">
            <v>352283.98</v>
          </cell>
          <cell r="U481">
            <v>0</v>
          </cell>
          <cell r="V481">
            <v>1411367.31</v>
          </cell>
          <cell r="W481">
            <v>0</v>
          </cell>
          <cell r="X481">
            <v>0</v>
          </cell>
          <cell r="Y481">
            <v>0</v>
          </cell>
          <cell r="Z481">
            <v>0</v>
          </cell>
          <cell r="AA481">
            <v>0</v>
          </cell>
          <cell r="AB481">
            <v>0</v>
          </cell>
          <cell r="AC481">
            <v>0</v>
          </cell>
          <cell r="AD481">
            <v>991321.18</v>
          </cell>
          <cell r="AE481">
            <v>0</v>
          </cell>
          <cell r="AF481">
            <v>102888.47</v>
          </cell>
          <cell r="AG481">
            <v>0</v>
          </cell>
          <cell r="AH481">
            <v>364707.64</v>
          </cell>
          <cell r="AI481">
            <v>0</v>
          </cell>
          <cell r="AJ481">
            <v>1458917.29</v>
          </cell>
          <cell r="AK481">
            <v>0</v>
          </cell>
          <cell r="AL481">
            <v>0</v>
          </cell>
          <cell r="AM481">
            <v>0</v>
          </cell>
          <cell r="AN481">
            <v>0</v>
          </cell>
          <cell r="AO481">
            <v>0</v>
          </cell>
          <cell r="AP481">
            <v>0</v>
          </cell>
          <cell r="AQ481">
            <v>0</v>
          </cell>
          <cell r="AR481">
            <v>32734.590000000084</v>
          </cell>
          <cell r="AS481">
            <v>0</v>
          </cell>
          <cell r="AT481">
            <v>2391.7299999999959</v>
          </cell>
          <cell r="AU481">
            <v>0</v>
          </cell>
          <cell r="AV481">
            <v>12423.660000000033</v>
          </cell>
          <cell r="AW481">
            <v>0</v>
          </cell>
          <cell r="AX481">
            <v>47549.980000000112</v>
          </cell>
        </row>
        <row r="482">
          <cell r="D482" t="str">
            <v>43121</v>
          </cell>
          <cell r="E482" t="str">
            <v>Interest Expense - I/C-0901TOT</v>
          </cell>
          <cell r="F482">
            <v>703743.52</v>
          </cell>
          <cell r="G482">
            <v>835515.76</v>
          </cell>
          <cell r="H482">
            <v>131772.24</v>
          </cell>
          <cell r="I482">
            <v>0</v>
          </cell>
          <cell r="J482">
            <v>703743.52</v>
          </cell>
          <cell r="K482">
            <v>0</v>
          </cell>
          <cell r="L482">
            <v>0</v>
          </cell>
          <cell r="M482">
            <v>0</v>
          </cell>
          <cell r="N482">
            <v>703743.52</v>
          </cell>
          <cell r="O482">
            <v>0</v>
          </cell>
          <cell r="P482">
            <v>0</v>
          </cell>
          <cell r="Q482">
            <v>0</v>
          </cell>
          <cell r="R482">
            <v>0</v>
          </cell>
          <cell r="S482">
            <v>0</v>
          </cell>
          <cell r="T482">
            <v>0</v>
          </cell>
          <cell r="U482">
            <v>0</v>
          </cell>
          <cell r="V482">
            <v>703743.52</v>
          </cell>
          <cell r="W482">
            <v>0</v>
          </cell>
          <cell r="X482">
            <v>835515.76</v>
          </cell>
          <cell r="Y482">
            <v>0</v>
          </cell>
          <cell r="Z482">
            <v>0</v>
          </cell>
          <cell r="AA482">
            <v>0</v>
          </cell>
          <cell r="AB482">
            <v>835515.76</v>
          </cell>
          <cell r="AC482">
            <v>0</v>
          </cell>
          <cell r="AD482">
            <v>0</v>
          </cell>
          <cell r="AE482">
            <v>0</v>
          </cell>
          <cell r="AF482">
            <v>0</v>
          </cell>
          <cell r="AG482">
            <v>0</v>
          </cell>
          <cell r="AH482">
            <v>0</v>
          </cell>
          <cell r="AI482">
            <v>0</v>
          </cell>
          <cell r="AJ482">
            <v>835515.76</v>
          </cell>
          <cell r="AK482">
            <v>0</v>
          </cell>
          <cell r="AL482">
            <v>131772.24</v>
          </cell>
          <cell r="AM482">
            <v>0</v>
          </cell>
          <cell r="AN482">
            <v>0</v>
          </cell>
          <cell r="AO482">
            <v>0</v>
          </cell>
          <cell r="AP482">
            <v>131772.24</v>
          </cell>
          <cell r="AQ482">
            <v>0</v>
          </cell>
          <cell r="AR482">
            <v>0</v>
          </cell>
          <cell r="AS482">
            <v>0</v>
          </cell>
          <cell r="AT482">
            <v>0</v>
          </cell>
          <cell r="AU482">
            <v>0</v>
          </cell>
          <cell r="AV482">
            <v>0</v>
          </cell>
          <cell r="AW482">
            <v>0</v>
          </cell>
          <cell r="AX482">
            <v>131772.24</v>
          </cell>
        </row>
        <row r="483">
          <cell r="D483" t="str">
            <v>43122</v>
          </cell>
          <cell r="E483" t="str">
            <v>Interest Expense - I/C-CONSOL</v>
          </cell>
          <cell r="F483">
            <v>46105.88</v>
          </cell>
          <cell r="G483">
            <v>56370.559999999998</v>
          </cell>
          <cell r="H483">
            <v>10264.68</v>
          </cell>
          <cell r="I483">
            <v>0</v>
          </cell>
          <cell r="J483">
            <v>46105.88</v>
          </cell>
          <cell r="K483">
            <v>0</v>
          </cell>
          <cell r="L483">
            <v>0</v>
          </cell>
          <cell r="M483">
            <v>0</v>
          </cell>
          <cell r="N483">
            <v>46105.88</v>
          </cell>
          <cell r="O483">
            <v>0</v>
          </cell>
          <cell r="P483">
            <v>0</v>
          </cell>
          <cell r="Q483">
            <v>0</v>
          </cell>
          <cell r="R483">
            <v>0</v>
          </cell>
          <cell r="S483">
            <v>0</v>
          </cell>
          <cell r="T483">
            <v>0</v>
          </cell>
          <cell r="U483">
            <v>0</v>
          </cell>
          <cell r="V483">
            <v>46105.88</v>
          </cell>
          <cell r="W483">
            <v>0</v>
          </cell>
          <cell r="X483">
            <v>56370.559999999998</v>
          </cell>
          <cell r="Y483">
            <v>0</v>
          </cell>
          <cell r="Z483">
            <v>0</v>
          </cell>
          <cell r="AA483">
            <v>0</v>
          </cell>
          <cell r="AB483">
            <v>56370.559999999998</v>
          </cell>
          <cell r="AC483">
            <v>0</v>
          </cell>
          <cell r="AD483">
            <v>0</v>
          </cell>
          <cell r="AE483">
            <v>0</v>
          </cell>
          <cell r="AF483">
            <v>0</v>
          </cell>
          <cell r="AG483">
            <v>0</v>
          </cell>
          <cell r="AH483">
            <v>0</v>
          </cell>
          <cell r="AI483">
            <v>0</v>
          </cell>
          <cell r="AJ483">
            <v>56370.559999999998</v>
          </cell>
          <cell r="AK483">
            <v>0</v>
          </cell>
          <cell r="AL483">
            <v>10264.68</v>
          </cell>
          <cell r="AM483">
            <v>0</v>
          </cell>
          <cell r="AN483">
            <v>0</v>
          </cell>
          <cell r="AO483">
            <v>0</v>
          </cell>
          <cell r="AP483">
            <v>10264.68</v>
          </cell>
          <cell r="AQ483">
            <v>0</v>
          </cell>
          <cell r="AR483">
            <v>0</v>
          </cell>
          <cell r="AS483">
            <v>0</v>
          </cell>
          <cell r="AT483">
            <v>0</v>
          </cell>
          <cell r="AU483">
            <v>0</v>
          </cell>
          <cell r="AV483">
            <v>0</v>
          </cell>
          <cell r="AW483">
            <v>0</v>
          </cell>
          <cell r="AX483">
            <v>10264.68</v>
          </cell>
        </row>
        <row r="484">
          <cell r="D484" t="str">
            <v>43800</v>
          </cell>
          <cell r="E484" t="str">
            <v>Div Decl Common Stock</v>
          </cell>
          <cell r="F484">
            <v>99151089.870000005</v>
          </cell>
          <cell r="G484">
            <v>103390263.33</v>
          </cell>
          <cell r="H484">
            <v>4239173.4599999934</v>
          </cell>
          <cell r="I484">
            <v>0</v>
          </cell>
          <cell r="J484">
            <v>99151089.870000005</v>
          </cell>
          <cell r="K484">
            <v>0</v>
          </cell>
          <cell r="L484">
            <v>0</v>
          </cell>
          <cell r="M484">
            <v>0</v>
          </cell>
          <cell r="N484">
            <v>99151089.870000005</v>
          </cell>
          <cell r="O484">
            <v>0</v>
          </cell>
          <cell r="P484">
            <v>0</v>
          </cell>
          <cell r="Q484">
            <v>0</v>
          </cell>
          <cell r="R484">
            <v>0</v>
          </cell>
          <cell r="S484">
            <v>0</v>
          </cell>
          <cell r="T484">
            <v>0</v>
          </cell>
          <cell r="U484">
            <v>0</v>
          </cell>
          <cell r="V484">
            <v>99151089.870000005</v>
          </cell>
          <cell r="W484">
            <v>0</v>
          </cell>
          <cell r="X484">
            <v>103390263.33</v>
          </cell>
          <cell r="Y484">
            <v>0</v>
          </cell>
          <cell r="Z484">
            <v>0</v>
          </cell>
          <cell r="AA484">
            <v>0</v>
          </cell>
          <cell r="AB484">
            <v>103390263.33</v>
          </cell>
          <cell r="AC484">
            <v>0</v>
          </cell>
          <cell r="AD484">
            <v>0</v>
          </cell>
          <cell r="AE484">
            <v>0</v>
          </cell>
          <cell r="AF484">
            <v>0</v>
          </cell>
          <cell r="AG484">
            <v>0</v>
          </cell>
          <cell r="AH484">
            <v>0</v>
          </cell>
          <cell r="AI484">
            <v>0</v>
          </cell>
          <cell r="AJ484">
            <v>103390263.33</v>
          </cell>
          <cell r="AK484">
            <v>0</v>
          </cell>
          <cell r="AL484">
            <v>4239173.4599999934</v>
          </cell>
          <cell r="AM484">
            <v>0</v>
          </cell>
          <cell r="AN484">
            <v>0</v>
          </cell>
          <cell r="AO484">
            <v>0</v>
          </cell>
          <cell r="AP484">
            <v>4239173.4599999934</v>
          </cell>
          <cell r="AQ484">
            <v>0</v>
          </cell>
          <cell r="AR484">
            <v>0</v>
          </cell>
          <cell r="AS484">
            <v>0</v>
          </cell>
          <cell r="AT484">
            <v>0</v>
          </cell>
          <cell r="AU484">
            <v>0</v>
          </cell>
          <cell r="AV484">
            <v>0</v>
          </cell>
          <cell r="AW484">
            <v>0</v>
          </cell>
          <cell r="AX484">
            <v>4239173.4599999934</v>
          </cell>
        </row>
        <row r="485">
          <cell r="D485" t="str">
            <v>48010</v>
          </cell>
          <cell r="E485" t="str">
            <v>Sales Of Gas-Residential Value</v>
          </cell>
          <cell r="F485">
            <v>-628735606.36000001</v>
          </cell>
          <cell r="G485">
            <v>-611690056.27999997</v>
          </cell>
          <cell r="H485">
            <v>17045550.080000043</v>
          </cell>
          <cell r="I485">
            <v>0</v>
          </cell>
          <cell r="J485">
            <v>0</v>
          </cell>
          <cell r="K485">
            <v>0</v>
          </cell>
          <cell r="L485">
            <v>0</v>
          </cell>
          <cell r="M485">
            <v>0</v>
          </cell>
          <cell r="N485">
            <v>0</v>
          </cell>
          <cell r="O485">
            <v>0</v>
          </cell>
          <cell r="P485">
            <v>-461926657.19999999</v>
          </cell>
          <cell r="Q485">
            <v>0</v>
          </cell>
          <cell r="R485">
            <v>-32468870.329999998</v>
          </cell>
          <cell r="S485">
            <v>0</v>
          </cell>
          <cell r="T485">
            <v>-134340078.83000001</v>
          </cell>
          <cell r="U485">
            <v>0</v>
          </cell>
          <cell r="V485">
            <v>-628735606.36000001</v>
          </cell>
          <cell r="W485">
            <v>0</v>
          </cell>
          <cell r="X485">
            <v>0</v>
          </cell>
          <cell r="Y485">
            <v>0</v>
          </cell>
          <cell r="Z485">
            <v>0</v>
          </cell>
          <cell r="AA485">
            <v>0</v>
          </cell>
          <cell r="AB485">
            <v>0</v>
          </cell>
          <cell r="AC485">
            <v>0</v>
          </cell>
          <cell r="AD485">
            <v>-442717494.31</v>
          </cell>
          <cell r="AE485">
            <v>0</v>
          </cell>
          <cell r="AF485">
            <v>-28001893.329999998</v>
          </cell>
          <cell r="AG485">
            <v>0</v>
          </cell>
          <cell r="AH485">
            <v>-140970668.63999999</v>
          </cell>
          <cell r="AI485">
            <v>0</v>
          </cell>
          <cell r="AJ485">
            <v>-611690056.27999997</v>
          </cell>
          <cell r="AK485">
            <v>0</v>
          </cell>
          <cell r="AL485">
            <v>0</v>
          </cell>
          <cell r="AM485">
            <v>0</v>
          </cell>
          <cell r="AN485">
            <v>0</v>
          </cell>
          <cell r="AO485">
            <v>0</v>
          </cell>
          <cell r="AP485">
            <v>0</v>
          </cell>
          <cell r="AQ485">
            <v>0</v>
          </cell>
          <cell r="AR485">
            <v>19209162.889999986</v>
          </cell>
          <cell r="AS485">
            <v>0</v>
          </cell>
          <cell r="AT485">
            <v>4466977</v>
          </cell>
          <cell r="AU485">
            <v>0</v>
          </cell>
          <cell r="AV485">
            <v>-6630589.8099999726</v>
          </cell>
          <cell r="AW485">
            <v>0</v>
          </cell>
          <cell r="AX485">
            <v>17045550.080000013</v>
          </cell>
        </row>
        <row r="486">
          <cell r="D486" t="str">
            <v>48020</v>
          </cell>
          <cell r="E486" t="str">
            <v>Sales Of Gas-Res Standard</v>
          </cell>
          <cell r="F486">
            <v>-53698144.729999997</v>
          </cell>
          <cell r="G486">
            <v>-43283266.789999999</v>
          </cell>
          <cell r="H486">
            <v>10414877.939999998</v>
          </cell>
          <cell r="I486">
            <v>0</v>
          </cell>
          <cell r="J486">
            <v>0</v>
          </cell>
          <cell r="K486">
            <v>0</v>
          </cell>
          <cell r="L486">
            <v>0</v>
          </cell>
          <cell r="M486">
            <v>0</v>
          </cell>
          <cell r="N486">
            <v>0</v>
          </cell>
          <cell r="O486">
            <v>0</v>
          </cell>
          <cell r="P486">
            <v>-8423.86</v>
          </cell>
          <cell r="Q486">
            <v>0</v>
          </cell>
          <cell r="R486">
            <v>-53664603.979999997</v>
          </cell>
          <cell r="S486">
            <v>0</v>
          </cell>
          <cell r="T486">
            <v>-25116.89</v>
          </cell>
          <cell r="U486">
            <v>0</v>
          </cell>
          <cell r="V486">
            <v>-53698144.729999997</v>
          </cell>
          <cell r="W486">
            <v>0</v>
          </cell>
          <cell r="X486">
            <v>0</v>
          </cell>
          <cell r="Y486">
            <v>0</v>
          </cell>
          <cell r="Z486">
            <v>0</v>
          </cell>
          <cell r="AA486">
            <v>0</v>
          </cell>
          <cell r="AB486">
            <v>0</v>
          </cell>
          <cell r="AC486">
            <v>0</v>
          </cell>
          <cell r="AD486">
            <v>-7962.01</v>
          </cell>
          <cell r="AE486">
            <v>0</v>
          </cell>
          <cell r="AF486">
            <v>-43242579.049999997</v>
          </cell>
          <cell r="AG486">
            <v>0</v>
          </cell>
          <cell r="AH486">
            <v>-32725.73</v>
          </cell>
          <cell r="AI486">
            <v>0</v>
          </cell>
          <cell r="AJ486">
            <v>-43283266.789999992</v>
          </cell>
          <cell r="AK486">
            <v>0</v>
          </cell>
          <cell r="AL486">
            <v>0</v>
          </cell>
          <cell r="AM486">
            <v>0</v>
          </cell>
          <cell r="AN486">
            <v>0</v>
          </cell>
          <cell r="AO486">
            <v>0</v>
          </cell>
          <cell r="AP486">
            <v>0</v>
          </cell>
          <cell r="AQ486">
            <v>0</v>
          </cell>
          <cell r="AR486">
            <v>461.85000000000036</v>
          </cell>
          <cell r="AS486">
            <v>0</v>
          </cell>
          <cell r="AT486">
            <v>10422024.93</v>
          </cell>
          <cell r="AU486">
            <v>0</v>
          </cell>
          <cell r="AV486">
            <v>-7608.84</v>
          </cell>
          <cell r="AW486">
            <v>0</v>
          </cell>
          <cell r="AX486">
            <v>10414877.939999999</v>
          </cell>
        </row>
        <row r="487">
          <cell r="D487" t="str">
            <v>48090</v>
          </cell>
          <cell r="E487" t="str">
            <v>Sales of Gas-Ind CNG Cust Comp</v>
          </cell>
          <cell r="F487">
            <v>0</v>
          </cell>
          <cell r="G487">
            <v>-400459.83</v>
          </cell>
          <cell r="H487">
            <v>-400459.83</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-400459.83</v>
          </cell>
          <cell r="AI487">
            <v>0</v>
          </cell>
          <cell r="AJ487">
            <v>-400459.83</v>
          </cell>
          <cell r="AK487">
            <v>0</v>
          </cell>
          <cell r="AL487">
            <v>0</v>
          </cell>
          <cell r="AM487">
            <v>0</v>
          </cell>
          <cell r="AN487">
            <v>0</v>
          </cell>
          <cell r="AO487">
            <v>0</v>
          </cell>
          <cell r="AP487">
            <v>0</v>
          </cell>
          <cell r="AQ487">
            <v>0</v>
          </cell>
          <cell r="AR487">
            <v>0</v>
          </cell>
          <cell r="AS487">
            <v>0</v>
          </cell>
          <cell r="AT487">
            <v>0</v>
          </cell>
          <cell r="AU487">
            <v>0</v>
          </cell>
          <cell r="AV487">
            <v>-400459.83</v>
          </cell>
          <cell r="AW487">
            <v>0</v>
          </cell>
          <cell r="AX487">
            <v>-400459.83</v>
          </cell>
        </row>
        <row r="488">
          <cell r="D488" t="str">
            <v>48100</v>
          </cell>
          <cell r="E488" t="str">
            <v>Sales of Gas-Commercial Value</v>
          </cell>
          <cell r="F488">
            <v>-24452419.600000001</v>
          </cell>
          <cell r="G488">
            <v>-20951691.98</v>
          </cell>
          <cell r="H488">
            <v>3500727.620000001</v>
          </cell>
          <cell r="I488">
            <v>0</v>
          </cell>
          <cell r="J488">
            <v>0</v>
          </cell>
          <cell r="K488">
            <v>0</v>
          </cell>
          <cell r="L488">
            <v>0</v>
          </cell>
          <cell r="M488">
            <v>0</v>
          </cell>
          <cell r="N488">
            <v>0</v>
          </cell>
          <cell r="O488">
            <v>0</v>
          </cell>
          <cell r="P488">
            <v>-234820.5</v>
          </cell>
          <cell r="Q488">
            <v>0</v>
          </cell>
          <cell r="R488">
            <v>-24217599.100000001</v>
          </cell>
          <cell r="S488">
            <v>0</v>
          </cell>
          <cell r="T488">
            <v>0</v>
          </cell>
          <cell r="U488">
            <v>0</v>
          </cell>
          <cell r="V488">
            <v>-24452419.600000001</v>
          </cell>
          <cell r="W488">
            <v>0</v>
          </cell>
          <cell r="X488">
            <v>0</v>
          </cell>
          <cell r="Y488">
            <v>0</v>
          </cell>
          <cell r="Z488">
            <v>0</v>
          </cell>
          <cell r="AA488">
            <v>0</v>
          </cell>
          <cell r="AB488">
            <v>0</v>
          </cell>
          <cell r="AC488">
            <v>0</v>
          </cell>
          <cell r="AD488">
            <v>-142069.1</v>
          </cell>
          <cell r="AE488">
            <v>0</v>
          </cell>
          <cell r="AF488">
            <v>-20787887.48</v>
          </cell>
          <cell r="AG488">
            <v>0</v>
          </cell>
          <cell r="AH488">
            <v>-21735.4</v>
          </cell>
          <cell r="AI488">
            <v>0</v>
          </cell>
          <cell r="AJ488">
            <v>-20951691.98</v>
          </cell>
          <cell r="AK488">
            <v>0</v>
          </cell>
          <cell r="AL488">
            <v>0</v>
          </cell>
          <cell r="AM488">
            <v>0</v>
          </cell>
          <cell r="AN488">
            <v>0</v>
          </cell>
          <cell r="AO488">
            <v>0</v>
          </cell>
          <cell r="AP488">
            <v>0</v>
          </cell>
          <cell r="AQ488">
            <v>0</v>
          </cell>
          <cell r="AR488">
            <v>92751.4</v>
          </cell>
          <cell r="AS488">
            <v>0</v>
          </cell>
          <cell r="AT488">
            <v>3429711.620000001</v>
          </cell>
          <cell r="AU488">
            <v>0</v>
          </cell>
          <cell r="AV488">
            <v>-21735.4</v>
          </cell>
          <cell r="AW488">
            <v>0</v>
          </cell>
          <cell r="AX488">
            <v>3500727.620000001</v>
          </cell>
        </row>
        <row r="489">
          <cell r="D489" t="str">
            <v>48105</v>
          </cell>
          <cell r="E489" t="str">
            <v>Sales of Gas - CNG</v>
          </cell>
          <cell r="F489">
            <v>-1476760.13</v>
          </cell>
          <cell r="G489">
            <v>-1336252.48</v>
          </cell>
          <cell r="H489">
            <v>140507.64999999991</v>
          </cell>
          <cell r="I489">
            <v>0</v>
          </cell>
          <cell r="J489">
            <v>0</v>
          </cell>
          <cell r="K489">
            <v>0</v>
          </cell>
          <cell r="L489">
            <v>0</v>
          </cell>
          <cell r="M489">
            <v>0</v>
          </cell>
          <cell r="N489">
            <v>0</v>
          </cell>
          <cell r="O489">
            <v>0</v>
          </cell>
          <cell r="P489">
            <v>-856760.29</v>
          </cell>
          <cell r="Q489">
            <v>0</v>
          </cell>
          <cell r="R489">
            <v>-313171.40999999997</v>
          </cell>
          <cell r="S489">
            <v>0</v>
          </cell>
          <cell r="T489">
            <v>-306828.43</v>
          </cell>
          <cell r="U489">
            <v>0</v>
          </cell>
          <cell r="V489">
            <v>-1476760.13</v>
          </cell>
          <cell r="W489">
            <v>0</v>
          </cell>
          <cell r="X489">
            <v>0</v>
          </cell>
          <cell r="Y489">
            <v>0</v>
          </cell>
          <cell r="Z489">
            <v>0</v>
          </cell>
          <cell r="AA489">
            <v>0</v>
          </cell>
          <cell r="AB489">
            <v>0</v>
          </cell>
          <cell r="AC489">
            <v>0</v>
          </cell>
          <cell r="AD489">
            <v>-952013.76</v>
          </cell>
          <cell r="AE489">
            <v>0</v>
          </cell>
          <cell r="AF489">
            <v>-400639.89</v>
          </cell>
          <cell r="AG489">
            <v>0</v>
          </cell>
          <cell r="AH489">
            <v>16401.169999999998</v>
          </cell>
          <cell r="AI489">
            <v>0</v>
          </cell>
          <cell r="AJ489">
            <v>-1336252.48</v>
          </cell>
          <cell r="AK489">
            <v>0</v>
          </cell>
          <cell r="AL489">
            <v>0</v>
          </cell>
          <cell r="AM489">
            <v>0</v>
          </cell>
          <cell r="AN489">
            <v>0</v>
          </cell>
          <cell r="AO489">
            <v>0</v>
          </cell>
          <cell r="AP489">
            <v>0</v>
          </cell>
          <cell r="AQ489">
            <v>0</v>
          </cell>
          <cell r="AR489">
            <v>-95253.469999999972</v>
          </cell>
          <cell r="AS489">
            <v>0</v>
          </cell>
          <cell r="AT489">
            <v>-87468.48000000004</v>
          </cell>
          <cell r="AU489">
            <v>0</v>
          </cell>
          <cell r="AV489">
            <v>323229.59999999998</v>
          </cell>
          <cell r="AW489">
            <v>0</v>
          </cell>
          <cell r="AX489">
            <v>140507.64999999997</v>
          </cell>
        </row>
        <row r="490">
          <cell r="D490" t="str">
            <v>48106</v>
          </cell>
          <cell r="E490" t="str">
            <v>CNG Volume Rebate</v>
          </cell>
          <cell r="F490">
            <v>0</v>
          </cell>
          <cell r="G490">
            <v>653.57000000000005</v>
          </cell>
          <cell r="H490">
            <v>653.57000000000005</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492.79</v>
          </cell>
          <cell r="AE490">
            <v>0</v>
          </cell>
          <cell r="AF490">
            <v>82.93</v>
          </cell>
          <cell r="AG490">
            <v>0</v>
          </cell>
          <cell r="AH490">
            <v>77.849999999999994</v>
          </cell>
          <cell r="AI490">
            <v>0</v>
          </cell>
          <cell r="AJ490">
            <v>653.57000000000005</v>
          </cell>
          <cell r="AK490">
            <v>0</v>
          </cell>
          <cell r="AL490">
            <v>0</v>
          </cell>
          <cell r="AM490">
            <v>0</v>
          </cell>
          <cell r="AN490">
            <v>0</v>
          </cell>
          <cell r="AO490">
            <v>0</v>
          </cell>
          <cell r="AP490">
            <v>0</v>
          </cell>
          <cell r="AQ490">
            <v>0</v>
          </cell>
          <cell r="AR490">
            <v>492.79</v>
          </cell>
          <cell r="AS490">
            <v>0</v>
          </cell>
          <cell r="AT490">
            <v>82.93</v>
          </cell>
          <cell r="AU490">
            <v>0</v>
          </cell>
          <cell r="AV490">
            <v>77.849999999999994</v>
          </cell>
          <cell r="AW490">
            <v>0</v>
          </cell>
          <cell r="AX490">
            <v>653.57000000000005</v>
          </cell>
        </row>
        <row r="491">
          <cell r="D491" t="str">
            <v>48110</v>
          </cell>
          <cell r="E491" t="str">
            <v>Sales Of Gas-Commercial Stand</v>
          </cell>
          <cell r="F491">
            <v>-370334379.93000001</v>
          </cell>
          <cell r="G491">
            <v>-347268500.16000003</v>
          </cell>
          <cell r="H491">
            <v>23065879.769999981</v>
          </cell>
          <cell r="I491">
            <v>0</v>
          </cell>
          <cell r="J491">
            <v>0</v>
          </cell>
          <cell r="K491">
            <v>0</v>
          </cell>
          <cell r="L491">
            <v>0</v>
          </cell>
          <cell r="M491">
            <v>0</v>
          </cell>
          <cell r="N491">
            <v>0</v>
          </cell>
          <cell r="O491">
            <v>0</v>
          </cell>
          <cell r="P491">
            <v>-267637751.38</v>
          </cell>
          <cell r="Q491">
            <v>0</v>
          </cell>
          <cell r="R491">
            <v>-22169015.460000001</v>
          </cell>
          <cell r="S491">
            <v>0</v>
          </cell>
          <cell r="T491">
            <v>-80527613.090000004</v>
          </cell>
          <cell r="U491">
            <v>0</v>
          </cell>
          <cell r="V491">
            <v>-370334379.92999995</v>
          </cell>
          <cell r="W491">
            <v>0</v>
          </cell>
          <cell r="X491">
            <v>0</v>
          </cell>
          <cell r="Y491">
            <v>0</v>
          </cell>
          <cell r="Z491">
            <v>0</v>
          </cell>
          <cell r="AA491">
            <v>0</v>
          </cell>
          <cell r="AB491">
            <v>0</v>
          </cell>
          <cell r="AC491">
            <v>0</v>
          </cell>
          <cell r="AD491">
            <v>-248100633.13</v>
          </cell>
          <cell r="AE491">
            <v>0</v>
          </cell>
          <cell r="AF491">
            <v>-16561676.640000001</v>
          </cell>
          <cell r="AG491">
            <v>0</v>
          </cell>
          <cell r="AH491">
            <v>-82606190.390000001</v>
          </cell>
          <cell r="AI491">
            <v>0</v>
          </cell>
          <cell r="AJ491">
            <v>-347268500.15999997</v>
          </cell>
          <cell r="AK491">
            <v>0</v>
          </cell>
          <cell r="AL491">
            <v>0</v>
          </cell>
          <cell r="AM491">
            <v>0</v>
          </cell>
          <cell r="AN491">
            <v>0</v>
          </cell>
          <cell r="AO491">
            <v>0</v>
          </cell>
          <cell r="AP491">
            <v>0</v>
          </cell>
          <cell r="AQ491">
            <v>0</v>
          </cell>
          <cell r="AR491">
            <v>19537118.25</v>
          </cell>
          <cell r="AS491">
            <v>0</v>
          </cell>
          <cell r="AT491">
            <v>5607338.8200000003</v>
          </cell>
          <cell r="AU491">
            <v>0</v>
          </cell>
          <cell r="AV491">
            <v>-2078577.299999997</v>
          </cell>
          <cell r="AW491">
            <v>0</v>
          </cell>
          <cell r="AX491">
            <v>23065879.770000003</v>
          </cell>
        </row>
        <row r="492">
          <cell r="D492" t="str">
            <v>48120</v>
          </cell>
          <cell r="E492" t="str">
            <v>Sales Of Gas-Industrial</v>
          </cell>
          <cell r="F492">
            <v>-40607370.399999999</v>
          </cell>
          <cell r="G492">
            <v>-36736996.829999998</v>
          </cell>
          <cell r="H492">
            <v>3870373.5700000003</v>
          </cell>
          <cell r="I492">
            <v>0</v>
          </cell>
          <cell r="J492">
            <v>0</v>
          </cell>
          <cell r="K492">
            <v>0</v>
          </cell>
          <cell r="L492">
            <v>0</v>
          </cell>
          <cell r="M492">
            <v>0</v>
          </cell>
          <cell r="N492">
            <v>0</v>
          </cell>
          <cell r="O492">
            <v>0</v>
          </cell>
          <cell r="P492">
            <v>-24056223.489999998</v>
          </cell>
          <cell r="Q492">
            <v>0</v>
          </cell>
          <cell r="R492">
            <v>-14375591.07</v>
          </cell>
          <cell r="S492">
            <v>0</v>
          </cell>
          <cell r="T492">
            <v>-2175555.84</v>
          </cell>
          <cell r="U492">
            <v>0</v>
          </cell>
          <cell r="V492">
            <v>-40607370.400000006</v>
          </cell>
          <cell r="W492">
            <v>0</v>
          </cell>
          <cell r="X492">
            <v>0</v>
          </cell>
          <cell r="Y492">
            <v>0</v>
          </cell>
          <cell r="Z492">
            <v>0</v>
          </cell>
          <cell r="AA492">
            <v>0</v>
          </cell>
          <cell r="AB492">
            <v>0</v>
          </cell>
          <cell r="AC492">
            <v>0</v>
          </cell>
          <cell r="AD492">
            <v>-22856129.539999999</v>
          </cell>
          <cell r="AE492">
            <v>0</v>
          </cell>
          <cell r="AF492">
            <v>-11305865.050000001</v>
          </cell>
          <cell r="AG492">
            <v>0</v>
          </cell>
          <cell r="AH492">
            <v>-2575002.2400000002</v>
          </cell>
          <cell r="AI492">
            <v>0</v>
          </cell>
          <cell r="AJ492">
            <v>-36736996.830000006</v>
          </cell>
          <cell r="AK492">
            <v>0</v>
          </cell>
          <cell r="AL492">
            <v>0</v>
          </cell>
          <cell r="AM492">
            <v>0</v>
          </cell>
          <cell r="AN492">
            <v>0</v>
          </cell>
          <cell r="AO492">
            <v>0</v>
          </cell>
          <cell r="AP492">
            <v>0</v>
          </cell>
          <cell r="AQ492">
            <v>0</v>
          </cell>
          <cell r="AR492">
            <v>1200093.9499999993</v>
          </cell>
          <cell r="AS492">
            <v>0</v>
          </cell>
          <cell r="AT492">
            <v>3069726.0199999996</v>
          </cell>
          <cell r="AU492">
            <v>0</v>
          </cell>
          <cell r="AV492">
            <v>-399446.40000000037</v>
          </cell>
          <cell r="AW492">
            <v>0</v>
          </cell>
          <cell r="AX492">
            <v>3870373.5699999984</v>
          </cell>
        </row>
        <row r="493">
          <cell r="D493" t="str">
            <v>48150</v>
          </cell>
          <cell r="E493" t="str">
            <v>Sales of Gas-NGV billed-S2K</v>
          </cell>
          <cell r="F493">
            <v>-702712.11</v>
          </cell>
          <cell r="G493">
            <v>-230633.65</v>
          </cell>
          <cell r="H493">
            <v>472078.45999999996</v>
          </cell>
          <cell r="I493">
            <v>0</v>
          </cell>
          <cell r="J493">
            <v>0</v>
          </cell>
          <cell r="K493">
            <v>0</v>
          </cell>
          <cell r="L493">
            <v>0</v>
          </cell>
          <cell r="M493">
            <v>0</v>
          </cell>
          <cell r="N493">
            <v>0</v>
          </cell>
          <cell r="O493">
            <v>0</v>
          </cell>
          <cell r="P493">
            <v>-166214.14000000001</v>
          </cell>
          <cell r="Q493">
            <v>0</v>
          </cell>
          <cell r="R493">
            <v>-536.13</v>
          </cell>
          <cell r="S493">
            <v>0</v>
          </cell>
          <cell r="T493">
            <v>-535961.84</v>
          </cell>
          <cell r="U493">
            <v>0</v>
          </cell>
          <cell r="V493">
            <v>-702712.11</v>
          </cell>
          <cell r="W493">
            <v>0</v>
          </cell>
          <cell r="X493">
            <v>0</v>
          </cell>
          <cell r="Y493">
            <v>0</v>
          </cell>
          <cell r="Z493">
            <v>0</v>
          </cell>
          <cell r="AA493">
            <v>0</v>
          </cell>
          <cell r="AB493">
            <v>0</v>
          </cell>
          <cell r="AC493">
            <v>0</v>
          </cell>
          <cell r="AD493">
            <v>-683.77</v>
          </cell>
          <cell r="AE493">
            <v>0</v>
          </cell>
          <cell r="AF493">
            <v>-508.13</v>
          </cell>
          <cell r="AG493">
            <v>0</v>
          </cell>
          <cell r="AH493">
            <v>-229441.75</v>
          </cell>
          <cell r="AI493">
            <v>0</v>
          </cell>
          <cell r="AJ493">
            <v>-230633.65</v>
          </cell>
          <cell r="AK493">
            <v>0</v>
          </cell>
          <cell r="AL493">
            <v>0</v>
          </cell>
          <cell r="AM493">
            <v>0</v>
          </cell>
          <cell r="AN493">
            <v>0</v>
          </cell>
          <cell r="AO493">
            <v>0</v>
          </cell>
          <cell r="AP493">
            <v>0</v>
          </cell>
          <cell r="AQ493">
            <v>0</v>
          </cell>
          <cell r="AR493">
            <v>165530.37000000002</v>
          </cell>
          <cell r="AS493">
            <v>0</v>
          </cell>
          <cell r="AT493">
            <v>28</v>
          </cell>
          <cell r="AU493">
            <v>0</v>
          </cell>
          <cell r="AV493">
            <v>306520.08999999997</v>
          </cell>
          <cell r="AW493">
            <v>0</v>
          </cell>
          <cell r="AX493">
            <v>472078.45999999996</v>
          </cell>
        </row>
        <row r="494">
          <cell r="D494" t="str">
            <v>48160</v>
          </cell>
          <cell r="E494" t="str">
            <v>Sales of Gas-Comm CNG PNG Comp</v>
          </cell>
          <cell r="F494">
            <v>0</v>
          </cell>
          <cell r="G494">
            <v>-66</v>
          </cell>
          <cell r="H494">
            <v>-66</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-66</v>
          </cell>
          <cell r="AG494">
            <v>0</v>
          </cell>
          <cell r="AH494">
            <v>0</v>
          </cell>
          <cell r="AI494">
            <v>0</v>
          </cell>
          <cell r="AJ494">
            <v>-66</v>
          </cell>
          <cell r="AK494">
            <v>0</v>
          </cell>
          <cell r="AL494">
            <v>0</v>
          </cell>
          <cell r="AM494">
            <v>0</v>
          </cell>
          <cell r="AN494">
            <v>0</v>
          </cell>
          <cell r="AO494">
            <v>0</v>
          </cell>
          <cell r="AP494">
            <v>0</v>
          </cell>
          <cell r="AQ494">
            <v>0</v>
          </cell>
          <cell r="AR494">
            <v>0</v>
          </cell>
          <cell r="AS494">
            <v>0</v>
          </cell>
          <cell r="AT494">
            <v>-66</v>
          </cell>
          <cell r="AU494">
            <v>0</v>
          </cell>
          <cell r="AV494">
            <v>0</v>
          </cell>
          <cell r="AW494">
            <v>0</v>
          </cell>
          <cell r="AX494">
            <v>-66</v>
          </cell>
        </row>
        <row r="495">
          <cell r="D495" t="str">
            <v>48180</v>
          </cell>
          <cell r="E495" t="str">
            <v>Sales of Gas-Comm CNG CustComp</v>
          </cell>
          <cell r="F495">
            <v>-37833.230000000003</v>
          </cell>
          <cell r="G495">
            <v>-158478.97</v>
          </cell>
          <cell r="H495">
            <v>-120645.73999999999</v>
          </cell>
          <cell r="I495">
            <v>0</v>
          </cell>
          <cell r="J495">
            <v>0</v>
          </cell>
          <cell r="K495">
            <v>0</v>
          </cell>
          <cell r="L495">
            <v>0</v>
          </cell>
          <cell r="M495">
            <v>0</v>
          </cell>
          <cell r="N495">
            <v>0</v>
          </cell>
          <cell r="O495">
            <v>0</v>
          </cell>
          <cell r="P495">
            <v>-37833.230000000003</v>
          </cell>
          <cell r="Q495">
            <v>0</v>
          </cell>
          <cell r="R495">
            <v>0</v>
          </cell>
          <cell r="S495">
            <v>0</v>
          </cell>
          <cell r="T495">
            <v>0</v>
          </cell>
          <cell r="U495">
            <v>0</v>
          </cell>
          <cell r="V495">
            <v>-37833.230000000003</v>
          </cell>
          <cell r="W495">
            <v>0</v>
          </cell>
          <cell r="X495">
            <v>0</v>
          </cell>
          <cell r="Y495">
            <v>0</v>
          </cell>
          <cell r="Z495">
            <v>0</v>
          </cell>
          <cell r="AA495">
            <v>0</v>
          </cell>
          <cell r="AB495">
            <v>0</v>
          </cell>
          <cell r="AC495">
            <v>0</v>
          </cell>
          <cell r="AD495">
            <v>-122961.18</v>
          </cell>
          <cell r="AE495">
            <v>0</v>
          </cell>
          <cell r="AF495">
            <v>0</v>
          </cell>
          <cell r="AG495">
            <v>0</v>
          </cell>
          <cell r="AH495">
            <v>-35517.79</v>
          </cell>
          <cell r="AI495">
            <v>0</v>
          </cell>
          <cell r="AJ495">
            <v>-158478.97</v>
          </cell>
          <cell r="AK495">
            <v>0</v>
          </cell>
          <cell r="AL495">
            <v>0</v>
          </cell>
          <cell r="AM495">
            <v>0</v>
          </cell>
          <cell r="AN495">
            <v>0</v>
          </cell>
          <cell r="AO495">
            <v>0</v>
          </cell>
          <cell r="AP495">
            <v>0</v>
          </cell>
          <cell r="AQ495">
            <v>0</v>
          </cell>
          <cell r="AR495">
            <v>-85127.949999999983</v>
          </cell>
          <cell r="AS495">
            <v>0</v>
          </cell>
          <cell r="AT495">
            <v>0</v>
          </cell>
          <cell r="AU495">
            <v>0</v>
          </cell>
          <cell r="AV495">
            <v>-35517.79</v>
          </cell>
          <cell r="AW495">
            <v>0</v>
          </cell>
          <cell r="AX495">
            <v>-120645.73999999999</v>
          </cell>
        </row>
        <row r="496">
          <cell r="D496" t="str">
            <v>48200</v>
          </cell>
          <cell r="E496" t="str">
            <v>Sales Of Gas-Public Auth</v>
          </cell>
          <cell r="F496">
            <v>-1414044.72</v>
          </cell>
          <cell r="G496">
            <v>-1208157.6000000001</v>
          </cell>
          <cell r="H496">
            <v>205887.11999999988</v>
          </cell>
          <cell r="I496">
            <v>0</v>
          </cell>
          <cell r="J496">
            <v>0</v>
          </cell>
          <cell r="K496">
            <v>0</v>
          </cell>
          <cell r="L496">
            <v>0</v>
          </cell>
          <cell r="M496">
            <v>0</v>
          </cell>
          <cell r="N496">
            <v>0</v>
          </cell>
          <cell r="O496">
            <v>0</v>
          </cell>
          <cell r="P496">
            <v>-905683.74</v>
          </cell>
          <cell r="Q496">
            <v>0</v>
          </cell>
          <cell r="R496">
            <v>-508360.98</v>
          </cell>
          <cell r="S496">
            <v>0</v>
          </cell>
          <cell r="T496">
            <v>0</v>
          </cell>
          <cell r="U496">
            <v>0</v>
          </cell>
          <cell r="V496">
            <v>-1414044.72</v>
          </cell>
          <cell r="W496">
            <v>0</v>
          </cell>
          <cell r="X496">
            <v>0</v>
          </cell>
          <cell r="Y496">
            <v>0</v>
          </cell>
          <cell r="Z496">
            <v>0</v>
          </cell>
          <cell r="AA496">
            <v>0</v>
          </cell>
          <cell r="AB496">
            <v>0</v>
          </cell>
          <cell r="AC496">
            <v>0</v>
          </cell>
          <cell r="AD496">
            <v>-814999.96</v>
          </cell>
          <cell r="AE496">
            <v>0</v>
          </cell>
          <cell r="AF496">
            <v>-393157.64</v>
          </cell>
          <cell r="AG496">
            <v>0</v>
          </cell>
          <cell r="AH496">
            <v>0</v>
          </cell>
          <cell r="AI496">
            <v>0</v>
          </cell>
          <cell r="AJ496">
            <v>-1208157.6000000001</v>
          </cell>
          <cell r="AK496">
            <v>0</v>
          </cell>
          <cell r="AL496">
            <v>0</v>
          </cell>
          <cell r="AM496">
            <v>0</v>
          </cell>
          <cell r="AN496">
            <v>0</v>
          </cell>
          <cell r="AO496">
            <v>0</v>
          </cell>
          <cell r="AP496">
            <v>0</v>
          </cell>
          <cell r="AQ496">
            <v>0</v>
          </cell>
          <cell r="AR496">
            <v>90683.780000000028</v>
          </cell>
          <cell r="AS496">
            <v>0</v>
          </cell>
          <cell r="AT496">
            <v>115203.33999999997</v>
          </cell>
          <cell r="AU496">
            <v>0</v>
          </cell>
          <cell r="AV496">
            <v>0</v>
          </cell>
          <cell r="AW496">
            <v>0</v>
          </cell>
          <cell r="AX496">
            <v>205887.12</v>
          </cell>
        </row>
        <row r="497">
          <cell r="D497" t="str">
            <v>48300</v>
          </cell>
          <cell r="E497" t="str">
            <v>Sales Of Gas-For Resale</v>
          </cell>
          <cell r="F497">
            <v>-335222.39</v>
          </cell>
          <cell r="G497">
            <v>-377658.01</v>
          </cell>
          <cell r="H497">
            <v>-42435.619999999995</v>
          </cell>
          <cell r="I497">
            <v>0</v>
          </cell>
          <cell r="J497">
            <v>0</v>
          </cell>
          <cell r="K497">
            <v>0</v>
          </cell>
          <cell r="L497">
            <v>0</v>
          </cell>
          <cell r="M497">
            <v>0</v>
          </cell>
          <cell r="N497">
            <v>0</v>
          </cell>
          <cell r="O497">
            <v>0</v>
          </cell>
          <cell r="P497">
            <v>-224407.03</v>
          </cell>
          <cell r="Q497">
            <v>0</v>
          </cell>
          <cell r="R497">
            <v>0</v>
          </cell>
          <cell r="S497">
            <v>0</v>
          </cell>
          <cell r="T497">
            <v>-110815.36</v>
          </cell>
          <cell r="U497">
            <v>0</v>
          </cell>
          <cell r="V497">
            <v>-335222.39</v>
          </cell>
          <cell r="W497">
            <v>0</v>
          </cell>
          <cell r="X497">
            <v>0</v>
          </cell>
          <cell r="Y497">
            <v>0</v>
          </cell>
          <cell r="Z497">
            <v>0</v>
          </cell>
          <cell r="AA497">
            <v>0</v>
          </cell>
          <cell r="AB497">
            <v>0</v>
          </cell>
          <cell r="AC497">
            <v>0</v>
          </cell>
          <cell r="AD497">
            <v>-364467.83</v>
          </cell>
          <cell r="AE497">
            <v>0</v>
          </cell>
          <cell r="AF497">
            <v>0</v>
          </cell>
          <cell r="AG497">
            <v>0</v>
          </cell>
          <cell r="AH497">
            <v>-13190.18</v>
          </cell>
          <cell r="AI497">
            <v>0</v>
          </cell>
          <cell r="AJ497">
            <v>-377658.01</v>
          </cell>
          <cell r="AK497">
            <v>0</v>
          </cell>
          <cell r="AL497">
            <v>0</v>
          </cell>
          <cell r="AM497">
            <v>0</v>
          </cell>
          <cell r="AN497">
            <v>0</v>
          </cell>
          <cell r="AO497">
            <v>0</v>
          </cell>
          <cell r="AP497">
            <v>0</v>
          </cell>
          <cell r="AQ497">
            <v>0</v>
          </cell>
          <cell r="AR497">
            <v>-140060.80000000002</v>
          </cell>
          <cell r="AS497">
            <v>0</v>
          </cell>
          <cell r="AT497">
            <v>0</v>
          </cell>
          <cell r="AU497">
            <v>0</v>
          </cell>
          <cell r="AV497">
            <v>97625.18</v>
          </cell>
          <cell r="AW497">
            <v>0</v>
          </cell>
          <cell r="AX497">
            <v>-42435.620000000024</v>
          </cell>
        </row>
        <row r="498">
          <cell r="D498" t="str">
            <v>48320</v>
          </cell>
          <cell r="E498" t="str">
            <v>Transport. of Gas - For Resale</v>
          </cell>
          <cell r="F498">
            <v>-9251894.75</v>
          </cell>
          <cell r="G498">
            <v>-9830640.1600000001</v>
          </cell>
          <cell r="H498">
            <v>-578745.41000000015</v>
          </cell>
          <cell r="I498">
            <v>0</v>
          </cell>
          <cell r="J498">
            <v>0</v>
          </cell>
          <cell r="K498">
            <v>0</v>
          </cell>
          <cell r="L498">
            <v>0</v>
          </cell>
          <cell r="M498">
            <v>0</v>
          </cell>
          <cell r="N498">
            <v>0</v>
          </cell>
          <cell r="O498">
            <v>0</v>
          </cell>
          <cell r="P498">
            <v>-9251894.75</v>
          </cell>
          <cell r="Q498">
            <v>0</v>
          </cell>
          <cell r="R498">
            <v>0</v>
          </cell>
          <cell r="S498">
            <v>0</v>
          </cell>
          <cell r="T498">
            <v>0</v>
          </cell>
          <cell r="U498">
            <v>0</v>
          </cell>
          <cell r="V498">
            <v>-9251894.75</v>
          </cell>
          <cell r="W498">
            <v>0</v>
          </cell>
          <cell r="X498">
            <v>0</v>
          </cell>
          <cell r="Y498">
            <v>0</v>
          </cell>
          <cell r="Z498">
            <v>0</v>
          </cell>
          <cell r="AA498">
            <v>0</v>
          </cell>
          <cell r="AB498">
            <v>0</v>
          </cell>
          <cell r="AC498">
            <v>0</v>
          </cell>
          <cell r="AD498">
            <v>-9830640.1600000001</v>
          </cell>
          <cell r="AE498">
            <v>0</v>
          </cell>
          <cell r="AF498">
            <v>0</v>
          </cell>
          <cell r="AG498">
            <v>0</v>
          </cell>
          <cell r="AH498">
            <v>0</v>
          </cell>
          <cell r="AI498">
            <v>0</v>
          </cell>
          <cell r="AJ498">
            <v>-9830640.1600000001</v>
          </cell>
          <cell r="AK498">
            <v>0</v>
          </cell>
          <cell r="AL498">
            <v>0</v>
          </cell>
          <cell r="AM498">
            <v>0</v>
          </cell>
          <cell r="AN498">
            <v>0</v>
          </cell>
          <cell r="AO498">
            <v>0</v>
          </cell>
          <cell r="AP498">
            <v>0</v>
          </cell>
          <cell r="AQ498">
            <v>0</v>
          </cell>
          <cell r="AR498">
            <v>-578745.41000000015</v>
          </cell>
          <cell r="AS498">
            <v>0</v>
          </cell>
          <cell r="AT498">
            <v>0</v>
          </cell>
          <cell r="AU498">
            <v>0</v>
          </cell>
          <cell r="AV498">
            <v>0</v>
          </cell>
          <cell r="AW498">
            <v>0</v>
          </cell>
          <cell r="AX498">
            <v>-578745.41000000015</v>
          </cell>
        </row>
        <row r="499">
          <cell r="D499" t="str">
            <v>48410</v>
          </cell>
          <cell r="E499" t="str">
            <v>Power Gen Rev - Transportation</v>
          </cell>
          <cell r="F499">
            <v>-85840907.340000004</v>
          </cell>
          <cell r="G499">
            <v>-85587759.329999998</v>
          </cell>
          <cell r="H499">
            <v>253148.01000000536</v>
          </cell>
          <cell r="I499">
            <v>0</v>
          </cell>
          <cell r="J499">
            <v>0</v>
          </cell>
          <cell r="K499">
            <v>0</v>
          </cell>
          <cell r="L499">
            <v>0</v>
          </cell>
          <cell r="M499">
            <v>0</v>
          </cell>
          <cell r="N499">
            <v>0</v>
          </cell>
          <cell r="O499">
            <v>0</v>
          </cell>
          <cell r="P499">
            <v>-85572164.819999993</v>
          </cell>
          <cell r="Q499">
            <v>0</v>
          </cell>
          <cell r="R499">
            <v>-268742.52</v>
          </cell>
          <cell r="S499">
            <v>0</v>
          </cell>
          <cell r="T499">
            <v>0</v>
          </cell>
          <cell r="U499">
            <v>0</v>
          </cell>
          <cell r="V499">
            <v>-85840907.339999989</v>
          </cell>
          <cell r="W499">
            <v>0</v>
          </cell>
          <cell r="X499">
            <v>0</v>
          </cell>
          <cell r="Y499">
            <v>0</v>
          </cell>
          <cell r="Z499">
            <v>0</v>
          </cell>
          <cell r="AA499">
            <v>0</v>
          </cell>
          <cell r="AB499">
            <v>0</v>
          </cell>
          <cell r="AC499">
            <v>0</v>
          </cell>
          <cell r="AD499">
            <v>-85180494.979999989</v>
          </cell>
          <cell r="AE499">
            <v>0</v>
          </cell>
          <cell r="AF499">
            <v>-407264.35</v>
          </cell>
          <cell r="AG499">
            <v>0</v>
          </cell>
          <cell r="AH499">
            <v>0</v>
          </cell>
          <cell r="AI499">
            <v>0</v>
          </cell>
          <cell r="AJ499">
            <v>-85587759.329999983</v>
          </cell>
          <cell r="AK499">
            <v>0</v>
          </cell>
          <cell r="AL499">
            <v>0</v>
          </cell>
          <cell r="AM499">
            <v>0</v>
          </cell>
          <cell r="AN499">
            <v>0</v>
          </cell>
          <cell r="AO499">
            <v>0</v>
          </cell>
          <cell r="AP499">
            <v>0</v>
          </cell>
          <cell r="AQ499">
            <v>0</v>
          </cell>
          <cell r="AR499">
            <v>391669.84000000358</v>
          </cell>
          <cell r="AS499">
            <v>0</v>
          </cell>
          <cell r="AT499">
            <v>-138521.82999999996</v>
          </cell>
          <cell r="AU499">
            <v>0</v>
          </cell>
          <cell r="AV499">
            <v>0</v>
          </cell>
          <cell r="AW499">
            <v>0</v>
          </cell>
          <cell r="AX499">
            <v>253148.01000000362</v>
          </cell>
        </row>
        <row r="500">
          <cell r="D500" t="str">
            <v>48420</v>
          </cell>
          <cell r="E500" t="str">
            <v>Power Generation Rev - Sales</v>
          </cell>
          <cell r="F500">
            <v>-60979.22</v>
          </cell>
          <cell r="G500">
            <v>-61867.43</v>
          </cell>
          <cell r="H500">
            <v>-888.20999999999913</v>
          </cell>
          <cell r="I500">
            <v>0</v>
          </cell>
          <cell r="J500">
            <v>0</v>
          </cell>
          <cell r="K500">
            <v>0</v>
          </cell>
          <cell r="L500">
            <v>0</v>
          </cell>
          <cell r="M500">
            <v>0</v>
          </cell>
          <cell r="N500">
            <v>0</v>
          </cell>
          <cell r="O500">
            <v>0</v>
          </cell>
          <cell r="P500">
            <v>-60979.22</v>
          </cell>
          <cell r="Q500">
            <v>0</v>
          </cell>
          <cell r="R500">
            <v>0</v>
          </cell>
          <cell r="S500">
            <v>0</v>
          </cell>
          <cell r="T500">
            <v>0</v>
          </cell>
          <cell r="U500">
            <v>0</v>
          </cell>
          <cell r="V500">
            <v>-60979.22</v>
          </cell>
          <cell r="W500">
            <v>0</v>
          </cell>
          <cell r="X500">
            <v>0</v>
          </cell>
          <cell r="Y500">
            <v>0</v>
          </cell>
          <cell r="Z500">
            <v>0</v>
          </cell>
          <cell r="AA500">
            <v>0</v>
          </cell>
          <cell r="AB500">
            <v>0</v>
          </cell>
          <cell r="AC500">
            <v>0</v>
          </cell>
          <cell r="AD500">
            <v>-61867.43</v>
          </cell>
          <cell r="AE500">
            <v>0</v>
          </cell>
          <cell r="AF500">
            <v>0</v>
          </cell>
          <cell r="AG500">
            <v>0</v>
          </cell>
          <cell r="AH500">
            <v>0</v>
          </cell>
          <cell r="AI500">
            <v>0</v>
          </cell>
          <cell r="AJ500">
            <v>-61867.43</v>
          </cell>
          <cell r="AK500">
            <v>0</v>
          </cell>
          <cell r="AL500">
            <v>0</v>
          </cell>
          <cell r="AM500">
            <v>0</v>
          </cell>
          <cell r="AN500">
            <v>0</v>
          </cell>
          <cell r="AO500">
            <v>0</v>
          </cell>
          <cell r="AP500">
            <v>0</v>
          </cell>
          <cell r="AQ500">
            <v>0</v>
          </cell>
          <cell r="AR500">
            <v>-888.20999999999913</v>
          </cell>
          <cell r="AS500">
            <v>0</v>
          </cell>
          <cell r="AT500">
            <v>0</v>
          </cell>
          <cell r="AU500">
            <v>0</v>
          </cell>
          <cell r="AV500">
            <v>0</v>
          </cell>
          <cell r="AW500">
            <v>0</v>
          </cell>
          <cell r="AX500">
            <v>-888.20999999999913</v>
          </cell>
        </row>
        <row r="501">
          <cell r="D501" t="str">
            <v>48700</v>
          </cell>
          <cell r="E501" t="str">
            <v>Late Payment Revenues</v>
          </cell>
          <cell r="F501">
            <v>-5388742.3399999999</v>
          </cell>
          <cell r="G501">
            <v>-4831890.04</v>
          </cell>
          <cell r="H501">
            <v>556852.29999999981</v>
          </cell>
          <cell r="I501">
            <v>0</v>
          </cell>
          <cell r="J501">
            <v>0</v>
          </cell>
          <cell r="K501">
            <v>0</v>
          </cell>
          <cell r="L501">
            <v>0</v>
          </cell>
          <cell r="M501">
            <v>0</v>
          </cell>
          <cell r="N501">
            <v>0</v>
          </cell>
          <cell r="O501">
            <v>0</v>
          </cell>
          <cell r="P501">
            <v>-2471778.4500000002</v>
          </cell>
          <cell r="Q501">
            <v>0</v>
          </cell>
          <cell r="R501">
            <v>-502488.28</v>
          </cell>
          <cell r="S501">
            <v>0</v>
          </cell>
          <cell r="T501">
            <v>-2414475.61</v>
          </cell>
          <cell r="U501">
            <v>0</v>
          </cell>
          <cell r="V501">
            <v>-5388742.3399999999</v>
          </cell>
          <cell r="W501">
            <v>0</v>
          </cell>
          <cell r="X501">
            <v>0</v>
          </cell>
          <cell r="Y501">
            <v>0</v>
          </cell>
          <cell r="Z501">
            <v>0</v>
          </cell>
          <cell r="AA501">
            <v>0</v>
          </cell>
          <cell r="AB501">
            <v>0</v>
          </cell>
          <cell r="AC501">
            <v>0</v>
          </cell>
          <cell r="AD501">
            <v>-1890888.92</v>
          </cell>
          <cell r="AE501">
            <v>0</v>
          </cell>
          <cell r="AF501">
            <v>-382204.03</v>
          </cell>
          <cell r="AG501">
            <v>0</v>
          </cell>
          <cell r="AH501">
            <v>-2558797.09</v>
          </cell>
          <cell r="AI501">
            <v>0</v>
          </cell>
          <cell r="AJ501">
            <v>-4831890.04</v>
          </cell>
          <cell r="AK501">
            <v>0</v>
          </cell>
          <cell r="AL501">
            <v>0</v>
          </cell>
          <cell r="AM501">
            <v>0</v>
          </cell>
          <cell r="AN501">
            <v>0</v>
          </cell>
          <cell r="AO501">
            <v>0</v>
          </cell>
          <cell r="AP501">
            <v>0</v>
          </cell>
          <cell r="AQ501">
            <v>0</v>
          </cell>
          <cell r="AR501">
            <v>580889.53000000026</v>
          </cell>
          <cell r="AS501">
            <v>0</v>
          </cell>
          <cell r="AT501">
            <v>120284.25</v>
          </cell>
          <cell r="AU501">
            <v>0</v>
          </cell>
          <cell r="AV501">
            <v>-144321.47999999998</v>
          </cell>
          <cell r="AW501">
            <v>0</v>
          </cell>
          <cell r="AX501">
            <v>556852.30000000028</v>
          </cell>
        </row>
        <row r="502">
          <cell r="D502" t="str">
            <v>48800</v>
          </cell>
          <cell r="E502" t="str">
            <v>Miscellaneous Service Rev</v>
          </cell>
          <cell r="F502">
            <v>-220769.61</v>
          </cell>
          <cell r="G502">
            <v>-700588.67</v>
          </cell>
          <cell r="H502">
            <v>-479819.06000000006</v>
          </cell>
          <cell r="I502">
            <v>0</v>
          </cell>
          <cell r="J502">
            <v>0</v>
          </cell>
          <cell r="K502">
            <v>0</v>
          </cell>
          <cell r="L502">
            <v>0</v>
          </cell>
          <cell r="M502">
            <v>0</v>
          </cell>
          <cell r="N502">
            <v>0</v>
          </cell>
          <cell r="O502">
            <v>0</v>
          </cell>
          <cell r="P502">
            <v>-173793.91</v>
          </cell>
          <cell r="Q502">
            <v>0</v>
          </cell>
          <cell r="R502">
            <v>-28030.7</v>
          </cell>
          <cell r="S502">
            <v>0</v>
          </cell>
          <cell r="T502">
            <v>-18945</v>
          </cell>
          <cell r="U502">
            <v>0</v>
          </cell>
          <cell r="V502">
            <v>-220769.61000000002</v>
          </cell>
          <cell r="W502">
            <v>0</v>
          </cell>
          <cell r="X502">
            <v>0</v>
          </cell>
          <cell r="Y502">
            <v>0</v>
          </cell>
          <cell r="Z502">
            <v>0</v>
          </cell>
          <cell r="AA502">
            <v>0</v>
          </cell>
          <cell r="AB502">
            <v>0</v>
          </cell>
          <cell r="AC502">
            <v>0</v>
          </cell>
          <cell r="AD502">
            <v>-661292.13</v>
          </cell>
          <cell r="AE502">
            <v>0</v>
          </cell>
          <cell r="AF502">
            <v>-22051.54</v>
          </cell>
          <cell r="AG502">
            <v>0</v>
          </cell>
          <cell r="AH502">
            <v>-17245</v>
          </cell>
          <cell r="AI502">
            <v>0</v>
          </cell>
          <cell r="AJ502">
            <v>-700588.67</v>
          </cell>
          <cell r="AK502">
            <v>0</v>
          </cell>
          <cell r="AL502">
            <v>0</v>
          </cell>
          <cell r="AM502">
            <v>0</v>
          </cell>
          <cell r="AN502">
            <v>0</v>
          </cell>
          <cell r="AO502">
            <v>0</v>
          </cell>
          <cell r="AP502">
            <v>0</v>
          </cell>
          <cell r="AQ502">
            <v>0</v>
          </cell>
          <cell r="AR502">
            <v>-487498.22</v>
          </cell>
          <cell r="AS502">
            <v>0</v>
          </cell>
          <cell r="AT502">
            <v>5979.16</v>
          </cell>
          <cell r="AU502">
            <v>0</v>
          </cell>
          <cell r="AV502">
            <v>1700</v>
          </cell>
          <cell r="AW502">
            <v>0</v>
          </cell>
          <cell r="AX502">
            <v>-479819.06</v>
          </cell>
        </row>
        <row r="503">
          <cell r="D503" t="str">
            <v>48801</v>
          </cell>
          <cell r="E503" t="str">
            <v>CIAC Tax Gross-Up</v>
          </cell>
          <cell r="F503">
            <v>-695361.54</v>
          </cell>
          <cell r="G503">
            <v>-138622.21</v>
          </cell>
          <cell r="H503">
            <v>556739.33000000007</v>
          </cell>
          <cell r="I503">
            <v>0</v>
          </cell>
          <cell r="J503">
            <v>0</v>
          </cell>
          <cell r="K503">
            <v>0</v>
          </cell>
          <cell r="L503">
            <v>0</v>
          </cell>
          <cell r="M503">
            <v>0</v>
          </cell>
          <cell r="N503">
            <v>0</v>
          </cell>
          <cell r="O503">
            <v>0</v>
          </cell>
          <cell r="P503">
            <v>-682003.77</v>
          </cell>
          <cell r="Q503">
            <v>0</v>
          </cell>
          <cell r="R503">
            <v>-13357.77</v>
          </cell>
          <cell r="S503">
            <v>0</v>
          </cell>
          <cell r="T503">
            <v>0</v>
          </cell>
          <cell r="U503">
            <v>0</v>
          </cell>
          <cell r="V503">
            <v>-695361.54</v>
          </cell>
          <cell r="W503">
            <v>0</v>
          </cell>
          <cell r="X503">
            <v>0</v>
          </cell>
          <cell r="Y503">
            <v>0</v>
          </cell>
          <cell r="Z503">
            <v>0</v>
          </cell>
          <cell r="AA503">
            <v>0</v>
          </cell>
          <cell r="AB503">
            <v>0</v>
          </cell>
          <cell r="AC503">
            <v>0</v>
          </cell>
          <cell r="AD503">
            <v>-121735.16</v>
          </cell>
          <cell r="AE503">
            <v>0</v>
          </cell>
          <cell r="AF503">
            <v>-16887.05</v>
          </cell>
          <cell r="AG503">
            <v>0</v>
          </cell>
          <cell r="AH503">
            <v>0</v>
          </cell>
          <cell r="AI503">
            <v>0</v>
          </cell>
          <cell r="AJ503">
            <v>-138622.21</v>
          </cell>
          <cell r="AK503">
            <v>0</v>
          </cell>
          <cell r="AL503">
            <v>0</v>
          </cell>
          <cell r="AM503">
            <v>0</v>
          </cell>
          <cell r="AN503">
            <v>0</v>
          </cell>
          <cell r="AO503">
            <v>0</v>
          </cell>
          <cell r="AP503">
            <v>0</v>
          </cell>
          <cell r="AQ503">
            <v>0</v>
          </cell>
          <cell r="AR503">
            <v>560268.61</v>
          </cell>
          <cell r="AS503">
            <v>0</v>
          </cell>
          <cell r="AT503">
            <v>-3529.2799999999988</v>
          </cell>
          <cell r="AU503">
            <v>0</v>
          </cell>
          <cell r="AV503">
            <v>0</v>
          </cell>
          <cell r="AW503">
            <v>0</v>
          </cell>
          <cell r="AX503">
            <v>556739.32999999996</v>
          </cell>
        </row>
        <row r="504">
          <cell r="D504" t="str">
            <v>48810</v>
          </cell>
          <cell r="E504" t="str">
            <v>87825(Contra) Conn Rev</v>
          </cell>
          <cell r="F504">
            <v>-1821202.7</v>
          </cell>
          <cell r="G504">
            <v>-1886537.9</v>
          </cell>
          <cell r="H504">
            <v>-65335.199999999953</v>
          </cell>
          <cell r="I504">
            <v>0</v>
          </cell>
          <cell r="J504">
            <v>0</v>
          </cell>
          <cell r="K504">
            <v>0</v>
          </cell>
          <cell r="L504">
            <v>0</v>
          </cell>
          <cell r="M504">
            <v>0</v>
          </cell>
          <cell r="N504">
            <v>0</v>
          </cell>
          <cell r="O504">
            <v>0</v>
          </cell>
          <cell r="P504">
            <v>-1451275.35</v>
          </cell>
          <cell r="Q504">
            <v>0</v>
          </cell>
          <cell r="R504">
            <v>-160585.10999999999</v>
          </cell>
          <cell r="S504">
            <v>0</v>
          </cell>
          <cell r="T504">
            <v>-209342.24</v>
          </cell>
          <cell r="U504">
            <v>0</v>
          </cell>
          <cell r="V504">
            <v>-1821202.7</v>
          </cell>
          <cell r="W504">
            <v>0</v>
          </cell>
          <cell r="X504">
            <v>0</v>
          </cell>
          <cell r="Y504">
            <v>0</v>
          </cell>
          <cell r="Z504">
            <v>0</v>
          </cell>
          <cell r="AA504">
            <v>0</v>
          </cell>
          <cell r="AB504">
            <v>0</v>
          </cell>
          <cell r="AC504">
            <v>0</v>
          </cell>
          <cell r="AD504">
            <v>-1452055.86</v>
          </cell>
          <cell r="AE504">
            <v>0</v>
          </cell>
          <cell r="AF504">
            <v>-186693.35</v>
          </cell>
          <cell r="AG504">
            <v>0</v>
          </cell>
          <cell r="AH504">
            <v>-247788.69</v>
          </cell>
          <cell r="AI504">
            <v>0</v>
          </cell>
          <cell r="AJ504">
            <v>-1886537.9000000001</v>
          </cell>
          <cell r="AK504">
            <v>0</v>
          </cell>
          <cell r="AL504">
            <v>0</v>
          </cell>
          <cell r="AM504">
            <v>0</v>
          </cell>
          <cell r="AN504">
            <v>0</v>
          </cell>
          <cell r="AO504">
            <v>0</v>
          </cell>
          <cell r="AP504">
            <v>0</v>
          </cell>
          <cell r="AQ504">
            <v>0</v>
          </cell>
          <cell r="AR504">
            <v>-780.51000000000931</v>
          </cell>
          <cell r="AS504">
            <v>0</v>
          </cell>
          <cell r="AT504">
            <v>-26108.24000000002</v>
          </cell>
          <cell r="AU504">
            <v>0</v>
          </cell>
          <cell r="AV504">
            <v>-38446.450000000012</v>
          </cell>
          <cell r="AW504">
            <v>0</v>
          </cell>
          <cell r="AX504">
            <v>-65335.200000000041</v>
          </cell>
        </row>
        <row r="505">
          <cell r="D505" t="str">
            <v>48820</v>
          </cell>
          <cell r="E505" t="str">
            <v>Overtime Charge Revenues</v>
          </cell>
          <cell r="F505">
            <v>66</v>
          </cell>
          <cell r="G505">
            <v>-16.3</v>
          </cell>
          <cell r="H505">
            <v>-82.3</v>
          </cell>
          <cell r="I505">
            <v>0</v>
          </cell>
          <cell r="J505">
            <v>0</v>
          </cell>
          <cell r="K505">
            <v>0</v>
          </cell>
          <cell r="L505">
            <v>0</v>
          </cell>
          <cell r="M505">
            <v>0</v>
          </cell>
          <cell r="N505">
            <v>0</v>
          </cell>
          <cell r="O505">
            <v>0</v>
          </cell>
          <cell r="P505">
            <v>66</v>
          </cell>
          <cell r="Q505">
            <v>0</v>
          </cell>
          <cell r="R505">
            <v>0</v>
          </cell>
          <cell r="S505">
            <v>0</v>
          </cell>
          <cell r="T505">
            <v>0</v>
          </cell>
          <cell r="U505">
            <v>0</v>
          </cell>
          <cell r="V505">
            <v>66</v>
          </cell>
          <cell r="W505">
            <v>0</v>
          </cell>
          <cell r="X505">
            <v>0</v>
          </cell>
          <cell r="Y505">
            <v>0</v>
          </cell>
          <cell r="Z505">
            <v>0</v>
          </cell>
          <cell r="AA505">
            <v>0</v>
          </cell>
          <cell r="AB505">
            <v>0</v>
          </cell>
          <cell r="AC505">
            <v>0</v>
          </cell>
          <cell r="AD505">
            <v>-16.3</v>
          </cell>
          <cell r="AE505">
            <v>0</v>
          </cell>
          <cell r="AF505">
            <v>0</v>
          </cell>
          <cell r="AG505">
            <v>0</v>
          </cell>
          <cell r="AH505">
            <v>0</v>
          </cell>
          <cell r="AI505">
            <v>0</v>
          </cell>
          <cell r="AJ505">
            <v>-16.3</v>
          </cell>
          <cell r="AK505">
            <v>0</v>
          </cell>
          <cell r="AL505">
            <v>0</v>
          </cell>
          <cell r="AM505">
            <v>0</v>
          </cell>
          <cell r="AN505">
            <v>0</v>
          </cell>
          <cell r="AO505">
            <v>0</v>
          </cell>
          <cell r="AP505">
            <v>0</v>
          </cell>
          <cell r="AQ505">
            <v>0</v>
          </cell>
          <cell r="AR505">
            <v>-82.3</v>
          </cell>
          <cell r="AS505">
            <v>0</v>
          </cell>
          <cell r="AT505">
            <v>0</v>
          </cell>
          <cell r="AU505">
            <v>0</v>
          </cell>
          <cell r="AV505">
            <v>0</v>
          </cell>
          <cell r="AW505">
            <v>0</v>
          </cell>
          <cell r="AX505">
            <v>-82.3</v>
          </cell>
        </row>
        <row r="506">
          <cell r="D506" t="str">
            <v>48840</v>
          </cell>
          <cell r="E506" t="str">
            <v>Penalty Revenue</v>
          </cell>
          <cell r="F506">
            <v>0</v>
          </cell>
          <cell r="G506">
            <v>-5661.39</v>
          </cell>
          <cell r="H506">
            <v>-5661.39</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-5661.39</v>
          </cell>
          <cell r="AE506">
            <v>0</v>
          </cell>
          <cell r="AF506">
            <v>0</v>
          </cell>
          <cell r="AG506">
            <v>0</v>
          </cell>
          <cell r="AH506">
            <v>0</v>
          </cell>
          <cell r="AI506">
            <v>0</v>
          </cell>
          <cell r="AJ506">
            <v>-5661.39</v>
          </cell>
          <cell r="AK506">
            <v>0</v>
          </cell>
          <cell r="AL506">
            <v>0</v>
          </cell>
          <cell r="AM506">
            <v>0</v>
          </cell>
          <cell r="AN506">
            <v>0</v>
          </cell>
          <cell r="AO506">
            <v>0</v>
          </cell>
          <cell r="AP506">
            <v>0</v>
          </cell>
          <cell r="AQ506">
            <v>0</v>
          </cell>
          <cell r="AR506">
            <v>-5661.39</v>
          </cell>
          <cell r="AS506">
            <v>0</v>
          </cell>
          <cell r="AT506">
            <v>0</v>
          </cell>
          <cell r="AU506">
            <v>0</v>
          </cell>
          <cell r="AV506">
            <v>0</v>
          </cell>
          <cell r="AW506">
            <v>0</v>
          </cell>
          <cell r="AX506">
            <v>-5661.39</v>
          </cell>
        </row>
        <row r="507">
          <cell r="D507" t="str">
            <v>48850</v>
          </cell>
          <cell r="E507" t="str">
            <v>Late Pmt Rev-30 Day Billings</v>
          </cell>
          <cell r="F507">
            <v>-62252.94</v>
          </cell>
          <cell r="G507">
            <v>-72505.03</v>
          </cell>
          <cell r="H507">
            <v>-10252.089999999997</v>
          </cell>
          <cell r="I507">
            <v>0</v>
          </cell>
          <cell r="J507">
            <v>0</v>
          </cell>
          <cell r="K507">
            <v>0</v>
          </cell>
          <cell r="L507">
            <v>0</v>
          </cell>
          <cell r="M507">
            <v>0</v>
          </cell>
          <cell r="N507">
            <v>0</v>
          </cell>
          <cell r="O507">
            <v>0</v>
          </cell>
          <cell r="P507">
            <v>-47995.21</v>
          </cell>
          <cell r="Q507">
            <v>0</v>
          </cell>
          <cell r="R507">
            <v>-6290.49</v>
          </cell>
          <cell r="S507">
            <v>0</v>
          </cell>
          <cell r="T507">
            <v>-7967.24</v>
          </cell>
          <cell r="U507">
            <v>0</v>
          </cell>
          <cell r="V507">
            <v>-62252.939999999995</v>
          </cell>
          <cell r="W507">
            <v>0</v>
          </cell>
          <cell r="X507">
            <v>0</v>
          </cell>
          <cell r="Y507">
            <v>0</v>
          </cell>
          <cell r="Z507">
            <v>0</v>
          </cell>
          <cell r="AA507">
            <v>0</v>
          </cell>
          <cell r="AB507">
            <v>0</v>
          </cell>
          <cell r="AC507">
            <v>0</v>
          </cell>
          <cell r="AD507">
            <v>-48506.22</v>
          </cell>
          <cell r="AE507">
            <v>0</v>
          </cell>
          <cell r="AF507">
            <v>-7913.79</v>
          </cell>
          <cell r="AG507">
            <v>0</v>
          </cell>
          <cell r="AH507">
            <v>-16085.02</v>
          </cell>
          <cell r="AI507">
            <v>0</v>
          </cell>
          <cell r="AJ507">
            <v>-72505.03</v>
          </cell>
          <cell r="AK507">
            <v>0</v>
          </cell>
          <cell r="AL507">
            <v>0</v>
          </cell>
          <cell r="AM507">
            <v>0</v>
          </cell>
          <cell r="AN507">
            <v>0</v>
          </cell>
          <cell r="AO507">
            <v>0</v>
          </cell>
          <cell r="AP507">
            <v>0</v>
          </cell>
          <cell r="AQ507">
            <v>0</v>
          </cell>
          <cell r="AR507">
            <v>-511.01000000000204</v>
          </cell>
          <cell r="AS507">
            <v>0</v>
          </cell>
          <cell r="AT507">
            <v>-1623.3000000000002</v>
          </cell>
          <cell r="AU507">
            <v>0</v>
          </cell>
          <cell r="AV507">
            <v>-8117.7800000000007</v>
          </cell>
          <cell r="AW507">
            <v>0</v>
          </cell>
          <cell r="AX507">
            <v>-10252.090000000004</v>
          </cell>
        </row>
        <row r="508">
          <cell r="D508" t="str">
            <v>48900</v>
          </cell>
          <cell r="E508" t="str">
            <v>Trans Of Gas for Others</v>
          </cell>
          <cell r="F508">
            <v>-74874464.969999999</v>
          </cell>
          <cell r="G508">
            <v>-69714757.319999993</v>
          </cell>
          <cell r="H508">
            <v>5159707.650000006</v>
          </cell>
          <cell r="I508">
            <v>0</v>
          </cell>
          <cell r="J508">
            <v>0</v>
          </cell>
          <cell r="K508">
            <v>0</v>
          </cell>
          <cell r="L508">
            <v>0</v>
          </cell>
          <cell r="M508">
            <v>0</v>
          </cell>
          <cell r="N508">
            <v>0</v>
          </cell>
          <cell r="O508">
            <v>0</v>
          </cell>
          <cell r="P508">
            <v>-54081412.620000005</v>
          </cell>
          <cell r="Q508">
            <v>0</v>
          </cell>
          <cell r="R508">
            <v>-10486097.73</v>
          </cell>
          <cell r="S508">
            <v>0</v>
          </cell>
          <cell r="T508">
            <v>-10306954.619999999</v>
          </cell>
          <cell r="U508">
            <v>0</v>
          </cell>
          <cell r="V508">
            <v>-74874464.970000014</v>
          </cell>
          <cell r="W508">
            <v>0</v>
          </cell>
          <cell r="X508">
            <v>0</v>
          </cell>
          <cell r="Y508">
            <v>0</v>
          </cell>
          <cell r="Z508">
            <v>0</v>
          </cell>
          <cell r="AA508">
            <v>0</v>
          </cell>
          <cell r="AB508">
            <v>0</v>
          </cell>
          <cell r="AC508">
            <v>0</v>
          </cell>
          <cell r="AD508">
            <v>-47611184.439999998</v>
          </cell>
          <cell r="AE508">
            <v>0</v>
          </cell>
          <cell r="AF508">
            <v>-10489870.689999999</v>
          </cell>
          <cell r="AG508">
            <v>0</v>
          </cell>
          <cell r="AH508">
            <v>-11613702.189999999</v>
          </cell>
          <cell r="AI508">
            <v>0</v>
          </cell>
          <cell r="AJ508">
            <v>-69714757.319999993</v>
          </cell>
          <cell r="AK508">
            <v>0</v>
          </cell>
          <cell r="AL508">
            <v>0</v>
          </cell>
          <cell r="AM508">
            <v>0</v>
          </cell>
          <cell r="AN508">
            <v>0</v>
          </cell>
          <cell r="AO508">
            <v>0</v>
          </cell>
          <cell r="AP508">
            <v>0</v>
          </cell>
          <cell r="AQ508">
            <v>0</v>
          </cell>
          <cell r="AR508">
            <v>6470228.1800000072</v>
          </cell>
          <cell r="AS508">
            <v>0</v>
          </cell>
          <cell r="AT508">
            <v>-3772.9599999990314</v>
          </cell>
          <cell r="AU508">
            <v>0</v>
          </cell>
          <cell r="AV508">
            <v>-1306747.5700000003</v>
          </cell>
          <cell r="AW508">
            <v>0</v>
          </cell>
          <cell r="AX508">
            <v>5159707.6500000078</v>
          </cell>
        </row>
        <row r="509">
          <cell r="D509" t="str">
            <v>48970</v>
          </cell>
          <cell r="E509" t="str">
            <v>Indus Transp CNG Cust Comp</v>
          </cell>
          <cell r="F509">
            <v>-32969.269999999997</v>
          </cell>
          <cell r="G509">
            <v>-134079.53</v>
          </cell>
          <cell r="H509">
            <v>-101110.26000000001</v>
          </cell>
          <cell r="I509">
            <v>0</v>
          </cell>
          <cell r="J509">
            <v>0</v>
          </cell>
          <cell r="K509">
            <v>0</v>
          </cell>
          <cell r="L509">
            <v>0</v>
          </cell>
          <cell r="M509">
            <v>0</v>
          </cell>
          <cell r="N509">
            <v>0</v>
          </cell>
          <cell r="O509">
            <v>0</v>
          </cell>
          <cell r="P509">
            <v>-32969.269999999997</v>
          </cell>
          <cell r="Q509">
            <v>0</v>
          </cell>
          <cell r="R509">
            <v>0</v>
          </cell>
          <cell r="S509">
            <v>0</v>
          </cell>
          <cell r="T509">
            <v>0</v>
          </cell>
          <cell r="U509">
            <v>0</v>
          </cell>
          <cell r="V509">
            <v>-32969.269999999997</v>
          </cell>
          <cell r="W509">
            <v>0</v>
          </cell>
          <cell r="X509">
            <v>0</v>
          </cell>
          <cell r="Y509">
            <v>0</v>
          </cell>
          <cell r="Z509">
            <v>0</v>
          </cell>
          <cell r="AA509">
            <v>0</v>
          </cell>
          <cell r="AB509">
            <v>0</v>
          </cell>
          <cell r="AC509">
            <v>0</v>
          </cell>
          <cell r="AD509">
            <v>-112872.24</v>
          </cell>
          <cell r="AE509">
            <v>0</v>
          </cell>
          <cell r="AF509">
            <v>0</v>
          </cell>
          <cell r="AG509">
            <v>0</v>
          </cell>
          <cell r="AH509">
            <v>-21207.29</v>
          </cell>
          <cell r="AI509">
            <v>0</v>
          </cell>
          <cell r="AJ509">
            <v>-134079.53</v>
          </cell>
          <cell r="AK509">
            <v>0</v>
          </cell>
          <cell r="AL509">
            <v>0</v>
          </cell>
          <cell r="AM509">
            <v>0</v>
          </cell>
          <cell r="AN509">
            <v>0</v>
          </cell>
          <cell r="AO509">
            <v>0</v>
          </cell>
          <cell r="AP509">
            <v>0</v>
          </cell>
          <cell r="AQ509">
            <v>0</v>
          </cell>
          <cell r="AR509">
            <v>-79902.97</v>
          </cell>
          <cell r="AS509">
            <v>0</v>
          </cell>
          <cell r="AT509">
            <v>0</v>
          </cell>
          <cell r="AU509">
            <v>0</v>
          </cell>
          <cell r="AV509">
            <v>-21207.29</v>
          </cell>
          <cell r="AW509">
            <v>0</v>
          </cell>
          <cell r="AX509">
            <v>-101110.26000000001</v>
          </cell>
        </row>
        <row r="510">
          <cell r="D510" t="str">
            <v>49300</v>
          </cell>
          <cell r="E510" t="str">
            <v>Rent From Gas Property</v>
          </cell>
          <cell r="F510">
            <v>-401063.57</v>
          </cell>
          <cell r="G510">
            <v>-394564.17</v>
          </cell>
          <cell r="H510">
            <v>6499.4000000000233</v>
          </cell>
          <cell r="I510">
            <v>0</v>
          </cell>
          <cell r="J510">
            <v>0</v>
          </cell>
          <cell r="K510">
            <v>0</v>
          </cell>
          <cell r="L510">
            <v>0</v>
          </cell>
          <cell r="M510">
            <v>0</v>
          </cell>
          <cell r="N510">
            <v>0</v>
          </cell>
          <cell r="O510">
            <v>0</v>
          </cell>
          <cell r="P510">
            <v>-115782.84</v>
          </cell>
          <cell r="Q510">
            <v>0</v>
          </cell>
          <cell r="R510">
            <v>-257859.9</v>
          </cell>
          <cell r="S510">
            <v>0</v>
          </cell>
          <cell r="T510">
            <v>-27420.83</v>
          </cell>
          <cell r="U510">
            <v>0</v>
          </cell>
          <cell r="V510">
            <v>-401063.57</v>
          </cell>
          <cell r="W510">
            <v>0</v>
          </cell>
          <cell r="X510">
            <v>0</v>
          </cell>
          <cell r="Y510">
            <v>0</v>
          </cell>
          <cell r="Z510">
            <v>0</v>
          </cell>
          <cell r="AA510">
            <v>0</v>
          </cell>
          <cell r="AB510">
            <v>0</v>
          </cell>
          <cell r="AC510">
            <v>0</v>
          </cell>
          <cell r="AD510">
            <v>-102897.56</v>
          </cell>
          <cell r="AE510">
            <v>0</v>
          </cell>
          <cell r="AF510">
            <v>-268188.26</v>
          </cell>
          <cell r="AG510">
            <v>0</v>
          </cell>
          <cell r="AH510">
            <v>-23478.35</v>
          </cell>
          <cell r="AI510">
            <v>0</v>
          </cell>
          <cell r="AJ510">
            <v>-394564.17</v>
          </cell>
          <cell r="AK510">
            <v>0</v>
          </cell>
          <cell r="AL510">
            <v>0</v>
          </cell>
          <cell r="AM510">
            <v>0</v>
          </cell>
          <cell r="AN510">
            <v>0</v>
          </cell>
          <cell r="AO510">
            <v>0</v>
          </cell>
          <cell r="AP510">
            <v>0</v>
          </cell>
          <cell r="AQ510">
            <v>0</v>
          </cell>
          <cell r="AR510">
            <v>12885.279999999999</v>
          </cell>
          <cell r="AS510">
            <v>0</v>
          </cell>
          <cell r="AT510">
            <v>-10328.360000000015</v>
          </cell>
          <cell r="AU510">
            <v>0</v>
          </cell>
          <cell r="AV510">
            <v>3942.4800000000032</v>
          </cell>
          <cell r="AW510">
            <v>0</v>
          </cell>
          <cell r="AX510">
            <v>6499.3999999999869</v>
          </cell>
        </row>
        <row r="511">
          <cell r="D511" t="str">
            <v>49510</v>
          </cell>
          <cell r="E511" t="str">
            <v>Com Sales to Transport Cust</v>
          </cell>
          <cell r="F511">
            <v>-47612.86</v>
          </cell>
          <cell r="G511">
            <v>-676918.23</v>
          </cell>
          <cell r="H511">
            <v>-629305.37</v>
          </cell>
          <cell r="I511">
            <v>0</v>
          </cell>
          <cell r="J511">
            <v>0</v>
          </cell>
          <cell r="K511">
            <v>0</v>
          </cell>
          <cell r="L511">
            <v>0</v>
          </cell>
          <cell r="M511">
            <v>0</v>
          </cell>
          <cell r="N511">
            <v>0</v>
          </cell>
          <cell r="O511">
            <v>0</v>
          </cell>
          <cell r="P511">
            <v>-13302.11</v>
          </cell>
          <cell r="Q511">
            <v>0</v>
          </cell>
          <cell r="R511">
            <v>0</v>
          </cell>
          <cell r="S511">
            <v>0</v>
          </cell>
          <cell r="T511">
            <v>-34310.75</v>
          </cell>
          <cell r="U511">
            <v>0</v>
          </cell>
          <cell r="V511">
            <v>-47612.86</v>
          </cell>
          <cell r="W511">
            <v>0</v>
          </cell>
          <cell r="X511">
            <v>0</v>
          </cell>
          <cell r="Y511">
            <v>0</v>
          </cell>
          <cell r="Z511">
            <v>0</v>
          </cell>
          <cell r="AA511">
            <v>0</v>
          </cell>
          <cell r="AB511">
            <v>0</v>
          </cell>
          <cell r="AC511">
            <v>0</v>
          </cell>
          <cell r="AD511">
            <v>-641446.46</v>
          </cell>
          <cell r="AE511">
            <v>0</v>
          </cell>
          <cell r="AF511">
            <v>0</v>
          </cell>
          <cell r="AG511">
            <v>0</v>
          </cell>
          <cell r="AH511">
            <v>-35471.769999999997</v>
          </cell>
          <cell r="AI511">
            <v>0</v>
          </cell>
          <cell r="AJ511">
            <v>-676918.23</v>
          </cell>
          <cell r="AK511">
            <v>0</v>
          </cell>
          <cell r="AL511">
            <v>0</v>
          </cell>
          <cell r="AM511">
            <v>0</v>
          </cell>
          <cell r="AN511">
            <v>0</v>
          </cell>
          <cell r="AO511">
            <v>0</v>
          </cell>
          <cell r="AP511">
            <v>0</v>
          </cell>
          <cell r="AQ511">
            <v>0</v>
          </cell>
          <cell r="AR511">
            <v>-628144.35</v>
          </cell>
          <cell r="AS511">
            <v>0</v>
          </cell>
          <cell r="AT511">
            <v>0</v>
          </cell>
          <cell r="AU511">
            <v>0</v>
          </cell>
          <cell r="AV511">
            <v>-1161.0199999999968</v>
          </cell>
          <cell r="AW511">
            <v>0</v>
          </cell>
          <cell r="AX511">
            <v>-629305.37</v>
          </cell>
        </row>
        <row r="512">
          <cell r="D512" t="str">
            <v>49520</v>
          </cell>
          <cell r="E512" t="str">
            <v>Ind Sales to Transport Cust</v>
          </cell>
          <cell r="F512">
            <v>-310479.34000000003</v>
          </cell>
          <cell r="G512">
            <v>-214083.56</v>
          </cell>
          <cell r="H512">
            <v>96395.780000000028</v>
          </cell>
          <cell r="I512">
            <v>0</v>
          </cell>
          <cell r="J512">
            <v>0</v>
          </cell>
          <cell r="K512">
            <v>0</v>
          </cell>
          <cell r="L512">
            <v>0</v>
          </cell>
          <cell r="M512">
            <v>0</v>
          </cell>
          <cell r="N512">
            <v>0</v>
          </cell>
          <cell r="O512">
            <v>0</v>
          </cell>
          <cell r="P512">
            <v>-149860.48000000001</v>
          </cell>
          <cell r="Q512">
            <v>0</v>
          </cell>
          <cell r="R512">
            <v>-50377.89</v>
          </cell>
          <cell r="S512">
            <v>0</v>
          </cell>
          <cell r="T512">
            <v>-110240.97</v>
          </cell>
          <cell r="U512">
            <v>0</v>
          </cell>
          <cell r="V512">
            <v>-310479.33999999997</v>
          </cell>
          <cell r="W512">
            <v>0</v>
          </cell>
          <cell r="X512">
            <v>0</v>
          </cell>
          <cell r="Y512">
            <v>0</v>
          </cell>
          <cell r="Z512">
            <v>0</v>
          </cell>
          <cell r="AA512">
            <v>0</v>
          </cell>
          <cell r="AB512">
            <v>0</v>
          </cell>
          <cell r="AC512">
            <v>0</v>
          </cell>
          <cell r="AD512">
            <v>-207447.94</v>
          </cell>
          <cell r="AE512">
            <v>0</v>
          </cell>
          <cell r="AF512">
            <v>0</v>
          </cell>
          <cell r="AG512">
            <v>0</v>
          </cell>
          <cell r="AH512">
            <v>-6635.62</v>
          </cell>
          <cell r="AI512">
            <v>0</v>
          </cell>
          <cell r="AJ512">
            <v>-214083.56</v>
          </cell>
          <cell r="AK512">
            <v>0</v>
          </cell>
          <cell r="AL512">
            <v>0</v>
          </cell>
          <cell r="AM512">
            <v>0</v>
          </cell>
          <cell r="AN512">
            <v>0</v>
          </cell>
          <cell r="AO512">
            <v>0</v>
          </cell>
          <cell r="AP512">
            <v>0</v>
          </cell>
          <cell r="AQ512">
            <v>0</v>
          </cell>
          <cell r="AR512">
            <v>-57587.459999999992</v>
          </cell>
          <cell r="AS512">
            <v>0</v>
          </cell>
          <cell r="AT512">
            <v>50377.89</v>
          </cell>
          <cell r="AU512">
            <v>0</v>
          </cell>
          <cell r="AV512">
            <v>103605.35</v>
          </cell>
          <cell r="AW512">
            <v>0</v>
          </cell>
          <cell r="AX512">
            <v>96395.780000000013</v>
          </cell>
        </row>
        <row r="513">
          <cell r="D513" t="str">
            <v>49530</v>
          </cell>
          <cell r="E513" t="str">
            <v>Secondary Market Sales</v>
          </cell>
          <cell r="F513">
            <v>-4911662.47</v>
          </cell>
          <cell r="G513">
            <v>-4560280.68</v>
          </cell>
          <cell r="H513">
            <v>351381.79000000004</v>
          </cell>
          <cell r="I513">
            <v>0</v>
          </cell>
          <cell r="J513">
            <v>0</v>
          </cell>
          <cell r="K513">
            <v>0</v>
          </cell>
          <cell r="L513">
            <v>0</v>
          </cell>
          <cell r="M513">
            <v>0</v>
          </cell>
          <cell r="N513">
            <v>0</v>
          </cell>
          <cell r="O513">
            <v>0</v>
          </cell>
          <cell r="P513">
            <v>-2112130.9900000002</v>
          </cell>
          <cell r="Q513">
            <v>0</v>
          </cell>
          <cell r="R513">
            <v>-285392.18</v>
          </cell>
          <cell r="S513">
            <v>0</v>
          </cell>
          <cell r="T513">
            <v>-2514139.2999999998</v>
          </cell>
          <cell r="U513">
            <v>0</v>
          </cell>
          <cell r="V513">
            <v>-4911662.4700000007</v>
          </cell>
          <cell r="W513">
            <v>0</v>
          </cell>
          <cell r="X513">
            <v>0</v>
          </cell>
          <cell r="Y513">
            <v>0</v>
          </cell>
          <cell r="Z513">
            <v>0</v>
          </cell>
          <cell r="AA513">
            <v>0</v>
          </cell>
          <cell r="AB513">
            <v>0</v>
          </cell>
          <cell r="AC513">
            <v>0</v>
          </cell>
          <cell r="AD513">
            <v>-2170266.21</v>
          </cell>
          <cell r="AE513">
            <v>0</v>
          </cell>
          <cell r="AF513">
            <v>-279569.57</v>
          </cell>
          <cell r="AG513">
            <v>0</v>
          </cell>
          <cell r="AH513">
            <v>-2110444.9</v>
          </cell>
          <cell r="AI513">
            <v>0</v>
          </cell>
          <cell r="AJ513">
            <v>-4560280.68</v>
          </cell>
          <cell r="AK513">
            <v>0</v>
          </cell>
          <cell r="AL513">
            <v>0</v>
          </cell>
          <cell r="AM513">
            <v>0</v>
          </cell>
          <cell r="AN513">
            <v>0</v>
          </cell>
          <cell r="AO513">
            <v>0</v>
          </cell>
          <cell r="AP513">
            <v>0</v>
          </cell>
          <cell r="AQ513">
            <v>0</v>
          </cell>
          <cell r="AR513">
            <v>-58135.219999999739</v>
          </cell>
          <cell r="AS513">
            <v>0</v>
          </cell>
          <cell r="AT513">
            <v>5822.609999999986</v>
          </cell>
          <cell r="AU513">
            <v>0</v>
          </cell>
          <cell r="AV513">
            <v>403694.39999999991</v>
          </cell>
          <cell r="AW513">
            <v>0</v>
          </cell>
          <cell r="AX513">
            <v>351381.79000000015</v>
          </cell>
        </row>
        <row r="514">
          <cell r="D514" t="str">
            <v>73510</v>
          </cell>
          <cell r="E514" t="str">
            <v>Odorization Expenses</v>
          </cell>
          <cell r="F514">
            <v>169067.95</v>
          </cell>
          <cell r="G514">
            <v>149444.49</v>
          </cell>
          <cell r="H514">
            <v>-19623.460000000021</v>
          </cell>
          <cell r="I514">
            <v>0</v>
          </cell>
          <cell r="J514">
            <v>0</v>
          </cell>
          <cell r="K514">
            <v>0</v>
          </cell>
          <cell r="L514">
            <v>0</v>
          </cell>
          <cell r="M514">
            <v>0</v>
          </cell>
          <cell r="N514">
            <v>0</v>
          </cell>
          <cell r="O514">
            <v>0</v>
          </cell>
          <cell r="P514">
            <v>62514.64</v>
          </cell>
          <cell r="Q514">
            <v>0</v>
          </cell>
          <cell r="R514">
            <v>0</v>
          </cell>
          <cell r="S514">
            <v>0</v>
          </cell>
          <cell r="T514">
            <v>106553.31</v>
          </cell>
          <cell r="U514">
            <v>0</v>
          </cell>
          <cell r="V514">
            <v>169067.95</v>
          </cell>
          <cell r="W514">
            <v>0</v>
          </cell>
          <cell r="X514">
            <v>0</v>
          </cell>
          <cell r="Y514">
            <v>0</v>
          </cell>
          <cell r="Z514">
            <v>0</v>
          </cell>
          <cell r="AA514">
            <v>0</v>
          </cell>
          <cell r="AB514">
            <v>0</v>
          </cell>
          <cell r="AC514">
            <v>0</v>
          </cell>
          <cell r="AD514">
            <v>29733.65</v>
          </cell>
          <cell r="AE514">
            <v>0</v>
          </cell>
          <cell r="AF514">
            <v>0</v>
          </cell>
          <cell r="AG514">
            <v>0</v>
          </cell>
          <cell r="AH514">
            <v>119710.84</v>
          </cell>
          <cell r="AI514">
            <v>0</v>
          </cell>
          <cell r="AJ514">
            <v>149444.49</v>
          </cell>
          <cell r="AK514">
            <v>0</v>
          </cell>
          <cell r="AL514">
            <v>0</v>
          </cell>
          <cell r="AM514">
            <v>0</v>
          </cell>
          <cell r="AN514">
            <v>0</v>
          </cell>
          <cell r="AO514">
            <v>0</v>
          </cell>
          <cell r="AP514">
            <v>0</v>
          </cell>
          <cell r="AQ514">
            <v>0</v>
          </cell>
          <cell r="AR514">
            <v>-32780.99</v>
          </cell>
          <cell r="AS514">
            <v>0</v>
          </cell>
          <cell r="AT514">
            <v>0</v>
          </cell>
          <cell r="AU514">
            <v>0</v>
          </cell>
          <cell r="AV514">
            <v>13157.529999999999</v>
          </cell>
          <cell r="AW514">
            <v>0</v>
          </cell>
          <cell r="AX514">
            <v>-19623.46</v>
          </cell>
        </row>
        <row r="515">
          <cell r="D515" t="str">
            <v>74200</v>
          </cell>
          <cell r="E515" t="str">
            <v>Equip-Maint of Production Equi</v>
          </cell>
          <cell r="F515">
            <v>1446.59</v>
          </cell>
          <cell r="G515">
            <v>2275.8200000000002</v>
          </cell>
          <cell r="H515">
            <v>829.23000000000025</v>
          </cell>
          <cell r="I515">
            <v>0</v>
          </cell>
          <cell r="J515">
            <v>0</v>
          </cell>
          <cell r="K515">
            <v>0</v>
          </cell>
          <cell r="L515">
            <v>828.44</v>
          </cell>
          <cell r="M515">
            <v>0</v>
          </cell>
          <cell r="N515">
            <v>828.44</v>
          </cell>
          <cell r="O515">
            <v>0</v>
          </cell>
          <cell r="P515">
            <v>0</v>
          </cell>
          <cell r="Q515">
            <v>0</v>
          </cell>
          <cell r="R515">
            <v>618.15</v>
          </cell>
          <cell r="S515">
            <v>0</v>
          </cell>
          <cell r="T515">
            <v>0</v>
          </cell>
          <cell r="U515">
            <v>0</v>
          </cell>
          <cell r="V515">
            <v>1446.5900000000001</v>
          </cell>
          <cell r="W515">
            <v>0</v>
          </cell>
          <cell r="X515">
            <v>0</v>
          </cell>
          <cell r="Y515">
            <v>0</v>
          </cell>
          <cell r="Z515">
            <v>1821.1</v>
          </cell>
          <cell r="AA515">
            <v>0</v>
          </cell>
          <cell r="AB515">
            <v>1821.1</v>
          </cell>
          <cell r="AC515">
            <v>0</v>
          </cell>
          <cell r="AD515">
            <v>0</v>
          </cell>
          <cell r="AE515">
            <v>0</v>
          </cell>
          <cell r="AF515">
            <v>454.72</v>
          </cell>
          <cell r="AG515">
            <v>0</v>
          </cell>
          <cell r="AH515">
            <v>0</v>
          </cell>
          <cell r="AI515">
            <v>0</v>
          </cell>
          <cell r="AJ515">
            <v>2275.8199999999997</v>
          </cell>
          <cell r="AK515">
            <v>0</v>
          </cell>
          <cell r="AL515">
            <v>0</v>
          </cell>
          <cell r="AM515">
            <v>0</v>
          </cell>
          <cell r="AN515">
            <v>992.65999999999985</v>
          </cell>
          <cell r="AO515">
            <v>0</v>
          </cell>
          <cell r="AP515">
            <v>992.65999999999985</v>
          </cell>
          <cell r="AQ515">
            <v>0</v>
          </cell>
          <cell r="AR515">
            <v>0</v>
          </cell>
          <cell r="AS515">
            <v>0</v>
          </cell>
          <cell r="AT515">
            <v>-163.42999999999995</v>
          </cell>
          <cell r="AU515">
            <v>0</v>
          </cell>
          <cell r="AV515">
            <v>0</v>
          </cell>
          <cell r="AW515">
            <v>0</v>
          </cell>
          <cell r="AX515">
            <v>829.2299999999999</v>
          </cell>
        </row>
        <row r="516">
          <cell r="D516" t="str">
            <v>80400</v>
          </cell>
          <cell r="E516" t="str">
            <v>Nat Gas City Gate Purch</v>
          </cell>
          <cell r="F516">
            <v>633934241.33000004</v>
          </cell>
          <cell r="G516">
            <v>529823658.44999999</v>
          </cell>
          <cell r="H516">
            <v>-104110582.88000005</v>
          </cell>
          <cell r="I516">
            <v>0</v>
          </cell>
          <cell r="J516">
            <v>0</v>
          </cell>
          <cell r="K516">
            <v>0</v>
          </cell>
          <cell r="L516">
            <v>0</v>
          </cell>
          <cell r="M516">
            <v>0</v>
          </cell>
          <cell r="N516">
            <v>0</v>
          </cell>
          <cell r="O516">
            <v>0</v>
          </cell>
          <cell r="P516">
            <v>437663025.44</v>
          </cell>
          <cell r="Q516">
            <v>0</v>
          </cell>
          <cell r="R516">
            <v>87431728.510000005</v>
          </cell>
          <cell r="S516">
            <v>0</v>
          </cell>
          <cell r="T516">
            <v>108839487.38</v>
          </cell>
          <cell r="U516">
            <v>0</v>
          </cell>
          <cell r="V516">
            <v>633934241.32999992</v>
          </cell>
          <cell r="W516">
            <v>0</v>
          </cell>
          <cell r="X516">
            <v>0</v>
          </cell>
          <cell r="Y516">
            <v>0</v>
          </cell>
          <cell r="Z516">
            <v>0</v>
          </cell>
          <cell r="AA516">
            <v>0</v>
          </cell>
          <cell r="AB516">
            <v>0</v>
          </cell>
          <cell r="AC516">
            <v>0</v>
          </cell>
          <cell r="AD516">
            <v>354546042.02999997</v>
          </cell>
          <cell r="AE516">
            <v>0</v>
          </cell>
          <cell r="AF516">
            <v>63230634.090000004</v>
          </cell>
          <cell r="AG516">
            <v>0</v>
          </cell>
          <cell r="AH516">
            <v>112046982.33</v>
          </cell>
          <cell r="AI516">
            <v>0</v>
          </cell>
          <cell r="AJ516">
            <v>529823658.44999999</v>
          </cell>
          <cell r="AK516">
            <v>0</v>
          </cell>
          <cell r="AL516">
            <v>0</v>
          </cell>
          <cell r="AM516">
            <v>0</v>
          </cell>
          <cell r="AN516">
            <v>0</v>
          </cell>
          <cell r="AO516">
            <v>0</v>
          </cell>
          <cell r="AP516">
            <v>0</v>
          </cell>
          <cell r="AQ516">
            <v>0</v>
          </cell>
          <cell r="AR516">
            <v>-83116983.410000026</v>
          </cell>
          <cell r="AS516">
            <v>0</v>
          </cell>
          <cell r="AT516">
            <v>-24201094.420000002</v>
          </cell>
          <cell r="AU516">
            <v>0</v>
          </cell>
          <cell r="AV516">
            <v>3207494.950000003</v>
          </cell>
          <cell r="AW516">
            <v>0</v>
          </cell>
          <cell r="AX516">
            <v>-104110582.88000003</v>
          </cell>
        </row>
        <row r="517">
          <cell r="D517" t="str">
            <v>80401</v>
          </cell>
          <cell r="E517" t="str">
            <v>Cost of Gas - Unbilled Revenue</v>
          </cell>
          <cell r="F517">
            <v>-1274918.96</v>
          </cell>
          <cell r="G517">
            <v>-2924549.09</v>
          </cell>
          <cell r="H517">
            <v>-1649630.13</v>
          </cell>
          <cell r="I517">
            <v>0</v>
          </cell>
          <cell r="J517">
            <v>0</v>
          </cell>
          <cell r="K517">
            <v>0</v>
          </cell>
          <cell r="L517">
            <v>0</v>
          </cell>
          <cell r="M517">
            <v>0</v>
          </cell>
          <cell r="N517">
            <v>0</v>
          </cell>
          <cell r="O517">
            <v>0</v>
          </cell>
          <cell r="P517">
            <v>-1742746.59</v>
          </cell>
          <cell r="Q517">
            <v>0</v>
          </cell>
          <cell r="R517">
            <v>-247872.32</v>
          </cell>
          <cell r="S517">
            <v>0</v>
          </cell>
          <cell r="T517">
            <v>715699.95</v>
          </cell>
          <cell r="U517">
            <v>0</v>
          </cell>
          <cell r="V517">
            <v>-1274918.9600000002</v>
          </cell>
          <cell r="W517">
            <v>0</v>
          </cell>
          <cell r="X517">
            <v>0</v>
          </cell>
          <cell r="Y517">
            <v>0</v>
          </cell>
          <cell r="Z517">
            <v>0</v>
          </cell>
          <cell r="AA517">
            <v>0</v>
          </cell>
          <cell r="AB517">
            <v>0</v>
          </cell>
          <cell r="AC517">
            <v>0</v>
          </cell>
          <cell r="AD517">
            <v>-951771.51</v>
          </cell>
          <cell r="AE517">
            <v>0</v>
          </cell>
          <cell r="AF517">
            <v>-375312.78</v>
          </cell>
          <cell r="AG517">
            <v>0</v>
          </cell>
          <cell r="AH517">
            <v>-1597464.8</v>
          </cell>
          <cell r="AI517">
            <v>0</v>
          </cell>
          <cell r="AJ517">
            <v>-2924549.09</v>
          </cell>
          <cell r="AK517">
            <v>0</v>
          </cell>
          <cell r="AL517">
            <v>0</v>
          </cell>
          <cell r="AM517">
            <v>0</v>
          </cell>
          <cell r="AN517">
            <v>0</v>
          </cell>
          <cell r="AO517">
            <v>0</v>
          </cell>
          <cell r="AP517">
            <v>0</v>
          </cell>
          <cell r="AQ517">
            <v>0</v>
          </cell>
          <cell r="AR517">
            <v>790975.08000000007</v>
          </cell>
          <cell r="AS517">
            <v>0</v>
          </cell>
          <cell r="AT517">
            <v>-127440.46000000002</v>
          </cell>
          <cell r="AU517">
            <v>0</v>
          </cell>
          <cell r="AV517">
            <v>-2313164.75</v>
          </cell>
          <cell r="AW517">
            <v>0</v>
          </cell>
          <cell r="AX517">
            <v>-1649630.13</v>
          </cell>
        </row>
        <row r="518">
          <cell r="D518" t="str">
            <v>80720</v>
          </cell>
          <cell r="E518" t="str">
            <v>Purchase Gas Exp-Labor</v>
          </cell>
          <cell r="F518">
            <v>743924.56</v>
          </cell>
          <cell r="G518">
            <v>838099.94</v>
          </cell>
          <cell r="H518">
            <v>94175.379999999888</v>
          </cell>
          <cell r="I518">
            <v>0</v>
          </cell>
          <cell r="J518">
            <v>729176.85</v>
          </cell>
          <cell r="K518">
            <v>0</v>
          </cell>
          <cell r="L518">
            <v>0</v>
          </cell>
          <cell r="M518">
            <v>0</v>
          </cell>
          <cell r="N518">
            <v>729176.85</v>
          </cell>
          <cell r="O518">
            <v>0</v>
          </cell>
          <cell r="P518">
            <v>0</v>
          </cell>
          <cell r="Q518">
            <v>0</v>
          </cell>
          <cell r="R518">
            <v>14747.71</v>
          </cell>
          <cell r="S518">
            <v>0</v>
          </cell>
          <cell r="T518">
            <v>0</v>
          </cell>
          <cell r="U518">
            <v>0</v>
          </cell>
          <cell r="V518">
            <v>743924.55999999994</v>
          </cell>
          <cell r="W518">
            <v>0</v>
          </cell>
          <cell r="X518">
            <v>823036.07</v>
          </cell>
          <cell r="Y518">
            <v>0</v>
          </cell>
          <cell r="Z518">
            <v>0</v>
          </cell>
          <cell r="AA518">
            <v>0</v>
          </cell>
          <cell r="AB518">
            <v>823036.07</v>
          </cell>
          <cell r="AC518">
            <v>0</v>
          </cell>
          <cell r="AD518">
            <v>0</v>
          </cell>
          <cell r="AE518">
            <v>0</v>
          </cell>
          <cell r="AF518">
            <v>15063.87</v>
          </cell>
          <cell r="AG518">
            <v>0</v>
          </cell>
          <cell r="AH518">
            <v>0</v>
          </cell>
          <cell r="AI518">
            <v>0</v>
          </cell>
          <cell r="AJ518">
            <v>838099.94</v>
          </cell>
          <cell r="AK518">
            <v>0</v>
          </cell>
          <cell r="AL518">
            <v>93859.219999999972</v>
          </cell>
          <cell r="AM518">
            <v>0</v>
          </cell>
          <cell r="AN518">
            <v>0</v>
          </cell>
          <cell r="AO518">
            <v>0</v>
          </cell>
          <cell r="AP518">
            <v>93859.219999999972</v>
          </cell>
          <cell r="AQ518">
            <v>0</v>
          </cell>
          <cell r="AR518">
            <v>0</v>
          </cell>
          <cell r="AS518">
            <v>0</v>
          </cell>
          <cell r="AT518">
            <v>316.16000000000167</v>
          </cell>
          <cell r="AU518">
            <v>0</v>
          </cell>
          <cell r="AV518">
            <v>0</v>
          </cell>
          <cell r="AW518">
            <v>0</v>
          </cell>
          <cell r="AX518">
            <v>94175.379999999976</v>
          </cell>
        </row>
        <row r="519">
          <cell r="D519" t="str">
            <v>80750</v>
          </cell>
          <cell r="E519" t="str">
            <v>Telemeter Telegraph Lines</v>
          </cell>
          <cell r="F519">
            <v>538598.04</v>
          </cell>
          <cell r="G519">
            <v>637209.59</v>
          </cell>
          <cell r="H519">
            <v>98611.54999999993</v>
          </cell>
          <cell r="I519">
            <v>0</v>
          </cell>
          <cell r="J519">
            <v>535613.84</v>
          </cell>
          <cell r="K519">
            <v>0</v>
          </cell>
          <cell r="L519">
            <v>0</v>
          </cell>
          <cell r="M519">
            <v>0</v>
          </cell>
          <cell r="N519">
            <v>535613.84</v>
          </cell>
          <cell r="O519">
            <v>0</v>
          </cell>
          <cell r="P519">
            <v>2499.5</v>
          </cell>
          <cell r="Q519">
            <v>0</v>
          </cell>
          <cell r="R519">
            <v>484.7</v>
          </cell>
          <cell r="S519">
            <v>0</v>
          </cell>
          <cell r="T519">
            <v>0</v>
          </cell>
          <cell r="U519">
            <v>0</v>
          </cell>
          <cell r="V519">
            <v>538598.03999999992</v>
          </cell>
          <cell r="W519">
            <v>0</v>
          </cell>
          <cell r="X519">
            <v>635313.05000000005</v>
          </cell>
          <cell r="Y519">
            <v>0</v>
          </cell>
          <cell r="Z519">
            <v>0</v>
          </cell>
          <cell r="AA519">
            <v>0</v>
          </cell>
          <cell r="AB519">
            <v>635313.05000000005</v>
          </cell>
          <cell r="AC519">
            <v>0</v>
          </cell>
          <cell r="AD519">
            <v>1896.54</v>
          </cell>
          <cell r="AE519">
            <v>0</v>
          </cell>
          <cell r="AF519">
            <v>0</v>
          </cell>
          <cell r="AG519">
            <v>0</v>
          </cell>
          <cell r="AH519">
            <v>0</v>
          </cell>
          <cell r="AI519">
            <v>0</v>
          </cell>
          <cell r="AJ519">
            <v>637209.59000000008</v>
          </cell>
          <cell r="AK519">
            <v>0</v>
          </cell>
          <cell r="AL519">
            <v>99699.210000000079</v>
          </cell>
          <cell r="AM519">
            <v>0</v>
          </cell>
          <cell r="AN519">
            <v>0</v>
          </cell>
          <cell r="AO519">
            <v>0</v>
          </cell>
          <cell r="AP519">
            <v>99699.210000000079</v>
          </cell>
          <cell r="AQ519">
            <v>0</v>
          </cell>
          <cell r="AR519">
            <v>-602.96</v>
          </cell>
          <cell r="AS519">
            <v>0</v>
          </cell>
          <cell r="AT519">
            <v>-484.7</v>
          </cell>
          <cell r="AU519">
            <v>0</v>
          </cell>
          <cell r="AV519">
            <v>0</v>
          </cell>
          <cell r="AW519">
            <v>0</v>
          </cell>
          <cell r="AX519">
            <v>98611.550000000076</v>
          </cell>
        </row>
        <row r="520">
          <cell r="D520" t="str">
            <v>80760</v>
          </cell>
          <cell r="E520" t="str">
            <v>Other Purchased Gas Exp</v>
          </cell>
          <cell r="F520">
            <v>0</v>
          </cell>
          <cell r="G520">
            <v>382.36</v>
          </cell>
          <cell r="H520">
            <v>382.36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382.36</v>
          </cell>
          <cell r="AE520">
            <v>0</v>
          </cell>
          <cell r="AF520">
            <v>0</v>
          </cell>
          <cell r="AG520">
            <v>0</v>
          </cell>
          <cell r="AH520">
            <v>0</v>
          </cell>
          <cell r="AI520">
            <v>0</v>
          </cell>
          <cell r="AJ520">
            <v>382.36</v>
          </cell>
          <cell r="AK520">
            <v>0</v>
          </cell>
          <cell r="AL520">
            <v>0</v>
          </cell>
          <cell r="AM520">
            <v>0</v>
          </cell>
          <cell r="AN520">
            <v>0</v>
          </cell>
          <cell r="AO520">
            <v>0</v>
          </cell>
          <cell r="AP520">
            <v>0</v>
          </cell>
          <cell r="AQ520">
            <v>0</v>
          </cell>
          <cell r="AR520">
            <v>382.36</v>
          </cell>
          <cell r="AS520">
            <v>0</v>
          </cell>
          <cell r="AT520">
            <v>0</v>
          </cell>
          <cell r="AU520">
            <v>0</v>
          </cell>
          <cell r="AV520">
            <v>0</v>
          </cell>
          <cell r="AW520">
            <v>0</v>
          </cell>
          <cell r="AX520">
            <v>382.36</v>
          </cell>
        </row>
        <row r="521">
          <cell r="D521" t="str">
            <v>80800</v>
          </cell>
          <cell r="E521" t="str">
            <v>Gas Withdrawn From Storag</v>
          </cell>
          <cell r="F521">
            <v>6661453.71</v>
          </cell>
          <cell r="G521">
            <v>8420515.4100000001</v>
          </cell>
          <cell r="H521">
            <v>1759061.7000000002</v>
          </cell>
          <cell r="I521">
            <v>0</v>
          </cell>
          <cell r="J521">
            <v>0</v>
          </cell>
          <cell r="K521">
            <v>0</v>
          </cell>
          <cell r="L521">
            <v>0</v>
          </cell>
          <cell r="M521">
            <v>0</v>
          </cell>
          <cell r="N521">
            <v>0</v>
          </cell>
          <cell r="O521">
            <v>0</v>
          </cell>
          <cell r="P521">
            <v>5576304.5199999996</v>
          </cell>
          <cell r="Q521">
            <v>0</v>
          </cell>
          <cell r="R521">
            <v>1085149.19</v>
          </cell>
          <cell r="S521">
            <v>0</v>
          </cell>
          <cell r="T521">
            <v>0</v>
          </cell>
          <cell r="U521">
            <v>0</v>
          </cell>
          <cell r="V521">
            <v>6661453.709999999</v>
          </cell>
          <cell r="W521">
            <v>0</v>
          </cell>
          <cell r="X521">
            <v>0</v>
          </cell>
          <cell r="Y521">
            <v>0</v>
          </cell>
          <cell r="Z521">
            <v>0</v>
          </cell>
          <cell r="AA521">
            <v>0</v>
          </cell>
          <cell r="AB521">
            <v>0</v>
          </cell>
          <cell r="AC521">
            <v>0</v>
          </cell>
          <cell r="AD521">
            <v>7070369.9299999997</v>
          </cell>
          <cell r="AE521">
            <v>0</v>
          </cell>
          <cell r="AF521">
            <v>1350145.48</v>
          </cell>
          <cell r="AG521">
            <v>0</v>
          </cell>
          <cell r="AH521">
            <v>0</v>
          </cell>
          <cell r="AI521">
            <v>0</v>
          </cell>
          <cell r="AJ521">
            <v>8420515.4100000001</v>
          </cell>
          <cell r="AK521">
            <v>0</v>
          </cell>
          <cell r="AL521">
            <v>0</v>
          </cell>
          <cell r="AM521">
            <v>0</v>
          </cell>
          <cell r="AN521">
            <v>0</v>
          </cell>
          <cell r="AO521">
            <v>0</v>
          </cell>
          <cell r="AP521">
            <v>0</v>
          </cell>
          <cell r="AQ521">
            <v>0</v>
          </cell>
          <cell r="AR521">
            <v>1494065.4100000001</v>
          </cell>
          <cell r="AS521">
            <v>0</v>
          </cell>
          <cell r="AT521">
            <v>264996.29000000004</v>
          </cell>
          <cell r="AU521">
            <v>0</v>
          </cell>
          <cell r="AV521">
            <v>0</v>
          </cell>
          <cell r="AW521">
            <v>0</v>
          </cell>
          <cell r="AX521">
            <v>1759061.7000000002</v>
          </cell>
        </row>
        <row r="522">
          <cell r="D522" t="str">
            <v>84000</v>
          </cell>
          <cell r="E522" t="str">
            <v>Superv Eng Labor-Other Storage</v>
          </cell>
          <cell r="F522">
            <v>285171.28999999998</v>
          </cell>
          <cell r="G522">
            <v>268365.42</v>
          </cell>
          <cell r="H522">
            <v>-16805.869999999995</v>
          </cell>
          <cell r="I522">
            <v>0</v>
          </cell>
          <cell r="J522">
            <v>0</v>
          </cell>
          <cell r="K522">
            <v>0</v>
          </cell>
          <cell r="L522">
            <v>163832.9</v>
          </cell>
          <cell r="M522">
            <v>0</v>
          </cell>
          <cell r="N522">
            <v>163832.9</v>
          </cell>
          <cell r="O522">
            <v>0</v>
          </cell>
          <cell r="P522">
            <v>0</v>
          </cell>
          <cell r="Q522">
            <v>0</v>
          </cell>
          <cell r="R522">
            <v>0</v>
          </cell>
          <cell r="S522">
            <v>0</v>
          </cell>
          <cell r="T522">
            <v>121338.39</v>
          </cell>
          <cell r="U522">
            <v>0</v>
          </cell>
          <cell r="V522">
            <v>285171.28999999998</v>
          </cell>
          <cell r="W522">
            <v>0</v>
          </cell>
          <cell r="X522">
            <v>0</v>
          </cell>
          <cell r="Y522">
            <v>0</v>
          </cell>
          <cell r="Z522">
            <v>129639.76</v>
          </cell>
          <cell r="AA522">
            <v>0</v>
          </cell>
          <cell r="AB522">
            <v>129639.76</v>
          </cell>
          <cell r="AC522">
            <v>0</v>
          </cell>
          <cell r="AD522">
            <v>0</v>
          </cell>
          <cell r="AE522">
            <v>0</v>
          </cell>
          <cell r="AF522">
            <v>0</v>
          </cell>
          <cell r="AG522">
            <v>0</v>
          </cell>
          <cell r="AH522">
            <v>138725.66</v>
          </cell>
          <cell r="AI522">
            <v>0</v>
          </cell>
          <cell r="AJ522">
            <v>268365.42</v>
          </cell>
          <cell r="AK522">
            <v>0</v>
          </cell>
          <cell r="AL522">
            <v>0</v>
          </cell>
          <cell r="AM522">
            <v>0</v>
          </cell>
          <cell r="AN522">
            <v>-34193.14</v>
          </cell>
          <cell r="AO522">
            <v>0</v>
          </cell>
          <cell r="AP522">
            <v>-34193.14</v>
          </cell>
          <cell r="AQ522">
            <v>0</v>
          </cell>
          <cell r="AR522">
            <v>0</v>
          </cell>
          <cell r="AS522">
            <v>0</v>
          </cell>
          <cell r="AT522">
            <v>0</v>
          </cell>
          <cell r="AU522">
            <v>0</v>
          </cell>
          <cell r="AV522">
            <v>17387.270000000004</v>
          </cell>
          <cell r="AW522">
            <v>0</v>
          </cell>
          <cell r="AX522">
            <v>-16805.869999999995</v>
          </cell>
        </row>
        <row r="523">
          <cell r="D523" t="str">
            <v>84010</v>
          </cell>
          <cell r="E523" t="str">
            <v>Op Supvr Eng Exp-Other Storage</v>
          </cell>
          <cell r="F523">
            <v>132132.51999999999</v>
          </cell>
          <cell r="G523">
            <v>154573.98000000001</v>
          </cell>
          <cell r="H523">
            <v>22441.460000000021</v>
          </cell>
          <cell r="I523">
            <v>0</v>
          </cell>
          <cell r="J523">
            <v>0</v>
          </cell>
          <cell r="K523">
            <v>0</v>
          </cell>
          <cell r="L523">
            <v>81158.179999999993</v>
          </cell>
          <cell r="M523">
            <v>0</v>
          </cell>
          <cell r="N523">
            <v>81158.179999999993</v>
          </cell>
          <cell r="O523">
            <v>0</v>
          </cell>
          <cell r="P523">
            <v>0</v>
          </cell>
          <cell r="Q523">
            <v>0</v>
          </cell>
          <cell r="R523">
            <v>0</v>
          </cell>
          <cell r="S523">
            <v>0</v>
          </cell>
          <cell r="T523">
            <v>50974.34</v>
          </cell>
          <cell r="U523">
            <v>0</v>
          </cell>
          <cell r="V523">
            <v>132132.51999999999</v>
          </cell>
          <cell r="W523">
            <v>0</v>
          </cell>
          <cell r="X523">
            <v>0</v>
          </cell>
          <cell r="Y523">
            <v>0</v>
          </cell>
          <cell r="Z523">
            <v>97484.21</v>
          </cell>
          <cell r="AA523">
            <v>0</v>
          </cell>
          <cell r="AB523">
            <v>97484.21</v>
          </cell>
          <cell r="AC523">
            <v>0</v>
          </cell>
          <cell r="AD523">
            <v>0</v>
          </cell>
          <cell r="AE523">
            <v>0</v>
          </cell>
          <cell r="AF523">
            <v>0</v>
          </cell>
          <cell r="AG523">
            <v>0</v>
          </cell>
          <cell r="AH523">
            <v>57089.77</v>
          </cell>
          <cell r="AI523">
            <v>0</v>
          </cell>
          <cell r="AJ523">
            <v>154573.98000000001</v>
          </cell>
          <cell r="AK523">
            <v>0</v>
          </cell>
          <cell r="AL523">
            <v>0</v>
          </cell>
          <cell r="AM523">
            <v>0</v>
          </cell>
          <cell r="AN523">
            <v>16326.030000000013</v>
          </cell>
          <cell r="AO523">
            <v>0</v>
          </cell>
          <cell r="AP523">
            <v>16326.030000000013</v>
          </cell>
          <cell r="AQ523">
            <v>0</v>
          </cell>
          <cell r="AR523">
            <v>0</v>
          </cell>
          <cell r="AS523">
            <v>0</v>
          </cell>
          <cell r="AT523">
            <v>0</v>
          </cell>
          <cell r="AU523">
            <v>0</v>
          </cell>
          <cell r="AV523">
            <v>6115.43</v>
          </cell>
          <cell r="AW523">
            <v>0</v>
          </cell>
          <cell r="AX523">
            <v>22441.460000000014</v>
          </cell>
        </row>
        <row r="524">
          <cell r="D524" t="str">
            <v>84100</v>
          </cell>
          <cell r="E524" t="str">
            <v>Operation Labor-Other Storage</v>
          </cell>
          <cell r="F524">
            <v>909853.86</v>
          </cell>
          <cell r="G524">
            <v>906439.17</v>
          </cell>
          <cell r="H524">
            <v>-3414.6899999999441</v>
          </cell>
          <cell r="I524">
            <v>0</v>
          </cell>
          <cell r="J524">
            <v>0</v>
          </cell>
          <cell r="K524">
            <v>0</v>
          </cell>
          <cell r="L524">
            <v>523575.62</v>
          </cell>
          <cell r="M524">
            <v>0</v>
          </cell>
          <cell r="N524">
            <v>523575.62</v>
          </cell>
          <cell r="O524">
            <v>0</v>
          </cell>
          <cell r="P524">
            <v>0</v>
          </cell>
          <cell r="Q524">
            <v>0</v>
          </cell>
          <cell r="R524">
            <v>0</v>
          </cell>
          <cell r="S524">
            <v>0</v>
          </cell>
          <cell r="T524">
            <v>386278.24</v>
          </cell>
          <cell r="U524">
            <v>0</v>
          </cell>
          <cell r="V524">
            <v>909853.86</v>
          </cell>
          <cell r="W524">
            <v>0</v>
          </cell>
          <cell r="X524">
            <v>0</v>
          </cell>
          <cell r="Y524">
            <v>0</v>
          </cell>
          <cell r="Z524">
            <v>510801.58</v>
          </cell>
          <cell r="AA524">
            <v>0</v>
          </cell>
          <cell r="AB524">
            <v>510801.58</v>
          </cell>
          <cell r="AC524">
            <v>0</v>
          </cell>
          <cell r="AD524">
            <v>0</v>
          </cell>
          <cell r="AE524">
            <v>0</v>
          </cell>
          <cell r="AF524">
            <v>0</v>
          </cell>
          <cell r="AG524">
            <v>0</v>
          </cell>
          <cell r="AH524">
            <v>395637.59</v>
          </cell>
          <cell r="AI524">
            <v>0</v>
          </cell>
          <cell r="AJ524">
            <v>906439.17</v>
          </cell>
          <cell r="AK524">
            <v>0</v>
          </cell>
          <cell r="AL524">
            <v>0</v>
          </cell>
          <cell r="AM524">
            <v>0</v>
          </cell>
          <cell r="AN524">
            <v>-12774.039999999979</v>
          </cell>
          <cell r="AO524">
            <v>0</v>
          </cell>
          <cell r="AP524">
            <v>-12774.039999999979</v>
          </cell>
          <cell r="AQ524">
            <v>0</v>
          </cell>
          <cell r="AR524">
            <v>0</v>
          </cell>
          <cell r="AS524">
            <v>0</v>
          </cell>
          <cell r="AT524">
            <v>0</v>
          </cell>
          <cell r="AU524">
            <v>0</v>
          </cell>
          <cell r="AV524">
            <v>9359.3500000000349</v>
          </cell>
          <cell r="AW524">
            <v>0</v>
          </cell>
          <cell r="AX524">
            <v>-3414.6899999999441</v>
          </cell>
        </row>
        <row r="525">
          <cell r="D525" t="str">
            <v>84110</v>
          </cell>
          <cell r="E525" t="str">
            <v>Operation Expens-Other Storage</v>
          </cell>
          <cell r="F525">
            <v>658570.06000000006</v>
          </cell>
          <cell r="G525">
            <v>609725.31999999995</v>
          </cell>
          <cell r="H525">
            <v>-48844.740000000107</v>
          </cell>
          <cell r="I525">
            <v>0</v>
          </cell>
          <cell r="J525">
            <v>0</v>
          </cell>
          <cell r="K525">
            <v>0</v>
          </cell>
          <cell r="L525">
            <v>416122.13</v>
          </cell>
          <cell r="M525">
            <v>0</v>
          </cell>
          <cell r="N525">
            <v>416122.13</v>
          </cell>
          <cell r="O525">
            <v>0</v>
          </cell>
          <cell r="P525">
            <v>0</v>
          </cell>
          <cell r="Q525">
            <v>0</v>
          </cell>
          <cell r="R525">
            <v>0</v>
          </cell>
          <cell r="S525">
            <v>0</v>
          </cell>
          <cell r="T525">
            <v>242447.93</v>
          </cell>
          <cell r="U525">
            <v>0</v>
          </cell>
          <cell r="V525">
            <v>658570.06000000006</v>
          </cell>
          <cell r="W525">
            <v>0</v>
          </cell>
          <cell r="X525">
            <v>65</v>
          </cell>
          <cell r="Y525">
            <v>0</v>
          </cell>
          <cell r="Z525">
            <v>432669.08</v>
          </cell>
          <cell r="AA525">
            <v>0</v>
          </cell>
          <cell r="AB525">
            <v>432734.08</v>
          </cell>
          <cell r="AC525">
            <v>0</v>
          </cell>
          <cell r="AD525">
            <v>0</v>
          </cell>
          <cell r="AE525">
            <v>0</v>
          </cell>
          <cell r="AF525">
            <v>0</v>
          </cell>
          <cell r="AG525">
            <v>0</v>
          </cell>
          <cell r="AH525">
            <v>176991.24</v>
          </cell>
          <cell r="AI525">
            <v>0</v>
          </cell>
          <cell r="AJ525">
            <v>609725.32000000007</v>
          </cell>
          <cell r="AK525">
            <v>0</v>
          </cell>
          <cell r="AL525">
            <v>65</v>
          </cell>
          <cell r="AM525">
            <v>0</v>
          </cell>
          <cell r="AN525">
            <v>16546.950000000012</v>
          </cell>
          <cell r="AO525">
            <v>0</v>
          </cell>
          <cell r="AP525">
            <v>16611.950000000012</v>
          </cell>
          <cell r="AQ525">
            <v>0</v>
          </cell>
          <cell r="AR525">
            <v>0</v>
          </cell>
          <cell r="AS525">
            <v>0</v>
          </cell>
          <cell r="AT525">
            <v>0</v>
          </cell>
          <cell r="AU525">
            <v>0</v>
          </cell>
          <cell r="AV525">
            <v>-65456.69</v>
          </cell>
          <cell r="AW525">
            <v>0</v>
          </cell>
          <cell r="AX525">
            <v>-48844.739999999991</v>
          </cell>
        </row>
        <row r="526">
          <cell r="D526" t="str">
            <v>84220</v>
          </cell>
          <cell r="E526" t="str">
            <v>Power</v>
          </cell>
          <cell r="F526">
            <v>212352.15</v>
          </cell>
          <cell r="G526">
            <v>226499.69</v>
          </cell>
          <cell r="H526">
            <v>14147.540000000008</v>
          </cell>
          <cell r="I526">
            <v>0</v>
          </cell>
          <cell r="J526">
            <v>0</v>
          </cell>
          <cell r="K526">
            <v>0</v>
          </cell>
          <cell r="L526">
            <v>212352.15</v>
          </cell>
          <cell r="M526">
            <v>0</v>
          </cell>
          <cell r="N526">
            <v>212352.15</v>
          </cell>
          <cell r="O526">
            <v>0</v>
          </cell>
          <cell r="P526">
            <v>0</v>
          </cell>
          <cell r="Q526">
            <v>0</v>
          </cell>
          <cell r="R526">
            <v>0</v>
          </cell>
          <cell r="S526">
            <v>0</v>
          </cell>
          <cell r="T526">
            <v>0</v>
          </cell>
          <cell r="U526">
            <v>0</v>
          </cell>
          <cell r="V526">
            <v>212352.15</v>
          </cell>
          <cell r="W526">
            <v>0</v>
          </cell>
          <cell r="X526">
            <v>0</v>
          </cell>
          <cell r="Y526">
            <v>0</v>
          </cell>
          <cell r="Z526">
            <v>226499.69</v>
          </cell>
          <cell r="AA526">
            <v>0</v>
          </cell>
          <cell r="AB526">
            <v>226499.69</v>
          </cell>
          <cell r="AC526">
            <v>0</v>
          </cell>
          <cell r="AD526">
            <v>0</v>
          </cell>
          <cell r="AE526">
            <v>0</v>
          </cell>
          <cell r="AF526">
            <v>0</v>
          </cell>
          <cell r="AG526">
            <v>0</v>
          </cell>
          <cell r="AH526">
            <v>0</v>
          </cell>
          <cell r="AI526">
            <v>0</v>
          </cell>
          <cell r="AJ526">
            <v>226499.69</v>
          </cell>
          <cell r="AK526">
            <v>0</v>
          </cell>
          <cell r="AL526">
            <v>0</v>
          </cell>
          <cell r="AM526">
            <v>0</v>
          </cell>
          <cell r="AN526">
            <v>14147.540000000008</v>
          </cell>
          <cell r="AO526">
            <v>0</v>
          </cell>
          <cell r="AP526">
            <v>14147.540000000008</v>
          </cell>
          <cell r="AQ526">
            <v>0</v>
          </cell>
          <cell r="AR526">
            <v>0</v>
          </cell>
          <cell r="AS526">
            <v>0</v>
          </cell>
          <cell r="AT526">
            <v>0</v>
          </cell>
          <cell r="AU526">
            <v>0</v>
          </cell>
          <cell r="AV526">
            <v>0</v>
          </cell>
          <cell r="AW526">
            <v>0</v>
          </cell>
          <cell r="AX526">
            <v>14147.540000000008</v>
          </cell>
        </row>
        <row r="527">
          <cell r="D527" t="str">
            <v>84400</v>
          </cell>
          <cell r="E527" t="str">
            <v>Maint-Structures-Other Storage</v>
          </cell>
          <cell r="F527">
            <v>707510.28</v>
          </cell>
          <cell r="G527">
            <v>672999.95</v>
          </cell>
          <cell r="H527">
            <v>-34510.330000000075</v>
          </cell>
          <cell r="I527">
            <v>0</v>
          </cell>
          <cell r="J527">
            <v>0</v>
          </cell>
          <cell r="K527">
            <v>0</v>
          </cell>
          <cell r="L527">
            <v>556487.86</v>
          </cell>
          <cell r="M527">
            <v>0</v>
          </cell>
          <cell r="N527">
            <v>556487.86</v>
          </cell>
          <cell r="O527">
            <v>0</v>
          </cell>
          <cell r="P527">
            <v>0</v>
          </cell>
          <cell r="Q527">
            <v>0</v>
          </cell>
          <cell r="R527">
            <v>0</v>
          </cell>
          <cell r="S527">
            <v>0</v>
          </cell>
          <cell r="T527">
            <v>151022.42000000001</v>
          </cell>
          <cell r="U527">
            <v>0</v>
          </cell>
          <cell r="V527">
            <v>707510.28</v>
          </cell>
          <cell r="W527">
            <v>0</v>
          </cell>
          <cell r="X527">
            <v>0</v>
          </cell>
          <cell r="Y527">
            <v>0</v>
          </cell>
          <cell r="Z527">
            <v>420492.49</v>
          </cell>
          <cell r="AA527">
            <v>0</v>
          </cell>
          <cell r="AB527">
            <v>420492.49</v>
          </cell>
          <cell r="AC527">
            <v>0</v>
          </cell>
          <cell r="AD527">
            <v>0</v>
          </cell>
          <cell r="AE527">
            <v>0</v>
          </cell>
          <cell r="AF527">
            <v>0</v>
          </cell>
          <cell r="AG527">
            <v>0</v>
          </cell>
          <cell r="AH527">
            <v>252507.46</v>
          </cell>
          <cell r="AI527">
            <v>0</v>
          </cell>
          <cell r="AJ527">
            <v>672999.95</v>
          </cell>
          <cell r="AK527">
            <v>0</v>
          </cell>
          <cell r="AL527">
            <v>0</v>
          </cell>
          <cell r="AM527">
            <v>0</v>
          </cell>
          <cell r="AN527">
            <v>-135995.37</v>
          </cell>
          <cell r="AO527">
            <v>0</v>
          </cell>
          <cell r="AP527">
            <v>-135995.37</v>
          </cell>
          <cell r="AQ527">
            <v>0</v>
          </cell>
          <cell r="AR527">
            <v>0</v>
          </cell>
          <cell r="AS527">
            <v>0</v>
          </cell>
          <cell r="AT527">
            <v>0</v>
          </cell>
          <cell r="AU527">
            <v>0</v>
          </cell>
          <cell r="AV527">
            <v>101485.03999999998</v>
          </cell>
          <cell r="AW527">
            <v>0</v>
          </cell>
          <cell r="AX527">
            <v>-34510.330000000016</v>
          </cell>
        </row>
        <row r="528">
          <cell r="D528" t="str">
            <v>84500</v>
          </cell>
          <cell r="E528" t="str">
            <v>Maint-Gas Holders-Oth Storage</v>
          </cell>
          <cell r="F528">
            <v>2238.25</v>
          </cell>
          <cell r="G528">
            <v>0</v>
          </cell>
          <cell r="H528">
            <v>-2238.25</v>
          </cell>
          <cell r="I528">
            <v>0</v>
          </cell>
          <cell r="J528">
            <v>0</v>
          </cell>
          <cell r="K528">
            <v>0</v>
          </cell>
          <cell r="L528">
            <v>0</v>
          </cell>
          <cell r="M528">
            <v>0</v>
          </cell>
          <cell r="N528">
            <v>0</v>
          </cell>
          <cell r="O528">
            <v>0</v>
          </cell>
          <cell r="P528">
            <v>0</v>
          </cell>
          <cell r="Q528">
            <v>0</v>
          </cell>
          <cell r="R528">
            <v>0</v>
          </cell>
          <cell r="S528">
            <v>0</v>
          </cell>
          <cell r="T528">
            <v>2238.25</v>
          </cell>
          <cell r="U528">
            <v>0</v>
          </cell>
          <cell r="V528">
            <v>2238.25</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-2238.25</v>
          </cell>
          <cell r="AW528">
            <v>0</v>
          </cell>
          <cell r="AX528">
            <v>-2238.25</v>
          </cell>
        </row>
        <row r="529">
          <cell r="D529" t="str">
            <v>84700</v>
          </cell>
          <cell r="E529" t="str">
            <v>Maint-Liquefaction Eq-Oth Stor</v>
          </cell>
          <cell r="F529">
            <v>19294.84</v>
          </cell>
          <cell r="G529">
            <v>891.22</v>
          </cell>
          <cell r="H529">
            <v>-18403.62</v>
          </cell>
          <cell r="I529">
            <v>0</v>
          </cell>
          <cell r="J529">
            <v>0</v>
          </cell>
          <cell r="K529">
            <v>0</v>
          </cell>
          <cell r="L529">
            <v>15003.23</v>
          </cell>
          <cell r="M529">
            <v>0</v>
          </cell>
          <cell r="N529">
            <v>15003.23</v>
          </cell>
          <cell r="O529">
            <v>0</v>
          </cell>
          <cell r="P529">
            <v>0</v>
          </cell>
          <cell r="Q529">
            <v>0</v>
          </cell>
          <cell r="R529">
            <v>0</v>
          </cell>
          <cell r="S529">
            <v>0</v>
          </cell>
          <cell r="T529">
            <v>4291.6099999999997</v>
          </cell>
          <cell r="U529">
            <v>0</v>
          </cell>
          <cell r="V529">
            <v>19294.84</v>
          </cell>
          <cell r="W529">
            <v>0</v>
          </cell>
          <cell r="X529">
            <v>0</v>
          </cell>
          <cell r="Y529">
            <v>0</v>
          </cell>
          <cell r="Z529">
            <v>891.22</v>
          </cell>
          <cell r="AA529">
            <v>0</v>
          </cell>
          <cell r="AB529">
            <v>891.22</v>
          </cell>
          <cell r="AC529">
            <v>0</v>
          </cell>
          <cell r="AD529">
            <v>0</v>
          </cell>
          <cell r="AE529">
            <v>0</v>
          </cell>
          <cell r="AF529">
            <v>0</v>
          </cell>
          <cell r="AG529">
            <v>0</v>
          </cell>
          <cell r="AH529">
            <v>0</v>
          </cell>
          <cell r="AI529">
            <v>0</v>
          </cell>
          <cell r="AJ529">
            <v>891.22</v>
          </cell>
          <cell r="AK529">
            <v>0</v>
          </cell>
          <cell r="AL529">
            <v>0</v>
          </cell>
          <cell r="AM529">
            <v>0</v>
          </cell>
          <cell r="AN529">
            <v>-14112.01</v>
          </cell>
          <cell r="AO529">
            <v>0</v>
          </cell>
          <cell r="AP529">
            <v>-14112.01</v>
          </cell>
          <cell r="AQ529">
            <v>0</v>
          </cell>
          <cell r="AR529">
            <v>0</v>
          </cell>
          <cell r="AS529">
            <v>0</v>
          </cell>
          <cell r="AT529">
            <v>0</v>
          </cell>
          <cell r="AU529">
            <v>0</v>
          </cell>
          <cell r="AV529">
            <v>-4291.6099999999997</v>
          </cell>
          <cell r="AW529">
            <v>0</v>
          </cell>
          <cell r="AX529">
            <v>-18403.62</v>
          </cell>
        </row>
        <row r="530">
          <cell r="D530" t="str">
            <v>84800</v>
          </cell>
          <cell r="E530" t="str">
            <v>Maint-Vaporization Eq-Oth Stor</v>
          </cell>
          <cell r="F530">
            <v>25411.31</v>
          </cell>
          <cell r="G530">
            <v>2984.9</v>
          </cell>
          <cell r="H530">
            <v>-22426.41</v>
          </cell>
          <cell r="I530">
            <v>0</v>
          </cell>
          <cell r="J530">
            <v>0</v>
          </cell>
          <cell r="K530">
            <v>0</v>
          </cell>
          <cell r="L530">
            <v>10309.98</v>
          </cell>
          <cell r="M530">
            <v>0</v>
          </cell>
          <cell r="N530">
            <v>10309.98</v>
          </cell>
          <cell r="O530">
            <v>0</v>
          </cell>
          <cell r="P530">
            <v>0</v>
          </cell>
          <cell r="Q530">
            <v>0</v>
          </cell>
          <cell r="R530">
            <v>0</v>
          </cell>
          <cell r="S530">
            <v>0</v>
          </cell>
          <cell r="T530">
            <v>15101.33</v>
          </cell>
          <cell r="U530">
            <v>0</v>
          </cell>
          <cell r="V530">
            <v>25411.309999999998</v>
          </cell>
          <cell r="W530">
            <v>0</v>
          </cell>
          <cell r="X530">
            <v>0</v>
          </cell>
          <cell r="Y530">
            <v>0</v>
          </cell>
          <cell r="Z530">
            <v>1834.9</v>
          </cell>
          <cell r="AA530">
            <v>0</v>
          </cell>
          <cell r="AB530">
            <v>1834.9</v>
          </cell>
          <cell r="AC530">
            <v>0</v>
          </cell>
          <cell r="AD530">
            <v>0</v>
          </cell>
          <cell r="AE530">
            <v>0</v>
          </cell>
          <cell r="AF530">
            <v>0</v>
          </cell>
          <cell r="AG530">
            <v>0</v>
          </cell>
          <cell r="AH530">
            <v>1150</v>
          </cell>
          <cell r="AI530">
            <v>0</v>
          </cell>
          <cell r="AJ530">
            <v>2984.9</v>
          </cell>
          <cell r="AK530">
            <v>0</v>
          </cell>
          <cell r="AL530">
            <v>0</v>
          </cell>
          <cell r="AM530">
            <v>0</v>
          </cell>
          <cell r="AN530">
            <v>-8475.08</v>
          </cell>
          <cell r="AO530">
            <v>0</v>
          </cell>
          <cell r="AP530">
            <v>-8475.08</v>
          </cell>
          <cell r="AQ530">
            <v>0</v>
          </cell>
          <cell r="AR530">
            <v>0</v>
          </cell>
          <cell r="AS530">
            <v>0</v>
          </cell>
          <cell r="AT530">
            <v>0</v>
          </cell>
          <cell r="AU530">
            <v>0</v>
          </cell>
          <cell r="AV530">
            <v>-13951.33</v>
          </cell>
          <cell r="AW530">
            <v>0</v>
          </cell>
          <cell r="AX530">
            <v>-22426.41</v>
          </cell>
        </row>
        <row r="531">
          <cell r="D531" t="str">
            <v>84810</v>
          </cell>
          <cell r="E531" t="str">
            <v>Maint-Compressor Eq-Oth Stor</v>
          </cell>
          <cell r="F531">
            <v>337066.93</v>
          </cell>
          <cell r="G531">
            <v>281016.84999999998</v>
          </cell>
          <cell r="H531">
            <v>-56050.080000000016</v>
          </cell>
          <cell r="I531">
            <v>0</v>
          </cell>
          <cell r="J531">
            <v>0</v>
          </cell>
          <cell r="K531">
            <v>0</v>
          </cell>
          <cell r="L531">
            <v>68638.559999999998</v>
          </cell>
          <cell r="M531">
            <v>0</v>
          </cell>
          <cell r="N531">
            <v>68638.559999999998</v>
          </cell>
          <cell r="O531">
            <v>0</v>
          </cell>
          <cell r="P531">
            <v>0</v>
          </cell>
          <cell r="Q531">
            <v>0</v>
          </cell>
          <cell r="R531">
            <v>0</v>
          </cell>
          <cell r="S531">
            <v>0</v>
          </cell>
          <cell r="T531">
            <v>268428.37</v>
          </cell>
          <cell r="U531">
            <v>0</v>
          </cell>
          <cell r="V531">
            <v>337066.93</v>
          </cell>
          <cell r="W531">
            <v>0</v>
          </cell>
          <cell r="X531">
            <v>0</v>
          </cell>
          <cell r="Y531">
            <v>0</v>
          </cell>
          <cell r="Z531">
            <v>202895.43</v>
          </cell>
          <cell r="AA531">
            <v>0</v>
          </cell>
          <cell r="AB531">
            <v>202895.43</v>
          </cell>
          <cell r="AC531">
            <v>0</v>
          </cell>
          <cell r="AD531">
            <v>0</v>
          </cell>
          <cell r="AE531">
            <v>0</v>
          </cell>
          <cell r="AF531">
            <v>0</v>
          </cell>
          <cell r="AG531">
            <v>0</v>
          </cell>
          <cell r="AH531">
            <v>78121.42</v>
          </cell>
          <cell r="AI531">
            <v>0</v>
          </cell>
          <cell r="AJ531">
            <v>281016.84999999998</v>
          </cell>
          <cell r="AK531">
            <v>0</v>
          </cell>
          <cell r="AL531">
            <v>0</v>
          </cell>
          <cell r="AM531">
            <v>0</v>
          </cell>
          <cell r="AN531">
            <v>134256.87</v>
          </cell>
          <cell r="AO531">
            <v>0</v>
          </cell>
          <cell r="AP531">
            <v>134256.87</v>
          </cell>
          <cell r="AQ531">
            <v>0</v>
          </cell>
          <cell r="AR531">
            <v>0</v>
          </cell>
          <cell r="AS531">
            <v>0</v>
          </cell>
          <cell r="AT531">
            <v>0</v>
          </cell>
          <cell r="AU531">
            <v>0</v>
          </cell>
          <cell r="AV531">
            <v>-190306.95</v>
          </cell>
          <cell r="AW531">
            <v>0</v>
          </cell>
          <cell r="AX531">
            <v>-56050.080000000016</v>
          </cell>
        </row>
        <row r="532">
          <cell r="D532" t="str">
            <v>84820</v>
          </cell>
          <cell r="E532" t="str">
            <v>Maint-Measure/Regu Eq-Oth Stor</v>
          </cell>
          <cell r="F532">
            <v>790.82</v>
          </cell>
          <cell r="G532">
            <v>0</v>
          </cell>
          <cell r="H532">
            <v>-790.82</v>
          </cell>
          <cell r="I532">
            <v>0</v>
          </cell>
          <cell r="J532">
            <v>0</v>
          </cell>
          <cell r="K532">
            <v>0</v>
          </cell>
          <cell r="L532">
            <v>790.82</v>
          </cell>
          <cell r="M532">
            <v>0</v>
          </cell>
          <cell r="N532">
            <v>790.82</v>
          </cell>
          <cell r="O532">
            <v>0</v>
          </cell>
          <cell r="P532">
            <v>0</v>
          </cell>
          <cell r="Q532">
            <v>0</v>
          </cell>
          <cell r="R532">
            <v>0</v>
          </cell>
          <cell r="S532">
            <v>0</v>
          </cell>
          <cell r="T532">
            <v>0</v>
          </cell>
          <cell r="U532">
            <v>0</v>
          </cell>
          <cell r="V532">
            <v>790.82</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-790.82</v>
          </cell>
          <cell r="AO532">
            <v>0</v>
          </cell>
          <cell r="AP532">
            <v>-790.82</v>
          </cell>
          <cell r="AQ532">
            <v>0</v>
          </cell>
          <cell r="AR532">
            <v>0</v>
          </cell>
          <cell r="AS532">
            <v>0</v>
          </cell>
          <cell r="AT532">
            <v>0</v>
          </cell>
          <cell r="AU532">
            <v>0</v>
          </cell>
          <cell r="AV532">
            <v>0</v>
          </cell>
          <cell r="AW532">
            <v>0</v>
          </cell>
          <cell r="AX532">
            <v>-790.82</v>
          </cell>
        </row>
        <row r="533">
          <cell r="D533" t="str">
            <v>84830</v>
          </cell>
          <cell r="E533" t="str">
            <v>Maint-Oth Storage Plant Equip</v>
          </cell>
          <cell r="F533">
            <v>246951.76</v>
          </cell>
          <cell r="G533">
            <v>263365.3</v>
          </cell>
          <cell r="H533">
            <v>16413.539999999979</v>
          </cell>
          <cell r="I533">
            <v>0</v>
          </cell>
          <cell r="J533">
            <v>0</v>
          </cell>
          <cell r="K533">
            <v>0</v>
          </cell>
          <cell r="L533">
            <v>210251.3</v>
          </cell>
          <cell r="M533">
            <v>0</v>
          </cell>
          <cell r="N533">
            <v>210251.3</v>
          </cell>
          <cell r="O533">
            <v>0</v>
          </cell>
          <cell r="P533">
            <v>0</v>
          </cell>
          <cell r="Q533">
            <v>0</v>
          </cell>
          <cell r="R533">
            <v>0</v>
          </cell>
          <cell r="S533">
            <v>0</v>
          </cell>
          <cell r="T533">
            <v>36700.46</v>
          </cell>
          <cell r="U533">
            <v>0</v>
          </cell>
          <cell r="V533">
            <v>246951.75999999998</v>
          </cell>
          <cell r="W533">
            <v>0</v>
          </cell>
          <cell r="X533">
            <v>0</v>
          </cell>
          <cell r="Y533">
            <v>0</v>
          </cell>
          <cell r="Z533">
            <v>234488.02</v>
          </cell>
          <cell r="AA533">
            <v>0</v>
          </cell>
          <cell r="AB533">
            <v>234488.02</v>
          </cell>
          <cell r="AC533">
            <v>0</v>
          </cell>
          <cell r="AD533">
            <v>0</v>
          </cell>
          <cell r="AE533">
            <v>0</v>
          </cell>
          <cell r="AF533">
            <v>0</v>
          </cell>
          <cell r="AG533">
            <v>0</v>
          </cell>
          <cell r="AH533">
            <v>28877.279999999999</v>
          </cell>
          <cell r="AI533">
            <v>0</v>
          </cell>
          <cell r="AJ533">
            <v>263365.3</v>
          </cell>
          <cell r="AK533">
            <v>0</v>
          </cell>
          <cell r="AL533">
            <v>0</v>
          </cell>
          <cell r="AM533">
            <v>0</v>
          </cell>
          <cell r="AN533">
            <v>24236.720000000001</v>
          </cell>
          <cell r="AO533">
            <v>0</v>
          </cell>
          <cell r="AP533">
            <v>24236.720000000001</v>
          </cell>
          <cell r="AQ533">
            <v>0</v>
          </cell>
          <cell r="AR533">
            <v>0</v>
          </cell>
          <cell r="AS533">
            <v>0</v>
          </cell>
          <cell r="AT533">
            <v>0</v>
          </cell>
          <cell r="AU533">
            <v>0</v>
          </cell>
          <cell r="AV533">
            <v>-7823.18</v>
          </cell>
          <cell r="AW533">
            <v>0</v>
          </cell>
          <cell r="AX533">
            <v>16413.54</v>
          </cell>
        </row>
        <row r="534">
          <cell r="D534" t="str">
            <v>85000</v>
          </cell>
          <cell r="E534" t="str">
            <v>Superv Eng Labor-Transmis Ops</v>
          </cell>
          <cell r="F534">
            <v>263011.34999999998</v>
          </cell>
          <cell r="G534">
            <v>267667.37</v>
          </cell>
          <cell r="H534">
            <v>4656.0200000000186</v>
          </cell>
          <cell r="I534">
            <v>0</v>
          </cell>
          <cell r="J534">
            <v>18438.72</v>
          </cell>
          <cell r="K534">
            <v>0</v>
          </cell>
          <cell r="L534">
            <v>7095.64</v>
          </cell>
          <cell r="M534">
            <v>0</v>
          </cell>
          <cell r="N534">
            <v>25534.36</v>
          </cell>
          <cell r="O534">
            <v>0</v>
          </cell>
          <cell r="P534">
            <v>224777.3</v>
          </cell>
          <cell r="Q534">
            <v>0</v>
          </cell>
          <cell r="R534">
            <v>0</v>
          </cell>
          <cell r="S534">
            <v>0</v>
          </cell>
          <cell r="T534">
            <v>12699.69</v>
          </cell>
          <cell r="U534">
            <v>0</v>
          </cell>
          <cell r="V534">
            <v>263011.34999999998</v>
          </cell>
          <cell r="W534">
            <v>0</v>
          </cell>
          <cell r="X534">
            <v>25592.58</v>
          </cell>
          <cell r="Y534">
            <v>0</v>
          </cell>
          <cell r="Z534">
            <v>9569.23</v>
          </cell>
          <cell r="AA534">
            <v>0</v>
          </cell>
          <cell r="AB534">
            <v>35161.81</v>
          </cell>
          <cell r="AC534">
            <v>0</v>
          </cell>
          <cell r="AD534">
            <v>217624.72</v>
          </cell>
          <cell r="AE534">
            <v>0</v>
          </cell>
          <cell r="AF534">
            <v>0</v>
          </cell>
          <cell r="AG534">
            <v>0</v>
          </cell>
          <cell r="AH534">
            <v>14880.84</v>
          </cell>
          <cell r="AI534">
            <v>0</v>
          </cell>
          <cell r="AJ534">
            <v>267667.37</v>
          </cell>
          <cell r="AK534">
            <v>0</v>
          </cell>
          <cell r="AL534">
            <v>7153.8600000000006</v>
          </cell>
          <cell r="AM534">
            <v>0</v>
          </cell>
          <cell r="AN534">
            <v>2473.5899999999992</v>
          </cell>
          <cell r="AO534">
            <v>0</v>
          </cell>
          <cell r="AP534">
            <v>9627.4500000000007</v>
          </cell>
          <cell r="AQ534">
            <v>0</v>
          </cell>
          <cell r="AR534">
            <v>-7152.5799999999872</v>
          </cell>
          <cell r="AS534">
            <v>0</v>
          </cell>
          <cell r="AT534">
            <v>0</v>
          </cell>
          <cell r="AU534">
            <v>0</v>
          </cell>
          <cell r="AV534">
            <v>2181.1499999999996</v>
          </cell>
          <cell r="AW534">
            <v>0</v>
          </cell>
          <cell r="AX534">
            <v>4656.0200000000132</v>
          </cell>
        </row>
        <row r="535">
          <cell r="D535" t="str">
            <v>85300</v>
          </cell>
          <cell r="E535" t="str">
            <v>Compressor Labor/Exp-Trans Ops</v>
          </cell>
          <cell r="F535">
            <v>1432497.47</v>
          </cell>
          <cell r="G535">
            <v>1369617.49</v>
          </cell>
          <cell r="H535">
            <v>-62879.979999999981</v>
          </cell>
          <cell r="I535">
            <v>0</v>
          </cell>
          <cell r="J535">
            <v>0</v>
          </cell>
          <cell r="K535">
            <v>0</v>
          </cell>
          <cell r="L535">
            <v>0</v>
          </cell>
          <cell r="M535">
            <v>0</v>
          </cell>
          <cell r="N535">
            <v>0</v>
          </cell>
          <cell r="O535">
            <v>0</v>
          </cell>
          <cell r="P535">
            <v>1432497.47</v>
          </cell>
          <cell r="Q535">
            <v>0</v>
          </cell>
          <cell r="R535">
            <v>0</v>
          </cell>
          <cell r="S535">
            <v>0</v>
          </cell>
          <cell r="T535">
            <v>0</v>
          </cell>
          <cell r="U535">
            <v>0</v>
          </cell>
          <cell r="V535">
            <v>1432497.47</v>
          </cell>
          <cell r="W535">
            <v>0</v>
          </cell>
          <cell r="X535">
            <v>0</v>
          </cell>
          <cell r="Y535">
            <v>0</v>
          </cell>
          <cell r="Z535">
            <v>0</v>
          </cell>
          <cell r="AA535">
            <v>0</v>
          </cell>
          <cell r="AB535">
            <v>0</v>
          </cell>
          <cell r="AC535">
            <v>0</v>
          </cell>
          <cell r="AD535">
            <v>1369617.49</v>
          </cell>
          <cell r="AE535">
            <v>0</v>
          </cell>
          <cell r="AF535">
            <v>0</v>
          </cell>
          <cell r="AG535">
            <v>0</v>
          </cell>
          <cell r="AH535">
            <v>0</v>
          </cell>
          <cell r="AI535">
            <v>0</v>
          </cell>
          <cell r="AJ535">
            <v>1369617.49</v>
          </cell>
          <cell r="AK535">
            <v>0</v>
          </cell>
          <cell r="AL535">
            <v>0</v>
          </cell>
          <cell r="AM535">
            <v>0</v>
          </cell>
          <cell r="AN535">
            <v>0</v>
          </cell>
          <cell r="AO535">
            <v>0</v>
          </cell>
          <cell r="AP535">
            <v>0</v>
          </cell>
          <cell r="AQ535">
            <v>0</v>
          </cell>
          <cell r="AR535">
            <v>-62879.979999999981</v>
          </cell>
          <cell r="AS535">
            <v>0</v>
          </cell>
          <cell r="AT535">
            <v>0</v>
          </cell>
          <cell r="AU535">
            <v>0</v>
          </cell>
          <cell r="AV535">
            <v>0</v>
          </cell>
          <cell r="AW535">
            <v>0</v>
          </cell>
          <cell r="AX535">
            <v>-62879.979999999981</v>
          </cell>
        </row>
        <row r="536">
          <cell r="D536" t="str">
            <v>85600</v>
          </cell>
          <cell r="E536" t="str">
            <v>Mains Expense-Transmission Ops</v>
          </cell>
          <cell r="F536">
            <v>54278.59</v>
          </cell>
          <cell r="G536">
            <v>58338.04</v>
          </cell>
          <cell r="H536">
            <v>4059.4500000000044</v>
          </cell>
          <cell r="I536">
            <v>0</v>
          </cell>
          <cell r="J536">
            <v>18576.5</v>
          </cell>
          <cell r="K536">
            <v>0</v>
          </cell>
          <cell r="L536">
            <v>0</v>
          </cell>
          <cell r="M536">
            <v>0</v>
          </cell>
          <cell r="N536">
            <v>18576.5</v>
          </cell>
          <cell r="O536">
            <v>0</v>
          </cell>
          <cell r="P536">
            <v>35702.089999999997</v>
          </cell>
          <cell r="Q536">
            <v>0</v>
          </cell>
          <cell r="R536">
            <v>0</v>
          </cell>
          <cell r="S536">
            <v>0</v>
          </cell>
          <cell r="T536">
            <v>0</v>
          </cell>
          <cell r="U536">
            <v>0</v>
          </cell>
          <cell r="V536">
            <v>54278.59</v>
          </cell>
          <cell r="W536">
            <v>0</v>
          </cell>
          <cell r="X536">
            <v>0</v>
          </cell>
          <cell r="Y536">
            <v>0</v>
          </cell>
          <cell r="Z536">
            <v>0</v>
          </cell>
          <cell r="AA536">
            <v>0</v>
          </cell>
          <cell r="AB536">
            <v>0</v>
          </cell>
          <cell r="AC536">
            <v>0</v>
          </cell>
          <cell r="AD536">
            <v>57635.14</v>
          </cell>
          <cell r="AE536">
            <v>0</v>
          </cell>
          <cell r="AF536">
            <v>702.9</v>
          </cell>
          <cell r="AG536">
            <v>0</v>
          </cell>
          <cell r="AH536">
            <v>0</v>
          </cell>
          <cell r="AI536">
            <v>0</v>
          </cell>
          <cell r="AJ536">
            <v>58338.04</v>
          </cell>
          <cell r="AK536">
            <v>0</v>
          </cell>
          <cell r="AL536">
            <v>-18576.5</v>
          </cell>
          <cell r="AM536">
            <v>0</v>
          </cell>
          <cell r="AN536">
            <v>0</v>
          </cell>
          <cell r="AO536">
            <v>0</v>
          </cell>
          <cell r="AP536">
            <v>-18576.5</v>
          </cell>
          <cell r="AQ536">
            <v>0</v>
          </cell>
          <cell r="AR536">
            <v>21933.050000000003</v>
          </cell>
          <cell r="AS536">
            <v>0</v>
          </cell>
          <cell r="AT536">
            <v>702.9</v>
          </cell>
          <cell r="AU536">
            <v>0</v>
          </cell>
          <cell r="AV536">
            <v>0</v>
          </cell>
          <cell r="AW536">
            <v>0</v>
          </cell>
          <cell r="AX536">
            <v>4059.450000000003</v>
          </cell>
        </row>
        <row r="537">
          <cell r="D537" t="str">
            <v>85700</v>
          </cell>
          <cell r="E537" t="str">
            <v>Measu/Regula Sta-Transmis Ops</v>
          </cell>
          <cell r="F537">
            <v>13657.98</v>
          </cell>
          <cell r="G537">
            <v>15819.97</v>
          </cell>
          <cell r="H537">
            <v>2161.9899999999998</v>
          </cell>
          <cell r="I537">
            <v>0</v>
          </cell>
          <cell r="J537">
            <v>0</v>
          </cell>
          <cell r="K537">
            <v>0</v>
          </cell>
          <cell r="L537">
            <v>0</v>
          </cell>
          <cell r="M537">
            <v>0</v>
          </cell>
          <cell r="N537">
            <v>0</v>
          </cell>
          <cell r="O537">
            <v>0</v>
          </cell>
          <cell r="P537">
            <v>13657.98</v>
          </cell>
          <cell r="Q537">
            <v>0</v>
          </cell>
          <cell r="R537">
            <v>0</v>
          </cell>
          <cell r="S537">
            <v>0</v>
          </cell>
          <cell r="T537">
            <v>0</v>
          </cell>
          <cell r="U537">
            <v>0</v>
          </cell>
          <cell r="V537">
            <v>13657.98</v>
          </cell>
          <cell r="W537">
            <v>0</v>
          </cell>
          <cell r="X537">
            <v>0</v>
          </cell>
          <cell r="Y537">
            <v>0</v>
          </cell>
          <cell r="Z537">
            <v>0</v>
          </cell>
          <cell r="AA537">
            <v>0</v>
          </cell>
          <cell r="AB537">
            <v>0</v>
          </cell>
          <cell r="AC537">
            <v>0</v>
          </cell>
          <cell r="AD537">
            <v>14947.98</v>
          </cell>
          <cell r="AE537">
            <v>0</v>
          </cell>
          <cell r="AF537">
            <v>0</v>
          </cell>
          <cell r="AG537">
            <v>0</v>
          </cell>
          <cell r="AH537">
            <v>871.99</v>
          </cell>
          <cell r="AI537">
            <v>0</v>
          </cell>
          <cell r="AJ537">
            <v>15819.97</v>
          </cell>
          <cell r="AK537">
            <v>0</v>
          </cell>
          <cell r="AL537">
            <v>0</v>
          </cell>
          <cell r="AM537">
            <v>0</v>
          </cell>
          <cell r="AN537">
            <v>0</v>
          </cell>
          <cell r="AO537">
            <v>0</v>
          </cell>
          <cell r="AP537">
            <v>0</v>
          </cell>
          <cell r="AQ537">
            <v>0</v>
          </cell>
          <cell r="AR537">
            <v>1290</v>
          </cell>
          <cell r="AS537">
            <v>0</v>
          </cell>
          <cell r="AT537">
            <v>0</v>
          </cell>
          <cell r="AU537">
            <v>0</v>
          </cell>
          <cell r="AV537">
            <v>871.99</v>
          </cell>
          <cell r="AW537">
            <v>0</v>
          </cell>
          <cell r="AX537">
            <v>2161.9899999999998</v>
          </cell>
        </row>
        <row r="538">
          <cell r="D538" t="str">
            <v>86100</v>
          </cell>
          <cell r="E538" t="str">
            <v>Superv Eng Labor-Trans Maint</v>
          </cell>
          <cell r="F538">
            <v>368774.21</v>
          </cell>
          <cell r="G538">
            <v>499478.7</v>
          </cell>
          <cell r="H538">
            <v>130704.48999999999</v>
          </cell>
          <cell r="I538">
            <v>0</v>
          </cell>
          <cell r="J538">
            <v>100038.38</v>
          </cell>
          <cell r="K538">
            <v>0</v>
          </cell>
          <cell r="L538">
            <v>7095.64</v>
          </cell>
          <cell r="M538">
            <v>0</v>
          </cell>
          <cell r="N538">
            <v>107134.02</v>
          </cell>
          <cell r="O538">
            <v>0</v>
          </cell>
          <cell r="P538">
            <v>220671.5</v>
          </cell>
          <cell r="Q538">
            <v>0</v>
          </cell>
          <cell r="R538">
            <v>28269.05</v>
          </cell>
          <cell r="S538">
            <v>0</v>
          </cell>
          <cell r="T538">
            <v>12699.64</v>
          </cell>
          <cell r="U538">
            <v>0</v>
          </cell>
          <cell r="V538">
            <v>368774.21</v>
          </cell>
          <cell r="W538">
            <v>0</v>
          </cell>
          <cell r="X538">
            <v>153514.22</v>
          </cell>
          <cell r="Y538">
            <v>0</v>
          </cell>
          <cell r="Z538">
            <v>9569.1200000000008</v>
          </cell>
          <cell r="AA538">
            <v>0</v>
          </cell>
          <cell r="AB538">
            <v>163083.34</v>
          </cell>
          <cell r="AC538">
            <v>0</v>
          </cell>
          <cell r="AD538">
            <v>294300.64</v>
          </cell>
          <cell r="AE538">
            <v>0</v>
          </cell>
          <cell r="AF538">
            <v>28076.23</v>
          </cell>
          <cell r="AG538">
            <v>0</v>
          </cell>
          <cell r="AH538">
            <v>14018.49</v>
          </cell>
          <cell r="AI538">
            <v>0</v>
          </cell>
          <cell r="AJ538">
            <v>499478.69999999995</v>
          </cell>
          <cell r="AK538">
            <v>0</v>
          </cell>
          <cell r="AL538">
            <v>53475.839999999997</v>
          </cell>
          <cell r="AM538">
            <v>0</v>
          </cell>
          <cell r="AN538">
            <v>2473.4800000000005</v>
          </cell>
          <cell r="AO538">
            <v>0</v>
          </cell>
          <cell r="AP538">
            <v>55949.32</v>
          </cell>
          <cell r="AQ538">
            <v>0</v>
          </cell>
          <cell r="AR538">
            <v>73629.140000000014</v>
          </cell>
          <cell r="AS538">
            <v>0</v>
          </cell>
          <cell r="AT538">
            <v>-192.81999999999971</v>
          </cell>
          <cell r="AU538">
            <v>0</v>
          </cell>
          <cell r="AV538">
            <v>1318.8500000000004</v>
          </cell>
          <cell r="AW538">
            <v>0</v>
          </cell>
          <cell r="AX538">
            <v>130704.49000000002</v>
          </cell>
        </row>
        <row r="539">
          <cell r="D539" t="str">
            <v>86200</v>
          </cell>
          <cell r="E539" t="str">
            <v>Trans Maint - Structures &amp; Imp</v>
          </cell>
          <cell r="F539">
            <v>0</v>
          </cell>
          <cell r="G539">
            <v>33.22</v>
          </cell>
          <cell r="H539">
            <v>33.22</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33.22</v>
          </cell>
          <cell r="AE539">
            <v>0</v>
          </cell>
          <cell r="AF539">
            <v>0</v>
          </cell>
          <cell r="AG539">
            <v>0</v>
          </cell>
          <cell r="AH539">
            <v>0</v>
          </cell>
          <cell r="AI539">
            <v>0</v>
          </cell>
          <cell r="AJ539">
            <v>33.22</v>
          </cell>
          <cell r="AK539">
            <v>0</v>
          </cell>
          <cell r="AL539">
            <v>0</v>
          </cell>
          <cell r="AM539">
            <v>0</v>
          </cell>
          <cell r="AN539">
            <v>0</v>
          </cell>
          <cell r="AO539">
            <v>0</v>
          </cell>
          <cell r="AP539">
            <v>0</v>
          </cell>
          <cell r="AQ539">
            <v>0</v>
          </cell>
          <cell r="AR539">
            <v>33.22</v>
          </cell>
          <cell r="AS539">
            <v>0</v>
          </cell>
          <cell r="AT539">
            <v>0</v>
          </cell>
          <cell r="AU539">
            <v>0</v>
          </cell>
          <cell r="AV539">
            <v>0</v>
          </cell>
          <cell r="AW539">
            <v>0</v>
          </cell>
          <cell r="AX539">
            <v>33.22</v>
          </cell>
        </row>
        <row r="540">
          <cell r="D540" t="str">
            <v>86300</v>
          </cell>
          <cell r="E540" t="str">
            <v>Maint Main Not86301&amp;86310-Tran</v>
          </cell>
          <cell r="F540">
            <v>815885.84</v>
          </cell>
          <cell r="G540">
            <v>534721.81000000006</v>
          </cell>
          <cell r="H540">
            <v>-281164.02999999991</v>
          </cell>
          <cell r="I540">
            <v>0</v>
          </cell>
          <cell r="J540">
            <v>148643.95000000001</v>
          </cell>
          <cell r="K540">
            <v>0</v>
          </cell>
          <cell r="L540">
            <v>17413.330000000002</v>
          </cell>
          <cell r="M540">
            <v>0</v>
          </cell>
          <cell r="N540">
            <v>166057.28000000003</v>
          </cell>
          <cell r="O540">
            <v>0</v>
          </cell>
          <cell r="P540">
            <v>567052.66</v>
          </cell>
          <cell r="Q540">
            <v>0</v>
          </cell>
          <cell r="R540">
            <v>30049.08</v>
          </cell>
          <cell r="S540">
            <v>0</v>
          </cell>
          <cell r="T540">
            <v>52726.82</v>
          </cell>
          <cell r="U540">
            <v>0</v>
          </cell>
          <cell r="V540">
            <v>815885.84</v>
          </cell>
          <cell r="W540">
            <v>0</v>
          </cell>
          <cell r="X540">
            <v>0</v>
          </cell>
          <cell r="Y540">
            <v>0</v>
          </cell>
          <cell r="Z540">
            <v>0</v>
          </cell>
          <cell r="AA540">
            <v>0</v>
          </cell>
          <cell r="AB540">
            <v>0</v>
          </cell>
          <cell r="AC540">
            <v>0</v>
          </cell>
          <cell r="AD540">
            <v>490141.24</v>
          </cell>
          <cell r="AE540">
            <v>0</v>
          </cell>
          <cell r="AF540">
            <v>3793.08</v>
          </cell>
          <cell r="AG540">
            <v>0</v>
          </cell>
          <cell r="AH540">
            <v>40787.49</v>
          </cell>
          <cell r="AI540">
            <v>0</v>
          </cell>
          <cell r="AJ540">
            <v>534721.81000000006</v>
          </cell>
          <cell r="AK540">
            <v>0</v>
          </cell>
          <cell r="AL540">
            <v>-148643.95000000001</v>
          </cell>
          <cell r="AM540">
            <v>0</v>
          </cell>
          <cell r="AN540">
            <v>-17413.330000000002</v>
          </cell>
          <cell r="AO540">
            <v>0</v>
          </cell>
          <cell r="AP540">
            <v>-166057.28000000003</v>
          </cell>
          <cell r="AQ540">
            <v>0</v>
          </cell>
          <cell r="AR540">
            <v>-76911.420000000042</v>
          </cell>
          <cell r="AS540">
            <v>0</v>
          </cell>
          <cell r="AT540">
            <v>-26256</v>
          </cell>
          <cell r="AU540">
            <v>0</v>
          </cell>
          <cell r="AV540">
            <v>-11939.330000000002</v>
          </cell>
          <cell r="AW540">
            <v>0</v>
          </cell>
          <cell r="AX540">
            <v>-281164.03000000009</v>
          </cell>
        </row>
        <row r="541">
          <cell r="D541" t="str">
            <v>86301</v>
          </cell>
          <cell r="E541" t="str">
            <v>Damaged by Others-Trans Maint</v>
          </cell>
          <cell r="F541">
            <v>75385.31</v>
          </cell>
          <cell r="G541">
            <v>15527.27</v>
          </cell>
          <cell r="H541">
            <v>-59858.039999999994</v>
          </cell>
          <cell r="I541">
            <v>0</v>
          </cell>
          <cell r="J541">
            <v>0</v>
          </cell>
          <cell r="K541">
            <v>0</v>
          </cell>
          <cell r="L541">
            <v>0</v>
          </cell>
          <cell r="M541">
            <v>0</v>
          </cell>
          <cell r="N541">
            <v>0</v>
          </cell>
          <cell r="O541">
            <v>0</v>
          </cell>
          <cell r="P541">
            <v>74236.009999999995</v>
          </cell>
          <cell r="Q541">
            <v>0</v>
          </cell>
          <cell r="R541">
            <v>1149.3</v>
          </cell>
          <cell r="S541">
            <v>0</v>
          </cell>
          <cell r="T541">
            <v>0</v>
          </cell>
          <cell r="U541">
            <v>0</v>
          </cell>
          <cell r="V541">
            <v>75385.31</v>
          </cell>
          <cell r="W541">
            <v>0</v>
          </cell>
          <cell r="X541">
            <v>0</v>
          </cell>
          <cell r="Y541">
            <v>0</v>
          </cell>
          <cell r="Z541">
            <v>0</v>
          </cell>
          <cell r="AA541">
            <v>0</v>
          </cell>
          <cell r="AB541">
            <v>0</v>
          </cell>
          <cell r="AC541">
            <v>0</v>
          </cell>
          <cell r="AD541">
            <v>12119.6</v>
          </cell>
          <cell r="AE541">
            <v>0</v>
          </cell>
          <cell r="AF541">
            <v>3407.67</v>
          </cell>
          <cell r="AG541">
            <v>0</v>
          </cell>
          <cell r="AH541">
            <v>0</v>
          </cell>
          <cell r="AI541">
            <v>0</v>
          </cell>
          <cell r="AJ541">
            <v>15527.27</v>
          </cell>
          <cell r="AK541">
            <v>0</v>
          </cell>
          <cell r="AL541">
            <v>0</v>
          </cell>
          <cell r="AM541">
            <v>0</v>
          </cell>
          <cell r="AN541">
            <v>0</v>
          </cell>
          <cell r="AO541">
            <v>0</v>
          </cell>
          <cell r="AP541">
            <v>0</v>
          </cell>
          <cell r="AQ541">
            <v>0</v>
          </cell>
          <cell r="AR541">
            <v>-62116.409999999996</v>
          </cell>
          <cell r="AS541">
            <v>0</v>
          </cell>
          <cell r="AT541">
            <v>2258.37</v>
          </cell>
          <cell r="AU541">
            <v>0</v>
          </cell>
          <cell r="AV541">
            <v>0</v>
          </cell>
          <cell r="AW541">
            <v>0</v>
          </cell>
          <cell r="AX541">
            <v>-59858.039999999994</v>
          </cell>
        </row>
        <row r="542">
          <cell r="D542" t="str">
            <v>86302</v>
          </cell>
          <cell r="E542" t="str">
            <v>Billed for Damage to Trans</v>
          </cell>
          <cell r="F542">
            <v>-17155.3</v>
          </cell>
          <cell r="G542">
            <v>-2605.9899999999998</v>
          </cell>
          <cell r="H542">
            <v>14549.31</v>
          </cell>
          <cell r="I542">
            <v>0</v>
          </cell>
          <cell r="J542">
            <v>0</v>
          </cell>
          <cell r="K542">
            <v>0</v>
          </cell>
          <cell r="L542">
            <v>0</v>
          </cell>
          <cell r="M542">
            <v>0</v>
          </cell>
          <cell r="N542">
            <v>0</v>
          </cell>
          <cell r="O542">
            <v>0</v>
          </cell>
          <cell r="P542">
            <v>-14412.15</v>
          </cell>
          <cell r="Q542">
            <v>0</v>
          </cell>
          <cell r="R542">
            <v>0</v>
          </cell>
          <cell r="S542">
            <v>0</v>
          </cell>
          <cell r="T542">
            <v>-2743.15</v>
          </cell>
          <cell r="U542">
            <v>0</v>
          </cell>
          <cell r="V542">
            <v>-17155.3</v>
          </cell>
          <cell r="W542">
            <v>0</v>
          </cell>
          <cell r="X542">
            <v>0</v>
          </cell>
          <cell r="Y542">
            <v>0</v>
          </cell>
          <cell r="Z542">
            <v>0</v>
          </cell>
          <cell r="AA542">
            <v>0</v>
          </cell>
          <cell r="AB542">
            <v>0</v>
          </cell>
          <cell r="AC542">
            <v>0</v>
          </cell>
          <cell r="AD542">
            <v>-2240.67</v>
          </cell>
          <cell r="AE542">
            <v>0</v>
          </cell>
          <cell r="AF542">
            <v>0</v>
          </cell>
          <cell r="AG542">
            <v>0</v>
          </cell>
          <cell r="AH542">
            <v>-365.32</v>
          </cell>
          <cell r="AI542">
            <v>0</v>
          </cell>
          <cell r="AJ542">
            <v>-2605.9900000000002</v>
          </cell>
          <cell r="AK542">
            <v>0</v>
          </cell>
          <cell r="AL542">
            <v>0</v>
          </cell>
          <cell r="AM542">
            <v>0</v>
          </cell>
          <cell r="AN542">
            <v>0</v>
          </cell>
          <cell r="AO542">
            <v>0</v>
          </cell>
          <cell r="AP542">
            <v>0</v>
          </cell>
          <cell r="AQ542">
            <v>0</v>
          </cell>
          <cell r="AR542">
            <v>12171.48</v>
          </cell>
          <cell r="AS542">
            <v>0</v>
          </cell>
          <cell r="AT542">
            <v>0</v>
          </cell>
          <cell r="AU542">
            <v>0</v>
          </cell>
          <cell r="AV542">
            <v>2377.83</v>
          </cell>
          <cell r="AW542">
            <v>0</v>
          </cell>
          <cell r="AX542">
            <v>14549.31</v>
          </cell>
        </row>
        <row r="543">
          <cell r="D543" t="str">
            <v>86303</v>
          </cell>
          <cell r="E543" t="str">
            <v>Leak Survey-Transmission Maint</v>
          </cell>
          <cell r="F543">
            <v>226176</v>
          </cell>
          <cell r="G543">
            <v>245371.25</v>
          </cell>
          <cell r="H543">
            <v>19195.25</v>
          </cell>
          <cell r="I543">
            <v>0</v>
          </cell>
          <cell r="J543">
            <v>133145.82</v>
          </cell>
          <cell r="K543">
            <v>0</v>
          </cell>
          <cell r="L543">
            <v>0</v>
          </cell>
          <cell r="M543">
            <v>0</v>
          </cell>
          <cell r="N543">
            <v>133145.82</v>
          </cell>
          <cell r="O543">
            <v>0</v>
          </cell>
          <cell r="P543">
            <v>82883.240000000005</v>
          </cell>
          <cell r="Q543">
            <v>0</v>
          </cell>
          <cell r="R543">
            <v>0</v>
          </cell>
          <cell r="S543">
            <v>0</v>
          </cell>
          <cell r="T543">
            <v>10146.94</v>
          </cell>
          <cell r="U543">
            <v>0</v>
          </cell>
          <cell r="V543">
            <v>226176</v>
          </cell>
          <cell r="W543">
            <v>0</v>
          </cell>
          <cell r="X543">
            <v>94319.28</v>
          </cell>
          <cell r="Y543">
            <v>0</v>
          </cell>
          <cell r="Z543">
            <v>0</v>
          </cell>
          <cell r="AA543">
            <v>0</v>
          </cell>
          <cell r="AB543">
            <v>94319.28</v>
          </cell>
          <cell r="AC543">
            <v>0</v>
          </cell>
          <cell r="AD543">
            <v>135622.51999999999</v>
          </cell>
          <cell r="AE543">
            <v>0</v>
          </cell>
          <cell r="AF543">
            <v>0</v>
          </cell>
          <cell r="AG543">
            <v>0</v>
          </cell>
          <cell r="AH543">
            <v>15429.45</v>
          </cell>
          <cell r="AI543">
            <v>0</v>
          </cell>
          <cell r="AJ543">
            <v>245371.25</v>
          </cell>
          <cell r="AK543">
            <v>0</v>
          </cell>
          <cell r="AL543">
            <v>-38826.540000000008</v>
          </cell>
          <cell r="AM543">
            <v>0</v>
          </cell>
          <cell r="AN543">
            <v>0</v>
          </cell>
          <cell r="AO543">
            <v>0</v>
          </cell>
          <cell r="AP543">
            <v>-38826.540000000008</v>
          </cell>
          <cell r="AQ543">
            <v>0</v>
          </cell>
          <cell r="AR543">
            <v>52739.279999999984</v>
          </cell>
          <cell r="AS543">
            <v>0</v>
          </cell>
          <cell r="AT543">
            <v>0</v>
          </cell>
          <cell r="AU543">
            <v>0</v>
          </cell>
          <cell r="AV543">
            <v>5282.51</v>
          </cell>
          <cell r="AW543">
            <v>0</v>
          </cell>
          <cell r="AX543">
            <v>19195.249999999978</v>
          </cell>
        </row>
        <row r="544">
          <cell r="D544" t="str">
            <v>86304</v>
          </cell>
          <cell r="E544" t="str">
            <v>Line Locate/Cross-Trans Maint</v>
          </cell>
          <cell r="F544">
            <v>330437.7</v>
          </cell>
          <cell r="G544">
            <v>303851.06</v>
          </cell>
          <cell r="H544">
            <v>-26586.640000000014</v>
          </cell>
          <cell r="I544">
            <v>0</v>
          </cell>
          <cell r="J544">
            <v>11739.22</v>
          </cell>
          <cell r="K544">
            <v>0</v>
          </cell>
          <cell r="L544">
            <v>0</v>
          </cell>
          <cell r="M544">
            <v>0</v>
          </cell>
          <cell r="N544">
            <v>11739.22</v>
          </cell>
          <cell r="O544">
            <v>0</v>
          </cell>
          <cell r="P544">
            <v>317667.03999999998</v>
          </cell>
          <cell r="Q544">
            <v>0</v>
          </cell>
          <cell r="R544">
            <v>1031.44</v>
          </cell>
          <cell r="S544">
            <v>0</v>
          </cell>
          <cell r="T544">
            <v>0</v>
          </cell>
          <cell r="U544">
            <v>0</v>
          </cell>
          <cell r="V544">
            <v>330437.69999999995</v>
          </cell>
          <cell r="W544">
            <v>0</v>
          </cell>
          <cell r="X544">
            <v>2648</v>
          </cell>
          <cell r="Y544">
            <v>0</v>
          </cell>
          <cell r="Z544">
            <v>0</v>
          </cell>
          <cell r="AA544">
            <v>0</v>
          </cell>
          <cell r="AB544">
            <v>2648</v>
          </cell>
          <cell r="AC544">
            <v>0</v>
          </cell>
          <cell r="AD544">
            <v>293367.21000000002</v>
          </cell>
          <cell r="AE544">
            <v>0</v>
          </cell>
          <cell r="AF544">
            <v>460.85</v>
          </cell>
          <cell r="AG544">
            <v>0</v>
          </cell>
          <cell r="AH544">
            <v>7375</v>
          </cell>
          <cell r="AI544">
            <v>0</v>
          </cell>
          <cell r="AJ544">
            <v>303851.06</v>
          </cell>
          <cell r="AK544">
            <v>0</v>
          </cell>
          <cell r="AL544">
            <v>-9091.2199999999993</v>
          </cell>
          <cell r="AM544">
            <v>0</v>
          </cell>
          <cell r="AN544">
            <v>0</v>
          </cell>
          <cell r="AO544">
            <v>0</v>
          </cell>
          <cell r="AP544">
            <v>-9091.2199999999993</v>
          </cell>
          <cell r="AQ544">
            <v>0</v>
          </cell>
          <cell r="AR544">
            <v>-24299.829999999958</v>
          </cell>
          <cell r="AS544">
            <v>0</v>
          </cell>
          <cell r="AT544">
            <v>-570.59</v>
          </cell>
          <cell r="AU544">
            <v>0</v>
          </cell>
          <cell r="AV544">
            <v>7375</v>
          </cell>
          <cell r="AW544">
            <v>0</v>
          </cell>
          <cell r="AX544">
            <v>-26586.639999999956</v>
          </cell>
        </row>
        <row r="545">
          <cell r="D545" t="str">
            <v>86305</v>
          </cell>
          <cell r="E545" t="str">
            <v>Valve Inspect/Surv-Trans Maint</v>
          </cell>
          <cell r="F545">
            <v>60203.23</v>
          </cell>
          <cell r="G545">
            <v>84953.81</v>
          </cell>
          <cell r="H545">
            <v>24750.579999999994</v>
          </cell>
          <cell r="I545">
            <v>0</v>
          </cell>
          <cell r="J545">
            <v>0</v>
          </cell>
          <cell r="K545">
            <v>0</v>
          </cell>
          <cell r="L545">
            <v>0</v>
          </cell>
          <cell r="M545">
            <v>0</v>
          </cell>
          <cell r="N545">
            <v>0</v>
          </cell>
          <cell r="O545">
            <v>0</v>
          </cell>
          <cell r="P545">
            <v>59925.48</v>
          </cell>
          <cell r="Q545">
            <v>0</v>
          </cell>
          <cell r="R545">
            <v>0</v>
          </cell>
          <cell r="S545">
            <v>0</v>
          </cell>
          <cell r="T545">
            <v>277.75</v>
          </cell>
          <cell r="U545">
            <v>0</v>
          </cell>
          <cell r="V545">
            <v>60203.23</v>
          </cell>
          <cell r="W545">
            <v>0</v>
          </cell>
          <cell r="X545">
            <v>0</v>
          </cell>
          <cell r="Y545">
            <v>0</v>
          </cell>
          <cell r="Z545">
            <v>0</v>
          </cell>
          <cell r="AA545">
            <v>0</v>
          </cell>
          <cell r="AB545">
            <v>0</v>
          </cell>
          <cell r="AC545">
            <v>0</v>
          </cell>
          <cell r="AD545">
            <v>84953.81</v>
          </cell>
          <cell r="AE545">
            <v>0</v>
          </cell>
          <cell r="AF545">
            <v>0</v>
          </cell>
          <cell r="AG545">
            <v>0</v>
          </cell>
          <cell r="AH545">
            <v>0</v>
          </cell>
          <cell r="AI545">
            <v>0</v>
          </cell>
          <cell r="AJ545">
            <v>84953.81</v>
          </cell>
          <cell r="AK545">
            <v>0</v>
          </cell>
          <cell r="AL545">
            <v>0</v>
          </cell>
          <cell r="AM545">
            <v>0</v>
          </cell>
          <cell r="AN545">
            <v>0</v>
          </cell>
          <cell r="AO545">
            <v>0</v>
          </cell>
          <cell r="AP545">
            <v>0</v>
          </cell>
          <cell r="AQ545">
            <v>0</v>
          </cell>
          <cell r="AR545">
            <v>25028.329999999994</v>
          </cell>
          <cell r="AS545">
            <v>0</v>
          </cell>
          <cell r="AT545">
            <v>0</v>
          </cell>
          <cell r="AU545">
            <v>0</v>
          </cell>
          <cell r="AV545">
            <v>-277.75</v>
          </cell>
          <cell r="AW545">
            <v>0</v>
          </cell>
          <cell r="AX545">
            <v>24750.579999999994</v>
          </cell>
        </row>
        <row r="546">
          <cell r="D546" t="str">
            <v>86306</v>
          </cell>
          <cell r="E546" t="str">
            <v>Valve Maintenance-Trans Maint</v>
          </cell>
          <cell r="F546">
            <v>87235.94</v>
          </cell>
          <cell r="G546">
            <v>67771.850000000006</v>
          </cell>
          <cell r="H546">
            <v>-19464.089999999997</v>
          </cell>
          <cell r="I546">
            <v>0</v>
          </cell>
          <cell r="J546">
            <v>0</v>
          </cell>
          <cell r="K546">
            <v>0</v>
          </cell>
          <cell r="L546">
            <v>75.459999999999994</v>
          </cell>
          <cell r="M546">
            <v>0</v>
          </cell>
          <cell r="N546">
            <v>75.459999999999994</v>
          </cell>
          <cell r="O546">
            <v>0</v>
          </cell>
          <cell r="P546">
            <v>65471.41</v>
          </cell>
          <cell r="Q546">
            <v>0</v>
          </cell>
          <cell r="R546">
            <v>0</v>
          </cell>
          <cell r="S546">
            <v>0</v>
          </cell>
          <cell r="T546">
            <v>21689.07</v>
          </cell>
          <cell r="U546">
            <v>0</v>
          </cell>
          <cell r="V546">
            <v>87235.94</v>
          </cell>
          <cell r="W546">
            <v>0</v>
          </cell>
          <cell r="X546">
            <v>0</v>
          </cell>
          <cell r="Y546">
            <v>0</v>
          </cell>
          <cell r="Z546">
            <v>0</v>
          </cell>
          <cell r="AA546">
            <v>0</v>
          </cell>
          <cell r="AB546">
            <v>0</v>
          </cell>
          <cell r="AC546">
            <v>0</v>
          </cell>
          <cell r="AD546">
            <v>66088.38</v>
          </cell>
          <cell r="AE546">
            <v>0</v>
          </cell>
          <cell r="AF546">
            <v>0</v>
          </cell>
          <cell r="AG546">
            <v>0</v>
          </cell>
          <cell r="AH546">
            <v>1683.47</v>
          </cell>
          <cell r="AI546">
            <v>0</v>
          </cell>
          <cell r="AJ546">
            <v>67771.850000000006</v>
          </cell>
          <cell r="AK546">
            <v>0</v>
          </cell>
          <cell r="AL546">
            <v>0</v>
          </cell>
          <cell r="AM546">
            <v>0</v>
          </cell>
          <cell r="AN546">
            <v>-75.459999999999994</v>
          </cell>
          <cell r="AO546">
            <v>0</v>
          </cell>
          <cell r="AP546">
            <v>-75.459999999999994</v>
          </cell>
          <cell r="AQ546">
            <v>0</v>
          </cell>
          <cell r="AR546">
            <v>616.97000000000116</v>
          </cell>
          <cell r="AS546">
            <v>0</v>
          </cell>
          <cell r="AT546">
            <v>0</v>
          </cell>
          <cell r="AU546">
            <v>0</v>
          </cell>
          <cell r="AV546">
            <v>-20005.599999999999</v>
          </cell>
          <cell r="AW546">
            <v>0</v>
          </cell>
          <cell r="AX546">
            <v>-19464.089999999997</v>
          </cell>
        </row>
        <row r="547">
          <cell r="D547" t="str">
            <v>86307</v>
          </cell>
          <cell r="E547" t="str">
            <v>Right of Way Maint-Trans Maint</v>
          </cell>
          <cell r="F547">
            <v>3669587.58</v>
          </cell>
          <cell r="G547">
            <v>2629656.29</v>
          </cell>
          <cell r="H547">
            <v>-1039931.29</v>
          </cell>
          <cell r="I547">
            <v>0</v>
          </cell>
          <cell r="J547">
            <v>1823388.72</v>
          </cell>
          <cell r="K547">
            <v>0</v>
          </cell>
          <cell r="L547">
            <v>0</v>
          </cell>
          <cell r="M547">
            <v>0</v>
          </cell>
          <cell r="N547">
            <v>1823388.72</v>
          </cell>
          <cell r="O547">
            <v>0</v>
          </cell>
          <cell r="P547">
            <v>1603896.24</v>
          </cell>
          <cell r="Q547">
            <v>0</v>
          </cell>
          <cell r="R547">
            <v>112049.62</v>
          </cell>
          <cell r="S547">
            <v>0</v>
          </cell>
          <cell r="T547">
            <v>130253</v>
          </cell>
          <cell r="U547">
            <v>0</v>
          </cell>
          <cell r="V547">
            <v>3669587.58</v>
          </cell>
          <cell r="W547">
            <v>0</v>
          </cell>
          <cell r="X547">
            <v>738211.04</v>
          </cell>
          <cell r="Y547">
            <v>0</v>
          </cell>
          <cell r="Z547">
            <v>0</v>
          </cell>
          <cell r="AA547">
            <v>0</v>
          </cell>
          <cell r="AB547">
            <v>738211.04</v>
          </cell>
          <cell r="AC547">
            <v>0</v>
          </cell>
          <cell r="AD547">
            <v>1826429.18</v>
          </cell>
          <cell r="AE547">
            <v>0</v>
          </cell>
          <cell r="AF547">
            <v>4138.03</v>
          </cell>
          <cell r="AG547">
            <v>0</v>
          </cell>
          <cell r="AH547">
            <v>60878.04</v>
          </cell>
          <cell r="AI547">
            <v>0</v>
          </cell>
          <cell r="AJ547">
            <v>2629656.2899999996</v>
          </cell>
          <cell r="AK547">
            <v>0</v>
          </cell>
          <cell r="AL547">
            <v>-1085177.68</v>
          </cell>
          <cell r="AM547">
            <v>0</v>
          </cell>
          <cell r="AN547">
            <v>0</v>
          </cell>
          <cell r="AO547">
            <v>0</v>
          </cell>
          <cell r="AP547">
            <v>-1085177.68</v>
          </cell>
          <cell r="AQ547">
            <v>0</v>
          </cell>
          <cell r="AR547">
            <v>222532.93999999994</v>
          </cell>
          <cell r="AS547">
            <v>0</v>
          </cell>
          <cell r="AT547">
            <v>-107911.59</v>
          </cell>
          <cell r="AU547">
            <v>0</v>
          </cell>
          <cell r="AV547">
            <v>-69374.959999999992</v>
          </cell>
          <cell r="AW547">
            <v>0</v>
          </cell>
          <cell r="AX547">
            <v>-1039931.2899999999</v>
          </cell>
        </row>
        <row r="548">
          <cell r="D548" t="str">
            <v>86308</v>
          </cell>
          <cell r="E548" t="str">
            <v>Painting Valves-Transmis Maint</v>
          </cell>
          <cell r="F548">
            <v>107648.9</v>
          </cell>
          <cell r="G548">
            <v>1692.77</v>
          </cell>
          <cell r="H548">
            <v>-105956.12999999999</v>
          </cell>
          <cell r="I548">
            <v>0</v>
          </cell>
          <cell r="J548">
            <v>0</v>
          </cell>
          <cell r="K548">
            <v>0</v>
          </cell>
          <cell r="L548">
            <v>0</v>
          </cell>
          <cell r="M548">
            <v>0</v>
          </cell>
          <cell r="N548">
            <v>0</v>
          </cell>
          <cell r="O548">
            <v>0</v>
          </cell>
          <cell r="P548">
            <v>106742.62</v>
          </cell>
          <cell r="Q548">
            <v>0</v>
          </cell>
          <cell r="R548">
            <v>0</v>
          </cell>
          <cell r="S548">
            <v>0</v>
          </cell>
          <cell r="T548">
            <v>906.28</v>
          </cell>
          <cell r="U548">
            <v>0</v>
          </cell>
          <cell r="V548">
            <v>107648.9</v>
          </cell>
          <cell r="W548">
            <v>0</v>
          </cell>
          <cell r="X548">
            <v>0</v>
          </cell>
          <cell r="Y548">
            <v>0</v>
          </cell>
          <cell r="Z548">
            <v>0</v>
          </cell>
          <cell r="AA548">
            <v>0</v>
          </cell>
          <cell r="AB548">
            <v>0</v>
          </cell>
          <cell r="AC548">
            <v>0</v>
          </cell>
          <cell r="AD548">
            <v>1692.77</v>
          </cell>
          <cell r="AE548">
            <v>0</v>
          </cell>
          <cell r="AF548">
            <v>0</v>
          </cell>
          <cell r="AG548">
            <v>0</v>
          </cell>
          <cell r="AH548">
            <v>0</v>
          </cell>
          <cell r="AI548">
            <v>0</v>
          </cell>
          <cell r="AJ548">
            <v>1692.77</v>
          </cell>
          <cell r="AK548">
            <v>0</v>
          </cell>
          <cell r="AL548">
            <v>0</v>
          </cell>
          <cell r="AM548">
            <v>0</v>
          </cell>
          <cell r="AN548">
            <v>0</v>
          </cell>
          <cell r="AO548">
            <v>0</v>
          </cell>
          <cell r="AP548">
            <v>0</v>
          </cell>
          <cell r="AQ548">
            <v>0</v>
          </cell>
          <cell r="AR548">
            <v>-105049.84999999999</v>
          </cell>
          <cell r="AS548">
            <v>0</v>
          </cell>
          <cell r="AT548">
            <v>0</v>
          </cell>
          <cell r="AU548">
            <v>0</v>
          </cell>
          <cell r="AV548">
            <v>-906.28</v>
          </cell>
          <cell r="AW548">
            <v>0</v>
          </cell>
          <cell r="AX548">
            <v>-105956.12999999999</v>
          </cell>
        </row>
        <row r="549">
          <cell r="D549" t="str">
            <v>86310</v>
          </cell>
          <cell r="E549" t="str">
            <v>Main Corr Control Test-Trans</v>
          </cell>
          <cell r="F549">
            <v>355300.39</v>
          </cell>
          <cell r="G549">
            <v>284055.21999999997</v>
          </cell>
          <cell r="H549">
            <v>-71245.170000000042</v>
          </cell>
          <cell r="I549">
            <v>0</v>
          </cell>
          <cell r="J549">
            <v>0</v>
          </cell>
          <cell r="K549">
            <v>0</v>
          </cell>
          <cell r="L549">
            <v>0</v>
          </cell>
          <cell r="M549">
            <v>0</v>
          </cell>
          <cell r="N549">
            <v>0</v>
          </cell>
          <cell r="O549">
            <v>0</v>
          </cell>
          <cell r="P549">
            <v>242180.73</v>
          </cell>
          <cell r="Q549">
            <v>0</v>
          </cell>
          <cell r="R549">
            <v>25919.06</v>
          </cell>
          <cell r="S549">
            <v>0</v>
          </cell>
          <cell r="T549">
            <v>87200.6</v>
          </cell>
          <cell r="U549">
            <v>0</v>
          </cell>
          <cell r="V549">
            <v>355300.39</v>
          </cell>
          <cell r="W549">
            <v>0</v>
          </cell>
          <cell r="X549">
            <v>0</v>
          </cell>
          <cell r="Y549">
            <v>0</v>
          </cell>
          <cell r="Z549">
            <v>0</v>
          </cell>
          <cell r="AA549">
            <v>0</v>
          </cell>
          <cell r="AB549">
            <v>0</v>
          </cell>
          <cell r="AC549">
            <v>0</v>
          </cell>
          <cell r="AD549">
            <v>231642.75</v>
          </cell>
          <cell r="AE549">
            <v>0</v>
          </cell>
          <cell r="AF549">
            <v>24063.77</v>
          </cell>
          <cell r="AG549">
            <v>0</v>
          </cell>
          <cell r="AH549">
            <v>28348.7</v>
          </cell>
          <cell r="AI549">
            <v>0</v>
          </cell>
          <cell r="AJ549">
            <v>284055.21999999997</v>
          </cell>
          <cell r="AK549">
            <v>0</v>
          </cell>
          <cell r="AL549">
            <v>0</v>
          </cell>
          <cell r="AM549">
            <v>0</v>
          </cell>
          <cell r="AN549">
            <v>0</v>
          </cell>
          <cell r="AO549">
            <v>0</v>
          </cell>
          <cell r="AP549">
            <v>0</v>
          </cell>
          <cell r="AQ549">
            <v>0</v>
          </cell>
          <cell r="AR549">
            <v>-10537.98000000001</v>
          </cell>
          <cell r="AS549">
            <v>0</v>
          </cell>
          <cell r="AT549">
            <v>-1855.2900000000009</v>
          </cell>
          <cell r="AU549">
            <v>0</v>
          </cell>
          <cell r="AV549">
            <v>-58851.900000000009</v>
          </cell>
          <cell r="AW549">
            <v>0</v>
          </cell>
          <cell r="AX549">
            <v>-71245.170000000013</v>
          </cell>
        </row>
        <row r="550">
          <cell r="D550" t="str">
            <v>86320</v>
          </cell>
          <cell r="E550" t="str">
            <v>Main Corr Contr Trouble-Trans</v>
          </cell>
          <cell r="F550">
            <v>99728.95</v>
          </cell>
          <cell r="G550">
            <v>247850.47</v>
          </cell>
          <cell r="H550">
            <v>148121.52000000002</v>
          </cell>
          <cell r="I550">
            <v>0</v>
          </cell>
          <cell r="J550">
            <v>0</v>
          </cell>
          <cell r="K550">
            <v>0</v>
          </cell>
          <cell r="L550">
            <v>0</v>
          </cell>
          <cell r="M550">
            <v>0</v>
          </cell>
          <cell r="N550">
            <v>0</v>
          </cell>
          <cell r="O550">
            <v>0</v>
          </cell>
          <cell r="P550">
            <v>95904.8</v>
          </cell>
          <cell r="Q550">
            <v>0</v>
          </cell>
          <cell r="R550">
            <v>2900.12</v>
          </cell>
          <cell r="S550">
            <v>0</v>
          </cell>
          <cell r="T550">
            <v>924.03</v>
          </cell>
          <cell r="U550">
            <v>0</v>
          </cell>
          <cell r="V550">
            <v>99728.95</v>
          </cell>
          <cell r="W550">
            <v>0</v>
          </cell>
          <cell r="X550">
            <v>0</v>
          </cell>
          <cell r="Y550">
            <v>0</v>
          </cell>
          <cell r="Z550">
            <v>0</v>
          </cell>
          <cell r="AA550">
            <v>0</v>
          </cell>
          <cell r="AB550">
            <v>0</v>
          </cell>
          <cell r="AC550">
            <v>0</v>
          </cell>
          <cell r="AD550">
            <v>131449.91</v>
          </cell>
          <cell r="AE550">
            <v>0</v>
          </cell>
          <cell r="AF550">
            <v>114294.03</v>
          </cell>
          <cell r="AG550">
            <v>0</v>
          </cell>
          <cell r="AH550">
            <v>2106.5300000000002</v>
          </cell>
          <cell r="AI550">
            <v>0</v>
          </cell>
          <cell r="AJ550">
            <v>247850.47</v>
          </cell>
          <cell r="AK550">
            <v>0</v>
          </cell>
          <cell r="AL550">
            <v>0</v>
          </cell>
          <cell r="AM550">
            <v>0</v>
          </cell>
          <cell r="AN550">
            <v>0</v>
          </cell>
          <cell r="AO550">
            <v>0</v>
          </cell>
          <cell r="AP550">
            <v>0</v>
          </cell>
          <cell r="AQ550">
            <v>0</v>
          </cell>
          <cell r="AR550">
            <v>35545.11</v>
          </cell>
          <cell r="AS550">
            <v>0</v>
          </cell>
          <cell r="AT550">
            <v>111393.91</v>
          </cell>
          <cell r="AU550">
            <v>0</v>
          </cell>
          <cell r="AV550">
            <v>1182.5000000000002</v>
          </cell>
          <cell r="AW550">
            <v>0</v>
          </cell>
          <cell r="AX550">
            <v>148121.52000000002</v>
          </cell>
        </row>
        <row r="551">
          <cell r="D551" t="str">
            <v>86330</v>
          </cell>
          <cell r="E551" t="str">
            <v>Main Corr Control Repair-Trans</v>
          </cell>
          <cell r="F551">
            <v>116750.41</v>
          </cell>
          <cell r="G551">
            <v>65862.570000000007</v>
          </cell>
          <cell r="H551">
            <v>-50887.839999999997</v>
          </cell>
          <cell r="I551">
            <v>0</v>
          </cell>
          <cell r="J551">
            <v>0</v>
          </cell>
          <cell r="K551">
            <v>0</v>
          </cell>
          <cell r="L551">
            <v>0</v>
          </cell>
          <cell r="M551">
            <v>0</v>
          </cell>
          <cell r="N551">
            <v>0</v>
          </cell>
          <cell r="O551">
            <v>0</v>
          </cell>
          <cell r="P551">
            <v>113122.18</v>
          </cell>
          <cell r="Q551">
            <v>0</v>
          </cell>
          <cell r="R551">
            <v>3628.23</v>
          </cell>
          <cell r="S551">
            <v>0</v>
          </cell>
          <cell r="T551">
            <v>0</v>
          </cell>
          <cell r="U551">
            <v>0</v>
          </cell>
          <cell r="V551">
            <v>116750.40999999999</v>
          </cell>
          <cell r="W551">
            <v>0</v>
          </cell>
          <cell r="X551">
            <v>0</v>
          </cell>
          <cell r="Y551">
            <v>0</v>
          </cell>
          <cell r="Z551">
            <v>0</v>
          </cell>
          <cell r="AA551">
            <v>0</v>
          </cell>
          <cell r="AB551">
            <v>0</v>
          </cell>
          <cell r="AC551">
            <v>0</v>
          </cell>
          <cell r="AD551">
            <v>64844.54</v>
          </cell>
          <cell r="AE551">
            <v>0</v>
          </cell>
          <cell r="AF551">
            <v>1018.03</v>
          </cell>
          <cell r="AG551">
            <v>0</v>
          </cell>
          <cell r="AH551">
            <v>0</v>
          </cell>
          <cell r="AI551">
            <v>0</v>
          </cell>
          <cell r="AJ551">
            <v>65862.570000000007</v>
          </cell>
          <cell r="AK551">
            <v>0</v>
          </cell>
          <cell r="AL551">
            <v>0</v>
          </cell>
          <cell r="AM551">
            <v>0</v>
          </cell>
          <cell r="AN551">
            <v>0</v>
          </cell>
          <cell r="AO551">
            <v>0</v>
          </cell>
          <cell r="AP551">
            <v>0</v>
          </cell>
          <cell r="AQ551">
            <v>0</v>
          </cell>
          <cell r="AR551">
            <v>-48277.639999999992</v>
          </cell>
          <cell r="AS551">
            <v>0</v>
          </cell>
          <cell r="AT551">
            <v>-2610.1999999999998</v>
          </cell>
          <cell r="AU551">
            <v>0</v>
          </cell>
          <cell r="AV551">
            <v>0</v>
          </cell>
          <cell r="AW551">
            <v>0</v>
          </cell>
          <cell r="AX551">
            <v>-50887.839999999989</v>
          </cell>
        </row>
        <row r="552">
          <cell r="D552" t="str">
            <v>86340</v>
          </cell>
          <cell r="E552" t="str">
            <v>Main Pipe Integrit-Trans Maint</v>
          </cell>
          <cell r="F552">
            <v>1072527.3</v>
          </cell>
          <cell r="G552">
            <v>2408484.2799999998</v>
          </cell>
          <cell r="H552">
            <v>1335956.9799999997</v>
          </cell>
          <cell r="I552">
            <v>0</v>
          </cell>
          <cell r="J552">
            <v>0</v>
          </cell>
          <cell r="K552">
            <v>0</v>
          </cell>
          <cell r="L552">
            <v>0</v>
          </cell>
          <cell r="M552">
            <v>0</v>
          </cell>
          <cell r="N552">
            <v>0</v>
          </cell>
          <cell r="O552">
            <v>0</v>
          </cell>
          <cell r="P552">
            <v>113219.73</v>
          </cell>
          <cell r="Q552">
            <v>0</v>
          </cell>
          <cell r="R552">
            <v>309351.78999999998</v>
          </cell>
          <cell r="S552">
            <v>0</v>
          </cell>
          <cell r="T552">
            <v>649955.78</v>
          </cell>
          <cell r="U552">
            <v>0</v>
          </cell>
          <cell r="V552">
            <v>1072527.3</v>
          </cell>
          <cell r="W552">
            <v>0</v>
          </cell>
          <cell r="X552">
            <v>0</v>
          </cell>
          <cell r="Y552">
            <v>0</v>
          </cell>
          <cell r="Z552">
            <v>133.43</v>
          </cell>
          <cell r="AA552">
            <v>0</v>
          </cell>
          <cell r="AB552">
            <v>133.43</v>
          </cell>
          <cell r="AC552">
            <v>0</v>
          </cell>
          <cell r="AD552">
            <v>108852.94</v>
          </cell>
          <cell r="AE552">
            <v>0</v>
          </cell>
          <cell r="AF552">
            <v>2231567.38</v>
          </cell>
          <cell r="AG552">
            <v>0</v>
          </cell>
          <cell r="AH552">
            <v>67930.53</v>
          </cell>
          <cell r="AI552">
            <v>0</v>
          </cell>
          <cell r="AJ552">
            <v>2408484.2799999998</v>
          </cell>
          <cell r="AK552">
            <v>0</v>
          </cell>
          <cell r="AL552">
            <v>0</v>
          </cell>
          <cell r="AM552">
            <v>0</v>
          </cell>
          <cell r="AN552">
            <v>133.43</v>
          </cell>
          <cell r="AO552">
            <v>0</v>
          </cell>
          <cell r="AP552">
            <v>133.43</v>
          </cell>
          <cell r="AQ552">
            <v>0</v>
          </cell>
          <cell r="AR552">
            <v>-4366.7899999999936</v>
          </cell>
          <cell r="AS552">
            <v>0</v>
          </cell>
          <cell r="AT552">
            <v>1922215.5899999999</v>
          </cell>
          <cell r="AU552">
            <v>0</v>
          </cell>
          <cell r="AV552">
            <v>-582025.25</v>
          </cell>
          <cell r="AW552">
            <v>0</v>
          </cell>
          <cell r="AX552">
            <v>1335956.9799999997</v>
          </cell>
        </row>
        <row r="553">
          <cell r="D553" t="str">
            <v>86400</v>
          </cell>
          <cell r="E553" t="str">
            <v>Compressor Sta Equ Maint-Trans</v>
          </cell>
          <cell r="F553">
            <v>309989.34000000003</v>
          </cell>
          <cell r="G553">
            <v>335430.71000000002</v>
          </cell>
          <cell r="H553">
            <v>25441.369999999995</v>
          </cell>
          <cell r="I553">
            <v>0</v>
          </cell>
          <cell r="J553">
            <v>0</v>
          </cell>
          <cell r="K553">
            <v>0</v>
          </cell>
          <cell r="L553">
            <v>0</v>
          </cell>
          <cell r="M553">
            <v>0</v>
          </cell>
          <cell r="N553">
            <v>0</v>
          </cell>
          <cell r="O553">
            <v>0</v>
          </cell>
          <cell r="P553">
            <v>309989.34000000003</v>
          </cell>
          <cell r="Q553">
            <v>0</v>
          </cell>
          <cell r="R553">
            <v>0</v>
          </cell>
          <cell r="S553">
            <v>0</v>
          </cell>
          <cell r="T553">
            <v>0</v>
          </cell>
          <cell r="U553">
            <v>0</v>
          </cell>
          <cell r="V553">
            <v>309989.34000000003</v>
          </cell>
          <cell r="W553">
            <v>0</v>
          </cell>
          <cell r="X553">
            <v>0</v>
          </cell>
          <cell r="Y553">
            <v>0</v>
          </cell>
          <cell r="Z553">
            <v>0</v>
          </cell>
          <cell r="AA553">
            <v>0</v>
          </cell>
          <cell r="AB553">
            <v>0</v>
          </cell>
          <cell r="AC553">
            <v>0</v>
          </cell>
          <cell r="AD553">
            <v>335430.71000000002</v>
          </cell>
          <cell r="AE553">
            <v>0</v>
          </cell>
          <cell r="AF553">
            <v>0</v>
          </cell>
          <cell r="AG553">
            <v>0</v>
          </cell>
          <cell r="AH553">
            <v>0</v>
          </cell>
          <cell r="AI553">
            <v>0</v>
          </cell>
          <cell r="AJ553">
            <v>335430.71000000002</v>
          </cell>
          <cell r="AK553">
            <v>0</v>
          </cell>
          <cell r="AL553">
            <v>0</v>
          </cell>
          <cell r="AM553">
            <v>0</v>
          </cell>
          <cell r="AN553">
            <v>0</v>
          </cell>
          <cell r="AO553">
            <v>0</v>
          </cell>
          <cell r="AP553">
            <v>0</v>
          </cell>
          <cell r="AQ553">
            <v>0</v>
          </cell>
          <cell r="AR553">
            <v>25441.369999999995</v>
          </cell>
          <cell r="AS553">
            <v>0</v>
          </cell>
          <cell r="AT553">
            <v>0</v>
          </cell>
          <cell r="AU553">
            <v>0</v>
          </cell>
          <cell r="AV553">
            <v>0</v>
          </cell>
          <cell r="AW553">
            <v>0</v>
          </cell>
          <cell r="AX553">
            <v>25441.369999999995</v>
          </cell>
        </row>
        <row r="554">
          <cell r="D554" t="str">
            <v>86500</v>
          </cell>
          <cell r="E554" t="str">
            <v>Measure/Regul Sta-Trans Maint</v>
          </cell>
          <cell r="F554">
            <v>235852.6</v>
          </cell>
          <cell r="G554">
            <v>198420.81</v>
          </cell>
          <cell r="H554">
            <v>-37431.790000000008</v>
          </cell>
          <cell r="I554">
            <v>0</v>
          </cell>
          <cell r="J554">
            <v>0</v>
          </cell>
          <cell r="K554">
            <v>0</v>
          </cell>
          <cell r="L554">
            <v>0</v>
          </cell>
          <cell r="M554">
            <v>0</v>
          </cell>
          <cell r="N554">
            <v>0</v>
          </cell>
          <cell r="O554">
            <v>0</v>
          </cell>
          <cell r="P554">
            <v>235684.21</v>
          </cell>
          <cell r="Q554">
            <v>0</v>
          </cell>
          <cell r="R554">
            <v>168.39</v>
          </cell>
          <cell r="S554">
            <v>0</v>
          </cell>
          <cell r="T554">
            <v>0</v>
          </cell>
          <cell r="U554">
            <v>0</v>
          </cell>
          <cell r="V554">
            <v>235852.6</v>
          </cell>
          <cell r="W554">
            <v>0</v>
          </cell>
          <cell r="X554">
            <v>0</v>
          </cell>
          <cell r="Y554">
            <v>0</v>
          </cell>
          <cell r="Z554">
            <v>0</v>
          </cell>
          <cell r="AA554">
            <v>0</v>
          </cell>
          <cell r="AB554">
            <v>0</v>
          </cell>
          <cell r="AC554">
            <v>0</v>
          </cell>
          <cell r="AD554">
            <v>198180.17</v>
          </cell>
          <cell r="AE554">
            <v>0</v>
          </cell>
          <cell r="AF554">
            <v>0</v>
          </cell>
          <cell r="AG554">
            <v>0</v>
          </cell>
          <cell r="AH554">
            <v>240.64</v>
          </cell>
          <cell r="AI554">
            <v>0</v>
          </cell>
          <cell r="AJ554">
            <v>198420.81000000003</v>
          </cell>
          <cell r="AK554">
            <v>0</v>
          </cell>
          <cell r="AL554">
            <v>0</v>
          </cell>
          <cell r="AM554">
            <v>0</v>
          </cell>
          <cell r="AN554">
            <v>0</v>
          </cell>
          <cell r="AO554">
            <v>0</v>
          </cell>
          <cell r="AP554">
            <v>0</v>
          </cell>
          <cell r="AQ554">
            <v>0</v>
          </cell>
          <cell r="AR554">
            <v>-37504.039999999979</v>
          </cell>
          <cell r="AS554">
            <v>0</v>
          </cell>
          <cell r="AT554">
            <v>-168.39</v>
          </cell>
          <cell r="AU554">
            <v>0</v>
          </cell>
          <cell r="AV554">
            <v>240.64</v>
          </cell>
          <cell r="AW554">
            <v>0</v>
          </cell>
          <cell r="AX554">
            <v>-37431.789999999979</v>
          </cell>
        </row>
        <row r="555">
          <cell r="D555" t="str">
            <v>86510</v>
          </cell>
          <cell r="E555" t="str">
            <v>Maint-Meter,Reg,FarmTaps,RegSt</v>
          </cell>
          <cell r="F555">
            <v>171630.46</v>
          </cell>
          <cell r="G555">
            <v>108912.63</v>
          </cell>
          <cell r="H555">
            <v>-62717.829999999987</v>
          </cell>
          <cell r="I555">
            <v>0</v>
          </cell>
          <cell r="J555">
            <v>0</v>
          </cell>
          <cell r="K555">
            <v>0</v>
          </cell>
          <cell r="L555">
            <v>0</v>
          </cell>
          <cell r="M555">
            <v>0</v>
          </cell>
          <cell r="N555">
            <v>0</v>
          </cell>
          <cell r="O555">
            <v>0</v>
          </cell>
          <cell r="P555">
            <v>171498.94</v>
          </cell>
          <cell r="Q555">
            <v>0</v>
          </cell>
          <cell r="R555">
            <v>0</v>
          </cell>
          <cell r="S555">
            <v>0</v>
          </cell>
          <cell r="T555">
            <v>131.52000000000001</v>
          </cell>
          <cell r="U555">
            <v>0</v>
          </cell>
          <cell r="V555">
            <v>171630.46</v>
          </cell>
          <cell r="W555">
            <v>0</v>
          </cell>
          <cell r="X555">
            <v>0</v>
          </cell>
          <cell r="Y555">
            <v>0</v>
          </cell>
          <cell r="Z555">
            <v>0</v>
          </cell>
          <cell r="AA555">
            <v>0</v>
          </cell>
          <cell r="AB555">
            <v>0</v>
          </cell>
          <cell r="AC555">
            <v>0</v>
          </cell>
          <cell r="AD555">
            <v>107575.49</v>
          </cell>
          <cell r="AE555">
            <v>0</v>
          </cell>
          <cell r="AF555">
            <v>20.99</v>
          </cell>
          <cell r="AG555">
            <v>0</v>
          </cell>
          <cell r="AH555">
            <v>1316.15</v>
          </cell>
          <cell r="AI555">
            <v>0</v>
          </cell>
          <cell r="AJ555">
            <v>108912.63</v>
          </cell>
          <cell r="AK555">
            <v>0</v>
          </cell>
          <cell r="AL555">
            <v>0</v>
          </cell>
          <cell r="AM555">
            <v>0</v>
          </cell>
          <cell r="AN555">
            <v>0</v>
          </cell>
          <cell r="AO555">
            <v>0</v>
          </cell>
          <cell r="AP555">
            <v>0</v>
          </cell>
          <cell r="AQ555">
            <v>0</v>
          </cell>
          <cell r="AR555">
            <v>-63923.45</v>
          </cell>
          <cell r="AS555">
            <v>0</v>
          </cell>
          <cell r="AT555">
            <v>20.99</v>
          </cell>
          <cell r="AU555">
            <v>0</v>
          </cell>
          <cell r="AV555">
            <v>1184.6300000000001</v>
          </cell>
          <cell r="AW555">
            <v>0</v>
          </cell>
          <cell r="AX555">
            <v>-62717.83</v>
          </cell>
        </row>
        <row r="556">
          <cell r="D556" t="str">
            <v>86800</v>
          </cell>
          <cell r="E556" t="str">
            <v>Power Gen Facility-Trans Maint</v>
          </cell>
          <cell r="F556">
            <v>290076.84999999998</v>
          </cell>
          <cell r="G556">
            <v>306537.18</v>
          </cell>
          <cell r="H556">
            <v>16460.330000000016</v>
          </cell>
          <cell r="I556">
            <v>0</v>
          </cell>
          <cell r="J556">
            <v>0</v>
          </cell>
          <cell r="K556">
            <v>0</v>
          </cell>
          <cell r="L556">
            <v>0</v>
          </cell>
          <cell r="M556">
            <v>0</v>
          </cell>
          <cell r="N556">
            <v>0</v>
          </cell>
          <cell r="O556">
            <v>0</v>
          </cell>
          <cell r="P556">
            <v>290076.84999999998</v>
          </cell>
          <cell r="Q556">
            <v>0</v>
          </cell>
          <cell r="R556">
            <v>0</v>
          </cell>
          <cell r="S556">
            <v>0</v>
          </cell>
          <cell r="T556">
            <v>0</v>
          </cell>
          <cell r="U556">
            <v>0</v>
          </cell>
          <cell r="V556">
            <v>290076.84999999998</v>
          </cell>
          <cell r="W556">
            <v>0</v>
          </cell>
          <cell r="X556">
            <v>0</v>
          </cell>
          <cell r="Y556">
            <v>0</v>
          </cell>
          <cell r="Z556">
            <v>0</v>
          </cell>
          <cell r="AA556">
            <v>0</v>
          </cell>
          <cell r="AB556">
            <v>0</v>
          </cell>
          <cell r="AC556">
            <v>0</v>
          </cell>
          <cell r="AD556">
            <v>302738.59999999998</v>
          </cell>
          <cell r="AE556">
            <v>0</v>
          </cell>
          <cell r="AF556">
            <v>3798.58</v>
          </cell>
          <cell r="AG556">
            <v>0</v>
          </cell>
          <cell r="AH556">
            <v>0</v>
          </cell>
          <cell r="AI556">
            <v>0</v>
          </cell>
          <cell r="AJ556">
            <v>306537.18</v>
          </cell>
          <cell r="AK556">
            <v>0</v>
          </cell>
          <cell r="AL556">
            <v>0</v>
          </cell>
          <cell r="AM556">
            <v>0</v>
          </cell>
          <cell r="AN556">
            <v>0</v>
          </cell>
          <cell r="AO556">
            <v>0</v>
          </cell>
          <cell r="AP556">
            <v>0</v>
          </cell>
          <cell r="AQ556">
            <v>0</v>
          </cell>
          <cell r="AR556">
            <v>12661.75</v>
          </cell>
          <cell r="AS556">
            <v>0</v>
          </cell>
          <cell r="AT556">
            <v>3798.58</v>
          </cell>
          <cell r="AU556">
            <v>0</v>
          </cell>
          <cell r="AV556">
            <v>0</v>
          </cell>
          <cell r="AW556">
            <v>0</v>
          </cell>
          <cell r="AX556">
            <v>16460.330000000002</v>
          </cell>
        </row>
        <row r="557">
          <cell r="D557" t="str">
            <v>87000</v>
          </cell>
          <cell r="E557" t="str">
            <v>Superv Eng Labor-Dist Ops</v>
          </cell>
          <cell r="F557">
            <v>3263071.15</v>
          </cell>
          <cell r="G557">
            <v>3890961.31</v>
          </cell>
          <cell r="H557">
            <v>627890.16000000015</v>
          </cell>
          <cell r="I557">
            <v>0</v>
          </cell>
          <cell r="J557">
            <v>174271.73</v>
          </cell>
          <cell r="K557">
            <v>0</v>
          </cell>
          <cell r="L557">
            <v>134295.29</v>
          </cell>
          <cell r="M557">
            <v>0</v>
          </cell>
          <cell r="N557">
            <v>308567.02</v>
          </cell>
          <cell r="O557">
            <v>0</v>
          </cell>
          <cell r="P557">
            <v>2412882.15</v>
          </cell>
          <cell r="Q557">
            <v>0</v>
          </cell>
          <cell r="R557">
            <v>73374.55</v>
          </cell>
          <cell r="S557">
            <v>0</v>
          </cell>
          <cell r="T557">
            <v>468247.43</v>
          </cell>
          <cell r="U557">
            <v>0</v>
          </cell>
          <cell r="V557">
            <v>3263071.15</v>
          </cell>
          <cell r="W557">
            <v>0</v>
          </cell>
          <cell r="X557">
            <v>224415.57</v>
          </cell>
          <cell r="Y557">
            <v>0</v>
          </cell>
          <cell r="Z557">
            <v>155522.1</v>
          </cell>
          <cell r="AA557">
            <v>0</v>
          </cell>
          <cell r="AB557">
            <v>379937.67000000004</v>
          </cell>
          <cell r="AC557">
            <v>0</v>
          </cell>
          <cell r="AD557">
            <v>2840547.41</v>
          </cell>
          <cell r="AE557">
            <v>0</v>
          </cell>
          <cell r="AF557">
            <v>94297.76</v>
          </cell>
          <cell r="AG557">
            <v>0</v>
          </cell>
          <cell r="AH557">
            <v>576178.47</v>
          </cell>
          <cell r="AI557">
            <v>0</v>
          </cell>
          <cell r="AJ557">
            <v>3890961.3099999996</v>
          </cell>
          <cell r="AK557">
            <v>0</v>
          </cell>
          <cell r="AL557">
            <v>50143.839999999997</v>
          </cell>
          <cell r="AM557">
            <v>0</v>
          </cell>
          <cell r="AN557">
            <v>21226.809999999998</v>
          </cell>
          <cell r="AO557">
            <v>0</v>
          </cell>
          <cell r="AP557">
            <v>71370.649999999994</v>
          </cell>
          <cell r="AQ557">
            <v>0</v>
          </cell>
          <cell r="AR557">
            <v>427665.26000000024</v>
          </cell>
          <cell r="AS557">
            <v>0</v>
          </cell>
          <cell r="AT557">
            <v>20923.209999999992</v>
          </cell>
          <cell r="AU557">
            <v>0</v>
          </cell>
          <cell r="AV557">
            <v>107931.03999999998</v>
          </cell>
          <cell r="AW557">
            <v>0</v>
          </cell>
          <cell r="AX557">
            <v>627890.16000000015</v>
          </cell>
        </row>
        <row r="558">
          <cell r="D558" t="str">
            <v>87100</v>
          </cell>
          <cell r="E558" t="str">
            <v>Load Dispatching-Dist Ops</v>
          </cell>
          <cell r="F558">
            <v>10593.7</v>
          </cell>
          <cell r="G558">
            <v>0</v>
          </cell>
          <cell r="H558">
            <v>-10593.7</v>
          </cell>
          <cell r="I558">
            <v>0</v>
          </cell>
          <cell r="J558">
            <v>0</v>
          </cell>
          <cell r="K558">
            <v>0</v>
          </cell>
          <cell r="L558">
            <v>0</v>
          </cell>
          <cell r="M558">
            <v>0</v>
          </cell>
          <cell r="N558">
            <v>0</v>
          </cell>
          <cell r="O558">
            <v>0</v>
          </cell>
          <cell r="P558">
            <v>0</v>
          </cell>
          <cell r="Q558">
            <v>0</v>
          </cell>
          <cell r="R558">
            <v>0</v>
          </cell>
          <cell r="S558">
            <v>0</v>
          </cell>
          <cell r="T558">
            <v>10593.7</v>
          </cell>
          <cell r="U558">
            <v>0</v>
          </cell>
          <cell r="V558">
            <v>10593.7</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-10593.7</v>
          </cell>
          <cell r="AW558">
            <v>0</v>
          </cell>
          <cell r="AX558">
            <v>-10593.7</v>
          </cell>
        </row>
        <row r="559">
          <cell r="D559" t="str">
            <v>87400</v>
          </cell>
          <cell r="E559" t="str">
            <v>Mains Services Exp-Dist Ops</v>
          </cell>
          <cell r="F559">
            <v>2051948.66</v>
          </cell>
          <cell r="G559">
            <v>2240274.73</v>
          </cell>
          <cell r="H559">
            <v>188326.07000000007</v>
          </cell>
          <cell r="I559">
            <v>0</v>
          </cell>
          <cell r="J559">
            <v>0</v>
          </cell>
          <cell r="K559">
            <v>0</v>
          </cell>
          <cell r="L559">
            <v>0</v>
          </cell>
          <cell r="M559">
            <v>0</v>
          </cell>
          <cell r="N559">
            <v>0</v>
          </cell>
          <cell r="O559">
            <v>0</v>
          </cell>
          <cell r="P559">
            <v>827962.83</v>
          </cell>
          <cell r="Q559">
            <v>0</v>
          </cell>
          <cell r="R559">
            <v>1106005.83</v>
          </cell>
          <cell r="S559">
            <v>0</v>
          </cell>
          <cell r="T559">
            <v>117980</v>
          </cell>
          <cell r="U559">
            <v>0</v>
          </cell>
          <cell r="V559">
            <v>2051948.6600000001</v>
          </cell>
          <cell r="W559">
            <v>0</v>
          </cell>
          <cell r="X559">
            <v>0</v>
          </cell>
          <cell r="Y559">
            <v>0</v>
          </cell>
          <cell r="Z559">
            <v>45.4</v>
          </cell>
          <cell r="AA559">
            <v>0</v>
          </cell>
          <cell r="AB559">
            <v>45.4</v>
          </cell>
          <cell r="AC559">
            <v>0</v>
          </cell>
          <cell r="AD559">
            <v>949060.9</v>
          </cell>
          <cell r="AE559">
            <v>0</v>
          </cell>
          <cell r="AF559">
            <v>1177593.07</v>
          </cell>
          <cell r="AG559">
            <v>0</v>
          </cell>
          <cell r="AH559">
            <v>113575.36</v>
          </cell>
          <cell r="AI559">
            <v>0</v>
          </cell>
          <cell r="AJ559">
            <v>2240274.73</v>
          </cell>
          <cell r="AK559">
            <v>0</v>
          </cell>
          <cell r="AL559">
            <v>0</v>
          </cell>
          <cell r="AM559">
            <v>0</v>
          </cell>
          <cell r="AN559">
            <v>45.4</v>
          </cell>
          <cell r="AO559">
            <v>0</v>
          </cell>
          <cell r="AP559">
            <v>45.4</v>
          </cell>
          <cell r="AQ559">
            <v>0</v>
          </cell>
          <cell r="AR559">
            <v>121098.07000000007</v>
          </cell>
          <cell r="AS559">
            <v>0</v>
          </cell>
          <cell r="AT559">
            <v>71587.239999999991</v>
          </cell>
          <cell r="AU559">
            <v>0</v>
          </cell>
          <cell r="AV559">
            <v>-4404.6399999999994</v>
          </cell>
          <cell r="AW559">
            <v>0</v>
          </cell>
          <cell r="AX559">
            <v>188326.07000000007</v>
          </cell>
        </row>
        <row r="560">
          <cell r="D560" t="str">
            <v>87410</v>
          </cell>
          <cell r="E560" t="str">
            <v>Line Locates-Distribution Ops</v>
          </cell>
          <cell r="F560">
            <v>5051414.79</v>
          </cell>
          <cell r="G560">
            <v>5677022.0300000003</v>
          </cell>
          <cell r="H560">
            <v>625607.24000000022</v>
          </cell>
          <cell r="I560">
            <v>0</v>
          </cell>
          <cell r="J560">
            <v>713.35</v>
          </cell>
          <cell r="K560">
            <v>0</v>
          </cell>
          <cell r="L560">
            <v>0</v>
          </cell>
          <cell r="M560">
            <v>0</v>
          </cell>
          <cell r="N560">
            <v>713.35</v>
          </cell>
          <cell r="O560">
            <v>0</v>
          </cell>
          <cell r="P560">
            <v>4007035.25</v>
          </cell>
          <cell r="Q560">
            <v>0</v>
          </cell>
          <cell r="R560">
            <v>356.44</v>
          </cell>
          <cell r="S560">
            <v>0</v>
          </cell>
          <cell r="T560">
            <v>1043309.75</v>
          </cell>
          <cell r="U560">
            <v>0</v>
          </cell>
          <cell r="V560">
            <v>5051414.79</v>
          </cell>
          <cell r="W560">
            <v>0</v>
          </cell>
          <cell r="X560">
            <v>0</v>
          </cell>
          <cell r="Y560">
            <v>0</v>
          </cell>
          <cell r="Z560">
            <v>0</v>
          </cell>
          <cell r="AA560">
            <v>0</v>
          </cell>
          <cell r="AB560">
            <v>0</v>
          </cell>
          <cell r="AC560">
            <v>0</v>
          </cell>
          <cell r="AD560">
            <v>4434763.24</v>
          </cell>
          <cell r="AE560">
            <v>0</v>
          </cell>
          <cell r="AF560">
            <v>28.31</v>
          </cell>
          <cell r="AG560">
            <v>0</v>
          </cell>
          <cell r="AH560">
            <v>1242230.48</v>
          </cell>
          <cell r="AI560">
            <v>0</v>
          </cell>
          <cell r="AJ560">
            <v>5677022.0299999993</v>
          </cell>
          <cell r="AK560">
            <v>0</v>
          </cell>
          <cell r="AL560">
            <v>-713.35</v>
          </cell>
          <cell r="AM560">
            <v>0</v>
          </cell>
          <cell r="AN560">
            <v>0</v>
          </cell>
          <cell r="AO560">
            <v>0</v>
          </cell>
          <cell r="AP560">
            <v>-713.35</v>
          </cell>
          <cell r="AQ560">
            <v>0</v>
          </cell>
          <cell r="AR560">
            <v>427727.99000000022</v>
          </cell>
          <cell r="AS560">
            <v>0</v>
          </cell>
          <cell r="AT560">
            <v>-328.13</v>
          </cell>
          <cell r="AU560">
            <v>0</v>
          </cell>
          <cell r="AV560">
            <v>198920.72999999998</v>
          </cell>
          <cell r="AW560">
            <v>0</v>
          </cell>
          <cell r="AX560">
            <v>625607.24000000022</v>
          </cell>
        </row>
        <row r="561">
          <cell r="D561" t="str">
            <v>87500</v>
          </cell>
          <cell r="E561" t="str">
            <v>Measu Regula Sta-Gen-Dist Ops</v>
          </cell>
          <cell r="F561">
            <v>1671060.61</v>
          </cell>
          <cell r="G561">
            <v>1457601.96</v>
          </cell>
          <cell r="H561">
            <v>-213458.65000000014</v>
          </cell>
          <cell r="I561">
            <v>0</v>
          </cell>
          <cell r="J561">
            <v>0</v>
          </cell>
          <cell r="K561">
            <v>0</v>
          </cell>
          <cell r="L561">
            <v>0</v>
          </cell>
          <cell r="M561">
            <v>0</v>
          </cell>
          <cell r="N561">
            <v>0</v>
          </cell>
          <cell r="O561">
            <v>0</v>
          </cell>
          <cell r="P561">
            <v>664434.75</v>
          </cell>
          <cell r="Q561">
            <v>0</v>
          </cell>
          <cell r="R561">
            <v>15240.04</v>
          </cell>
          <cell r="S561">
            <v>0</v>
          </cell>
          <cell r="T561">
            <v>991385.82</v>
          </cell>
          <cell r="U561">
            <v>0</v>
          </cell>
          <cell r="V561">
            <v>1671060.6099999999</v>
          </cell>
          <cell r="W561">
            <v>0</v>
          </cell>
          <cell r="X561">
            <v>0</v>
          </cell>
          <cell r="Y561">
            <v>0</v>
          </cell>
          <cell r="Z561">
            <v>0</v>
          </cell>
          <cell r="AA561">
            <v>0</v>
          </cell>
          <cell r="AB561">
            <v>0</v>
          </cell>
          <cell r="AC561">
            <v>0</v>
          </cell>
          <cell r="AD561">
            <v>648733.13</v>
          </cell>
          <cell r="AE561">
            <v>0</v>
          </cell>
          <cell r="AF561">
            <v>11286.43</v>
          </cell>
          <cell r="AG561">
            <v>0</v>
          </cell>
          <cell r="AH561">
            <v>797582.4</v>
          </cell>
          <cell r="AI561">
            <v>0</v>
          </cell>
          <cell r="AJ561">
            <v>1457601.96</v>
          </cell>
          <cell r="AK561">
            <v>0</v>
          </cell>
          <cell r="AL561">
            <v>0</v>
          </cell>
          <cell r="AM561">
            <v>0</v>
          </cell>
          <cell r="AN561">
            <v>0</v>
          </cell>
          <cell r="AO561">
            <v>0</v>
          </cell>
          <cell r="AP561">
            <v>0</v>
          </cell>
          <cell r="AQ561">
            <v>0</v>
          </cell>
          <cell r="AR561">
            <v>-15701.619999999995</v>
          </cell>
          <cell r="AS561">
            <v>0</v>
          </cell>
          <cell r="AT561">
            <v>-3953.6100000000006</v>
          </cell>
          <cell r="AU561">
            <v>0</v>
          </cell>
          <cell r="AV561">
            <v>-193803.41999999993</v>
          </cell>
          <cell r="AW561">
            <v>0</v>
          </cell>
          <cell r="AX561">
            <v>-213458.64999999991</v>
          </cell>
        </row>
        <row r="562">
          <cell r="D562" t="str">
            <v>87600</v>
          </cell>
          <cell r="E562" t="str">
            <v>Measu Regul Sta-Indus-Dist Ops</v>
          </cell>
          <cell r="F562">
            <v>62082.02</v>
          </cell>
          <cell r="G562">
            <v>76862.22</v>
          </cell>
          <cell r="H562">
            <v>14780.200000000004</v>
          </cell>
          <cell r="I562">
            <v>0</v>
          </cell>
          <cell r="J562">
            <v>0</v>
          </cell>
          <cell r="K562">
            <v>0</v>
          </cell>
          <cell r="L562">
            <v>0</v>
          </cell>
          <cell r="M562">
            <v>0</v>
          </cell>
          <cell r="N562">
            <v>0</v>
          </cell>
          <cell r="O562">
            <v>0</v>
          </cell>
          <cell r="P562">
            <v>62014.52</v>
          </cell>
          <cell r="Q562">
            <v>0</v>
          </cell>
          <cell r="R562">
            <v>0</v>
          </cell>
          <cell r="S562">
            <v>0</v>
          </cell>
          <cell r="T562">
            <v>67.5</v>
          </cell>
          <cell r="U562">
            <v>0</v>
          </cell>
          <cell r="V562">
            <v>62082.02</v>
          </cell>
          <cell r="W562">
            <v>0</v>
          </cell>
          <cell r="X562">
            <v>0</v>
          </cell>
          <cell r="Y562">
            <v>0</v>
          </cell>
          <cell r="Z562">
            <v>0</v>
          </cell>
          <cell r="AA562">
            <v>0</v>
          </cell>
          <cell r="AB562">
            <v>0</v>
          </cell>
          <cell r="AC562">
            <v>0</v>
          </cell>
          <cell r="AD562">
            <v>76862.22</v>
          </cell>
          <cell r="AE562">
            <v>0</v>
          </cell>
          <cell r="AF562">
            <v>0</v>
          </cell>
          <cell r="AG562">
            <v>0</v>
          </cell>
          <cell r="AH562">
            <v>0</v>
          </cell>
          <cell r="AI562">
            <v>0</v>
          </cell>
          <cell r="AJ562">
            <v>76862.22</v>
          </cell>
          <cell r="AK562">
            <v>0</v>
          </cell>
          <cell r="AL562">
            <v>0</v>
          </cell>
          <cell r="AM562">
            <v>0</v>
          </cell>
          <cell r="AN562">
            <v>0</v>
          </cell>
          <cell r="AO562">
            <v>0</v>
          </cell>
          <cell r="AP562">
            <v>0</v>
          </cell>
          <cell r="AQ562">
            <v>0</v>
          </cell>
          <cell r="AR562">
            <v>14847.700000000004</v>
          </cell>
          <cell r="AS562">
            <v>0</v>
          </cell>
          <cell r="AT562">
            <v>0</v>
          </cell>
          <cell r="AU562">
            <v>0</v>
          </cell>
          <cell r="AV562">
            <v>-67.5</v>
          </cell>
          <cell r="AW562">
            <v>0</v>
          </cell>
          <cell r="AX562">
            <v>14780.200000000004</v>
          </cell>
        </row>
        <row r="563">
          <cell r="D563" t="str">
            <v>87700</v>
          </cell>
          <cell r="E563" t="str">
            <v>Meas Reg Sta-CityGate-Dist Ops</v>
          </cell>
          <cell r="F563">
            <v>34480.53</v>
          </cell>
          <cell r="G563">
            <v>37726.5</v>
          </cell>
          <cell r="H563">
            <v>3245.9700000000012</v>
          </cell>
          <cell r="I563">
            <v>0</v>
          </cell>
          <cell r="J563">
            <v>0</v>
          </cell>
          <cell r="K563">
            <v>0</v>
          </cell>
          <cell r="L563">
            <v>0</v>
          </cell>
          <cell r="M563">
            <v>0</v>
          </cell>
          <cell r="N563">
            <v>0</v>
          </cell>
          <cell r="O563">
            <v>0</v>
          </cell>
          <cell r="P563">
            <v>34480.53</v>
          </cell>
          <cell r="Q563">
            <v>0</v>
          </cell>
          <cell r="R563">
            <v>0</v>
          </cell>
          <cell r="S563">
            <v>0</v>
          </cell>
          <cell r="T563">
            <v>0</v>
          </cell>
          <cell r="U563">
            <v>0</v>
          </cell>
          <cell r="V563">
            <v>34480.53</v>
          </cell>
          <cell r="W563">
            <v>0</v>
          </cell>
          <cell r="X563">
            <v>0</v>
          </cell>
          <cell r="Y563">
            <v>0</v>
          </cell>
          <cell r="Z563">
            <v>0</v>
          </cell>
          <cell r="AA563">
            <v>0</v>
          </cell>
          <cell r="AB563">
            <v>0</v>
          </cell>
          <cell r="AC563">
            <v>0</v>
          </cell>
          <cell r="AD563">
            <v>37726.5</v>
          </cell>
          <cell r="AE563">
            <v>0</v>
          </cell>
          <cell r="AF563">
            <v>0</v>
          </cell>
          <cell r="AG563">
            <v>0</v>
          </cell>
          <cell r="AH563">
            <v>0</v>
          </cell>
          <cell r="AI563">
            <v>0</v>
          </cell>
          <cell r="AJ563">
            <v>37726.5</v>
          </cell>
          <cell r="AK563">
            <v>0</v>
          </cell>
          <cell r="AL563">
            <v>0</v>
          </cell>
          <cell r="AM563">
            <v>0</v>
          </cell>
          <cell r="AN563">
            <v>0</v>
          </cell>
          <cell r="AO563">
            <v>0</v>
          </cell>
          <cell r="AP563">
            <v>0</v>
          </cell>
          <cell r="AQ563">
            <v>0</v>
          </cell>
          <cell r="AR563">
            <v>3245.9700000000012</v>
          </cell>
          <cell r="AS563">
            <v>0</v>
          </cell>
          <cell r="AT563">
            <v>0</v>
          </cell>
          <cell r="AU563">
            <v>0</v>
          </cell>
          <cell r="AV563">
            <v>0</v>
          </cell>
          <cell r="AW563">
            <v>0</v>
          </cell>
          <cell r="AX563">
            <v>3245.9700000000012</v>
          </cell>
        </row>
        <row r="564">
          <cell r="D564" t="str">
            <v>87810</v>
          </cell>
          <cell r="E564" t="str">
            <v>Meter Changeout-State Reg-Dist</v>
          </cell>
          <cell r="F564">
            <v>378205.22</v>
          </cell>
          <cell r="G564">
            <v>479660.57</v>
          </cell>
          <cell r="H564">
            <v>101455.35000000003</v>
          </cell>
          <cell r="I564">
            <v>0</v>
          </cell>
          <cell r="J564">
            <v>0</v>
          </cell>
          <cell r="K564">
            <v>0</v>
          </cell>
          <cell r="L564">
            <v>0</v>
          </cell>
          <cell r="M564">
            <v>0</v>
          </cell>
          <cell r="N564">
            <v>0</v>
          </cell>
          <cell r="O564">
            <v>0</v>
          </cell>
          <cell r="P564">
            <v>233390.68</v>
          </cell>
          <cell r="Q564">
            <v>0</v>
          </cell>
          <cell r="R564">
            <v>47721.69</v>
          </cell>
          <cell r="S564">
            <v>0</v>
          </cell>
          <cell r="T564">
            <v>97092.85</v>
          </cell>
          <cell r="U564">
            <v>0</v>
          </cell>
          <cell r="V564">
            <v>378205.22</v>
          </cell>
          <cell r="W564">
            <v>0</v>
          </cell>
          <cell r="X564">
            <v>0</v>
          </cell>
          <cell r="Y564">
            <v>0</v>
          </cell>
          <cell r="Z564">
            <v>0</v>
          </cell>
          <cell r="AA564">
            <v>0</v>
          </cell>
          <cell r="AB564">
            <v>0</v>
          </cell>
          <cell r="AC564">
            <v>0</v>
          </cell>
          <cell r="AD564">
            <v>307325.13</v>
          </cell>
          <cell r="AE564">
            <v>0</v>
          </cell>
          <cell r="AF564">
            <v>52480.72</v>
          </cell>
          <cell r="AG564">
            <v>0</v>
          </cell>
          <cell r="AH564">
            <v>119854.72</v>
          </cell>
          <cell r="AI564">
            <v>0</v>
          </cell>
          <cell r="AJ564">
            <v>479660.56999999995</v>
          </cell>
          <cell r="AK564">
            <v>0</v>
          </cell>
          <cell r="AL564">
            <v>0</v>
          </cell>
          <cell r="AM564">
            <v>0</v>
          </cell>
          <cell r="AN564">
            <v>0</v>
          </cell>
          <cell r="AO564">
            <v>0</v>
          </cell>
          <cell r="AP564">
            <v>0</v>
          </cell>
          <cell r="AQ564">
            <v>0</v>
          </cell>
          <cell r="AR564">
            <v>73934.450000000012</v>
          </cell>
          <cell r="AS564">
            <v>0</v>
          </cell>
          <cell r="AT564">
            <v>4759.0299999999988</v>
          </cell>
          <cell r="AU564">
            <v>0</v>
          </cell>
          <cell r="AV564">
            <v>22761.869999999995</v>
          </cell>
          <cell r="AW564">
            <v>0</v>
          </cell>
          <cell r="AX564">
            <v>101455.35</v>
          </cell>
        </row>
        <row r="565">
          <cell r="D565" t="str">
            <v>87815</v>
          </cell>
          <cell r="E565" t="str">
            <v>Meter Change-Nash Renew</v>
          </cell>
          <cell r="F565">
            <v>7151.11</v>
          </cell>
          <cell r="G565">
            <v>3186.36</v>
          </cell>
          <cell r="H565">
            <v>-3964.7499999999995</v>
          </cell>
          <cell r="I565">
            <v>0</v>
          </cell>
          <cell r="J565">
            <v>0</v>
          </cell>
          <cell r="K565">
            <v>0</v>
          </cell>
          <cell r="L565">
            <v>0</v>
          </cell>
          <cell r="M565">
            <v>0</v>
          </cell>
          <cell r="N565">
            <v>0</v>
          </cell>
          <cell r="O565">
            <v>0</v>
          </cell>
          <cell r="P565">
            <v>0</v>
          </cell>
          <cell r="Q565">
            <v>0</v>
          </cell>
          <cell r="R565">
            <v>0</v>
          </cell>
          <cell r="S565">
            <v>0</v>
          </cell>
          <cell r="T565">
            <v>7151.11</v>
          </cell>
          <cell r="U565">
            <v>0</v>
          </cell>
          <cell r="V565">
            <v>7151.11</v>
          </cell>
          <cell r="W565">
            <v>0</v>
          </cell>
          <cell r="X565">
            <v>0</v>
          </cell>
          <cell r="Y565">
            <v>0</v>
          </cell>
          <cell r="Z565">
            <v>0</v>
          </cell>
          <cell r="AA565">
            <v>0</v>
          </cell>
          <cell r="AB565">
            <v>0</v>
          </cell>
          <cell r="AC565">
            <v>0</v>
          </cell>
          <cell r="AD565">
            <v>0</v>
          </cell>
          <cell r="AE565">
            <v>0</v>
          </cell>
          <cell r="AF565">
            <v>0</v>
          </cell>
          <cell r="AG565">
            <v>0</v>
          </cell>
          <cell r="AH565">
            <v>3186.36</v>
          </cell>
          <cell r="AI565">
            <v>0</v>
          </cell>
          <cell r="AJ565">
            <v>3186.36</v>
          </cell>
          <cell r="AK565">
            <v>0</v>
          </cell>
          <cell r="AL565">
            <v>0</v>
          </cell>
          <cell r="AM565">
            <v>0</v>
          </cell>
          <cell r="AN565">
            <v>0</v>
          </cell>
          <cell r="AO565">
            <v>0</v>
          </cell>
          <cell r="AP565">
            <v>0</v>
          </cell>
          <cell r="AQ565">
            <v>0</v>
          </cell>
          <cell r="AR565">
            <v>0</v>
          </cell>
          <cell r="AS565">
            <v>0</v>
          </cell>
          <cell r="AT565">
            <v>0</v>
          </cell>
          <cell r="AU565">
            <v>0</v>
          </cell>
          <cell r="AV565">
            <v>-3964.7499999999995</v>
          </cell>
          <cell r="AW565">
            <v>0</v>
          </cell>
          <cell r="AX565">
            <v>-3964.7499999999995</v>
          </cell>
        </row>
        <row r="566">
          <cell r="D566" t="str">
            <v>87821</v>
          </cell>
          <cell r="E566" t="str">
            <v>Installation New Serv-Dist Ops</v>
          </cell>
          <cell r="F566">
            <v>3574.14</v>
          </cell>
          <cell r="G566">
            <v>2527.73</v>
          </cell>
          <cell r="H566">
            <v>-1046.4099999999999</v>
          </cell>
          <cell r="I566">
            <v>0</v>
          </cell>
          <cell r="J566">
            <v>0</v>
          </cell>
          <cell r="K566">
            <v>0</v>
          </cell>
          <cell r="L566">
            <v>0</v>
          </cell>
          <cell r="M566">
            <v>0</v>
          </cell>
          <cell r="N566">
            <v>0</v>
          </cell>
          <cell r="O566">
            <v>0</v>
          </cell>
          <cell r="P566">
            <v>3574.14</v>
          </cell>
          <cell r="Q566">
            <v>0</v>
          </cell>
          <cell r="R566">
            <v>0</v>
          </cell>
          <cell r="S566">
            <v>0</v>
          </cell>
          <cell r="T566">
            <v>0</v>
          </cell>
          <cell r="U566">
            <v>0</v>
          </cell>
          <cell r="V566">
            <v>3574.14</v>
          </cell>
          <cell r="W566">
            <v>0</v>
          </cell>
          <cell r="X566">
            <v>0</v>
          </cell>
          <cell r="Y566">
            <v>0</v>
          </cell>
          <cell r="Z566">
            <v>0</v>
          </cell>
          <cell r="AA566">
            <v>0</v>
          </cell>
          <cell r="AB566">
            <v>0</v>
          </cell>
          <cell r="AC566">
            <v>0</v>
          </cell>
          <cell r="AD566">
            <v>2527.73</v>
          </cell>
          <cell r="AE566">
            <v>0</v>
          </cell>
          <cell r="AF566">
            <v>0</v>
          </cell>
          <cell r="AG566">
            <v>0</v>
          </cell>
          <cell r="AH566">
            <v>0</v>
          </cell>
          <cell r="AI566">
            <v>0</v>
          </cell>
          <cell r="AJ566">
            <v>2527.73</v>
          </cell>
          <cell r="AK566">
            <v>0</v>
          </cell>
          <cell r="AL566">
            <v>0</v>
          </cell>
          <cell r="AM566">
            <v>0</v>
          </cell>
          <cell r="AN566">
            <v>0</v>
          </cell>
          <cell r="AO566">
            <v>0</v>
          </cell>
          <cell r="AP566">
            <v>0</v>
          </cell>
          <cell r="AQ566">
            <v>0</v>
          </cell>
          <cell r="AR566">
            <v>-1046.4099999999999</v>
          </cell>
          <cell r="AS566">
            <v>0</v>
          </cell>
          <cell r="AT566">
            <v>0</v>
          </cell>
          <cell r="AU566">
            <v>0</v>
          </cell>
          <cell r="AV566">
            <v>0</v>
          </cell>
          <cell r="AW566">
            <v>0</v>
          </cell>
          <cell r="AX566">
            <v>-1046.4099999999999</v>
          </cell>
        </row>
        <row r="567">
          <cell r="D567" t="str">
            <v>87825</v>
          </cell>
          <cell r="E567" t="str">
            <v>Turn On/Off-Reimbursable-Distr</v>
          </cell>
          <cell r="F567">
            <v>1755624.73</v>
          </cell>
          <cell r="G567">
            <v>1428942.67</v>
          </cell>
          <cell r="H567">
            <v>-326682.06000000006</v>
          </cell>
          <cell r="I567">
            <v>0</v>
          </cell>
          <cell r="J567">
            <v>0</v>
          </cell>
          <cell r="K567">
            <v>0</v>
          </cell>
          <cell r="L567">
            <v>0</v>
          </cell>
          <cell r="M567">
            <v>0</v>
          </cell>
          <cell r="N567">
            <v>0</v>
          </cell>
          <cell r="O567">
            <v>0</v>
          </cell>
          <cell r="P567">
            <v>1178905.3600000001</v>
          </cell>
          <cell r="Q567">
            <v>0</v>
          </cell>
          <cell r="R567">
            <v>233624.72</v>
          </cell>
          <cell r="S567">
            <v>0</v>
          </cell>
          <cell r="T567">
            <v>343094.65</v>
          </cell>
          <cell r="U567">
            <v>0</v>
          </cell>
          <cell r="V567">
            <v>1755624.73</v>
          </cell>
          <cell r="W567">
            <v>0</v>
          </cell>
          <cell r="X567">
            <v>0</v>
          </cell>
          <cell r="Y567">
            <v>0</v>
          </cell>
          <cell r="Z567">
            <v>0</v>
          </cell>
          <cell r="AA567">
            <v>0</v>
          </cell>
          <cell r="AB567">
            <v>0</v>
          </cell>
          <cell r="AC567">
            <v>0</v>
          </cell>
          <cell r="AD567">
            <v>970079.19</v>
          </cell>
          <cell r="AE567">
            <v>0</v>
          </cell>
          <cell r="AF567">
            <v>209913.56</v>
          </cell>
          <cell r="AG567">
            <v>0</v>
          </cell>
          <cell r="AH567">
            <v>248949.92</v>
          </cell>
          <cell r="AI567">
            <v>0</v>
          </cell>
          <cell r="AJ567">
            <v>1428942.67</v>
          </cell>
          <cell r="AK567">
            <v>0</v>
          </cell>
          <cell r="AL567">
            <v>0</v>
          </cell>
          <cell r="AM567">
            <v>0</v>
          </cell>
          <cell r="AN567">
            <v>0</v>
          </cell>
          <cell r="AO567">
            <v>0</v>
          </cell>
          <cell r="AP567">
            <v>0</v>
          </cell>
          <cell r="AQ567">
            <v>0</v>
          </cell>
          <cell r="AR567">
            <v>-208826.17000000016</v>
          </cell>
          <cell r="AS567">
            <v>0</v>
          </cell>
          <cell r="AT567">
            <v>-23711.160000000003</v>
          </cell>
          <cell r="AU567">
            <v>0</v>
          </cell>
          <cell r="AV567">
            <v>-94144.73000000001</v>
          </cell>
          <cell r="AW567">
            <v>0</v>
          </cell>
          <cell r="AX567">
            <v>-326682.06000000017</v>
          </cell>
        </row>
        <row r="568">
          <cell r="D568" t="str">
            <v>87827</v>
          </cell>
          <cell r="E568" t="str">
            <v>Turn On/Off-Non-Reimburs-Distr</v>
          </cell>
          <cell r="F568">
            <v>5510530.8600000003</v>
          </cell>
          <cell r="G568">
            <v>6019958.4100000001</v>
          </cell>
          <cell r="H568">
            <v>509427.54999999981</v>
          </cell>
          <cell r="I568">
            <v>0</v>
          </cell>
          <cell r="J568">
            <v>0</v>
          </cell>
          <cell r="K568">
            <v>0</v>
          </cell>
          <cell r="L568">
            <v>0</v>
          </cell>
          <cell r="M568">
            <v>0</v>
          </cell>
          <cell r="N568">
            <v>0</v>
          </cell>
          <cell r="O568">
            <v>0</v>
          </cell>
          <cell r="P568">
            <v>4015087.17</v>
          </cell>
          <cell r="Q568">
            <v>0</v>
          </cell>
          <cell r="R568">
            <v>885107.15</v>
          </cell>
          <cell r="S568">
            <v>0</v>
          </cell>
          <cell r="T568">
            <v>610336.54</v>
          </cell>
          <cell r="U568">
            <v>0</v>
          </cell>
          <cell r="V568">
            <v>5510530.8600000003</v>
          </cell>
          <cell r="W568">
            <v>0</v>
          </cell>
          <cell r="X568">
            <v>0</v>
          </cell>
          <cell r="Y568">
            <v>0</v>
          </cell>
          <cell r="Z568">
            <v>0</v>
          </cell>
          <cell r="AA568">
            <v>0</v>
          </cell>
          <cell r="AB568">
            <v>0</v>
          </cell>
          <cell r="AC568">
            <v>0</v>
          </cell>
          <cell r="AD568">
            <v>4278294.68</v>
          </cell>
          <cell r="AE568">
            <v>0</v>
          </cell>
          <cell r="AF568">
            <v>916487.79</v>
          </cell>
          <cell r="AG568">
            <v>0</v>
          </cell>
          <cell r="AH568">
            <v>825175.94</v>
          </cell>
          <cell r="AI568">
            <v>0</v>
          </cell>
          <cell r="AJ568">
            <v>6019958.4100000001</v>
          </cell>
          <cell r="AK568">
            <v>0</v>
          </cell>
          <cell r="AL568">
            <v>0</v>
          </cell>
          <cell r="AM568">
            <v>0</v>
          </cell>
          <cell r="AN568">
            <v>0</v>
          </cell>
          <cell r="AO568">
            <v>0</v>
          </cell>
          <cell r="AP568">
            <v>0</v>
          </cell>
          <cell r="AQ568">
            <v>0</v>
          </cell>
          <cell r="AR568">
            <v>263207.50999999978</v>
          </cell>
          <cell r="AS568">
            <v>0</v>
          </cell>
          <cell r="AT568">
            <v>31380.640000000014</v>
          </cell>
          <cell r="AU568">
            <v>0</v>
          </cell>
          <cell r="AV568">
            <v>214839.39999999991</v>
          </cell>
          <cell r="AW568">
            <v>0</v>
          </cell>
          <cell r="AX568">
            <v>509427.5499999997</v>
          </cell>
        </row>
        <row r="569">
          <cell r="D569" t="str">
            <v>87828</v>
          </cell>
          <cell r="E569" t="str">
            <v>Other Field Expenses</v>
          </cell>
          <cell r="F569">
            <v>2702880.04</v>
          </cell>
          <cell r="G569">
            <v>2812352.25</v>
          </cell>
          <cell r="H569">
            <v>109472.20999999996</v>
          </cell>
          <cell r="I569">
            <v>0</v>
          </cell>
          <cell r="J569">
            <v>0</v>
          </cell>
          <cell r="K569">
            <v>0</v>
          </cell>
          <cell r="L569">
            <v>0</v>
          </cell>
          <cell r="M569">
            <v>0</v>
          </cell>
          <cell r="N569">
            <v>0</v>
          </cell>
          <cell r="O569">
            <v>0</v>
          </cell>
          <cell r="P569">
            <v>1957667.98</v>
          </cell>
          <cell r="Q569">
            <v>0</v>
          </cell>
          <cell r="R569">
            <v>493485.45</v>
          </cell>
          <cell r="S569">
            <v>0</v>
          </cell>
          <cell r="T569">
            <v>251726.61</v>
          </cell>
          <cell r="U569">
            <v>0</v>
          </cell>
          <cell r="V569">
            <v>2702880.04</v>
          </cell>
          <cell r="W569">
            <v>0</v>
          </cell>
          <cell r="X569">
            <v>5578.22</v>
          </cell>
          <cell r="Y569">
            <v>0</v>
          </cell>
          <cell r="Z569">
            <v>0</v>
          </cell>
          <cell r="AA569">
            <v>0</v>
          </cell>
          <cell r="AB569">
            <v>5578.22</v>
          </cell>
          <cell r="AC569">
            <v>0</v>
          </cell>
          <cell r="AD569">
            <v>2066425.68</v>
          </cell>
          <cell r="AE569">
            <v>0</v>
          </cell>
          <cell r="AF569">
            <v>440324.25</v>
          </cell>
          <cell r="AG569">
            <v>0</v>
          </cell>
          <cell r="AH569">
            <v>300024.09999999998</v>
          </cell>
          <cell r="AI569">
            <v>0</v>
          </cell>
          <cell r="AJ569">
            <v>2812352.25</v>
          </cell>
          <cell r="AK569">
            <v>0</v>
          </cell>
          <cell r="AL569">
            <v>5578.22</v>
          </cell>
          <cell r="AM569">
            <v>0</v>
          </cell>
          <cell r="AN569">
            <v>0</v>
          </cell>
          <cell r="AO569">
            <v>0</v>
          </cell>
          <cell r="AP569">
            <v>5578.22</v>
          </cell>
          <cell r="AQ569">
            <v>0</v>
          </cell>
          <cell r="AR569">
            <v>108757.69999999995</v>
          </cell>
          <cell r="AS569">
            <v>0</v>
          </cell>
          <cell r="AT569">
            <v>-53161.200000000012</v>
          </cell>
          <cell r="AU569">
            <v>0</v>
          </cell>
          <cell r="AV569">
            <v>48297.489999999991</v>
          </cell>
          <cell r="AW569">
            <v>0</v>
          </cell>
          <cell r="AX569">
            <v>109472.20999999993</v>
          </cell>
        </row>
        <row r="570">
          <cell r="D570" t="str">
            <v>87830</v>
          </cell>
          <cell r="E570" t="str">
            <v>Other Office Shop Expense</v>
          </cell>
          <cell r="F570">
            <v>1153702.1299999999</v>
          </cell>
          <cell r="G570">
            <v>1030072.12</v>
          </cell>
          <cell r="H570">
            <v>-123630.00999999989</v>
          </cell>
          <cell r="I570">
            <v>0</v>
          </cell>
          <cell r="J570">
            <v>0</v>
          </cell>
          <cell r="K570">
            <v>0</v>
          </cell>
          <cell r="L570">
            <v>43126.25</v>
          </cell>
          <cell r="M570">
            <v>0</v>
          </cell>
          <cell r="N570">
            <v>43126.25</v>
          </cell>
          <cell r="O570">
            <v>0</v>
          </cell>
          <cell r="P570">
            <v>946945.32</v>
          </cell>
          <cell r="Q570">
            <v>0</v>
          </cell>
          <cell r="R570">
            <v>136171.74</v>
          </cell>
          <cell r="S570">
            <v>0</v>
          </cell>
          <cell r="T570">
            <v>27458.82</v>
          </cell>
          <cell r="U570">
            <v>0</v>
          </cell>
          <cell r="V570">
            <v>1153702.1300000001</v>
          </cell>
          <cell r="W570">
            <v>0</v>
          </cell>
          <cell r="X570">
            <v>0</v>
          </cell>
          <cell r="Y570">
            <v>0</v>
          </cell>
          <cell r="Z570">
            <v>26589.86</v>
          </cell>
          <cell r="AA570">
            <v>0</v>
          </cell>
          <cell r="AB570">
            <v>26589.86</v>
          </cell>
          <cell r="AC570">
            <v>0</v>
          </cell>
          <cell r="AD570">
            <v>816198.66</v>
          </cell>
          <cell r="AE570">
            <v>0</v>
          </cell>
          <cell r="AF570">
            <v>92650.18</v>
          </cell>
          <cell r="AG570">
            <v>0</v>
          </cell>
          <cell r="AH570">
            <v>94633.42</v>
          </cell>
          <cell r="AI570">
            <v>0</v>
          </cell>
          <cell r="AJ570">
            <v>1030072.12</v>
          </cell>
          <cell r="AK570">
            <v>0</v>
          </cell>
          <cell r="AL570">
            <v>0</v>
          </cell>
          <cell r="AM570">
            <v>0</v>
          </cell>
          <cell r="AN570">
            <v>-16536.39</v>
          </cell>
          <cell r="AO570">
            <v>0</v>
          </cell>
          <cell r="AP570">
            <v>-16536.39</v>
          </cell>
          <cell r="AQ570">
            <v>0</v>
          </cell>
          <cell r="AR570">
            <v>-130746.65999999992</v>
          </cell>
          <cell r="AS570">
            <v>0</v>
          </cell>
          <cell r="AT570">
            <v>-43521.56</v>
          </cell>
          <cell r="AU570">
            <v>0</v>
          </cell>
          <cell r="AV570">
            <v>67174.600000000006</v>
          </cell>
          <cell r="AW570">
            <v>0</v>
          </cell>
          <cell r="AX570">
            <v>-123630.00999999992</v>
          </cell>
        </row>
        <row r="571">
          <cell r="D571" t="str">
            <v>87910</v>
          </cell>
          <cell r="E571" t="str">
            <v>Free Work Supervision-Dist Ops</v>
          </cell>
          <cell r="F571">
            <v>1192186.72</v>
          </cell>
          <cell r="G571">
            <v>1229217.8799999999</v>
          </cell>
          <cell r="H571">
            <v>37031.159999999916</v>
          </cell>
          <cell r="I571">
            <v>0</v>
          </cell>
          <cell r="J571">
            <v>0</v>
          </cell>
          <cell r="K571">
            <v>0</v>
          </cell>
          <cell r="L571">
            <v>0</v>
          </cell>
          <cell r="M571">
            <v>0</v>
          </cell>
          <cell r="N571">
            <v>0</v>
          </cell>
          <cell r="O571">
            <v>0</v>
          </cell>
          <cell r="P571">
            <v>862493.09</v>
          </cell>
          <cell r="Q571">
            <v>0</v>
          </cell>
          <cell r="R571">
            <v>123865.3</v>
          </cell>
          <cell r="S571">
            <v>0</v>
          </cell>
          <cell r="T571">
            <v>205828.33</v>
          </cell>
          <cell r="U571">
            <v>0</v>
          </cell>
          <cell r="V571">
            <v>1192186.72</v>
          </cell>
          <cell r="W571">
            <v>0</v>
          </cell>
          <cell r="X571">
            <v>0</v>
          </cell>
          <cell r="Y571">
            <v>0</v>
          </cell>
          <cell r="Z571">
            <v>0</v>
          </cell>
          <cell r="AA571">
            <v>0</v>
          </cell>
          <cell r="AB571">
            <v>0</v>
          </cell>
          <cell r="AC571">
            <v>0</v>
          </cell>
          <cell r="AD571">
            <v>881000.82</v>
          </cell>
          <cell r="AE571">
            <v>0</v>
          </cell>
          <cell r="AF571">
            <v>140784.69</v>
          </cell>
          <cell r="AG571">
            <v>0</v>
          </cell>
          <cell r="AH571">
            <v>207432.37</v>
          </cell>
          <cell r="AI571">
            <v>0</v>
          </cell>
          <cell r="AJ571">
            <v>1229217.8799999999</v>
          </cell>
          <cell r="AK571">
            <v>0</v>
          </cell>
          <cell r="AL571">
            <v>0</v>
          </cell>
          <cell r="AM571">
            <v>0</v>
          </cell>
          <cell r="AN571">
            <v>0</v>
          </cell>
          <cell r="AO571">
            <v>0</v>
          </cell>
          <cell r="AP571">
            <v>0</v>
          </cell>
          <cell r="AQ571">
            <v>0</v>
          </cell>
          <cell r="AR571">
            <v>18507.729999999981</v>
          </cell>
          <cell r="AS571">
            <v>0</v>
          </cell>
          <cell r="AT571">
            <v>16919.39</v>
          </cell>
          <cell r="AU571">
            <v>0</v>
          </cell>
          <cell r="AV571">
            <v>1604.0400000000081</v>
          </cell>
          <cell r="AW571">
            <v>0</v>
          </cell>
          <cell r="AX571">
            <v>37031.159999999989</v>
          </cell>
        </row>
        <row r="572">
          <cell r="D572" t="str">
            <v>87920</v>
          </cell>
          <cell r="E572" t="str">
            <v>Free Work Air Conditi-Dist Ops</v>
          </cell>
          <cell r="F572">
            <v>18214.91</v>
          </cell>
          <cell r="G572">
            <v>12288.42</v>
          </cell>
          <cell r="H572">
            <v>-5926.49</v>
          </cell>
          <cell r="I572">
            <v>0</v>
          </cell>
          <cell r="J572">
            <v>0</v>
          </cell>
          <cell r="K572">
            <v>0</v>
          </cell>
          <cell r="L572">
            <v>0</v>
          </cell>
          <cell r="M572">
            <v>0</v>
          </cell>
          <cell r="N572">
            <v>0</v>
          </cell>
          <cell r="O572">
            <v>0</v>
          </cell>
          <cell r="P572">
            <v>18214.91</v>
          </cell>
          <cell r="Q572">
            <v>0</v>
          </cell>
          <cell r="R572">
            <v>0</v>
          </cell>
          <cell r="S572">
            <v>0</v>
          </cell>
          <cell r="T572">
            <v>0</v>
          </cell>
          <cell r="U572">
            <v>0</v>
          </cell>
          <cell r="V572">
            <v>18214.91</v>
          </cell>
          <cell r="W572">
            <v>0</v>
          </cell>
          <cell r="X572">
            <v>0</v>
          </cell>
          <cell r="Y572">
            <v>0</v>
          </cell>
          <cell r="Z572">
            <v>0</v>
          </cell>
          <cell r="AA572">
            <v>0</v>
          </cell>
          <cell r="AB572">
            <v>0</v>
          </cell>
          <cell r="AC572">
            <v>0</v>
          </cell>
          <cell r="AD572">
            <v>12288.42</v>
          </cell>
          <cell r="AE572">
            <v>0</v>
          </cell>
          <cell r="AF572">
            <v>0</v>
          </cell>
          <cell r="AG572">
            <v>0</v>
          </cell>
          <cell r="AH572">
            <v>0</v>
          </cell>
          <cell r="AI572">
            <v>0</v>
          </cell>
          <cell r="AJ572">
            <v>12288.42</v>
          </cell>
          <cell r="AK572">
            <v>0</v>
          </cell>
          <cell r="AL572">
            <v>0</v>
          </cell>
          <cell r="AM572">
            <v>0</v>
          </cell>
          <cell r="AN572">
            <v>0</v>
          </cell>
          <cell r="AO572">
            <v>0</v>
          </cell>
          <cell r="AP572">
            <v>0</v>
          </cell>
          <cell r="AQ572">
            <v>0</v>
          </cell>
          <cell r="AR572">
            <v>-5926.49</v>
          </cell>
          <cell r="AS572">
            <v>0</v>
          </cell>
          <cell r="AT572">
            <v>0</v>
          </cell>
          <cell r="AU572">
            <v>0</v>
          </cell>
          <cell r="AV572">
            <v>0</v>
          </cell>
          <cell r="AW572">
            <v>0</v>
          </cell>
          <cell r="AX572">
            <v>-5926.49</v>
          </cell>
        </row>
        <row r="573">
          <cell r="D573" t="str">
            <v>87930</v>
          </cell>
          <cell r="E573" t="str">
            <v>Free Work New Cust-Dist Ops</v>
          </cell>
          <cell r="F573">
            <v>582621.91</v>
          </cell>
          <cell r="G573">
            <v>590319.9</v>
          </cell>
          <cell r="H573">
            <v>7697.9899999999907</v>
          </cell>
          <cell r="I573">
            <v>0</v>
          </cell>
          <cell r="J573">
            <v>0</v>
          </cell>
          <cell r="K573">
            <v>0</v>
          </cell>
          <cell r="L573">
            <v>0</v>
          </cell>
          <cell r="M573">
            <v>0</v>
          </cell>
          <cell r="N573">
            <v>0</v>
          </cell>
          <cell r="O573">
            <v>0</v>
          </cell>
          <cell r="P573">
            <v>494584.36</v>
          </cell>
          <cell r="Q573">
            <v>0</v>
          </cell>
          <cell r="R573">
            <v>58374.02</v>
          </cell>
          <cell r="S573">
            <v>0</v>
          </cell>
          <cell r="T573">
            <v>29663.53</v>
          </cell>
          <cell r="U573">
            <v>0</v>
          </cell>
          <cell r="V573">
            <v>582621.91</v>
          </cell>
          <cell r="W573">
            <v>0</v>
          </cell>
          <cell r="X573">
            <v>0</v>
          </cell>
          <cell r="Y573">
            <v>0</v>
          </cell>
          <cell r="Z573">
            <v>0</v>
          </cell>
          <cell r="AA573">
            <v>0</v>
          </cell>
          <cell r="AB573">
            <v>0</v>
          </cell>
          <cell r="AC573">
            <v>0</v>
          </cell>
          <cell r="AD573">
            <v>540182.92000000004</v>
          </cell>
          <cell r="AE573">
            <v>0</v>
          </cell>
          <cell r="AF573">
            <v>43297.62</v>
          </cell>
          <cell r="AG573">
            <v>0</v>
          </cell>
          <cell r="AH573">
            <v>6839.36</v>
          </cell>
          <cell r="AI573">
            <v>0</v>
          </cell>
          <cell r="AJ573">
            <v>590319.9</v>
          </cell>
          <cell r="AK573">
            <v>0</v>
          </cell>
          <cell r="AL573">
            <v>0</v>
          </cell>
          <cell r="AM573">
            <v>0</v>
          </cell>
          <cell r="AN573">
            <v>0</v>
          </cell>
          <cell r="AO573">
            <v>0</v>
          </cell>
          <cell r="AP573">
            <v>0</v>
          </cell>
          <cell r="AQ573">
            <v>0</v>
          </cell>
          <cell r="AR573">
            <v>45598.560000000056</v>
          </cell>
          <cell r="AS573">
            <v>0</v>
          </cell>
          <cell r="AT573">
            <v>-15076.399999999994</v>
          </cell>
          <cell r="AU573">
            <v>0</v>
          </cell>
          <cell r="AV573">
            <v>-22824.17</v>
          </cell>
          <cell r="AW573">
            <v>0</v>
          </cell>
          <cell r="AX573">
            <v>7697.9900000000634</v>
          </cell>
        </row>
        <row r="574">
          <cell r="D574" t="str">
            <v>87940</v>
          </cell>
          <cell r="E574" t="str">
            <v>Free Work Hazardous Cond-Dist</v>
          </cell>
          <cell r="F574">
            <v>4940896.72</v>
          </cell>
          <cell r="G574">
            <v>5012380.84</v>
          </cell>
          <cell r="H574">
            <v>71484.120000000112</v>
          </cell>
          <cell r="I574">
            <v>0</v>
          </cell>
          <cell r="J574">
            <v>0</v>
          </cell>
          <cell r="K574">
            <v>0</v>
          </cell>
          <cell r="L574">
            <v>0</v>
          </cell>
          <cell r="M574">
            <v>0</v>
          </cell>
          <cell r="N574">
            <v>0</v>
          </cell>
          <cell r="O574">
            <v>0</v>
          </cell>
          <cell r="P574">
            <v>3917608.79</v>
          </cell>
          <cell r="Q574">
            <v>0</v>
          </cell>
          <cell r="R574">
            <v>399517.29</v>
          </cell>
          <cell r="S574">
            <v>0</v>
          </cell>
          <cell r="T574">
            <v>623770.64</v>
          </cell>
          <cell r="U574">
            <v>0</v>
          </cell>
          <cell r="V574">
            <v>4940896.72</v>
          </cell>
          <cell r="W574">
            <v>0</v>
          </cell>
          <cell r="X574">
            <v>0</v>
          </cell>
          <cell r="Y574">
            <v>0</v>
          </cell>
          <cell r="Z574">
            <v>344.94</v>
          </cell>
          <cell r="AA574">
            <v>0</v>
          </cell>
          <cell r="AB574">
            <v>344.94</v>
          </cell>
          <cell r="AC574">
            <v>0</v>
          </cell>
          <cell r="AD574">
            <v>3988382.53</v>
          </cell>
          <cell r="AE574">
            <v>0</v>
          </cell>
          <cell r="AF574">
            <v>377095.18</v>
          </cell>
          <cell r="AG574">
            <v>0</v>
          </cell>
          <cell r="AH574">
            <v>646558.18999999994</v>
          </cell>
          <cell r="AI574">
            <v>0</v>
          </cell>
          <cell r="AJ574">
            <v>5012380.84</v>
          </cell>
          <cell r="AK574">
            <v>0</v>
          </cell>
          <cell r="AL574">
            <v>0</v>
          </cell>
          <cell r="AM574">
            <v>0</v>
          </cell>
          <cell r="AN574">
            <v>344.94</v>
          </cell>
          <cell r="AO574">
            <v>0</v>
          </cell>
          <cell r="AP574">
            <v>344.94</v>
          </cell>
          <cell r="AQ574">
            <v>0</v>
          </cell>
          <cell r="AR574">
            <v>70773.739999999758</v>
          </cell>
          <cell r="AS574">
            <v>0</v>
          </cell>
          <cell r="AT574">
            <v>-22422.109999999986</v>
          </cell>
          <cell r="AU574">
            <v>0</v>
          </cell>
          <cell r="AV574">
            <v>22787.54999999993</v>
          </cell>
          <cell r="AW574">
            <v>0</v>
          </cell>
          <cell r="AX574">
            <v>71484.119999999704</v>
          </cell>
        </row>
        <row r="575">
          <cell r="D575" t="str">
            <v>87950</v>
          </cell>
          <cell r="E575" t="str">
            <v>Free Work PilotTurnOn/Off-Dist</v>
          </cell>
          <cell r="F575">
            <v>114409.2</v>
          </cell>
          <cell r="G575">
            <v>78625.039999999994</v>
          </cell>
          <cell r="H575">
            <v>-35784.160000000003</v>
          </cell>
          <cell r="I575">
            <v>0</v>
          </cell>
          <cell r="J575">
            <v>0</v>
          </cell>
          <cell r="K575">
            <v>0</v>
          </cell>
          <cell r="L575">
            <v>0</v>
          </cell>
          <cell r="M575">
            <v>0</v>
          </cell>
          <cell r="N575">
            <v>0</v>
          </cell>
          <cell r="O575">
            <v>0</v>
          </cell>
          <cell r="P575">
            <v>108411.78</v>
          </cell>
          <cell r="Q575">
            <v>0</v>
          </cell>
          <cell r="R575">
            <v>89.46</v>
          </cell>
          <cell r="S575">
            <v>0</v>
          </cell>
          <cell r="T575">
            <v>5907.96</v>
          </cell>
          <cell r="U575">
            <v>0</v>
          </cell>
          <cell r="V575">
            <v>114409.20000000001</v>
          </cell>
          <cell r="W575">
            <v>0</v>
          </cell>
          <cell r="X575">
            <v>0</v>
          </cell>
          <cell r="Y575">
            <v>0</v>
          </cell>
          <cell r="Z575">
            <v>0</v>
          </cell>
          <cell r="AA575">
            <v>0</v>
          </cell>
          <cell r="AB575">
            <v>0</v>
          </cell>
          <cell r="AC575">
            <v>0</v>
          </cell>
          <cell r="AD575">
            <v>77153.66</v>
          </cell>
          <cell r="AE575">
            <v>0</v>
          </cell>
          <cell r="AF575">
            <v>474.86</v>
          </cell>
          <cell r="AG575">
            <v>0</v>
          </cell>
          <cell r="AH575">
            <v>996.52</v>
          </cell>
          <cell r="AI575">
            <v>0</v>
          </cell>
          <cell r="AJ575">
            <v>78625.040000000008</v>
          </cell>
          <cell r="AK575">
            <v>0</v>
          </cell>
          <cell r="AL575">
            <v>0</v>
          </cell>
          <cell r="AM575">
            <v>0</v>
          </cell>
          <cell r="AN575">
            <v>0</v>
          </cell>
          <cell r="AO575">
            <v>0</v>
          </cell>
          <cell r="AP575">
            <v>0</v>
          </cell>
          <cell r="AQ575">
            <v>0</v>
          </cell>
          <cell r="AR575">
            <v>-31258.119999999995</v>
          </cell>
          <cell r="AS575">
            <v>0</v>
          </cell>
          <cell r="AT575">
            <v>385.40000000000003</v>
          </cell>
          <cell r="AU575">
            <v>0</v>
          </cell>
          <cell r="AV575">
            <v>-4911.4400000000005</v>
          </cell>
          <cell r="AW575">
            <v>0</v>
          </cell>
          <cell r="AX575">
            <v>-35784.159999999996</v>
          </cell>
        </row>
        <row r="576">
          <cell r="D576" t="str">
            <v>87960</v>
          </cell>
          <cell r="E576" t="str">
            <v>Free Work Oper Equip/Appl-Dist</v>
          </cell>
          <cell r="F576">
            <v>1892181.72</v>
          </cell>
          <cell r="G576">
            <v>1772837.47</v>
          </cell>
          <cell r="H576">
            <v>-119344.25</v>
          </cell>
          <cell r="I576">
            <v>0</v>
          </cell>
          <cell r="J576">
            <v>0</v>
          </cell>
          <cell r="K576">
            <v>0</v>
          </cell>
          <cell r="L576">
            <v>0</v>
          </cell>
          <cell r="M576">
            <v>0</v>
          </cell>
          <cell r="N576">
            <v>0</v>
          </cell>
          <cell r="O576">
            <v>0</v>
          </cell>
          <cell r="P576">
            <v>1679804.6</v>
          </cell>
          <cell r="Q576">
            <v>0</v>
          </cell>
          <cell r="R576">
            <v>14246.4</v>
          </cell>
          <cell r="S576">
            <v>0</v>
          </cell>
          <cell r="T576">
            <v>198130.72</v>
          </cell>
          <cell r="U576">
            <v>0</v>
          </cell>
          <cell r="V576">
            <v>1892181.72</v>
          </cell>
          <cell r="W576">
            <v>0</v>
          </cell>
          <cell r="X576">
            <v>0</v>
          </cell>
          <cell r="Y576">
            <v>0</v>
          </cell>
          <cell r="Z576">
            <v>0</v>
          </cell>
          <cell r="AA576">
            <v>0</v>
          </cell>
          <cell r="AB576">
            <v>0</v>
          </cell>
          <cell r="AC576">
            <v>0</v>
          </cell>
          <cell r="AD576">
            <v>1486577.65</v>
          </cell>
          <cell r="AE576">
            <v>0</v>
          </cell>
          <cell r="AF576">
            <v>34544.589999999997</v>
          </cell>
          <cell r="AG576">
            <v>0</v>
          </cell>
          <cell r="AH576">
            <v>251715.23</v>
          </cell>
          <cell r="AI576">
            <v>0</v>
          </cell>
          <cell r="AJ576">
            <v>1772837.47</v>
          </cell>
          <cell r="AK576">
            <v>0</v>
          </cell>
          <cell r="AL576">
            <v>0</v>
          </cell>
          <cell r="AM576">
            <v>0</v>
          </cell>
          <cell r="AN576">
            <v>0</v>
          </cell>
          <cell r="AO576">
            <v>0</v>
          </cell>
          <cell r="AP576">
            <v>0</v>
          </cell>
          <cell r="AQ576">
            <v>0</v>
          </cell>
          <cell r="AR576">
            <v>-193226.95000000019</v>
          </cell>
          <cell r="AS576">
            <v>0</v>
          </cell>
          <cell r="AT576">
            <v>20298.189999999995</v>
          </cell>
          <cell r="AU576">
            <v>0</v>
          </cell>
          <cell r="AV576">
            <v>53584.510000000009</v>
          </cell>
          <cell r="AW576">
            <v>0</v>
          </cell>
          <cell r="AX576">
            <v>-119344.25000000017</v>
          </cell>
        </row>
        <row r="577">
          <cell r="D577" t="str">
            <v>87970</v>
          </cell>
          <cell r="E577" t="str">
            <v>Free Work Misc-Distrib Ops</v>
          </cell>
          <cell r="F577">
            <v>4570796.26</v>
          </cell>
          <cell r="G577">
            <v>4750027.62</v>
          </cell>
          <cell r="H577">
            <v>179231.36000000034</v>
          </cell>
          <cell r="I577">
            <v>0</v>
          </cell>
          <cell r="J577">
            <v>0</v>
          </cell>
          <cell r="K577">
            <v>0</v>
          </cell>
          <cell r="L577">
            <v>0</v>
          </cell>
          <cell r="M577">
            <v>0</v>
          </cell>
          <cell r="N577">
            <v>0</v>
          </cell>
          <cell r="O577">
            <v>0</v>
          </cell>
          <cell r="P577">
            <v>2482271.7799999998</v>
          </cell>
          <cell r="Q577">
            <v>0</v>
          </cell>
          <cell r="R577">
            <v>118048.13</v>
          </cell>
          <cell r="S577">
            <v>0</v>
          </cell>
          <cell r="T577">
            <v>1970476.35</v>
          </cell>
          <cell r="U577">
            <v>0</v>
          </cell>
          <cell r="V577">
            <v>4570796.26</v>
          </cell>
          <cell r="W577">
            <v>0</v>
          </cell>
          <cell r="X577">
            <v>123.06</v>
          </cell>
          <cell r="Y577">
            <v>0</v>
          </cell>
          <cell r="Z577">
            <v>0</v>
          </cell>
          <cell r="AA577">
            <v>0</v>
          </cell>
          <cell r="AB577">
            <v>123.06</v>
          </cell>
          <cell r="AC577">
            <v>0</v>
          </cell>
          <cell r="AD577">
            <v>2834381.24</v>
          </cell>
          <cell r="AE577">
            <v>0</v>
          </cell>
          <cell r="AF577">
            <v>250872.62</v>
          </cell>
          <cell r="AG577">
            <v>0</v>
          </cell>
          <cell r="AH577">
            <v>1664650.7</v>
          </cell>
          <cell r="AI577">
            <v>0</v>
          </cell>
          <cell r="AJ577">
            <v>4750027.62</v>
          </cell>
          <cell r="AK577">
            <v>0</v>
          </cell>
          <cell r="AL577">
            <v>123.06</v>
          </cell>
          <cell r="AM577">
            <v>0</v>
          </cell>
          <cell r="AN577">
            <v>0</v>
          </cell>
          <cell r="AO577">
            <v>0</v>
          </cell>
          <cell r="AP577">
            <v>123.06</v>
          </cell>
          <cell r="AQ577">
            <v>0</v>
          </cell>
          <cell r="AR577">
            <v>352109.46000000043</v>
          </cell>
          <cell r="AS577">
            <v>0</v>
          </cell>
          <cell r="AT577">
            <v>132824.49</v>
          </cell>
          <cell r="AU577">
            <v>0</v>
          </cell>
          <cell r="AV577">
            <v>-305825.65000000014</v>
          </cell>
          <cell r="AW577">
            <v>0</v>
          </cell>
          <cell r="AX577">
            <v>179231.36000000028</v>
          </cell>
        </row>
        <row r="578">
          <cell r="D578" t="str">
            <v>87980</v>
          </cell>
          <cell r="E578" t="str">
            <v>Free Work Nat Gas Veh-Dist Ops</v>
          </cell>
          <cell r="F578">
            <v>579.97</v>
          </cell>
          <cell r="G578">
            <v>185.95</v>
          </cell>
          <cell r="H578">
            <v>-394.02000000000004</v>
          </cell>
          <cell r="I578">
            <v>0</v>
          </cell>
          <cell r="J578">
            <v>0</v>
          </cell>
          <cell r="K578">
            <v>0</v>
          </cell>
          <cell r="L578">
            <v>0</v>
          </cell>
          <cell r="M578">
            <v>0</v>
          </cell>
          <cell r="N578">
            <v>0</v>
          </cell>
          <cell r="O578">
            <v>0</v>
          </cell>
          <cell r="P578">
            <v>579.97</v>
          </cell>
          <cell r="Q578">
            <v>0</v>
          </cell>
          <cell r="R578">
            <v>0</v>
          </cell>
          <cell r="S578">
            <v>0</v>
          </cell>
          <cell r="T578">
            <v>0</v>
          </cell>
          <cell r="U578">
            <v>0</v>
          </cell>
          <cell r="V578">
            <v>579.97</v>
          </cell>
          <cell r="W578">
            <v>0</v>
          </cell>
          <cell r="X578">
            <v>0</v>
          </cell>
          <cell r="Y578">
            <v>0</v>
          </cell>
          <cell r="Z578">
            <v>0</v>
          </cell>
          <cell r="AA578">
            <v>0</v>
          </cell>
          <cell r="AB578">
            <v>0</v>
          </cell>
          <cell r="AC578">
            <v>0</v>
          </cell>
          <cell r="AD578">
            <v>185.95</v>
          </cell>
          <cell r="AE578">
            <v>0</v>
          </cell>
          <cell r="AF578">
            <v>0</v>
          </cell>
          <cell r="AG578">
            <v>0</v>
          </cell>
          <cell r="AH578">
            <v>0</v>
          </cell>
          <cell r="AI578">
            <v>0</v>
          </cell>
          <cell r="AJ578">
            <v>185.95</v>
          </cell>
          <cell r="AK578">
            <v>0</v>
          </cell>
          <cell r="AL578">
            <v>0</v>
          </cell>
          <cell r="AM578">
            <v>0</v>
          </cell>
          <cell r="AN578">
            <v>0</v>
          </cell>
          <cell r="AO578">
            <v>0</v>
          </cell>
          <cell r="AP578">
            <v>0</v>
          </cell>
          <cell r="AQ578">
            <v>0</v>
          </cell>
          <cell r="AR578">
            <v>-394.02000000000004</v>
          </cell>
          <cell r="AS578">
            <v>0</v>
          </cell>
          <cell r="AT578">
            <v>0</v>
          </cell>
          <cell r="AU578">
            <v>0</v>
          </cell>
          <cell r="AV578">
            <v>0</v>
          </cell>
          <cell r="AW578">
            <v>0</v>
          </cell>
          <cell r="AX578">
            <v>-394.02000000000004</v>
          </cell>
        </row>
        <row r="579">
          <cell r="D579" t="str">
            <v>88010</v>
          </cell>
          <cell r="E579" t="str">
            <v>Other Distrib Exp Labor-Ops</v>
          </cell>
          <cell r="F579">
            <v>768243.14</v>
          </cell>
          <cell r="G579">
            <v>632948.42000000004</v>
          </cell>
          <cell r="H579">
            <v>-135294.71999999997</v>
          </cell>
          <cell r="I579">
            <v>0</v>
          </cell>
          <cell r="J579">
            <v>64457.91</v>
          </cell>
          <cell r="K579">
            <v>0</v>
          </cell>
          <cell r="L579">
            <v>0</v>
          </cell>
          <cell r="M579">
            <v>0</v>
          </cell>
          <cell r="N579">
            <v>64457.91</v>
          </cell>
          <cell r="O579">
            <v>0</v>
          </cell>
          <cell r="P579">
            <v>435129.89</v>
          </cell>
          <cell r="Q579">
            <v>0</v>
          </cell>
          <cell r="R579">
            <v>268655.34000000003</v>
          </cell>
          <cell r="S579">
            <v>0</v>
          </cell>
          <cell r="T579">
            <v>0</v>
          </cell>
          <cell r="U579">
            <v>0</v>
          </cell>
          <cell r="V579">
            <v>768243.14000000013</v>
          </cell>
          <cell r="W579">
            <v>0</v>
          </cell>
          <cell r="X579">
            <v>24444.21</v>
          </cell>
          <cell r="Y579">
            <v>0</v>
          </cell>
          <cell r="Z579">
            <v>0</v>
          </cell>
          <cell r="AA579">
            <v>0</v>
          </cell>
          <cell r="AB579">
            <v>24444.21</v>
          </cell>
          <cell r="AC579">
            <v>0</v>
          </cell>
          <cell r="AD579">
            <v>359004.52</v>
          </cell>
          <cell r="AE579">
            <v>0</v>
          </cell>
          <cell r="AF579">
            <v>249499.69</v>
          </cell>
          <cell r="AG579">
            <v>0</v>
          </cell>
          <cell r="AH579">
            <v>0</v>
          </cell>
          <cell r="AI579">
            <v>0</v>
          </cell>
          <cell r="AJ579">
            <v>632948.42000000004</v>
          </cell>
          <cell r="AK579">
            <v>0</v>
          </cell>
          <cell r="AL579">
            <v>-40013.700000000004</v>
          </cell>
          <cell r="AM579">
            <v>0</v>
          </cell>
          <cell r="AN579">
            <v>0</v>
          </cell>
          <cell r="AO579">
            <v>0</v>
          </cell>
          <cell r="AP579">
            <v>-40013.700000000004</v>
          </cell>
          <cell r="AQ579">
            <v>0</v>
          </cell>
          <cell r="AR579">
            <v>-76125.37</v>
          </cell>
          <cell r="AS579">
            <v>0</v>
          </cell>
          <cell r="AT579">
            <v>-19155.650000000023</v>
          </cell>
          <cell r="AU579">
            <v>0</v>
          </cell>
          <cell r="AV579">
            <v>0</v>
          </cell>
          <cell r="AW579">
            <v>0</v>
          </cell>
          <cell r="AX579">
            <v>-135294.72000000003</v>
          </cell>
        </row>
        <row r="580">
          <cell r="D580" t="str">
            <v>88020</v>
          </cell>
          <cell r="E580" t="str">
            <v>Oth Dist Exp Utility,Clean-Ops</v>
          </cell>
          <cell r="F580">
            <v>125164.9</v>
          </cell>
          <cell r="G580">
            <v>151933.29999999999</v>
          </cell>
          <cell r="H580">
            <v>26768.399999999994</v>
          </cell>
          <cell r="I580">
            <v>0</v>
          </cell>
          <cell r="J580">
            <v>15993.21</v>
          </cell>
          <cell r="K580">
            <v>0</v>
          </cell>
          <cell r="L580">
            <v>0</v>
          </cell>
          <cell r="M580">
            <v>0</v>
          </cell>
          <cell r="N580">
            <v>15993.21</v>
          </cell>
          <cell r="O580">
            <v>0</v>
          </cell>
          <cell r="P580">
            <v>41307.949999999997</v>
          </cell>
          <cell r="Q580">
            <v>0</v>
          </cell>
          <cell r="R580">
            <v>27801.22</v>
          </cell>
          <cell r="S580">
            <v>0</v>
          </cell>
          <cell r="T580">
            <v>40062.519999999997</v>
          </cell>
          <cell r="U580">
            <v>0</v>
          </cell>
          <cell r="V580">
            <v>125164.9</v>
          </cell>
          <cell r="W580">
            <v>0</v>
          </cell>
          <cell r="X580">
            <v>24386.81</v>
          </cell>
          <cell r="Y580">
            <v>0</v>
          </cell>
          <cell r="Z580">
            <v>0</v>
          </cell>
          <cell r="AA580">
            <v>0</v>
          </cell>
          <cell r="AB580">
            <v>24386.81</v>
          </cell>
          <cell r="AC580">
            <v>0</v>
          </cell>
          <cell r="AD580">
            <v>45388.4</v>
          </cell>
          <cell r="AE580">
            <v>0</v>
          </cell>
          <cell r="AF580">
            <v>28260.639999999999</v>
          </cell>
          <cell r="AG580">
            <v>0</v>
          </cell>
          <cell r="AH580">
            <v>53897.45</v>
          </cell>
          <cell r="AI580">
            <v>0</v>
          </cell>
          <cell r="AJ580">
            <v>151933.29999999999</v>
          </cell>
          <cell r="AK580">
            <v>0</v>
          </cell>
          <cell r="AL580">
            <v>8393.6000000000022</v>
          </cell>
          <cell r="AM580">
            <v>0</v>
          </cell>
          <cell r="AN580">
            <v>0</v>
          </cell>
          <cell r="AO580">
            <v>0</v>
          </cell>
          <cell r="AP580">
            <v>8393.6000000000022</v>
          </cell>
          <cell r="AQ580">
            <v>0</v>
          </cell>
          <cell r="AR580">
            <v>4080.4500000000044</v>
          </cell>
          <cell r="AS580">
            <v>0</v>
          </cell>
          <cell r="AT580">
            <v>459.41999999999825</v>
          </cell>
          <cell r="AU580">
            <v>0</v>
          </cell>
          <cell r="AV580">
            <v>13834.93</v>
          </cell>
          <cell r="AW580">
            <v>0</v>
          </cell>
          <cell r="AX580">
            <v>26768.400000000005</v>
          </cell>
        </row>
        <row r="581">
          <cell r="D581" t="str">
            <v>88030</v>
          </cell>
          <cell r="E581" t="str">
            <v>Oth Dist Exp Misc-Maps,Off-Ops</v>
          </cell>
          <cell r="F581">
            <v>810848.21</v>
          </cell>
          <cell r="G581">
            <v>800555.32</v>
          </cell>
          <cell r="H581">
            <v>-10292.890000000014</v>
          </cell>
          <cell r="I581">
            <v>0</v>
          </cell>
          <cell r="J581">
            <v>0</v>
          </cell>
          <cell r="K581">
            <v>0</v>
          </cell>
          <cell r="L581">
            <v>0</v>
          </cell>
          <cell r="M581">
            <v>0</v>
          </cell>
          <cell r="N581">
            <v>0</v>
          </cell>
          <cell r="O581">
            <v>0</v>
          </cell>
          <cell r="P581">
            <v>377281.98</v>
          </cell>
          <cell r="Q581">
            <v>0</v>
          </cell>
          <cell r="R581">
            <v>15973.06</v>
          </cell>
          <cell r="S581">
            <v>0</v>
          </cell>
          <cell r="T581">
            <v>417593.17</v>
          </cell>
          <cell r="U581">
            <v>0</v>
          </cell>
          <cell r="V581">
            <v>810848.21</v>
          </cell>
          <cell r="W581">
            <v>0</v>
          </cell>
          <cell r="X581">
            <v>0</v>
          </cell>
          <cell r="Y581">
            <v>0</v>
          </cell>
          <cell r="Z581">
            <v>0</v>
          </cell>
          <cell r="AA581">
            <v>0</v>
          </cell>
          <cell r="AB581">
            <v>0</v>
          </cell>
          <cell r="AC581">
            <v>0</v>
          </cell>
          <cell r="AD581">
            <v>364146.2</v>
          </cell>
          <cell r="AE581">
            <v>0</v>
          </cell>
          <cell r="AF581">
            <v>14925</v>
          </cell>
          <cell r="AG581">
            <v>0</v>
          </cell>
          <cell r="AH581">
            <v>421484.12</v>
          </cell>
          <cell r="AI581">
            <v>0</v>
          </cell>
          <cell r="AJ581">
            <v>800555.32000000007</v>
          </cell>
          <cell r="AK581">
            <v>0</v>
          </cell>
          <cell r="AL581">
            <v>0</v>
          </cell>
          <cell r="AM581">
            <v>0</v>
          </cell>
          <cell r="AN581">
            <v>0</v>
          </cell>
          <cell r="AO581">
            <v>0</v>
          </cell>
          <cell r="AP581">
            <v>0</v>
          </cell>
          <cell r="AQ581">
            <v>0</v>
          </cell>
          <cell r="AR581">
            <v>-13135.77999999997</v>
          </cell>
          <cell r="AS581">
            <v>0</v>
          </cell>
          <cell r="AT581">
            <v>-1048.0599999999995</v>
          </cell>
          <cell r="AU581">
            <v>0</v>
          </cell>
          <cell r="AV581">
            <v>3890.9500000000116</v>
          </cell>
          <cell r="AW581">
            <v>0</v>
          </cell>
          <cell r="AX581">
            <v>-10292.889999999958</v>
          </cell>
        </row>
        <row r="582">
          <cell r="D582" t="str">
            <v>88100</v>
          </cell>
          <cell r="E582" t="str">
            <v>Rents-Land-Distribution Ops</v>
          </cell>
          <cell r="F582">
            <v>34600.480000000003</v>
          </cell>
          <cell r="G582">
            <v>56160.13</v>
          </cell>
          <cell r="H582">
            <v>21559.649999999994</v>
          </cell>
          <cell r="I582">
            <v>0</v>
          </cell>
          <cell r="J582">
            <v>28388.22</v>
          </cell>
          <cell r="K582">
            <v>0</v>
          </cell>
          <cell r="L582">
            <v>0</v>
          </cell>
          <cell r="M582">
            <v>0</v>
          </cell>
          <cell r="N582">
            <v>28388.22</v>
          </cell>
          <cell r="O582">
            <v>0</v>
          </cell>
          <cell r="P582">
            <v>4898.1000000000004</v>
          </cell>
          <cell r="Q582">
            <v>0</v>
          </cell>
          <cell r="R582">
            <v>1314.16</v>
          </cell>
          <cell r="S582">
            <v>0</v>
          </cell>
          <cell r="T582">
            <v>0</v>
          </cell>
          <cell r="U582">
            <v>0</v>
          </cell>
          <cell r="V582">
            <v>34600.480000000003</v>
          </cell>
          <cell r="W582">
            <v>0</v>
          </cell>
          <cell r="X582">
            <v>0</v>
          </cell>
          <cell r="Y582">
            <v>0</v>
          </cell>
          <cell r="Z582">
            <v>0</v>
          </cell>
          <cell r="AA582">
            <v>0</v>
          </cell>
          <cell r="AB582">
            <v>0</v>
          </cell>
          <cell r="AC582">
            <v>0</v>
          </cell>
          <cell r="AD582">
            <v>46692.51</v>
          </cell>
          <cell r="AE582">
            <v>0</v>
          </cell>
          <cell r="AF582">
            <v>9467.6200000000008</v>
          </cell>
          <cell r="AG582">
            <v>0</v>
          </cell>
          <cell r="AH582">
            <v>0</v>
          </cell>
          <cell r="AI582">
            <v>0</v>
          </cell>
          <cell r="AJ582">
            <v>56160.130000000005</v>
          </cell>
          <cell r="AK582">
            <v>0</v>
          </cell>
          <cell r="AL582">
            <v>-28388.22</v>
          </cell>
          <cell r="AM582">
            <v>0</v>
          </cell>
          <cell r="AN582">
            <v>0</v>
          </cell>
          <cell r="AO582">
            <v>0</v>
          </cell>
          <cell r="AP582">
            <v>-28388.22</v>
          </cell>
          <cell r="AQ582">
            <v>0</v>
          </cell>
          <cell r="AR582">
            <v>41794.410000000003</v>
          </cell>
          <cell r="AS582">
            <v>0</v>
          </cell>
          <cell r="AT582">
            <v>8153.4600000000009</v>
          </cell>
          <cell r="AU582">
            <v>0</v>
          </cell>
          <cell r="AV582">
            <v>0</v>
          </cell>
          <cell r="AW582">
            <v>0</v>
          </cell>
          <cell r="AX582">
            <v>21559.65</v>
          </cell>
        </row>
        <row r="583">
          <cell r="D583" t="str">
            <v>88500</v>
          </cell>
          <cell r="E583" t="str">
            <v>Superv Eng Labor-Dist Maint</v>
          </cell>
          <cell r="F583">
            <v>1240532.02</v>
          </cell>
          <cell r="G583">
            <v>1425399.65</v>
          </cell>
          <cell r="H583">
            <v>184867.62999999989</v>
          </cell>
          <cell r="I583">
            <v>0</v>
          </cell>
          <cell r="J583">
            <v>23119.48</v>
          </cell>
          <cell r="K583">
            <v>0</v>
          </cell>
          <cell r="L583">
            <v>34319.57</v>
          </cell>
          <cell r="M583">
            <v>0</v>
          </cell>
          <cell r="N583">
            <v>57439.05</v>
          </cell>
          <cell r="O583">
            <v>0</v>
          </cell>
          <cell r="P583">
            <v>953709.84</v>
          </cell>
          <cell r="Q583">
            <v>0</v>
          </cell>
          <cell r="R583">
            <v>191284.37</v>
          </cell>
          <cell r="S583">
            <v>0</v>
          </cell>
          <cell r="T583">
            <v>38098.76</v>
          </cell>
          <cell r="U583">
            <v>0</v>
          </cell>
          <cell r="V583">
            <v>1240532.02</v>
          </cell>
          <cell r="W583">
            <v>0</v>
          </cell>
          <cell r="X583">
            <v>15506.69</v>
          </cell>
          <cell r="Y583">
            <v>0</v>
          </cell>
          <cell r="Z583">
            <v>42666.42</v>
          </cell>
          <cell r="AA583">
            <v>0</v>
          </cell>
          <cell r="AB583">
            <v>58173.11</v>
          </cell>
          <cell r="AC583">
            <v>0</v>
          </cell>
          <cell r="AD583">
            <v>1126521.08</v>
          </cell>
          <cell r="AE583">
            <v>0</v>
          </cell>
          <cell r="AF583">
            <v>200564.86</v>
          </cell>
          <cell r="AG583">
            <v>0</v>
          </cell>
          <cell r="AH583">
            <v>40140.6</v>
          </cell>
          <cell r="AI583">
            <v>0</v>
          </cell>
          <cell r="AJ583">
            <v>1425399.6500000004</v>
          </cell>
          <cell r="AK583">
            <v>0</v>
          </cell>
          <cell r="AL583">
            <v>-7612.7899999999991</v>
          </cell>
          <cell r="AM583">
            <v>0</v>
          </cell>
          <cell r="AN583">
            <v>8346.8499999999985</v>
          </cell>
          <cell r="AO583">
            <v>0</v>
          </cell>
          <cell r="AP583">
            <v>734.05999999999949</v>
          </cell>
          <cell r="AQ583">
            <v>0</v>
          </cell>
          <cell r="AR583">
            <v>172811.24000000011</v>
          </cell>
          <cell r="AS583">
            <v>0</v>
          </cell>
          <cell r="AT583">
            <v>9280.4899999999907</v>
          </cell>
          <cell r="AU583">
            <v>0</v>
          </cell>
          <cell r="AV583">
            <v>2041.8399999999965</v>
          </cell>
          <cell r="AW583">
            <v>0</v>
          </cell>
          <cell r="AX583">
            <v>184867.63000000009</v>
          </cell>
        </row>
        <row r="584">
          <cell r="D584" t="str">
            <v>88600</v>
          </cell>
          <cell r="E584" t="str">
            <v>Maint of Structures-Dist Maint</v>
          </cell>
          <cell r="F584">
            <v>137822.29</v>
          </cell>
          <cell r="G584">
            <v>144116.23000000001</v>
          </cell>
          <cell r="H584">
            <v>6293.9400000000023</v>
          </cell>
          <cell r="I584">
            <v>0</v>
          </cell>
          <cell r="J584">
            <v>0</v>
          </cell>
          <cell r="K584">
            <v>0</v>
          </cell>
          <cell r="L584">
            <v>0</v>
          </cell>
          <cell r="M584">
            <v>0</v>
          </cell>
          <cell r="N584">
            <v>0</v>
          </cell>
          <cell r="O584">
            <v>0</v>
          </cell>
          <cell r="P584">
            <v>3260.75</v>
          </cell>
          <cell r="Q584">
            <v>0</v>
          </cell>
          <cell r="R584">
            <v>265.63</v>
          </cell>
          <cell r="S584">
            <v>0</v>
          </cell>
          <cell r="T584">
            <v>134295.91</v>
          </cell>
          <cell r="U584">
            <v>0</v>
          </cell>
          <cell r="V584">
            <v>137822.29</v>
          </cell>
          <cell r="W584">
            <v>0</v>
          </cell>
          <cell r="X584">
            <v>0</v>
          </cell>
          <cell r="Y584">
            <v>0</v>
          </cell>
          <cell r="Z584">
            <v>0</v>
          </cell>
          <cell r="AA584">
            <v>0</v>
          </cell>
          <cell r="AB584">
            <v>0</v>
          </cell>
          <cell r="AC584">
            <v>0</v>
          </cell>
          <cell r="AD584">
            <v>3692.78</v>
          </cell>
          <cell r="AE584">
            <v>0</v>
          </cell>
          <cell r="AF584">
            <v>999.57</v>
          </cell>
          <cell r="AG584">
            <v>0</v>
          </cell>
          <cell r="AH584">
            <v>139423.88</v>
          </cell>
          <cell r="AI584">
            <v>0</v>
          </cell>
          <cell r="AJ584">
            <v>144116.23000000001</v>
          </cell>
          <cell r="AK584">
            <v>0</v>
          </cell>
          <cell r="AL584">
            <v>0</v>
          </cell>
          <cell r="AM584">
            <v>0</v>
          </cell>
          <cell r="AN584">
            <v>0</v>
          </cell>
          <cell r="AO584">
            <v>0</v>
          </cell>
          <cell r="AP584">
            <v>0</v>
          </cell>
          <cell r="AQ584">
            <v>0</v>
          </cell>
          <cell r="AR584">
            <v>432.0300000000002</v>
          </cell>
          <cell r="AS584">
            <v>0</v>
          </cell>
          <cell r="AT584">
            <v>733.94</v>
          </cell>
          <cell r="AU584">
            <v>0</v>
          </cell>
          <cell r="AV584">
            <v>5127.9700000000012</v>
          </cell>
          <cell r="AW584">
            <v>0</v>
          </cell>
          <cell r="AX584">
            <v>6293.9400000000014</v>
          </cell>
        </row>
        <row r="585">
          <cell r="D585" t="str">
            <v>88700</v>
          </cell>
          <cell r="E585" t="str">
            <v>Maint Main Not88701&amp;88710-Dist</v>
          </cell>
          <cell r="F585">
            <v>6649323.8100000005</v>
          </cell>
          <cell r="G585">
            <v>6698677.3200000003</v>
          </cell>
          <cell r="H585">
            <v>49353.509999999776</v>
          </cell>
          <cell r="I585">
            <v>0</v>
          </cell>
          <cell r="J585">
            <v>0</v>
          </cell>
          <cell r="K585">
            <v>0</v>
          </cell>
          <cell r="L585">
            <v>2587.4699999999998</v>
          </cell>
          <cell r="M585">
            <v>0</v>
          </cell>
          <cell r="N585">
            <v>2587.4699999999998</v>
          </cell>
          <cell r="O585">
            <v>0</v>
          </cell>
          <cell r="P585">
            <v>3850205.7</v>
          </cell>
          <cell r="Q585">
            <v>0</v>
          </cell>
          <cell r="R585">
            <v>1010632.74</v>
          </cell>
          <cell r="S585">
            <v>0</v>
          </cell>
          <cell r="T585">
            <v>1785897.9</v>
          </cell>
          <cell r="U585">
            <v>0</v>
          </cell>
          <cell r="V585">
            <v>6649323.8100000005</v>
          </cell>
          <cell r="W585">
            <v>0</v>
          </cell>
          <cell r="X585">
            <v>0</v>
          </cell>
          <cell r="Y585">
            <v>0</v>
          </cell>
          <cell r="Z585">
            <v>4515.3500000000004</v>
          </cell>
          <cell r="AA585">
            <v>0</v>
          </cell>
          <cell r="AB585">
            <v>4515.3500000000004</v>
          </cell>
          <cell r="AC585">
            <v>0</v>
          </cell>
          <cell r="AD585">
            <v>3881919.36</v>
          </cell>
          <cell r="AE585">
            <v>0</v>
          </cell>
          <cell r="AF585">
            <v>998154.7</v>
          </cell>
          <cell r="AG585">
            <v>0</v>
          </cell>
          <cell r="AH585">
            <v>1814087.91</v>
          </cell>
          <cell r="AI585">
            <v>0</v>
          </cell>
          <cell r="AJ585">
            <v>6698677.3200000003</v>
          </cell>
          <cell r="AK585">
            <v>0</v>
          </cell>
          <cell r="AL585">
            <v>0</v>
          </cell>
          <cell r="AM585">
            <v>0</v>
          </cell>
          <cell r="AN585">
            <v>1927.8800000000006</v>
          </cell>
          <cell r="AO585">
            <v>0</v>
          </cell>
          <cell r="AP585">
            <v>1927.8800000000006</v>
          </cell>
          <cell r="AQ585">
            <v>0</v>
          </cell>
          <cell r="AR585">
            <v>31713.659999999683</v>
          </cell>
          <cell r="AS585">
            <v>0</v>
          </cell>
          <cell r="AT585">
            <v>-12478.040000000037</v>
          </cell>
          <cell r="AU585">
            <v>0</v>
          </cell>
          <cell r="AV585">
            <v>28190.010000000009</v>
          </cell>
          <cell r="AW585">
            <v>0</v>
          </cell>
          <cell r="AX585">
            <v>49353.509999999653</v>
          </cell>
        </row>
        <row r="586">
          <cell r="D586" t="str">
            <v>88701</v>
          </cell>
          <cell r="E586" t="str">
            <v>Mains Damage Other-Distr Maint</v>
          </cell>
          <cell r="F586">
            <v>262740.25</v>
          </cell>
          <cell r="G586">
            <v>390845.18</v>
          </cell>
          <cell r="H586">
            <v>128104.93</v>
          </cell>
          <cell r="I586">
            <v>0</v>
          </cell>
          <cell r="J586">
            <v>0</v>
          </cell>
          <cell r="K586">
            <v>0</v>
          </cell>
          <cell r="L586">
            <v>0</v>
          </cell>
          <cell r="M586">
            <v>0</v>
          </cell>
          <cell r="N586">
            <v>0</v>
          </cell>
          <cell r="O586">
            <v>0</v>
          </cell>
          <cell r="P586">
            <v>194389.64</v>
          </cell>
          <cell r="Q586">
            <v>0</v>
          </cell>
          <cell r="R586">
            <v>28378.31</v>
          </cell>
          <cell r="S586">
            <v>0</v>
          </cell>
          <cell r="T586">
            <v>39972.300000000003</v>
          </cell>
          <cell r="U586">
            <v>0</v>
          </cell>
          <cell r="V586">
            <v>262740.25</v>
          </cell>
          <cell r="W586">
            <v>0</v>
          </cell>
          <cell r="X586">
            <v>0</v>
          </cell>
          <cell r="Y586">
            <v>0</v>
          </cell>
          <cell r="Z586">
            <v>0</v>
          </cell>
          <cell r="AA586">
            <v>0</v>
          </cell>
          <cell r="AB586">
            <v>0</v>
          </cell>
          <cell r="AC586">
            <v>0</v>
          </cell>
          <cell r="AD586">
            <v>272541.86</v>
          </cell>
          <cell r="AE586">
            <v>0</v>
          </cell>
          <cell r="AF586">
            <v>37815.85</v>
          </cell>
          <cell r="AG586">
            <v>0</v>
          </cell>
          <cell r="AH586">
            <v>80487.47</v>
          </cell>
          <cell r="AI586">
            <v>0</v>
          </cell>
          <cell r="AJ586">
            <v>390845.17999999993</v>
          </cell>
          <cell r="AK586">
            <v>0</v>
          </cell>
          <cell r="AL586">
            <v>0</v>
          </cell>
          <cell r="AM586">
            <v>0</v>
          </cell>
          <cell r="AN586">
            <v>0</v>
          </cell>
          <cell r="AO586">
            <v>0</v>
          </cell>
          <cell r="AP586">
            <v>0</v>
          </cell>
          <cell r="AQ586">
            <v>0</v>
          </cell>
          <cell r="AR586">
            <v>78152.219999999972</v>
          </cell>
          <cell r="AS586">
            <v>0</v>
          </cell>
          <cell r="AT586">
            <v>9437.5399999999972</v>
          </cell>
          <cell r="AU586">
            <v>0</v>
          </cell>
          <cell r="AV586">
            <v>40515.17</v>
          </cell>
          <cell r="AW586">
            <v>0</v>
          </cell>
          <cell r="AX586">
            <v>128104.92999999996</v>
          </cell>
        </row>
        <row r="587">
          <cell r="D587" t="str">
            <v>88702</v>
          </cell>
          <cell r="E587" t="str">
            <v>Billed-Damage to Mains-Distrib</v>
          </cell>
          <cell r="F587">
            <v>-733551.16</v>
          </cell>
          <cell r="G587">
            <v>-652575.71</v>
          </cell>
          <cell r="H587">
            <v>80975.45000000007</v>
          </cell>
          <cell r="I587">
            <v>0</v>
          </cell>
          <cell r="J587">
            <v>0</v>
          </cell>
          <cell r="K587">
            <v>0</v>
          </cell>
          <cell r="L587">
            <v>0</v>
          </cell>
          <cell r="M587">
            <v>0</v>
          </cell>
          <cell r="N587">
            <v>0</v>
          </cell>
          <cell r="O587">
            <v>0</v>
          </cell>
          <cell r="P587">
            <v>-590349.35</v>
          </cell>
          <cell r="Q587">
            <v>0</v>
          </cell>
          <cell r="R587">
            <v>-70515.360000000001</v>
          </cell>
          <cell r="S587">
            <v>0</v>
          </cell>
          <cell r="T587">
            <v>-72686.45</v>
          </cell>
          <cell r="U587">
            <v>0</v>
          </cell>
          <cell r="V587">
            <v>-733551.15999999992</v>
          </cell>
          <cell r="W587">
            <v>0</v>
          </cell>
          <cell r="X587">
            <v>0</v>
          </cell>
          <cell r="Y587">
            <v>0</v>
          </cell>
          <cell r="Z587">
            <v>0</v>
          </cell>
          <cell r="AA587">
            <v>0</v>
          </cell>
          <cell r="AB587">
            <v>0</v>
          </cell>
          <cell r="AC587">
            <v>0</v>
          </cell>
          <cell r="AD587">
            <v>-457603.34</v>
          </cell>
          <cell r="AE587">
            <v>0</v>
          </cell>
          <cell r="AF587">
            <v>-76311.56</v>
          </cell>
          <cell r="AG587">
            <v>0</v>
          </cell>
          <cell r="AH587">
            <v>-118660.81</v>
          </cell>
          <cell r="AI587">
            <v>0</v>
          </cell>
          <cell r="AJ587">
            <v>-652575.71</v>
          </cell>
          <cell r="AK587">
            <v>0</v>
          </cell>
          <cell r="AL587">
            <v>0</v>
          </cell>
          <cell r="AM587">
            <v>0</v>
          </cell>
          <cell r="AN587">
            <v>0</v>
          </cell>
          <cell r="AO587">
            <v>0</v>
          </cell>
          <cell r="AP587">
            <v>0</v>
          </cell>
          <cell r="AQ587">
            <v>0</v>
          </cell>
          <cell r="AR587">
            <v>132746.00999999995</v>
          </cell>
          <cell r="AS587">
            <v>0</v>
          </cell>
          <cell r="AT587">
            <v>-5796.1999999999971</v>
          </cell>
          <cell r="AU587">
            <v>0</v>
          </cell>
          <cell r="AV587">
            <v>-45974.36</v>
          </cell>
          <cell r="AW587">
            <v>0</v>
          </cell>
          <cell r="AX587">
            <v>80975.449999999953</v>
          </cell>
        </row>
        <row r="588">
          <cell r="D588" t="str">
            <v>88703</v>
          </cell>
          <cell r="E588" t="str">
            <v>Leak Survey-Distrubution Maint</v>
          </cell>
          <cell r="F588">
            <v>611288.78</v>
          </cell>
          <cell r="G588">
            <v>721800.26</v>
          </cell>
          <cell r="H588">
            <v>110511.47999999998</v>
          </cell>
          <cell r="I588">
            <v>0</v>
          </cell>
          <cell r="J588">
            <v>0</v>
          </cell>
          <cell r="K588">
            <v>0</v>
          </cell>
          <cell r="L588">
            <v>0</v>
          </cell>
          <cell r="M588">
            <v>0</v>
          </cell>
          <cell r="N588">
            <v>0</v>
          </cell>
          <cell r="O588">
            <v>0</v>
          </cell>
          <cell r="P588">
            <v>235254.6</v>
          </cell>
          <cell r="Q588">
            <v>0</v>
          </cell>
          <cell r="R588">
            <v>0</v>
          </cell>
          <cell r="S588">
            <v>0</v>
          </cell>
          <cell r="T588">
            <v>376034.18</v>
          </cell>
          <cell r="U588">
            <v>0</v>
          </cell>
          <cell r="V588">
            <v>611288.78</v>
          </cell>
          <cell r="W588">
            <v>0</v>
          </cell>
          <cell r="X588">
            <v>0</v>
          </cell>
          <cell r="Y588">
            <v>0</v>
          </cell>
          <cell r="Z588">
            <v>0</v>
          </cell>
          <cell r="AA588">
            <v>0</v>
          </cell>
          <cell r="AB588">
            <v>0</v>
          </cell>
          <cell r="AC588">
            <v>0</v>
          </cell>
          <cell r="AD588">
            <v>245179.51999999999</v>
          </cell>
          <cell r="AE588">
            <v>0</v>
          </cell>
          <cell r="AF588">
            <v>1173.07</v>
          </cell>
          <cell r="AG588">
            <v>0</v>
          </cell>
          <cell r="AH588">
            <v>475447.67</v>
          </cell>
          <cell r="AI588">
            <v>0</v>
          </cell>
          <cell r="AJ588">
            <v>721800.26</v>
          </cell>
          <cell r="AK588">
            <v>0</v>
          </cell>
          <cell r="AL588">
            <v>0</v>
          </cell>
          <cell r="AM588">
            <v>0</v>
          </cell>
          <cell r="AN588">
            <v>0</v>
          </cell>
          <cell r="AO588">
            <v>0</v>
          </cell>
          <cell r="AP588">
            <v>0</v>
          </cell>
          <cell r="AQ588">
            <v>0</v>
          </cell>
          <cell r="AR588">
            <v>9924.9199999999837</v>
          </cell>
          <cell r="AS588">
            <v>0</v>
          </cell>
          <cell r="AT588">
            <v>1173.07</v>
          </cell>
          <cell r="AU588">
            <v>0</v>
          </cell>
          <cell r="AV588">
            <v>99413.489999999991</v>
          </cell>
          <cell r="AW588">
            <v>0</v>
          </cell>
          <cell r="AX588">
            <v>110511.47999999998</v>
          </cell>
        </row>
        <row r="589">
          <cell r="D589" t="str">
            <v>88704</v>
          </cell>
          <cell r="E589" t="str">
            <v>Valve Inspect/Surv-Distr Maint</v>
          </cell>
          <cell r="F589">
            <v>597147.24</v>
          </cell>
          <cell r="G589">
            <v>649562.98</v>
          </cell>
          <cell r="H589">
            <v>52415.739999999991</v>
          </cell>
          <cell r="I589">
            <v>0</v>
          </cell>
          <cell r="J589">
            <v>0</v>
          </cell>
          <cell r="K589">
            <v>0</v>
          </cell>
          <cell r="L589">
            <v>0</v>
          </cell>
          <cell r="M589">
            <v>0</v>
          </cell>
          <cell r="N589">
            <v>0</v>
          </cell>
          <cell r="O589">
            <v>0</v>
          </cell>
          <cell r="P589">
            <v>275891.40000000002</v>
          </cell>
          <cell r="Q589">
            <v>0</v>
          </cell>
          <cell r="R589">
            <v>6922.54</v>
          </cell>
          <cell r="S589">
            <v>0</v>
          </cell>
          <cell r="T589">
            <v>314333.3</v>
          </cell>
          <cell r="U589">
            <v>0</v>
          </cell>
          <cell r="V589">
            <v>597147.24</v>
          </cell>
          <cell r="W589">
            <v>0</v>
          </cell>
          <cell r="X589">
            <v>0</v>
          </cell>
          <cell r="Y589">
            <v>0</v>
          </cell>
          <cell r="Z589">
            <v>0</v>
          </cell>
          <cell r="AA589">
            <v>0</v>
          </cell>
          <cell r="AB589">
            <v>0</v>
          </cell>
          <cell r="AC589">
            <v>0</v>
          </cell>
          <cell r="AD589">
            <v>313218.7</v>
          </cell>
          <cell r="AE589">
            <v>0</v>
          </cell>
          <cell r="AF589">
            <v>12174.07</v>
          </cell>
          <cell r="AG589">
            <v>0</v>
          </cell>
          <cell r="AH589">
            <v>324170.21000000002</v>
          </cell>
          <cell r="AI589">
            <v>0</v>
          </cell>
          <cell r="AJ589">
            <v>649562.98</v>
          </cell>
          <cell r="AK589">
            <v>0</v>
          </cell>
          <cell r="AL589">
            <v>0</v>
          </cell>
          <cell r="AM589">
            <v>0</v>
          </cell>
          <cell r="AN589">
            <v>0</v>
          </cell>
          <cell r="AO589">
            <v>0</v>
          </cell>
          <cell r="AP589">
            <v>0</v>
          </cell>
          <cell r="AQ589">
            <v>0</v>
          </cell>
          <cell r="AR589">
            <v>37327.299999999988</v>
          </cell>
          <cell r="AS589">
            <v>0</v>
          </cell>
          <cell r="AT589">
            <v>5251.53</v>
          </cell>
          <cell r="AU589">
            <v>0</v>
          </cell>
          <cell r="AV589">
            <v>9836.9100000000326</v>
          </cell>
          <cell r="AW589">
            <v>0</v>
          </cell>
          <cell r="AX589">
            <v>52415.74000000002</v>
          </cell>
        </row>
        <row r="590">
          <cell r="D590" t="str">
            <v>88705</v>
          </cell>
          <cell r="E590" t="str">
            <v>Right of Way Maint-Distr Maint</v>
          </cell>
          <cell r="F590">
            <v>68265.56</v>
          </cell>
          <cell r="G590">
            <v>35541.22</v>
          </cell>
          <cell r="H590">
            <v>-32724.339999999997</v>
          </cell>
          <cell r="I590">
            <v>0</v>
          </cell>
          <cell r="J590">
            <v>21268.03</v>
          </cell>
          <cell r="K590">
            <v>0</v>
          </cell>
          <cell r="L590">
            <v>0</v>
          </cell>
          <cell r="M590">
            <v>0</v>
          </cell>
          <cell r="N590">
            <v>21268.03</v>
          </cell>
          <cell r="O590">
            <v>0</v>
          </cell>
          <cell r="P590">
            <v>18995.12</v>
          </cell>
          <cell r="Q590">
            <v>0</v>
          </cell>
          <cell r="R590">
            <v>28002.41</v>
          </cell>
          <cell r="S590">
            <v>0</v>
          </cell>
          <cell r="T590">
            <v>0</v>
          </cell>
          <cell r="U590">
            <v>0</v>
          </cell>
          <cell r="V590">
            <v>68265.56</v>
          </cell>
          <cell r="W590">
            <v>0</v>
          </cell>
          <cell r="X590">
            <v>1400</v>
          </cell>
          <cell r="Y590">
            <v>0</v>
          </cell>
          <cell r="Z590">
            <v>0</v>
          </cell>
          <cell r="AA590">
            <v>0</v>
          </cell>
          <cell r="AB590">
            <v>1400</v>
          </cell>
          <cell r="AC590">
            <v>0</v>
          </cell>
          <cell r="AD590">
            <v>16026.48</v>
          </cell>
          <cell r="AE590">
            <v>0</v>
          </cell>
          <cell r="AF590">
            <v>17202.91</v>
          </cell>
          <cell r="AG590">
            <v>0</v>
          </cell>
          <cell r="AH590">
            <v>911.83</v>
          </cell>
          <cell r="AI590">
            <v>0</v>
          </cell>
          <cell r="AJ590">
            <v>35541.22</v>
          </cell>
          <cell r="AK590">
            <v>0</v>
          </cell>
          <cell r="AL590">
            <v>-19868.03</v>
          </cell>
          <cell r="AM590">
            <v>0</v>
          </cell>
          <cell r="AN590">
            <v>0</v>
          </cell>
          <cell r="AO590">
            <v>0</v>
          </cell>
          <cell r="AP590">
            <v>-19868.03</v>
          </cell>
          <cell r="AQ590">
            <v>0</v>
          </cell>
          <cell r="AR590">
            <v>-2968.6399999999994</v>
          </cell>
          <cell r="AS590">
            <v>0</v>
          </cell>
          <cell r="AT590">
            <v>-10799.5</v>
          </cell>
          <cell r="AU590">
            <v>0</v>
          </cell>
          <cell r="AV590">
            <v>911.83</v>
          </cell>
          <cell r="AW590">
            <v>0</v>
          </cell>
          <cell r="AX590">
            <v>-32724.339999999997</v>
          </cell>
        </row>
        <row r="591">
          <cell r="D591" t="str">
            <v>88710</v>
          </cell>
          <cell r="E591" t="str">
            <v>Mains Corr Control Test-Distr</v>
          </cell>
          <cell r="F591">
            <v>675083.91</v>
          </cell>
          <cell r="G591">
            <v>724075.21</v>
          </cell>
          <cell r="H591">
            <v>48991.29999999993</v>
          </cell>
          <cell r="I591">
            <v>0</v>
          </cell>
          <cell r="J591">
            <v>0</v>
          </cell>
          <cell r="K591">
            <v>0</v>
          </cell>
          <cell r="L591">
            <v>0</v>
          </cell>
          <cell r="M591">
            <v>0</v>
          </cell>
          <cell r="N591">
            <v>0</v>
          </cell>
          <cell r="O591">
            <v>0</v>
          </cell>
          <cell r="P591">
            <v>451864.89</v>
          </cell>
          <cell r="Q591">
            <v>0</v>
          </cell>
          <cell r="R591">
            <v>151829.69</v>
          </cell>
          <cell r="S591">
            <v>0</v>
          </cell>
          <cell r="T591">
            <v>71389.33</v>
          </cell>
          <cell r="U591">
            <v>0</v>
          </cell>
          <cell r="V591">
            <v>675083.91</v>
          </cell>
          <cell r="W591">
            <v>0</v>
          </cell>
          <cell r="X591">
            <v>0</v>
          </cell>
          <cell r="Y591">
            <v>0</v>
          </cell>
          <cell r="Z591">
            <v>0</v>
          </cell>
          <cell r="AA591">
            <v>0</v>
          </cell>
          <cell r="AB591">
            <v>0</v>
          </cell>
          <cell r="AC591">
            <v>0</v>
          </cell>
          <cell r="AD591">
            <v>510025.47</v>
          </cell>
          <cell r="AE591">
            <v>0</v>
          </cell>
          <cell r="AF591">
            <v>153303.79</v>
          </cell>
          <cell r="AG591">
            <v>0</v>
          </cell>
          <cell r="AH591">
            <v>60745.95</v>
          </cell>
          <cell r="AI591">
            <v>0</v>
          </cell>
          <cell r="AJ591">
            <v>724075.21</v>
          </cell>
          <cell r="AK591">
            <v>0</v>
          </cell>
          <cell r="AL591">
            <v>0</v>
          </cell>
          <cell r="AM591">
            <v>0</v>
          </cell>
          <cell r="AN591">
            <v>0</v>
          </cell>
          <cell r="AO591">
            <v>0</v>
          </cell>
          <cell r="AP591">
            <v>0</v>
          </cell>
          <cell r="AQ591">
            <v>0</v>
          </cell>
          <cell r="AR591">
            <v>58160.579999999958</v>
          </cell>
          <cell r="AS591">
            <v>0</v>
          </cell>
          <cell r="AT591">
            <v>1474.1000000000058</v>
          </cell>
          <cell r="AU591">
            <v>0</v>
          </cell>
          <cell r="AV591">
            <v>-10643.380000000005</v>
          </cell>
          <cell r="AW591">
            <v>0</v>
          </cell>
          <cell r="AX591">
            <v>48991.299999999959</v>
          </cell>
        </row>
        <row r="592">
          <cell r="D592" t="str">
            <v>88720</v>
          </cell>
          <cell r="E592" t="str">
            <v>Main Corr Contr Trouble-Distr</v>
          </cell>
          <cell r="F592">
            <v>376867.52</v>
          </cell>
          <cell r="G592">
            <v>461493.5</v>
          </cell>
          <cell r="H592">
            <v>84625.979999999981</v>
          </cell>
          <cell r="I592">
            <v>0</v>
          </cell>
          <cell r="J592">
            <v>0</v>
          </cell>
          <cell r="K592">
            <v>0</v>
          </cell>
          <cell r="L592">
            <v>0</v>
          </cell>
          <cell r="M592">
            <v>0</v>
          </cell>
          <cell r="N592">
            <v>0</v>
          </cell>
          <cell r="O592">
            <v>0</v>
          </cell>
          <cell r="P592">
            <v>300267.28000000003</v>
          </cell>
          <cell r="Q592">
            <v>0</v>
          </cell>
          <cell r="R592">
            <v>36230.629999999997</v>
          </cell>
          <cell r="S592">
            <v>0</v>
          </cell>
          <cell r="T592">
            <v>40369.61</v>
          </cell>
          <cell r="U592">
            <v>0</v>
          </cell>
          <cell r="V592">
            <v>376867.52</v>
          </cell>
          <cell r="W592">
            <v>0</v>
          </cell>
          <cell r="X592">
            <v>0</v>
          </cell>
          <cell r="Y592">
            <v>0</v>
          </cell>
          <cell r="Z592">
            <v>0</v>
          </cell>
          <cell r="AA592">
            <v>0</v>
          </cell>
          <cell r="AB592">
            <v>0</v>
          </cell>
          <cell r="AC592">
            <v>0</v>
          </cell>
          <cell r="AD592">
            <v>338581.03</v>
          </cell>
          <cell r="AE592">
            <v>0</v>
          </cell>
          <cell r="AF592">
            <v>42931.03</v>
          </cell>
          <cell r="AG592">
            <v>0</v>
          </cell>
          <cell r="AH592">
            <v>79981.440000000002</v>
          </cell>
          <cell r="AI592">
            <v>0</v>
          </cell>
          <cell r="AJ592">
            <v>461493.50000000006</v>
          </cell>
          <cell r="AK592">
            <v>0</v>
          </cell>
          <cell r="AL592">
            <v>0</v>
          </cell>
          <cell r="AM592">
            <v>0</v>
          </cell>
          <cell r="AN592">
            <v>0</v>
          </cell>
          <cell r="AO592">
            <v>0</v>
          </cell>
          <cell r="AP592">
            <v>0</v>
          </cell>
          <cell r="AQ592">
            <v>0</v>
          </cell>
          <cell r="AR592">
            <v>38313.75</v>
          </cell>
          <cell r="AS592">
            <v>0</v>
          </cell>
          <cell r="AT592">
            <v>6700.4000000000015</v>
          </cell>
          <cell r="AU592">
            <v>0</v>
          </cell>
          <cell r="AV592">
            <v>39611.83</v>
          </cell>
          <cell r="AW592">
            <v>0</v>
          </cell>
          <cell r="AX592">
            <v>84625.98000000001</v>
          </cell>
        </row>
        <row r="593">
          <cell r="D593" t="str">
            <v>88730</v>
          </cell>
          <cell r="E593" t="str">
            <v>Main Corr Control Repair-Distr</v>
          </cell>
          <cell r="F593">
            <v>444932.78</v>
          </cell>
          <cell r="G593">
            <v>449648.34</v>
          </cell>
          <cell r="H593">
            <v>4715.5599999999977</v>
          </cell>
          <cell r="I593">
            <v>0</v>
          </cell>
          <cell r="J593">
            <v>0</v>
          </cell>
          <cell r="K593">
            <v>0</v>
          </cell>
          <cell r="L593">
            <v>0</v>
          </cell>
          <cell r="M593">
            <v>0</v>
          </cell>
          <cell r="N593">
            <v>0</v>
          </cell>
          <cell r="O593">
            <v>0</v>
          </cell>
          <cell r="P593">
            <v>370230.49</v>
          </cell>
          <cell r="Q593">
            <v>0</v>
          </cell>
          <cell r="R593">
            <v>70781.22</v>
          </cell>
          <cell r="S593">
            <v>0</v>
          </cell>
          <cell r="T593">
            <v>3921.07</v>
          </cell>
          <cell r="U593">
            <v>0</v>
          </cell>
          <cell r="V593">
            <v>444932.77999999997</v>
          </cell>
          <cell r="W593">
            <v>0</v>
          </cell>
          <cell r="X593">
            <v>0</v>
          </cell>
          <cell r="Y593">
            <v>0</v>
          </cell>
          <cell r="Z593">
            <v>0</v>
          </cell>
          <cell r="AA593">
            <v>0</v>
          </cell>
          <cell r="AB593">
            <v>0</v>
          </cell>
          <cell r="AC593">
            <v>0</v>
          </cell>
          <cell r="AD593">
            <v>361306.65</v>
          </cell>
          <cell r="AE593">
            <v>0</v>
          </cell>
          <cell r="AF593">
            <v>51599.59</v>
          </cell>
          <cell r="AG593">
            <v>0</v>
          </cell>
          <cell r="AH593">
            <v>36742.1</v>
          </cell>
          <cell r="AI593">
            <v>0</v>
          </cell>
          <cell r="AJ593">
            <v>449648.33999999997</v>
          </cell>
          <cell r="AK593">
            <v>0</v>
          </cell>
          <cell r="AL593">
            <v>0</v>
          </cell>
          <cell r="AM593">
            <v>0</v>
          </cell>
          <cell r="AN593">
            <v>0</v>
          </cell>
          <cell r="AO593">
            <v>0</v>
          </cell>
          <cell r="AP593">
            <v>0</v>
          </cell>
          <cell r="AQ593">
            <v>0</v>
          </cell>
          <cell r="AR593">
            <v>-8923.8399999999674</v>
          </cell>
          <cell r="AS593">
            <v>0</v>
          </cell>
          <cell r="AT593">
            <v>-19181.630000000005</v>
          </cell>
          <cell r="AU593">
            <v>0</v>
          </cell>
          <cell r="AV593">
            <v>32821.03</v>
          </cell>
          <cell r="AW593">
            <v>0</v>
          </cell>
          <cell r="AX593">
            <v>4715.5600000000268</v>
          </cell>
        </row>
        <row r="594">
          <cell r="D594" t="str">
            <v>88800</v>
          </cell>
          <cell r="E594" t="str">
            <v>Distillate Removal-Distr Maint</v>
          </cell>
          <cell r="F594">
            <v>2917.52</v>
          </cell>
          <cell r="G594">
            <v>1584.39</v>
          </cell>
          <cell r="H594">
            <v>-1333.1299999999999</v>
          </cell>
          <cell r="I594">
            <v>0</v>
          </cell>
          <cell r="J594">
            <v>0</v>
          </cell>
          <cell r="K594">
            <v>0</v>
          </cell>
          <cell r="L594">
            <v>0</v>
          </cell>
          <cell r="M594">
            <v>0</v>
          </cell>
          <cell r="N594">
            <v>0</v>
          </cell>
          <cell r="O594">
            <v>0</v>
          </cell>
          <cell r="P594">
            <v>2917.52</v>
          </cell>
          <cell r="Q594">
            <v>0</v>
          </cell>
          <cell r="R594">
            <v>0</v>
          </cell>
          <cell r="S594">
            <v>0</v>
          </cell>
          <cell r="T594">
            <v>0</v>
          </cell>
          <cell r="U594">
            <v>0</v>
          </cell>
          <cell r="V594">
            <v>2917.52</v>
          </cell>
          <cell r="W594">
            <v>0</v>
          </cell>
          <cell r="X594">
            <v>0</v>
          </cell>
          <cell r="Y594">
            <v>0</v>
          </cell>
          <cell r="Z594">
            <v>0</v>
          </cell>
          <cell r="AA594">
            <v>0</v>
          </cell>
          <cell r="AB594">
            <v>0</v>
          </cell>
          <cell r="AC594">
            <v>0</v>
          </cell>
          <cell r="AD594">
            <v>1584.39</v>
          </cell>
          <cell r="AE594">
            <v>0</v>
          </cell>
          <cell r="AF594">
            <v>0</v>
          </cell>
          <cell r="AG594">
            <v>0</v>
          </cell>
          <cell r="AH594">
            <v>0</v>
          </cell>
          <cell r="AI594">
            <v>0</v>
          </cell>
          <cell r="AJ594">
            <v>1584.39</v>
          </cell>
          <cell r="AK594">
            <v>0</v>
          </cell>
          <cell r="AL594">
            <v>0</v>
          </cell>
          <cell r="AM594">
            <v>0</v>
          </cell>
          <cell r="AN594">
            <v>0</v>
          </cell>
          <cell r="AO594">
            <v>0</v>
          </cell>
          <cell r="AP594">
            <v>0</v>
          </cell>
          <cell r="AQ594">
            <v>0</v>
          </cell>
          <cell r="AR594">
            <v>-1333.1299999999999</v>
          </cell>
          <cell r="AS594">
            <v>0</v>
          </cell>
          <cell r="AT594">
            <v>0</v>
          </cell>
          <cell r="AU594">
            <v>0</v>
          </cell>
          <cell r="AV594">
            <v>0</v>
          </cell>
          <cell r="AW594">
            <v>0</v>
          </cell>
          <cell r="AX594">
            <v>-1333.1299999999999</v>
          </cell>
        </row>
        <row r="595">
          <cell r="D595" t="str">
            <v>88900</v>
          </cell>
          <cell r="E595" t="str">
            <v>Measure/Regul Sta-Distr Maint</v>
          </cell>
          <cell r="F595">
            <v>1172714.58</v>
          </cell>
          <cell r="G595">
            <v>1316869.03</v>
          </cell>
          <cell r="H595">
            <v>144154.44999999995</v>
          </cell>
          <cell r="I595">
            <v>0</v>
          </cell>
          <cell r="J595">
            <v>-1653.49</v>
          </cell>
          <cell r="K595">
            <v>0</v>
          </cell>
          <cell r="L595">
            <v>0</v>
          </cell>
          <cell r="M595">
            <v>0</v>
          </cell>
          <cell r="N595">
            <v>-1653.49</v>
          </cell>
          <cell r="O595">
            <v>0</v>
          </cell>
          <cell r="P595">
            <v>974265.83</v>
          </cell>
          <cell r="Q595">
            <v>0</v>
          </cell>
          <cell r="R595">
            <v>197294.23</v>
          </cell>
          <cell r="S595">
            <v>0</v>
          </cell>
          <cell r="T595">
            <v>2808.01</v>
          </cell>
          <cell r="U595">
            <v>0</v>
          </cell>
          <cell r="V595">
            <v>1172714.58</v>
          </cell>
          <cell r="W595">
            <v>0</v>
          </cell>
          <cell r="X595">
            <v>0</v>
          </cell>
          <cell r="Y595">
            <v>0</v>
          </cell>
          <cell r="Z595">
            <v>0</v>
          </cell>
          <cell r="AA595">
            <v>0</v>
          </cell>
          <cell r="AB595">
            <v>0</v>
          </cell>
          <cell r="AC595">
            <v>0</v>
          </cell>
          <cell r="AD595">
            <v>1120646.83</v>
          </cell>
          <cell r="AE595">
            <v>0</v>
          </cell>
          <cell r="AF595">
            <v>195803.56</v>
          </cell>
          <cell r="AG595">
            <v>0</v>
          </cell>
          <cell r="AH595">
            <v>418.64</v>
          </cell>
          <cell r="AI595">
            <v>0</v>
          </cell>
          <cell r="AJ595">
            <v>1316869.03</v>
          </cell>
          <cell r="AK595">
            <v>0</v>
          </cell>
          <cell r="AL595">
            <v>1653.49</v>
          </cell>
          <cell r="AM595">
            <v>0</v>
          </cell>
          <cell r="AN595">
            <v>0</v>
          </cell>
          <cell r="AO595">
            <v>0</v>
          </cell>
          <cell r="AP595">
            <v>1653.49</v>
          </cell>
          <cell r="AQ595">
            <v>0</v>
          </cell>
          <cell r="AR595">
            <v>146381.00000000012</v>
          </cell>
          <cell r="AS595">
            <v>0</v>
          </cell>
          <cell r="AT595">
            <v>-1490.6700000000128</v>
          </cell>
          <cell r="AU595">
            <v>0</v>
          </cell>
          <cell r="AV595">
            <v>-2389.3700000000003</v>
          </cell>
          <cell r="AW595">
            <v>0</v>
          </cell>
          <cell r="AX595">
            <v>144154.4500000001</v>
          </cell>
        </row>
        <row r="596">
          <cell r="D596" t="str">
            <v>88910</v>
          </cell>
          <cell r="E596" t="str">
            <v>Paint Reg Station-Distr Maint</v>
          </cell>
          <cell r="F596">
            <v>65569.72</v>
          </cell>
          <cell r="G596">
            <v>41761.94</v>
          </cell>
          <cell r="H596">
            <v>-23807.78</v>
          </cell>
          <cell r="I596">
            <v>0</v>
          </cell>
          <cell r="J596">
            <v>0</v>
          </cell>
          <cell r="K596">
            <v>0</v>
          </cell>
          <cell r="L596">
            <v>0</v>
          </cell>
          <cell r="M596">
            <v>0</v>
          </cell>
          <cell r="N596">
            <v>0</v>
          </cell>
          <cell r="O596">
            <v>0</v>
          </cell>
          <cell r="P596">
            <v>65569.72</v>
          </cell>
          <cell r="Q596">
            <v>0</v>
          </cell>
          <cell r="R596">
            <v>0</v>
          </cell>
          <cell r="S596">
            <v>0</v>
          </cell>
          <cell r="T596">
            <v>0</v>
          </cell>
          <cell r="U596">
            <v>0</v>
          </cell>
          <cell r="V596">
            <v>65569.72</v>
          </cell>
          <cell r="W596">
            <v>0</v>
          </cell>
          <cell r="X596">
            <v>0</v>
          </cell>
          <cell r="Y596">
            <v>0</v>
          </cell>
          <cell r="Z596">
            <v>0</v>
          </cell>
          <cell r="AA596">
            <v>0</v>
          </cell>
          <cell r="AB596">
            <v>0</v>
          </cell>
          <cell r="AC596">
            <v>0</v>
          </cell>
          <cell r="AD596">
            <v>41761.94</v>
          </cell>
          <cell r="AE596">
            <v>0</v>
          </cell>
          <cell r="AF596">
            <v>0</v>
          </cell>
          <cell r="AG596">
            <v>0</v>
          </cell>
          <cell r="AH596">
            <v>0</v>
          </cell>
          <cell r="AI596">
            <v>0</v>
          </cell>
          <cell r="AJ596">
            <v>41761.94</v>
          </cell>
          <cell r="AK596">
            <v>0</v>
          </cell>
          <cell r="AL596">
            <v>0</v>
          </cell>
          <cell r="AM596">
            <v>0</v>
          </cell>
          <cell r="AN596">
            <v>0</v>
          </cell>
          <cell r="AO596">
            <v>0</v>
          </cell>
          <cell r="AP596">
            <v>0</v>
          </cell>
          <cell r="AQ596">
            <v>0</v>
          </cell>
          <cell r="AR596">
            <v>-23807.78</v>
          </cell>
          <cell r="AS596">
            <v>0</v>
          </cell>
          <cell r="AT596">
            <v>0</v>
          </cell>
          <cell r="AU596">
            <v>0</v>
          </cell>
          <cell r="AV596">
            <v>0</v>
          </cell>
          <cell r="AW596">
            <v>0</v>
          </cell>
          <cell r="AX596">
            <v>-23807.78</v>
          </cell>
        </row>
        <row r="597">
          <cell r="D597" t="str">
            <v>89000</v>
          </cell>
          <cell r="E597" t="str">
            <v>Measu Reg Sta-Indus-Dist Maint</v>
          </cell>
          <cell r="F597">
            <v>1244103.3</v>
          </cell>
          <cell r="G597">
            <v>1305438.33</v>
          </cell>
          <cell r="H597">
            <v>61335.030000000028</v>
          </cell>
          <cell r="I597">
            <v>0</v>
          </cell>
          <cell r="J597">
            <v>0</v>
          </cell>
          <cell r="K597">
            <v>0</v>
          </cell>
          <cell r="L597">
            <v>420.84</v>
          </cell>
          <cell r="M597">
            <v>0</v>
          </cell>
          <cell r="N597">
            <v>420.84</v>
          </cell>
          <cell r="O597">
            <v>0</v>
          </cell>
          <cell r="P597">
            <v>1044897.78</v>
          </cell>
          <cell r="Q597">
            <v>0</v>
          </cell>
          <cell r="R597">
            <v>198784.68</v>
          </cell>
          <cell r="S597">
            <v>0</v>
          </cell>
          <cell r="T597">
            <v>0</v>
          </cell>
          <cell r="U597">
            <v>0</v>
          </cell>
          <cell r="V597">
            <v>1244103.3</v>
          </cell>
          <cell r="W597">
            <v>0</v>
          </cell>
          <cell r="X597">
            <v>178.49</v>
          </cell>
          <cell r="Y597">
            <v>0</v>
          </cell>
          <cell r="Z597">
            <v>0</v>
          </cell>
          <cell r="AA597">
            <v>0</v>
          </cell>
          <cell r="AB597">
            <v>178.49</v>
          </cell>
          <cell r="AC597">
            <v>0</v>
          </cell>
          <cell r="AD597">
            <v>1130100.71</v>
          </cell>
          <cell r="AE597">
            <v>0</v>
          </cell>
          <cell r="AF597">
            <v>175159.13</v>
          </cell>
          <cell r="AG597">
            <v>0</v>
          </cell>
          <cell r="AH597">
            <v>0</v>
          </cell>
          <cell r="AI597">
            <v>0</v>
          </cell>
          <cell r="AJ597">
            <v>1305438.33</v>
          </cell>
          <cell r="AK597">
            <v>0</v>
          </cell>
          <cell r="AL597">
            <v>178.49</v>
          </cell>
          <cell r="AM597">
            <v>0</v>
          </cell>
          <cell r="AN597">
            <v>-420.84</v>
          </cell>
          <cell r="AO597">
            <v>0</v>
          </cell>
          <cell r="AP597">
            <v>-242.34999999999997</v>
          </cell>
          <cell r="AQ597">
            <v>0</v>
          </cell>
          <cell r="AR597">
            <v>85202.929999999935</v>
          </cell>
          <cell r="AS597">
            <v>0</v>
          </cell>
          <cell r="AT597">
            <v>-23625.549999999988</v>
          </cell>
          <cell r="AU597">
            <v>0</v>
          </cell>
          <cell r="AV597">
            <v>0</v>
          </cell>
          <cell r="AW597">
            <v>0</v>
          </cell>
          <cell r="AX597">
            <v>61335.029999999941</v>
          </cell>
        </row>
        <row r="598">
          <cell r="D598" t="str">
            <v>89001</v>
          </cell>
          <cell r="E598" t="str">
            <v>Maint CNG Fuel Stations-Dist</v>
          </cell>
          <cell r="F598">
            <v>434957.98</v>
          </cell>
          <cell r="G598">
            <v>629221.91</v>
          </cell>
          <cell r="H598">
            <v>194263.93000000005</v>
          </cell>
          <cell r="I598">
            <v>0</v>
          </cell>
          <cell r="J598">
            <v>332137.37</v>
          </cell>
          <cell r="K598">
            <v>0</v>
          </cell>
          <cell r="L598">
            <v>0</v>
          </cell>
          <cell r="M598">
            <v>0</v>
          </cell>
          <cell r="N598">
            <v>332137.37</v>
          </cell>
          <cell r="O598">
            <v>0</v>
          </cell>
          <cell r="P598">
            <v>72481.89</v>
          </cell>
          <cell r="Q598">
            <v>0</v>
          </cell>
          <cell r="R598">
            <v>8441.24</v>
          </cell>
          <cell r="S598">
            <v>0</v>
          </cell>
          <cell r="T598">
            <v>21897.48</v>
          </cell>
          <cell r="U598">
            <v>0</v>
          </cell>
          <cell r="V598">
            <v>434957.98</v>
          </cell>
          <cell r="W598">
            <v>0</v>
          </cell>
          <cell r="X598">
            <v>280606.96000000002</v>
          </cell>
          <cell r="Y598">
            <v>0</v>
          </cell>
          <cell r="Z598">
            <v>0</v>
          </cell>
          <cell r="AA598">
            <v>0</v>
          </cell>
          <cell r="AB598">
            <v>280606.96000000002</v>
          </cell>
          <cell r="AC598">
            <v>0</v>
          </cell>
          <cell r="AD598">
            <v>251974.46</v>
          </cell>
          <cell r="AE598">
            <v>0</v>
          </cell>
          <cell r="AF598">
            <v>35455.71</v>
          </cell>
          <cell r="AG598">
            <v>0</v>
          </cell>
          <cell r="AH598">
            <v>61184.78</v>
          </cell>
          <cell r="AI598">
            <v>0</v>
          </cell>
          <cell r="AJ598">
            <v>629221.91</v>
          </cell>
          <cell r="AK598">
            <v>0</v>
          </cell>
          <cell r="AL598">
            <v>-51530.409999999974</v>
          </cell>
          <cell r="AM598">
            <v>0</v>
          </cell>
          <cell r="AN598">
            <v>0</v>
          </cell>
          <cell r="AO598">
            <v>0</v>
          </cell>
          <cell r="AP598">
            <v>-51530.409999999974</v>
          </cell>
          <cell r="AQ598">
            <v>0</v>
          </cell>
          <cell r="AR598">
            <v>179492.57</v>
          </cell>
          <cell r="AS598">
            <v>0</v>
          </cell>
          <cell r="AT598">
            <v>27014.47</v>
          </cell>
          <cell r="AU598">
            <v>0</v>
          </cell>
          <cell r="AV598">
            <v>39287.300000000003</v>
          </cell>
          <cell r="AW598">
            <v>0</v>
          </cell>
          <cell r="AX598">
            <v>194263.93000000005</v>
          </cell>
        </row>
        <row r="599">
          <cell r="D599" t="str">
            <v>89010</v>
          </cell>
          <cell r="E599" t="str">
            <v>Paint Reg Sta-Indus-Dist Maint</v>
          </cell>
          <cell r="F599">
            <v>10561.09</v>
          </cell>
          <cell r="G599">
            <v>9286.9599999999991</v>
          </cell>
          <cell r="H599">
            <v>-1274.130000000001</v>
          </cell>
          <cell r="I599">
            <v>0</v>
          </cell>
          <cell r="J599">
            <v>0</v>
          </cell>
          <cell r="K599">
            <v>0</v>
          </cell>
          <cell r="L599">
            <v>0</v>
          </cell>
          <cell r="M599">
            <v>0</v>
          </cell>
          <cell r="N599">
            <v>0</v>
          </cell>
          <cell r="O599">
            <v>0</v>
          </cell>
          <cell r="P599">
            <v>10561.09</v>
          </cell>
          <cell r="Q599">
            <v>0</v>
          </cell>
          <cell r="R599">
            <v>0</v>
          </cell>
          <cell r="S599">
            <v>0</v>
          </cell>
          <cell r="T599">
            <v>0</v>
          </cell>
          <cell r="U599">
            <v>0</v>
          </cell>
          <cell r="V599">
            <v>10561.09</v>
          </cell>
          <cell r="W599">
            <v>0</v>
          </cell>
          <cell r="X599">
            <v>0</v>
          </cell>
          <cell r="Y599">
            <v>0</v>
          </cell>
          <cell r="Z599">
            <v>0</v>
          </cell>
          <cell r="AA599">
            <v>0</v>
          </cell>
          <cell r="AB599">
            <v>0</v>
          </cell>
          <cell r="AC599">
            <v>0</v>
          </cell>
          <cell r="AD599">
            <v>9286.9599999999991</v>
          </cell>
          <cell r="AE599">
            <v>0</v>
          </cell>
          <cell r="AF599">
            <v>0</v>
          </cell>
          <cell r="AG599">
            <v>0</v>
          </cell>
          <cell r="AH599">
            <v>0</v>
          </cell>
          <cell r="AI599">
            <v>0</v>
          </cell>
          <cell r="AJ599">
            <v>9286.9599999999991</v>
          </cell>
          <cell r="AK599">
            <v>0</v>
          </cell>
          <cell r="AL599">
            <v>0</v>
          </cell>
          <cell r="AM599">
            <v>0</v>
          </cell>
          <cell r="AN599">
            <v>0</v>
          </cell>
          <cell r="AO599">
            <v>0</v>
          </cell>
          <cell r="AP599">
            <v>0</v>
          </cell>
          <cell r="AQ599">
            <v>0</v>
          </cell>
          <cell r="AR599">
            <v>-1274.130000000001</v>
          </cell>
          <cell r="AS599">
            <v>0</v>
          </cell>
          <cell r="AT599">
            <v>0</v>
          </cell>
          <cell r="AU599">
            <v>0</v>
          </cell>
          <cell r="AV599">
            <v>0</v>
          </cell>
          <cell r="AW599">
            <v>0</v>
          </cell>
          <cell r="AX599">
            <v>-1274.130000000001</v>
          </cell>
        </row>
        <row r="600">
          <cell r="D600" t="str">
            <v>89100</v>
          </cell>
          <cell r="E600" t="str">
            <v>Regul Sta-City Gate-Dist Maint</v>
          </cell>
          <cell r="F600">
            <v>309186.61</v>
          </cell>
          <cell r="G600">
            <v>251105.83</v>
          </cell>
          <cell r="H600">
            <v>-58080.78</v>
          </cell>
          <cell r="I600">
            <v>0</v>
          </cell>
          <cell r="J600">
            <v>0</v>
          </cell>
          <cell r="K600">
            <v>0</v>
          </cell>
          <cell r="L600">
            <v>167.02</v>
          </cell>
          <cell r="M600">
            <v>0</v>
          </cell>
          <cell r="N600">
            <v>167.02</v>
          </cell>
          <cell r="O600">
            <v>0</v>
          </cell>
          <cell r="P600">
            <v>120271.55</v>
          </cell>
          <cell r="Q600">
            <v>0</v>
          </cell>
          <cell r="R600">
            <v>185916.51</v>
          </cell>
          <cell r="S600">
            <v>0</v>
          </cell>
          <cell r="T600">
            <v>2831.53</v>
          </cell>
          <cell r="U600">
            <v>0</v>
          </cell>
          <cell r="V600">
            <v>309186.61000000004</v>
          </cell>
          <cell r="W600">
            <v>0</v>
          </cell>
          <cell r="X600">
            <v>0</v>
          </cell>
          <cell r="Y600">
            <v>0</v>
          </cell>
          <cell r="Z600">
            <v>0</v>
          </cell>
          <cell r="AA600">
            <v>0</v>
          </cell>
          <cell r="AB600">
            <v>0</v>
          </cell>
          <cell r="AC600">
            <v>0</v>
          </cell>
          <cell r="AD600">
            <v>91617.85</v>
          </cell>
          <cell r="AE600">
            <v>0</v>
          </cell>
          <cell r="AF600">
            <v>159487.98000000001</v>
          </cell>
          <cell r="AG600">
            <v>0</v>
          </cell>
          <cell r="AH600">
            <v>0</v>
          </cell>
          <cell r="AI600">
            <v>0</v>
          </cell>
          <cell r="AJ600">
            <v>251105.83000000002</v>
          </cell>
          <cell r="AK600">
            <v>0</v>
          </cell>
          <cell r="AL600">
            <v>0</v>
          </cell>
          <cell r="AM600">
            <v>0</v>
          </cell>
          <cell r="AN600">
            <v>-167.02</v>
          </cell>
          <cell r="AO600">
            <v>0</v>
          </cell>
          <cell r="AP600">
            <v>-167.02</v>
          </cell>
          <cell r="AQ600">
            <v>0</v>
          </cell>
          <cell r="AR600">
            <v>-28653.699999999997</v>
          </cell>
          <cell r="AS600">
            <v>0</v>
          </cell>
          <cell r="AT600">
            <v>-26428.53</v>
          </cell>
          <cell r="AU600">
            <v>0</v>
          </cell>
          <cell r="AV600">
            <v>-2831.53</v>
          </cell>
          <cell r="AW600">
            <v>0</v>
          </cell>
          <cell r="AX600">
            <v>-58080.78</v>
          </cell>
        </row>
        <row r="601">
          <cell r="D601" t="str">
            <v>89110</v>
          </cell>
          <cell r="E601" t="str">
            <v>Paint Reg Sta-City Gate-Dist</v>
          </cell>
          <cell r="F601">
            <v>40738.17</v>
          </cell>
          <cell r="G601">
            <v>7182.85</v>
          </cell>
          <cell r="H601">
            <v>-33555.32</v>
          </cell>
          <cell r="I601">
            <v>0</v>
          </cell>
          <cell r="J601">
            <v>0</v>
          </cell>
          <cell r="K601">
            <v>0</v>
          </cell>
          <cell r="L601">
            <v>0</v>
          </cell>
          <cell r="M601">
            <v>0</v>
          </cell>
          <cell r="N601">
            <v>0</v>
          </cell>
          <cell r="O601">
            <v>0</v>
          </cell>
          <cell r="P601">
            <v>40738.17</v>
          </cell>
          <cell r="Q601">
            <v>0</v>
          </cell>
          <cell r="R601">
            <v>0</v>
          </cell>
          <cell r="S601">
            <v>0</v>
          </cell>
          <cell r="T601">
            <v>0</v>
          </cell>
          <cell r="U601">
            <v>0</v>
          </cell>
          <cell r="V601">
            <v>40738.17</v>
          </cell>
          <cell r="W601">
            <v>0</v>
          </cell>
          <cell r="X601">
            <v>0</v>
          </cell>
          <cell r="Y601">
            <v>0</v>
          </cell>
          <cell r="Z601">
            <v>0</v>
          </cell>
          <cell r="AA601">
            <v>0</v>
          </cell>
          <cell r="AB601">
            <v>0</v>
          </cell>
          <cell r="AC601">
            <v>0</v>
          </cell>
          <cell r="AD601">
            <v>7182.85</v>
          </cell>
          <cell r="AE601">
            <v>0</v>
          </cell>
          <cell r="AF601">
            <v>0</v>
          </cell>
          <cell r="AG601">
            <v>0</v>
          </cell>
          <cell r="AH601">
            <v>0</v>
          </cell>
          <cell r="AI601">
            <v>0</v>
          </cell>
          <cell r="AJ601">
            <v>7182.85</v>
          </cell>
          <cell r="AK601">
            <v>0</v>
          </cell>
          <cell r="AL601">
            <v>0</v>
          </cell>
          <cell r="AM601">
            <v>0</v>
          </cell>
          <cell r="AN601">
            <v>0</v>
          </cell>
          <cell r="AO601">
            <v>0</v>
          </cell>
          <cell r="AP601">
            <v>0</v>
          </cell>
          <cell r="AQ601">
            <v>0</v>
          </cell>
          <cell r="AR601">
            <v>-33555.32</v>
          </cell>
          <cell r="AS601">
            <v>0</v>
          </cell>
          <cell r="AT601">
            <v>0</v>
          </cell>
          <cell r="AU601">
            <v>0</v>
          </cell>
          <cell r="AV601">
            <v>0</v>
          </cell>
          <cell r="AW601">
            <v>0</v>
          </cell>
          <cell r="AX601">
            <v>-33555.32</v>
          </cell>
        </row>
        <row r="602">
          <cell r="D602" t="str">
            <v>89200</v>
          </cell>
          <cell r="E602" t="str">
            <v>Serv Not89201&amp;89210-Dist Maint</v>
          </cell>
          <cell r="F602">
            <v>6237880.9199999999</v>
          </cell>
          <cell r="G602">
            <v>6363673.2000000002</v>
          </cell>
          <cell r="H602">
            <v>125792.28000000026</v>
          </cell>
          <cell r="I602">
            <v>0</v>
          </cell>
          <cell r="J602">
            <v>63.38</v>
          </cell>
          <cell r="K602">
            <v>0</v>
          </cell>
          <cell r="L602">
            <v>10658.65</v>
          </cell>
          <cell r="M602">
            <v>0</v>
          </cell>
          <cell r="N602">
            <v>10722.029999999999</v>
          </cell>
          <cell r="O602">
            <v>0</v>
          </cell>
          <cell r="P602">
            <v>3465541.62</v>
          </cell>
          <cell r="Q602">
            <v>0</v>
          </cell>
          <cell r="R602">
            <v>1141398.3799999999</v>
          </cell>
          <cell r="S602">
            <v>0</v>
          </cell>
          <cell r="T602">
            <v>1620218.89</v>
          </cell>
          <cell r="U602">
            <v>0</v>
          </cell>
          <cell r="V602">
            <v>6237880.919999999</v>
          </cell>
          <cell r="W602">
            <v>0</v>
          </cell>
          <cell r="X602">
            <v>0</v>
          </cell>
          <cell r="Y602">
            <v>0</v>
          </cell>
          <cell r="Z602">
            <v>6209.55</v>
          </cell>
          <cell r="AA602">
            <v>0</v>
          </cell>
          <cell r="AB602">
            <v>6209.55</v>
          </cell>
          <cell r="AC602">
            <v>0</v>
          </cell>
          <cell r="AD602">
            <v>3488207.63</v>
          </cell>
          <cell r="AE602">
            <v>0</v>
          </cell>
          <cell r="AF602">
            <v>1224298.92</v>
          </cell>
          <cell r="AG602">
            <v>0</v>
          </cell>
          <cell r="AH602">
            <v>1644957.1</v>
          </cell>
          <cell r="AI602">
            <v>0</v>
          </cell>
          <cell r="AJ602">
            <v>6363673.1999999993</v>
          </cell>
          <cell r="AK602">
            <v>0</v>
          </cell>
          <cell r="AL602">
            <v>-63.38</v>
          </cell>
          <cell r="AM602">
            <v>0</v>
          </cell>
          <cell r="AN602">
            <v>-4449.0999999999995</v>
          </cell>
          <cell r="AO602">
            <v>0</v>
          </cell>
          <cell r="AP602">
            <v>-4512.4799999999996</v>
          </cell>
          <cell r="AQ602">
            <v>0</v>
          </cell>
          <cell r="AR602">
            <v>22666.009999999776</v>
          </cell>
          <cell r="AS602">
            <v>0</v>
          </cell>
          <cell r="AT602">
            <v>82900.540000000037</v>
          </cell>
          <cell r="AU602">
            <v>0</v>
          </cell>
          <cell r="AV602">
            <v>24738.210000000196</v>
          </cell>
          <cell r="AW602">
            <v>0</v>
          </cell>
          <cell r="AX602">
            <v>125792.28000000001</v>
          </cell>
        </row>
        <row r="603">
          <cell r="D603" t="str">
            <v>89201</v>
          </cell>
          <cell r="E603" t="str">
            <v>Service Damage by Other-Distr</v>
          </cell>
          <cell r="F603">
            <v>309096.34999999998</v>
          </cell>
          <cell r="G603">
            <v>416986.01</v>
          </cell>
          <cell r="H603">
            <v>107889.66000000003</v>
          </cell>
          <cell r="I603">
            <v>0</v>
          </cell>
          <cell r="J603">
            <v>0</v>
          </cell>
          <cell r="K603">
            <v>0</v>
          </cell>
          <cell r="L603">
            <v>0</v>
          </cell>
          <cell r="M603">
            <v>0</v>
          </cell>
          <cell r="N603">
            <v>0</v>
          </cell>
          <cell r="O603">
            <v>0</v>
          </cell>
          <cell r="P603">
            <v>191960.71</v>
          </cell>
          <cell r="Q603">
            <v>0</v>
          </cell>
          <cell r="R603">
            <v>29635.64</v>
          </cell>
          <cell r="S603">
            <v>0</v>
          </cell>
          <cell r="T603">
            <v>87500</v>
          </cell>
          <cell r="U603">
            <v>0</v>
          </cell>
          <cell r="V603">
            <v>309096.34999999998</v>
          </cell>
          <cell r="W603">
            <v>0</v>
          </cell>
          <cell r="X603">
            <v>0</v>
          </cell>
          <cell r="Y603">
            <v>0</v>
          </cell>
          <cell r="Z603">
            <v>0</v>
          </cell>
          <cell r="AA603">
            <v>0</v>
          </cell>
          <cell r="AB603">
            <v>0</v>
          </cell>
          <cell r="AC603">
            <v>0</v>
          </cell>
          <cell r="AD603">
            <v>274841.95</v>
          </cell>
          <cell r="AE603">
            <v>0</v>
          </cell>
          <cell r="AF603">
            <v>28163.47</v>
          </cell>
          <cell r="AG603">
            <v>0</v>
          </cell>
          <cell r="AH603">
            <v>113980.59</v>
          </cell>
          <cell r="AI603">
            <v>0</v>
          </cell>
          <cell r="AJ603">
            <v>416986.01</v>
          </cell>
          <cell r="AK603">
            <v>0</v>
          </cell>
          <cell r="AL603">
            <v>0</v>
          </cell>
          <cell r="AM603">
            <v>0</v>
          </cell>
          <cell r="AN603">
            <v>0</v>
          </cell>
          <cell r="AO603">
            <v>0</v>
          </cell>
          <cell r="AP603">
            <v>0</v>
          </cell>
          <cell r="AQ603">
            <v>0</v>
          </cell>
          <cell r="AR603">
            <v>82881.24000000002</v>
          </cell>
          <cell r="AS603">
            <v>0</v>
          </cell>
          <cell r="AT603">
            <v>-1472.1699999999983</v>
          </cell>
          <cell r="AU603">
            <v>0</v>
          </cell>
          <cell r="AV603">
            <v>26480.589999999997</v>
          </cell>
          <cell r="AW603">
            <v>0</v>
          </cell>
          <cell r="AX603">
            <v>107889.66000000002</v>
          </cell>
        </row>
        <row r="604">
          <cell r="D604" t="str">
            <v>89202</v>
          </cell>
          <cell r="E604" t="str">
            <v>Billed-Damage to Service-Distr</v>
          </cell>
          <cell r="F604">
            <v>-441089.94</v>
          </cell>
          <cell r="G604">
            <v>-517787.97</v>
          </cell>
          <cell r="H604">
            <v>-76698.02999999997</v>
          </cell>
          <cell r="I604">
            <v>0</v>
          </cell>
          <cell r="J604">
            <v>0</v>
          </cell>
          <cell r="K604">
            <v>0</v>
          </cell>
          <cell r="L604">
            <v>0</v>
          </cell>
          <cell r="M604">
            <v>0</v>
          </cell>
          <cell r="N604">
            <v>0</v>
          </cell>
          <cell r="O604">
            <v>0</v>
          </cell>
          <cell r="P604">
            <v>-310338.21999999997</v>
          </cell>
          <cell r="Q604">
            <v>0</v>
          </cell>
          <cell r="R604">
            <v>-56935.71</v>
          </cell>
          <cell r="S604">
            <v>0</v>
          </cell>
          <cell r="T604">
            <v>-73816.009999999995</v>
          </cell>
          <cell r="U604">
            <v>0</v>
          </cell>
          <cell r="V604">
            <v>-441089.94</v>
          </cell>
          <cell r="W604">
            <v>0</v>
          </cell>
          <cell r="X604">
            <v>0</v>
          </cell>
          <cell r="Y604">
            <v>0</v>
          </cell>
          <cell r="Z604">
            <v>0</v>
          </cell>
          <cell r="AA604">
            <v>0</v>
          </cell>
          <cell r="AB604">
            <v>0</v>
          </cell>
          <cell r="AC604">
            <v>0</v>
          </cell>
          <cell r="AD604">
            <v>-367398.59</v>
          </cell>
          <cell r="AE604">
            <v>0</v>
          </cell>
          <cell r="AF604">
            <v>-49695.78</v>
          </cell>
          <cell r="AG604">
            <v>0</v>
          </cell>
          <cell r="AH604">
            <v>-100693.6</v>
          </cell>
          <cell r="AI604">
            <v>0</v>
          </cell>
          <cell r="AJ604">
            <v>-517787.97</v>
          </cell>
          <cell r="AK604">
            <v>0</v>
          </cell>
          <cell r="AL604">
            <v>0</v>
          </cell>
          <cell r="AM604">
            <v>0</v>
          </cell>
          <cell r="AN604">
            <v>0</v>
          </cell>
          <cell r="AO604">
            <v>0</v>
          </cell>
          <cell r="AP604">
            <v>0</v>
          </cell>
          <cell r="AQ604">
            <v>0</v>
          </cell>
          <cell r="AR604">
            <v>-57060.370000000054</v>
          </cell>
          <cell r="AS604">
            <v>0</v>
          </cell>
          <cell r="AT604">
            <v>7239.93</v>
          </cell>
          <cell r="AU604">
            <v>0</v>
          </cell>
          <cell r="AV604">
            <v>-26877.590000000011</v>
          </cell>
          <cell r="AW604">
            <v>0</v>
          </cell>
          <cell r="AX604">
            <v>-76698.030000000057</v>
          </cell>
        </row>
        <row r="605">
          <cell r="D605" t="str">
            <v>89203</v>
          </cell>
          <cell r="E605" t="str">
            <v>Relocate Service-Distr Maint</v>
          </cell>
          <cell r="F605">
            <v>116649.58</v>
          </cell>
          <cell r="G605">
            <v>302457.90999999997</v>
          </cell>
          <cell r="H605">
            <v>185808.32999999996</v>
          </cell>
          <cell r="I605">
            <v>0</v>
          </cell>
          <cell r="J605">
            <v>0</v>
          </cell>
          <cell r="K605">
            <v>0</v>
          </cell>
          <cell r="L605">
            <v>0</v>
          </cell>
          <cell r="M605">
            <v>0</v>
          </cell>
          <cell r="N605">
            <v>0</v>
          </cell>
          <cell r="O605">
            <v>0</v>
          </cell>
          <cell r="P605">
            <v>81654.86</v>
          </cell>
          <cell r="Q605">
            <v>0</v>
          </cell>
          <cell r="R605">
            <v>4325.75</v>
          </cell>
          <cell r="S605">
            <v>0</v>
          </cell>
          <cell r="T605">
            <v>30668.97</v>
          </cell>
          <cell r="U605">
            <v>0</v>
          </cell>
          <cell r="V605">
            <v>116649.58</v>
          </cell>
          <cell r="W605">
            <v>0</v>
          </cell>
          <cell r="X605">
            <v>0</v>
          </cell>
          <cell r="Y605">
            <v>0</v>
          </cell>
          <cell r="Z605">
            <v>0</v>
          </cell>
          <cell r="AA605">
            <v>0</v>
          </cell>
          <cell r="AB605">
            <v>0</v>
          </cell>
          <cell r="AC605">
            <v>0</v>
          </cell>
          <cell r="AD605">
            <v>90020.18</v>
          </cell>
          <cell r="AE605">
            <v>0</v>
          </cell>
          <cell r="AF605">
            <v>10614.92</v>
          </cell>
          <cell r="AG605">
            <v>0</v>
          </cell>
          <cell r="AH605">
            <v>201822.81</v>
          </cell>
          <cell r="AI605">
            <v>0</v>
          </cell>
          <cell r="AJ605">
            <v>302457.90999999997</v>
          </cell>
          <cell r="AK605">
            <v>0</v>
          </cell>
          <cell r="AL605">
            <v>0</v>
          </cell>
          <cell r="AM605">
            <v>0</v>
          </cell>
          <cell r="AN605">
            <v>0</v>
          </cell>
          <cell r="AO605">
            <v>0</v>
          </cell>
          <cell r="AP605">
            <v>0</v>
          </cell>
          <cell r="AQ605">
            <v>0</v>
          </cell>
          <cell r="AR605">
            <v>8365.3199999999924</v>
          </cell>
          <cell r="AS605">
            <v>0</v>
          </cell>
          <cell r="AT605">
            <v>6289.17</v>
          </cell>
          <cell r="AU605">
            <v>0</v>
          </cell>
          <cell r="AV605">
            <v>171153.84</v>
          </cell>
          <cell r="AW605">
            <v>0</v>
          </cell>
          <cell r="AX605">
            <v>185808.33</v>
          </cell>
        </row>
        <row r="606">
          <cell r="D606" t="str">
            <v>89204</v>
          </cell>
          <cell r="E606" t="str">
            <v>89203 (Contra)</v>
          </cell>
          <cell r="F606">
            <v>-666947.96</v>
          </cell>
          <cell r="G606">
            <v>-560932.57999999996</v>
          </cell>
          <cell r="H606">
            <v>106015.38</v>
          </cell>
          <cell r="I606">
            <v>0</v>
          </cell>
          <cell r="J606">
            <v>0</v>
          </cell>
          <cell r="K606">
            <v>0</v>
          </cell>
          <cell r="L606">
            <v>0</v>
          </cell>
          <cell r="M606">
            <v>0</v>
          </cell>
          <cell r="N606">
            <v>0</v>
          </cell>
          <cell r="O606">
            <v>0</v>
          </cell>
          <cell r="P606">
            <v>-479906.43</v>
          </cell>
          <cell r="Q606">
            <v>0</v>
          </cell>
          <cell r="R606">
            <v>-20979.919999999998</v>
          </cell>
          <cell r="S606">
            <v>0</v>
          </cell>
          <cell r="T606">
            <v>-166061.60999999999</v>
          </cell>
          <cell r="U606">
            <v>0</v>
          </cell>
          <cell r="V606">
            <v>-666947.96</v>
          </cell>
          <cell r="W606">
            <v>0</v>
          </cell>
          <cell r="X606">
            <v>0</v>
          </cell>
          <cell r="Y606">
            <v>0</v>
          </cell>
          <cell r="Z606">
            <v>0</v>
          </cell>
          <cell r="AA606">
            <v>0</v>
          </cell>
          <cell r="AB606">
            <v>0</v>
          </cell>
          <cell r="AC606">
            <v>0</v>
          </cell>
          <cell r="AD606">
            <v>-387809.07</v>
          </cell>
          <cell r="AE606">
            <v>0</v>
          </cell>
          <cell r="AF606">
            <v>-15879.25</v>
          </cell>
          <cell r="AG606">
            <v>0</v>
          </cell>
          <cell r="AH606">
            <v>-157244.26</v>
          </cell>
          <cell r="AI606">
            <v>0</v>
          </cell>
          <cell r="AJ606">
            <v>-560932.58000000007</v>
          </cell>
          <cell r="AK606">
            <v>0</v>
          </cell>
          <cell r="AL606">
            <v>0</v>
          </cell>
          <cell r="AM606">
            <v>0</v>
          </cell>
          <cell r="AN606">
            <v>0</v>
          </cell>
          <cell r="AO606">
            <v>0</v>
          </cell>
          <cell r="AP606">
            <v>0</v>
          </cell>
          <cell r="AQ606">
            <v>0</v>
          </cell>
          <cell r="AR606">
            <v>92097.359999999986</v>
          </cell>
          <cell r="AS606">
            <v>0</v>
          </cell>
          <cell r="AT606">
            <v>5100.6699999999983</v>
          </cell>
          <cell r="AU606">
            <v>0</v>
          </cell>
          <cell r="AV606">
            <v>8817.3499999999767</v>
          </cell>
          <cell r="AW606">
            <v>0</v>
          </cell>
          <cell r="AX606">
            <v>106015.37999999996</v>
          </cell>
        </row>
        <row r="607">
          <cell r="D607" t="str">
            <v>89205</v>
          </cell>
          <cell r="E607" t="str">
            <v>Theft/Tamper-Svc Remediation</v>
          </cell>
          <cell r="F607">
            <v>0</v>
          </cell>
          <cell r="G607">
            <v>246001.64</v>
          </cell>
          <cell r="H607">
            <v>246001.64</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230424.46</v>
          </cell>
          <cell r="Y607">
            <v>0</v>
          </cell>
          <cell r="Z607">
            <v>0</v>
          </cell>
          <cell r="AA607">
            <v>0</v>
          </cell>
          <cell r="AB607">
            <v>230424.46</v>
          </cell>
          <cell r="AC607">
            <v>0</v>
          </cell>
          <cell r="AD607">
            <v>15577.18</v>
          </cell>
          <cell r="AE607">
            <v>0</v>
          </cell>
          <cell r="AF607">
            <v>0</v>
          </cell>
          <cell r="AG607">
            <v>0</v>
          </cell>
          <cell r="AH607">
            <v>0</v>
          </cell>
          <cell r="AI607">
            <v>0</v>
          </cell>
          <cell r="AJ607">
            <v>246001.63999999998</v>
          </cell>
          <cell r="AK607">
            <v>0</v>
          </cell>
          <cell r="AL607">
            <v>230424.46</v>
          </cell>
          <cell r="AM607">
            <v>0</v>
          </cell>
          <cell r="AN607">
            <v>0</v>
          </cell>
          <cell r="AO607">
            <v>0</v>
          </cell>
          <cell r="AP607">
            <v>230424.46</v>
          </cell>
          <cell r="AQ607">
            <v>0</v>
          </cell>
          <cell r="AR607">
            <v>15577.18</v>
          </cell>
          <cell r="AS607">
            <v>0</v>
          </cell>
          <cell r="AT607">
            <v>0</v>
          </cell>
          <cell r="AU607">
            <v>0</v>
          </cell>
          <cell r="AV607">
            <v>0</v>
          </cell>
          <cell r="AW607">
            <v>0</v>
          </cell>
          <cell r="AX607">
            <v>246001.63999999998</v>
          </cell>
        </row>
        <row r="608">
          <cell r="D608" t="str">
            <v>89206</v>
          </cell>
          <cell r="E608" t="str">
            <v>89205 (Contra)</v>
          </cell>
          <cell r="F608">
            <v>0</v>
          </cell>
          <cell r="G608">
            <v>-115120.34</v>
          </cell>
          <cell r="H608">
            <v>-115120.34</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-109570.84</v>
          </cell>
          <cell r="AE608">
            <v>0</v>
          </cell>
          <cell r="AF608">
            <v>-2800.3</v>
          </cell>
          <cell r="AG608">
            <v>0</v>
          </cell>
          <cell r="AH608">
            <v>-2749.2</v>
          </cell>
          <cell r="AI608">
            <v>0</v>
          </cell>
          <cell r="AJ608">
            <v>-115120.34</v>
          </cell>
          <cell r="AK608">
            <v>0</v>
          </cell>
          <cell r="AL608">
            <v>0</v>
          </cell>
          <cell r="AM608">
            <v>0</v>
          </cell>
          <cell r="AN608">
            <v>0</v>
          </cell>
          <cell r="AO608">
            <v>0</v>
          </cell>
          <cell r="AP608">
            <v>0</v>
          </cell>
          <cell r="AQ608">
            <v>0</v>
          </cell>
          <cell r="AR608">
            <v>-109570.84</v>
          </cell>
          <cell r="AS608">
            <v>0</v>
          </cell>
          <cell r="AT608">
            <v>-2800.3</v>
          </cell>
          <cell r="AU608">
            <v>0</v>
          </cell>
          <cell r="AV608">
            <v>-2749.2</v>
          </cell>
          <cell r="AW608">
            <v>0</v>
          </cell>
          <cell r="AX608">
            <v>-115120.34</v>
          </cell>
        </row>
        <row r="609">
          <cell r="D609" t="str">
            <v>89210</v>
          </cell>
          <cell r="E609" t="str">
            <v>Service Corr Control Test-Dist</v>
          </cell>
          <cell r="F609">
            <v>303158.09000000003</v>
          </cell>
          <cell r="G609">
            <v>277249.03999999998</v>
          </cell>
          <cell r="H609">
            <v>-25909.050000000047</v>
          </cell>
          <cell r="I609">
            <v>0</v>
          </cell>
          <cell r="J609">
            <v>0</v>
          </cell>
          <cell r="K609">
            <v>0</v>
          </cell>
          <cell r="L609">
            <v>0</v>
          </cell>
          <cell r="M609">
            <v>0</v>
          </cell>
          <cell r="N609">
            <v>0</v>
          </cell>
          <cell r="O609">
            <v>0</v>
          </cell>
          <cell r="P609">
            <v>251644.38</v>
          </cell>
          <cell r="Q609">
            <v>0</v>
          </cell>
          <cell r="R609">
            <v>45738.5</v>
          </cell>
          <cell r="S609">
            <v>0</v>
          </cell>
          <cell r="T609">
            <v>5775.21</v>
          </cell>
          <cell r="U609">
            <v>0</v>
          </cell>
          <cell r="V609">
            <v>303158.09000000003</v>
          </cell>
          <cell r="W609">
            <v>0</v>
          </cell>
          <cell r="X609">
            <v>0</v>
          </cell>
          <cell r="Y609">
            <v>0</v>
          </cell>
          <cell r="Z609">
            <v>0</v>
          </cell>
          <cell r="AA609">
            <v>0</v>
          </cell>
          <cell r="AB609">
            <v>0</v>
          </cell>
          <cell r="AC609">
            <v>0</v>
          </cell>
          <cell r="AD609">
            <v>208020.36</v>
          </cell>
          <cell r="AE609">
            <v>0</v>
          </cell>
          <cell r="AF609">
            <v>63714</v>
          </cell>
          <cell r="AG609">
            <v>0</v>
          </cell>
          <cell r="AH609">
            <v>5514.68</v>
          </cell>
          <cell r="AI609">
            <v>0</v>
          </cell>
          <cell r="AJ609">
            <v>277249.03999999998</v>
          </cell>
          <cell r="AK609">
            <v>0</v>
          </cell>
          <cell r="AL609">
            <v>0</v>
          </cell>
          <cell r="AM609">
            <v>0</v>
          </cell>
          <cell r="AN609">
            <v>0</v>
          </cell>
          <cell r="AO609">
            <v>0</v>
          </cell>
          <cell r="AP609">
            <v>0</v>
          </cell>
          <cell r="AQ609">
            <v>0</v>
          </cell>
          <cell r="AR609">
            <v>-43624.020000000019</v>
          </cell>
          <cell r="AS609">
            <v>0</v>
          </cell>
          <cell r="AT609">
            <v>17975.5</v>
          </cell>
          <cell r="AU609">
            <v>0</v>
          </cell>
          <cell r="AV609">
            <v>-260.52999999999975</v>
          </cell>
          <cell r="AW609">
            <v>0</v>
          </cell>
          <cell r="AX609">
            <v>-25909.050000000017</v>
          </cell>
        </row>
        <row r="610">
          <cell r="D610" t="str">
            <v>89220</v>
          </cell>
          <cell r="E610" t="str">
            <v>Service Corr Control Trbl-Dist</v>
          </cell>
          <cell r="F610">
            <v>29124.959999999999</v>
          </cell>
          <cell r="G610">
            <v>43294.77</v>
          </cell>
          <cell r="H610">
            <v>14169.809999999998</v>
          </cell>
          <cell r="I610">
            <v>0</v>
          </cell>
          <cell r="J610">
            <v>0</v>
          </cell>
          <cell r="K610">
            <v>0</v>
          </cell>
          <cell r="L610">
            <v>0</v>
          </cell>
          <cell r="M610">
            <v>0</v>
          </cell>
          <cell r="N610">
            <v>0</v>
          </cell>
          <cell r="O610">
            <v>0</v>
          </cell>
          <cell r="P610">
            <v>25117.78</v>
          </cell>
          <cell r="Q610">
            <v>0</v>
          </cell>
          <cell r="R610">
            <v>3083.17</v>
          </cell>
          <cell r="S610">
            <v>0</v>
          </cell>
          <cell r="T610">
            <v>924.01</v>
          </cell>
          <cell r="U610">
            <v>0</v>
          </cell>
          <cell r="V610">
            <v>29124.959999999995</v>
          </cell>
          <cell r="W610">
            <v>0</v>
          </cell>
          <cell r="X610">
            <v>0</v>
          </cell>
          <cell r="Y610">
            <v>0</v>
          </cell>
          <cell r="Z610">
            <v>0</v>
          </cell>
          <cell r="AA610">
            <v>0</v>
          </cell>
          <cell r="AB610">
            <v>0</v>
          </cell>
          <cell r="AC610">
            <v>0</v>
          </cell>
          <cell r="AD610">
            <v>36318.75</v>
          </cell>
          <cell r="AE610">
            <v>0</v>
          </cell>
          <cell r="AF610">
            <v>5936.07</v>
          </cell>
          <cell r="AG610">
            <v>0</v>
          </cell>
          <cell r="AH610">
            <v>1039.95</v>
          </cell>
          <cell r="AI610">
            <v>0</v>
          </cell>
          <cell r="AJ610">
            <v>43294.77</v>
          </cell>
          <cell r="AK610">
            <v>0</v>
          </cell>
          <cell r="AL610">
            <v>0</v>
          </cell>
          <cell r="AM610">
            <v>0</v>
          </cell>
          <cell r="AN610">
            <v>0</v>
          </cell>
          <cell r="AO610">
            <v>0</v>
          </cell>
          <cell r="AP610">
            <v>0</v>
          </cell>
          <cell r="AQ610">
            <v>0</v>
          </cell>
          <cell r="AR610">
            <v>11200.970000000001</v>
          </cell>
          <cell r="AS610">
            <v>0</v>
          </cell>
          <cell r="AT610">
            <v>2852.8999999999996</v>
          </cell>
          <cell r="AU610">
            <v>0</v>
          </cell>
          <cell r="AV610">
            <v>115.94000000000005</v>
          </cell>
          <cell r="AW610">
            <v>0</v>
          </cell>
          <cell r="AX610">
            <v>14169.810000000001</v>
          </cell>
        </row>
        <row r="611">
          <cell r="D611" t="str">
            <v>89230</v>
          </cell>
          <cell r="E611" t="str">
            <v>Serv Corr Control Repair-Dist</v>
          </cell>
          <cell r="F611">
            <v>34168.89</v>
          </cell>
          <cell r="G611">
            <v>46628.01</v>
          </cell>
          <cell r="H611">
            <v>12459.120000000003</v>
          </cell>
          <cell r="I611">
            <v>0</v>
          </cell>
          <cell r="J611">
            <v>0</v>
          </cell>
          <cell r="K611">
            <v>0</v>
          </cell>
          <cell r="L611">
            <v>0</v>
          </cell>
          <cell r="M611">
            <v>0</v>
          </cell>
          <cell r="N611">
            <v>0</v>
          </cell>
          <cell r="O611">
            <v>0</v>
          </cell>
          <cell r="P611">
            <v>30362.26</v>
          </cell>
          <cell r="Q611">
            <v>0</v>
          </cell>
          <cell r="R611">
            <v>3806.63</v>
          </cell>
          <cell r="S611">
            <v>0</v>
          </cell>
          <cell r="T611">
            <v>0</v>
          </cell>
          <cell r="U611">
            <v>0</v>
          </cell>
          <cell r="V611">
            <v>34168.89</v>
          </cell>
          <cell r="W611">
            <v>0</v>
          </cell>
          <cell r="X611">
            <v>0</v>
          </cell>
          <cell r="Y611">
            <v>0</v>
          </cell>
          <cell r="Z611">
            <v>0</v>
          </cell>
          <cell r="AA611">
            <v>0</v>
          </cell>
          <cell r="AB611">
            <v>0</v>
          </cell>
          <cell r="AC611">
            <v>0</v>
          </cell>
          <cell r="AD611">
            <v>45360.49</v>
          </cell>
          <cell r="AE611">
            <v>0</v>
          </cell>
          <cell r="AF611">
            <v>1123.3399999999999</v>
          </cell>
          <cell r="AG611">
            <v>0</v>
          </cell>
          <cell r="AH611">
            <v>144.18</v>
          </cell>
          <cell r="AI611">
            <v>0</v>
          </cell>
          <cell r="AJ611">
            <v>46628.009999999995</v>
          </cell>
          <cell r="AK611">
            <v>0</v>
          </cell>
          <cell r="AL611">
            <v>0</v>
          </cell>
          <cell r="AM611">
            <v>0</v>
          </cell>
          <cell r="AN611">
            <v>0</v>
          </cell>
          <cell r="AO611">
            <v>0</v>
          </cell>
          <cell r="AP611">
            <v>0</v>
          </cell>
          <cell r="AQ611">
            <v>0</v>
          </cell>
          <cell r="AR611">
            <v>14998.23</v>
          </cell>
          <cell r="AS611">
            <v>0</v>
          </cell>
          <cell r="AT611">
            <v>-2683.29</v>
          </cell>
          <cell r="AU611">
            <v>0</v>
          </cell>
          <cell r="AV611">
            <v>144.18</v>
          </cell>
          <cell r="AW611">
            <v>0</v>
          </cell>
          <cell r="AX611">
            <v>12459.119999999999</v>
          </cell>
        </row>
        <row r="612">
          <cell r="D612" t="str">
            <v>89310</v>
          </cell>
          <cell r="E612" t="str">
            <v>Meter/Reg Not89315&amp;89320-Dist</v>
          </cell>
          <cell r="F612">
            <v>1128785.9099999999</v>
          </cell>
          <cell r="G612">
            <v>1298476.49</v>
          </cell>
          <cell r="H612">
            <v>169690.58000000007</v>
          </cell>
          <cell r="I612">
            <v>0</v>
          </cell>
          <cell r="J612">
            <v>246849.08</v>
          </cell>
          <cell r="K612">
            <v>0</v>
          </cell>
          <cell r="L612">
            <v>685.39</v>
          </cell>
          <cell r="M612">
            <v>0</v>
          </cell>
          <cell r="N612">
            <v>247534.47</v>
          </cell>
          <cell r="O612">
            <v>0</v>
          </cell>
          <cell r="P612">
            <v>298735.86</v>
          </cell>
          <cell r="Q612">
            <v>0</v>
          </cell>
          <cell r="R612">
            <v>76472.45</v>
          </cell>
          <cell r="S612">
            <v>0</v>
          </cell>
          <cell r="T612">
            <v>506043.13</v>
          </cell>
          <cell r="U612">
            <v>0</v>
          </cell>
          <cell r="V612">
            <v>1128785.9099999999</v>
          </cell>
          <cell r="W612">
            <v>0</v>
          </cell>
          <cell r="X612">
            <v>220205.59</v>
          </cell>
          <cell r="Y612">
            <v>0</v>
          </cell>
          <cell r="Z612">
            <v>373.82</v>
          </cell>
          <cell r="AA612">
            <v>0</v>
          </cell>
          <cell r="AB612">
            <v>220579.41</v>
          </cell>
          <cell r="AC612">
            <v>0</v>
          </cell>
          <cell r="AD612">
            <v>556439.86</v>
          </cell>
          <cell r="AE612">
            <v>0</v>
          </cell>
          <cell r="AF612">
            <v>67361.7</v>
          </cell>
          <cell r="AG612">
            <v>0</v>
          </cell>
          <cell r="AH612">
            <v>454095.52</v>
          </cell>
          <cell r="AI612">
            <v>0</v>
          </cell>
          <cell r="AJ612">
            <v>1298476.49</v>
          </cell>
          <cell r="AK612">
            <v>0</v>
          </cell>
          <cell r="AL612">
            <v>-26643.489999999991</v>
          </cell>
          <cell r="AM612">
            <v>0</v>
          </cell>
          <cell r="AN612">
            <v>-311.57</v>
          </cell>
          <cell r="AO612">
            <v>0</v>
          </cell>
          <cell r="AP612">
            <v>-26955.05999999999</v>
          </cell>
          <cell r="AQ612">
            <v>0</v>
          </cell>
          <cell r="AR612">
            <v>257704</v>
          </cell>
          <cell r="AS612">
            <v>0</v>
          </cell>
          <cell r="AT612">
            <v>-9110.75</v>
          </cell>
          <cell r="AU612">
            <v>0</v>
          </cell>
          <cell r="AV612">
            <v>-51947.609999999986</v>
          </cell>
          <cell r="AW612">
            <v>0</v>
          </cell>
          <cell r="AX612">
            <v>169690.58000000002</v>
          </cell>
        </row>
        <row r="613">
          <cell r="D613" t="str">
            <v>89315</v>
          </cell>
          <cell r="E613" t="str">
            <v>Meter/House RegFieldPaint-Dist</v>
          </cell>
          <cell r="F613">
            <v>705107.31</v>
          </cell>
          <cell r="G613">
            <v>911486.67</v>
          </cell>
          <cell r="H613">
            <v>206379.36</v>
          </cell>
          <cell r="I613">
            <v>0</v>
          </cell>
          <cell r="J613">
            <v>0</v>
          </cell>
          <cell r="K613">
            <v>0</v>
          </cell>
          <cell r="L613">
            <v>0</v>
          </cell>
          <cell r="M613">
            <v>0</v>
          </cell>
          <cell r="N613">
            <v>0</v>
          </cell>
          <cell r="O613">
            <v>0</v>
          </cell>
          <cell r="P613">
            <v>570107.49</v>
          </cell>
          <cell r="Q613">
            <v>0</v>
          </cell>
          <cell r="R613">
            <v>69135</v>
          </cell>
          <cell r="S613">
            <v>0</v>
          </cell>
          <cell r="T613">
            <v>65864.820000000007</v>
          </cell>
          <cell r="U613">
            <v>0</v>
          </cell>
          <cell r="V613">
            <v>705107.31</v>
          </cell>
          <cell r="W613">
            <v>0</v>
          </cell>
          <cell r="X613">
            <v>0</v>
          </cell>
          <cell r="Y613">
            <v>0</v>
          </cell>
          <cell r="Z613">
            <v>0</v>
          </cell>
          <cell r="AA613">
            <v>0</v>
          </cell>
          <cell r="AB613">
            <v>0</v>
          </cell>
          <cell r="AC613">
            <v>0</v>
          </cell>
          <cell r="AD613">
            <v>675189.91</v>
          </cell>
          <cell r="AE613">
            <v>0</v>
          </cell>
          <cell r="AF613">
            <v>88173.96</v>
          </cell>
          <cell r="AG613">
            <v>0</v>
          </cell>
          <cell r="AH613">
            <v>148122.79999999999</v>
          </cell>
          <cell r="AI613">
            <v>0</v>
          </cell>
          <cell r="AJ613">
            <v>911486.66999999993</v>
          </cell>
          <cell r="AK613">
            <v>0</v>
          </cell>
          <cell r="AL613">
            <v>0</v>
          </cell>
          <cell r="AM613">
            <v>0</v>
          </cell>
          <cell r="AN613">
            <v>0</v>
          </cell>
          <cell r="AO613">
            <v>0</v>
          </cell>
          <cell r="AP613">
            <v>0</v>
          </cell>
          <cell r="AQ613">
            <v>0</v>
          </cell>
          <cell r="AR613">
            <v>105082.42000000004</v>
          </cell>
          <cell r="AS613">
            <v>0</v>
          </cell>
          <cell r="AT613">
            <v>19038.960000000006</v>
          </cell>
          <cell r="AU613">
            <v>0</v>
          </cell>
          <cell r="AV613">
            <v>82257.979999999981</v>
          </cell>
          <cell r="AW613">
            <v>0</v>
          </cell>
          <cell r="AX613">
            <v>206379.36000000004</v>
          </cell>
        </row>
        <row r="614">
          <cell r="D614" t="str">
            <v>89320</v>
          </cell>
          <cell r="E614" t="str">
            <v>Meter/House Reg Materials-Dist</v>
          </cell>
          <cell r="F614">
            <v>124805.04</v>
          </cell>
          <cell r="G614">
            <v>124130.74</v>
          </cell>
          <cell r="H614">
            <v>-674.29999999998836</v>
          </cell>
          <cell r="I614">
            <v>0</v>
          </cell>
          <cell r="J614">
            <v>113059.73</v>
          </cell>
          <cell r="K614">
            <v>0</v>
          </cell>
          <cell r="L614">
            <v>10042.959999999999</v>
          </cell>
          <cell r="M614">
            <v>0</v>
          </cell>
          <cell r="N614">
            <v>123102.69</v>
          </cell>
          <cell r="O614">
            <v>0</v>
          </cell>
          <cell r="P614">
            <v>1381.46</v>
          </cell>
          <cell r="Q614">
            <v>0</v>
          </cell>
          <cell r="R614">
            <v>0</v>
          </cell>
          <cell r="S614">
            <v>0</v>
          </cell>
          <cell r="T614">
            <v>320.89</v>
          </cell>
          <cell r="U614">
            <v>0</v>
          </cell>
          <cell r="V614">
            <v>124805.04000000001</v>
          </cell>
          <cell r="W614">
            <v>0</v>
          </cell>
          <cell r="X614">
            <v>119440.1</v>
          </cell>
          <cell r="Y614">
            <v>0</v>
          </cell>
          <cell r="Z614">
            <v>2547.17</v>
          </cell>
          <cell r="AA614">
            <v>0</v>
          </cell>
          <cell r="AB614">
            <v>121987.27</v>
          </cell>
          <cell r="AC614">
            <v>0</v>
          </cell>
          <cell r="AD614">
            <v>2143.4699999999998</v>
          </cell>
          <cell r="AE614">
            <v>0</v>
          </cell>
          <cell r="AF614">
            <v>0</v>
          </cell>
          <cell r="AG614">
            <v>0</v>
          </cell>
          <cell r="AH614">
            <v>0</v>
          </cell>
          <cell r="AI614">
            <v>0</v>
          </cell>
          <cell r="AJ614">
            <v>124130.74</v>
          </cell>
          <cell r="AK614">
            <v>0</v>
          </cell>
          <cell r="AL614">
            <v>6380.3700000000099</v>
          </cell>
          <cell r="AM614">
            <v>0</v>
          </cell>
          <cell r="AN614">
            <v>-7495.7899999999991</v>
          </cell>
          <cell r="AO614">
            <v>0</v>
          </cell>
          <cell r="AP614">
            <v>-1115.4199999999892</v>
          </cell>
          <cell r="AQ614">
            <v>0</v>
          </cell>
          <cell r="AR614">
            <v>762.00999999999976</v>
          </cell>
          <cell r="AS614">
            <v>0</v>
          </cell>
          <cell r="AT614">
            <v>0</v>
          </cell>
          <cell r="AU614">
            <v>0</v>
          </cell>
          <cell r="AV614">
            <v>-320.89</v>
          </cell>
          <cell r="AW614">
            <v>0</v>
          </cell>
          <cell r="AX614">
            <v>-674.29999999998938</v>
          </cell>
        </row>
        <row r="615">
          <cell r="D615" t="str">
            <v>89400</v>
          </cell>
          <cell r="E615" t="str">
            <v>Equip-Maint Other Dist Plant</v>
          </cell>
          <cell r="F615">
            <v>30382.57</v>
          </cell>
          <cell r="G615">
            <v>4216.82</v>
          </cell>
          <cell r="H615">
            <v>-26165.75</v>
          </cell>
          <cell r="I615">
            <v>0</v>
          </cell>
          <cell r="J615">
            <v>0</v>
          </cell>
          <cell r="K615">
            <v>0</v>
          </cell>
          <cell r="L615">
            <v>0</v>
          </cell>
          <cell r="M615">
            <v>0</v>
          </cell>
          <cell r="N615">
            <v>0</v>
          </cell>
          <cell r="O615">
            <v>0</v>
          </cell>
          <cell r="P615">
            <v>30382.57</v>
          </cell>
          <cell r="Q615">
            <v>0</v>
          </cell>
          <cell r="R615">
            <v>0</v>
          </cell>
          <cell r="S615">
            <v>0</v>
          </cell>
          <cell r="T615">
            <v>0</v>
          </cell>
          <cell r="U615">
            <v>0</v>
          </cell>
          <cell r="V615">
            <v>30382.57</v>
          </cell>
          <cell r="W615">
            <v>0</v>
          </cell>
          <cell r="X615">
            <v>0</v>
          </cell>
          <cell r="Y615">
            <v>0</v>
          </cell>
          <cell r="Z615">
            <v>0</v>
          </cell>
          <cell r="AA615">
            <v>0</v>
          </cell>
          <cell r="AB615">
            <v>0</v>
          </cell>
          <cell r="AC615">
            <v>0</v>
          </cell>
          <cell r="AD615">
            <v>4216.82</v>
          </cell>
          <cell r="AE615">
            <v>0</v>
          </cell>
          <cell r="AF615">
            <v>0</v>
          </cell>
          <cell r="AG615">
            <v>0</v>
          </cell>
          <cell r="AH615">
            <v>0</v>
          </cell>
          <cell r="AI615">
            <v>0</v>
          </cell>
          <cell r="AJ615">
            <v>4216.82</v>
          </cell>
          <cell r="AK615">
            <v>0</v>
          </cell>
          <cell r="AL615">
            <v>0</v>
          </cell>
          <cell r="AM615">
            <v>0</v>
          </cell>
          <cell r="AN615">
            <v>0</v>
          </cell>
          <cell r="AO615">
            <v>0</v>
          </cell>
          <cell r="AP615">
            <v>0</v>
          </cell>
          <cell r="AQ615">
            <v>0</v>
          </cell>
          <cell r="AR615">
            <v>-26165.75</v>
          </cell>
          <cell r="AS615">
            <v>0</v>
          </cell>
          <cell r="AT615">
            <v>0</v>
          </cell>
          <cell r="AU615">
            <v>0</v>
          </cell>
          <cell r="AV615">
            <v>0</v>
          </cell>
          <cell r="AW615">
            <v>0</v>
          </cell>
          <cell r="AX615">
            <v>-26165.75</v>
          </cell>
        </row>
        <row r="616">
          <cell r="D616" t="str">
            <v>90100</v>
          </cell>
          <cell r="E616" t="str">
            <v>Supervision-Customer Accounts</v>
          </cell>
          <cell r="F616">
            <v>924712.12</v>
          </cell>
          <cell r="G616">
            <v>901648.46</v>
          </cell>
          <cell r="H616">
            <v>-23063.660000000033</v>
          </cell>
          <cell r="I616">
            <v>0</v>
          </cell>
          <cell r="J616">
            <v>924712.12</v>
          </cell>
          <cell r="K616">
            <v>0</v>
          </cell>
          <cell r="L616">
            <v>0</v>
          </cell>
          <cell r="M616">
            <v>0</v>
          </cell>
          <cell r="N616">
            <v>924712.12</v>
          </cell>
          <cell r="O616">
            <v>0</v>
          </cell>
          <cell r="P616">
            <v>0</v>
          </cell>
          <cell r="Q616">
            <v>0</v>
          </cell>
          <cell r="R616">
            <v>0</v>
          </cell>
          <cell r="S616">
            <v>0</v>
          </cell>
          <cell r="T616">
            <v>0</v>
          </cell>
          <cell r="U616">
            <v>0</v>
          </cell>
          <cell r="V616">
            <v>924712.12</v>
          </cell>
          <cell r="W616">
            <v>0</v>
          </cell>
          <cell r="X616">
            <v>901648.46</v>
          </cell>
          <cell r="Y616">
            <v>0</v>
          </cell>
          <cell r="Z616">
            <v>0</v>
          </cell>
          <cell r="AA616">
            <v>0</v>
          </cell>
          <cell r="AB616">
            <v>901648.46</v>
          </cell>
          <cell r="AC616">
            <v>0</v>
          </cell>
          <cell r="AD616">
            <v>0</v>
          </cell>
          <cell r="AE616">
            <v>0</v>
          </cell>
          <cell r="AF616">
            <v>0</v>
          </cell>
          <cell r="AG616">
            <v>0</v>
          </cell>
          <cell r="AH616">
            <v>0</v>
          </cell>
          <cell r="AI616">
            <v>0</v>
          </cell>
          <cell r="AJ616">
            <v>901648.46</v>
          </cell>
          <cell r="AK616">
            <v>0</v>
          </cell>
          <cell r="AL616">
            <v>-23063.660000000033</v>
          </cell>
          <cell r="AM616">
            <v>0</v>
          </cell>
          <cell r="AN616">
            <v>0</v>
          </cell>
          <cell r="AO616">
            <v>0</v>
          </cell>
          <cell r="AP616">
            <v>-23063.660000000033</v>
          </cell>
          <cell r="AQ616">
            <v>0</v>
          </cell>
          <cell r="AR616">
            <v>0</v>
          </cell>
          <cell r="AS616">
            <v>0</v>
          </cell>
          <cell r="AT616">
            <v>0</v>
          </cell>
          <cell r="AU616">
            <v>0</v>
          </cell>
          <cell r="AV616">
            <v>0</v>
          </cell>
          <cell r="AW616">
            <v>0</v>
          </cell>
          <cell r="AX616">
            <v>-23063.660000000033</v>
          </cell>
        </row>
        <row r="617">
          <cell r="D617" t="str">
            <v>90200</v>
          </cell>
          <cell r="E617" t="str">
            <v>Meter Read Exp by Meter Reader</v>
          </cell>
          <cell r="F617">
            <v>875205.24</v>
          </cell>
          <cell r="G617">
            <v>1040876.63</v>
          </cell>
          <cell r="H617">
            <v>165671.39000000001</v>
          </cell>
          <cell r="I617">
            <v>0</v>
          </cell>
          <cell r="J617">
            <v>652948.1</v>
          </cell>
          <cell r="K617">
            <v>0</v>
          </cell>
          <cell r="L617">
            <v>67095.179999999993</v>
          </cell>
          <cell r="M617">
            <v>0</v>
          </cell>
          <cell r="N617">
            <v>720043.28</v>
          </cell>
          <cell r="O617">
            <v>0</v>
          </cell>
          <cell r="P617">
            <v>119448.51</v>
          </cell>
          <cell r="Q617">
            <v>0</v>
          </cell>
          <cell r="R617">
            <v>4311.08</v>
          </cell>
          <cell r="S617">
            <v>0</v>
          </cell>
          <cell r="T617">
            <v>31402.37</v>
          </cell>
          <cell r="U617">
            <v>0</v>
          </cell>
          <cell r="V617">
            <v>875205.24</v>
          </cell>
          <cell r="W617">
            <v>0</v>
          </cell>
          <cell r="X617">
            <v>284338.53000000003</v>
          </cell>
          <cell r="Y617">
            <v>0</v>
          </cell>
          <cell r="Z617">
            <v>168094.59</v>
          </cell>
          <cell r="AA617">
            <v>0</v>
          </cell>
          <cell r="AB617">
            <v>452433.12</v>
          </cell>
          <cell r="AC617">
            <v>0</v>
          </cell>
          <cell r="AD617">
            <v>463001.63</v>
          </cell>
          <cell r="AE617">
            <v>0</v>
          </cell>
          <cell r="AF617">
            <v>2885.7</v>
          </cell>
          <cell r="AG617">
            <v>0</v>
          </cell>
          <cell r="AH617">
            <v>122556.18</v>
          </cell>
          <cell r="AI617">
            <v>0</v>
          </cell>
          <cell r="AJ617">
            <v>1040876.6299999999</v>
          </cell>
          <cell r="AK617">
            <v>0</v>
          </cell>
          <cell r="AL617">
            <v>-368609.56999999995</v>
          </cell>
          <cell r="AM617">
            <v>0</v>
          </cell>
          <cell r="AN617">
            <v>100999.41</v>
          </cell>
          <cell r="AO617">
            <v>0</v>
          </cell>
          <cell r="AP617">
            <v>-267610.15999999992</v>
          </cell>
          <cell r="AQ617">
            <v>0</v>
          </cell>
          <cell r="AR617">
            <v>343553.12</v>
          </cell>
          <cell r="AS617">
            <v>0</v>
          </cell>
          <cell r="AT617">
            <v>-1425.38</v>
          </cell>
          <cell r="AU617">
            <v>0</v>
          </cell>
          <cell r="AV617">
            <v>91153.81</v>
          </cell>
          <cell r="AW617">
            <v>0</v>
          </cell>
          <cell r="AX617">
            <v>165671.39000000007</v>
          </cell>
        </row>
        <row r="618">
          <cell r="D618" t="str">
            <v>90205</v>
          </cell>
          <cell r="E618" t="str">
            <v>Meter Read Exp by Servicemen</v>
          </cell>
          <cell r="F618">
            <v>23001.27</v>
          </cell>
          <cell r="G618">
            <v>3542.33</v>
          </cell>
          <cell r="H618">
            <v>-19458.940000000002</v>
          </cell>
          <cell r="I618">
            <v>0</v>
          </cell>
          <cell r="J618">
            <v>0</v>
          </cell>
          <cell r="K618">
            <v>0</v>
          </cell>
          <cell r="L618">
            <v>0</v>
          </cell>
          <cell r="M618">
            <v>0</v>
          </cell>
          <cell r="N618">
            <v>0</v>
          </cell>
          <cell r="O618">
            <v>0</v>
          </cell>
          <cell r="P618">
            <v>16649.41</v>
          </cell>
          <cell r="Q618">
            <v>0</v>
          </cell>
          <cell r="R618">
            <v>2099.9299999999998</v>
          </cell>
          <cell r="S618">
            <v>0</v>
          </cell>
          <cell r="T618">
            <v>4251.93</v>
          </cell>
          <cell r="U618">
            <v>0</v>
          </cell>
          <cell r="V618">
            <v>23001.27</v>
          </cell>
          <cell r="W618">
            <v>0</v>
          </cell>
          <cell r="X618">
            <v>0</v>
          </cell>
          <cell r="Y618">
            <v>0</v>
          </cell>
          <cell r="Z618">
            <v>0</v>
          </cell>
          <cell r="AA618">
            <v>0</v>
          </cell>
          <cell r="AB618">
            <v>0</v>
          </cell>
          <cell r="AC618">
            <v>0</v>
          </cell>
          <cell r="AD618">
            <v>3542.33</v>
          </cell>
          <cell r="AE618">
            <v>0</v>
          </cell>
          <cell r="AF618">
            <v>0</v>
          </cell>
          <cell r="AG618">
            <v>0</v>
          </cell>
          <cell r="AH618">
            <v>0</v>
          </cell>
          <cell r="AI618">
            <v>0</v>
          </cell>
          <cell r="AJ618">
            <v>3542.33</v>
          </cell>
          <cell r="AK618">
            <v>0</v>
          </cell>
          <cell r="AL618">
            <v>0</v>
          </cell>
          <cell r="AM618">
            <v>0</v>
          </cell>
          <cell r="AN618">
            <v>0</v>
          </cell>
          <cell r="AO618">
            <v>0</v>
          </cell>
          <cell r="AP618">
            <v>0</v>
          </cell>
          <cell r="AQ618">
            <v>0</v>
          </cell>
          <cell r="AR618">
            <v>-13107.08</v>
          </cell>
          <cell r="AS618">
            <v>0</v>
          </cell>
          <cell r="AT618">
            <v>-2099.9299999999998</v>
          </cell>
          <cell r="AU618">
            <v>0</v>
          </cell>
          <cell r="AV618">
            <v>-4251.93</v>
          </cell>
          <cell r="AW618">
            <v>0</v>
          </cell>
          <cell r="AX618">
            <v>-19458.940000000002</v>
          </cell>
        </row>
        <row r="619">
          <cell r="D619" t="str">
            <v>90310</v>
          </cell>
          <cell r="E619" t="str">
            <v>Appl, Credit Invest-Cust Accts</v>
          </cell>
          <cell r="F619">
            <v>5820238.75</v>
          </cell>
          <cell r="G619">
            <v>6687659.5600000005</v>
          </cell>
          <cell r="H619">
            <v>867420.81000000052</v>
          </cell>
          <cell r="I619">
            <v>0</v>
          </cell>
          <cell r="J619">
            <v>5444219.5</v>
          </cell>
          <cell r="K619">
            <v>0</v>
          </cell>
          <cell r="L619">
            <v>0</v>
          </cell>
          <cell r="M619">
            <v>0</v>
          </cell>
          <cell r="N619">
            <v>5444219.5</v>
          </cell>
          <cell r="O619">
            <v>0</v>
          </cell>
          <cell r="P619">
            <v>320171.28000000003</v>
          </cell>
          <cell r="Q619">
            <v>0</v>
          </cell>
          <cell r="R619">
            <v>49349.31</v>
          </cell>
          <cell r="S619">
            <v>0</v>
          </cell>
          <cell r="T619">
            <v>6498.66</v>
          </cell>
          <cell r="U619">
            <v>0</v>
          </cell>
          <cell r="V619">
            <v>5820238.75</v>
          </cell>
          <cell r="W619">
            <v>0</v>
          </cell>
          <cell r="X619">
            <v>5737571.2599999998</v>
          </cell>
          <cell r="Y619">
            <v>0</v>
          </cell>
          <cell r="Z619">
            <v>0</v>
          </cell>
          <cell r="AA619">
            <v>0</v>
          </cell>
          <cell r="AB619">
            <v>5737571.2599999998</v>
          </cell>
          <cell r="AC619">
            <v>0</v>
          </cell>
          <cell r="AD619">
            <v>921728.69</v>
          </cell>
          <cell r="AE619">
            <v>0</v>
          </cell>
          <cell r="AF619">
            <v>28359.61</v>
          </cell>
          <cell r="AG619">
            <v>0</v>
          </cell>
          <cell r="AH619">
            <v>0</v>
          </cell>
          <cell r="AI619">
            <v>0</v>
          </cell>
          <cell r="AJ619">
            <v>6687659.5599999996</v>
          </cell>
          <cell r="AK619">
            <v>0</v>
          </cell>
          <cell r="AL619">
            <v>293351.75999999978</v>
          </cell>
          <cell r="AM619">
            <v>0</v>
          </cell>
          <cell r="AN619">
            <v>0</v>
          </cell>
          <cell r="AO619">
            <v>0</v>
          </cell>
          <cell r="AP619">
            <v>293351.75999999978</v>
          </cell>
          <cell r="AQ619">
            <v>0</v>
          </cell>
          <cell r="AR619">
            <v>601557.40999999992</v>
          </cell>
          <cell r="AS619">
            <v>0</v>
          </cell>
          <cell r="AT619">
            <v>-20989.699999999997</v>
          </cell>
          <cell r="AU619">
            <v>0</v>
          </cell>
          <cell r="AV619">
            <v>-6498.66</v>
          </cell>
          <cell r="AW619">
            <v>0</v>
          </cell>
          <cell r="AX619">
            <v>867420.80999999971</v>
          </cell>
        </row>
        <row r="620">
          <cell r="D620" t="str">
            <v>90315</v>
          </cell>
          <cell r="E620" t="str">
            <v>Bill Invest-Servicemen-CustAct</v>
          </cell>
          <cell r="F620">
            <v>42197.31</v>
          </cell>
          <cell r="G620">
            <v>21499.11</v>
          </cell>
          <cell r="H620">
            <v>-20698.199999999997</v>
          </cell>
          <cell r="I620">
            <v>0</v>
          </cell>
          <cell r="J620">
            <v>0</v>
          </cell>
          <cell r="K620">
            <v>0</v>
          </cell>
          <cell r="L620">
            <v>0</v>
          </cell>
          <cell r="M620">
            <v>0</v>
          </cell>
          <cell r="N620">
            <v>0</v>
          </cell>
          <cell r="O620">
            <v>0</v>
          </cell>
          <cell r="P620">
            <v>36963.339999999997</v>
          </cell>
          <cell r="Q620">
            <v>0</v>
          </cell>
          <cell r="R620">
            <v>3238.14</v>
          </cell>
          <cell r="S620">
            <v>0</v>
          </cell>
          <cell r="T620">
            <v>1995.83</v>
          </cell>
          <cell r="U620">
            <v>0</v>
          </cell>
          <cell r="V620">
            <v>42197.31</v>
          </cell>
          <cell r="W620">
            <v>0</v>
          </cell>
          <cell r="X620">
            <v>0</v>
          </cell>
          <cell r="Y620">
            <v>0</v>
          </cell>
          <cell r="Z620">
            <v>0</v>
          </cell>
          <cell r="AA620">
            <v>0</v>
          </cell>
          <cell r="AB620">
            <v>0</v>
          </cell>
          <cell r="AC620">
            <v>0</v>
          </cell>
          <cell r="AD620">
            <v>17263.599999999999</v>
          </cell>
          <cell r="AE620">
            <v>0</v>
          </cell>
          <cell r="AF620">
            <v>2127.6999999999998</v>
          </cell>
          <cell r="AG620">
            <v>0</v>
          </cell>
          <cell r="AH620">
            <v>2107.81</v>
          </cell>
          <cell r="AI620">
            <v>0</v>
          </cell>
          <cell r="AJ620">
            <v>21499.11</v>
          </cell>
          <cell r="AK620">
            <v>0</v>
          </cell>
          <cell r="AL620">
            <v>0</v>
          </cell>
          <cell r="AM620">
            <v>0</v>
          </cell>
          <cell r="AN620">
            <v>0</v>
          </cell>
          <cell r="AO620">
            <v>0</v>
          </cell>
          <cell r="AP620">
            <v>0</v>
          </cell>
          <cell r="AQ620">
            <v>0</v>
          </cell>
          <cell r="AR620">
            <v>-19699.739999999998</v>
          </cell>
          <cell r="AS620">
            <v>0</v>
          </cell>
          <cell r="AT620">
            <v>-1110.44</v>
          </cell>
          <cell r="AU620">
            <v>0</v>
          </cell>
          <cell r="AV620">
            <v>111.98000000000002</v>
          </cell>
          <cell r="AW620">
            <v>0</v>
          </cell>
          <cell r="AX620">
            <v>-20698.199999999997</v>
          </cell>
        </row>
        <row r="621">
          <cell r="D621" t="str">
            <v>90320</v>
          </cell>
          <cell r="E621" t="str">
            <v>Collection Exp Not 90325</v>
          </cell>
          <cell r="F621">
            <v>2769155.62</v>
          </cell>
          <cell r="G621">
            <v>2716977.3</v>
          </cell>
          <cell r="H621">
            <v>-52178.320000000298</v>
          </cell>
          <cell r="I621">
            <v>0</v>
          </cell>
          <cell r="J621">
            <v>1317766.6499999999</v>
          </cell>
          <cell r="K621">
            <v>0</v>
          </cell>
          <cell r="L621">
            <v>0</v>
          </cell>
          <cell r="M621">
            <v>0</v>
          </cell>
          <cell r="N621">
            <v>1317766.6499999999</v>
          </cell>
          <cell r="O621">
            <v>0</v>
          </cell>
          <cell r="P621">
            <v>790891.62</v>
          </cell>
          <cell r="Q621">
            <v>0</v>
          </cell>
          <cell r="R621">
            <v>186147.86</v>
          </cell>
          <cell r="S621">
            <v>0</v>
          </cell>
          <cell r="T621">
            <v>474349.49</v>
          </cell>
          <cell r="U621">
            <v>0</v>
          </cell>
          <cell r="V621">
            <v>2769155.62</v>
          </cell>
          <cell r="W621">
            <v>0</v>
          </cell>
          <cell r="X621">
            <v>1247343.1499999999</v>
          </cell>
          <cell r="Y621">
            <v>0</v>
          </cell>
          <cell r="Z621">
            <v>0</v>
          </cell>
          <cell r="AA621">
            <v>0</v>
          </cell>
          <cell r="AB621">
            <v>1247343.1499999999</v>
          </cell>
          <cell r="AC621">
            <v>0</v>
          </cell>
          <cell r="AD621">
            <v>860320.28</v>
          </cell>
          <cell r="AE621">
            <v>0</v>
          </cell>
          <cell r="AF621">
            <v>188825.79</v>
          </cell>
          <cell r="AG621">
            <v>0</v>
          </cell>
          <cell r="AH621">
            <v>420488.08</v>
          </cell>
          <cell r="AI621">
            <v>0</v>
          </cell>
          <cell r="AJ621">
            <v>2716977.3</v>
          </cell>
          <cell r="AK621">
            <v>0</v>
          </cell>
          <cell r="AL621">
            <v>-70423.5</v>
          </cell>
          <cell r="AM621">
            <v>0</v>
          </cell>
          <cell r="AN621">
            <v>0</v>
          </cell>
          <cell r="AO621">
            <v>0</v>
          </cell>
          <cell r="AP621">
            <v>-70423.5</v>
          </cell>
          <cell r="AQ621">
            <v>0</v>
          </cell>
          <cell r="AR621">
            <v>69428.660000000033</v>
          </cell>
          <cell r="AS621">
            <v>0</v>
          </cell>
          <cell r="AT621">
            <v>2677.9300000000221</v>
          </cell>
          <cell r="AU621">
            <v>0</v>
          </cell>
          <cell r="AV621">
            <v>-53861.409999999974</v>
          </cell>
          <cell r="AW621">
            <v>0</v>
          </cell>
          <cell r="AX621">
            <v>-52178.31999999992</v>
          </cell>
        </row>
        <row r="622">
          <cell r="D622" t="str">
            <v>90325</v>
          </cell>
          <cell r="E622" t="str">
            <v>Collection Exp by Servicemen</v>
          </cell>
          <cell r="F622">
            <v>68780.92</v>
          </cell>
          <cell r="G622">
            <v>64776.25</v>
          </cell>
          <cell r="H622">
            <v>-4004.6699999999983</v>
          </cell>
          <cell r="I622">
            <v>0</v>
          </cell>
          <cell r="J622">
            <v>0</v>
          </cell>
          <cell r="K622">
            <v>0</v>
          </cell>
          <cell r="L622">
            <v>0</v>
          </cell>
          <cell r="M622">
            <v>0</v>
          </cell>
          <cell r="N622">
            <v>0</v>
          </cell>
          <cell r="O622">
            <v>0</v>
          </cell>
          <cell r="P622">
            <v>49355.94</v>
          </cell>
          <cell r="Q622">
            <v>0</v>
          </cell>
          <cell r="R622">
            <v>14857.16</v>
          </cell>
          <cell r="S622">
            <v>0</v>
          </cell>
          <cell r="T622">
            <v>4567.82</v>
          </cell>
          <cell r="U622">
            <v>0</v>
          </cell>
          <cell r="V622">
            <v>68780.920000000013</v>
          </cell>
          <cell r="W622">
            <v>0</v>
          </cell>
          <cell r="X622">
            <v>0</v>
          </cell>
          <cell r="Y622">
            <v>0</v>
          </cell>
          <cell r="Z622">
            <v>0</v>
          </cell>
          <cell r="AA622">
            <v>0</v>
          </cell>
          <cell r="AB622">
            <v>0</v>
          </cell>
          <cell r="AC622">
            <v>0</v>
          </cell>
          <cell r="AD622">
            <v>51959.82</v>
          </cell>
          <cell r="AE622">
            <v>0</v>
          </cell>
          <cell r="AF622">
            <v>10391.719999999999</v>
          </cell>
          <cell r="AG622">
            <v>0</v>
          </cell>
          <cell r="AH622">
            <v>2424.71</v>
          </cell>
          <cell r="AI622">
            <v>0</v>
          </cell>
          <cell r="AJ622">
            <v>64776.25</v>
          </cell>
          <cell r="AK622">
            <v>0</v>
          </cell>
          <cell r="AL622">
            <v>0</v>
          </cell>
          <cell r="AM622">
            <v>0</v>
          </cell>
          <cell r="AN622">
            <v>0</v>
          </cell>
          <cell r="AO622">
            <v>0</v>
          </cell>
          <cell r="AP622">
            <v>0</v>
          </cell>
          <cell r="AQ622">
            <v>0</v>
          </cell>
          <cell r="AR622">
            <v>2603.8799999999974</v>
          </cell>
          <cell r="AS622">
            <v>0</v>
          </cell>
          <cell r="AT622">
            <v>-4465.4400000000005</v>
          </cell>
          <cell r="AU622">
            <v>0</v>
          </cell>
          <cell r="AV622">
            <v>-2143.1099999999997</v>
          </cell>
          <cell r="AW622">
            <v>0</v>
          </cell>
          <cell r="AX622">
            <v>-4004.6700000000028</v>
          </cell>
        </row>
        <row r="623">
          <cell r="D623" t="str">
            <v>90330</v>
          </cell>
          <cell r="E623" t="str">
            <v>Billing &amp; Accounting-Cust Acct</v>
          </cell>
          <cell r="F623">
            <v>1582666.5</v>
          </cell>
          <cell r="G623">
            <v>1554152.27</v>
          </cell>
          <cell r="H623">
            <v>-28514.229999999981</v>
          </cell>
          <cell r="I623">
            <v>0</v>
          </cell>
          <cell r="J623">
            <v>1582666.5</v>
          </cell>
          <cell r="K623">
            <v>0</v>
          </cell>
          <cell r="L623">
            <v>0</v>
          </cell>
          <cell r="M623">
            <v>0</v>
          </cell>
          <cell r="N623">
            <v>1582666.5</v>
          </cell>
          <cell r="O623">
            <v>0</v>
          </cell>
          <cell r="P623">
            <v>0</v>
          </cell>
          <cell r="Q623">
            <v>0</v>
          </cell>
          <cell r="R623">
            <v>0</v>
          </cell>
          <cell r="S623">
            <v>0</v>
          </cell>
          <cell r="T623">
            <v>0</v>
          </cell>
          <cell r="U623">
            <v>0</v>
          </cell>
          <cell r="V623">
            <v>1582666.5</v>
          </cell>
          <cell r="W623">
            <v>0</v>
          </cell>
          <cell r="X623">
            <v>1554152.27</v>
          </cell>
          <cell r="Y623">
            <v>0</v>
          </cell>
          <cell r="Z623">
            <v>0</v>
          </cell>
          <cell r="AA623">
            <v>0</v>
          </cell>
          <cell r="AB623">
            <v>1554152.27</v>
          </cell>
          <cell r="AC623">
            <v>0</v>
          </cell>
          <cell r="AD623">
            <v>0</v>
          </cell>
          <cell r="AE623">
            <v>0</v>
          </cell>
          <cell r="AF623">
            <v>0</v>
          </cell>
          <cell r="AG623">
            <v>0</v>
          </cell>
          <cell r="AH623">
            <v>0</v>
          </cell>
          <cell r="AI623">
            <v>0</v>
          </cell>
          <cell r="AJ623">
            <v>1554152.27</v>
          </cell>
          <cell r="AK623">
            <v>0</v>
          </cell>
          <cell r="AL623">
            <v>-28514.229999999981</v>
          </cell>
          <cell r="AM623">
            <v>0</v>
          </cell>
          <cell r="AN623">
            <v>0</v>
          </cell>
          <cell r="AO623">
            <v>0</v>
          </cell>
          <cell r="AP623">
            <v>-28514.229999999981</v>
          </cell>
          <cell r="AQ623">
            <v>0</v>
          </cell>
          <cell r="AR623">
            <v>0</v>
          </cell>
          <cell r="AS623">
            <v>0</v>
          </cell>
          <cell r="AT623">
            <v>0</v>
          </cell>
          <cell r="AU623">
            <v>0</v>
          </cell>
          <cell r="AV623">
            <v>0</v>
          </cell>
          <cell r="AW623">
            <v>0</v>
          </cell>
          <cell r="AX623">
            <v>-28514.229999999981</v>
          </cell>
        </row>
        <row r="624">
          <cell r="D624" t="str">
            <v>90340</v>
          </cell>
          <cell r="E624" t="str">
            <v>Equipment Rental-Cust Accts</v>
          </cell>
          <cell r="F624">
            <v>398.61</v>
          </cell>
          <cell r="G624">
            <v>0</v>
          </cell>
          <cell r="H624">
            <v>-398.61</v>
          </cell>
          <cell r="I624">
            <v>0</v>
          </cell>
          <cell r="J624">
            <v>0</v>
          </cell>
          <cell r="K624">
            <v>0</v>
          </cell>
          <cell r="L624">
            <v>0</v>
          </cell>
          <cell r="M624">
            <v>0</v>
          </cell>
          <cell r="N624">
            <v>0</v>
          </cell>
          <cell r="O624">
            <v>0</v>
          </cell>
          <cell r="P624">
            <v>398.61</v>
          </cell>
          <cell r="Q624">
            <v>0</v>
          </cell>
          <cell r="R624">
            <v>0</v>
          </cell>
          <cell r="S624">
            <v>0</v>
          </cell>
          <cell r="T624">
            <v>0</v>
          </cell>
          <cell r="U624">
            <v>0</v>
          </cell>
          <cell r="V624">
            <v>398.61</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-398.61</v>
          </cell>
          <cell r="AS624">
            <v>0</v>
          </cell>
          <cell r="AT624">
            <v>0</v>
          </cell>
          <cell r="AU624">
            <v>0</v>
          </cell>
          <cell r="AV624">
            <v>0</v>
          </cell>
          <cell r="AW624">
            <v>0</v>
          </cell>
          <cell r="AX624">
            <v>-398.61</v>
          </cell>
        </row>
        <row r="625">
          <cell r="D625" t="str">
            <v>90350</v>
          </cell>
          <cell r="E625" t="str">
            <v>Supplies/Forms-Customer Accts</v>
          </cell>
          <cell r="F625">
            <v>471.66</v>
          </cell>
          <cell r="G625">
            <v>22.45</v>
          </cell>
          <cell r="H625">
            <v>-449.21000000000004</v>
          </cell>
          <cell r="I625">
            <v>0</v>
          </cell>
          <cell r="J625">
            <v>0</v>
          </cell>
          <cell r="K625">
            <v>0</v>
          </cell>
          <cell r="L625">
            <v>0</v>
          </cell>
          <cell r="M625">
            <v>0</v>
          </cell>
          <cell r="N625">
            <v>0</v>
          </cell>
          <cell r="O625">
            <v>0</v>
          </cell>
          <cell r="P625">
            <v>471.66</v>
          </cell>
          <cell r="Q625">
            <v>0</v>
          </cell>
          <cell r="R625">
            <v>0</v>
          </cell>
          <cell r="S625">
            <v>0</v>
          </cell>
          <cell r="T625">
            <v>0</v>
          </cell>
          <cell r="U625">
            <v>0</v>
          </cell>
          <cell r="V625">
            <v>471.66</v>
          </cell>
          <cell r="W625">
            <v>0</v>
          </cell>
          <cell r="X625">
            <v>0</v>
          </cell>
          <cell r="Y625">
            <v>0</v>
          </cell>
          <cell r="Z625">
            <v>0</v>
          </cell>
          <cell r="AA625">
            <v>0</v>
          </cell>
          <cell r="AB625">
            <v>0</v>
          </cell>
          <cell r="AC625">
            <v>0</v>
          </cell>
          <cell r="AD625">
            <v>22.45</v>
          </cell>
          <cell r="AE625">
            <v>0</v>
          </cell>
          <cell r="AF625">
            <v>0</v>
          </cell>
          <cell r="AG625">
            <v>0</v>
          </cell>
          <cell r="AH625">
            <v>0</v>
          </cell>
          <cell r="AI625">
            <v>0</v>
          </cell>
          <cell r="AJ625">
            <v>22.45</v>
          </cell>
          <cell r="AK625">
            <v>0</v>
          </cell>
          <cell r="AL625">
            <v>0</v>
          </cell>
          <cell r="AM625">
            <v>0</v>
          </cell>
          <cell r="AN625">
            <v>0</v>
          </cell>
          <cell r="AO625">
            <v>0</v>
          </cell>
          <cell r="AP625">
            <v>0</v>
          </cell>
          <cell r="AQ625">
            <v>0</v>
          </cell>
          <cell r="AR625">
            <v>-449.21000000000004</v>
          </cell>
          <cell r="AS625">
            <v>0</v>
          </cell>
          <cell r="AT625">
            <v>0</v>
          </cell>
          <cell r="AU625">
            <v>0</v>
          </cell>
          <cell r="AV625">
            <v>0</v>
          </cell>
          <cell r="AW625">
            <v>0</v>
          </cell>
          <cell r="AX625">
            <v>-449.21000000000004</v>
          </cell>
        </row>
        <row r="626">
          <cell r="D626" t="str">
            <v>90360</v>
          </cell>
          <cell r="E626" t="str">
            <v>Utility Service-Customer Accts</v>
          </cell>
          <cell r="F626">
            <v>65.63</v>
          </cell>
          <cell r="G626">
            <v>0</v>
          </cell>
          <cell r="H626">
            <v>-65.63</v>
          </cell>
          <cell r="I626">
            <v>0</v>
          </cell>
          <cell r="J626">
            <v>0</v>
          </cell>
          <cell r="K626">
            <v>0</v>
          </cell>
          <cell r="L626">
            <v>0</v>
          </cell>
          <cell r="M626">
            <v>0</v>
          </cell>
          <cell r="N626">
            <v>0</v>
          </cell>
          <cell r="O626">
            <v>0</v>
          </cell>
          <cell r="P626">
            <v>65.63</v>
          </cell>
          <cell r="Q626">
            <v>0</v>
          </cell>
          <cell r="R626">
            <v>0</v>
          </cell>
          <cell r="S626">
            <v>0</v>
          </cell>
          <cell r="T626">
            <v>0</v>
          </cell>
          <cell r="U626">
            <v>0</v>
          </cell>
          <cell r="V626">
            <v>65.63</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-65.63</v>
          </cell>
          <cell r="AS626">
            <v>0</v>
          </cell>
          <cell r="AT626">
            <v>0</v>
          </cell>
          <cell r="AU626">
            <v>0</v>
          </cell>
          <cell r="AV626">
            <v>0</v>
          </cell>
          <cell r="AW626">
            <v>0</v>
          </cell>
          <cell r="AX626">
            <v>-65.63</v>
          </cell>
        </row>
        <row r="627">
          <cell r="D627" t="str">
            <v>90370</v>
          </cell>
          <cell r="E627" t="str">
            <v>Postage-Customer Accts</v>
          </cell>
          <cell r="F627">
            <v>3718272.83</v>
          </cell>
          <cell r="G627">
            <v>4400217.91</v>
          </cell>
          <cell r="H627">
            <v>681945.08000000007</v>
          </cell>
          <cell r="I627">
            <v>0</v>
          </cell>
          <cell r="J627">
            <v>3704378.11</v>
          </cell>
          <cell r="K627">
            <v>0</v>
          </cell>
          <cell r="L627">
            <v>571.80999999999995</v>
          </cell>
          <cell r="M627">
            <v>0</v>
          </cell>
          <cell r="N627">
            <v>3704949.92</v>
          </cell>
          <cell r="O627">
            <v>0</v>
          </cell>
          <cell r="P627">
            <v>11401.61</v>
          </cell>
          <cell r="Q627">
            <v>0</v>
          </cell>
          <cell r="R627">
            <v>707.54</v>
          </cell>
          <cell r="S627">
            <v>0</v>
          </cell>
          <cell r="T627">
            <v>1213.76</v>
          </cell>
          <cell r="U627">
            <v>0</v>
          </cell>
          <cell r="V627">
            <v>3718272.8299999996</v>
          </cell>
          <cell r="W627">
            <v>0</v>
          </cell>
          <cell r="X627">
            <v>4384449.17</v>
          </cell>
          <cell r="Y627">
            <v>0</v>
          </cell>
          <cell r="Z627">
            <v>69.760000000000005</v>
          </cell>
          <cell r="AA627">
            <v>0</v>
          </cell>
          <cell r="AB627">
            <v>4384518.93</v>
          </cell>
          <cell r="AC627">
            <v>0</v>
          </cell>
          <cell r="AD627">
            <v>12051.32</v>
          </cell>
          <cell r="AE627">
            <v>0</v>
          </cell>
          <cell r="AF627">
            <v>1489.12</v>
          </cell>
          <cell r="AG627">
            <v>0</v>
          </cell>
          <cell r="AH627">
            <v>2158.54</v>
          </cell>
          <cell r="AI627">
            <v>0</v>
          </cell>
          <cell r="AJ627">
            <v>4400217.91</v>
          </cell>
          <cell r="AK627">
            <v>0</v>
          </cell>
          <cell r="AL627">
            <v>680071.06</v>
          </cell>
          <cell r="AM627">
            <v>0</v>
          </cell>
          <cell r="AN627">
            <v>-502.04999999999995</v>
          </cell>
          <cell r="AO627">
            <v>0</v>
          </cell>
          <cell r="AP627">
            <v>679569.01</v>
          </cell>
          <cell r="AQ627">
            <v>0</v>
          </cell>
          <cell r="AR627">
            <v>649.70999999999913</v>
          </cell>
          <cell r="AS627">
            <v>0</v>
          </cell>
          <cell r="AT627">
            <v>781.57999999999993</v>
          </cell>
          <cell r="AU627">
            <v>0</v>
          </cell>
          <cell r="AV627">
            <v>944.78</v>
          </cell>
          <cell r="AW627">
            <v>0</v>
          </cell>
          <cell r="AX627">
            <v>681945.08</v>
          </cell>
        </row>
        <row r="628">
          <cell r="D628" t="str">
            <v>90400</v>
          </cell>
          <cell r="E628" t="str">
            <v>Prov Uncol Accounts - Gas</v>
          </cell>
          <cell r="F628">
            <v>6262000</v>
          </cell>
          <cell r="G628">
            <v>4534500</v>
          </cell>
          <cell r="H628">
            <v>-1727500</v>
          </cell>
          <cell r="I628">
            <v>0</v>
          </cell>
          <cell r="J628">
            <v>0</v>
          </cell>
          <cell r="K628">
            <v>0</v>
          </cell>
          <cell r="L628">
            <v>0</v>
          </cell>
          <cell r="M628">
            <v>0</v>
          </cell>
          <cell r="N628">
            <v>0</v>
          </cell>
          <cell r="O628">
            <v>0</v>
          </cell>
          <cell r="P628">
            <v>4851900</v>
          </cell>
          <cell r="Q628">
            <v>0</v>
          </cell>
          <cell r="R628">
            <v>684900</v>
          </cell>
          <cell r="S628">
            <v>0</v>
          </cell>
          <cell r="T628">
            <v>725200</v>
          </cell>
          <cell r="U628">
            <v>0</v>
          </cell>
          <cell r="V628">
            <v>6262000</v>
          </cell>
          <cell r="W628">
            <v>0</v>
          </cell>
          <cell r="X628">
            <v>0</v>
          </cell>
          <cell r="Y628">
            <v>0</v>
          </cell>
          <cell r="Z628">
            <v>0</v>
          </cell>
          <cell r="AA628">
            <v>0</v>
          </cell>
          <cell r="AB628">
            <v>0</v>
          </cell>
          <cell r="AC628">
            <v>0</v>
          </cell>
          <cell r="AD628">
            <v>3823855</v>
          </cell>
          <cell r="AE628">
            <v>0</v>
          </cell>
          <cell r="AF628">
            <v>433020</v>
          </cell>
          <cell r="AG628">
            <v>0</v>
          </cell>
          <cell r="AH628">
            <v>277625</v>
          </cell>
          <cell r="AI628">
            <v>0</v>
          </cell>
          <cell r="AJ628">
            <v>4534500</v>
          </cell>
          <cell r="AK628">
            <v>0</v>
          </cell>
          <cell r="AL628">
            <v>0</v>
          </cell>
          <cell r="AM628">
            <v>0</v>
          </cell>
          <cell r="AN628">
            <v>0</v>
          </cell>
          <cell r="AO628">
            <v>0</v>
          </cell>
          <cell r="AP628">
            <v>0</v>
          </cell>
          <cell r="AQ628">
            <v>0</v>
          </cell>
          <cell r="AR628">
            <v>-1028045</v>
          </cell>
          <cell r="AS628">
            <v>0</v>
          </cell>
          <cell r="AT628">
            <v>-251880</v>
          </cell>
          <cell r="AU628">
            <v>0</v>
          </cell>
          <cell r="AV628">
            <v>-447575</v>
          </cell>
          <cell r="AW628">
            <v>0</v>
          </cell>
          <cell r="AX628">
            <v>-1727500</v>
          </cell>
        </row>
        <row r="629">
          <cell r="D629" t="str">
            <v>90410</v>
          </cell>
          <cell r="E629" t="str">
            <v>Prov Uncol A/C-Dam,Propri,CIAC</v>
          </cell>
          <cell r="F629">
            <v>569735</v>
          </cell>
          <cell r="G629">
            <v>459250</v>
          </cell>
          <cell r="H629">
            <v>-110485</v>
          </cell>
          <cell r="I629">
            <v>0</v>
          </cell>
          <cell r="J629">
            <v>0</v>
          </cell>
          <cell r="K629">
            <v>0</v>
          </cell>
          <cell r="L629">
            <v>0</v>
          </cell>
          <cell r="M629">
            <v>0</v>
          </cell>
          <cell r="N629">
            <v>0</v>
          </cell>
          <cell r="O629">
            <v>0</v>
          </cell>
          <cell r="P629">
            <v>456910.17</v>
          </cell>
          <cell r="Q629">
            <v>0</v>
          </cell>
          <cell r="R629">
            <v>57027.64</v>
          </cell>
          <cell r="S629">
            <v>0</v>
          </cell>
          <cell r="T629">
            <v>55797.19</v>
          </cell>
          <cell r="U629">
            <v>0</v>
          </cell>
          <cell r="V629">
            <v>569735</v>
          </cell>
          <cell r="W629">
            <v>0</v>
          </cell>
          <cell r="X629">
            <v>0</v>
          </cell>
          <cell r="Y629">
            <v>0</v>
          </cell>
          <cell r="Z629">
            <v>0</v>
          </cell>
          <cell r="AA629">
            <v>0</v>
          </cell>
          <cell r="AB629">
            <v>0</v>
          </cell>
          <cell r="AC629">
            <v>0</v>
          </cell>
          <cell r="AD629">
            <v>341717</v>
          </cell>
          <cell r="AE629">
            <v>0</v>
          </cell>
          <cell r="AF629">
            <v>59717</v>
          </cell>
          <cell r="AG629">
            <v>0</v>
          </cell>
          <cell r="AH629">
            <v>57816</v>
          </cell>
          <cell r="AI629">
            <v>0</v>
          </cell>
          <cell r="AJ629">
            <v>459250</v>
          </cell>
          <cell r="AK629">
            <v>0</v>
          </cell>
          <cell r="AL629">
            <v>0</v>
          </cell>
          <cell r="AM629">
            <v>0</v>
          </cell>
          <cell r="AN629">
            <v>0</v>
          </cell>
          <cell r="AO629">
            <v>0</v>
          </cell>
          <cell r="AP629">
            <v>0</v>
          </cell>
          <cell r="AQ629">
            <v>0</v>
          </cell>
          <cell r="AR629">
            <v>-115193.16999999998</v>
          </cell>
          <cell r="AS629">
            <v>0</v>
          </cell>
          <cell r="AT629">
            <v>2689.3600000000006</v>
          </cell>
          <cell r="AU629">
            <v>0</v>
          </cell>
          <cell r="AV629">
            <v>2018.8099999999977</v>
          </cell>
          <cell r="AW629">
            <v>0</v>
          </cell>
          <cell r="AX629">
            <v>-110484.99999999999</v>
          </cell>
        </row>
        <row r="630">
          <cell r="D630" t="str">
            <v>90500</v>
          </cell>
          <cell r="E630" t="str">
            <v>Misc Customer Accnt Expns</v>
          </cell>
          <cell r="F630">
            <v>81911.88</v>
          </cell>
          <cell r="G630">
            <v>63387.28</v>
          </cell>
          <cell r="H630">
            <v>-18524.600000000006</v>
          </cell>
          <cell r="I630">
            <v>0</v>
          </cell>
          <cell r="J630">
            <v>2835.03</v>
          </cell>
          <cell r="K630">
            <v>0</v>
          </cell>
          <cell r="L630">
            <v>0</v>
          </cell>
          <cell r="M630">
            <v>0</v>
          </cell>
          <cell r="N630">
            <v>2835.03</v>
          </cell>
          <cell r="O630">
            <v>0</v>
          </cell>
          <cell r="P630">
            <v>18807.29</v>
          </cell>
          <cell r="Q630">
            <v>0</v>
          </cell>
          <cell r="R630">
            <v>49760.88</v>
          </cell>
          <cell r="S630">
            <v>0</v>
          </cell>
          <cell r="T630">
            <v>10508.68</v>
          </cell>
          <cell r="U630">
            <v>0</v>
          </cell>
          <cell r="V630">
            <v>81911.88</v>
          </cell>
          <cell r="W630">
            <v>0</v>
          </cell>
          <cell r="X630">
            <v>390.34</v>
          </cell>
          <cell r="Y630">
            <v>0</v>
          </cell>
          <cell r="Z630">
            <v>0</v>
          </cell>
          <cell r="AA630">
            <v>0</v>
          </cell>
          <cell r="AB630">
            <v>390.34</v>
          </cell>
          <cell r="AC630">
            <v>0</v>
          </cell>
          <cell r="AD630">
            <v>21194.080000000002</v>
          </cell>
          <cell r="AE630">
            <v>0</v>
          </cell>
          <cell r="AF630">
            <v>36178.14</v>
          </cell>
          <cell r="AG630">
            <v>0</v>
          </cell>
          <cell r="AH630">
            <v>5624.72</v>
          </cell>
          <cell r="AI630">
            <v>0</v>
          </cell>
          <cell r="AJ630">
            <v>63387.28</v>
          </cell>
          <cell r="AK630">
            <v>0</v>
          </cell>
          <cell r="AL630">
            <v>-2444.69</v>
          </cell>
          <cell r="AM630">
            <v>0</v>
          </cell>
          <cell r="AN630">
            <v>0</v>
          </cell>
          <cell r="AO630">
            <v>0</v>
          </cell>
          <cell r="AP630">
            <v>-2444.69</v>
          </cell>
          <cell r="AQ630">
            <v>0</v>
          </cell>
          <cell r="AR630">
            <v>2386.7900000000009</v>
          </cell>
          <cell r="AS630">
            <v>0</v>
          </cell>
          <cell r="AT630">
            <v>-13582.739999999998</v>
          </cell>
          <cell r="AU630">
            <v>0</v>
          </cell>
          <cell r="AV630">
            <v>-4883.96</v>
          </cell>
          <cell r="AW630">
            <v>0</v>
          </cell>
          <cell r="AX630">
            <v>-18524.599999999999</v>
          </cell>
        </row>
        <row r="631">
          <cell r="D631" t="str">
            <v>90900</v>
          </cell>
          <cell r="E631" t="str">
            <v>Supervision-Customer Service</v>
          </cell>
          <cell r="F631">
            <v>918335.04</v>
          </cell>
          <cell r="G631">
            <v>1012684.15</v>
          </cell>
          <cell r="H631">
            <v>94349.109999999986</v>
          </cell>
          <cell r="I631">
            <v>0</v>
          </cell>
          <cell r="J631">
            <v>821173.57</v>
          </cell>
          <cell r="K631">
            <v>0</v>
          </cell>
          <cell r="L631">
            <v>0</v>
          </cell>
          <cell r="M631">
            <v>0</v>
          </cell>
          <cell r="N631">
            <v>821173.57</v>
          </cell>
          <cell r="O631">
            <v>0</v>
          </cell>
          <cell r="P631">
            <v>97161.47</v>
          </cell>
          <cell r="Q631">
            <v>0</v>
          </cell>
          <cell r="R631">
            <v>0</v>
          </cell>
          <cell r="S631">
            <v>0</v>
          </cell>
          <cell r="T631">
            <v>0</v>
          </cell>
          <cell r="U631">
            <v>0</v>
          </cell>
          <cell r="V631">
            <v>918335.03999999992</v>
          </cell>
          <cell r="W631">
            <v>0</v>
          </cell>
          <cell r="X631">
            <v>925467.1</v>
          </cell>
          <cell r="Y631">
            <v>0</v>
          </cell>
          <cell r="Z631">
            <v>0</v>
          </cell>
          <cell r="AA631">
            <v>0</v>
          </cell>
          <cell r="AB631">
            <v>925467.1</v>
          </cell>
          <cell r="AC631">
            <v>0</v>
          </cell>
          <cell r="AD631">
            <v>86984.18</v>
          </cell>
          <cell r="AE631">
            <v>0</v>
          </cell>
          <cell r="AF631">
            <v>232.87</v>
          </cell>
          <cell r="AG631">
            <v>0</v>
          </cell>
          <cell r="AH631">
            <v>0</v>
          </cell>
          <cell r="AI631">
            <v>0</v>
          </cell>
          <cell r="AJ631">
            <v>1012684.15</v>
          </cell>
          <cell r="AK631">
            <v>0</v>
          </cell>
          <cell r="AL631">
            <v>104293.53000000003</v>
          </cell>
          <cell r="AM631">
            <v>0</v>
          </cell>
          <cell r="AN631">
            <v>0</v>
          </cell>
          <cell r="AO631">
            <v>0</v>
          </cell>
          <cell r="AP631">
            <v>104293.53000000003</v>
          </cell>
          <cell r="AQ631">
            <v>0</v>
          </cell>
          <cell r="AR631">
            <v>-10177.290000000008</v>
          </cell>
          <cell r="AS631">
            <v>0</v>
          </cell>
          <cell r="AT631">
            <v>232.87</v>
          </cell>
          <cell r="AU631">
            <v>0</v>
          </cell>
          <cell r="AV631">
            <v>0</v>
          </cell>
          <cell r="AW631">
            <v>0</v>
          </cell>
          <cell r="AX631">
            <v>94349.110000000015</v>
          </cell>
        </row>
        <row r="632">
          <cell r="D632" t="str">
            <v>91020</v>
          </cell>
          <cell r="E632" t="str">
            <v>Cust Assistance Expense-Other</v>
          </cell>
          <cell r="F632">
            <v>1625000.04</v>
          </cell>
          <cell r="G632">
            <v>1625000.04</v>
          </cell>
          <cell r="H632">
            <v>0</v>
          </cell>
          <cell r="I632">
            <v>0</v>
          </cell>
          <cell r="J632">
            <v>0</v>
          </cell>
          <cell r="K632">
            <v>0</v>
          </cell>
          <cell r="L632">
            <v>0</v>
          </cell>
          <cell r="M632">
            <v>0</v>
          </cell>
          <cell r="N632">
            <v>0</v>
          </cell>
          <cell r="O632">
            <v>0</v>
          </cell>
          <cell r="P632">
            <v>1275000</v>
          </cell>
          <cell r="Q632">
            <v>0</v>
          </cell>
          <cell r="R632">
            <v>350000.04</v>
          </cell>
          <cell r="S632">
            <v>0</v>
          </cell>
          <cell r="T632">
            <v>0</v>
          </cell>
          <cell r="U632">
            <v>0</v>
          </cell>
          <cell r="V632">
            <v>1625000.04</v>
          </cell>
          <cell r="W632">
            <v>0</v>
          </cell>
          <cell r="X632">
            <v>0</v>
          </cell>
          <cell r="Y632">
            <v>0</v>
          </cell>
          <cell r="Z632">
            <v>0</v>
          </cell>
          <cell r="AA632">
            <v>0</v>
          </cell>
          <cell r="AB632">
            <v>0</v>
          </cell>
          <cell r="AC632">
            <v>0</v>
          </cell>
          <cell r="AD632">
            <v>1275000</v>
          </cell>
          <cell r="AE632">
            <v>0</v>
          </cell>
          <cell r="AF632">
            <v>350000.04</v>
          </cell>
          <cell r="AG632">
            <v>0</v>
          </cell>
          <cell r="AH632">
            <v>0</v>
          </cell>
          <cell r="AI632">
            <v>0</v>
          </cell>
          <cell r="AJ632">
            <v>1625000.04</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row>
        <row r="633">
          <cell r="D633" t="str">
            <v>91100</v>
          </cell>
          <cell r="E633" t="str">
            <v>Information Adver Exp-Cust Ser</v>
          </cell>
          <cell r="F633">
            <v>31155.919999999998</v>
          </cell>
          <cell r="G633">
            <v>26812.94</v>
          </cell>
          <cell r="H633">
            <v>-4342.9799999999996</v>
          </cell>
          <cell r="I633">
            <v>0</v>
          </cell>
          <cell r="J633">
            <v>0</v>
          </cell>
          <cell r="K633">
            <v>0</v>
          </cell>
          <cell r="L633">
            <v>0</v>
          </cell>
          <cell r="M633">
            <v>0</v>
          </cell>
          <cell r="N633">
            <v>0</v>
          </cell>
          <cell r="O633">
            <v>0</v>
          </cell>
          <cell r="P633">
            <v>31155.919999999998</v>
          </cell>
          <cell r="Q633">
            <v>0</v>
          </cell>
          <cell r="R633">
            <v>0</v>
          </cell>
          <cell r="S633">
            <v>0</v>
          </cell>
          <cell r="T633">
            <v>0</v>
          </cell>
          <cell r="U633">
            <v>0</v>
          </cell>
          <cell r="V633">
            <v>31155.919999999998</v>
          </cell>
          <cell r="W633">
            <v>0</v>
          </cell>
          <cell r="X633">
            <v>0</v>
          </cell>
          <cell r="Y633">
            <v>0</v>
          </cell>
          <cell r="Z633">
            <v>0</v>
          </cell>
          <cell r="AA633">
            <v>0</v>
          </cell>
          <cell r="AB633">
            <v>0</v>
          </cell>
          <cell r="AC633">
            <v>0</v>
          </cell>
          <cell r="AD633">
            <v>26812.94</v>
          </cell>
          <cell r="AE633">
            <v>0</v>
          </cell>
          <cell r="AF633">
            <v>0</v>
          </cell>
          <cell r="AG633">
            <v>0</v>
          </cell>
          <cell r="AH633">
            <v>0</v>
          </cell>
          <cell r="AI633">
            <v>0</v>
          </cell>
          <cell r="AJ633">
            <v>26812.94</v>
          </cell>
          <cell r="AK633">
            <v>0</v>
          </cell>
          <cell r="AL633">
            <v>0</v>
          </cell>
          <cell r="AM633">
            <v>0</v>
          </cell>
          <cell r="AN633">
            <v>0</v>
          </cell>
          <cell r="AO633">
            <v>0</v>
          </cell>
          <cell r="AP633">
            <v>0</v>
          </cell>
          <cell r="AQ633">
            <v>0</v>
          </cell>
          <cell r="AR633">
            <v>-4342.9799999999996</v>
          </cell>
          <cell r="AS633">
            <v>0</v>
          </cell>
          <cell r="AT633">
            <v>0</v>
          </cell>
          <cell r="AU633">
            <v>0</v>
          </cell>
          <cell r="AV633">
            <v>0</v>
          </cell>
          <cell r="AW633">
            <v>0</v>
          </cell>
          <cell r="AX633">
            <v>-4342.9799999999996</v>
          </cell>
        </row>
        <row r="634">
          <cell r="D634" t="str">
            <v>91200</v>
          </cell>
          <cell r="E634" t="str">
            <v>Miscellaneous Cust Service Exp</v>
          </cell>
          <cell r="F634">
            <v>145.04</v>
          </cell>
          <cell r="G634">
            <v>495.56</v>
          </cell>
          <cell r="H634">
            <v>350.52</v>
          </cell>
          <cell r="I634">
            <v>0</v>
          </cell>
          <cell r="J634">
            <v>0</v>
          </cell>
          <cell r="K634">
            <v>0</v>
          </cell>
          <cell r="L634">
            <v>0</v>
          </cell>
          <cell r="M634">
            <v>0</v>
          </cell>
          <cell r="N634">
            <v>0</v>
          </cell>
          <cell r="O634">
            <v>0</v>
          </cell>
          <cell r="P634">
            <v>25.04</v>
          </cell>
          <cell r="Q634">
            <v>0</v>
          </cell>
          <cell r="R634">
            <v>120</v>
          </cell>
          <cell r="S634">
            <v>0</v>
          </cell>
          <cell r="T634">
            <v>0</v>
          </cell>
          <cell r="U634">
            <v>0</v>
          </cell>
          <cell r="V634">
            <v>145.04</v>
          </cell>
          <cell r="W634">
            <v>0</v>
          </cell>
          <cell r="X634">
            <v>0</v>
          </cell>
          <cell r="Y634">
            <v>0</v>
          </cell>
          <cell r="Z634">
            <v>0</v>
          </cell>
          <cell r="AA634">
            <v>0</v>
          </cell>
          <cell r="AB634">
            <v>0</v>
          </cell>
          <cell r="AC634">
            <v>0</v>
          </cell>
          <cell r="AD634">
            <v>375.56</v>
          </cell>
          <cell r="AE634">
            <v>0</v>
          </cell>
          <cell r="AF634">
            <v>120</v>
          </cell>
          <cell r="AG634">
            <v>0</v>
          </cell>
          <cell r="AH634">
            <v>0</v>
          </cell>
          <cell r="AI634">
            <v>0</v>
          </cell>
          <cell r="AJ634">
            <v>495.56</v>
          </cell>
          <cell r="AK634">
            <v>0</v>
          </cell>
          <cell r="AL634">
            <v>0</v>
          </cell>
          <cell r="AM634">
            <v>0</v>
          </cell>
          <cell r="AN634">
            <v>0</v>
          </cell>
          <cell r="AO634">
            <v>0</v>
          </cell>
          <cell r="AP634">
            <v>0</v>
          </cell>
          <cell r="AQ634">
            <v>0</v>
          </cell>
          <cell r="AR634">
            <v>350.52</v>
          </cell>
          <cell r="AS634">
            <v>0</v>
          </cell>
          <cell r="AT634">
            <v>0</v>
          </cell>
          <cell r="AU634">
            <v>0</v>
          </cell>
          <cell r="AV634">
            <v>0</v>
          </cell>
          <cell r="AW634">
            <v>0</v>
          </cell>
          <cell r="AX634">
            <v>350.52</v>
          </cell>
        </row>
        <row r="635">
          <cell r="D635" t="str">
            <v>91500</v>
          </cell>
          <cell r="E635" t="str">
            <v>Supervision-Sales Promotion</v>
          </cell>
          <cell r="F635">
            <v>1147663.33</v>
          </cell>
          <cell r="G635">
            <v>1046425.56</v>
          </cell>
          <cell r="H635">
            <v>-101237.77000000002</v>
          </cell>
          <cell r="I635">
            <v>0</v>
          </cell>
          <cell r="J635">
            <v>583433.80000000005</v>
          </cell>
          <cell r="K635">
            <v>0</v>
          </cell>
          <cell r="L635">
            <v>0</v>
          </cell>
          <cell r="M635">
            <v>0</v>
          </cell>
          <cell r="N635">
            <v>583433.80000000005</v>
          </cell>
          <cell r="O635">
            <v>0</v>
          </cell>
          <cell r="P635">
            <v>434138.24</v>
          </cell>
          <cell r="Q635">
            <v>0</v>
          </cell>
          <cell r="R635">
            <v>0</v>
          </cell>
          <cell r="S635">
            <v>0</v>
          </cell>
          <cell r="T635">
            <v>130091.29</v>
          </cell>
          <cell r="U635">
            <v>0</v>
          </cell>
          <cell r="V635">
            <v>1147663.33</v>
          </cell>
          <cell r="W635">
            <v>0</v>
          </cell>
          <cell r="X635">
            <v>509295.76</v>
          </cell>
          <cell r="Y635">
            <v>0</v>
          </cell>
          <cell r="Z635">
            <v>19036.88</v>
          </cell>
          <cell r="AA635">
            <v>0</v>
          </cell>
          <cell r="AB635">
            <v>528332.64</v>
          </cell>
          <cell r="AC635">
            <v>0</v>
          </cell>
          <cell r="AD635">
            <v>399005.99</v>
          </cell>
          <cell r="AE635">
            <v>0</v>
          </cell>
          <cell r="AF635">
            <v>0</v>
          </cell>
          <cell r="AG635">
            <v>0</v>
          </cell>
          <cell r="AH635">
            <v>119086.93</v>
          </cell>
          <cell r="AI635">
            <v>0</v>
          </cell>
          <cell r="AJ635">
            <v>1046425.56</v>
          </cell>
          <cell r="AK635">
            <v>0</v>
          </cell>
          <cell r="AL635">
            <v>-74138.040000000037</v>
          </cell>
          <cell r="AM635">
            <v>0</v>
          </cell>
          <cell r="AN635">
            <v>19036.88</v>
          </cell>
          <cell r="AO635">
            <v>0</v>
          </cell>
          <cell r="AP635">
            <v>-55101.160000000033</v>
          </cell>
          <cell r="AQ635">
            <v>0</v>
          </cell>
          <cell r="AR635">
            <v>-35132.25</v>
          </cell>
          <cell r="AS635">
            <v>0</v>
          </cell>
          <cell r="AT635">
            <v>0</v>
          </cell>
          <cell r="AU635">
            <v>0</v>
          </cell>
          <cell r="AV635">
            <v>-11004.36</v>
          </cell>
          <cell r="AW635">
            <v>0</v>
          </cell>
          <cell r="AX635">
            <v>-101237.77000000003</v>
          </cell>
        </row>
        <row r="636">
          <cell r="D636" t="str">
            <v>91600</v>
          </cell>
          <cell r="E636" t="str">
            <v>Miscellaneous Sales Expenses</v>
          </cell>
          <cell r="F636">
            <v>4971521.51</v>
          </cell>
          <cell r="G636">
            <v>4829240.01</v>
          </cell>
          <cell r="H636">
            <v>-142281.5</v>
          </cell>
          <cell r="I636">
            <v>0</v>
          </cell>
          <cell r="J636">
            <v>686332.69</v>
          </cell>
          <cell r="K636">
            <v>0</v>
          </cell>
          <cell r="L636">
            <v>0</v>
          </cell>
          <cell r="M636">
            <v>0</v>
          </cell>
          <cell r="N636">
            <v>686332.69</v>
          </cell>
          <cell r="O636">
            <v>0</v>
          </cell>
          <cell r="P636">
            <v>3183147.44</v>
          </cell>
          <cell r="Q636">
            <v>0</v>
          </cell>
          <cell r="R636">
            <v>553108.37</v>
          </cell>
          <cell r="S636">
            <v>0</v>
          </cell>
          <cell r="T636">
            <v>548933.01</v>
          </cell>
          <cell r="U636">
            <v>0</v>
          </cell>
          <cell r="V636">
            <v>4971521.51</v>
          </cell>
          <cell r="W636">
            <v>0</v>
          </cell>
          <cell r="X636">
            <v>779622.54</v>
          </cell>
          <cell r="Y636">
            <v>0</v>
          </cell>
          <cell r="Z636">
            <v>0</v>
          </cell>
          <cell r="AA636">
            <v>0</v>
          </cell>
          <cell r="AB636">
            <v>779622.54</v>
          </cell>
          <cell r="AC636">
            <v>0</v>
          </cell>
          <cell r="AD636">
            <v>3021360.95</v>
          </cell>
          <cell r="AE636">
            <v>0</v>
          </cell>
          <cell r="AF636">
            <v>498441.56</v>
          </cell>
          <cell r="AG636">
            <v>0</v>
          </cell>
          <cell r="AH636">
            <v>529814.96</v>
          </cell>
          <cell r="AI636">
            <v>0</v>
          </cell>
          <cell r="AJ636">
            <v>4829240.01</v>
          </cell>
          <cell r="AK636">
            <v>0</v>
          </cell>
          <cell r="AL636">
            <v>93289.850000000093</v>
          </cell>
          <cell r="AM636">
            <v>0</v>
          </cell>
          <cell r="AN636">
            <v>0</v>
          </cell>
          <cell r="AO636">
            <v>0</v>
          </cell>
          <cell r="AP636">
            <v>93289.850000000093</v>
          </cell>
          <cell r="AQ636">
            <v>0</v>
          </cell>
          <cell r="AR636">
            <v>-161786.48999999976</v>
          </cell>
          <cell r="AS636">
            <v>0</v>
          </cell>
          <cell r="AT636">
            <v>-54666.81</v>
          </cell>
          <cell r="AU636">
            <v>0</v>
          </cell>
          <cell r="AV636">
            <v>-19118.050000000047</v>
          </cell>
          <cell r="AW636">
            <v>0</v>
          </cell>
          <cell r="AX636">
            <v>-142281.49999999971</v>
          </cell>
        </row>
        <row r="637">
          <cell r="D637" t="str">
            <v>91625</v>
          </cell>
          <cell r="E637" t="str">
            <v>CNG Sales Labor &amp; Expenses</v>
          </cell>
          <cell r="F637">
            <v>230364.97</v>
          </cell>
          <cell r="G637">
            <v>278744.89</v>
          </cell>
          <cell r="H637">
            <v>48379.920000000013</v>
          </cell>
          <cell r="I637">
            <v>0</v>
          </cell>
          <cell r="J637">
            <v>229721.17</v>
          </cell>
          <cell r="K637">
            <v>0</v>
          </cell>
          <cell r="L637">
            <v>0</v>
          </cell>
          <cell r="M637">
            <v>0</v>
          </cell>
          <cell r="N637">
            <v>229721.17</v>
          </cell>
          <cell r="O637">
            <v>0</v>
          </cell>
          <cell r="P637">
            <v>0</v>
          </cell>
          <cell r="Q637">
            <v>0</v>
          </cell>
          <cell r="R637">
            <v>0</v>
          </cell>
          <cell r="S637">
            <v>0</v>
          </cell>
          <cell r="T637">
            <v>643.79999999999995</v>
          </cell>
          <cell r="U637">
            <v>0</v>
          </cell>
          <cell r="V637">
            <v>230364.97</v>
          </cell>
          <cell r="W637">
            <v>0</v>
          </cell>
          <cell r="X637">
            <v>278744.89</v>
          </cell>
          <cell r="Y637">
            <v>0</v>
          </cell>
          <cell r="Z637">
            <v>0</v>
          </cell>
          <cell r="AA637">
            <v>0</v>
          </cell>
          <cell r="AB637">
            <v>278744.89</v>
          </cell>
          <cell r="AC637">
            <v>0</v>
          </cell>
          <cell r="AD637">
            <v>0</v>
          </cell>
          <cell r="AE637">
            <v>0</v>
          </cell>
          <cell r="AF637">
            <v>0</v>
          </cell>
          <cell r="AG637">
            <v>0</v>
          </cell>
          <cell r="AH637">
            <v>0</v>
          </cell>
          <cell r="AI637">
            <v>0</v>
          </cell>
          <cell r="AJ637">
            <v>278744.89</v>
          </cell>
          <cell r="AK637">
            <v>0</v>
          </cell>
          <cell r="AL637">
            <v>49023.72</v>
          </cell>
          <cell r="AM637">
            <v>0</v>
          </cell>
          <cell r="AN637">
            <v>0</v>
          </cell>
          <cell r="AO637">
            <v>0</v>
          </cell>
          <cell r="AP637">
            <v>49023.72</v>
          </cell>
          <cell r="AQ637">
            <v>0</v>
          </cell>
          <cell r="AR637">
            <v>0</v>
          </cell>
          <cell r="AS637">
            <v>0</v>
          </cell>
          <cell r="AT637">
            <v>0</v>
          </cell>
          <cell r="AU637">
            <v>0</v>
          </cell>
          <cell r="AV637">
            <v>-643.79999999999995</v>
          </cell>
          <cell r="AW637">
            <v>0</v>
          </cell>
          <cell r="AX637">
            <v>48379.92</v>
          </cell>
        </row>
        <row r="638">
          <cell r="D638" t="str">
            <v>91631</v>
          </cell>
          <cell r="E638" t="str">
            <v>Commercial Gas Cooking Ed</v>
          </cell>
          <cell r="F638">
            <v>3869.67</v>
          </cell>
          <cell r="G638">
            <v>730.88</v>
          </cell>
          <cell r="H638">
            <v>-3138.79</v>
          </cell>
          <cell r="I638">
            <v>0</v>
          </cell>
          <cell r="J638">
            <v>3510.58</v>
          </cell>
          <cell r="K638">
            <v>0</v>
          </cell>
          <cell r="L638">
            <v>0</v>
          </cell>
          <cell r="M638">
            <v>0</v>
          </cell>
          <cell r="N638">
            <v>3510.58</v>
          </cell>
          <cell r="O638">
            <v>0</v>
          </cell>
          <cell r="P638">
            <v>359.09</v>
          </cell>
          <cell r="Q638">
            <v>0</v>
          </cell>
          <cell r="R638">
            <v>0</v>
          </cell>
          <cell r="S638">
            <v>0</v>
          </cell>
          <cell r="T638">
            <v>0</v>
          </cell>
          <cell r="U638">
            <v>0</v>
          </cell>
          <cell r="V638">
            <v>3869.67</v>
          </cell>
          <cell r="W638">
            <v>0</v>
          </cell>
          <cell r="X638">
            <v>0</v>
          </cell>
          <cell r="Y638">
            <v>0</v>
          </cell>
          <cell r="Z638">
            <v>0</v>
          </cell>
          <cell r="AA638">
            <v>0</v>
          </cell>
          <cell r="AB638">
            <v>0</v>
          </cell>
          <cell r="AC638">
            <v>0</v>
          </cell>
          <cell r="AD638">
            <v>730.88</v>
          </cell>
          <cell r="AE638">
            <v>0</v>
          </cell>
          <cell r="AF638">
            <v>0</v>
          </cell>
          <cell r="AG638">
            <v>0</v>
          </cell>
          <cell r="AH638">
            <v>0</v>
          </cell>
          <cell r="AI638">
            <v>0</v>
          </cell>
          <cell r="AJ638">
            <v>730.88</v>
          </cell>
          <cell r="AK638">
            <v>0</v>
          </cell>
          <cell r="AL638">
            <v>-3510.58</v>
          </cell>
          <cell r="AM638">
            <v>0</v>
          </cell>
          <cell r="AN638">
            <v>0</v>
          </cell>
          <cell r="AO638">
            <v>0</v>
          </cell>
          <cell r="AP638">
            <v>-3510.58</v>
          </cell>
          <cell r="AQ638">
            <v>0</v>
          </cell>
          <cell r="AR638">
            <v>371.79</v>
          </cell>
          <cell r="AS638">
            <v>0</v>
          </cell>
          <cell r="AT638">
            <v>0</v>
          </cell>
          <cell r="AU638">
            <v>0</v>
          </cell>
          <cell r="AV638">
            <v>0</v>
          </cell>
          <cell r="AW638">
            <v>0</v>
          </cell>
          <cell r="AX638">
            <v>-3138.79</v>
          </cell>
        </row>
        <row r="639">
          <cell r="D639" t="str">
            <v>91700</v>
          </cell>
          <cell r="E639" t="str">
            <v>General Ad Exp-Sales Promotion</v>
          </cell>
          <cell r="F639">
            <v>1271685.29</v>
          </cell>
          <cell r="G639">
            <v>1171308.4099999999</v>
          </cell>
          <cell r="H639">
            <v>-100376.88000000012</v>
          </cell>
          <cell r="I639">
            <v>0</v>
          </cell>
          <cell r="J639">
            <v>766701.02</v>
          </cell>
          <cell r="K639">
            <v>0</v>
          </cell>
          <cell r="L639">
            <v>0</v>
          </cell>
          <cell r="M639">
            <v>0</v>
          </cell>
          <cell r="N639">
            <v>766701.02</v>
          </cell>
          <cell r="O639">
            <v>0</v>
          </cell>
          <cell r="P639">
            <v>409029.93</v>
          </cell>
          <cell r="Q639">
            <v>0</v>
          </cell>
          <cell r="R639">
            <v>52583.51</v>
          </cell>
          <cell r="S639">
            <v>0</v>
          </cell>
          <cell r="T639">
            <v>43370.83</v>
          </cell>
          <cell r="U639">
            <v>0</v>
          </cell>
          <cell r="V639">
            <v>1271685.29</v>
          </cell>
          <cell r="W639">
            <v>0</v>
          </cell>
          <cell r="X639">
            <v>788955.36</v>
          </cell>
          <cell r="Y639">
            <v>0</v>
          </cell>
          <cell r="Z639">
            <v>0</v>
          </cell>
          <cell r="AA639">
            <v>0</v>
          </cell>
          <cell r="AB639">
            <v>788955.36</v>
          </cell>
          <cell r="AC639">
            <v>0</v>
          </cell>
          <cell r="AD639">
            <v>291844.21000000002</v>
          </cell>
          <cell r="AE639">
            <v>0</v>
          </cell>
          <cell r="AF639">
            <v>49016.1</v>
          </cell>
          <cell r="AG639">
            <v>0</v>
          </cell>
          <cell r="AH639">
            <v>41492.74</v>
          </cell>
          <cell r="AI639">
            <v>0</v>
          </cell>
          <cell r="AJ639">
            <v>1171308.4100000001</v>
          </cell>
          <cell r="AK639">
            <v>0</v>
          </cell>
          <cell r="AL639">
            <v>22254.339999999967</v>
          </cell>
          <cell r="AM639">
            <v>0</v>
          </cell>
          <cell r="AN639">
            <v>0</v>
          </cell>
          <cell r="AO639">
            <v>0</v>
          </cell>
          <cell r="AP639">
            <v>22254.339999999967</v>
          </cell>
          <cell r="AQ639">
            <v>0</v>
          </cell>
          <cell r="AR639">
            <v>-117185.71999999997</v>
          </cell>
          <cell r="AS639">
            <v>0</v>
          </cell>
          <cell r="AT639">
            <v>-3567.4100000000035</v>
          </cell>
          <cell r="AU639">
            <v>0</v>
          </cell>
          <cell r="AV639">
            <v>-1878.0900000000038</v>
          </cell>
          <cell r="AW639">
            <v>0</v>
          </cell>
          <cell r="AX639">
            <v>-100376.88</v>
          </cell>
        </row>
        <row r="640">
          <cell r="D640" t="str">
            <v>92000</v>
          </cell>
          <cell r="E640" t="str">
            <v>Admin &amp; Gen Salaries</v>
          </cell>
          <cell r="F640">
            <v>61795416.670000002</v>
          </cell>
          <cell r="G640">
            <v>66706438.719999999</v>
          </cell>
          <cell r="H640">
            <v>4911022.049999997</v>
          </cell>
          <cell r="I640">
            <v>0</v>
          </cell>
          <cell r="J640">
            <v>60749454.090000004</v>
          </cell>
          <cell r="K640">
            <v>0</v>
          </cell>
          <cell r="L640">
            <v>576.83000000000004</v>
          </cell>
          <cell r="M640">
            <v>0</v>
          </cell>
          <cell r="N640">
            <v>60750030.920000002</v>
          </cell>
          <cell r="O640">
            <v>0</v>
          </cell>
          <cell r="P640">
            <v>660924.30000000005</v>
          </cell>
          <cell r="Q640">
            <v>0</v>
          </cell>
          <cell r="R640">
            <v>177316.69</v>
          </cell>
          <cell r="S640">
            <v>0</v>
          </cell>
          <cell r="T640">
            <v>207144.76</v>
          </cell>
          <cell r="U640">
            <v>0</v>
          </cell>
          <cell r="V640">
            <v>61795416.669999994</v>
          </cell>
          <cell r="W640">
            <v>0</v>
          </cell>
          <cell r="X640">
            <v>65724769.93</v>
          </cell>
          <cell r="Y640">
            <v>0</v>
          </cell>
          <cell r="Z640">
            <v>1460.52</v>
          </cell>
          <cell r="AA640">
            <v>0</v>
          </cell>
          <cell r="AB640">
            <v>65726230.450000003</v>
          </cell>
          <cell r="AC640">
            <v>0</v>
          </cell>
          <cell r="AD640">
            <v>689761.88</v>
          </cell>
          <cell r="AE640">
            <v>0</v>
          </cell>
          <cell r="AF640">
            <v>128607.25</v>
          </cell>
          <cell r="AG640">
            <v>0</v>
          </cell>
          <cell r="AH640">
            <v>161839.14000000001</v>
          </cell>
          <cell r="AI640">
            <v>0</v>
          </cell>
          <cell r="AJ640">
            <v>66706438.720000006</v>
          </cell>
          <cell r="AK640">
            <v>0</v>
          </cell>
          <cell r="AL640">
            <v>4975315.8399999961</v>
          </cell>
          <cell r="AM640">
            <v>0</v>
          </cell>
          <cell r="AN640">
            <v>883.68999999999994</v>
          </cell>
          <cell r="AO640">
            <v>0</v>
          </cell>
          <cell r="AP640">
            <v>4976199.5299999965</v>
          </cell>
          <cell r="AQ640">
            <v>0</v>
          </cell>
          <cell r="AR640">
            <v>28837.579999999958</v>
          </cell>
          <cell r="AS640">
            <v>0</v>
          </cell>
          <cell r="AT640">
            <v>-48709.440000000002</v>
          </cell>
          <cell r="AU640">
            <v>0</v>
          </cell>
          <cell r="AV640">
            <v>-45305.619999999995</v>
          </cell>
          <cell r="AW640">
            <v>0</v>
          </cell>
          <cell r="AX640">
            <v>4911022.0499999961</v>
          </cell>
        </row>
        <row r="641">
          <cell r="D641" t="str">
            <v>92110</v>
          </cell>
          <cell r="E641" t="str">
            <v>Office Supplies &amp; Expenses</v>
          </cell>
          <cell r="F641">
            <v>17059502.41</v>
          </cell>
          <cell r="G641">
            <v>16092405</v>
          </cell>
          <cell r="H641">
            <v>-967097.41000000015</v>
          </cell>
          <cell r="I641">
            <v>0</v>
          </cell>
          <cell r="J641">
            <v>10617749.9</v>
          </cell>
          <cell r="K641">
            <v>0</v>
          </cell>
          <cell r="L641">
            <v>194879.61</v>
          </cell>
          <cell r="M641">
            <v>0</v>
          </cell>
          <cell r="N641">
            <v>10812629.51</v>
          </cell>
          <cell r="O641">
            <v>0</v>
          </cell>
          <cell r="P641">
            <v>4445073.22</v>
          </cell>
          <cell r="Q641">
            <v>0</v>
          </cell>
          <cell r="R641">
            <v>694581.06</v>
          </cell>
          <cell r="S641">
            <v>0</v>
          </cell>
          <cell r="T641">
            <v>1107218.6200000001</v>
          </cell>
          <cell r="U641">
            <v>0</v>
          </cell>
          <cell r="V641">
            <v>17059502.41</v>
          </cell>
          <cell r="W641">
            <v>0</v>
          </cell>
          <cell r="X641">
            <v>9511070.1899999995</v>
          </cell>
          <cell r="Y641">
            <v>0</v>
          </cell>
          <cell r="Z641">
            <v>136631.25</v>
          </cell>
          <cell r="AA641">
            <v>0</v>
          </cell>
          <cell r="AB641">
            <v>9647701.4399999995</v>
          </cell>
          <cell r="AC641">
            <v>0</v>
          </cell>
          <cell r="AD641">
            <v>4517830.83</v>
          </cell>
          <cell r="AE641">
            <v>0</v>
          </cell>
          <cell r="AF641">
            <v>793570.58</v>
          </cell>
          <cell r="AG641">
            <v>0</v>
          </cell>
          <cell r="AH641">
            <v>1133302.1499999999</v>
          </cell>
          <cell r="AI641">
            <v>0</v>
          </cell>
          <cell r="AJ641">
            <v>16092405</v>
          </cell>
          <cell r="AK641">
            <v>0</v>
          </cell>
          <cell r="AL641">
            <v>-1106679.7100000009</v>
          </cell>
          <cell r="AM641">
            <v>0</v>
          </cell>
          <cell r="AN641">
            <v>-58248.359999999986</v>
          </cell>
          <cell r="AO641">
            <v>0</v>
          </cell>
          <cell r="AP641">
            <v>-1164928.0700000008</v>
          </cell>
          <cell r="AQ641">
            <v>0</v>
          </cell>
          <cell r="AR641">
            <v>72757.610000000335</v>
          </cell>
          <cell r="AS641">
            <v>0</v>
          </cell>
          <cell r="AT641">
            <v>98989.519999999902</v>
          </cell>
          <cell r="AU641">
            <v>0</v>
          </cell>
          <cell r="AV641">
            <v>26083.529999999795</v>
          </cell>
          <cell r="AW641">
            <v>0</v>
          </cell>
          <cell r="AX641">
            <v>-967097.41000000073</v>
          </cell>
        </row>
        <row r="642">
          <cell r="D642" t="str">
            <v>92150</v>
          </cell>
          <cell r="E642" t="str">
            <v>Training-Internal Gen &amp; Admin</v>
          </cell>
          <cell r="F642">
            <v>115719.82</v>
          </cell>
          <cell r="G642">
            <v>128136.16</v>
          </cell>
          <cell r="H642">
            <v>12416.339999999997</v>
          </cell>
          <cell r="I642">
            <v>0</v>
          </cell>
          <cell r="J642">
            <v>107769.60000000001</v>
          </cell>
          <cell r="K642">
            <v>0</v>
          </cell>
          <cell r="L642">
            <v>0</v>
          </cell>
          <cell r="M642">
            <v>0</v>
          </cell>
          <cell r="N642">
            <v>107769.60000000001</v>
          </cell>
          <cell r="O642">
            <v>0</v>
          </cell>
          <cell r="P642">
            <v>7950.22</v>
          </cell>
          <cell r="Q642">
            <v>0</v>
          </cell>
          <cell r="R642">
            <v>0</v>
          </cell>
          <cell r="S642">
            <v>0</v>
          </cell>
          <cell r="T642">
            <v>0</v>
          </cell>
          <cell r="U642">
            <v>0</v>
          </cell>
          <cell r="V642">
            <v>115719.82</v>
          </cell>
          <cell r="W642">
            <v>0</v>
          </cell>
          <cell r="X642">
            <v>114984.68</v>
          </cell>
          <cell r="Y642">
            <v>0</v>
          </cell>
          <cell r="Z642">
            <v>0</v>
          </cell>
          <cell r="AA642">
            <v>0</v>
          </cell>
          <cell r="AB642">
            <v>114984.68</v>
          </cell>
          <cell r="AC642">
            <v>0</v>
          </cell>
          <cell r="AD642">
            <v>13151.48</v>
          </cell>
          <cell r="AE642">
            <v>0</v>
          </cell>
          <cell r="AF642">
            <v>0</v>
          </cell>
          <cell r="AG642">
            <v>0</v>
          </cell>
          <cell r="AH642">
            <v>0</v>
          </cell>
          <cell r="AI642">
            <v>0</v>
          </cell>
          <cell r="AJ642">
            <v>128136.15999999999</v>
          </cell>
          <cell r="AK642">
            <v>0</v>
          </cell>
          <cell r="AL642">
            <v>7215.0799999999872</v>
          </cell>
          <cell r="AM642">
            <v>0</v>
          </cell>
          <cell r="AN642">
            <v>0</v>
          </cell>
          <cell r="AO642">
            <v>0</v>
          </cell>
          <cell r="AP642">
            <v>7215.0799999999872</v>
          </cell>
          <cell r="AQ642">
            <v>0</v>
          </cell>
          <cell r="AR642">
            <v>5201.2599999999993</v>
          </cell>
          <cell r="AS642">
            <v>0</v>
          </cell>
          <cell r="AT642">
            <v>0</v>
          </cell>
          <cell r="AU642">
            <v>0</v>
          </cell>
          <cell r="AV642">
            <v>0</v>
          </cell>
          <cell r="AW642">
            <v>0</v>
          </cell>
          <cell r="AX642">
            <v>12416.339999999986</v>
          </cell>
        </row>
        <row r="643">
          <cell r="D643" t="str">
            <v>92151</v>
          </cell>
          <cell r="E643" t="str">
            <v>Training-External Gen &amp; Admin</v>
          </cell>
          <cell r="F643">
            <v>1781908.37</v>
          </cell>
          <cell r="G643">
            <v>1379043.69</v>
          </cell>
          <cell r="H643">
            <v>-402864.68000000017</v>
          </cell>
          <cell r="I643">
            <v>0</v>
          </cell>
          <cell r="J643">
            <v>1761590.76</v>
          </cell>
          <cell r="K643">
            <v>0</v>
          </cell>
          <cell r="L643">
            <v>758.8</v>
          </cell>
          <cell r="M643">
            <v>0</v>
          </cell>
          <cell r="N643">
            <v>1762349.56</v>
          </cell>
          <cell r="O643">
            <v>0</v>
          </cell>
          <cell r="P643">
            <v>13536.39</v>
          </cell>
          <cell r="Q643">
            <v>0</v>
          </cell>
          <cell r="R643">
            <v>3295</v>
          </cell>
          <cell r="S643">
            <v>0</v>
          </cell>
          <cell r="T643">
            <v>2727.42</v>
          </cell>
          <cell r="U643">
            <v>0</v>
          </cell>
          <cell r="V643">
            <v>1781908.3699999999</v>
          </cell>
          <cell r="W643">
            <v>0</v>
          </cell>
          <cell r="X643">
            <v>1352585.21</v>
          </cell>
          <cell r="Y643">
            <v>0</v>
          </cell>
          <cell r="Z643">
            <v>1114.5</v>
          </cell>
          <cell r="AA643">
            <v>0</v>
          </cell>
          <cell r="AB643">
            <v>1353699.71</v>
          </cell>
          <cell r="AC643">
            <v>0</v>
          </cell>
          <cell r="AD643">
            <v>19441.95</v>
          </cell>
          <cell r="AE643">
            <v>0</v>
          </cell>
          <cell r="AF643">
            <v>581.59</v>
          </cell>
          <cell r="AG643">
            <v>0</v>
          </cell>
          <cell r="AH643">
            <v>5320.44</v>
          </cell>
          <cell r="AI643">
            <v>0</v>
          </cell>
          <cell r="AJ643">
            <v>1379043.69</v>
          </cell>
          <cell r="AK643">
            <v>0</v>
          </cell>
          <cell r="AL643">
            <v>-409005.55000000005</v>
          </cell>
          <cell r="AM643">
            <v>0</v>
          </cell>
          <cell r="AN643">
            <v>355.70000000000005</v>
          </cell>
          <cell r="AO643">
            <v>0</v>
          </cell>
          <cell r="AP643">
            <v>-408649.85000000003</v>
          </cell>
          <cell r="AQ643">
            <v>0</v>
          </cell>
          <cell r="AR643">
            <v>5905.5600000000013</v>
          </cell>
          <cell r="AS643">
            <v>0</v>
          </cell>
          <cell r="AT643">
            <v>-2713.41</v>
          </cell>
          <cell r="AU643">
            <v>0</v>
          </cell>
          <cell r="AV643">
            <v>2593.0199999999995</v>
          </cell>
          <cell r="AW643">
            <v>0</v>
          </cell>
          <cell r="AX643">
            <v>-402864.68</v>
          </cell>
        </row>
        <row r="644">
          <cell r="D644" t="str">
            <v>92201</v>
          </cell>
          <cell r="E644" t="str">
            <v>Salaries-Credit</v>
          </cell>
          <cell r="F644">
            <v>-4050915.72</v>
          </cell>
          <cell r="G644">
            <v>-4491723.54</v>
          </cell>
          <cell r="H644">
            <v>-440807.81999999983</v>
          </cell>
          <cell r="I644">
            <v>0</v>
          </cell>
          <cell r="J644">
            <v>0</v>
          </cell>
          <cell r="K644">
            <v>0</v>
          </cell>
          <cell r="L644">
            <v>-3334812.16</v>
          </cell>
          <cell r="M644">
            <v>0</v>
          </cell>
          <cell r="N644">
            <v>-3334812.16</v>
          </cell>
          <cell r="O644">
            <v>0</v>
          </cell>
          <cell r="P644">
            <v>0</v>
          </cell>
          <cell r="Q644">
            <v>0</v>
          </cell>
          <cell r="R644">
            <v>0</v>
          </cell>
          <cell r="S644">
            <v>0</v>
          </cell>
          <cell r="T644">
            <v>-716103.56</v>
          </cell>
          <cell r="U644">
            <v>0</v>
          </cell>
          <cell r="V644">
            <v>-4050915.72</v>
          </cell>
          <cell r="W644">
            <v>0</v>
          </cell>
          <cell r="X644">
            <v>0</v>
          </cell>
          <cell r="Y644">
            <v>0</v>
          </cell>
          <cell r="Z644">
            <v>-3693348.22</v>
          </cell>
          <cell r="AA644">
            <v>0</v>
          </cell>
          <cell r="AB644">
            <v>-3693348.22</v>
          </cell>
          <cell r="AC644">
            <v>0</v>
          </cell>
          <cell r="AD644">
            <v>0</v>
          </cell>
          <cell r="AE644">
            <v>0</v>
          </cell>
          <cell r="AF644">
            <v>0</v>
          </cell>
          <cell r="AG644">
            <v>0</v>
          </cell>
          <cell r="AH644">
            <v>-798375.32</v>
          </cell>
          <cell r="AI644">
            <v>0</v>
          </cell>
          <cell r="AJ644">
            <v>-4491723.54</v>
          </cell>
          <cell r="AK644">
            <v>0</v>
          </cell>
          <cell r="AL644">
            <v>0</v>
          </cell>
          <cell r="AM644">
            <v>0</v>
          </cell>
          <cell r="AN644">
            <v>-358536.06000000006</v>
          </cell>
          <cell r="AO644">
            <v>0</v>
          </cell>
          <cell r="AP644">
            <v>-358536.06000000006</v>
          </cell>
          <cell r="AQ644">
            <v>0</v>
          </cell>
          <cell r="AR644">
            <v>0</v>
          </cell>
          <cell r="AS644">
            <v>0</v>
          </cell>
          <cell r="AT644">
            <v>0</v>
          </cell>
          <cell r="AU644">
            <v>0</v>
          </cell>
          <cell r="AV644">
            <v>-82271.759999999893</v>
          </cell>
          <cell r="AW644">
            <v>0</v>
          </cell>
          <cell r="AX644">
            <v>-440807.81999999995</v>
          </cell>
        </row>
        <row r="645">
          <cell r="D645" t="str">
            <v>92202</v>
          </cell>
          <cell r="E645" t="str">
            <v>401-k Plan-Credit</v>
          </cell>
          <cell r="F645">
            <v>-1472460</v>
          </cell>
          <cell r="G645">
            <v>-1536591.38</v>
          </cell>
          <cell r="H645">
            <v>-64131.379999999888</v>
          </cell>
          <cell r="I645">
            <v>0</v>
          </cell>
          <cell r="J645">
            <v>0</v>
          </cell>
          <cell r="K645">
            <v>0</v>
          </cell>
          <cell r="L645">
            <v>-1220705</v>
          </cell>
          <cell r="M645">
            <v>0</v>
          </cell>
          <cell r="N645">
            <v>-1220705</v>
          </cell>
          <cell r="O645">
            <v>0</v>
          </cell>
          <cell r="P645">
            <v>0</v>
          </cell>
          <cell r="Q645">
            <v>0</v>
          </cell>
          <cell r="R645">
            <v>0</v>
          </cell>
          <cell r="S645">
            <v>0</v>
          </cell>
          <cell r="T645">
            <v>-251755</v>
          </cell>
          <cell r="U645">
            <v>0</v>
          </cell>
          <cell r="V645">
            <v>-1472460</v>
          </cell>
          <cell r="W645">
            <v>0</v>
          </cell>
          <cell r="X645">
            <v>0</v>
          </cell>
          <cell r="Y645">
            <v>0</v>
          </cell>
          <cell r="Z645">
            <v>-1281372.1499999999</v>
          </cell>
          <cell r="AA645">
            <v>0</v>
          </cell>
          <cell r="AB645">
            <v>-1281372.1499999999</v>
          </cell>
          <cell r="AC645">
            <v>0</v>
          </cell>
          <cell r="AD645">
            <v>0</v>
          </cell>
          <cell r="AE645">
            <v>0</v>
          </cell>
          <cell r="AF645">
            <v>0</v>
          </cell>
          <cell r="AG645">
            <v>0</v>
          </cell>
          <cell r="AH645">
            <v>-255219.23</v>
          </cell>
          <cell r="AI645">
            <v>0</v>
          </cell>
          <cell r="AJ645">
            <v>-1536591.38</v>
          </cell>
          <cell r="AK645">
            <v>0</v>
          </cell>
          <cell r="AL645">
            <v>0</v>
          </cell>
          <cell r="AM645">
            <v>0</v>
          </cell>
          <cell r="AN645">
            <v>-60667.149999999907</v>
          </cell>
          <cell r="AO645">
            <v>0</v>
          </cell>
          <cell r="AP645">
            <v>-60667.149999999907</v>
          </cell>
          <cell r="AQ645">
            <v>0</v>
          </cell>
          <cell r="AR645">
            <v>0</v>
          </cell>
          <cell r="AS645">
            <v>0</v>
          </cell>
          <cell r="AT645">
            <v>0</v>
          </cell>
          <cell r="AU645">
            <v>0</v>
          </cell>
          <cell r="AV645">
            <v>-3464.2300000000105</v>
          </cell>
          <cell r="AW645">
            <v>0</v>
          </cell>
          <cell r="AX645">
            <v>-64131.379999999917</v>
          </cell>
        </row>
        <row r="646">
          <cell r="D646" t="str">
            <v>92203</v>
          </cell>
          <cell r="E646" t="str">
            <v>Pension-Credit</v>
          </cell>
          <cell r="F646">
            <v>-1585698.75</v>
          </cell>
          <cell r="G646">
            <v>-2253914.34</v>
          </cell>
          <cell r="H646">
            <v>-668215.58999999985</v>
          </cell>
          <cell r="I646">
            <v>0</v>
          </cell>
          <cell r="J646">
            <v>-104556.09</v>
          </cell>
          <cell r="K646">
            <v>0</v>
          </cell>
          <cell r="L646">
            <v>-1453549.51</v>
          </cell>
          <cell r="M646">
            <v>0</v>
          </cell>
          <cell r="N646">
            <v>-1558105.6</v>
          </cell>
          <cell r="O646">
            <v>0</v>
          </cell>
          <cell r="P646">
            <v>0</v>
          </cell>
          <cell r="Q646">
            <v>0</v>
          </cell>
          <cell r="R646">
            <v>0</v>
          </cell>
          <cell r="S646">
            <v>0</v>
          </cell>
          <cell r="T646">
            <v>-27593.15</v>
          </cell>
          <cell r="U646">
            <v>0</v>
          </cell>
          <cell r="V646">
            <v>-1585698.75</v>
          </cell>
          <cell r="W646">
            <v>0</v>
          </cell>
          <cell r="X646">
            <v>-114145.16</v>
          </cell>
          <cell r="Y646">
            <v>0</v>
          </cell>
          <cell r="Z646">
            <v>-1618862.18</v>
          </cell>
          <cell r="AA646">
            <v>0</v>
          </cell>
          <cell r="AB646">
            <v>-1733007.3399999999</v>
          </cell>
          <cell r="AC646">
            <v>0</v>
          </cell>
          <cell r="AD646">
            <v>0</v>
          </cell>
          <cell r="AE646">
            <v>0</v>
          </cell>
          <cell r="AF646">
            <v>0</v>
          </cell>
          <cell r="AG646">
            <v>0</v>
          </cell>
          <cell r="AH646">
            <v>-520907</v>
          </cell>
          <cell r="AI646">
            <v>0</v>
          </cell>
          <cell r="AJ646">
            <v>-2253914.34</v>
          </cell>
          <cell r="AK646">
            <v>0</v>
          </cell>
          <cell r="AL646">
            <v>-9589.070000000007</v>
          </cell>
          <cell r="AM646">
            <v>0</v>
          </cell>
          <cell r="AN646">
            <v>-165312.66999999993</v>
          </cell>
          <cell r="AO646">
            <v>0</v>
          </cell>
          <cell r="AP646">
            <v>-174901.73999999993</v>
          </cell>
          <cell r="AQ646">
            <v>0</v>
          </cell>
          <cell r="AR646">
            <v>0</v>
          </cell>
          <cell r="AS646">
            <v>0</v>
          </cell>
          <cell r="AT646">
            <v>0</v>
          </cell>
          <cell r="AU646">
            <v>0</v>
          </cell>
          <cell r="AV646">
            <v>-493313.85</v>
          </cell>
          <cell r="AW646">
            <v>0</v>
          </cell>
          <cell r="AX646">
            <v>-668215.58999999985</v>
          </cell>
        </row>
        <row r="647">
          <cell r="D647" t="str">
            <v>92204</v>
          </cell>
          <cell r="E647" t="str">
            <v>Insurance-Credit</v>
          </cell>
          <cell r="F647">
            <v>-5139887.8600000003</v>
          </cell>
          <cell r="G647">
            <v>-4857842.79</v>
          </cell>
          <cell r="H647">
            <v>282045.0700000003</v>
          </cell>
          <cell r="I647">
            <v>0</v>
          </cell>
          <cell r="J647">
            <v>-281683.12</v>
          </cell>
          <cell r="K647">
            <v>0</v>
          </cell>
          <cell r="L647">
            <v>-3941840.68</v>
          </cell>
          <cell r="M647">
            <v>0</v>
          </cell>
          <cell r="N647">
            <v>-4223523.8</v>
          </cell>
          <cell r="O647">
            <v>0</v>
          </cell>
          <cell r="P647">
            <v>0</v>
          </cell>
          <cell r="Q647">
            <v>0</v>
          </cell>
          <cell r="R647">
            <v>0</v>
          </cell>
          <cell r="S647">
            <v>0</v>
          </cell>
          <cell r="T647">
            <v>-916364.06</v>
          </cell>
          <cell r="U647">
            <v>0</v>
          </cell>
          <cell r="V647">
            <v>-5139887.8599999994</v>
          </cell>
          <cell r="W647">
            <v>0</v>
          </cell>
          <cell r="X647">
            <v>-260986.23999999999</v>
          </cell>
          <cell r="Y647">
            <v>0</v>
          </cell>
          <cell r="Z647">
            <v>-3729884.42</v>
          </cell>
          <cell r="AA647">
            <v>0</v>
          </cell>
          <cell r="AB647">
            <v>-3990870.66</v>
          </cell>
          <cell r="AC647">
            <v>0</v>
          </cell>
          <cell r="AD647">
            <v>0</v>
          </cell>
          <cell r="AE647">
            <v>0</v>
          </cell>
          <cell r="AF647">
            <v>0</v>
          </cell>
          <cell r="AG647">
            <v>0</v>
          </cell>
          <cell r="AH647">
            <v>-866972.13</v>
          </cell>
          <cell r="AI647">
            <v>0</v>
          </cell>
          <cell r="AJ647">
            <v>-4857842.79</v>
          </cell>
          <cell r="AK647">
            <v>0</v>
          </cell>
          <cell r="AL647">
            <v>20696.880000000005</v>
          </cell>
          <cell r="AM647">
            <v>0</v>
          </cell>
          <cell r="AN647">
            <v>211956.26000000024</v>
          </cell>
          <cell r="AO647">
            <v>0</v>
          </cell>
          <cell r="AP647">
            <v>232653.14000000025</v>
          </cell>
          <cell r="AQ647">
            <v>0</v>
          </cell>
          <cell r="AR647">
            <v>0</v>
          </cell>
          <cell r="AS647">
            <v>0</v>
          </cell>
          <cell r="AT647">
            <v>0</v>
          </cell>
          <cell r="AU647">
            <v>0</v>
          </cell>
          <cell r="AV647">
            <v>49391.930000000051</v>
          </cell>
          <cell r="AW647">
            <v>0</v>
          </cell>
          <cell r="AX647">
            <v>282045.0700000003</v>
          </cell>
        </row>
        <row r="648">
          <cell r="D648" t="str">
            <v>92205</v>
          </cell>
          <cell r="E648" t="str">
            <v>Other Administ Exp-Credit</v>
          </cell>
          <cell r="F648">
            <v>-4203592.7</v>
          </cell>
          <cell r="G648">
            <v>-3874358.61</v>
          </cell>
          <cell r="H648">
            <v>329234.09000000032</v>
          </cell>
          <cell r="I648">
            <v>0</v>
          </cell>
          <cell r="J648">
            <v>0</v>
          </cell>
          <cell r="K648">
            <v>0</v>
          </cell>
          <cell r="L648">
            <v>-3403459.35</v>
          </cell>
          <cell r="M648">
            <v>0</v>
          </cell>
          <cell r="N648">
            <v>-3403459.35</v>
          </cell>
          <cell r="O648">
            <v>0</v>
          </cell>
          <cell r="P648">
            <v>0</v>
          </cell>
          <cell r="Q648">
            <v>0</v>
          </cell>
          <cell r="R648">
            <v>0</v>
          </cell>
          <cell r="S648">
            <v>0</v>
          </cell>
          <cell r="T648">
            <v>-800133.35</v>
          </cell>
          <cell r="U648">
            <v>0</v>
          </cell>
          <cell r="V648">
            <v>-4203592.7</v>
          </cell>
          <cell r="W648">
            <v>0</v>
          </cell>
          <cell r="X648">
            <v>0</v>
          </cell>
          <cell r="Y648">
            <v>0</v>
          </cell>
          <cell r="Z648">
            <v>-3140095.95</v>
          </cell>
          <cell r="AA648">
            <v>0</v>
          </cell>
          <cell r="AB648">
            <v>-3140095.95</v>
          </cell>
          <cell r="AC648">
            <v>0</v>
          </cell>
          <cell r="AD648">
            <v>0</v>
          </cell>
          <cell r="AE648">
            <v>0</v>
          </cell>
          <cell r="AF648">
            <v>0</v>
          </cell>
          <cell r="AG648">
            <v>0</v>
          </cell>
          <cell r="AH648">
            <v>-734262.66</v>
          </cell>
          <cell r="AI648">
            <v>0</v>
          </cell>
          <cell r="AJ648">
            <v>-3874358.6100000003</v>
          </cell>
          <cell r="AK648">
            <v>0</v>
          </cell>
          <cell r="AL648">
            <v>0</v>
          </cell>
          <cell r="AM648">
            <v>0</v>
          </cell>
          <cell r="AN648">
            <v>263363.39999999991</v>
          </cell>
          <cell r="AO648">
            <v>0</v>
          </cell>
          <cell r="AP648">
            <v>263363.39999999991</v>
          </cell>
          <cell r="AQ648">
            <v>0</v>
          </cell>
          <cell r="AR648">
            <v>0</v>
          </cell>
          <cell r="AS648">
            <v>0</v>
          </cell>
          <cell r="AT648">
            <v>0</v>
          </cell>
          <cell r="AU648">
            <v>0</v>
          </cell>
          <cell r="AV648">
            <v>65870.689999999944</v>
          </cell>
          <cell r="AW648">
            <v>0</v>
          </cell>
          <cell r="AX648">
            <v>329234.08999999985</v>
          </cell>
        </row>
        <row r="649">
          <cell r="D649" t="str">
            <v>92300</v>
          </cell>
          <cell r="E649" t="str">
            <v>Outside Services Operations</v>
          </cell>
          <cell r="F649">
            <v>24123113.77</v>
          </cell>
          <cell r="G649">
            <v>27098688.41</v>
          </cell>
          <cell r="H649">
            <v>2975574.6400000006</v>
          </cell>
          <cell r="I649">
            <v>0</v>
          </cell>
          <cell r="J649">
            <v>24028993.43</v>
          </cell>
          <cell r="K649">
            <v>0</v>
          </cell>
          <cell r="L649">
            <v>30466.49</v>
          </cell>
          <cell r="M649">
            <v>0</v>
          </cell>
          <cell r="N649">
            <v>24059459.919999998</v>
          </cell>
          <cell r="O649">
            <v>0</v>
          </cell>
          <cell r="P649">
            <v>-10952.55</v>
          </cell>
          <cell r="Q649">
            <v>0</v>
          </cell>
          <cell r="R649">
            <v>3284.1</v>
          </cell>
          <cell r="S649">
            <v>0</v>
          </cell>
          <cell r="T649">
            <v>71322.3</v>
          </cell>
          <cell r="U649">
            <v>0</v>
          </cell>
          <cell r="V649">
            <v>24123113.77</v>
          </cell>
          <cell r="W649">
            <v>0</v>
          </cell>
          <cell r="X649">
            <v>26915000.219999999</v>
          </cell>
          <cell r="Y649">
            <v>0</v>
          </cell>
          <cell r="Z649">
            <v>15080.67</v>
          </cell>
          <cell r="AA649">
            <v>0</v>
          </cell>
          <cell r="AB649">
            <v>26930080.890000001</v>
          </cell>
          <cell r="AC649">
            <v>0</v>
          </cell>
          <cell r="AD649">
            <v>31662.31</v>
          </cell>
          <cell r="AE649">
            <v>0</v>
          </cell>
          <cell r="AF649">
            <v>16569.87</v>
          </cell>
          <cell r="AG649">
            <v>0</v>
          </cell>
          <cell r="AH649">
            <v>120375.34</v>
          </cell>
          <cell r="AI649">
            <v>0</v>
          </cell>
          <cell r="AJ649">
            <v>27098688.41</v>
          </cell>
          <cell r="AK649">
            <v>0</v>
          </cell>
          <cell r="AL649">
            <v>2886006.7899999991</v>
          </cell>
          <cell r="AM649">
            <v>0</v>
          </cell>
          <cell r="AN649">
            <v>-15385.820000000002</v>
          </cell>
          <cell r="AO649">
            <v>0</v>
          </cell>
          <cell r="AP649">
            <v>2870620.9699999993</v>
          </cell>
          <cell r="AQ649">
            <v>0</v>
          </cell>
          <cell r="AR649">
            <v>42614.86</v>
          </cell>
          <cell r="AS649">
            <v>0</v>
          </cell>
          <cell r="AT649">
            <v>13285.769999999999</v>
          </cell>
          <cell r="AU649">
            <v>0</v>
          </cell>
          <cell r="AV649">
            <v>49053.039999999994</v>
          </cell>
          <cell r="AW649">
            <v>0</v>
          </cell>
          <cell r="AX649">
            <v>2975574.6399999992</v>
          </cell>
        </row>
        <row r="650">
          <cell r="D650" t="str">
            <v>92400</v>
          </cell>
          <cell r="E650" t="str">
            <v>Property Insurance</v>
          </cell>
          <cell r="F650">
            <v>436025.76</v>
          </cell>
          <cell r="G650">
            <v>428250.83</v>
          </cell>
          <cell r="H650">
            <v>-7774.929999999993</v>
          </cell>
          <cell r="I650">
            <v>0</v>
          </cell>
          <cell r="J650">
            <v>436025.76</v>
          </cell>
          <cell r="K650">
            <v>0</v>
          </cell>
          <cell r="L650">
            <v>0</v>
          </cell>
          <cell r="M650">
            <v>0</v>
          </cell>
          <cell r="N650">
            <v>436025.76</v>
          </cell>
          <cell r="O650">
            <v>0</v>
          </cell>
          <cell r="P650">
            <v>0</v>
          </cell>
          <cell r="Q650">
            <v>0</v>
          </cell>
          <cell r="R650">
            <v>0</v>
          </cell>
          <cell r="S650">
            <v>0</v>
          </cell>
          <cell r="T650">
            <v>0</v>
          </cell>
          <cell r="U650">
            <v>0</v>
          </cell>
          <cell r="V650">
            <v>436025.76</v>
          </cell>
          <cell r="W650">
            <v>0</v>
          </cell>
          <cell r="X650">
            <v>428250.83</v>
          </cell>
          <cell r="Y650">
            <v>0</v>
          </cell>
          <cell r="Z650">
            <v>0</v>
          </cell>
          <cell r="AA650">
            <v>0</v>
          </cell>
          <cell r="AB650">
            <v>428250.83</v>
          </cell>
          <cell r="AC650">
            <v>0</v>
          </cell>
          <cell r="AD650">
            <v>0</v>
          </cell>
          <cell r="AE650">
            <v>0</v>
          </cell>
          <cell r="AF650">
            <v>0</v>
          </cell>
          <cell r="AG650">
            <v>0</v>
          </cell>
          <cell r="AH650">
            <v>0</v>
          </cell>
          <cell r="AI650">
            <v>0</v>
          </cell>
          <cell r="AJ650">
            <v>428250.83</v>
          </cell>
          <cell r="AK650">
            <v>0</v>
          </cell>
          <cell r="AL650">
            <v>-7774.929999999993</v>
          </cell>
          <cell r="AM650">
            <v>0</v>
          </cell>
          <cell r="AN650">
            <v>0</v>
          </cell>
          <cell r="AO650">
            <v>0</v>
          </cell>
          <cell r="AP650">
            <v>-7774.929999999993</v>
          </cell>
          <cell r="AQ650">
            <v>0</v>
          </cell>
          <cell r="AR650">
            <v>0</v>
          </cell>
          <cell r="AS650">
            <v>0</v>
          </cell>
          <cell r="AT650">
            <v>0</v>
          </cell>
          <cell r="AU650">
            <v>0</v>
          </cell>
          <cell r="AV650">
            <v>0</v>
          </cell>
          <cell r="AW650">
            <v>0</v>
          </cell>
          <cell r="AX650">
            <v>-7774.929999999993</v>
          </cell>
        </row>
        <row r="651">
          <cell r="D651" t="str">
            <v>92510</v>
          </cell>
          <cell r="E651" t="str">
            <v>Insurance Premiums</v>
          </cell>
          <cell r="F651">
            <v>2662666.19</v>
          </cell>
          <cell r="G651">
            <v>2927906.9</v>
          </cell>
          <cell r="H651">
            <v>265240.70999999996</v>
          </cell>
          <cell r="I651">
            <v>0</v>
          </cell>
          <cell r="J651">
            <v>2662666.19</v>
          </cell>
          <cell r="K651">
            <v>0</v>
          </cell>
          <cell r="L651">
            <v>0</v>
          </cell>
          <cell r="M651">
            <v>0</v>
          </cell>
          <cell r="N651">
            <v>2662666.19</v>
          </cell>
          <cell r="O651">
            <v>0</v>
          </cell>
          <cell r="P651">
            <v>0</v>
          </cell>
          <cell r="Q651">
            <v>0</v>
          </cell>
          <cell r="R651">
            <v>0</v>
          </cell>
          <cell r="S651">
            <v>0</v>
          </cell>
          <cell r="T651">
            <v>0</v>
          </cell>
          <cell r="U651">
            <v>0</v>
          </cell>
          <cell r="V651">
            <v>2662666.19</v>
          </cell>
          <cell r="W651">
            <v>0</v>
          </cell>
          <cell r="X651">
            <v>2927906.9</v>
          </cell>
          <cell r="Y651">
            <v>0</v>
          </cell>
          <cell r="Z651">
            <v>0</v>
          </cell>
          <cell r="AA651">
            <v>0</v>
          </cell>
          <cell r="AB651">
            <v>2927906.9</v>
          </cell>
          <cell r="AC651">
            <v>0</v>
          </cell>
          <cell r="AD651">
            <v>0</v>
          </cell>
          <cell r="AE651">
            <v>0</v>
          </cell>
          <cell r="AF651">
            <v>0</v>
          </cell>
          <cell r="AG651">
            <v>0</v>
          </cell>
          <cell r="AH651">
            <v>0</v>
          </cell>
          <cell r="AI651">
            <v>0</v>
          </cell>
          <cell r="AJ651">
            <v>2927906.9</v>
          </cell>
          <cell r="AK651">
            <v>0</v>
          </cell>
          <cell r="AL651">
            <v>265240.70999999996</v>
          </cell>
          <cell r="AM651">
            <v>0</v>
          </cell>
          <cell r="AN651">
            <v>0</v>
          </cell>
          <cell r="AO651">
            <v>0</v>
          </cell>
          <cell r="AP651">
            <v>265240.70999999996</v>
          </cell>
          <cell r="AQ651">
            <v>0</v>
          </cell>
          <cell r="AR651">
            <v>0</v>
          </cell>
          <cell r="AS651">
            <v>0</v>
          </cell>
          <cell r="AT651">
            <v>0</v>
          </cell>
          <cell r="AU651">
            <v>0</v>
          </cell>
          <cell r="AV651">
            <v>0</v>
          </cell>
          <cell r="AW651">
            <v>0</v>
          </cell>
          <cell r="AX651">
            <v>265240.70999999996</v>
          </cell>
        </row>
        <row r="652">
          <cell r="D652" t="str">
            <v>92515</v>
          </cell>
          <cell r="E652" t="str">
            <v>Self Insurance</v>
          </cell>
          <cell r="F652">
            <v>496307.72</v>
          </cell>
          <cell r="G652">
            <v>795618.43</v>
          </cell>
          <cell r="H652">
            <v>299310.71000000008</v>
          </cell>
          <cell r="I652">
            <v>0</v>
          </cell>
          <cell r="J652">
            <v>535749.4</v>
          </cell>
          <cell r="K652">
            <v>0</v>
          </cell>
          <cell r="L652">
            <v>0</v>
          </cell>
          <cell r="M652">
            <v>0</v>
          </cell>
          <cell r="N652">
            <v>535749.4</v>
          </cell>
          <cell r="O652">
            <v>0</v>
          </cell>
          <cell r="P652">
            <v>24879.96</v>
          </cell>
          <cell r="Q652">
            <v>0</v>
          </cell>
          <cell r="R652">
            <v>10678.36</v>
          </cell>
          <cell r="S652">
            <v>0</v>
          </cell>
          <cell r="T652">
            <v>-75000</v>
          </cell>
          <cell r="U652">
            <v>0</v>
          </cell>
          <cell r="V652">
            <v>496307.72</v>
          </cell>
          <cell r="W652">
            <v>0</v>
          </cell>
          <cell r="X652">
            <v>746227.94</v>
          </cell>
          <cell r="Y652">
            <v>0</v>
          </cell>
          <cell r="Z652">
            <v>0</v>
          </cell>
          <cell r="AA652">
            <v>0</v>
          </cell>
          <cell r="AB652">
            <v>746227.94</v>
          </cell>
          <cell r="AC652">
            <v>0</v>
          </cell>
          <cell r="AD652">
            <v>39983.58</v>
          </cell>
          <cell r="AE652">
            <v>0</v>
          </cell>
          <cell r="AF652">
            <v>9278.16</v>
          </cell>
          <cell r="AG652">
            <v>0</v>
          </cell>
          <cell r="AH652">
            <v>128.75</v>
          </cell>
          <cell r="AI652">
            <v>0</v>
          </cell>
          <cell r="AJ652">
            <v>795618.42999999993</v>
          </cell>
          <cell r="AK652">
            <v>0</v>
          </cell>
          <cell r="AL652">
            <v>210478.53999999992</v>
          </cell>
          <cell r="AM652">
            <v>0</v>
          </cell>
          <cell r="AN652">
            <v>0</v>
          </cell>
          <cell r="AO652">
            <v>0</v>
          </cell>
          <cell r="AP652">
            <v>210478.53999999992</v>
          </cell>
          <cell r="AQ652">
            <v>0</v>
          </cell>
          <cell r="AR652">
            <v>15103.620000000003</v>
          </cell>
          <cell r="AS652">
            <v>0</v>
          </cell>
          <cell r="AT652">
            <v>-1400.2000000000007</v>
          </cell>
          <cell r="AU652">
            <v>0</v>
          </cell>
          <cell r="AV652">
            <v>75128.75</v>
          </cell>
          <cell r="AW652">
            <v>0</v>
          </cell>
          <cell r="AX652">
            <v>299310.7099999999</v>
          </cell>
        </row>
        <row r="653">
          <cell r="D653" t="str">
            <v>92520</v>
          </cell>
          <cell r="E653" t="str">
            <v>Safety Prog-Supplies, Training</v>
          </cell>
          <cell r="F653">
            <v>1850671.57</v>
          </cell>
          <cell r="G653">
            <v>2140749.48</v>
          </cell>
          <cell r="H653">
            <v>290077.90999999992</v>
          </cell>
          <cell r="I653">
            <v>0</v>
          </cell>
          <cell r="J653">
            <v>669502.75</v>
          </cell>
          <cell r="K653">
            <v>0</v>
          </cell>
          <cell r="L653">
            <v>49952.7</v>
          </cell>
          <cell r="M653">
            <v>0</v>
          </cell>
          <cell r="N653">
            <v>719455.45</v>
          </cell>
          <cell r="O653">
            <v>0</v>
          </cell>
          <cell r="P653">
            <v>834616.54</v>
          </cell>
          <cell r="Q653">
            <v>0</v>
          </cell>
          <cell r="R653">
            <v>120004.42</v>
          </cell>
          <cell r="S653">
            <v>0</v>
          </cell>
          <cell r="T653">
            <v>176595.16</v>
          </cell>
          <cell r="U653">
            <v>0</v>
          </cell>
          <cell r="V653">
            <v>1850671.5699999998</v>
          </cell>
          <cell r="W653">
            <v>0</v>
          </cell>
          <cell r="X653">
            <v>1049667.3899999999</v>
          </cell>
          <cell r="Y653">
            <v>0</v>
          </cell>
          <cell r="Z653">
            <v>42939.66</v>
          </cell>
          <cell r="AA653">
            <v>0</v>
          </cell>
          <cell r="AB653">
            <v>1092607.0499999998</v>
          </cell>
          <cell r="AC653">
            <v>0</v>
          </cell>
          <cell r="AD653">
            <v>808527.35999999999</v>
          </cell>
          <cell r="AE653">
            <v>0</v>
          </cell>
          <cell r="AF653">
            <v>66363.27</v>
          </cell>
          <cell r="AG653">
            <v>0</v>
          </cell>
          <cell r="AH653">
            <v>173251.8</v>
          </cell>
          <cell r="AI653">
            <v>0</v>
          </cell>
          <cell r="AJ653">
            <v>2140749.4799999995</v>
          </cell>
          <cell r="AK653">
            <v>0</v>
          </cell>
          <cell r="AL653">
            <v>380164.6399999999</v>
          </cell>
          <cell r="AM653">
            <v>0</v>
          </cell>
          <cell r="AN653">
            <v>-7013.0399999999936</v>
          </cell>
          <cell r="AO653">
            <v>0</v>
          </cell>
          <cell r="AP653">
            <v>373151.59999999992</v>
          </cell>
          <cell r="AQ653">
            <v>0</v>
          </cell>
          <cell r="AR653">
            <v>-26089.180000000051</v>
          </cell>
          <cell r="AS653">
            <v>0</v>
          </cell>
          <cell r="AT653">
            <v>-53641.149999999994</v>
          </cell>
          <cell r="AU653">
            <v>0</v>
          </cell>
          <cell r="AV653">
            <v>-3343.3600000000151</v>
          </cell>
          <cell r="AW653">
            <v>0</v>
          </cell>
          <cell r="AX653">
            <v>290077.90999999992</v>
          </cell>
        </row>
        <row r="654">
          <cell r="D654" t="str">
            <v>92521</v>
          </cell>
          <cell r="E654" t="str">
            <v>Safety Summit</v>
          </cell>
          <cell r="F654">
            <v>0</v>
          </cell>
          <cell r="G654">
            <v>190640.59</v>
          </cell>
          <cell r="H654">
            <v>190640.59</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97396.29</v>
          </cell>
          <cell r="Y654">
            <v>0</v>
          </cell>
          <cell r="Z654">
            <v>1289.24</v>
          </cell>
          <cell r="AA654">
            <v>0</v>
          </cell>
          <cell r="AB654">
            <v>98685.53</v>
          </cell>
          <cell r="AC654">
            <v>0</v>
          </cell>
          <cell r="AD654">
            <v>62820.59</v>
          </cell>
          <cell r="AE654">
            <v>0</v>
          </cell>
          <cell r="AF654">
            <v>4799.4399999999996</v>
          </cell>
          <cell r="AG654">
            <v>0</v>
          </cell>
          <cell r="AH654">
            <v>24335.03</v>
          </cell>
          <cell r="AI654">
            <v>0</v>
          </cell>
          <cell r="AJ654">
            <v>190640.59</v>
          </cell>
          <cell r="AK654">
            <v>0</v>
          </cell>
          <cell r="AL654">
            <v>97396.29</v>
          </cell>
          <cell r="AM654">
            <v>0</v>
          </cell>
          <cell r="AN654">
            <v>1289.24</v>
          </cell>
          <cell r="AO654">
            <v>0</v>
          </cell>
          <cell r="AP654">
            <v>98685.53</v>
          </cell>
          <cell r="AQ654">
            <v>0</v>
          </cell>
          <cell r="AR654">
            <v>62820.59</v>
          </cell>
          <cell r="AS654">
            <v>0</v>
          </cell>
          <cell r="AT654">
            <v>4799.4399999999996</v>
          </cell>
          <cell r="AU654">
            <v>0</v>
          </cell>
          <cell r="AV654">
            <v>24335.03</v>
          </cell>
          <cell r="AW654">
            <v>0</v>
          </cell>
          <cell r="AX654">
            <v>190640.59</v>
          </cell>
        </row>
        <row r="655">
          <cell r="D655" t="str">
            <v>92610</v>
          </cell>
          <cell r="E655" t="str">
            <v>Pensions</v>
          </cell>
          <cell r="F655">
            <v>6407960.8099999996</v>
          </cell>
          <cell r="G655">
            <v>9210797.6400000006</v>
          </cell>
          <cell r="H655">
            <v>2802836.830000001</v>
          </cell>
          <cell r="I655">
            <v>0</v>
          </cell>
          <cell r="J655">
            <v>7311617.5300000003</v>
          </cell>
          <cell r="K655">
            <v>0</v>
          </cell>
          <cell r="L655">
            <v>0</v>
          </cell>
          <cell r="M655">
            <v>0</v>
          </cell>
          <cell r="N655">
            <v>7311617.5300000003</v>
          </cell>
          <cell r="O655">
            <v>0</v>
          </cell>
          <cell r="P655">
            <v>0</v>
          </cell>
          <cell r="Q655">
            <v>0</v>
          </cell>
          <cell r="R655">
            <v>0</v>
          </cell>
          <cell r="S655">
            <v>0</v>
          </cell>
          <cell r="T655">
            <v>-903656.72</v>
          </cell>
          <cell r="U655">
            <v>0</v>
          </cell>
          <cell r="V655">
            <v>6407960.8100000005</v>
          </cell>
          <cell r="W655">
            <v>0</v>
          </cell>
          <cell r="X655">
            <v>8331454.3600000003</v>
          </cell>
          <cell r="Y655">
            <v>0</v>
          </cell>
          <cell r="Z655">
            <v>0</v>
          </cell>
          <cell r="AA655">
            <v>0</v>
          </cell>
          <cell r="AB655">
            <v>8331454.3600000003</v>
          </cell>
          <cell r="AC655">
            <v>0</v>
          </cell>
          <cell r="AD655">
            <v>0</v>
          </cell>
          <cell r="AE655">
            <v>0</v>
          </cell>
          <cell r="AF655">
            <v>0</v>
          </cell>
          <cell r="AG655">
            <v>0</v>
          </cell>
          <cell r="AH655">
            <v>879343.28</v>
          </cell>
          <cell r="AI655">
            <v>0</v>
          </cell>
          <cell r="AJ655">
            <v>9210797.6400000006</v>
          </cell>
          <cell r="AK655">
            <v>0</v>
          </cell>
          <cell r="AL655">
            <v>1019836.8300000001</v>
          </cell>
          <cell r="AM655">
            <v>0</v>
          </cell>
          <cell r="AN655">
            <v>0</v>
          </cell>
          <cell r="AO655">
            <v>0</v>
          </cell>
          <cell r="AP655">
            <v>1019836.8300000001</v>
          </cell>
          <cell r="AQ655">
            <v>0</v>
          </cell>
          <cell r="AR655">
            <v>0</v>
          </cell>
          <cell r="AS655">
            <v>0</v>
          </cell>
          <cell r="AT655">
            <v>0</v>
          </cell>
          <cell r="AU655">
            <v>0</v>
          </cell>
          <cell r="AV655">
            <v>1783000</v>
          </cell>
          <cell r="AW655">
            <v>0</v>
          </cell>
          <cell r="AX655">
            <v>2802836.83</v>
          </cell>
        </row>
        <row r="656">
          <cell r="D656" t="str">
            <v>92611</v>
          </cell>
          <cell r="E656" t="str">
            <v>Pension - Supplemental</v>
          </cell>
          <cell r="F656">
            <v>710932.15</v>
          </cell>
          <cell r="G656">
            <v>450680.27</v>
          </cell>
          <cell r="H656">
            <v>-260251.88</v>
          </cell>
          <cell r="I656">
            <v>0</v>
          </cell>
          <cell r="J656">
            <v>710932.15</v>
          </cell>
          <cell r="K656">
            <v>0</v>
          </cell>
          <cell r="L656">
            <v>0</v>
          </cell>
          <cell r="M656">
            <v>0</v>
          </cell>
          <cell r="N656">
            <v>710932.15</v>
          </cell>
          <cell r="O656">
            <v>0</v>
          </cell>
          <cell r="P656">
            <v>0</v>
          </cell>
          <cell r="Q656">
            <v>0</v>
          </cell>
          <cell r="R656">
            <v>0</v>
          </cell>
          <cell r="S656">
            <v>0</v>
          </cell>
          <cell r="T656">
            <v>0</v>
          </cell>
          <cell r="U656">
            <v>0</v>
          </cell>
          <cell r="V656">
            <v>710932.15</v>
          </cell>
          <cell r="W656">
            <v>0</v>
          </cell>
          <cell r="X656">
            <v>450680.27</v>
          </cell>
          <cell r="Y656">
            <v>0</v>
          </cell>
          <cell r="Z656">
            <v>0</v>
          </cell>
          <cell r="AA656">
            <v>0</v>
          </cell>
          <cell r="AB656">
            <v>450680.27</v>
          </cell>
          <cell r="AC656">
            <v>0</v>
          </cell>
          <cell r="AD656">
            <v>0</v>
          </cell>
          <cell r="AE656">
            <v>0</v>
          </cell>
          <cell r="AF656">
            <v>0</v>
          </cell>
          <cell r="AG656">
            <v>0</v>
          </cell>
          <cell r="AH656">
            <v>0</v>
          </cell>
          <cell r="AI656">
            <v>0</v>
          </cell>
          <cell r="AJ656">
            <v>450680.27</v>
          </cell>
          <cell r="AK656">
            <v>0</v>
          </cell>
          <cell r="AL656">
            <v>-260251.88</v>
          </cell>
          <cell r="AM656">
            <v>0</v>
          </cell>
          <cell r="AN656">
            <v>0</v>
          </cell>
          <cell r="AO656">
            <v>0</v>
          </cell>
          <cell r="AP656">
            <v>-260251.88</v>
          </cell>
          <cell r="AQ656">
            <v>0</v>
          </cell>
          <cell r="AR656">
            <v>0</v>
          </cell>
          <cell r="AS656">
            <v>0</v>
          </cell>
          <cell r="AT656">
            <v>0</v>
          </cell>
          <cell r="AU656">
            <v>0</v>
          </cell>
          <cell r="AV656">
            <v>0</v>
          </cell>
          <cell r="AW656">
            <v>0</v>
          </cell>
          <cell r="AX656">
            <v>-260251.88</v>
          </cell>
        </row>
        <row r="657">
          <cell r="D657" t="str">
            <v>92620</v>
          </cell>
          <cell r="E657" t="str">
            <v>Employee Benefits-Insurance</v>
          </cell>
          <cell r="F657">
            <v>19233519.5</v>
          </cell>
          <cell r="G657">
            <v>18374601.41</v>
          </cell>
          <cell r="H657">
            <v>-858918.08999999985</v>
          </cell>
          <cell r="I657">
            <v>0</v>
          </cell>
          <cell r="J657">
            <v>19162378.280000001</v>
          </cell>
          <cell r="K657">
            <v>0</v>
          </cell>
          <cell r="L657">
            <v>0</v>
          </cell>
          <cell r="M657">
            <v>0</v>
          </cell>
          <cell r="N657">
            <v>19162378.280000001</v>
          </cell>
          <cell r="O657">
            <v>0</v>
          </cell>
          <cell r="P657">
            <v>71141.22</v>
          </cell>
          <cell r="Q657">
            <v>0</v>
          </cell>
          <cell r="R657">
            <v>0</v>
          </cell>
          <cell r="S657">
            <v>0</v>
          </cell>
          <cell r="T657">
            <v>0</v>
          </cell>
          <cell r="U657">
            <v>0</v>
          </cell>
          <cell r="V657">
            <v>19233519.5</v>
          </cell>
          <cell r="W657">
            <v>0</v>
          </cell>
          <cell r="X657">
            <v>18303866.690000001</v>
          </cell>
          <cell r="Y657">
            <v>0</v>
          </cell>
          <cell r="Z657">
            <v>0</v>
          </cell>
          <cell r="AA657">
            <v>0</v>
          </cell>
          <cell r="AB657">
            <v>18303866.690000001</v>
          </cell>
          <cell r="AC657">
            <v>0</v>
          </cell>
          <cell r="AD657">
            <v>70734.720000000001</v>
          </cell>
          <cell r="AE657">
            <v>0</v>
          </cell>
          <cell r="AF657">
            <v>0</v>
          </cell>
          <cell r="AG657">
            <v>0</v>
          </cell>
          <cell r="AH657">
            <v>0</v>
          </cell>
          <cell r="AI657">
            <v>0</v>
          </cell>
          <cell r="AJ657">
            <v>18374601.41</v>
          </cell>
          <cell r="AK657">
            <v>0</v>
          </cell>
          <cell r="AL657">
            <v>-858511.58999999985</v>
          </cell>
          <cell r="AM657">
            <v>0</v>
          </cell>
          <cell r="AN657">
            <v>0</v>
          </cell>
          <cell r="AO657">
            <v>0</v>
          </cell>
          <cell r="AP657">
            <v>-858511.58999999985</v>
          </cell>
          <cell r="AQ657">
            <v>0</v>
          </cell>
          <cell r="AR657">
            <v>-406.5</v>
          </cell>
          <cell r="AS657">
            <v>0</v>
          </cell>
          <cell r="AT657">
            <v>0</v>
          </cell>
          <cell r="AU657">
            <v>0</v>
          </cell>
          <cell r="AV657">
            <v>0</v>
          </cell>
          <cell r="AW657">
            <v>0</v>
          </cell>
          <cell r="AX657">
            <v>-858918.08999999985</v>
          </cell>
        </row>
        <row r="658">
          <cell r="D658" t="str">
            <v>92625</v>
          </cell>
          <cell r="E658" t="str">
            <v>Employee Benefits-401-k Plans</v>
          </cell>
          <cell r="F658">
            <v>6140367.4900000002</v>
          </cell>
          <cell r="G658">
            <v>6594813.2699999996</v>
          </cell>
          <cell r="H658">
            <v>454445.77999999933</v>
          </cell>
          <cell r="I658">
            <v>0</v>
          </cell>
          <cell r="J658">
            <v>6140367.4900000002</v>
          </cell>
          <cell r="K658">
            <v>0</v>
          </cell>
          <cell r="L658">
            <v>0</v>
          </cell>
          <cell r="M658">
            <v>0</v>
          </cell>
          <cell r="N658">
            <v>6140367.4900000002</v>
          </cell>
          <cell r="O658">
            <v>0</v>
          </cell>
          <cell r="P658">
            <v>0</v>
          </cell>
          <cell r="Q658">
            <v>0</v>
          </cell>
          <cell r="R658">
            <v>0</v>
          </cell>
          <cell r="S658">
            <v>0</v>
          </cell>
          <cell r="T658">
            <v>0</v>
          </cell>
          <cell r="U658">
            <v>0</v>
          </cell>
          <cell r="V658">
            <v>6140367.4900000002</v>
          </cell>
          <cell r="W658">
            <v>0</v>
          </cell>
          <cell r="X658">
            <v>6594813.2699999996</v>
          </cell>
          <cell r="Y658">
            <v>0</v>
          </cell>
          <cell r="Z658">
            <v>0</v>
          </cell>
          <cell r="AA658">
            <v>0</v>
          </cell>
          <cell r="AB658">
            <v>6594813.2699999996</v>
          </cell>
          <cell r="AC658">
            <v>0</v>
          </cell>
          <cell r="AD658">
            <v>0</v>
          </cell>
          <cell r="AE658">
            <v>0</v>
          </cell>
          <cell r="AF658">
            <v>0</v>
          </cell>
          <cell r="AG658">
            <v>0</v>
          </cell>
          <cell r="AH658">
            <v>0</v>
          </cell>
          <cell r="AI658">
            <v>0</v>
          </cell>
          <cell r="AJ658">
            <v>6594813.2699999996</v>
          </cell>
          <cell r="AK658">
            <v>0</v>
          </cell>
          <cell r="AL658">
            <v>454445.77999999933</v>
          </cell>
          <cell r="AM658">
            <v>0</v>
          </cell>
          <cell r="AN658">
            <v>0</v>
          </cell>
          <cell r="AO658">
            <v>0</v>
          </cell>
          <cell r="AP658">
            <v>454445.77999999933</v>
          </cell>
          <cell r="AQ658">
            <v>0</v>
          </cell>
          <cell r="AR658">
            <v>0</v>
          </cell>
          <cell r="AS658">
            <v>0</v>
          </cell>
          <cell r="AT658">
            <v>0</v>
          </cell>
          <cell r="AU658">
            <v>0</v>
          </cell>
          <cell r="AV658">
            <v>0</v>
          </cell>
          <cell r="AW658">
            <v>0</v>
          </cell>
          <cell r="AX658">
            <v>454445.77999999933</v>
          </cell>
        </row>
        <row r="659">
          <cell r="D659" t="str">
            <v>92630</v>
          </cell>
          <cell r="E659" t="str">
            <v>Employee Benefits-Education</v>
          </cell>
          <cell r="F659">
            <v>175983.27</v>
          </cell>
          <cell r="G659">
            <v>201255.6</v>
          </cell>
          <cell r="H659">
            <v>25272.330000000016</v>
          </cell>
          <cell r="I659">
            <v>0</v>
          </cell>
          <cell r="J659">
            <v>73185.84</v>
          </cell>
          <cell r="K659">
            <v>0</v>
          </cell>
          <cell r="L659">
            <v>0</v>
          </cell>
          <cell r="M659">
            <v>0</v>
          </cell>
          <cell r="N659">
            <v>73185.84</v>
          </cell>
          <cell r="O659">
            <v>0</v>
          </cell>
          <cell r="P659">
            <v>89103.23</v>
          </cell>
          <cell r="Q659">
            <v>0</v>
          </cell>
          <cell r="R659">
            <v>13694.2</v>
          </cell>
          <cell r="S659">
            <v>0</v>
          </cell>
          <cell r="T659">
            <v>0</v>
          </cell>
          <cell r="U659">
            <v>0</v>
          </cell>
          <cell r="V659">
            <v>175983.27000000002</v>
          </cell>
          <cell r="W659">
            <v>0</v>
          </cell>
          <cell r="X659">
            <v>90154.7</v>
          </cell>
          <cell r="Y659">
            <v>0</v>
          </cell>
          <cell r="Z659">
            <v>0</v>
          </cell>
          <cell r="AA659">
            <v>0</v>
          </cell>
          <cell r="AB659">
            <v>90154.7</v>
          </cell>
          <cell r="AC659">
            <v>0</v>
          </cell>
          <cell r="AD659">
            <v>86939.65</v>
          </cell>
          <cell r="AE659">
            <v>0</v>
          </cell>
          <cell r="AF659">
            <v>24161.25</v>
          </cell>
          <cell r="AG659">
            <v>0</v>
          </cell>
          <cell r="AH659">
            <v>0</v>
          </cell>
          <cell r="AI659">
            <v>0</v>
          </cell>
          <cell r="AJ659">
            <v>201255.59999999998</v>
          </cell>
          <cell r="AK659">
            <v>0</v>
          </cell>
          <cell r="AL659">
            <v>16968.86</v>
          </cell>
          <cell r="AM659">
            <v>0</v>
          </cell>
          <cell r="AN659">
            <v>0</v>
          </cell>
          <cell r="AO659">
            <v>0</v>
          </cell>
          <cell r="AP659">
            <v>16968.86</v>
          </cell>
          <cell r="AQ659">
            <v>0</v>
          </cell>
          <cell r="AR659">
            <v>-2163.5800000000017</v>
          </cell>
          <cell r="AS659">
            <v>0</v>
          </cell>
          <cell r="AT659">
            <v>10467.049999999999</v>
          </cell>
          <cell r="AU659">
            <v>0</v>
          </cell>
          <cell r="AV659">
            <v>0</v>
          </cell>
          <cell r="AW659">
            <v>0</v>
          </cell>
          <cell r="AX659">
            <v>25272.329999999998</v>
          </cell>
        </row>
        <row r="660">
          <cell r="D660" t="str">
            <v>92640</v>
          </cell>
          <cell r="E660" t="str">
            <v>Employee Benefits-Misc</v>
          </cell>
          <cell r="F660">
            <v>1130364.8700000001</v>
          </cell>
          <cell r="G660">
            <v>1178962.44</v>
          </cell>
          <cell r="H660">
            <v>48597.569999999832</v>
          </cell>
          <cell r="I660">
            <v>0</v>
          </cell>
          <cell r="J660">
            <v>748326.27</v>
          </cell>
          <cell r="K660">
            <v>0</v>
          </cell>
          <cell r="L660">
            <v>15821.62</v>
          </cell>
          <cell r="M660">
            <v>0</v>
          </cell>
          <cell r="N660">
            <v>764147.89</v>
          </cell>
          <cell r="O660">
            <v>0</v>
          </cell>
          <cell r="P660">
            <v>283229.69</v>
          </cell>
          <cell r="Q660">
            <v>0</v>
          </cell>
          <cell r="R660">
            <v>37847.39</v>
          </cell>
          <cell r="S660">
            <v>0</v>
          </cell>
          <cell r="T660">
            <v>45139.9</v>
          </cell>
          <cell r="U660">
            <v>0</v>
          </cell>
          <cell r="V660">
            <v>1130364.8699999999</v>
          </cell>
          <cell r="W660">
            <v>0</v>
          </cell>
          <cell r="X660">
            <v>868763.5</v>
          </cell>
          <cell r="Y660">
            <v>0</v>
          </cell>
          <cell r="Z660">
            <v>11196.73</v>
          </cell>
          <cell r="AA660">
            <v>0</v>
          </cell>
          <cell r="AB660">
            <v>879960.23</v>
          </cell>
          <cell r="AC660">
            <v>0</v>
          </cell>
          <cell r="AD660">
            <v>225801.14</v>
          </cell>
          <cell r="AE660">
            <v>0</v>
          </cell>
          <cell r="AF660">
            <v>32408.720000000001</v>
          </cell>
          <cell r="AG660">
            <v>0</v>
          </cell>
          <cell r="AH660">
            <v>40792.35</v>
          </cell>
          <cell r="AI660">
            <v>0</v>
          </cell>
          <cell r="AJ660">
            <v>1178962.4400000002</v>
          </cell>
          <cell r="AK660">
            <v>0</v>
          </cell>
          <cell r="AL660">
            <v>120437.22999999998</v>
          </cell>
          <cell r="AM660">
            <v>0</v>
          </cell>
          <cell r="AN660">
            <v>-4624.8900000000012</v>
          </cell>
          <cell r="AO660">
            <v>0</v>
          </cell>
          <cell r="AP660">
            <v>115812.33999999998</v>
          </cell>
          <cell r="AQ660">
            <v>0</v>
          </cell>
          <cell r="AR660">
            <v>-57428.549999999988</v>
          </cell>
          <cell r="AS660">
            <v>0</v>
          </cell>
          <cell r="AT660">
            <v>-5438.6699999999983</v>
          </cell>
          <cell r="AU660">
            <v>0</v>
          </cell>
          <cell r="AV660">
            <v>-4347.5500000000029</v>
          </cell>
          <cell r="AW660">
            <v>0</v>
          </cell>
          <cell r="AX660">
            <v>48597.569999999992</v>
          </cell>
        </row>
        <row r="661">
          <cell r="D661" t="str">
            <v>92650</v>
          </cell>
          <cell r="E661" t="str">
            <v>Employee Relocation Exp</v>
          </cell>
          <cell r="F661">
            <v>264144.84000000003</v>
          </cell>
          <cell r="G661">
            <v>787951.74</v>
          </cell>
          <cell r="H661">
            <v>523806.89999999997</v>
          </cell>
          <cell r="I661">
            <v>0</v>
          </cell>
          <cell r="J661">
            <v>317918.09000000003</v>
          </cell>
          <cell r="K661">
            <v>0</v>
          </cell>
          <cell r="L661">
            <v>-50947.62</v>
          </cell>
          <cell r="M661">
            <v>0</v>
          </cell>
          <cell r="N661">
            <v>266970.47000000003</v>
          </cell>
          <cell r="O661">
            <v>0</v>
          </cell>
          <cell r="P661">
            <v>-2825.63</v>
          </cell>
          <cell r="Q661">
            <v>0</v>
          </cell>
          <cell r="R661">
            <v>0</v>
          </cell>
          <cell r="S661">
            <v>0</v>
          </cell>
          <cell r="T661">
            <v>0</v>
          </cell>
          <cell r="U661">
            <v>0</v>
          </cell>
          <cell r="V661">
            <v>264144.84000000003</v>
          </cell>
          <cell r="W661">
            <v>0</v>
          </cell>
          <cell r="X661">
            <v>659952.76</v>
          </cell>
          <cell r="Y661">
            <v>0</v>
          </cell>
          <cell r="Z661">
            <v>0</v>
          </cell>
          <cell r="AA661">
            <v>0</v>
          </cell>
          <cell r="AB661">
            <v>659952.76</v>
          </cell>
          <cell r="AC661">
            <v>0</v>
          </cell>
          <cell r="AD661">
            <v>77759.100000000006</v>
          </cell>
          <cell r="AE661">
            <v>0</v>
          </cell>
          <cell r="AF661">
            <v>0</v>
          </cell>
          <cell r="AG661">
            <v>0</v>
          </cell>
          <cell r="AH661">
            <v>50239.88</v>
          </cell>
          <cell r="AI661">
            <v>0</v>
          </cell>
          <cell r="AJ661">
            <v>787951.74</v>
          </cell>
          <cell r="AK661">
            <v>0</v>
          </cell>
          <cell r="AL661">
            <v>342034.67</v>
          </cell>
          <cell r="AM661">
            <v>0</v>
          </cell>
          <cell r="AN661">
            <v>50947.62</v>
          </cell>
          <cell r="AO661">
            <v>0</v>
          </cell>
          <cell r="AP661">
            <v>392982.29</v>
          </cell>
          <cell r="AQ661">
            <v>0</v>
          </cell>
          <cell r="AR661">
            <v>80584.73000000001</v>
          </cell>
          <cell r="AS661">
            <v>0</v>
          </cell>
          <cell r="AT661">
            <v>0</v>
          </cell>
          <cell r="AU661">
            <v>0</v>
          </cell>
          <cell r="AV661">
            <v>50239.88</v>
          </cell>
          <cell r="AW661">
            <v>0</v>
          </cell>
          <cell r="AX661">
            <v>523806.9</v>
          </cell>
        </row>
        <row r="662">
          <cell r="D662" t="str">
            <v>92800</v>
          </cell>
          <cell r="E662" t="str">
            <v>Regulatory Comm Expenses</v>
          </cell>
          <cell r="F662">
            <v>9869116.2300000004</v>
          </cell>
          <cell r="G662">
            <v>10878713.310000001</v>
          </cell>
          <cell r="H662">
            <v>1009597.0800000001</v>
          </cell>
          <cell r="I662">
            <v>0</v>
          </cell>
          <cell r="J662">
            <v>63375</v>
          </cell>
          <cell r="K662">
            <v>0</v>
          </cell>
          <cell r="L662">
            <v>0</v>
          </cell>
          <cell r="M662">
            <v>0</v>
          </cell>
          <cell r="N662">
            <v>63375</v>
          </cell>
          <cell r="O662">
            <v>0</v>
          </cell>
          <cell r="P662">
            <v>7619410.3399999999</v>
          </cell>
          <cell r="Q662">
            <v>0</v>
          </cell>
          <cell r="R662">
            <v>702145.59</v>
          </cell>
          <cell r="S662">
            <v>0</v>
          </cell>
          <cell r="T662">
            <v>1484185.3</v>
          </cell>
          <cell r="U662">
            <v>0</v>
          </cell>
          <cell r="V662">
            <v>9869116.2300000004</v>
          </cell>
          <cell r="W662">
            <v>0</v>
          </cell>
          <cell r="X662">
            <v>30872.83</v>
          </cell>
          <cell r="Y662">
            <v>0</v>
          </cell>
          <cell r="Z662">
            <v>0</v>
          </cell>
          <cell r="AA662">
            <v>0</v>
          </cell>
          <cell r="AB662">
            <v>30872.83</v>
          </cell>
          <cell r="AC662">
            <v>0</v>
          </cell>
          <cell r="AD662">
            <v>7994943.5100000007</v>
          </cell>
          <cell r="AE662">
            <v>0</v>
          </cell>
          <cell r="AF662">
            <v>1084440.31</v>
          </cell>
          <cell r="AG662">
            <v>0</v>
          </cell>
          <cell r="AH662">
            <v>1768456.66</v>
          </cell>
          <cell r="AI662">
            <v>0</v>
          </cell>
          <cell r="AJ662">
            <v>10878713.310000001</v>
          </cell>
          <cell r="AK662">
            <v>0</v>
          </cell>
          <cell r="AL662">
            <v>-32502.17</v>
          </cell>
          <cell r="AM662">
            <v>0</v>
          </cell>
          <cell r="AN662">
            <v>0</v>
          </cell>
          <cell r="AO662">
            <v>0</v>
          </cell>
          <cell r="AP662">
            <v>-32502.17</v>
          </cell>
          <cell r="AQ662">
            <v>0</v>
          </cell>
          <cell r="AR662">
            <v>375533.17000000086</v>
          </cell>
          <cell r="AS662">
            <v>0</v>
          </cell>
          <cell r="AT662">
            <v>382294.72000000009</v>
          </cell>
          <cell r="AU662">
            <v>0</v>
          </cell>
          <cell r="AV662">
            <v>284271.35999999987</v>
          </cell>
          <cell r="AW662">
            <v>0</v>
          </cell>
          <cell r="AX662">
            <v>1009597.0800000008</v>
          </cell>
        </row>
        <row r="663">
          <cell r="D663" t="str">
            <v>92900</v>
          </cell>
          <cell r="E663" t="str">
            <v>Training Excpt 92905</v>
          </cell>
          <cell r="F663">
            <v>3461690.74</v>
          </cell>
          <cell r="G663">
            <v>3990065.27</v>
          </cell>
          <cell r="H663">
            <v>528374.5299999998</v>
          </cell>
          <cell r="I663">
            <v>0</v>
          </cell>
          <cell r="J663">
            <v>559043.66</v>
          </cell>
          <cell r="K663">
            <v>0</v>
          </cell>
          <cell r="L663">
            <v>155175.42000000001</v>
          </cell>
          <cell r="M663">
            <v>0</v>
          </cell>
          <cell r="N663">
            <v>714219.08000000007</v>
          </cell>
          <cell r="O663">
            <v>0</v>
          </cell>
          <cell r="P663">
            <v>2162527.86</v>
          </cell>
          <cell r="Q663">
            <v>0</v>
          </cell>
          <cell r="R663">
            <v>224632.44</v>
          </cell>
          <cell r="S663">
            <v>0</v>
          </cell>
          <cell r="T663">
            <v>360311.36</v>
          </cell>
          <cell r="U663">
            <v>0</v>
          </cell>
          <cell r="V663">
            <v>3461690.7399999998</v>
          </cell>
          <cell r="W663">
            <v>0</v>
          </cell>
          <cell r="X663">
            <v>482611.08</v>
          </cell>
          <cell r="Y663">
            <v>0</v>
          </cell>
          <cell r="Z663">
            <v>114178.72</v>
          </cell>
          <cell r="AA663">
            <v>0</v>
          </cell>
          <cell r="AB663">
            <v>596789.80000000005</v>
          </cell>
          <cell r="AC663">
            <v>0</v>
          </cell>
          <cell r="AD663">
            <v>2456159.59</v>
          </cell>
          <cell r="AE663">
            <v>0</v>
          </cell>
          <cell r="AF663">
            <v>192528.12</v>
          </cell>
          <cell r="AG663">
            <v>0</v>
          </cell>
          <cell r="AH663">
            <v>744587.76</v>
          </cell>
          <cell r="AI663">
            <v>0</v>
          </cell>
          <cell r="AJ663">
            <v>3990065.2699999996</v>
          </cell>
          <cell r="AK663">
            <v>0</v>
          </cell>
          <cell r="AL663">
            <v>-76432.580000000016</v>
          </cell>
          <cell r="AM663">
            <v>0</v>
          </cell>
          <cell r="AN663">
            <v>-40996.700000000012</v>
          </cell>
          <cell r="AO663">
            <v>0</v>
          </cell>
          <cell r="AP663">
            <v>-117429.28000000003</v>
          </cell>
          <cell r="AQ663">
            <v>0</v>
          </cell>
          <cell r="AR663">
            <v>293631.73</v>
          </cell>
          <cell r="AS663">
            <v>0</v>
          </cell>
          <cell r="AT663">
            <v>-32104.320000000007</v>
          </cell>
          <cell r="AU663">
            <v>0</v>
          </cell>
          <cell r="AV663">
            <v>384276.4</v>
          </cell>
          <cell r="AW663">
            <v>0</v>
          </cell>
          <cell r="AX663">
            <v>528374.53</v>
          </cell>
        </row>
        <row r="664">
          <cell r="D664" t="str">
            <v>92905</v>
          </cell>
          <cell r="E664" t="str">
            <v>Train-Service Apprentices</v>
          </cell>
          <cell r="F664">
            <v>1261412.8999999999</v>
          </cell>
          <cell r="G664">
            <v>1645360.59</v>
          </cell>
          <cell r="H664">
            <v>383947.69000000018</v>
          </cell>
          <cell r="I664">
            <v>0</v>
          </cell>
          <cell r="J664">
            <v>0</v>
          </cell>
          <cell r="K664">
            <v>0</v>
          </cell>
          <cell r="L664">
            <v>0</v>
          </cell>
          <cell r="M664">
            <v>0</v>
          </cell>
          <cell r="N664">
            <v>0</v>
          </cell>
          <cell r="O664">
            <v>0</v>
          </cell>
          <cell r="P664">
            <v>1032701.9</v>
          </cell>
          <cell r="Q664">
            <v>0</v>
          </cell>
          <cell r="R664">
            <v>228711</v>
          </cell>
          <cell r="S664">
            <v>0</v>
          </cell>
          <cell r="T664">
            <v>0</v>
          </cell>
          <cell r="U664">
            <v>0</v>
          </cell>
          <cell r="V664">
            <v>1261412.8999999999</v>
          </cell>
          <cell r="W664">
            <v>0</v>
          </cell>
          <cell r="X664">
            <v>287.07</v>
          </cell>
          <cell r="Y664">
            <v>0</v>
          </cell>
          <cell r="Z664">
            <v>0</v>
          </cell>
          <cell r="AA664">
            <v>0</v>
          </cell>
          <cell r="AB664">
            <v>287.07</v>
          </cell>
          <cell r="AC664">
            <v>0</v>
          </cell>
          <cell r="AD664">
            <v>1426875.38</v>
          </cell>
          <cell r="AE664">
            <v>0</v>
          </cell>
          <cell r="AF664">
            <v>218198.14</v>
          </cell>
          <cell r="AG664">
            <v>0</v>
          </cell>
          <cell r="AH664">
            <v>0</v>
          </cell>
          <cell r="AI664">
            <v>0</v>
          </cell>
          <cell r="AJ664">
            <v>1645360.5899999999</v>
          </cell>
          <cell r="AK664">
            <v>0</v>
          </cell>
          <cell r="AL664">
            <v>287.07</v>
          </cell>
          <cell r="AM664">
            <v>0</v>
          </cell>
          <cell r="AN664">
            <v>0</v>
          </cell>
          <cell r="AO664">
            <v>0</v>
          </cell>
          <cell r="AP664">
            <v>287.07</v>
          </cell>
          <cell r="AQ664">
            <v>0</v>
          </cell>
          <cell r="AR664">
            <v>394173.47999999986</v>
          </cell>
          <cell r="AS664">
            <v>0</v>
          </cell>
          <cell r="AT664">
            <v>-10512.859999999986</v>
          </cell>
          <cell r="AU664">
            <v>0</v>
          </cell>
          <cell r="AV664">
            <v>0</v>
          </cell>
          <cell r="AW664">
            <v>0</v>
          </cell>
          <cell r="AX664">
            <v>383947.68999999989</v>
          </cell>
        </row>
        <row r="665">
          <cell r="D665" t="str">
            <v>93000</v>
          </cell>
          <cell r="E665" t="str">
            <v>General Expenses</v>
          </cell>
          <cell r="F665">
            <v>6824208.8499999996</v>
          </cell>
          <cell r="G665">
            <v>6810169.7699999996</v>
          </cell>
          <cell r="H665">
            <v>-14039.080000000075</v>
          </cell>
          <cell r="I665">
            <v>0</v>
          </cell>
          <cell r="J665">
            <v>5568747.6600000001</v>
          </cell>
          <cell r="K665">
            <v>0</v>
          </cell>
          <cell r="L665">
            <v>123710.84</v>
          </cell>
          <cell r="M665">
            <v>0</v>
          </cell>
          <cell r="N665">
            <v>5692458.5</v>
          </cell>
          <cell r="O665">
            <v>0</v>
          </cell>
          <cell r="P665">
            <v>880435.5</v>
          </cell>
          <cell r="Q665">
            <v>0</v>
          </cell>
          <cell r="R665">
            <v>188413.8</v>
          </cell>
          <cell r="S665">
            <v>0</v>
          </cell>
          <cell r="T665">
            <v>62901.05</v>
          </cell>
          <cell r="U665">
            <v>0</v>
          </cell>
          <cell r="V665">
            <v>6824208.8499999996</v>
          </cell>
          <cell r="W665">
            <v>0</v>
          </cell>
          <cell r="X665">
            <v>5677034.6299999999</v>
          </cell>
          <cell r="Y665">
            <v>0</v>
          </cell>
          <cell r="Z665">
            <v>10385.64</v>
          </cell>
          <cell r="AA665">
            <v>0</v>
          </cell>
          <cell r="AB665">
            <v>5687420.2699999996</v>
          </cell>
          <cell r="AC665">
            <v>0</v>
          </cell>
          <cell r="AD665">
            <v>904802.97</v>
          </cell>
          <cell r="AE665">
            <v>0</v>
          </cell>
          <cell r="AF665">
            <v>171643.67</v>
          </cell>
          <cell r="AG665">
            <v>0</v>
          </cell>
          <cell r="AH665">
            <v>46302.86</v>
          </cell>
          <cell r="AI665">
            <v>0</v>
          </cell>
          <cell r="AJ665">
            <v>6810169.7699999996</v>
          </cell>
          <cell r="AK665">
            <v>0</v>
          </cell>
          <cell r="AL665">
            <v>108286.96999999974</v>
          </cell>
          <cell r="AM665">
            <v>0</v>
          </cell>
          <cell r="AN665">
            <v>-113325.2</v>
          </cell>
          <cell r="AO665">
            <v>0</v>
          </cell>
          <cell r="AP665">
            <v>-5038.2300000002579</v>
          </cell>
          <cell r="AQ665">
            <v>0</v>
          </cell>
          <cell r="AR665">
            <v>24367.469999999972</v>
          </cell>
          <cell r="AS665">
            <v>0</v>
          </cell>
          <cell r="AT665">
            <v>-16770.129999999976</v>
          </cell>
          <cell r="AU665">
            <v>0</v>
          </cell>
          <cell r="AV665">
            <v>-16598.190000000002</v>
          </cell>
          <cell r="AW665">
            <v>0</v>
          </cell>
          <cell r="AX665">
            <v>-14039.080000000264</v>
          </cell>
        </row>
        <row r="666">
          <cell r="D666" t="str">
            <v>93100</v>
          </cell>
          <cell r="E666" t="str">
            <v>Rents - Office</v>
          </cell>
          <cell r="F666">
            <v>4547210.67</v>
          </cell>
          <cell r="G666">
            <v>4768883.17</v>
          </cell>
          <cell r="H666">
            <v>221672.5</v>
          </cell>
          <cell r="I666">
            <v>0</v>
          </cell>
          <cell r="J666">
            <v>3952627.14</v>
          </cell>
          <cell r="K666">
            <v>0</v>
          </cell>
          <cell r="L666">
            <v>0</v>
          </cell>
          <cell r="M666">
            <v>0</v>
          </cell>
          <cell r="N666">
            <v>3952627.14</v>
          </cell>
          <cell r="O666">
            <v>0</v>
          </cell>
          <cell r="P666">
            <v>578295.99</v>
          </cell>
          <cell r="Q666">
            <v>0</v>
          </cell>
          <cell r="R666">
            <v>10812.54</v>
          </cell>
          <cell r="S666">
            <v>0</v>
          </cell>
          <cell r="T666">
            <v>5475</v>
          </cell>
          <cell r="U666">
            <v>0</v>
          </cell>
          <cell r="V666">
            <v>4547210.67</v>
          </cell>
          <cell r="W666">
            <v>0</v>
          </cell>
          <cell r="X666">
            <v>4158023.72</v>
          </cell>
          <cell r="Y666">
            <v>0</v>
          </cell>
          <cell r="Z666">
            <v>0</v>
          </cell>
          <cell r="AA666">
            <v>0</v>
          </cell>
          <cell r="AB666">
            <v>4158023.72</v>
          </cell>
          <cell r="AC666">
            <v>0</v>
          </cell>
          <cell r="AD666">
            <v>572544.41</v>
          </cell>
          <cell r="AE666">
            <v>0</v>
          </cell>
          <cell r="AF666">
            <v>19823.37</v>
          </cell>
          <cell r="AG666">
            <v>0</v>
          </cell>
          <cell r="AH666">
            <v>18491.669999999998</v>
          </cell>
          <cell r="AI666">
            <v>0</v>
          </cell>
          <cell r="AJ666">
            <v>4768883.17</v>
          </cell>
          <cell r="AK666">
            <v>0</v>
          </cell>
          <cell r="AL666">
            <v>205396.58000000007</v>
          </cell>
          <cell r="AM666">
            <v>0</v>
          </cell>
          <cell r="AN666">
            <v>0</v>
          </cell>
          <cell r="AO666">
            <v>0</v>
          </cell>
          <cell r="AP666">
            <v>205396.58000000007</v>
          </cell>
          <cell r="AQ666">
            <v>0</v>
          </cell>
          <cell r="AR666">
            <v>-5751.5799999999581</v>
          </cell>
          <cell r="AS666">
            <v>0</v>
          </cell>
          <cell r="AT666">
            <v>9010.8299999999981</v>
          </cell>
          <cell r="AU666">
            <v>0</v>
          </cell>
          <cell r="AV666">
            <v>13016.669999999998</v>
          </cell>
          <cell r="AW666">
            <v>0</v>
          </cell>
          <cell r="AX666">
            <v>221672.50000000012</v>
          </cell>
        </row>
        <row r="667">
          <cell r="D667" t="str">
            <v>93101</v>
          </cell>
          <cell r="E667" t="str">
            <v>Rent - PTC Credit</v>
          </cell>
          <cell r="F667">
            <v>-636237.18999999994</v>
          </cell>
          <cell r="G667">
            <v>-700333.98</v>
          </cell>
          <cell r="H667">
            <v>-64096.790000000037</v>
          </cell>
          <cell r="I667">
            <v>0</v>
          </cell>
          <cell r="J667">
            <v>-636237.18999999994</v>
          </cell>
          <cell r="K667">
            <v>0</v>
          </cell>
          <cell r="L667">
            <v>0</v>
          </cell>
          <cell r="M667">
            <v>0</v>
          </cell>
          <cell r="N667">
            <v>-636237.18999999994</v>
          </cell>
          <cell r="O667">
            <v>0</v>
          </cell>
          <cell r="P667">
            <v>0</v>
          </cell>
          <cell r="Q667">
            <v>0</v>
          </cell>
          <cell r="R667">
            <v>0</v>
          </cell>
          <cell r="S667">
            <v>0</v>
          </cell>
          <cell r="T667">
            <v>0</v>
          </cell>
          <cell r="U667">
            <v>0</v>
          </cell>
          <cell r="V667">
            <v>-636237.18999999994</v>
          </cell>
          <cell r="W667">
            <v>0</v>
          </cell>
          <cell r="X667">
            <v>-700333.98</v>
          </cell>
          <cell r="Y667">
            <v>0</v>
          </cell>
          <cell r="Z667">
            <v>0</v>
          </cell>
          <cell r="AA667">
            <v>0</v>
          </cell>
          <cell r="AB667">
            <v>-700333.98</v>
          </cell>
          <cell r="AC667">
            <v>0</v>
          </cell>
          <cell r="AD667">
            <v>0</v>
          </cell>
          <cell r="AE667">
            <v>0</v>
          </cell>
          <cell r="AF667">
            <v>0</v>
          </cell>
          <cell r="AG667">
            <v>0</v>
          </cell>
          <cell r="AH667">
            <v>0</v>
          </cell>
          <cell r="AI667">
            <v>0</v>
          </cell>
          <cell r="AJ667">
            <v>-700333.98</v>
          </cell>
          <cell r="AK667">
            <v>0</v>
          </cell>
          <cell r="AL667">
            <v>-64096.790000000037</v>
          </cell>
          <cell r="AM667">
            <v>0</v>
          </cell>
          <cell r="AN667">
            <v>0</v>
          </cell>
          <cell r="AO667">
            <v>0</v>
          </cell>
          <cell r="AP667">
            <v>-64096.790000000037</v>
          </cell>
          <cell r="AQ667">
            <v>0</v>
          </cell>
          <cell r="AR667">
            <v>0</v>
          </cell>
          <cell r="AS667">
            <v>0</v>
          </cell>
          <cell r="AT667">
            <v>0</v>
          </cell>
          <cell r="AU667">
            <v>0</v>
          </cell>
          <cell r="AV667">
            <v>0</v>
          </cell>
          <cell r="AW667">
            <v>0</v>
          </cell>
          <cell r="AX667">
            <v>-64096.790000000037</v>
          </cell>
        </row>
        <row r="668">
          <cell r="D668" t="str">
            <v>93105</v>
          </cell>
          <cell r="E668" t="str">
            <v>Non-Rent Costs-IT Leases</v>
          </cell>
          <cell r="F668">
            <v>13821.22</v>
          </cell>
          <cell r="G668">
            <v>1664.97</v>
          </cell>
          <cell r="H668">
            <v>-12156.25</v>
          </cell>
          <cell r="I668">
            <v>0</v>
          </cell>
          <cell r="J668">
            <v>13821.22</v>
          </cell>
          <cell r="K668">
            <v>0</v>
          </cell>
          <cell r="L668">
            <v>0</v>
          </cell>
          <cell r="M668">
            <v>0</v>
          </cell>
          <cell r="N668">
            <v>13821.22</v>
          </cell>
          <cell r="O668">
            <v>0</v>
          </cell>
          <cell r="P668">
            <v>0</v>
          </cell>
          <cell r="Q668">
            <v>0</v>
          </cell>
          <cell r="R668">
            <v>0</v>
          </cell>
          <cell r="S668">
            <v>0</v>
          </cell>
          <cell r="T668">
            <v>0</v>
          </cell>
          <cell r="U668">
            <v>0</v>
          </cell>
          <cell r="V668">
            <v>13821.22</v>
          </cell>
          <cell r="W668">
            <v>0</v>
          </cell>
          <cell r="X668">
            <v>1664.97</v>
          </cell>
          <cell r="Y668">
            <v>0</v>
          </cell>
          <cell r="Z668">
            <v>0</v>
          </cell>
          <cell r="AA668">
            <v>0</v>
          </cell>
          <cell r="AB668">
            <v>1664.97</v>
          </cell>
          <cell r="AC668">
            <v>0</v>
          </cell>
          <cell r="AD668">
            <v>0</v>
          </cell>
          <cell r="AE668">
            <v>0</v>
          </cell>
          <cell r="AF668">
            <v>0</v>
          </cell>
          <cell r="AG668">
            <v>0</v>
          </cell>
          <cell r="AH668">
            <v>0</v>
          </cell>
          <cell r="AI668">
            <v>0</v>
          </cell>
          <cell r="AJ668">
            <v>1664.97</v>
          </cell>
          <cell r="AK668">
            <v>0</v>
          </cell>
          <cell r="AL668">
            <v>-12156.25</v>
          </cell>
          <cell r="AM668">
            <v>0</v>
          </cell>
          <cell r="AN668">
            <v>0</v>
          </cell>
          <cell r="AO668">
            <v>0</v>
          </cell>
          <cell r="AP668">
            <v>-12156.25</v>
          </cell>
          <cell r="AQ668">
            <v>0</v>
          </cell>
          <cell r="AR668">
            <v>0</v>
          </cell>
          <cell r="AS668">
            <v>0</v>
          </cell>
          <cell r="AT668">
            <v>0</v>
          </cell>
          <cell r="AU668">
            <v>0</v>
          </cell>
          <cell r="AV668">
            <v>0</v>
          </cell>
          <cell r="AW668">
            <v>0</v>
          </cell>
          <cell r="AX668">
            <v>-12156.25</v>
          </cell>
        </row>
        <row r="669">
          <cell r="D669" t="str">
            <v>93210</v>
          </cell>
          <cell r="E669" t="str">
            <v>Labor &amp; Exp-Maint Telemetry</v>
          </cell>
          <cell r="F669">
            <v>1348967.16</v>
          </cell>
          <cell r="G669">
            <v>1303369.17</v>
          </cell>
          <cell r="H669">
            <v>-45597.989999999991</v>
          </cell>
          <cell r="I669">
            <v>0</v>
          </cell>
          <cell r="J669">
            <v>88572.14</v>
          </cell>
          <cell r="K669">
            <v>0</v>
          </cell>
          <cell r="L669">
            <v>0</v>
          </cell>
          <cell r="M669">
            <v>0</v>
          </cell>
          <cell r="N669">
            <v>88572.14</v>
          </cell>
          <cell r="O669">
            <v>0</v>
          </cell>
          <cell r="P669">
            <v>1075642.3600000001</v>
          </cell>
          <cell r="Q669">
            <v>0</v>
          </cell>
          <cell r="R669">
            <v>184752.66</v>
          </cell>
          <cell r="S669">
            <v>0</v>
          </cell>
          <cell r="T669">
            <v>0</v>
          </cell>
          <cell r="U669">
            <v>0</v>
          </cell>
          <cell r="V669">
            <v>1348967.16</v>
          </cell>
          <cell r="W669">
            <v>0</v>
          </cell>
          <cell r="X669">
            <v>37910.78</v>
          </cell>
          <cell r="Y669">
            <v>0</v>
          </cell>
          <cell r="Z669">
            <v>0</v>
          </cell>
          <cell r="AA669">
            <v>0</v>
          </cell>
          <cell r="AB669">
            <v>37910.78</v>
          </cell>
          <cell r="AC669">
            <v>0</v>
          </cell>
          <cell r="AD669">
            <v>1103671.76</v>
          </cell>
          <cell r="AE669">
            <v>0</v>
          </cell>
          <cell r="AF669">
            <v>161786.63</v>
          </cell>
          <cell r="AG669">
            <v>0</v>
          </cell>
          <cell r="AH669">
            <v>0</v>
          </cell>
          <cell r="AI669">
            <v>0</v>
          </cell>
          <cell r="AJ669">
            <v>1303369.17</v>
          </cell>
          <cell r="AK669">
            <v>0</v>
          </cell>
          <cell r="AL669">
            <v>-50661.36</v>
          </cell>
          <cell r="AM669">
            <v>0</v>
          </cell>
          <cell r="AN669">
            <v>0</v>
          </cell>
          <cell r="AO669">
            <v>0</v>
          </cell>
          <cell r="AP669">
            <v>-50661.36</v>
          </cell>
          <cell r="AQ669">
            <v>0</v>
          </cell>
          <cell r="AR669">
            <v>28029.399999999907</v>
          </cell>
          <cell r="AS669">
            <v>0</v>
          </cell>
          <cell r="AT669">
            <v>-22966.03</v>
          </cell>
          <cell r="AU669">
            <v>0</v>
          </cell>
          <cell r="AV669">
            <v>0</v>
          </cell>
          <cell r="AW669">
            <v>0</v>
          </cell>
          <cell r="AX669">
            <v>-45597.990000000093</v>
          </cell>
        </row>
        <row r="670">
          <cell r="D670" t="str">
            <v>93220</v>
          </cell>
          <cell r="E670" t="str">
            <v>Materials-Maint Telemetry</v>
          </cell>
          <cell r="F670">
            <v>159965.4</v>
          </cell>
          <cell r="G670">
            <v>187466.32</v>
          </cell>
          <cell r="H670">
            <v>27500.920000000013</v>
          </cell>
          <cell r="I670">
            <v>0</v>
          </cell>
          <cell r="J670">
            <v>74593.52</v>
          </cell>
          <cell r="K670">
            <v>0</v>
          </cell>
          <cell r="L670">
            <v>4629.91</v>
          </cell>
          <cell r="M670">
            <v>0</v>
          </cell>
          <cell r="N670">
            <v>79223.430000000008</v>
          </cell>
          <cell r="O670">
            <v>0</v>
          </cell>
          <cell r="P670">
            <v>61976.13</v>
          </cell>
          <cell r="Q670">
            <v>0</v>
          </cell>
          <cell r="R670">
            <v>24985.919999999998</v>
          </cell>
          <cell r="S670">
            <v>0</v>
          </cell>
          <cell r="T670">
            <v>-6220.08</v>
          </cell>
          <cell r="U670">
            <v>0</v>
          </cell>
          <cell r="V670">
            <v>159965.4</v>
          </cell>
          <cell r="W670">
            <v>0</v>
          </cell>
          <cell r="X670">
            <v>90864.19</v>
          </cell>
          <cell r="Y670">
            <v>0</v>
          </cell>
          <cell r="Z670">
            <v>-839.08</v>
          </cell>
          <cell r="AA670">
            <v>0</v>
          </cell>
          <cell r="AB670">
            <v>90025.11</v>
          </cell>
          <cell r="AC670">
            <v>0</v>
          </cell>
          <cell r="AD670">
            <v>74583.27</v>
          </cell>
          <cell r="AE670">
            <v>0</v>
          </cell>
          <cell r="AF670">
            <v>11266.53</v>
          </cell>
          <cell r="AG670">
            <v>0</v>
          </cell>
          <cell r="AH670">
            <v>11591.41</v>
          </cell>
          <cell r="AI670">
            <v>0</v>
          </cell>
          <cell r="AJ670">
            <v>187466.32</v>
          </cell>
          <cell r="AK670">
            <v>0</v>
          </cell>
          <cell r="AL670">
            <v>16270.669999999998</v>
          </cell>
          <cell r="AM670">
            <v>0</v>
          </cell>
          <cell r="AN670">
            <v>-5468.99</v>
          </cell>
          <cell r="AO670">
            <v>0</v>
          </cell>
          <cell r="AP670">
            <v>10801.679999999998</v>
          </cell>
          <cell r="AQ670">
            <v>0</v>
          </cell>
          <cell r="AR670">
            <v>12607.140000000007</v>
          </cell>
          <cell r="AS670">
            <v>0</v>
          </cell>
          <cell r="AT670">
            <v>-13719.389999999998</v>
          </cell>
          <cell r="AU670">
            <v>0</v>
          </cell>
          <cell r="AV670">
            <v>17811.489999999998</v>
          </cell>
          <cell r="AW670">
            <v>0</v>
          </cell>
          <cell r="AX670">
            <v>27500.920000000006</v>
          </cell>
        </row>
        <row r="671">
          <cell r="D671" t="str">
            <v>93230</v>
          </cell>
          <cell r="E671" t="str">
            <v>Maint of Other General Plant</v>
          </cell>
          <cell r="F671">
            <v>7796759.21</v>
          </cell>
          <cell r="G671">
            <v>8114562.3499999996</v>
          </cell>
          <cell r="H671">
            <v>317803.13999999966</v>
          </cell>
          <cell r="I671">
            <v>0</v>
          </cell>
          <cell r="J671">
            <v>5258368.22</v>
          </cell>
          <cell r="K671">
            <v>0</v>
          </cell>
          <cell r="L671">
            <v>40557.379999999997</v>
          </cell>
          <cell r="M671">
            <v>0</v>
          </cell>
          <cell r="N671">
            <v>5298925.5999999996</v>
          </cell>
          <cell r="O671">
            <v>0</v>
          </cell>
          <cell r="P671">
            <v>1945348.32</v>
          </cell>
          <cell r="Q671">
            <v>0</v>
          </cell>
          <cell r="R671">
            <v>269659.05</v>
          </cell>
          <cell r="S671">
            <v>0</v>
          </cell>
          <cell r="T671">
            <v>282826.23999999999</v>
          </cell>
          <cell r="U671">
            <v>0</v>
          </cell>
          <cell r="V671">
            <v>7796759.21</v>
          </cell>
          <cell r="W671">
            <v>0</v>
          </cell>
          <cell r="X671">
            <v>5273851.13</v>
          </cell>
          <cell r="Y671">
            <v>0</v>
          </cell>
          <cell r="Z671">
            <v>25168.49</v>
          </cell>
          <cell r="AA671">
            <v>0</v>
          </cell>
          <cell r="AB671">
            <v>5299019.62</v>
          </cell>
          <cell r="AC671">
            <v>0</v>
          </cell>
          <cell r="AD671">
            <v>2176032.11</v>
          </cell>
          <cell r="AE671">
            <v>0</v>
          </cell>
          <cell r="AF671">
            <v>259440.81</v>
          </cell>
          <cell r="AG671">
            <v>0</v>
          </cell>
          <cell r="AH671">
            <v>380069.81</v>
          </cell>
          <cell r="AI671">
            <v>0</v>
          </cell>
          <cell r="AJ671">
            <v>8114562.3499999996</v>
          </cell>
          <cell r="AK671">
            <v>0</v>
          </cell>
          <cell r="AL671">
            <v>15482.910000000149</v>
          </cell>
          <cell r="AM671">
            <v>0</v>
          </cell>
          <cell r="AN671">
            <v>-15388.889999999996</v>
          </cell>
          <cell r="AO671">
            <v>0</v>
          </cell>
          <cell r="AP671">
            <v>94.020000000153232</v>
          </cell>
          <cell r="AQ671">
            <v>0</v>
          </cell>
          <cell r="AR671">
            <v>230683.7899999998</v>
          </cell>
          <cell r="AS671">
            <v>0</v>
          </cell>
          <cell r="AT671">
            <v>-10218.239999999991</v>
          </cell>
          <cell r="AU671">
            <v>0</v>
          </cell>
          <cell r="AV671">
            <v>97243.57</v>
          </cell>
          <cell r="AW671">
            <v>0</v>
          </cell>
          <cell r="AX671">
            <v>317803.14</v>
          </cell>
        </row>
        <row r="672">
          <cell r="D672" t="str">
            <v>96010</v>
          </cell>
          <cell r="E672" t="str">
            <v>Depot - Payroll Depot Support</v>
          </cell>
          <cell r="F672">
            <v>412.13</v>
          </cell>
          <cell r="G672">
            <v>263.99</v>
          </cell>
          <cell r="H672">
            <v>-148.13999999999999</v>
          </cell>
          <cell r="I672">
            <v>0</v>
          </cell>
          <cell r="J672">
            <v>0</v>
          </cell>
          <cell r="K672">
            <v>0</v>
          </cell>
          <cell r="L672">
            <v>412.13</v>
          </cell>
          <cell r="M672">
            <v>0</v>
          </cell>
          <cell r="N672">
            <v>412.13</v>
          </cell>
          <cell r="O672">
            <v>0</v>
          </cell>
          <cell r="P672">
            <v>0</v>
          </cell>
          <cell r="Q672">
            <v>0</v>
          </cell>
          <cell r="R672">
            <v>0</v>
          </cell>
          <cell r="S672">
            <v>0</v>
          </cell>
          <cell r="T672">
            <v>0</v>
          </cell>
          <cell r="U672">
            <v>0</v>
          </cell>
          <cell r="V672">
            <v>412.13</v>
          </cell>
          <cell r="W672">
            <v>0</v>
          </cell>
          <cell r="X672">
            <v>0</v>
          </cell>
          <cell r="Y672">
            <v>0</v>
          </cell>
          <cell r="Z672">
            <v>263.99</v>
          </cell>
          <cell r="AA672">
            <v>0</v>
          </cell>
          <cell r="AB672">
            <v>263.99</v>
          </cell>
          <cell r="AC672">
            <v>0</v>
          </cell>
          <cell r="AD672">
            <v>0</v>
          </cell>
          <cell r="AE672">
            <v>0</v>
          </cell>
          <cell r="AF672">
            <v>0</v>
          </cell>
          <cell r="AG672">
            <v>0</v>
          </cell>
          <cell r="AH672">
            <v>0</v>
          </cell>
          <cell r="AI672">
            <v>0</v>
          </cell>
          <cell r="AJ672">
            <v>263.99</v>
          </cell>
          <cell r="AK672">
            <v>0</v>
          </cell>
          <cell r="AL672">
            <v>0</v>
          </cell>
          <cell r="AM672">
            <v>0</v>
          </cell>
          <cell r="AN672">
            <v>-148.13999999999999</v>
          </cell>
          <cell r="AO672">
            <v>0</v>
          </cell>
          <cell r="AP672">
            <v>-148.13999999999999</v>
          </cell>
          <cell r="AQ672">
            <v>0</v>
          </cell>
          <cell r="AR672">
            <v>0</v>
          </cell>
          <cell r="AS672">
            <v>0</v>
          </cell>
          <cell r="AT672">
            <v>0</v>
          </cell>
          <cell r="AU672">
            <v>0</v>
          </cell>
          <cell r="AV672">
            <v>0</v>
          </cell>
          <cell r="AW672">
            <v>0</v>
          </cell>
          <cell r="AX672">
            <v>-148.13999999999999</v>
          </cell>
        </row>
        <row r="673">
          <cell r="D673" t="str">
            <v>96040</v>
          </cell>
          <cell r="E673" t="str">
            <v>Depot Replenishment from MRC</v>
          </cell>
          <cell r="F673">
            <v>1661415.75</v>
          </cell>
          <cell r="G673">
            <v>1743833.68</v>
          </cell>
          <cell r="H673">
            <v>82417.929999999935</v>
          </cell>
          <cell r="I673">
            <v>0</v>
          </cell>
          <cell r="J673">
            <v>0</v>
          </cell>
          <cell r="K673">
            <v>0</v>
          </cell>
          <cell r="L673">
            <v>-412.13</v>
          </cell>
          <cell r="M673">
            <v>0</v>
          </cell>
          <cell r="N673">
            <v>-412.13</v>
          </cell>
          <cell r="O673">
            <v>0</v>
          </cell>
          <cell r="P673">
            <v>1178502.21</v>
          </cell>
          <cell r="Q673">
            <v>0</v>
          </cell>
          <cell r="R673">
            <v>205173.97</v>
          </cell>
          <cell r="S673">
            <v>0</v>
          </cell>
          <cell r="T673">
            <v>278151.7</v>
          </cell>
          <cell r="U673">
            <v>0</v>
          </cell>
          <cell r="V673">
            <v>1661415.75</v>
          </cell>
          <cell r="W673">
            <v>0</v>
          </cell>
          <cell r="X673">
            <v>0</v>
          </cell>
          <cell r="Y673">
            <v>0</v>
          </cell>
          <cell r="Z673">
            <v>-263.99</v>
          </cell>
          <cell r="AA673">
            <v>0</v>
          </cell>
          <cell r="AB673">
            <v>-263.99</v>
          </cell>
          <cell r="AC673">
            <v>0</v>
          </cell>
          <cell r="AD673">
            <v>1218478.1499999999</v>
          </cell>
          <cell r="AE673">
            <v>0</v>
          </cell>
          <cell r="AF673">
            <v>191454.22</v>
          </cell>
          <cell r="AG673">
            <v>0</v>
          </cell>
          <cell r="AH673">
            <v>334165.3</v>
          </cell>
          <cell r="AI673">
            <v>0</v>
          </cell>
          <cell r="AJ673">
            <v>1743833.68</v>
          </cell>
          <cell r="AK673">
            <v>0</v>
          </cell>
          <cell r="AL673">
            <v>0</v>
          </cell>
          <cell r="AM673">
            <v>0</v>
          </cell>
          <cell r="AN673">
            <v>148.13999999999999</v>
          </cell>
          <cell r="AO673">
            <v>0</v>
          </cell>
          <cell r="AP673">
            <v>148.13999999999999</v>
          </cell>
          <cell r="AQ673">
            <v>0</v>
          </cell>
          <cell r="AR673">
            <v>39975.939999999944</v>
          </cell>
          <cell r="AS673">
            <v>0</v>
          </cell>
          <cell r="AT673">
            <v>-13719.75</v>
          </cell>
          <cell r="AU673">
            <v>0</v>
          </cell>
          <cell r="AV673">
            <v>56013.599999999977</v>
          </cell>
          <cell r="AW673">
            <v>0</v>
          </cell>
          <cell r="AX673">
            <v>82417.92999999992</v>
          </cell>
        </row>
        <row r="674">
          <cell r="D674" t="str">
            <v>97010</v>
          </cell>
          <cell r="E674" t="str">
            <v>Payroll Warehouse Pers</v>
          </cell>
          <cell r="F674">
            <v>550521.99</v>
          </cell>
          <cell r="G674">
            <v>565016.16</v>
          </cell>
          <cell r="H674">
            <v>14494.170000000042</v>
          </cell>
          <cell r="I674">
            <v>0</v>
          </cell>
          <cell r="J674">
            <v>25600.240000000002</v>
          </cell>
          <cell r="K674">
            <v>0</v>
          </cell>
          <cell r="L674">
            <v>318464.03999999998</v>
          </cell>
          <cell r="M674">
            <v>0</v>
          </cell>
          <cell r="N674">
            <v>344064.27999999997</v>
          </cell>
          <cell r="O674">
            <v>0</v>
          </cell>
          <cell r="P674">
            <v>181125.92</v>
          </cell>
          <cell r="Q674">
            <v>0</v>
          </cell>
          <cell r="R674">
            <v>12429.23</v>
          </cell>
          <cell r="S674">
            <v>0</v>
          </cell>
          <cell r="T674">
            <v>12902.56</v>
          </cell>
          <cell r="U674">
            <v>0</v>
          </cell>
          <cell r="V674">
            <v>550521.99</v>
          </cell>
          <cell r="W674">
            <v>0</v>
          </cell>
          <cell r="X674">
            <v>27695.57</v>
          </cell>
          <cell r="Y674">
            <v>0</v>
          </cell>
          <cell r="Z674">
            <v>270868.36</v>
          </cell>
          <cell r="AA674">
            <v>0</v>
          </cell>
          <cell r="AB674">
            <v>298563.93</v>
          </cell>
          <cell r="AC674">
            <v>0</v>
          </cell>
          <cell r="AD674">
            <v>213786.86</v>
          </cell>
          <cell r="AE674">
            <v>0</v>
          </cell>
          <cell r="AF674">
            <v>26140.48</v>
          </cell>
          <cell r="AG674">
            <v>0</v>
          </cell>
          <cell r="AH674">
            <v>26524.89</v>
          </cell>
          <cell r="AI674">
            <v>0</v>
          </cell>
          <cell r="AJ674">
            <v>565016.16</v>
          </cell>
          <cell r="AK674">
            <v>0</v>
          </cell>
          <cell r="AL674">
            <v>2095.3299999999981</v>
          </cell>
          <cell r="AM674">
            <v>0</v>
          </cell>
          <cell r="AN674">
            <v>-47595.679999999993</v>
          </cell>
          <cell r="AO674">
            <v>0</v>
          </cell>
          <cell r="AP674">
            <v>-45500.349999999991</v>
          </cell>
          <cell r="AQ674">
            <v>0</v>
          </cell>
          <cell r="AR674">
            <v>32660.939999999973</v>
          </cell>
          <cell r="AS674">
            <v>0</v>
          </cell>
          <cell r="AT674">
            <v>13711.25</v>
          </cell>
          <cell r="AU674">
            <v>0</v>
          </cell>
          <cell r="AV674">
            <v>13622.33</v>
          </cell>
          <cell r="AW674">
            <v>0</v>
          </cell>
          <cell r="AX674">
            <v>14494.169999999982</v>
          </cell>
        </row>
        <row r="675">
          <cell r="D675" t="str">
            <v>97011</v>
          </cell>
          <cell r="E675" t="str">
            <v>Payroll Cour/Trans Per</v>
          </cell>
          <cell r="F675">
            <v>1390.47</v>
          </cell>
          <cell r="G675">
            <v>0</v>
          </cell>
          <cell r="H675">
            <v>-1390.47</v>
          </cell>
          <cell r="I675">
            <v>0</v>
          </cell>
          <cell r="J675">
            <v>0</v>
          </cell>
          <cell r="K675">
            <v>0</v>
          </cell>
          <cell r="L675">
            <v>1390.47</v>
          </cell>
          <cell r="M675">
            <v>0</v>
          </cell>
          <cell r="N675">
            <v>1390.47</v>
          </cell>
          <cell r="O675">
            <v>0</v>
          </cell>
          <cell r="P675">
            <v>0</v>
          </cell>
          <cell r="Q675">
            <v>0</v>
          </cell>
          <cell r="R675">
            <v>0</v>
          </cell>
          <cell r="S675">
            <v>0</v>
          </cell>
          <cell r="T675">
            <v>0</v>
          </cell>
          <cell r="U675">
            <v>0</v>
          </cell>
          <cell r="V675">
            <v>1390.47</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-1390.47</v>
          </cell>
          <cell r="AO675">
            <v>0</v>
          </cell>
          <cell r="AP675">
            <v>-1390.47</v>
          </cell>
          <cell r="AQ675">
            <v>0</v>
          </cell>
          <cell r="AR675">
            <v>0</v>
          </cell>
          <cell r="AS675">
            <v>0</v>
          </cell>
          <cell r="AT675">
            <v>0</v>
          </cell>
          <cell r="AU675">
            <v>0</v>
          </cell>
          <cell r="AV675">
            <v>0</v>
          </cell>
          <cell r="AW675">
            <v>0</v>
          </cell>
          <cell r="AX675">
            <v>-1390.47</v>
          </cell>
        </row>
        <row r="676">
          <cell r="D676" t="str">
            <v>97030</v>
          </cell>
          <cell r="E676" t="str">
            <v>Freight Costs</v>
          </cell>
          <cell r="F676">
            <v>7821.35</v>
          </cell>
          <cell r="G676">
            <v>12045.18</v>
          </cell>
          <cell r="H676">
            <v>4223.83</v>
          </cell>
          <cell r="I676">
            <v>0</v>
          </cell>
          <cell r="J676">
            <v>1372.83</v>
          </cell>
          <cell r="K676">
            <v>0</v>
          </cell>
          <cell r="L676">
            <v>2005.66</v>
          </cell>
          <cell r="M676">
            <v>0</v>
          </cell>
          <cell r="N676">
            <v>3378.49</v>
          </cell>
          <cell r="O676">
            <v>0</v>
          </cell>
          <cell r="P676">
            <v>3475</v>
          </cell>
          <cell r="Q676">
            <v>0</v>
          </cell>
          <cell r="R676">
            <v>398</v>
          </cell>
          <cell r="S676">
            <v>0</v>
          </cell>
          <cell r="T676">
            <v>569.86</v>
          </cell>
          <cell r="U676">
            <v>0</v>
          </cell>
          <cell r="V676">
            <v>7821.3499999999995</v>
          </cell>
          <cell r="W676">
            <v>0</v>
          </cell>
          <cell r="X676">
            <v>117.68</v>
          </cell>
          <cell r="Y676">
            <v>0</v>
          </cell>
          <cell r="Z676">
            <v>7885.08</v>
          </cell>
          <cell r="AA676">
            <v>0</v>
          </cell>
          <cell r="AB676">
            <v>8002.76</v>
          </cell>
          <cell r="AC676">
            <v>0</v>
          </cell>
          <cell r="AD676">
            <v>3892.27</v>
          </cell>
          <cell r="AE676">
            <v>0</v>
          </cell>
          <cell r="AF676">
            <v>0</v>
          </cell>
          <cell r="AG676">
            <v>0</v>
          </cell>
          <cell r="AH676">
            <v>150.15</v>
          </cell>
          <cell r="AI676">
            <v>0</v>
          </cell>
          <cell r="AJ676">
            <v>12045.18</v>
          </cell>
          <cell r="AK676">
            <v>0</v>
          </cell>
          <cell r="AL676">
            <v>-1255.1499999999999</v>
          </cell>
          <cell r="AM676">
            <v>0</v>
          </cell>
          <cell r="AN676">
            <v>5879.42</v>
          </cell>
          <cell r="AO676">
            <v>0</v>
          </cell>
          <cell r="AP676">
            <v>4624.2700000000004</v>
          </cell>
          <cell r="AQ676">
            <v>0</v>
          </cell>
          <cell r="AR676">
            <v>417.27</v>
          </cell>
          <cell r="AS676">
            <v>0</v>
          </cell>
          <cell r="AT676">
            <v>-398</v>
          </cell>
          <cell r="AU676">
            <v>0</v>
          </cell>
          <cell r="AV676">
            <v>-419.71000000000004</v>
          </cell>
          <cell r="AW676">
            <v>0</v>
          </cell>
          <cell r="AX676">
            <v>4223.8300000000008</v>
          </cell>
        </row>
        <row r="677">
          <cell r="D677" t="str">
            <v>97035</v>
          </cell>
          <cell r="E677" t="str">
            <v>Stores Transportation</v>
          </cell>
          <cell r="F677">
            <v>302.67</v>
          </cell>
          <cell r="G677">
            <v>302.74</v>
          </cell>
          <cell r="H677">
            <v>6.9999999999993179E-2</v>
          </cell>
          <cell r="I677">
            <v>0</v>
          </cell>
          <cell r="J677">
            <v>0</v>
          </cell>
          <cell r="K677">
            <v>0</v>
          </cell>
          <cell r="L677">
            <v>0</v>
          </cell>
          <cell r="M677">
            <v>0</v>
          </cell>
          <cell r="N677">
            <v>0</v>
          </cell>
          <cell r="O677">
            <v>0</v>
          </cell>
          <cell r="P677">
            <v>302.67</v>
          </cell>
          <cell r="Q677">
            <v>0</v>
          </cell>
          <cell r="R677">
            <v>0</v>
          </cell>
          <cell r="S677">
            <v>0</v>
          </cell>
          <cell r="T677">
            <v>0</v>
          </cell>
          <cell r="U677">
            <v>0</v>
          </cell>
          <cell r="V677">
            <v>302.67</v>
          </cell>
          <cell r="W677">
            <v>0</v>
          </cell>
          <cell r="X677">
            <v>0</v>
          </cell>
          <cell r="Y677">
            <v>0</v>
          </cell>
          <cell r="Z677">
            <v>0</v>
          </cell>
          <cell r="AA677">
            <v>0</v>
          </cell>
          <cell r="AB677">
            <v>0</v>
          </cell>
          <cell r="AC677">
            <v>0</v>
          </cell>
          <cell r="AD677">
            <v>302.74</v>
          </cell>
          <cell r="AE677">
            <v>0</v>
          </cell>
          <cell r="AF677">
            <v>0</v>
          </cell>
          <cell r="AG677">
            <v>0</v>
          </cell>
          <cell r="AH677">
            <v>0</v>
          </cell>
          <cell r="AI677">
            <v>0</v>
          </cell>
          <cell r="AJ677">
            <v>302.74</v>
          </cell>
          <cell r="AK677">
            <v>0</v>
          </cell>
          <cell r="AL677">
            <v>0</v>
          </cell>
          <cell r="AM677">
            <v>0</v>
          </cell>
          <cell r="AN677">
            <v>0</v>
          </cell>
          <cell r="AO677">
            <v>0</v>
          </cell>
          <cell r="AP677">
            <v>0</v>
          </cell>
          <cell r="AQ677">
            <v>0</v>
          </cell>
          <cell r="AR677">
            <v>6.9999999999993179E-2</v>
          </cell>
          <cell r="AS677">
            <v>0</v>
          </cell>
          <cell r="AT677">
            <v>0</v>
          </cell>
          <cell r="AU677">
            <v>0</v>
          </cell>
          <cell r="AV677">
            <v>0</v>
          </cell>
          <cell r="AW677">
            <v>0</v>
          </cell>
          <cell r="AX677">
            <v>6.9999999999993179E-2</v>
          </cell>
        </row>
        <row r="678">
          <cell r="D678" t="str">
            <v>97040</v>
          </cell>
          <cell r="E678" t="str">
            <v>Storage Facility Rents</v>
          </cell>
          <cell r="F678">
            <v>5896.67</v>
          </cell>
          <cell r="G678">
            <v>3238</v>
          </cell>
          <cell r="H678">
            <v>-2658.67</v>
          </cell>
          <cell r="I678">
            <v>0</v>
          </cell>
          <cell r="J678">
            <v>0</v>
          </cell>
          <cell r="K678">
            <v>0</v>
          </cell>
          <cell r="L678">
            <v>0</v>
          </cell>
          <cell r="M678">
            <v>0</v>
          </cell>
          <cell r="N678">
            <v>0</v>
          </cell>
          <cell r="O678">
            <v>0</v>
          </cell>
          <cell r="P678">
            <v>5896.67</v>
          </cell>
          <cell r="Q678">
            <v>0</v>
          </cell>
          <cell r="R678">
            <v>0</v>
          </cell>
          <cell r="S678">
            <v>0</v>
          </cell>
          <cell r="T678">
            <v>0</v>
          </cell>
          <cell r="U678">
            <v>0</v>
          </cell>
          <cell r="V678">
            <v>5896.67</v>
          </cell>
          <cell r="W678">
            <v>0</v>
          </cell>
          <cell r="X678">
            <v>0</v>
          </cell>
          <cell r="Y678">
            <v>0</v>
          </cell>
          <cell r="Z678">
            <v>0</v>
          </cell>
          <cell r="AA678">
            <v>0</v>
          </cell>
          <cell r="AB678">
            <v>0</v>
          </cell>
          <cell r="AC678">
            <v>0</v>
          </cell>
          <cell r="AD678">
            <v>3238</v>
          </cell>
          <cell r="AE678">
            <v>0</v>
          </cell>
          <cell r="AF678">
            <v>0</v>
          </cell>
          <cell r="AG678">
            <v>0</v>
          </cell>
          <cell r="AH678">
            <v>0</v>
          </cell>
          <cell r="AI678">
            <v>0</v>
          </cell>
          <cell r="AJ678">
            <v>3238</v>
          </cell>
          <cell r="AK678">
            <v>0</v>
          </cell>
          <cell r="AL678">
            <v>0</v>
          </cell>
          <cell r="AM678">
            <v>0</v>
          </cell>
          <cell r="AN678">
            <v>0</v>
          </cell>
          <cell r="AO678">
            <v>0</v>
          </cell>
          <cell r="AP678">
            <v>0</v>
          </cell>
          <cell r="AQ678">
            <v>0</v>
          </cell>
          <cell r="AR678">
            <v>-2658.67</v>
          </cell>
          <cell r="AS678">
            <v>0</v>
          </cell>
          <cell r="AT678">
            <v>0</v>
          </cell>
          <cell r="AU678">
            <v>0</v>
          </cell>
          <cell r="AV678">
            <v>0</v>
          </cell>
          <cell r="AW678">
            <v>0</v>
          </cell>
          <cell r="AX678">
            <v>-2658.67</v>
          </cell>
        </row>
        <row r="679">
          <cell r="D679" t="str">
            <v>97050</v>
          </cell>
          <cell r="E679" t="str">
            <v>Material Adjustments</v>
          </cell>
          <cell r="F679">
            <v>12415.64</v>
          </cell>
          <cell r="G679">
            <v>3314.62</v>
          </cell>
          <cell r="H679">
            <v>-9101.02</v>
          </cell>
          <cell r="I679">
            <v>0</v>
          </cell>
          <cell r="J679">
            <v>0</v>
          </cell>
          <cell r="K679">
            <v>0</v>
          </cell>
          <cell r="L679">
            <v>320.38</v>
          </cell>
          <cell r="M679">
            <v>0</v>
          </cell>
          <cell r="N679">
            <v>320.38</v>
          </cell>
          <cell r="O679">
            <v>0</v>
          </cell>
          <cell r="P679">
            <v>12095.26</v>
          </cell>
          <cell r="Q679">
            <v>0</v>
          </cell>
          <cell r="R679">
            <v>0</v>
          </cell>
          <cell r="S679">
            <v>0</v>
          </cell>
          <cell r="T679">
            <v>0</v>
          </cell>
          <cell r="U679">
            <v>0</v>
          </cell>
          <cell r="V679">
            <v>12415.64</v>
          </cell>
          <cell r="W679">
            <v>0</v>
          </cell>
          <cell r="X679">
            <v>0</v>
          </cell>
          <cell r="Y679">
            <v>0</v>
          </cell>
          <cell r="Z679">
            <v>831.16</v>
          </cell>
          <cell r="AA679">
            <v>0</v>
          </cell>
          <cell r="AB679">
            <v>831.16</v>
          </cell>
          <cell r="AC679">
            <v>0</v>
          </cell>
          <cell r="AD679">
            <v>2483.46</v>
          </cell>
          <cell r="AE679">
            <v>0</v>
          </cell>
          <cell r="AF679">
            <v>0</v>
          </cell>
          <cell r="AG679">
            <v>0</v>
          </cell>
          <cell r="AH679">
            <v>0</v>
          </cell>
          <cell r="AI679">
            <v>0</v>
          </cell>
          <cell r="AJ679">
            <v>3314.62</v>
          </cell>
          <cell r="AK679">
            <v>0</v>
          </cell>
          <cell r="AL679">
            <v>0</v>
          </cell>
          <cell r="AM679">
            <v>0</v>
          </cell>
          <cell r="AN679">
            <v>510.78</v>
          </cell>
          <cell r="AO679">
            <v>0</v>
          </cell>
          <cell r="AP679">
            <v>510.78</v>
          </cell>
          <cell r="AQ679">
            <v>0</v>
          </cell>
          <cell r="AR679">
            <v>-9611.7999999999993</v>
          </cell>
          <cell r="AS679">
            <v>0</v>
          </cell>
          <cell r="AT679">
            <v>0</v>
          </cell>
          <cell r="AU679">
            <v>0</v>
          </cell>
          <cell r="AV679">
            <v>0</v>
          </cell>
          <cell r="AW679">
            <v>0</v>
          </cell>
          <cell r="AX679">
            <v>-9101.0199999999986</v>
          </cell>
        </row>
        <row r="680">
          <cell r="D680" t="str">
            <v>97060</v>
          </cell>
          <cell r="E680" t="str">
            <v>Inventory Adjustments</v>
          </cell>
          <cell r="F680">
            <v>-637.92999999999995</v>
          </cell>
          <cell r="G680">
            <v>6151.06</v>
          </cell>
          <cell r="H680">
            <v>6788.9900000000007</v>
          </cell>
          <cell r="I680">
            <v>0</v>
          </cell>
          <cell r="J680">
            <v>0</v>
          </cell>
          <cell r="K680">
            <v>0</v>
          </cell>
          <cell r="L680">
            <v>0</v>
          </cell>
          <cell r="M680">
            <v>0</v>
          </cell>
          <cell r="N680">
            <v>0</v>
          </cell>
          <cell r="O680">
            <v>0</v>
          </cell>
          <cell r="P680">
            <v>-637.92999999999995</v>
          </cell>
          <cell r="Q680">
            <v>0</v>
          </cell>
          <cell r="R680">
            <v>0</v>
          </cell>
          <cell r="S680">
            <v>0</v>
          </cell>
          <cell r="T680">
            <v>0</v>
          </cell>
          <cell r="U680">
            <v>0</v>
          </cell>
          <cell r="V680">
            <v>-637.92999999999995</v>
          </cell>
          <cell r="W680">
            <v>0</v>
          </cell>
          <cell r="X680">
            <v>0</v>
          </cell>
          <cell r="Y680">
            <v>0</v>
          </cell>
          <cell r="Z680">
            <v>0</v>
          </cell>
          <cell r="AA680">
            <v>0</v>
          </cell>
          <cell r="AB680">
            <v>0</v>
          </cell>
          <cell r="AC680">
            <v>0</v>
          </cell>
          <cell r="AD680">
            <v>3798.79</v>
          </cell>
          <cell r="AE680">
            <v>0</v>
          </cell>
          <cell r="AF680">
            <v>0</v>
          </cell>
          <cell r="AG680">
            <v>0</v>
          </cell>
          <cell r="AH680">
            <v>2352.27</v>
          </cell>
          <cell r="AI680">
            <v>0</v>
          </cell>
          <cell r="AJ680">
            <v>6151.0599999999995</v>
          </cell>
          <cell r="AK680">
            <v>0</v>
          </cell>
          <cell r="AL680">
            <v>0</v>
          </cell>
          <cell r="AM680">
            <v>0</v>
          </cell>
          <cell r="AN680">
            <v>0</v>
          </cell>
          <cell r="AO680">
            <v>0</v>
          </cell>
          <cell r="AP680">
            <v>0</v>
          </cell>
          <cell r="AQ680">
            <v>0</v>
          </cell>
          <cell r="AR680">
            <v>4436.72</v>
          </cell>
          <cell r="AS680">
            <v>0</v>
          </cell>
          <cell r="AT680">
            <v>0</v>
          </cell>
          <cell r="AU680">
            <v>0</v>
          </cell>
          <cell r="AV680">
            <v>2352.27</v>
          </cell>
          <cell r="AW680">
            <v>0</v>
          </cell>
          <cell r="AX680">
            <v>6788.99</v>
          </cell>
        </row>
        <row r="681">
          <cell r="D681" t="str">
            <v>97070</v>
          </cell>
          <cell r="E681" t="str">
            <v>Misc Stores Expense</v>
          </cell>
          <cell r="F681">
            <v>283956.53000000003</v>
          </cell>
          <cell r="G681">
            <v>241867.75</v>
          </cell>
          <cell r="H681">
            <v>-42088.780000000028</v>
          </cell>
          <cell r="I681">
            <v>0</v>
          </cell>
          <cell r="J681">
            <v>881.15</v>
          </cell>
          <cell r="K681">
            <v>0</v>
          </cell>
          <cell r="L681">
            <v>1696.84</v>
          </cell>
          <cell r="M681">
            <v>0</v>
          </cell>
          <cell r="N681">
            <v>2577.9899999999998</v>
          </cell>
          <cell r="O681">
            <v>0</v>
          </cell>
          <cell r="P681">
            <v>93867.42</v>
          </cell>
          <cell r="Q681">
            <v>0</v>
          </cell>
          <cell r="R681">
            <v>49742.09</v>
          </cell>
          <cell r="S681">
            <v>0</v>
          </cell>
          <cell r="T681">
            <v>137769.03</v>
          </cell>
          <cell r="U681">
            <v>0</v>
          </cell>
          <cell r="V681">
            <v>283956.53000000003</v>
          </cell>
          <cell r="W681">
            <v>0</v>
          </cell>
          <cell r="X681">
            <v>1969.16</v>
          </cell>
          <cell r="Y681">
            <v>0</v>
          </cell>
          <cell r="Z681">
            <v>7583.98</v>
          </cell>
          <cell r="AA681">
            <v>0</v>
          </cell>
          <cell r="AB681">
            <v>9553.14</v>
          </cell>
          <cell r="AC681">
            <v>0</v>
          </cell>
          <cell r="AD681">
            <v>102426.7</v>
          </cell>
          <cell r="AE681">
            <v>0</v>
          </cell>
          <cell r="AF681">
            <v>48152.39</v>
          </cell>
          <cell r="AG681">
            <v>0</v>
          </cell>
          <cell r="AH681">
            <v>81735.520000000004</v>
          </cell>
          <cell r="AI681">
            <v>0</v>
          </cell>
          <cell r="AJ681">
            <v>241867.75</v>
          </cell>
          <cell r="AK681">
            <v>0</v>
          </cell>
          <cell r="AL681">
            <v>1088.0100000000002</v>
          </cell>
          <cell r="AM681">
            <v>0</v>
          </cell>
          <cell r="AN681">
            <v>5887.1399999999994</v>
          </cell>
          <cell r="AO681">
            <v>0</v>
          </cell>
          <cell r="AP681">
            <v>6975.15</v>
          </cell>
          <cell r="AQ681">
            <v>0</v>
          </cell>
          <cell r="AR681">
            <v>8559.2799999999988</v>
          </cell>
          <cell r="AS681">
            <v>0</v>
          </cell>
          <cell r="AT681">
            <v>-1589.6999999999971</v>
          </cell>
          <cell r="AU681">
            <v>0</v>
          </cell>
          <cell r="AV681">
            <v>-56033.509999999995</v>
          </cell>
          <cell r="AW681">
            <v>0</v>
          </cell>
          <cell r="AX681">
            <v>-42088.779999999992</v>
          </cell>
        </row>
        <row r="682">
          <cell r="D682" t="str">
            <v>97075</v>
          </cell>
          <cell r="E682" t="str">
            <v>Small Fittings Expense</v>
          </cell>
          <cell r="F682">
            <v>12647.22</v>
          </cell>
          <cell r="G682">
            <v>8309.98</v>
          </cell>
          <cell r="H682">
            <v>-4337.24</v>
          </cell>
          <cell r="I682">
            <v>0</v>
          </cell>
          <cell r="J682">
            <v>0</v>
          </cell>
          <cell r="K682">
            <v>0</v>
          </cell>
          <cell r="L682">
            <v>0</v>
          </cell>
          <cell r="M682">
            <v>0</v>
          </cell>
          <cell r="N682">
            <v>0</v>
          </cell>
          <cell r="O682">
            <v>0</v>
          </cell>
          <cell r="P682">
            <v>12647.22</v>
          </cell>
          <cell r="Q682">
            <v>0</v>
          </cell>
          <cell r="R682">
            <v>0</v>
          </cell>
          <cell r="S682">
            <v>0</v>
          </cell>
          <cell r="T682">
            <v>0</v>
          </cell>
          <cell r="U682">
            <v>0</v>
          </cell>
          <cell r="V682">
            <v>12647.22</v>
          </cell>
          <cell r="W682">
            <v>0</v>
          </cell>
          <cell r="X682">
            <v>0</v>
          </cell>
          <cell r="Y682">
            <v>0</v>
          </cell>
          <cell r="Z682">
            <v>0</v>
          </cell>
          <cell r="AA682">
            <v>0</v>
          </cell>
          <cell r="AB682">
            <v>0</v>
          </cell>
          <cell r="AC682">
            <v>0</v>
          </cell>
          <cell r="AD682">
            <v>8309.98</v>
          </cell>
          <cell r="AE682">
            <v>0</v>
          </cell>
          <cell r="AF682">
            <v>0</v>
          </cell>
          <cell r="AG682">
            <v>0</v>
          </cell>
          <cell r="AH682">
            <v>0</v>
          </cell>
          <cell r="AI682">
            <v>0</v>
          </cell>
          <cell r="AJ682">
            <v>8309.98</v>
          </cell>
          <cell r="AK682">
            <v>0</v>
          </cell>
          <cell r="AL682">
            <v>0</v>
          </cell>
          <cell r="AM682">
            <v>0</v>
          </cell>
          <cell r="AN682">
            <v>0</v>
          </cell>
          <cell r="AO682">
            <v>0</v>
          </cell>
          <cell r="AP682">
            <v>0</v>
          </cell>
          <cell r="AQ682">
            <v>0</v>
          </cell>
          <cell r="AR682">
            <v>-4337.24</v>
          </cell>
          <cell r="AS682">
            <v>0</v>
          </cell>
          <cell r="AT682">
            <v>0</v>
          </cell>
          <cell r="AU682">
            <v>0</v>
          </cell>
          <cell r="AV682">
            <v>0</v>
          </cell>
          <cell r="AW682">
            <v>0</v>
          </cell>
          <cell r="AX682">
            <v>-4337.24</v>
          </cell>
        </row>
        <row r="683">
          <cell r="D683" t="str">
            <v>98010</v>
          </cell>
          <cell r="E683" t="str">
            <v>Garage Salaries</v>
          </cell>
          <cell r="F683">
            <v>538273.75</v>
          </cell>
          <cell r="G683">
            <v>453574.17</v>
          </cell>
          <cell r="H683">
            <v>-84699.580000000016</v>
          </cell>
          <cell r="I683">
            <v>0</v>
          </cell>
          <cell r="J683">
            <v>117820.27</v>
          </cell>
          <cell r="K683">
            <v>0</v>
          </cell>
          <cell r="L683">
            <v>0</v>
          </cell>
          <cell r="M683">
            <v>0</v>
          </cell>
          <cell r="N683">
            <v>117820.27</v>
          </cell>
          <cell r="O683">
            <v>0</v>
          </cell>
          <cell r="P683">
            <v>319314.12</v>
          </cell>
          <cell r="Q683">
            <v>0</v>
          </cell>
          <cell r="R683">
            <v>20564.099999999999</v>
          </cell>
          <cell r="S683">
            <v>0</v>
          </cell>
          <cell r="T683">
            <v>80575.259999999995</v>
          </cell>
          <cell r="U683">
            <v>0</v>
          </cell>
          <cell r="V683">
            <v>538273.75</v>
          </cell>
          <cell r="W683">
            <v>0</v>
          </cell>
          <cell r="X683">
            <v>103916.98</v>
          </cell>
          <cell r="Y683">
            <v>0</v>
          </cell>
          <cell r="Z683">
            <v>0</v>
          </cell>
          <cell r="AA683">
            <v>0</v>
          </cell>
          <cell r="AB683">
            <v>103916.98</v>
          </cell>
          <cell r="AC683">
            <v>0</v>
          </cell>
          <cell r="AD683">
            <v>275392.99</v>
          </cell>
          <cell r="AE683">
            <v>0</v>
          </cell>
          <cell r="AF683">
            <v>-99</v>
          </cell>
          <cell r="AG683">
            <v>0</v>
          </cell>
          <cell r="AH683">
            <v>74363.199999999997</v>
          </cell>
          <cell r="AI683">
            <v>0</v>
          </cell>
          <cell r="AJ683">
            <v>453574.17</v>
          </cell>
          <cell r="AK683">
            <v>0</v>
          </cell>
          <cell r="AL683">
            <v>-13903.290000000008</v>
          </cell>
          <cell r="AM683">
            <v>0</v>
          </cell>
          <cell r="AN683">
            <v>0</v>
          </cell>
          <cell r="AO683">
            <v>0</v>
          </cell>
          <cell r="AP683">
            <v>-13903.290000000008</v>
          </cell>
          <cell r="AQ683">
            <v>0</v>
          </cell>
          <cell r="AR683">
            <v>-43921.130000000005</v>
          </cell>
          <cell r="AS683">
            <v>0</v>
          </cell>
          <cell r="AT683">
            <v>-20663.099999999999</v>
          </cell>
          <cell r="AU683">
            <v>0</v>
          </cell>
          <cell r="AV683">
            <v>-6212.0599999999977</v>
          </cell>
          <cell r="AW683">
            <v>0</v>
          </cell>
          <cell r="AX683">
            <v>-84699.580000000016</v>
          </cell>
        </row>
        <row r="684">
          <cell r="D684" t="str">
            <v>98020</v>
          </cell>
          <cell r="E684" t="str">
            <v>Insurance</v>
          </cell>
          <cell r="F684">
            <v>1177913.94</v>
          </cell>
          <cell r="G684">
            <v>1268692.5900000001</v>
          </cell>
          <cell r="H684">
            <v>90778.65000000014</v>
          </cell>
          <cell r="I684">
            <v>0</v>
          </cell>
          <cell r="J684">
            <v>18033.240000000002</v>
          </cell>
          <cell r="K684">
            <v>0</v>
          </cell>
          <cell r="L684">
            <v>0</v>
          </cell>
          <cell r="M684">
            <v>0</v>
          </cell>
          <cell r="N684">
            <v>18033.240000000002</v>
          </cell>
          <cell r="O684">
            <v>0</v>
          </cell>
          <cell r="P684">
            <v>835163.76</v>
          </cell>
          <cell r="Q684">
            <v>0</v>
          </cell>
          <cell r="R684">
            <v>134241.18</v>
          </cell>
          <cell r="S684">
            <v>0</v>
          </cell>
          <cell r="T684">
            <v>190475.76</v>
          </cell>
          <cell r="U684">
            <v>0</v>
          </cell>
          <cell r="V684">
            <v>1177913.94</v>
          </cell>
          <cell r="W684">
            <v>0</v>
          </cell>
          <cell r="X684">
            <v>-11452.65</v>
          </cell>
          <cell r="Y684">
            <v>0</v>
          </cell>
          <cell r="Z684">
            <v>11502.66</v>
          </cell>
          <cell r="AA684">
            <v>0</v>
          </cell>
          <cell r="AB684">
            <v>50.010000000000218</v>
          </cell>
          <cell r="AC684">
            <v>0</v>
          </cell>
          <cell r="AD684">
            <v>928121.73</v>
          </cell>
          <cell r="AE684">
            <v>0</v>
          </cell>
          <cell r="AF684">
            <v>147246.97</v>
          </cell>
          <cell r="AG684">
            <v>0</v>
          </cell>
          <cell r="AH684">
            <v>193273.88</v>
          </cell>
          <cell r="AI684">
            <v>0</v>
          </cell>
          <cell r="AJ684">
            <v>1268692.5899999999</v>
          </cell>
          <cell r="AK684">
            <v>0</v>
          </cell>
          <cell r="AL684">
            <v>-29485.89</v>
          </cell>
          <cell r="AM684">
            <v>0</v>
          </cell>
          <cell r="AN684">
            <v>11502.66</v>
          </cell>
          <cell r="AO684">
            <v>0</v>
          </cell>
          <cell r="AP684">
            <v>-17983.23</v>
          </cell>
          <cell r="AQ684">
            <v>0</v>
          </cell>
          <cell r="AR684">
            <v>92957.969999999972</v>
          </cell>
          <cell r="AS684">
            <v>0</v>
          </cell>
          <cell r="AT684">
            <v>13005.790000000008</v>
          </cell>
          <cell r="AU684">
            <v>0</v>
          </cell>
          <cell r="AV684">
            <v>2798.1199999999953</v>
          </cell>
          <cell r="AW684">
            <v>0</v>
          </cell>
          <cell r="AX684">
            <v>90778.64999999998</v>
          </cell>
        </row>
        <row r="685">
          <cell r="D685" t="str">
            <v>98025</v>
          </cell>
          <cell r="E685" t="str">
            <v>Auto Liab-Self Insurance</v>
          </cell>
          <cell r="F685">
            <v>137600.44</v>
          </cell>
          <cell r="G685">
            <v>202182.52</v>
          </cell>
          <cell r="H685">
            <v>64582.079999999987</v>
          </cell>
          <cell r="I685">
            <v>0</v>
          </cell>
          <cell r="J685">
            <v>692.73</v>
          </cell>
          <cell r="K685">
            <v>0</v>
          </cell>
          <cell r="L685">
            <v>0</v>
          </cell>
          <cell r="M685">
            <v>0</v>
          </cell>
          <cell r="N685">
            <v>692.73</v>
          </cell>
          <cell r="O685">
            <v>0</v>
          </cell>
          <cell r="P685">
            <v>92113.58</v>
          </cell>
          <cell r="Q685">
            <v>0</v>
          </cell>
          <cell r="R685">
            <v>16369.91</v>
          </cell>
          <cell r="S685">
            <v>0</v>
          </cell>
          <cell r="T685">
            <v>28424.22</v>
          </cell>
          <cell r="U685">
            <v>0</v>
          </cell>
          <cell r="V685">
            <v>137600.44</v>
          </cell>
          <cell r="W685">
            <v>0</v>
          </cell>
          <cell r="X685">
            <v>-2213.1799999999998</v>
          </cell>
          <cell r="Y685">
            <v>0</v>
          </cell>
          <cell r="Z685">
            <v>0</v>
          </cell>
          <cell r="AA685">
            <v>0</v>
          </cell>
          <cell r="AB685">
            <v>-2213.1799999999998</v>
          </cell>
          <cell r="AC685">
            <v>0</v>
          </cell>
          <cell r="AD685">
            <v>175292.63</v>
          </cell>
          <cell r="AE685">
            <v>0</v>
          </cell>
          <cell r="AF685">
            <v>1114.05</v>
          </cell>
          <cell r="AG685">
            <v>0</v>
          </cell>
          <cell r="AH685">
            <v>27989.02</v>
          </cell>
          <cell r="AI685">
            <v>0</v>
          </cell>
          <cell r="AJ685">
            <v>202182.52</v>
          </cell>
          <cell r="AK685">
            <v>0</v>
          </cell>
          <cell r="AL685">
            <v>-2905.91</v>
          </cell>
          <cell r="AM685">
            <v>0</v>
          </cell>
          <cell r="AN685">
            <v>0</v>
          </cell>
          <cell r="AO685">
            <v>0</v>
          </cell>
          <cell r="AP685">
            <v>-2905.91</v>
          </cell>
          <cell r="AQ685">
            <v>0</v>
          </cell>
          <cell r="AR685">
            <v>83179.05</v>
          </cell>
          <cell r="AS685">
            <v>0</v>
          </cell>
          <cell r="AT685">
            <v>-15255.86</v>
          </cell>
          <cell r="AU685">
            <v>0</v>
          </cell>
          <cell r="AV685">
            <v>-435.20000000000073</v>
          </cell>
          <cell r="AW685">
            <v>0</v>
          </cell>
          <cell r="AX685">
            <v>64582.080000000002</v>
          </cell>
        </row>
        <row r="686">
          <cell r="D686" t="str">
            <v>98034</v>
          </cell>
          <cell r="E686" t="str">
            <v>CNG Station Expenses</v>
          </cell>
          <cell r="F686">
            <v>369.3</v>
          </cell>
          <cell r="G686">
            <v>4495.62</v>
          </cell>
          <cell r="H686">
            <v>4126.32</v>
          </cell>
          <cell r="I686">
            <v>0</v>
          </cell>
          <cell r="J686">
            <v>369.3</v>
          </cell>
          <cell r="K686">
            <v>0</v>
          </cell>
          <cell r="L686">
            <v>0</v>
          </cell>
          <cell r="M686">
            <v>0</v>
          </cell>
          <cell r="N686">
            <v>369.3</v>
          </cell>
          <cell r="O686">
            <v>0</v>
          </cell>
          <cell r="P686">
            <v>0</v>
          </cell>
          <cell r="Q686">
            <v>0</v>
          </cell>
          <cell r="R686">
            <v>0</v>
          </cell>
          <cell r="S686">
            <v>0</v>
          </cell>
          <cell r="T686">
            <v>0</v>
          </cell>
          <cell r="U686">
            <v>0</v>
          </cell>
          <cell r="V686">
            <v>369.3</v>
          </cell>
          <cell r="W686">
            <v>0</v>
          </cell>
          <cell r="X686">
            <v>0</v>
          </cell>
          <cell r="Y686">
            <v>0</v>
          </cell>
          <cell r="Z686">
            <v>0</v>
          </cell>
          <cell r="AA686">
            <v>0</v>
          </cell>
          <cell r="AB686">
            <v>0</v>
          </cell>
          <cell r="AC686">
            <v>0</v>
          </cell>
          <cell r="AD686">
            <v>4495.62</v>
          </cell>
          <cell r="AE686">
            <v>0</v>
          </cell>
          <cell r="AF686">
            <v>0</v>
          </cell>
          <cell r="AG686">
            <v>0</v>
          </cell>
          <cell r="AH686">
            <v>0</v>
          </cell>
          <cell r="AI686">
            <v>0</v>
          </cell>
          <cell r="AJ686">
            <v>4495.62</v>
          </cell>
          <cell r="AK686">
            <v>0</v>
          </cell>
          <cell r="AL686">
            <v>-369.3</v>
          </cell>
          <cell r="AM686">
            <v>0</v>
          </cell>
          <cell r="AN686">
            <v>0</v>
          </cell>
          <cell r="AO686">
            <v>0</v>
          </cell>
          <cell r="AP686">
            <v>-369.3</v>
          </cell>
          <cell r="AQ686">
            <v>0</v>
          </cell>
          <cell r="AR686">
            <v>4495.62</v>
          </cell>
          <cell r="AS686">
            <v>0</v>
          </cell>
          <cell r="AT686">
            <v>0</v>
          </cell>
          <cell r="AU686">
            <v>0</v>
          </cell>
          <cell r="AV686">
            <v>0</v>
          </cell>
          <cell r="AW686">
            <v>0</v>
          </cell>
          <cell r="AX686">
            <v>4126.32</v>
          </cell>
        </row>
        <row r="687">
          <cell r="D687" t="str">
            <v>98036</v>
          </cell>
          <cell r="E687" t="str">
            <v>Fuel</v>
          </cell>
          <cell r="F687">
            <v>4377558.0599999996</v>
          </cell>
          <cell r="G687">
            <v>3180108.52</v>
          </cell>
          <cell r="H687">
            <v>-1197449.5399999996</v>
          </cell>
          <cell r="I687">
            <v>0</v>
          </cell>
          <cell r="J687">
            <v>1839.77</v>
          </cell>
          <cell r="K687">
            <v>0</v>
          </cell>
          <cell r="L687">
            <v>47179.839999999997</v>
          </cell>
          <cell r="M687">
            <v>0</v>
          </cell>
          <cell r="N687">
            <v>49019.609999999993</v>
          </cell>
          <cell r="O687">
            <v>0</v>
          </cell>
          <cell r="P687">
            <v>3162847.83</v>
          </cell>
          <cell r="Q687">
            <v>0</v>
          </cell>
          <cell r="R687">
            <v>447284.08</v>
          </cell>
          <cell r="S687">
            <v>0</v>
          </cell>
          <cell r="T687">
            <v>718406.54</v>
          </cell>
          <cell r="U687">
            <v>0</v>
          </cell>
          <cell r="V687">
            <v>4377558.0600000005</v>
          </cell>
          <cell r="W687">
            <v>0</v>
          </cell>
          <cell r="X687">
            <v>728.34</v>
          </cell>
          <cell r="Y687">
            <v>0</v>
          </cell>
          <cell r="Z687">
            <v>31225.46</v>
          </cell>
          <cell r="AA687">
            <v>0</v>
          </cell>
          <cell r="AB687">
            <v>31953.8</v>
          </cell>
          <cell r="AC687">
            <v>0</v>
          </cell>
          <cell r="AD687">
            <v>2360291.11</v>
          </cell>
          <cell r="AE687">
            <v>0</v>
          </cell>
          <cell r="AF687">
            <v>284680.71000000002</v>
          </cell>
          <cell r="AG687">
            <v>0</v>
          </cell>
          <cell r="AH687">
            <v>503182.9</v>
          </cell>
          <cell r="AI687">
            <v>0</v>
          </cell>
          <cell r="AJ687">
            <v>3180108.5199999996</v>
          </cell>
          <cell r="AK687">
            <v>0</v>
          </cell>
          <cell r="AL687">
            <v>-1111.4299999999998</v>
          </cell>
          <cell r="AM687">
            <v>0</v>
          </cell>
          <cell r="AN687">
            <v>-15954.379999999997</v>
          </cell>
          <cell r="AO687">
            <v>0</v>
          </cell>
          <cell r="AP687">
            <v>-17065.809999999998</v>
          </cell>
          <cell r="AQ687">
            <v>0</v>
          </cell>
          <cell r="AR687">
            <v>-802556.7200000002</v>
          </cell>
          <cell r="AS687">
            <v>0</v>
          </cell>
          <cell r="AT687">
            <v>-162603.37</v>
          </cell>
          <cell r="AU687">
            <v>0</v>
          </cell>
          <cell r="AV687">
            <v>-215223.64</v>
          </cell>
          <cell r="AW687">
            <v>0</v>
          </cell>
          <cell r="AX687">
            <v>-1197449.5400000003</v>
          </cell>
        </row>
        <row r="688">
          <cell r="D688" t="str">
            <v>98037</v>
          </cell>
          <cell r="E688" t="str">
            <v>Maintenance</v>
          </cell>
          <cell r="F688">
            <v>1663242.08</v>
          </cell>
          <cell r="G688">
            <v>1996754.12</v>
          </cell>
          <cell r="H688">
            <v>333512.04000000004</v>
          </cell>
          <cell r="I688">
            <v>0</v>
          </cell>
          <cell r="J688">
            <v>1971.78</v>
          </cell>
          <cell r="K688">
            <v>0</v>
          </cell>
          <cell r="L688">
            <v>11138.92</v>
          </cell>
          <cell r="M688">
            <v>0</v>
          </cell>
          <cell r="N688">
            <v>13110.7</v>
          </cell>
          <cell r="O688">
            <v>0</v>
          </cell>
          <cell r="P688">
            <v>1206888.22</v>
          </cell>
          <cell r="Q688">
            <v>0</v>
          </cell>
          <cell r="R688">
            <v>154649.01999999999</v>
          </cell>
          <cell r="S688">
            <v>0</v>
          </cell>
          <cell r="T688">
            <v>288594.14</v>
          </cell>
          <cell r="U688">
            <v>0</v>
          </cell>
          <cell r="V688">
            <v>1663242.08</v>
          </cell>
          <cell r="W688">
            <v>0</v>
          </cell>
          <cell r="X688">
            <v>6561.87</v>
          </cell>
          <cell r="Y688">
            <v>0</v>
          </cell>
          <cell r="Z688">
            <v>53724.58</v>
          </cell>
          <cell r="AA688">
            <v>0</v>
          </cell>
          <cell r="AB688">
            <v>60286.450000000004</v>
          </cell>
          <cell r="AC688">
            <v>0</v>
          </cell>
          <cell r="AD688">
            <v>1442194.97</v>
          </cell>
          <cell r="AE688">
            <v>0</v>
          </cell>
          <cell r="AF688">
            <v>175224.83</v>
          </cell>
          <cell r="AG688">
            <v>0</v>
          </cell>
          <cell r="AH688">
            <v>319047.87</v>
          </cell>
          <cell r="AI688">
            <v>0</v>
          </cell>
          <cell r="AJ688">
            <v>1996754.12</v>
          </cell>
          <cell r="AK688">
            <v>0</v>
          </cell>
          <cell r="AL688">
            <v>4590.09</v>
          </cell>
          <cell r="AM688">
            <v>0</v>
          </cell>
          <cell r="AN688">
            <v>42585.66</v>
          </cell>
          <cell r="AO688">
            <v>0</v>
          </cell>
          <cell r="AP688">
            <v>47175.75</v>
          </cell>
          <cell r="AQ688">
            <v>0</v>
          </cell>
          <cell r="AR688">
            <v>235306.75</v>
          </cell>
          <cell r="AS688">
            <v>0</v>
          </cell>
          <cell r="AT688">
            <v>20575.809999999998</v>
          </cell>
          <cell r="AU688">
            <v>0</v>
          </cell>
          <cell r="AV688">
            <v>30453.729999999981</v>
          </cell>
          <cell r="AW688">
            <v>0</v>
          </cell>
          <cell r="AX688">
            <v>333512.03999999998</v>
          </cell>
        </row>
        <row r="689">
          <cell r="D689" t="str">
            <v>98070</v>
          </cell>
          <cell r="E689" t="str">
            <v>Repairs Due To Accidents</v>
          </cell>
          <cell r="F689">
            <v>110540.59</v>
          </cell>
          <cell r="G689">
            <v>90005.7</v>
          </cell>
          <cell r="H689">
            <v>-20534.89</v>
          </cell>
          <cell r="I689">
            <v>0</v>
          </cell>
          <cell r="J689">
            <v>0</v>
          </cell>
          <cell r="K689">
            <v>0</v>
          </cell>
          <cell r="L689">
            <v>0</v>
          </cell>
          <cell r="M689">
            <v>0</v>
          </cell>
          <cell r="N689">
            <v>0</v>
          </cell>
          <cell r="O689">
            <v>0</v>
          </cell>
          <cell r="P689">
            <v>62335.61</v>
          </cell>
          <cell r="Q689">
            <v>0</v>
          </cell>
          <cell r="R689">
            <v>9739.8700000000008</v>
          </cell>
          <cell r="S689">
            <v>0</v>
          </cell>
          <cell r="T689">
            <v>38465.11</v>
          </cell>
          <cell r="U689">
            <v>0</v>
          </cell>
          <cell r="V689">
            <v>110540.59</v>
          </cell>
          <cell r="W689">
            <v>0</v>
          </cell>
          <cell r="X689">
            <v>0</v>
          </cell>
          <cell r="Y689">
            <v>0</v>
          </cell>
          <cell r="Z689">
            <v>314.12</v>
          </cell>
          <cell r="AA689">
            <v>0</v>
          </cell>
          <cell r="AB689">
            <v>314.12</v>
          </cell>
          <cell r="AC689">
            <v>0</v>
          </cell>
          <cell r="AD689">
            <v>60198.96</v>
          </cell>
          <cell r="AE689">
            <v>0</v>
          </cell>
          <cell r="AF689">
            <v>635.28</v>
          </cell>
          <cell r="AG689">
            <v>0</v>
          </cell>
          <cell r="AH689">
            <v>28857.34</v>
          </cell>
          <cell r="AI689">
            <v>0</v>
          </cell>
          <cell r="AJ689">
            <v>90005.7</v>
          </cell>
          <cell r="AK689">
            <v>0</v>
          </cell>
          <cell r="AL689">
            <v>0</v>
          </cell>
          <cell r="AM689">
            <v>0</v>
          </cell>
          <cell r="AN689">
            <v>314.12</v>
          </cell>
          <cell r="AO689">
            <v>0</v>
          </cell>
          <cell r="AP689">
            <v>314.12</v>
          </cell>
          <cell r="AQ689">
            <v>0</v>
          </cell>
          <cell r="AR689">
            <v>-2136.6500000000015</v>
          </cell>
          <cell r="AS689">
            <v>0</v>
          </cell>
          <cell r="AT689">
            <v>-9104.59</v>
          </cell>
          <cell r="AU689">
            <v>0</v>
          </cell>
          <cell r="AV689">
            <v>-9607.77</v>
          </cell>
          <cell r="AW689">
            <v>0</v>
          </cell>
          <cell r="AX689">
            <v>-20534.890000000003</v>
          </cell>
        </row>
        <row r="690">
          <cell r="D690" t="str">
            <v>98071</v>
          </cell>
          <cell r="E690" t="str">
            <v>Small Tools Expense</v>
          </cell>
          <cell r="F690">
            <v>734574.35</v>
          </cell>
          <cell r="G690">
            <v>789525.49</v>
          </cell>
          <cell r="H690">
            <v>54951.140000000014</v>
          </cell>
          <cell r="I690">
            <v>0</v>
          </cell>
          <cell r="J690">
            <v>3562.11</v>
          </cell>
          <cell r="K690">
            <v>0</v>
          </cell>
          <cell r="L690">
            <v>64175.7</v>
          </cell>
          <cell r="M690">
            <v>0</v>
          </cell>
          <cell r="N690">
            <v>67737.81</v>
          </cell>
          <cell r="O690">
            <v>0</v>
          </cell>
          <cell r="P690">
            <v>491431.53</v>
          </cell>
          <cell r="Q690">
            <v>0</v>
          </cell>
          <cell r="R690">
            <v>82210.679999999993</v>
          </cell>
          <cell r="S690">
            <v>0</v>
          </cell>
          <cell r="T690">
            <v>93194.33</v>
          </cell>
          <cell r="U690">
            <v>0</v>
          </cell>
          <cell r="V690">
            <v>734574.35</v>
          </cell>
          <cell r="W690">
            <v>0</v>
          </cell>
          <cell r="X690">
            <v>603.41999999999996</v>
          </cell>
          <cell r="Y690">
            <v>0</v>
          </cell>
          <cell r="Z690">
            <v>62282.44</v>
          </cell>
          <cell r="AA690">
            <v>0</v>
          </cell>
          <cell r="AB690">
            <v>62885.86</v>
          </cell>
          <cell r="AC690">
            <v>0</v>
          </cell>
          <cell r="AD690">
            <v>528107.57999999996</v>
          </cell>
          <cell r="AE690">
            <v>0</v>
          </cell>
          <cell r="AF690">
            <v>69292.67</v>
          </cell>
          <cell r="AG690">
            <v>0</v>
          </cell>
          <cell r="AH690">
            <v>129239.38</v>
          </cell>
          <cell r="AI690">
            <v>0</v>
          </cell>
          <cell r="AJ690">
            <v>789525.49</v>
          </cell>
          <cell r="AK690">
            <v>0</v>
          </cell>
          <cell r="AL690">
            <v>-2958.69</v>
          </cell>
          <cell r="AM690">
            <v>0</v>
          </cell>
          <cell r="AN690">
            <v>-1893.2599999999948</v>
          </cell>
          <cell r="AO690">
            <v>0</v>
          </cell>
          <cell r="AP690">
            <v>-4851.9499999999953</v>
          </cell>
          <cell r="AQ690">
            <v>0</v>
          </cell>
          <cell r="AR690">
            <v>36676.04999999993</v>
          </cell>
          <cell r="AS690">
            <v>0</v>
          </cell>
          <cell r="AT690">
            <v>-12918.009999999995</v>
          </cell>
          <cell r="AU690">
            <v>0</v>
          </cell>
          <cell r="AV690">
            <v>36045.050000000003</v>
          </cell>
          <cell r="AW690">
            <v>0</v>
          </cell>
          <cell r="AX690">
            <v>54951.139999999941</v>
          </cell>
        </row>
        <row r="691">
          <cell r="D691" t="str">
            <v>98080</v>
          </cell>
          <cell r="E691" t="str">
            <v>License Fees And Taxes</v>
          </cell>
          <cell r="F691">
            <v>261786</v>
          </cell>
          <cell r="G691">
            <v>399780.82</v>
          </cell>
          <cell r="H691">
            <v>137994.82</v>
          </cell>
          <cell r="I691">
            <v>0</v>
          </cell>
          <cell r="J691">
            <v>87849.78</v>
          </cell>
          <cell r="K691">
            <v>0</v>
          </cell>
          <cell r="L691">
            <v>5751.59</v>
          </cell>
          <cell r="M691">
            <v>0</v>
          </cell>
          <cell r="N691">
            <v>93601.37</v>
          </cell>
          <cell r="O691">
            <v>0</v>
          </cell>
          <cell r="P691">
            <v>105261.96</v>
          </cell>
          <cell r="Q691">
            <v>0</v>
          </cell>
          <cell r="R691">
            <v>43946.61</v>
          </cell>
          <cell r="S691">
            <v>0</v>
          </cell>
          <cell r="T691">
            <v>18976.060000000001</v>
          </cell>
          <cell r="U691">
            <v>0</v>
          </cell>
          <cell r="V691">
            <v>261786</v>
          </cell>
          <cell r="W691">
            <v>0</v>
          </cell>
          <cell r="X691">
            <v>172739.74</v>
          </cell>
          <cell r="Y691">
            <v>0</v>
          </cell>
          <cell r="Z691">
            <v>3997.19</v>
          </cell>
          <cell r="AA691">
            <v>0</v>
          </cell>
          <cell r="AB691">
            <v>176736.93</v>
          </cell>
          <cell r="AC691">
            <v>0</v>
          </cell>
          <cell r="AD691">
            <v>158989.10999999999</v>
          </cell>
          <cell r="AE691">
            <v>0</v>
          </cell>
          <cell r="AF691">
            <v>48186.78</v>
          </cell>
          <cell r="AG691">
            <v>0</v>
          </cell>
          <cell r="AH691">
            <v>15868</v>
          </cell>
          <cell r="AI691">
            <v>0</v>
          </cell>
          <cell r="AJ691">
            <v>399780.81999999995</v>
          </cell>
          <cell r="AK691">
            <v>0</v>
          </cell>
          <cell r="AL691">
            <v>84889.959999999992</v>
          </cell>
          <cell r="AM691">
            <v>0</v>
          </cell>
          <cell r="AN691">
            <v>-1754.4</v>
          </cell>
          <cell r="AO691">
            <v>0</v>
          </cell>
          <cell r="AP691">
            <v>83135.56</v>
          </cell>
          <cell r="AQ691">
            <v>0</v>
          </cell>
          <cell r="AR691">
            <v>53727.14999999998</v>
          </cell>
          <cell r="AS691">
            <v>0</v>
          </cell>
          <cell r="AT691">
            <v>4240.1699999999983</v>
          </cell>
          <cell r="AU691">
            <v>0</v>
          </cell>
          <cell r="AV691">
            <v>-3108.0600000000013</v>
          </cell>
          <cell r="AW691">
            <v>0</v>
          </cell>
          <cell r="AX691">
            <v>137994.81999999995</v>
          </cell>
        </row>
        <row r="692">
          <cell r="D692" t="str">
            <v>98085</v>
          </cell>
          <cell r="E692" t="str">
            <v>Depreciation</v>
          </cell>
          <cell r="F692">
            <v>5690120.0499999998</v>
          </cell>
          <cell r="G692">
            <v>6561548.6200000001</v>
          </cell>
          <cell r="H692">
            <v>871428.5700000003</v>
          </cell>
          <cell r="I692">
            <v>0</v>
          </cell>
          <cell r="J692">
            <v>288632.8</v>
          </cell>
          <cell r="K692">
            <v>0</v>
          </cell>
          <cell r="L692">
            <v>43585.48</v>
          </cell>
          <cell r="M692">
            <v>0</v>
          </cell>
          <cell r="N692">
            <v>332218.27999999997</v>
          </cell>
          <cell r="O692">
            <v>0</v>
          </cell>
          <cell r="P692">
            <v>3850166.14</v>
          </cell>
          <cell r="Q692">
            <v>0</v>
          </cell>
          <cell r="R692">
            <v>683003.64</v>
          </cell>
          <cell r="S692">
            <v>0</v>
          </cell>
          <cell r="T692">
            <v>824731.99</v>
          </cell>
          <cell r="U692">
            <v>0</v>
          </cell>
          <cell r="V692">
            <v>5690120.0499999998</v>
          </cell>
          <cell r="W692">
            <v>0</v>
          </cell>
          <cell r="X692">
            <v>323196.37</v>
          </cell>
          <cell r="Y692">
            <v>0</v>
          </cell>
          <cell r="Z692">
            <v>23936.1</v>
          </cell>
          <cell r="AA692">
            <v>0</v>
          </cell>
          <cell r="AB692">
            <v>347132.47</v>
          </cell>
          <cell r="AC692">
            <v>0</v>
          </cell>
          <cell r="AD692">
            <v>4553869.43</v>
          </cell>
          <cell r="AE692">
            <v>0</v>
          </cell>
          <cell r="AF692">
            <v>769736.93</v>
          </cell>
          <cell r="AG692">
            <v>0</v>
          </cell>
          <cell r="AH692">
            <v>890809.79</v>
          </cell>
          <cell r="AI692">
            <v>0</v>
          </cell>
          <cell r="AJ692">
            <v>6561548.6199999992</v>
          </cell>
          <cell r="AK692">
            <v>0</v>
          </cell>
          <cell r="AL692">
            <v>34563.570000000007</v>
          </cell>
          <cell r="AM692">
            <v>0</v>
          </cell>
          <cell r="AN692">
            <v>-19649.380000000005</v>
          </cell>
          <cell r="AO692">
            <v>0</v>
          </cell>
          <cell r="AP692">
            <v>14914.190000000002</v>
          </cell>
          <cell r="AQ692">
            <v>0</v>
          </cell>
          <cell r="AR692">
            <v>703703.28999999957</v>
          </cell>
          <cell r="AS692">
            <v>0</v>
          </cell>
          <cell r="AT692">
            <v>86733.290000000037</v>
          </cell>
          <cell r="AU692">
            <v>0</v>
          </cell>
          <cell r="AV692">
            <v>66077.800000000047</v>
          </cell>
          <cell r="AW692">
            <v>0</v>
          </cell>
          <cell r="AX692">
            <v>871428.5699999996</v>
          </cell>
        </row>
        <row r="693">
          <cell r="D693" t="str">
            <v>98090</v>
          </cell>
          <cell r="E693" t="str">
            <v>Misc Transportation Exp</v>
          </cell>
          <cell r="F693">
            <v>344841.36</v>
          </cell>
          <cell r="G693">
            <v>465082.92</v>
          </cell>
          <cell r="H693">
            <v>120241.56</v>
          </cell>
          <cell r="I693">
            <v>0</v>
          </cell>
          <cell r="J693">
            <v>-28803.040000000001</v>
          </cell>
          <cell r="K693">
            <v>0</v>
          </cell>
          <cell r="L693">
            <v>6087.6</v>
          </cell>
          <cell r="M693">
            <v>0</v>
          </cell>
          <cell r="N693">
            <v>-22715.440000000002</v>
          </cell>
          <cell r="O693">
            <v>0</v>
          </cell>
          <cell r="P693">
            <v>268704.71999999997</v>
          </cell>
          <cell r="Q693">
            <v>0</v>
          </cell>
          <cell r="R693">
            <v>41511.949999999997</v>
          </cell>
          <cell r="S693">
            <v>0</v>
          </cell>
          <cell r="T693">
            <v>57340.13</v>
          </cell>
          <cell r="U693">
            <v>0</v>
          </cell>
          <cell r="V693">
            <v>344841.36</v>
          </cell>
          <cell r="W693">
            <v>0</v>
          </cell>
          <cell r="X693">
            <v>26408.97</v>
          </cell>
          <cell r="Y693">
            <v>0</v>
          </cell>
          <cell r="Z693">
            <v>7315.47</v>
          </cell>
          <cell r="AA693">
            <v>0</v>
          </cell>
          <cell r="AB693">
            <v>33724.44</v>
          </cell>
          <cell r="AC693">
            <v>0</v>
          </cell>
          <cell r="AD693">
            <v>317620.73</v>
          </cell>
          <cell r="AE693">
            <v>0</v>
          </cell>
          <cell r="AF693">
            <v>48459.29</v>
          </cell>
          <cell r="AG693">
            <v>0</v>
          </cell>
          <cell r="AH693">
            <v>65278.46</v>
          </cell>
          <cell r="AI693">
            <v>0</v>
          </cell>
          <cell r="AJ693">
            <v>465082.92</v>
          </cell>
          <cell r="AK693">
            <v>0</v>
          </cell>
          <cell r="AL693">
            <v>55212.01</v>
          </cell>
          <cell r="AM693">
            <v>0</v>
          </cell>
          <cell r="AN693">
            <v>1227.8699999999999</v>
          </cell>
          <cell r="AO693">
            <v>0</v>
          </cell>
          <cell r="AP693">
            <v>56439.880000000005</v>
          </cell>
          <cell r="AQ693">
            <v>0</v>
          </cell>
          <cell r="AR693">
            <v>48916.010000000009</v>
          </cell>
          <cell r="AS693">
            <v>0</v>
          </cell>
          <cell r="AT693">
            <v>6947.3400000000038</v>
          </cell>
          <cell r="AU693">
            <v>0</v>
          </cell>
          <cell r="AV693">
            <v>7938.3300000000017</v>
          </cell>
          <cell r="AW693">
            <v>0</v>
          </cell>
          <cell r="AX693">
            <v>120241.56000000001</v>
          </cell>
        </row>
        <row r="694">
          <cell r="D694" t="str">
            <v>98100</v>
          </cell>
          <cell r="E694" t="str">
            <v>Rent</v>
          </cell>
          <cell r="F694">
            <v>1073.6099999999999</v>
          </cell>
          <cell r="G694">
            <v>0</v>
          </cell>
          <cell r="H694">
            <v>-1073.6099999999999</v>
          </cell>
          <cell r="I694">
            <v>0</v>
          </cell>
          <cell r="J694">
            <v>0</v>
          </cell>
          <cell r="K694">
            <v>0</v>
          </cell>
          <cell r="L694">
            <v>0</v>
          </cell>
          <cell r="M694">
            <v>0</v>
          </cell>
          <cell r="N694">
            <v>0</v>
          </cell>
          <cell r="O694">
            <v>0</v>
          </cell>
          <cell r="P694">
            <v>1073.6099999999999</v>
          </cell>
          <cell r="Q694">
            <v>0</v>
          </cell>
          <cell r="R694">
            <v>0</v>
          </cell>
          <cell r="S694">
            <v>0</v>
          </cell>
          <cell r="T694">
            <v>0</v>
          </cell>
          <cell r="U694">
            <v>0</v>
          </cell>
          <cell r="V694">
            <v>1073.6099999999999</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-1073.6099999999999</v>
          </cell>
          <cell r="AS694">
            <v>0</v>
          </cell>
          <cell r="AT694">
            <v>0</v>
          </cell>
          <cell r="AU694">
            <v>0</v>
          </cell>
          <cell r="AV694">
            <v>0</v>
          </cell>
          <cell r="AW694">
            <v>0</v>
          </cell>
          <cell r="AX694">
            <v>-1073.6099999999999</v>
          </cell>
        </row>
        <row r="695">
          <cell r="D695" t="str">
            <v>99010</v>
          </cell>
          <cell r="E695" t="str">
            <v>Labor-Construction Equip</v>
          </cell>
          <cell r="F695">
            <v>58659.55</v>
          </cell>
          <cell r="G695">
            <v>80205.039999999994</v>
          </cell>
          <cell r="H695">
            <v>21545.489999999991</v>
          </cell>
          <cell r="I695">
            <v>0</v>
          </cell>
          <cell r="J695">
            <v>358.88</v>
          </cell>
          <cell r="K695">
            <v>0</v>
          </cell>
          <cell r="L695">
            <v>1203.27</v>
          </cell>
          <cell r="M695">
            <v>0</v>
          </cell>
          <cell r="N695">
            <v>1562.15</v>
          </cell>
          <cell r="O695">
            <v>0</v>
          </cell>
          <cell r="P695">
            <v>48947.040000000001</v>
          </cell>
          <cell r="Q695">
            <v>0</v>
          </cell>
          <cell r="R695">
            <v>8150.36</v>
          </cell>
          <cell r="S695">
            <v>0</v>
          </cell>
          <cell r="T695">
            <v>0</v>
          </cell>
          <cell r="U695">
            <v>0</v>
          </cell>
          <cell r="V695">
            <v>58659.55</v>
          </cell>
          <cell r="W695">
            <v>0</v>
          </cell>
          <cell r="X695">
            <v>353.36</v>
          </cell>
          <cell r="Y695">
            <v>0</v>
          </cell>
          <cell r="Z695">
            <v>28.37</v>
          </cell>
          <cell r="AA695">
            <v>0</v>
          </cell>
          <cell r="AB695">
            <v>381.73</v>
          </cell>
          <cell r="AC695">
            <v>0</v>
          </cell>
          <cell r="AD695">
            <v>76856.37</v>
          </cell>
          <cell r="AE695">
            <v>0</v>
          </cell>
          <cell r="AF695">
            <v>2966.94</v>
          </cell>
          <cell r="AG695">
            <v>0</v>
          </cell>
          <cell r="AH695">
            <v>0</v>
          </cell>
          <cell r="AI695">
            <v>0</v>
          </cell>
          <cell r="AJ695">
            <v>80205.039999999994</v>
          </cell>
          <cell r="AK695">
            <v>0</v>
          </cell>
          <cell r="AL695">
            <v>-5.5199999999999818</v>
          </cell>
          <cell r="AM695">
            <v>0</v>
          </cell>
          <cell r="AN695">
            <v>-1174.9000000000001</v>
          </cell>
          <cell r="AO695">
            <v>0</v>
          </cell>
          <cell r="AP695">
            <v>-1180.42</v>
          </cell>
          <cell r="AQ695">
            <v>0</v>
          </cell>
          <cell r="AR695">
            <v>27909.329999999994</v>
          </cell>
          <cell r="AS695">
            <v>0</v>
          </cell>
          <cell r="AT695">
            <v>-5183.42</v>
          </cell>
          <cell r="AU695">
            <v>0</v>
          </cell>
          <cell r="AV695">
            <v>0</v>
          </cell>
          <cell r="AW695">
            <v>0</v>
          </cell>
          <cell r="AX695">
            <v>21545.489999999998</v>
          </cell>
        </row>
        <row r="696">
          <cell r="D696" t="str">
            <v>99020</v>
          </cell>
          <cell r="E696" t="str">
            <v>Materials, Supplies &amp; Maint</v>
          </cell>
          <cell r="F696">
            <v>376353.52</v>
          </cell>
          <cell r="G696">
            <v>502877.69</v>
          </cell>
          <cell r="H696">
            <v>126524.16999999998</v>
          </cell>
          <cell r="I696">
            <v>0</v>
          </cell>
          <cell r="J696">
            <v>0</v>
          </cell>
          <cell r="K696">
            <v>0</v>
          </cell>
          <cell r="L696">
            <v>7571.29</v>
          </cell>
          <cell r="M696">
            <v>0</v>
          </cell>
          <cell r="N696">
            <v>7571.29</v>
          </cell>
          <cell r="O696">
            <v>0</v>
          </cell>
          <cell r="P696">
            <v>311130.98</v>
          </cell>
          <cell r="Q696">
            <v>0</v>
          </cell>
          <cell r="R696">
            <v>49078.57</v>
          </cell>
          <cell r="S696">
            <v>0</v>
          </cell>
          <cell r="T696">
            <v>8572.68</v>
          </cell>
          <cell r="U696">
            <v>0</v>
          </cell>
          <cell r="V696">
            <v>376353.51999999996</v>
          </cell>
          <cell r="W696">
            <v>0</v>
          </cell>
          <cell r="X696">
            <v>0</v>
          </cell>
          <cell r="Y696">
            <v>0</v>
          </cell>
          <cell r="Z696">
            <v>3952.37</v>
          </cell>
          <cell r="AA696">
            <v>0</v>
          </cell>
          <cell r="AB696">
            <v>3952.37</v>
          </cell>
          <cell r="AC696">
            <v>0</v>
          </cell>
          <cell r="AD696">
            <v>412990.08</v>
          </cell>
          <cell r="AE696">
            <v>0</v>
          </cell>
          <cell r="AF696">
            <v>58042.91</v>
          </cell>
          <cell r="AG696">
            <v>0</v>
          </cell>
          <cell r="AH696">
            <v>27892.33</v>
          </cell>
          <cell r="AI696">
            <v>0</v>
          </cell>
          <cell r="AJ696">
            <v>502877.69</v>
          </cell>
          <cell r="AK696">
            <v>0</v>
          </cell>
          <cell r="AL696">
            <v>0</v>
          </cell>
          <cell r="AM696">
            <v>0</v>
          </cell>
          <cell r="AN696">
            <v>-3618.92</v>
          </cell>
          <cell r="AO696">
            <v>0</v>
          </cell>
          <cell r="AP696">
            <v>-3618.92</v>
          </cell>
          <cell r="AQ696">
            <v>0</v>
          </cell>
          <cell r="AR696">
            <v>101859.10000000003</v>
          </cell>
          <cell r="AS696">
            <v>0</v>
          </cell>
          <cell r="AT696">
            <v>8964.3400000000038</v>
          </cell>
          <cell r="AU696">
            <v>0</v>
          </cell>
          <cell r="AV696">
            <v>19319.650000000001</v>
          </cell>
          <cell r="AW696">
            <v>0</v>
          </cell>
          <cell r="AX696">
            <v>126524.17000000004</v>
          </cell>
        </row>
        <row r="697">
          <cell r="D697" t="str">
            <v>99030</v>
          </cell>
          <cell r="E697" t="str">
            <v>Misc Tool &amp; Wrk Equipt Ex</v>
          </cell>
          <cell r="F697">
            <v>143985.76999999999</v>
          </cell>
          <cell r="G697">
            <v>115394.48</v>
          </cell>
          <cell r="H697">
            <v>-28591.289999999994</v>
          </cell>
          <cell r="I697">
            <v>0</v>
          </cell>
          <cell r="J697">
            <v>2812.87</v>
          </cell>
          <cell r="K697">
            <v>0</v>
          </cell>
          <cell r="L697">
            <v>752.92</v>
          </cell>
          <cell r="M697">
            <v>0</v>
          </cell>
          <cell r="N697">
            <v>3565.79</v>
          </cell>
          <cell r="O697">
            <v>0</v>
          </cell>
          <cell r="P697">
            <v>124255.71</v>
          </cell>
          <cell r="Q697">
            <v>0</v>
          </cell>
          <cell r="R697">
            <v>11882.99</v>
          </cell>
          <cell r="S697">
            <v>0</v>
          </cell>
          <cell r="T697">
            <v>4281.28</v>
          </cell>
          <cell r="U697">
            <v>0</v>
          </cell>
          <cell r="V697">
            <v>143985.76999999999</v>
          </cell>
          <cell r="W697">
            <v>0</v>
          </cell>
          <cell r="X697">
            <v>0</v>
          </cell>
          <cell r="Y697">
            <v>0</v>
          </cell>
          <cell r="Z697">
            <v>1536.93</v>
          </cell>
          <cell r="AA697">
            <v>0</v>
          </cell>
          <cell r="AB697">
            <v>1536.93</v>
          </cell>
          <cell r="AC697">
            <v>0</v>
          </cell>
          <cell r="AD697">
            <v>96188.78</v>
          </cell>
          <cell r="AE697">
            <v>0</v>
          </cell>
          <cell r="AF697">
            <v>10748.43</v>
          </cell>
          <cell r="AG697">
            <v>0</v>
          </cell>
          <cell r="AH697">
            <v>6920.34</v>
          </cell>
          <cell r="AI697">
            <v>0</v>
          </cell>
          <cell r="AJ697">
            <v>115394.47999999998</v>
          </cell>
          <cell r="AK697">
            <v>0</v>
          </cell>
          <cell r="AL697">
            <v>-2812.87</v>
          </cell>
          <cell r="AM697">
            <v>0</v>
          </cell>
          <cell r="AN697">
            <v>784.0100000000001</v>
          </cell>
          <cell r="AO697">
            <v>0</v>
          </cell>
          <cell r="AP697">
            <v>-2028.8599999999997</v>
          </cell>
          <cell r="AQ697">
            <v>0</v>
          </cell>
          <cell r="AR697">
            <v>-28066.930000000008</v>
          </cell>
          <cell r="AS697">
            <v>0</v>
          </cell>
          <cell r="AT697">
            <v>-1134.5599999999995</v>
          </cell>
          <cell r="AU697">
            <v>0</v>
          </cell>
          <cell r="AV697">
            <v>2639.0600000000004</v>
          </cell>
          <cell r="AW697">
            <v>0</v>
          </cell>
          <cell r="AX697">
            <v>-28591.290000000005</v>
          </cell>
        </row>
        <row r="698">
          <cell r="D698" t="str">
            <v>99040</v>
          </cell>
          <cell r="E698" t="str">
            <v>Rent</v>
          </cell>
          <cell r="F698">
            <v>2938.93</v>
          </cell>
          <cell r="G698">
            <v>3730.14</v>
          </cell>
          <cell r="H698">
            <v>791.21</v>
          </cell>
          <cell r="I698">
            <v>0</v>
          </cell>
          <cell r="J698">
            <v>0</v>
          </cell>
          <cell r="K698">
            <v>0</v>
          </cell>
          <cell r="L698">
            <v>0</v>
          </cell>
          <cell r="M698">
            <v>0</v>
          </cell>
          <cell r="N698">
            <v>0</v>
          </cell>
          <cell r="O698">
            <v>0</v>
          </cell>
          <cell r="P698">
            <v>2924.93</v>
          </cell>
          <cell r="Q698">
            <v>0</v>
          </cell>
          <cell r="R698">
            <v>14</v>
          </cell>
          <cell r="S698">
            <v>0</v>
          </cell>
          <cell r="T698">
            <v>0</v>
          </cell>
          <cell r="U698">
            <v>0</v>
          </cell>
          <cell r="V698">
            <v>2938.93</v>
          </cell>
          <cell r="W698">
            <v>0</v>
          </cell>
          <cell r="X698">
            <v>0</v>
          </cell>
          <cell r="Y698">
            <v>0</v>
          </cell>
          <cell r="Z698">
            <v>1042.99</v>
          </cell>
          <cell r="AA698">
            <v>0</v>
          </cell>
          <cell r="AB698">
            <v>1042.99</v>
          </cell>
          <cell r="AC698">
            <v>0</v>
          </cell>
          <cell r="AD698">
            <v>2039.75</v>
          </cell>
          <cell r="AE698">
            <v>0</v>
          </cell>
          <cell r="AF698">
            <v>647.4</v>
          </cell>
          <cell r="AG698">
            <v>0</v>
          </cell>
          <cell r="AH698">
            <v>0</v>
          </cell>
          <cell r="AI698">
            <v>0</v>
          </cell>
          <cell r="AJ698">
            <v>3730.14</v>
          </cell>
          <cell r="AK698">
            <v>0</v>
          </cell>
          <cell r="AL698">
            <v>0</v>
          </cell>
          <cell r="AM698">
            <v>0</v>
          </cell>
          <cell r="AN698">
            <v>1042.99</v>
          </cell>
          <cell r="AO698">
            <v>0</v>
          </cell>
          <cell r="AP698">
            <v>1042.99</v>
          </cell>
          <cell r="AQ698">
            <v>0</v>
          </cell>
          <cell r="AR698">
            <v>-885.17999999999984</v>
          </cell>
          <cell r="AS698">
            <v>0</v>
          </cell>
          <cell r="AT698">
            <v>633.4</v>
          </cell>
          <cell r="AU698">
            <v>0</v>
          </cell>
          <cell r="AV698">
            <v>0</v>
          </cell>
          <cell r="AW698">
            <v>0</v>
          </cell>
          <cell r="AX698">
            <v>791.21000000000015</v>
          </cell>
        </row>
        <row r="699">
          <cell r="D699" t="str">
            <v>99050</v>
          </cell>
          <cell r="E699" t="str">
            <v>Equipment Fuel</v>
          </cell>
          <cell r="F699">
            <v>65782.880000000005</v>
          </cell>
          <cell r="G699">
            <v>63608.53</v>
          </cell>
          <cell r="H699">
            <v>-2174.3500000000058</v>
          </cell>
          <cell r="I699">
            <v>0</v>
          </cell>
          <cell r="J699">
            <v>0</v>
          </cell>
          <cell r="K699">
            <v>0</v>
          </cell>
          <cell r="L699">
            <v>1483.82</v>
          </cell>
          <cell r="M699">
            <v>0</v>
          </cell>
          <cell r="N699">
            <v>1483.82</v>
          </cell>
          <cell r="O699">
            <v>0</v>
          </cell>
          <cell r="P699">
            <v>53986.91</v>
          </cell>
          <cell r="Q699">
            <v>0</v>
          </cell>
          <cell r="R699">
            <v>5331.33</v>
          </cell>
          <cell r="S699">
            <v>0</v>
          </cell>
          <cell r="T699">
            <v>4980.82</v>
          </cell>
          <cell r="U699">
            <v>0</v>
          </cell>
          <cell r="V699">
            <v>65782.880000000005</v>
          </cell>
          <cell r="W699">
            <v>0</v>
          </cell>
          <cell r="X699">
            <v>0</v>
          </cell>
          <cell r="Y699">
            <v>0</v>
          </cell>
          <cell r="Z699">
            <v>740.16</v>
          </cell>
          <cell r="AA699">
            <v>0</v>
          </cell>
          <cell r="AB699">
            <v>740.16</v>
          </cell>
          <cell r="AC699">
            <v>0</v>
          </cell>
          <cell r="AD699">
            <v>55780.75</v>
          </cell>
          <cell r="AE699">
            <v>0</v>
          </cell>
          <cell r="AF699">
            <v>2913.03</v>
          </cell>
          <cell r="AG699">
            <v>0</v>
          </cell>
          <cell r="AH699">
            <v>4174.59</v>
          </cell>
          <cell r="AI699">
            <v>0</v>
          </cell>
          <cell r="AJ699">
            <v>63608.53</v>
          </cell>
          <cell r="AK699">
            <v>0</v>
          </cell>
          <cell r="AL699">
            <v>0</v>
          </cell>
          <cell r="AM699">
            <v>0</v>
          </cell>
          <cell r="AN699">
            <v>-743.66</v>
          </cell>
          <cell r="AO699">
            <v>0</v>
          </cell>
          <cell r="AP699">
            <v>-743.66</v>
          </cell>
          <cell r="AQ699">
            <v>0</v>
          </cell>
          <cell r="AR699">
            <v>1793.8399999999965</v>
          </cell>
          <cell r="AS699">
            <v>0</v>
          </cell>
          <cell r="AT699">
            <v>-2418.2999999999997</v>
          </cell>
          <cell r="AU699">
            <v>0</v>
          </cell>
          <cell r="AV699">
            <v>-806.22999999999956</v>
          </cell>
          <cell r="AW699">
            <v>0</v>
          </cell>
          <cell r="AX699">
            <v>-2174.3500000000026</v>
          </cell>
        </row>
        <row r="700">
          <cell r="D700" t="str">
            <v>99590</v>
          </cell>
          <cell r="E700" t="str">
            <v>Accrued Payroll Exp-Leasing</v>
          </cell>
          <cell r="F700">
            <v>1399.56</v>
          </cell>
          <cell r="G700">
            <v>973.04</v>
          </cell>
          <cell r="H700">
            <v>-426.52</v>
          </cell>
          <cell r="I700">
            <v>0</v>
          </cell>
          <cell r="J700">
            <v>1399.56</v>
          </cell>
          <cell r="K700">
            <v>0</v>
          </cell>
          <cell r="L700">
            <v>0</v>
          </cell>
          <cell r="M700">
            <v>0</v>
          </cell>
          <cell r="N700">
            <v>1399.56</v>
          </cell>
          <cell r="O700">
            <v>0</v>
          </cell>
          <cell r="P700">
            <v>0</v>
          </cell>
          <cell r="Q700">
            <v>0</v>
          </cell>
          <cell r="R700">
            <v>0</v>
          </cell>
          <cell r="S700">
            <v>0</v>
          </cell>
          <cell r="T700">
            <v>0</v>
          </cell>
          <cell r="U700">
            <v>0</v>
          </cell>
          <cell r="V700">
            <v>1399.56</v>
          </cell>
          <cell r="W700">
            <v>0</v>
          </cell>
          <cell r="X700">
            <v>973.04</v>
          </cell>
          <cell r="Y700">
            <v>0</v>
          </cell>
          <cell r="Z700">
            <v>0</v>
          </cell>
          <cell r="AA700">
            <v>0</v>
          </cell>
          <cell r="AB700">
            <v>973.04</v>
          </cell>
          <cell r="AC700">
            <v>0</v>
          </cell>
          <cell r="AD700">
            <v>0</v>
          </cell>
          <cell r="AE700">
            <v>0</v>
          </cell>
          <cell r="AF700">
            <v>0</v>
          </cell>
          <cell r="AG700">
            <v>0</v>
          </cell>
          <cell r="AH700">
            <v>0</v>
          </cell>
          <cell r="AI700">
            <v>0</v>
          </cell>
          <cell r="AJ700">
            <v>973.04</v>
          </cell>
          <cell r="AK700">
            <v>0</v>
          </cell>
          <cell r="AL700">
            <v>-426.52</v>
          </cell>
          <cell r="AM700">
            <v>0</v>
          </cell>
          <cell r="AN700">
            <v>0</v>
          </cell>
          <cell r="AO700">
            <v>0</v>
          </cell>
          <cell r="AP700">
            <v>-426.52</v>
          </cell>
          <cell r="AQ700">
            <v>0</v>
          </cell>
          <cell r="AR700">
            <v>0</v>
          </cell>
          <cell r="AS700">
            <v>0</v>
          </cell>
          <cell r="AT700">
            <v>0</v>
          </cell>
          <cell r="AU700">
            <v>0</v>
          </cell>
          <cell r="AV700">
            <v>0</v>
          </cell>
          <cell r="AW700">
            <v>0</v>
          </cell>
          <cell r="AX700">
            <v>-426.52</v>
          </cell>
        </row>
        <row r="701">
          <cell r="D701" t="str">
            <v>99591</v>
          </cell>
          <cell r="E701" t="str">
            <v>Accrued Payroll Exp-Serv Plus</v>
          </cell>
          <cell r="F701">
            <v>17013.47</v>
          </cell>
          <cell r="G701">
            <v>-3990.69</v>
          </cell>
          <cell r="H701">
            <v>-21004.16</v>
          </cell>
          <cell r="I701">
            <v>0</v>
          </cell>
          <cell r="J701">
            <v>6487.55</v>
          </cell>
          <cell r="K701">
            <v>0</v>
          </cell>
          <cell r="L701">
            <v>0</v>
          </cell>
          <cell r="M701">
            <v>0</v>
          </cell>
          <cell r="N701">
            <v>6487.55</v>
          </cell>
          <cell r="O701">
            <v>0</v>
          </cell>
          <cell r="P701">
            <v>7592.28</v>
          </cell>
          <cell r="Q701">
            <v>0</v>
          </cell>
          <cell r="R701">
            <v>2512.11</v>
          </cell>
          <cell r="S701">
            <v>0</v>
          </cell>
          <cell r="T701">
            <v>421.53</v>
          </cell>
          <cell r="U701">
            <v>0</v>
          </cell>
          <cell r="V701">
            <v>17013.469999999998</v>
          </cell>
          <cell r="W701">
            <v>0</v>
          </cell>
          <cell r="X701">
            <v>-2576.89</v>
          </cell>
          <cell r="Y701">
            <v>0</v>
          </cell>
          <cell r="Z701">
            <v>0</v>
          </cell>
          <cell r="AA701">
            <v>0</v>
          </cell>
          <cell r="AB701">
            <v>-2576.89</v>
          </cell>
          <cell r="AC701">
            <v>0</v>
          </cell>
          <cell r="AD701">
            <v>2784.57</v>
          </cell>
          <cell r="AE701">
            <v>0</v>
          </cell>
          <cell r="AF701">
            <v>-3877.93</v>
          </cell>
          <cell r="AG701">
            <v>0</v>
          </cell>
          <cell r="AH701">
            <v>-320.44</v>
          </cell>
          <cell r="AI701">
            <v>0</v>
          </cell>
          <cell r="AJ701">
            <v>-3990.6899999999996</v>
          </cell>
          <cell r="AK701">
            <v>0</v>
          </cell>
          <cell r="AL701">
            <v>-9064.44</v>
          </cell>
          <cell r="AM701">
            <v>0</v>
          </cell>
          <cell r="AN701">
            <v>0</v>
          </cell>
          <cell r="AO701">
            <v>0</v>
          </cell>
          <cell r="AP701">
            <v>-9064.44</v>
          </cell>
          <cell r="AQ701">
            <v>0</v>
          </cell>
          <cell r="AR701">
            <v>-4807.7099999999991</v>
          </cell>
          <cell r="AS701">
            <v>0</v>
          </cell>
          <cell r="AT701">
            <v>-6390.04</v>
          </cell>
          <cell r="AU701">
            <v>0</v>
          </cell>
          <cell r="AV701">
            <v>-741.97</v>
          </cell>
          <cell r="AW701">
            <v>0</v>
          </cell>
          <cell r="AX701">
            <v>-21004.16</v>
          </cell>
        </row>
        <row r="702">
          <cell r="D702" t="str">
            <v>99596</v>
          </cell>
          <cell r="E702" t="str">
            <v>Accrued PR Exp-Non Reg CNG</v>
          </cell>
          <cell r="F702">
            <v>68.14</v>
          </cell>
          <cell r="G702">
            <v>11.33</v>
          </cell>
          <cell r="H702">
            <v>-56.81</v>
          </cell>
          <cell r="I702">
            <v>0</v>
          </cell>
          <cell r="J702">
            <v>68.14</v>
          </cell>
          <cell r="K702">
            <v>0</v>
          </cell>
          <cell r="L702">
            <v>0</v>
          </cell>
          <cell r="M702">
            <v>0</v>
          </cell>
          <cell r="N702">
            <v>68.14</v>
          </cell>
          <cell r="O702">
            <v>0</v>
          </cell>
          <cell r="P702">
            <v>0</v>
          </cell>
          <cell r="Q702">
            <v>0</v>
          </cell>
          <cell r="R702">
            <v>0</v>
          </cell>
          <cell r="S702">
            <v>0</v>
          </cell>
          <cell r="T702">
            <v>0</v>
          </cell>
          <cell r="U702">
            <v>0</v>
          </cell>
          <cell r="V702">
            <v>68.14</v>
          </cell>
          <cell r="W702">
            <v>0</v>
          </cell>
          <cell r="X702">
            <v>11.33</v>
          </cell>
          <cell r="Y702">
            <v>0</v>
          </cell>
          <cell r="Z702">
            <v>0</v>
          </cell>
          <cell r="AA702">
            <v>0</v>
          </cell>
          <cell r="AB702">
            <v>11.33</v>
          </cell>
          <cell r="AC702">
            <v>0</v>
          </cell>
          <cell r="AD702">
            <v>0</v>
          </cell>
          <cell r="AE702">
            <v>0</v>
          </cell>
          <cell r="AF702">
            <v>0</v>
          </cell>
          <cell r="AG702">
            <v>0</v>
          </cell>
          <cell r="AH702">
            <v>0</v>
          </cell>
          <cell r="AI702">
            <v>0</v>
          </cell>
          <cell r="AJ702">
            <v>11.33</v>
          </cell>
          <cell r="AK702">
            <v>0</v>
          </cell>
          <cell r="AL702">
            <v>-56.81</v>
          </cell>
          <cell r="AM702">
            <v>0</v>
          </cell>
          <cell r="AN702">
            <v>0</v>
          </cell>
          <cell r="AO702">
            <v>0</v>
          </cell>
          <cell r="AP702">
            <v>-56.81</v>
          </cell>
          <cell r="AQ702">
            <v>0</v>
          </cell>
          <cell r="AR702">
            <v>0</v>
          </cell>
          <cell r="AS702">
            <v>0</v>
          </cell>
          <cell r="AT702">
            <v>0</v>
          </cell>
          <cell r="AU702">
            <v>0</v>
          </cell>
          <cell r="AV702">
            <v>0</v>
          </cell>
          <cell r="AW702">
            <v>0</v>
          </cell>
          <cell r="AX702">
            <v>-56.81</v>
          </cell>
        </row>
        <row r="703">
          <cell r="D703">
            <v>0</v>
          </cell>
          <cell r="E703" t="str">
            <v>All Accounts</v>
          </cell>
          <cell r="F703">
            <v>2.846703864634037E-6</v>
          </cell>
          <cell r="G703">
            <v>-3.1829695217311382E-6</v>
          </cell>
          <cell r="H703">
            <v>-6.0296733863651752E-6</v>
          </cell>
          <cell r="I703">
            <v>0</v>
          </cell>
          <cell r="J703">
            <v>-2428061270.4799986</v>
          </cell>
          <cell r="K703">
            <v>0</v>
          </cell>
          <cell r="L703">
            <v>-384910612.52999997</v>
          </cell>
          <cell r="M703">
            <v>0</v>
          </cell>
          <cell r="N703">
            <v>-2812971883.0099983</v>
          </cell>
          <cell r="O703">
            <v>0</v>
          </cell>
          <cell r="P703">
            <v>2177474052.1400013</v>
          </cell>
          <cell r="Q703">
            <v>0</v>
          </cell>
          <cell r="R703">
            <v>218667374.50000012</v>
          </cell>
          <cell r="S703">
            <v>0</v>
          </cell>
          <cell r="T703">
            <v>416830456.37000006</v>
          </cell>
          <cell r="U703">
            <v>0</v>
          </cell>
          <cell r="V703">
            <v>3.1590461730957031E-6</v>
          </cell>
          <cell r="W703">
            <v>0</v>
          </cell>
          <cell r="X703">
            <v>-2539860495.1500025</v>
          </cell>
          <cell r="Y703">
            <v>0</v>
          </cell>
          <cell r="Z703">
            <v>-528174262.18999994</v>
          </cell>
          <cell r="AA703">
            <v>0</v>
          </cell>
          <cell r="AB703">
            <v>-3068034757.3400025</v>
          </cell>
          <cell r="AC703">
            <v>0</v>
          </cell>
          <cell r="AD703">
            <v>2433820752.4000001</v>
          </cell>
          <cell r="AE703">
            <v>0</v>
          </cell>
          <cell r="AF703">
            <v>237835716.79000011</v>
          </cell>
          <cell r="AG703">
            <v>0</v>
          </cell>
          <cell r="AH703">
            <v>396378288.15000021</v>
          </cell>
          <cell r="AI703">
            <v>0</v>
          </cell>
          <cell r="AJ703">
            <v>-2.1457672119140625E-6</v>
          </cell>
          <cell r="AK703">
            <v>0</v>
          </cell>
          <cell r="AL703">
            <v>-111799224.67000389</v>
          </cell>
          <cell r="AM703">
            <v>0</v>
          </cell>
          <cell r="AN703">
            <v>-143263649.65999997</v>
          </cell>
          <cell r="AO703">
            <v>0</v>
          </cell>
          <cell r="AP703">
            <v>-255062874.33000386</v>
          </cell>
          <cell r="AQ703">
            <v>0</v>
          </cell>
          <cell r="AR703">
            <v>256346700.2599988</v>
          </cell>
          <cell r="AS703">
            <v>0</v>
          </cell>
          <cell r="AT703">
            <v>19168342.289999992</v>
          </cell>
          <cell r="AU703">
            <v>0</v>
          </cell>
          <cell r="AV703">
            <v>-20452168.21999985</v>
          </cell>
          <cell r="AW703">
            <v>0</v>
          </cell>
          <cell r="AX703">
            <v>-4.9173831939697266E-6</v>
          </cell>
        </row>
        <row r="704">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row>
        <row r="705">
          <cell r="D705" t="str">
            <v>10800</v>
          </cell>
          <cell r="E705" t="str">
            <v>Accum Depreciation-Gas Plant</v>
          </cell>
          <cell r="F705">
            <v>506573737.26999998</v>
          </cell>
          <cell r="G705">
            <v>521477937.69999999</v>
          </cell>
          <cell r="H705">
            <v>14904200.430000007</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row>
        <row r="706">
          <cell r="D706" t="str">
            <v>14211</v>
          </cell>
          <cell r="E706" t="str">
            <v>A/R Gas</v>
          </cell>
          <cell r="F706">
            <v>21436278.199999999</v>
          </cell>
          <cell r="G706">
            <v>21945962.75</v>
          </cell>
          <cell r="H706">
            <v>509684.55000000075</v>
          </cell>
          <cell r="I706">
            <v>0</v>
          </cell>
          <cell r="J706">
            <v>21436278.199999999</v>
          </cell>
          <cell r="K706">
            <v>0</v>
          </cell>
          <cell r="L706">
            <v>0</v>
          </cell>
          <cell r="M706">
            <v>0</v>
          </cell>
          <cell r="N706">
            <v>0</v>
          </cell>
          <cell r="O706">
            <v>0</v>
          </cell>
          <cell r="P706">
            <v>0</v>
          </cell>
          <cell r="Q706">
            <v>0</v>
          </cell>
          <cell r="R706">
            <v>0</v>
          </cell>
          <cell r="S706">
            <v>0</v>
          </cell>
          <cell r="T706">
            <v>0</v>
          </cell>
          <cell r="U706">
            <v>0</v>
          </cell>
          <cell r="V706">
            <v>0</v>
          </cell>
          <cell r="W706">
            <v>0</v>
          </cell>
          <cell r="X706">
            <v>21945962.75</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row>
        <row r="707">
          <cell r="D707" t="str">
            <v>14213</v>
          </cell>
          <cell r="E707" t="str">
            <v>A/R LeaseEqupFin, SerPlus-Inst</v>
          </cell>
          <cell r="F707">
            <v>0</v>
          </cell>
          <cell r="G707">
            <v>-3120029.09</v>
          </cell>
          <cell r="H707">
            <v>-3120029.09</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row>
        <row r="708">
          <cell r="D708" t="str">
            <v>14327</v>
          </cell>
          <cell r="E708" t="str">
            <v>A/R - Fed and State Taxes</v>
          </cell>
          <cell r="F708">
            <v>0</v>
          </cell>
          <cell r="G708">
            <v>-14575275</v>
          </cell>
          <cell r="H708">
            <v>-14575275</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-26022717</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row>
        <row r="709">
          <cell r="D709" t="str">
            <v>18650</v>
          </cell>
          <cell r="E709" t="str">
            <v>ACA - Nashville Gas Purchases</v>
          </cell>
          <cell r="F709">
            <v>199577.96</v>
          </cell>
          <cell r="G709">
            <v>-59485.46</v>
          </cell>
          <cell r="H709">
            <v>-259063.41999999998</v>
          </cell>
          <cell r="I709">
            <v>0</v>
          </cell>
          <cell r="J709">
            <v>199577.96</v>
          </cell>
          <cell r="K709">
            <v>0</v>
          </cell>
          <cell r="L709">
            <v>0</v>
          </cell>
          <cell r="M709">
            <v>0</v>
          </cell>
          <cell r="N709">
            <v>0</v>
          </cell>
          <cell r="O709">
            <v>0</v>
          </cell>
          <cell r="P709">
            <v>0</v>
          </cell>
          <cell r="Q709">
            <v>0</v>
          </cell>
          <cell r="R709">
            <v>0</v>
          </cell>
          <cell r="S709">
            <v>0</v>
          </cell>
          <cell r="T709">
            <v>0</v>
          </cell>
          <cell r="U709">
            <v>0</v>
          </cell>
          <cell r="V709">
            <v>0</v>
          </cell>
          <cell r="W709">
            <v>0</v>
          </cell>
          <cell r="X709">
            <v>-59485.46</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row>
        <row r="710">
          <cell r="D710" t="str">
            <v>19000</v>
          </cell>
          <cell r="E710" t="str">
            <v>Deferred Tax Asset - Current</v>
          </cell>
          <cell r="F710">
            <v>55276048.420000002</v>
          </cell>
          <cell r="G710">
            <v>32392540</v>
          </cell>
          <cell r="H710">
            <v>-22883508.420000002</v>
          </cell>
          <cell r="I710">
            <v>0</v>
          </cell>
          <cell r="J710">
            <v>55276048.420000002</v>
          </cell>
          <cell r="K710">
            <v>0</v>
          </cell>
          <cell r="L710">
            <v>0</v>
          </cell>
          <cell r="M710">
            <v>0</v>
          </cell>
          <cell r="N710">
            <v>0</v>
          </cell>
          <cell r="O710">
            <v>0</v>
          </cell>
          <cell r="P710">
            <v>0</v>
          </cell>
          <cell r="Q710">
            <v>0</v>
          </cell>
          <cell r="R710">
            <v>0</v>
          </cell>
          <cell r="S710">
            <v>0</v>
          </cell>
          <cell r="T710">
            <v>0</v>
          </cell>
          <cell r="U710">
            <v>0</v>
          </cell>
          <cell r="V710">
            <v>0</v>
          </cell>
          <cell r="W710">
            <v>0</v>
          </cell>
          <cell r="X710">
            <v>32392540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row>
        <row r="711">
          <cell r="D711" t="str">
            <v>19010</v>
          </cell>
          <cell r="E711" t="str">
            <v>Deferred Tax Asset-Non Current</v>
          </cell>
          <cell r="F711">
            <v>0</v>
          </cell>
          <cell r="G711">
            <v>-74000</v>
          </cell>
          <cell r="H711">
            <v>-74000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row>
        <row r="712">
          <cell r="D712" t="str">
            <v>22444</v>
          </cell>
          <cell r="E712" t="str">
            <v>2.92% Senior Notes</v>
          </cell>
          <cell r="F712">
            <v>0</v>
          </cell>
          <cell r="G712">
            <v>40000000</v>
          </cell>
          <cell r="H712">
            <v>40000000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row>
        <row r="713">
          <cell r="D713" t="str">
            <v>23603</v>
          </cell>
          <cell r="E713" t="str">
            <v>Federal Income Tax - Prior</v>
          </cell>
          <cell r="F713">
            <v>1042862.76</v>
          </cell>
          <cell r="G713">
            <v>-11447442</v>
          </cell>
          <cell r="H713">
            <v>-12490304.76</v>
          </cell>
          <cell r="I713">
            <v>0</v>
          </cell>
          <cell r="J713">
            <v>10966159.25</v>
          </cell>
          <cell r="K713">
            <v>0</v>
          </cell>
          <cell r="L713">
            <v>0</v>
          </cell>
          <cell r="M713">
            <v>0</v>
          </cell>
          <cell r="N713">
            <v>0</v>
          </cell>
          <cell r="O713">
            <v>0</v>
          </cell>
          <cell r="P713">
            <v>0</v>
          </cell>
          <cell r="Q713">
            <v>0</v>
          </cell>
          <cell r="R713">
            <v>0</v>
          </cell>
          <cell r="S713">
            <v>0</v>
          </cell>
          <cell r="T713">
            <v>0</v>
          </cell>
          <cell r="U713">
            <v>0</v>
          </cell>
          <cell r="V713">
            <v>0</v>
          </cell>
          <cell r="W713">
            <v>0</v>
          </cell>
          <cell r="X713">
            <v>10966159.25</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row>
        <row r="714">
          <cell r="D714" t="str">
            <v>23607</v>
          </cell>
          <cell r="E714" t="str">
            <v>State Income Tax - Prior</v>
          </cell>
          <cell r="F714">
            <v>-10738335.02</v>
          </cell>
          <cell r="G714">
            <v>0</v>
          </cell>
          <cell r="H714">
            <v>10738335.02</v>
          </cell>
          <cell r="I714">
            <v>0</v>
          </cell>
          <cell r="J714">
            <v>4771270.37</v>
          </cell>
          <cell r="K714">
            <v>0</v>
          </cell>
          <cell r="L714">
            <v>0</v>
          </cell>
          <cell r="M714">
            <v>0</v>
          </cell>
          <cell r="N714">
            <v>0</v>
          </cell>
          <cell r="O714">
            <v>0</v>
          </cell>
          <cell r="P714">
            <v>0</v>
          </cell>
          <cell r="Q714">
            <v>0</v>
          </cell>
          <cell r="R714">
            <v>0</v>
          </cell>
          <cell r="S714">
            <v>0</v>
          </cell>
          <cell r="T714">
            <v>0</v>
          </cell>
          <cell r="U714">
            <v>0</v>
          </cell>
          <cell r="V714">
            <v>0</v>
          </cell>
          <cell r="W714">
            <v>0</v>
          </cell>
          <cell r="X714">
            <v>4771270.37</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row>
        <row r="715">
          <cell r="D715" t="str">
            <v>24142</v>
          </cell>
          <cell r="E715" t="str">
            <v>TN Fran Fee - Nashville</v>
          </cell>
          <cell r="F715">
            <v>-199577.96</v>
          </cell>
          <cell r="G715">
            <v>59485.46</v>
          </cell>
          <cell r="H715">
            <v>259063.41999999998</v>
          </cell>
          <cell r="I715">
            <v>0</v>
          </cell>
          <cell r="J715">
            <v>-199577.96</v>
          </cell>
          <cell r="K715">
            <v>0</v>
          </cell>
          <cell r="L715">
            <v>0</v>
          </cell>
          <cell r="M715">
            <v>0</v>
          </cell>
          <cell r="N715">
            <v>0</v>
          </cell>
          <cell r="O715">
            <v>0</v>
          </cell>
          <cell r="P715">
            <v>0</v>
          </cell>
          <cell r="Q715">
            <v>0</v>
          </cell>
          <cell r="R715">
            <v>0</v>
          </cell>
          <cell r="S715">
            <v>0</v>
          </cell>
          <cell r="T715">
            <v>0</v>
          </cell>
          <cell r="U715">
            <v>0</v>
          </cell>
          <cell r="V715">
            <v>0</v>
          </cell>
          <cell r="W715">
            <v>0</v>
          </cell>
          <cell r="X715">
            <v>59485.46</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row>
        <row r="716">
          <cell r="D716" t="str">
            <v>28210</v>
          </cell>
          <cell r="E716" t="str">
            <v>APB 11 Def FIT Non Cur</v>
          </cell>
          <cell r="F716">
            <v>0</v>
          </cell>
          <cell r="G716">
            <v>74000</v>
          </cell>
          <cell r="H716">
            <v>74000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row>
        <row r="717">
          <cell r="D717" t="str">
            <v>28211</v>
          </cell>
          <cell r="E717" t="str">
            <v>FAS 109 Def FIT Non Cur</v>
          </cell>
          <cell r="F717">
            <v>0</v>
          </cell>
          <cell r="G717">
            <v>0</v>
          </cell>
          <cell r="H717">
            <v>0</v>
          </cell>
          <cell r="I717">
            <v>0</v>
          </cell>
          <cell r="J717">
            <v>5364549</v>
          </cell>
          <cell r="K717">
            <v>0</v>
          </cell>
          <cell r="L717">
            <v>0</v>
          </cell>
          <cell r="M717">
            <v>0</v>
          </cell>
          <cell r="N717">
            <v>0</v>
          </cell>
          <cell r="O717">
            <v>0</v>
          </cell>
          <cell r="P717">
            <v>0</v>
          </cell>
          <cell r="Q717">
            <v>0</v>
          </cell>
          <cell r="R717">
            <v>0</v>
          </cell>
          <cell r="S717">
            <v>0</v>
          </cell>
          <cell r="T717">
            <v>0</v>
          </cell>
          <cell r="U717">
            <v>0</v>
          </cell>
          <cell r="V717">
            <v>0</v>
          </cell>
          <cell r="W717">
            <v>0</v>
          </cell>
          <cell r="X717">
            <v>5364549</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
      <sheetName val="Summary"/>
      <sheetName val="FL"/>
      <sheetName val="KY"/>
      <sheetName val="OH"/>
      <sheetName val="SC"/>
      <sheetName val="VA"/>
      <sheetName val="WV"/>
      <sheetName val="EFC FL"/>
      <sheetName val="Sheet2"/>
      <sheetName val="Sheet1"/>
      <sheetName val="Pre-tax Inc"/>
      <sheetName val="Tax Calc (2)"/>
      <sheetName val="Credit By Entity"/>
      <sheetName val="Tax Calc"/>
      <sheetName val="Colonapretax"/>
      <sheetName val="SumCash"/>
      <sheetName val="Consol."/>
      <sheetName val="EFC"/>
      <sheetName val="PTC"/>
      <sheetName val="Power"/>
      <sheetName val="Gross Sales Calc"/>
      <sheetName val="Contingent Payment"/>
      <sheetName val="SandyP&amp;I"/>
      <sheetName val="CeredoP&amp;I"/>
      <sheetName val="BigSandyP&amp;I"/>
      <sheetName val="PowellMtn"/>
      <sheetName val="Amort Sum"/>
      <sheetName val="Amort pg 1"/>
      <sheetName val="Amort pg 2"/>
      <sheetName val="AMT Depr"/>
      <sheetName val="Tax Depr"/>
      <sheetName val="EF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TNOTE"/>
      <sheetName val="Deferred Income Taxes"/>
      <sheetName val="afudc tax"/>
      <sheetName val="Statutory Rate Recon"/>
      <sheetName val="Income Stmt 013109"/>
      <sheetName val="Income Stmt 103108"/>
      <sheetName val="Piedmont Hardy Depreciation"/>
      <sheetName val="Payable Reclassification"/>
      <sheetName val="FIN 48 Liability"/>
      <sheetName val="Estimated 2009 Taxable Income"/>
      <sheetName val="Test of Provision"/>
      <sheetName val="SUMMARY"/>
      <sheetName val="NC SC FAS 109"/>
      <sheetName val="NC SC FAS 109 BELOW LN"/>
      <sheetName val="TN FAS 109"/>
      <sheetName val="NC SC APB11"/>
      <sheetName val="TN APB11"/>
      <sheetName val="NCSC APB11 ACCT 28272 &amp; 28273"/>
      <sheetName val="NOTES"/>
      <sheetName val="ENCNG NOL Carryforward- Revised"/>
      <sheetName val="ENCNG Depreciation"/>
      <sheetName val="461(h) Property Tax"/>
      <sheetName val="CURRENT TI"/>
      <sheetName val="CHANGE IN ACCT BAL"/>
      <sheetName val="Sheet5"/>
      <sheetName val="Sheet7"/>
      <sheetName val="TB"/>
      <sheetName val="Reference"/>
      <sheetName val="PNG PERM ITEMS"/>
      <sheetName val="Topside Reclass"/>
      <sheetName val="162 M"/>
      <sheetName val="Effective Tax Rate"/>
      <sheetName val="ESOP "/>
      <sheetName val="NON CUR ADJ QUERY"/>
      <sheetName val="DEFACCTQUERY"/>
      <sheetName val="NCNG Reg Asset"/>
      <sheetName val="CIAC"/>
      <sheetName val="DEPR"/>
      <sheetName val="DEPR09"/>
      <sheetName val="Book Depreciation by State"/>
      <sheetName val="COR"/>
      <sheetName val="AFUDC"/>
      <sheetName val="Bad Debt"/>
      <sheetName val="EXCISE Tax Credits"/>
      <sheetName val="State bonus depreciation"/>
      <sheetName val="Carolinas Demand"/>
      <sheetName val="Nashville Demand"/>
      <sheetName val="Carolinas Demand 2009"/>
      <sheetName val="Nashville Demand 2009"/>
      <sheetName val="ITC Adjustment for FAS 109"/>
      <sheetName val="Tax Codes"/>
      <sheetName val="m-3 table"/>
      <sheetName val="SHARON'S ENVISION"/>
      <sheetName val="TN Cost of Gas Adj"/>
      <sheetName val="INTEGRATION COSTS"/>
      <sheetName val="DUPONT"/>
      <sheetName val="APB JE"/>
      <sheetName val="APB STATE DIFF JE"/>
      <sheetName val="FAS UTIL JE"/>
      <sheetName val="FAS JE NONUTIL"/>
      <sheetName val="FAS REV JE"/>
      <sheetName val="SUMMARY FOR COMMISSION"/>
      <sheetName val="SUMMARY AMENDED02"/>
      <sheetName val="Sheet8"/>
      <sheetName val="PROPANE DEF TAX CAL"/>
      <sheetName val="PROPANE DEF ENTRY"/>
      <sheetName val="PROP ADJ ENTRY"/>
      <sheetName val="0601 INTERSTATE DEF TAX CAL"/>
      <sheetName val="0701 SOUTHSTAR DEF TAX CAL"/>
      <sheetName val="0801 INTRASTATE DEF TAX CAL"/>
      <sheetName val="PROPANE TU"/>
      <sheetName val="0701 SOUTHSTAR TU"/>
      <sheetName val="0601 INTERSTATE TU"/>
      <sheetName val="0801 INTRASTATE TU"/>
      <sheetName val="CAROLINAS TRUE UP 10-31-03 REV1"/>
      <sheetName val="RECONCILE M-1 TO TRUE UP REV1 "/>
      <sheetName val="TN TRUE UP 10_2003 REV1"/>
      <sheetName val="NCSC JE REV1 "/>
      <sheetName val="TN JE REV1"/>
      <sheetName val="CAR TU 2003 REV2"/>
      <sheetName val="RECONCILE M1 TO TRUEUP REV 2"/>
      <sheetName val="TN TRUE UP 2003 REV2"/>
      <sheetName val="PERM ITEMS PROPANE"/>
      <sheetName val="AMORTIZATION EXCESS DEFERRED"/>
      <sheetName val="QUERY 23607"/>
      <sheetName val="TAX_INCOME_TAX_ACCRUED_DETAIL"/>
      <sheetName val="TAX_DETAIL_TRANSACTIONS"/>
      <sheetName val="DEMAND COST TOTAL FOR 10Q"/>
      <sheetName val="DEPRECIATION"/>
      <sheetName val="ST APPORTION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PIEDMONT NATURAL GAS COMPANY, INC.</v>
          </cell>
          <cell r="X1" t="str">
            <v>,</v>
          </cell>
        </row>
        <row r="2">
          <cell r="A2" t="str">
            <v>COMPARATIVE TRIAL BALANCE</v>
          </cell>
          <cell r="D2" t="str">
            <v>New Accounts</v>
          </cell>
          <cell r="E2" t="str">
            <v>24410, 24450, 25302</v>
          </cell>
          <cell r="F2" t="str">
            <v>23259, 18160, 18170</v>
          </cell>
        </row>
        <row r="3">
          <cell r="A3" t="str">
            <v>01/31/2009</v>
          </cell>
          <cell r="E3" t="str">
            <v>41641,41642, 41761</v>
          </cell>
          <cell r="F3" t="str">
            <v>25347, 25348</v>
          </cell>
        </row>
        <row r="4">
          <cell r="A4" t="str">
            <v>Updated 02/13/2009  8:25 AM</v>
          </cell>
          <cell r="E4" t="str">
            <v>86800, 98036, 98037, 13604</v>
          </cell>
        </row>
        <row r="5">
          <cell r="E5" t="str">
            <v>41762, 23243, 23288, 18647, 19104, 25336</v>
          </cell>
          <cell r="R5">
            <v>39386</v>
          </cell>
          <cell r="S5">
            <v>39386</v>
          </cell>
        </row>
        <row r="6">
          <cell r="Q6">
            <v>39386</v>
          </cell>
          <cell r="R6" t="str">
            <v>Expected GTD</v>
          </cell>
          <cell r="S6" t="str">
            <v>Per 109 worksheet</v>
          </cell>
        </row>
        <row r="7">
          <cell r="A7" t="str">
            <v>Business Unit</v>
          </cell>
          <cell r="B7" t="str">
            <v>BU Name</v>
          </cell>
          <cell r="C7" t="str">
            <v>Account</v>
          </cell>
          <cell r="D7" t="str">
            <v>Description</v>
          </cell>
          <cell r="E7">
            <v>39752</v>
          </cell>
          <cell r="F7">
            <v>39844</v>
          </cell>
          <cell r="G7" t="str">
            <v>Variance</v>
          </cell>
          <cell r="H7" t="str">
            <v>Tax Basis</v>
          </cell>
          <cell r="I7" t="str">
            <v>Category</v>
          </cell>
          <cell r="J7" t="str">
            <v>Method</v>
          </cell>
          <cell r="K7" t="str">
            <v>Book Income</v>
          </cell>
          <cell r="L7" t="str">
            <v>Taxes</v>
          </cell>
          <cell r="M7" t="str">
            <v>Book Income Before Tax</v>
          </cell>
          <cell r="N7" t="str">
            <v>Permanent Items</v>
          </cell>
          <cell r="O7" t="str">
            <v>Temporary Items</v>
          </cell>
          <cell r="P7" t="str">
            <v>Tax Estimates</v>
          </cell>
          <cell r="Q7" t="str">
            <v>Tax Basis Balance Sheet</v>
          </cell>
          <cell r="R7" t="str">
            <v>Expected GTD</v>
          </cell>
          <cell r="S7" t="str">
            <v>Per 109 worksheet</v>
          </cell>
          <cell r="T7" t="str">
            <v>Unit Account</v>
          </cell>
          <cell r="U7" t="str">
            <v>ST/LT</v>
          </cell>
          <cell r="V7" t="str">
            <v>Deferred Bal</v>
          </cell>
          <cell r="W7" t="str">
            <v>Pivot Account</v>
          </cell>
          <cell r="X7" t="str">
            <v>Pivot Description</v>
          </cell>
        </row>
        <row r="8">
          <cell r="I8" t="str">
            <v>Deferred Expenses</v>
          </cell>
          <cell r="S8">
            <v>-11876895.249782111</v>
          </cell>
          <cell r="T8" t="str">
            <v>ST_Deferred Expenses</v>
          </cell>
          <cell r="U8" t="str">
            <v>Current</v>
          </cell>
          <cell r="V8">
            <v>0</v>
          </cell>
        </row>
        <row r="9">
          <cell r="I9" t="str">
            <v>Deferred Expenses</v>
          </cell>
          <cell r="T9" t="str">
            <v>LT_Deferred Expenses</v>
          </cell>
          <cell r="U9" t="str">
            <v>Non Current</v>
          </cell>
          <cell r="V9">
            <v>-11876895.249782111</v>
          </cell>
        </row>
        <row r="10">
          <cell r="I10" t="str">
            <v>Bad Debts</v>
          </cell>
          <cell r="S10">
            <v>2100213.0799999936</v>
          </cell>
          <cell r="T10" t="str">
            <v>ST_Bad Debts</v>
          </cell>
          <cell r="U10" t="str">
            <v>Current</v>
          </cell>
          <cell r="V10">
            <v>2100213.0799999936</v>
          </cell>
        </row>
        <row r="11">
          <cell r="I11" t="str">
            <v>Bad Debts</v>
          </cell>
          <cell r="T11" t="str">
            <v>LT_Bad Debts</v>
          </cell>
          <cell r="U11" t="str">
            <v>Non Current</v>
          </cell>
          <cell r="V11">
            <v>0</v>
          </cell>
        </row>
        <row r="12">
          <cell r="I12" t="str">
            <v>Goodwill</v>
          </cell>
          <cell r="S12">
            <v>-13513356.039833335</v>
          </cell>
          <cell r="T12" t="str">
            <v>ST_Goodwill</v>
          </cell>
          <cell r="U12" t="str">
            <v>Current</v>
          </cell>
          <cell r="V12">
            <v>0</v>
          </cell>
        </row>
        <row r="13">
          <cell r="I13" t="str">
            <v>Goodwill</v>
          </cell>
          <cell r="T13" t="str">
            <v>LT_Goodwill</v>
          </cell>
          <cell r="U13" t="str">
            <v>Non Current</v>
          </cell>
          <cell r="V13">
            <v>-13513356.039833335</v>
          </cell>
        </row>
        <row r="14">
          <cell r="I14" t="str">
            <v>Hardy</v>
          </cell>
          <cell r="S14">
            <v>-46640.830000000075</v>
          </cell>
          <cell r="T14" t="str">
            <v>ST_Hardy</v>
          </cell>
          <cell r="U14" t="str">
            <v>Current</v>
          </cell>
          <cell r="V14">
            <v>0</v>
          </cell>
        </row>
        <row r="15">
          <cell r="I15" t="str">
            <v>Hardy</v>
          </cell>
          <cell r="T15" t="str">
            <v>LT_Hardy</v>
          </cell>
          <cell r="U15" t="str">
            <v>Non Current</v>
          </cell>
          <cell r="V15">
            <v>-46640.830000000075</v>
          </cell>
        </row>
        <row r="16">
          <cell r="I16" t="str">
            <v>Inventory</v>
          </cell>
          <cell r="S16">
            <v>5210676.7699999996</v>
          </cell>
          <cell r="T16" t="str">
            <v>ST_Inventory</v>
          </cell>
          <cell r="U16" t="str">
            <v>Current</v>
          </cell>
          <cell r="V16">
            <v>5210676.7699999996</v>
          </cell>
        </row>
        <row r="17">
          <cell r="I17" t="str">
            <v>Inventory</v>
          </cell>
          <cell r="T17" t="str">
            <v>LT_Inventory</v>
          </cell>
          <cell r="U17" t="str">
            <v>Non Current</v>
          </cell>
          <cell r="V17">
            <v>0</v>
          </cell>
        </row>
        <row r="18">
          <cell r="I18" t="str">
            <v>Materials &amp; Supplies</v>
          </cell>
          <cell r="S18">
            <v>0</v>
          </cell>
          <cell r="T18" t="str">
            <v>ST_Materials &amp; Supplies</v>
          </cell>
          <cell r="U18" t="str">
            <v>Current</v>
          </cell>
          <cell r="V18">
            <v>0</v>
          </cell>
        </row>
        <row r="19">
          <cell r="I19" t="str">
            <v>Materials &amp; Supplies</v>
          </cell>
          <cell r="T19" t="str">
            <v>LT_Materials &amp; Supplies</v>
          </cell>
          <cell r="U19" t="str">
            <v>Non Current</v>
          </cell>
          <cell r="V19">
            <v>0</v>
          </cell>
        </row>
        <row r="20">
          <cell r="I20" t="str">
            <v>Supplies</v>
          </cell>
          <cell r="S20">
            <v>-33642.25</v>
          </cell>
          <cell r="T20" t="str">
            <v>ST_Supplies</v>
          </cell>
          <cell r="U20" t="str">
            <v>Current</v>
          </cell>
          <cell r="V20">
            <v>-33642.25</v>
          </cell>
        </row>
        <row r="21">
          <cell r="I21" t="str">
            <v>Supplies</v>
          </cell>
          <cell r="T21" t="str">
            <v>LT_Supplies</v>
          </cell>
          <cell r="U21" t="str">
            <v>Non Current</v>
          </cell>
          <cell r="V21">
            <v>0</v>
          </cell>
        </row>
        <row r="22">
          <cell r="I22" t="str">
            <v>Gas Deferrals</v>
          </cell>
          <cell r="S22">
            <v>-44063951.062234074</v>
          </cell>
          <cell r="T22" t="str">
            <v>ST_Gas Deferrals</v>
          </cell>
          <cell r="U22" t="str">
            <v>Current</v>
          </cell>
          <cell r="V22">
            <v>-44063951.062234074</v>
          </cell>
        </row>
        <row r="23">
          <cell r="I23" t="str">
            <v>Gas Deferrals</v>
          </cell>
          <cell r="T23" t="str">
            <v>LT_Gas Deferrals</v>
          </cell>
          <cell r="U23" t="str">
            <v>Non Current</v>
          </cell>
          <cell r="V23">
            <v>0</v>
          </cell>
        </row>
        <row r="24">
          <cell r="I24" t="str">
            <v>Employee Benefits</v>
          </cell>
          <cell r="S24">
            <v>23341174.463882577</v>
          </cell>
          <cell r="T24" t="str">
            <v>ST_Employee Benefits</v>
          </cell>
          <cell r="U24" t="str">
            <v>Current</v>
          </cell>
          <cell r="V24">
            <v>1826079.7195000104</v>
          </cell>
        </row>
        <row r="25">
          <cell r="I25" t="str">
            <v>Employee Benefits</v>
          </cell>
          <cell r="T25" t="str">
            <v>LT_Employee Benefits</v>
          </cell>
          <cell r="U25" t="str">
            <v>Non Current</v>
          </cell>
          <cell r="V25">
            <v>21515094.744382568</v>
          </cell>
        </row>
        <row r="26">
          <cell r="I26" t="str">
            <v>Director Retirement Benefits</v>
          </cell>
          <cell r="S26">
            <v>2103213.92</v>
          </cell>
          <cell r="T26" t="str">
            <v>ST_Director Retirement Benefits</v>
          </cell>
          <cell r="U26" t="str">
            <v>Current</v>
          </cell>
          <cell r="V26">
            <v>0.44709915760904551</v>
          </cell>
        </row>
        <row r="27">
          <cell r="I27" t="str">
            <v>Director Retirement Benefits</v>
          </cell>
          <cell r="T27" t="str">
            <v>LT_Director Retirement Benefits</v>
          </cell>
          <cell r="U27" t="str">
            <v>Non Current</v>
          </cell>
          <cell r="V27">
            <v>2103213.4729008423</v>
          </cell>
        </row>
        <row r="28">
          <cell r="I28" t="str">
            <v>Self Insurance</v>
          </cell>
          <cell r="S28">
            <v>1813267.9695619999</v>
          </cell>
          <cell r="T28" t="str">
            <v>ST_Self Insurance</v>
          </cell>
          <cell r="U28" t="str">
            <v>Current</v>
          </cell>
          <cell r="V28">
            <v>1713489.9695619999</v>
          </cell>
        </row>
        <row r="29">
          <cell r="I29" t="str">
            <v>Self Insurance</v>
          </cell>
          <cell r="T29" t="str">
            <v>LT_Self Insurance</v>
          </cell>
          <cell r="U29" t="str">
            <v>Non Current</v>
          </cell>
          <cell r="V29">
            <v>99778</v>
          </cell>
        </row>
        <row r="30">
          <cell r="I30" t="str">
            <v>Severance</v>
          </cell>
          <cell r="S30">
            <v>135424.42000000007</v>
          </cell>
          <cell r="T30" t="str">
            <v>ST_Severance</v>
          </cell>
          <cell r="U30" t="str">
            <v>Current</v>
          </cell>
          <cell r="V30">
            <v>135424.42000000007</v>
          </cell>
        </row>
        <row r="31">
          <cell r="I31" t="str">
            <v>Severance</v>
          </cell>
          <cell r="T31" t="str">
            <v>LT_Severance</v>
          </cell>
          <cell r="U31" t="str">
            <v>Non Current</v>
          </cell>
          <cell r="V31">
            <v>0</v>
          </cell>
        </row>
        <row r="32">
          <cell r="I32" t="str">
            <v>Property Tax</v>
          </cell>
          <cell r="S32">
            <v>-3666936.9963959437</v>
          </cell>
          <cell r="T32" t="str">
            <v>ST_Property Tax</v>
          </cell>
          <cell r="U32" t="str">
            <v>Current</v>
          </cell>
          <cell r="V32">
            <v>-3666936.9963959437</v>
          </cell>
        </row>
        <row r="33">
          <cell r="I33" t="str">
            <v>Property Tax</v>
          </cell>
          <cell r="T33" t="str">
            <v>LT_Property Tax</v>
          </cell>
          <cell r="U33" t="str">
            <v>Non Current</v>
          </cell>
          <cell r="V33">
            <v>0</v>
          </cell>
        </row>
        <row r="34">
          <cell r="I34" t="str">
            <v>Plant</v>
          </cell>
          <cell r="S34">
            <v>-688377397.80944121</v>
          </cell>
          <cell r="T34" t="str">
            <v>ST_Plant</v>
          </cell>
          <cell r="U34" t="str">
            <v>Current</v>
          </cell>
          <cell r="V34">
            <v>0</v>
          </cell>
        </row>
        <row r="35">
          <cell r="I35" t="str">
            <v>Plant</v>
          </cell>
          <cell r="T35" t="str">
            <v>LT_Plant</v>
          </cell>
          <cell r="U35" t="str">
            <v>Non Current</v>
          </cell>
          <cell r="V35">
            <v>-688377397.80944121</v>
          </cell>
        </row>
        <row r="36">
          <cell r="I36" t="str">
            <v>Deferred NCNG</v>
          </cell>
          <cell r="S36">
            <v>-0.15999999997438863</v>
          </cell>
          <cell r="T36" t="str">
            <v>ST_Deferred NCNG</v>
          </cell>
          <cell r="U36" t="str">
            <v>Current</v>
          </cell>
          <cell r="V36">
            <v>0</v>
          </cell>
        </row>
        <row r="37">
          <cell r="I37" t="str">
            <v>Deferred NCNG</v>
          </cell>
          <cell r="T37" t="str">
            <v>LT_Deferred NCNG</v>
          </cell>
          <cell r="U37" t="str">
            <v>Non Current</v>
          </cell>
          <cell r="V37">
            <v>-0.15999999997438863</v>
          </cell>
        </row>
        <row r="38">
          <cell r="I38" t="str">
            <v>Bond Redemptions</v>
          </cell>
          <cell r="S38">
            <v>-97333.402400000035</v>
          </cell>
          <cell r="T38" t="str">
            <v>ST_Bond Redemptions</v>
          </cell>
          <cell r="U38" t="str">
            <v>Current</v>
          </cell>
          <cell r="V38">
            <v>0</v>
          </cell>
        </row>
        <row r="39">
          <cell r="I39" t="str">
            <v>Bond Redemptions</v>
          </cell>
          <cell r="T39" t="str">
            <v>LT_Bond Redemptions</v>
          </cell>
          <cell r="U39" t="str">
            <v>Non Current</v>
          </cell>
          <cell r="V39">
            <v>-97333.402400000035</v>
          </cell>
        </row>
        <row r="40">
          <cell r="I40" t="str">
            <v>Tn Gross Receipts</v>
          </cell>
          <cell r="S40">
            <v>-1654325</v>
          </cell>
          <cell r="T40" t="str">
            <v>ST_Tn Gross Receipts</v>
          </cell>
          <cell r="U40" t="str">
            <v>Current</v>
          </cell>
          <cell r="V40">
            <v>-1654325</v>
          </cell>
        </row>
        <row r="41">
          <cell r="I41" t="str">
            <v>Tn Gross Receipts</v>
          </cell>
          <cell r="T41" t="str">
            <v>LT_Tn Gross Receipts</v>
          </cell>
          <cell r="U41" t="str">
            <v>Non Current</v>
          </cell>
          <cell r="V41">
            <v>0</v>
          </cell>
        </row>
        <row r="42">
          <cell r="I42" t="str">
            <v>Litigation</v>
          </cell>
          <cell r="S42">
            <v>1045000</v>
          </cell>
          <cell r="T42" t="str">
            <v>ST_Litigation</v>
          </cell>
          <cell r="U42" t="str">
            <v>Current</v>
          </cell>
          <cell r="V42">
            <v>1045000</v>
          </cell>
        </row>
        <row r="43">
          <cell r="I43" t="str">
            <v>Litigation</v>
          </cell>
          <cell r="T43" t="str">
            <v>LT_Litigation</v>
          </cell>
          <cell r="U43" t="str">
            <v>Non Current</v>
          </cell>
          <cell r="V43">
            <v>0</v>
          </cell>
        </row>
        <row r="44">
          <cell r="I44" t="str">
            <v>Club Fees</v>
          </cell>
          <cell r="S44">
            <v>-5915</v>
          </cell>
          <cell r="T44" t="str">
            <v>ST_Club Fees</v>
          </cell>
          <cell r="U44" t="str">
            <v>Current</v>
          </cell>
          <cell r="V44">
            <v>0</v>
          </cell>
        </row>
        <row r="45">
          <cell r="I45" t="str">
            <v>Club Fees</v>
          </cell>
          <cell r="T45" t="str">
            <v>LT_Club Fees</v>
          </cell>
          <cell r="U45" t="str">
            <v>Non Current</v>
          </cell>
          <cell r="V45">
            <v>-5915</v>
          </cell>
        </row>
        <row r="46">
          <cell r="I46" t="str">
            <v>Other</v>
          </cell>
          <cell r="S46">
            <v>-1</v>
          </cell>
          <cell r="T46" t="str">
            <v>ST_Other</v>
          </cell>
          <cell r="U46" t="str">
            <v>Current</v>
          </cell>
          <cell r="V46">
            <v>0</v>
          </cell>
        </row>
        <row r="47">
          <cell r="I47" t="str">
            <v>Other</v>
          </cell>
          <cell r="T47" t="str">
            <v>LT_Other</v>
          </cell>
          <cell r="U47" t="str">
            <v>Non Current</v>
          </cell>
          <cell r="V47">
            <v>-1</v>
          </cell>
        </row>
        <row r="48">
          <cell r="I48" t="str">
            <v>SC Commission Fee</v>
          </cell>
          <cell r="S48">
            <v>0</v>
          </cell>
          <cell r="T48" t="str">
            <v>ST_SC Commission Fee</v>
          </cell>
          <cell r="U48" t="str">
            <v>Current</v>
          </cell>
          <cell r="V48">
            <v>0</v>
          </cell>
        </row>
        <row r="49">
          <cell r="I49" t="str">
            <v>SC Commission Fee</v>
          </cell>
          <cell r="T49" t="str">
            <v>LT_SC Commission Fee</v>
          </cell>
          <cell r="U49" t="str">
            <v>Non Current</v>
          </cell>
          <cell r="V49">
            <v>0</v>
          </cell>
        </row>
        <row r="50">
          <cell r="I50" t="str">
            <v>Environmental</v>
          </cell>
          <cell r="S50">
            <v>-1646208.9200000002</v>
          </cell>
          <cell r="T50" t="str">
            <v>ST_Environmental</v>
          </cell>
          <cell r="U50" t="str">
            <v>Current</v>
          </cell>
          <cell r="V50">
            <v>0</v>
          </cell>
        </row>
        <row r="51">
          <cell r="I51" t="str">
            <v>Environmental</v>
          </cell>
          <cell r="T51" t="str">
            <v>LT_Environmental</v>
          </cell>
          <cell r="U51" t="str">
            <v>Non Current</v>
          </cell>
          <cell r="V51">
            <v>-1646208.9200000002</v>
          </cell>
        </row>
        <row r="52">
          <cell r="I52" t="str">
            <v>DSM</v>
          </cell>
          <cell r="S52">
            <v>-1608239.24</v>
          </cell>
          <cell r="T52" t="str">
            <v>ST_DSM</v>
          </cell>
          <cell r="U52" t="str">
            <v>Current</v>
          </cell>
          <cell r="V52">
            <v>0</v>
          </cell>
        </row>
        <row r="53">
          <cell r="I53" t="str">
            <v>DSM</v>
          </cell>
          <cell r="T53" t="str">
            <v>LT_DSM</v>
          </cell>
          <cell r="U53" t="str">
            <v>Non Current</v>
          </cell>
          <cell r="V53">
            <v>-1608239.24</v>
          </cell>
        </row>
        <row r="54">
          <cell r="I54" t="str">
            <v>Pipeline Integrity</v>
          </cell>
          <cell r="S54">
            <v>-6008094.0500000007</v>
          </cell>
          <cell r="T54" t="str">
            <v>ST_Pipeline Integrity</v>
          </cell>
          <cell r="U54" t="str">
            <v>Current</v>
          </cell>
          <cell r="V54">
            <v>0</v>
          </cell>
        </row>
        <row r="55">
          <cell r="I55" t="str">
            <v>Pipeline Integrity</v>
          </cell>
          <cell r="T55" t="str">
            <v>LT_Pipeline Integrity</v>
          </cell>
          <cell r="U55" t="str">
            <v>Non Current</v>
          </cell>
          <cell r="V55">
            <v>-6008094.0500000007</v>
          </cell>
        </row>
        <row r="56">
          <cell r="I56" t="str">
            <v>NCNG OPEB</v>
          </cell>
          <cell r="S56">
            <v>950806.88</v>
          </cell>
          <cell r="T56" t="str">
            <v>ST_NCNG OPEB</v>
          </cell>
          <cell r="U56" t="str">
            <v>Current</v>
          </cell>
          <cell r="V56">
            <v>0</v>
          </cell>
        </row>
        <row r="57">
          <cell r="I57" t="str">
            <v>NCNG OPEB</v>
          </cell>
          <cell r="T57" t="str">
            <v>LT_NCNG OPEB</v>
          </cell>
          <cell r="U57" t="str">
            <v>Non Current</v>
          </cell>
          <cell r="V57">
            <v>950806.88</v>
          </cell>
        </row>
        <row r="58">
          <cell r="I58" t="str">
            <v>Restricted Stock</v>
          </cell>
          <cell r="S58">
            <v>-20.0899999999383</v>
          </cell>
          <cell r="T58" t="str">
            <v>ST_Restricted Stock</v>
          </cell>
          <cell r="U58" t="str">
            <v>Current</v>
          </cell>
          <cell r="V58">
            <v>0</v>
          </cell>
        </row>
        <row r="59">
          <cell r="I59" t="str">
            <v>Restricted Stock</v>
          </cell>
          <cell r="T59" t="str">
            <v>LT_Restricted Stock</v>
          </cell>
          <cell r="U59" t="str">
            <v>Non Current</v>
          </cell>
          <cell r="V59">
            <v>-20.0899999999383</v>
          </cell>
        </row>
        <row r="60">
          <cell r="I60" t="str">
            <v>Deferred O&amp;M</v>
          </cell>
          <cell r="S60">
            <v>-9301118.379999999</v>
          </cell>
          <cell r="T60" t="str">
            <v>ST_Deferred O&amp;M</v>
          </cell>
          <cell r="U60" t="str">
            <v>Current</v>
          </cell>
          <cell r="V60">
            <v>0</v>
          </cell>
        </row>
        <row r="61">
          <cell r="I61" t="str">
            <v>Deferred O&amp;M</v>
          </cell>
          <cell r="T61" t="str">
            <v>LT_Deferred O&amp;M</v>
          </cell>
          <cell r="U61" t="str">
            <v>Non Current</v>
          </cell>
          <cell r="V61">
            <v>-9301118.379999999</v>
          </cell>
        </row>
        <row r="62">
          <cell r="I62" t="str">
            <v>Section 195</v>
          </cell>
          <cell r="S62">
            <v>156991</v>
          </cell>
          <cell r="T62" t="str">
            <v>ST_Section 195</v>
          </cell>
          <cell r="U62" t="str">
            <v>Current</v>
          </cell>
          <cell r="V62">
            <v>0</v>
          </cell>
        </row>
        <row r="63">
          <cell r="I63" t="str">
            <v>Section 195</v>
          </cell>
          <cell r="T63" t="str">
            <v>LT_Section 195</v>
          </cell>
          <cell r="U63" t="str">
            <v>Non Current</v>
          </cell>
          <cell r="V63">
            <v>156991</v>
          </cell>
        </row>
        <row r="64">
          <cell r="I64" t="str">
            <v>Revenue</v>
          </cell>
          <cell r="S64">
            <v>0</v>
          </cell>
          <cell r="T64" t="str">
            <v>ST_Revenue</v>
          </cell>
          <cell r="U64" t="str">
            <v>Current</v>
          </cell>
          <cell r="V64">
            <v>0</v>
          </cell>
        </row>
        <row r="65">
          <cell r="I65" t="str">
            <v>Revenue</v>
          </cell>
          <cell r="T65" t="str">
            <v>LT_Revenue</v>
          </cell>
          <cell r="U65" t="str">
            <v>Non Current</v>
          </cell>
          <cell r="V65">
            <v>0</v>
          </cell>
        </row>
        <row r="66">
          <cell r="I66" t="str">
            <v>Vacation</v>
          </cell>
          <cell r="S66">
            <v>977634</v>
          </cell>
          <cell r="T66" t="str">
            <v>ST_Vacation</v>
          </cell>
          <cell r="U66" t="str">
            <v>Current</v>
          </cell>
          <cell r="V66">
            <v>977634</v>
          </cell>
        </row>
        <row r="67">
          <cell r="I67" t="str">
            <v>Vacation</v>
          </cell>
          <cell r="T67" t="str">
            <v>LT_Vacation</v>
          </cell>
          <cell r="U67" t="str">
            <v>Non Current</v>
          </cell>
          <cell r="V67">
            <v>0</v>
          </cell>
        </row>
        <row r="68">
          <cell r="I68" t="str">
            <v>Mill Creek</v>
          </cell>
          <cell r="S68">
            <v>0</v>
          </cell>
          <cell r="T68" t="str">
            <v>ST_Mill Creek</v>
          </cell>
          <cell r="U68" t="str">
            <v>Current</v>
          </cell>
          <cell r="V68">
            <v>0</v>
          </cell>
        </row>
        <row r="69">
          <cell r="I69" t="str">
            <v>Mill Creek</v>
          </cell>
          <cell r="T69" t="str">
            <v>LT_Mill Creek</v>
          </cell>
          <cell r="U69" t="str">
            <v>Non Current</v>
          </cell>
          <cell r="V69">
            <v>0</v>
          </cell>
        </row>
        <row r="70">
          <cell r="I70" t="str">
            <v>Cut Program</v>
          </cell>
          <cell r="S70">
            <v>533230.16</v>
          </cell>
          <cell r="T70" t="str">
            <v>ST_Cut Program</v>
          </cell>
          <cell r="U70" t="str">
            <v>Current</v>
          </cell>
          <cell r="V70">
            <v>0</v>
          </cell>
        </row>
        <row r="71">
          <cell r="I71" t="str">
            <v>Cut Program</v>
          </cell>
          <cell r="T71" t="str">
            <v>LT_Cut Program</v>
          </cell>
          <cell r="U71" t="str">
            <v>Non Current</v>
          </cell>
          <cell r="V71">
            <v>533230.16</v>
          </cell>
        </row>
        <row r="72">
          <cell r="I72" t="str">
            <v>ARO</v>
          </cell>
          <cell r="S72">
            <v>-4.6566128730773926E-10</v>
          </cell>
          <cell r="T72" t="str">
            <v>ST_ARO</v>
          </cell>
          <cell r="U72" t="str">
            <v>Current</v>
          </cell>
          <cell r="V72">
            <v>0</v>
          </cell>
        </row>
        <row r="73">
          <cell r="I73" t="str">
            <v>ARO</v>
          </cell>
          <cell r="T73" t="str">
            <v>LT_ARO</v>
          </cell>
          <cell r="U73" t="str">
            <v>Non Current</v>
          </cell>
          <cell r="V73">
            <v>-4.6566128730773926E-10</v>
          </cell>
        </row>
        <row r="74">
          <cell r="I74" t="str">
            <v>FAS 158</v>
          </cell>
          <cell r="S74">
            <v>-33022807.763197388</v>
          </cell>
          <cell r="T74" t="str">
            <v>ST_FAS 158</v>
          </cell>
          <cell r="U74" t="str">
            <v>Current</v>
          </cell>
          <cell r="V74">
            <v>504151</v>
          </cell>
        </row>
        <row r="75">
          <cell r="I75" t="str">
            <v>FAS 158</v>
          </cell>
          <cell r="T75" t="str">
            <v>LT_FAS 158</v>
          </cell>
          <cell r="U75" t="str">
            <v>Non Current</v>
          </cell>
          <cell r="V75">
            <v>-33526958.763197388</v>
          </cell>
        </row>
        <row r="76">
          <cell r="I76" t="str">
            <v>ITC</v>
          </cell>
          <cell r="S76">
            <v>2200483.83</v>
          </cell>
          <cell r="T76" t="str">
            <v>ST_ITC</v>
          </cell>
          <cell r="U76" t="str">
            <v>Current</v>
          </cell>
          <cell r="V76">
            <v>0</v>
          </cell>
        </row>
        <row r="77">
          <cell r="I77" t="str">
            <v>ITC</v>
          </cell>
          <cell r="T77" t="str">
            <v>LT_ITC</v>
          </cell>
          <cell r="U77" t="str">
            <v>Non Current</v>
          </cell>
          <cell r="V77">
            <v>2200483.83</v>
          </cell>
        </row>
        <row r="78">
          <cell r="I78" t="str">
            <v>Deferred Gain</v>
          </cell>
          <cell r="S78">
            <v>437875.17</v>
          </cell>
          <cell r="T78" t="str">
            <v>ST Deferred Gain</v>
          </cell>
          <cell r="U78" t="str">
            <v>Current</v>
          </cell>
          <cell r="V78">
            <v>309088.36</v>
          </cell>
        </row>
        <row r="79">
          <cell r="I79" t="str">
            <v>Deferred Gain</v>
          </cell>
          <cell r="T79" t="str">
            <v>LT_Deferred Gain</v>
          </cell>
          <cell r="U79" t="str">
            <v>Non Current</v>
          </cell>
          <cell r="V79">
            <v>128786.81</v>
          </cell>
        </row>
        <row r="80">
          <cell r="I80" t="str">
            <v>Deferred Rate Case</v>
          </cell>
          <cell r="S80">
            <v>-773454.61</v>
          </cell>
          <cell r="T80" t="str">
            <v>ST_Deferred Rate Case</v>
          </cell>
          <cell r="U80" t="str">
            <v>Current</v>
          </cell>
          <cell r="V80">
            <v>0</v>
          </cell>
        </row>
        <row r="81">
          <cell r="I81" t="str">
            <v>Deferred Rate Case</v>
          </cell>
          <cell r="T81" t="str">
            <v>LT_Deferred Rate Case</v>
          </cell>
          <cell r="U81" t="str">
            <v>Non Current</v>
          </cell>
          <cell r="V81">
            <v>-773454.61</v>
          </cell>
        </row>
        <row r="82">
          <cell r="I82" t="str">
            <v>Money Purchase Pension Plan</v>
          </cell>
          <cell r="S82">
            <v>65000</v>
          </cell>
          <cell r="T82" t="str">
            <v>ST_Money Purchase Pension Plan</v>
          </cell>
          <cell r="U82" t="str">
            <v>Current</v>
          </cell>
          <cell r="V82">
            <v>65000</v>
          </cell>
        </row>
        <row r="83">
          <cell r="I83" t="str">
            <v>Money Purchase Pension Plan</v>
          </cell>
          <cell r="T83" t="str">
            <v>LT_Money Purchase Pension Plan</v>
          </cell>
          <cell r="U83" t="str">
            <v>Non Current</v>
          </cell>
          <cell r="V83">
            <v>0</v>
          </cell>
        </row>
        <row r="84">
          <cell r="A84" t="str">
            <v>0201P</v>
          </cell>
          <cell r="D84" t="str">
            <v>Section 195 ENCNG Costs</v>
          </cell>
          <cell r="H84" t="str">
            <v>Tax Basis</v>
          </cell>
          <cell r="I84" t="str">
            <v>Section 195</v>
          </cell>
          <cell r="Q84">
            <v>156991</v>
          </cell>
          <cell r="R84">
            <v>156991</v>
          </cell>
        </row>
        <row r="85">
          <cell r="A85" t="str">
            <v>0201P</v>
          </cell>
          <cell r="D85" t="str">
            <v>Plant Tax Basis ENCNG</v>
          </cell>
          <cell r="H85" t="str">
            <v>Tax Basis</v>
          </cell>
          <cell r="I85" t="str">
            <v>Plant</v>
          </cell>
          <cell r="Q85">
            <v>16883169.104127835</v>
          </cell>
          <cell r="R85">
            <v>16883169.104127835</v>
          </cell>
        </row>
        <row r="86">
          <cell r="A86" t="str">
            <v>0101</v>
          </cell>
          <cell r="D86" t="str">
            <v>Plant Tax Basis PNG</v>
          </cell>
          <cell r="H86" t="str">
            <v>Tax Basis</v>
          </cell>
          <cell r="I86" t="str">
            <v>Plant</v>
          </cell>
          <cell r="Q86">
            <v>1169047707.7754869</v>
          </cell>
          <cell r="R86">
            <v>1169047707.7754869</v>
          </cell>
        </row>
        <row r="87">
          <cell r="A87" t="str">
            <v>0101</v>
          </cell>
          <cell r="B87" t="str">
            <v>Piedmont Natural Gas</v>
          </cell>
          <cell r="C87" t="str">
            <v>11000</v>
          </cell>
          <cell r="D87" t="str">
            <v>Acc Amort - Organization Costs</v>
          </cell>
          <cell r="E87">
            <v>-49912.34</v>
          </cell>
          <cell r="F87">
            <v>-49912.34</v>
          </cell>
          <cell r="G87">
            <v>0</v>
          </cell>
          <cell r="H87" t="str">
            <v>Tax Basis</v>
          </cell>
          <cell r="I87" t="str">
            <v>Plant</v>
          </cell>
          <cell r="J87" t="str">
            <v>0101</v>
          </cell>
          <cell r="K87">
            <v>0</v>
          </cell>
          <cell r="L87">
            <v>0</v>
          </cell>
          <cell r="M87">
            <v>0</v>
          </cell>
          <cell r="N87">
            <v>0</v>
          </cell>
          <cell r="O87">
            <v>0</v>
          </cell>
          <cell r="Q87">
            <v>0</v>
          </cell>
          <cell r="R87">
            <v>49912.34</v>
          </cell>
          <cell r="T87" t="str">
            <v>010111000</v>
          </cell>
          <cell r="U87" t="str">
            <v>Non Current</v>
          </cell>
          <cell r="W87">
            <v>10800</v>
          </cell>
          <cell r="X87" t="str">
            <v>Accumulated Depreciation</v>
          </cell>
        </row>
        <row r="88">
          <cell r="A88" t="str">
            <v>0101</v>
          </cell>
          <cell r="B88" t="str">
            <v>Piedmont Natural Gas</v>
          </cell>
          <cell r="C88" t="str">
            <v>11100</v>
          </cell>
          <cell r="D88" t="str">
            <v>Acc Amort - Franchises</v>
          </cell>
          <cell r="E88">
            <v>-749961.59</v>
          </cell>
          <cell r="F88">
            <v>-750359.33</v>
          </cell>
          <cell r="G88">
            <v>-397.73999999999069</v>
          </cell>
          <cell r="H88" t="str">
            <v>Tax Basis</v>
          </cell>
          <cell r="I88" t="str">
            <v>Plant</v>
          </cell>
          <cell r="J88" t="str">
            <v>0101</v>
          </cell>
          <cell r="K88">
            <v>0</v>
          </cell>
          <cell r="L88">
            <v>0</v>
          </cell>
          <cell r="M88">
            <v>0</v>
          </cell>
          <cell r="N88">
            <v>0</v>
          </cell>
          <cell r="O88">
            <v>0</v>
          </cell>
          <cell r="Q88">
            <v>0</v>
          </cell>
          <cell r="R88">
            <v>749961.59</v>
          </cell>
          <cell r="T88" t="str">
            <v>010111100</v>
          </cell>
          <cell r="U88" t="str">
            <v>Non Current</v>
          </cell>
          <cell r="W88">
            <v>10800</v>
          </cell>
          <cell r="X88" t="str">
            <v>Accumulated Depreciation</v>
          </cell>
        </row>
        <row r="89">
          <cell r="A89" t="str">
            <v>0101</v>
          </cell>
          <cell r="B89" t="str">
            <v>Piedmont Natural Gas</v>
          </cell>
          <cell r="C89" t="str">
            <v>11410</v>
          </cell>
          <cell r="D89" t="str">
            <v>Goodwill</v>
          </cell>
          <cell r="E89">
            <v>48852310.539999999</v>
          </cell>
          <cell r="F89">
            <v>48852310.539999999</v>
          </cell>
          <cell r="G89">
            <v>0</v>
          </cell>
          <cell r="H89" t="str">
            <v>Tax Basis</v>
          </cell>
          <cell r="I89" t="str">
            <v>Goodwill</v>
          </cell>
          <cell r="J89" t="str">
            <v>0101</v>
          </cell>
          <cell r="K89">
            <v>0</v>
          </cell>
          <cell r="L89">
            <v>0</v>
          </cell>
          <cell r="M89">
            <v>0</v>
          </cell>
          <cell r="N89">
            <v>0</v>
          </cell>
          <cell r="O89">
            <v>0</v>
          </cell>
          <cell r="Q89">
            <v>30094341.233666666</v>
          </cell>
          <cell r="R89">
            <v>-9852868.5063333306</v>
          </cell>
          <cell r="T89" t="str">
            <v>010111410</v>
          </cell>
          <cell r="U89" t="str">
            <v>Non Current</v>
          </cell>
          <cell r="W89" t="str">
            <v>11410</v>
          </cell>
          <cell r="X89" t="str">
            <v>Goodwill</v>
          </cell>
        </row>
        <row r="90">
          <cell r="A90" t="str">
            <v>0101</v>
          </cell>
          <cell r="B90" t="str">
            <v>Piedmont Natural Gas</v>
          </cell>
          <cell r="C90" t="str">
            <v>11500</v>
          </cell>
          <cell r="D90" t="str">
            <v>Acc Amort-Misc Intangible Plan</v>
          </cell>
          <cell r="E90">
            <v>-2522114.91</v>
          </cell>
          <cell r="F90">
            <v>-2522114.91</v>
          </cell>
          <cell r="G90">
            <v>0</v>
          </cell>
          <cell r="H90" t="str">
            <v>Tax Basis</v>
          </cell>
          <cell r="I90" t="str">
            <v>Plant</v>
          </cell>
          <cell r="J90" t="str">
            <v>0101</v>
          </cell>
          <cell r="K90">
            <v>0</v>
          </cell>
          <cell r="L90">
            <v>0</v>
          </cell>
          <cell r="M90">
            <v>0</v>
          </cell>
          <cell r="N90">
            <v>0</v>
          </cell>
          <cell r="O90">
            <v>0</v>
          </cell>
          <cell r="Q90">
            <v>0</v>
          </cell>
          <cell r="R90">
            <v>2522114.91</v>
          </cell>
          <cell r="T90" t="str">
            <v>010111500</v>
          </cell>
          <cell r="U90" t="str">
            <v>Non Current</v>
          </cell>
          <cell r="W90">
            <v>10800</v>
          </cell>
          <cell r="X90" t="str">
            <v>Accumulated Depreciation</v>
          </cell>
        </row>
        <row r="91">
          <cell r="A91" t="str">
            <v>0101</v>
          </cell>
          <cell r="B91" t="str">
            <v>Piedmont Natural Gas</v>
          </cell>
          <cell r="C91" t="str">
            <v>11510</v>
          </cell>
          <cell r="D91" t="str">
            <v>Accum Amort - Cust Contracts</v>
          </cell>
          <cell r="E91">
            <v>-42900</v>
          </cell>
          <cell r="F91">
            <v>-42900</v>
          </cell>
          <cell r="G91">
            <v>0</v>
          </cell>
          <cell r="H91" t="str">
            <v>Tax Basis</v>
          </cell>
          <cell r="I91" t="str">
            <v>Plant</v>
          </cell>
          <cell r="J91" t="str">
            <v>0101</v>
          </cell>
          <cell r="K91">
            <v>0</v>
          </cell>
          <cell r="L91">
            <v>0</v>
          </cell>
          <cell r="M91">
            <v>0</v>
          </cell>
          <cell r="N91">
            <v>0</v>
          </cell>
          <cell r="O91">
            <v>0</v>
          </cell>
          <cell r="Q91">
            <v>0</v>
          </cell>
          <cell r="R91">
            <v>42900</v>
          </cell>
          <cell r="T91" t="str">
            <v>010111510</v>
          </cell>
          <cell r="U91" t="str">
            <v>Non Current</v>
          </cell>
          <cell r="W91">
            <v>10800</v>
          </cell>
          <cell r="X91" t="str">
            <v>Accumulated Depreciation</v>
          </cell>
        </row>
        <row r="92">
          <cell r="A92" t="str">
            <v>0101</v>
          </cell>
          <cell r="B92" t="str">
            <v>Piedmont Natural Gas</v>
          </cell>
          <cell r="C92" t="str">
            <v>11800</v>
          </cell>
          <cell r="D92" t="str">
            <v>Asset Retirement Cost</v>
          </cell>
          <cell r="E92">
            <v>2407143</v>
          </cell>
          <cell r="F92">
            <v>2407143</v>
          </cell>
          <cell r="G92">
            <v>0</v>
          </cell>
          <cell r="H92" t="str">
            <v>No Basis</v>
          </cell>
          <cell r="I92" t="str">
            <v>ARO</v>
          </cell>
          <cell r="J92" t="str">
            <v>0101Change in Account Balance</v>
          </cell>
          <cell r="K92">
            <v>0</v>
          </cell>
          <cell r="L92">
            <v>0</v>
          </cell>
          <cell r="M92">
            <v>0</v>
          </cell>
          <cell r="N92">
            <v>0</v>
          </cell>
          <cell r="O92">
            <v>0</v>
          </cell>
          <cell r="Q92">
            <v>0</v>
          </cell>
          <cell r="R92">
            <v>-2407143</v>
          </cell>
          <cell r="T92" t="str">
            <v>010111800</v>
          </cell>
          <cell r="U92" t="str">
            <v>Non Current</v>
          </cell>
          <cell r="W92">
            <v>10100</v>
          </cell>
          <cell r="X92" t="str">
            <v>Plant</v>
          </cell>
        </row>
        <row r="93">
          <cell r="A93" t="str">
            <v>0101</v>
          </cell>
          <cell r="B93" t="str">
            <v>Piedmont Natural Gas</v>
          </cell>
          <cell r="C93" t="str">
            <v>11900</v>
          </cell>
          <cell r="D93" t="str">
            <v>Accum Depr - ARC</v>
          </cell>
          <cell r="E93">
            <v>-656863</v>
          </cell>
          <cell r="F93">
            <v>-668020</v>
          </cell>
          <cell r="G93">
            <v>-11157</v>
          </cell>
          <cell r="H93" t="str">
            <v>No Basis</v>
          </cell>
          <cell r="I93" t="str">
            <v>ARO</v>
          </cell>
          <cell r="J93" t="str">
            <v>0101Change in Account Balance</v>
          </cell>
          <cell r="K93">
            <v>0</v>
          </cell>
          <cell r="L93">
            <v>0</v>
          </cell>
          <cell r="M93">
            <v>0</v>
          </cell>
          <cell r="N93">
            <v>0</v>
          </cell>
          <cell r="O93">
            <v>0</v>
          </cell>
          <cell r="Q93">
            <v>0</v>
          </cell>
          <cell r="R93">
            <v>656863</v>
          </cell>
          <cell r="T93" t="str">
            <v>010111900</v>
          </cell>
          <cell r="U93" t="str">
            <v>Non Current</v>
          </cell>
          <cell r="W93">
            <v>10800</v>
          </cell>
          <cell r="X93" t="str">
            <v>Accumulated Depreciation</v>
          </cell>
        </row>
        <row r="94">
          <cell r="A94" t="str">
            <v>0101</v>
          </cell>
          <cell r="B94" t="str">
            <v>Piedmont Natural Gas</v>
          </cell>
          <cell r="C94" t="str">
            <v>12120</v>
          </cell>
          <cell r="D94" t="str">
            <v>Nonutil Prop-Res Water Heaters</v>
          </cell>
          <cell r="E94">
            <v>1465604.21</v>
          </cell>
          <cell r="F94">
            <v>1466077.26</v>
          </cell>
          <cell r="G94">
            <v>473.05000000004657</v>
          </cell>
          <cell r="H94" t="str">
            <v>Tax Basis</v>
          </cell>
          <cell r="I94" t="str">
            <v>Plant</v>
          </cell>
          <cell r="J94" t="str">
            <v>0101</v>
          </cell>
          <cell r="K94">
            <v>0</v>
          </cell>
          <cell r="L94">
            <v>0</v>
          </cell>
          <cell r="M94">
            <v>0</v>
          </cell>
          <cell r="N94">
            <v>0</v>
          </cell>
          <cell r="O94">
            <v>0</v>
          </cell>
          <cell r="Q94">
            <v>0</v>
          </cell>
          <cell r="R94">
            <v>-1465604.21</v>
          </cell>
          <cell r="T94" t="str">
            <v>010112120</v>
          </cell>
          <cell r="U94" t="str">
            <v>Non Current</v>
          </cell>
          <cell r="W94">
            <v>10100</v>
          </cell>
          <cell r="X94" t="str">
            <v>Plant</v>
          </cell>
        </row>
        <row r="95">
          <cell r="A95" t="str">
            <v>0101</v>
          </cell>
          <cell r="B95" t="str">
            <v>Piedmont Natural Gas</v>
          </cell>
          <cell r="C95" t="str">
            <v>12130</v>
          </cell>
          <cell r="D95" t="str">
            <v>Nonutil Prop-Comm Water Heater</v>
          </cell>
          <cell r="E95">
            <v>600291.61</v>
          </cell>
          <cell r="F95">
            <v>600291.61</v>
          </cell>
          <cell r="G95">
            <v>0</v>
          </cell>
          <cell r="H95" t="str">
            <v>Tax Basis</v>
          </cell>
          <cell r="I95" t="str">
            <v>Plant</v>
          </cell>
          <cell r="J95" t="str">
            <v>0101</v>
          </cell>
          <cell r="K95">
            <v>0</v>
          </cell>
          <cell r="L95">
            <v>0</v>
          </cell>
          <cell r="M95">
            <v>0</v>
          </cell>
          <cell r="N95">
            <v>0</v>
          </cell>
          <cell r="O95">
            <v>0</v>
          </cell>
          <cell r="Q95">
            <v>0</v>
          </cell>
          <cell r="R95">
            <v>-600291.61</v>
          </cell>
          <cell r="T95" t="str">
            <v>010112130</v>
          </cell>
          <cell r="U95" t="str">
            <v>Non Current</v>
          </cell>
          <cell r="W95">
            <v>10100</v>
          </cell>
          <cell r="X95" t="str">
            <v>Plant</v>
          </cell>
        </row>
        <row r="96">
          <cell r="A96" t="str">
            <v>0101</v>
          </cell>
          <cell r="B96" t="str">
            <v>Piedmont Natural Gas</v>
          </cell>
          <cell r="C96" t="str">
            <v>12150</v>
          </cell>
          <cell r="D96" t="str">
            <v>Nonutil Prop-Heat and Air Cond</v>
          </cell>
          <cell r="E96">
            <v>10835.3</v>
          </cell>
          <cell r="F96">
            <v>10835.3</v>
          </cell>
          <cell r="G96">
            <v>0</v>
          </cell>
          <cell r="H96" t="str">
            <v>Tax Basis</v>
          </cell>
          <cell r="I96" t="str">
            <v>Plant</v>
          </cell>
          <cell r="J96" t="str">
            <v>0101</v>
          </cell>
          <cell r="K96">
            <v>0</v>
          </cell>
          <cell r="L96">
            <v>0</v>
          </cell>
          <cell r="M96">
            <v>0</v>
          </cell>
          <cell r="N96">
            <v>0</v>
          </cell>
          <cell r="O96">
            <v>0</v>
          </cell>
          <cell r="Q96">
            <v>0</v>
          </cell>
          <cell r="R96">
            <v>-10835.3</v>
          </cell>
          <cell r="T96" t="str">
            <v>010112150</v>
          </cell>
          <cell r="U96" t="str">
            <v>Non Current</v>
          </cell>
          <cell r="W96">
            <v>10100</v>
          </cell>
          <cell r="X96" t="str">
            <v>Plant</v>
          </cell>
        </row>
        <row r="97">
          <cell r="A97" t="str">
            <v>0101</v>
          </cell>
          <cell r="B97" t="str">
            <v>Piedmont Natural Gas</v>
          </cell>
          <cell r="C97" t="str">
            <v>12170</v>
          </cell>
          <cell r="D97" t="str">
            <v>Nonutility Property - CNG Prop</v>
          </cell>
          <cell r="E97">
            <v>491633.98</v>
          </cell>
          <cell r="F97">
            <v>491633.98</v>
          </cell>
          <cell r="G97">
            <v>0</v>
          </cell>
          <cell r="H97" t="str">
            <v>Tax Basis</v>
          </cell>
          <cell r="I97" t="str">
            <v>Plant</v>
          </cell>
          <cell r="J97" t="str">
            <v>0101</v>
          </cell>
          <cell r="K97">
            <v>0</v>
          </cell>
          <cell r="L97">
            <v>0</v>
          </cell>
          <cell r="M97">
            <v>0</v>
          </cell>
          <cell r="N97">
            <v>0</v>
          </cell>
          <cell r="O97">
            <v>0</v>
          </cell>
          <cell r="Q97">
            <v>0</v>
          </cell>
          <cell r="R97">
            <v>-491633.98</v>
          </cell>
          <cell r="T97" t="str">
            <v>010112170</v>
          </cell>
          <cell r="U97" t="str">
            <v>Non Current</v>
          </cell>
          <cell r="W97">
            <v>10100</v>
          </cell>
          <cell r="X97" t="str">
            <v>Plant</v>
          </cell>
        </row>
        <row r="98">
          <cell r="A98" t="str">
            <v>0101</v>
          </cell>
          <cell r="B98" t="str">
            <v>Piedmont Natural Gas</v>
          </cell>
          <cell r="C98" t="str">
            <v>12190</v>
          </cell>
          <cell r="D98" t="str">
            <v>NonUtil Prop - Comm Dishwasher</v>
          </cell>
          <cell r="E98">
            <v>98840.85</v>
          </cell>
          <cell r="F98">
            <v>98840.85</v>
          </cell>
          <cell r="G98">
            <v>0</v>
          </cell>
          <cell r="H98" t="str">
            <v>Tax Basis</v>
          </cell>
          <cell r="I98" t="str">
            <v>Plant</v>
          </cell>
          <cell r="J98" t="str">
            <v>0101</v>
          </cell>
          <cell r="K98">
            <v>0</v>
          </cell>
          <cell r="L98">
            <v>0</v>
          </cell>
          <cell r="M98">
            <v>0</v>
          </cell>
          <cell r="N98">
            <v>0</v>
          </cell>
          <cell r="O98">
            <v>0</v>
          </cell>
          <cell r="Q98">
            <v>0</v>
          </cell>
          <cell r="R98">
            <v>-98840.85</v>
          </cell>
          <cell r="T98" t="str">
            <v>010112190</v>
          </cell>
          <cell r="U98" t="str">
            <v>Non Current</v>
          </cell>
          <cell r="W98">
            <v>10100</v>
          </cell>
          <cell r="X98" t="str">
            <v>Plant</v>
          </cell>
        </row>
        <row r="99">
          <cell r="A99" t="str">
            <v>0101</v>
          </cell>
          <cell r="B99" t="str">
            <v>Piedmont Natural Gas</v>
          </cell>
          <cell r="C99" t="str">
            <v>12220</v>
          </cell>
          <cell r="D99" t="str">
            <v>Acc Dep - Res Water Heaters</v>
          </cell>
          <cell r="E99">
            <v>-1303454.1399999999</v>
          </cell>
          <cell r="F99">
            <v>-1318233.79</v>
          </cell>
          <cell r="G99">
            <v>-14779.65000000014</v>
          </cell>
          <cell r="H99" t="str">
            <v>Tax Basis</v>
          </cell>
          <cell r="I99" t="str">
            <v>Plant</v>
          </cell>
          <cell r="J99" t="str">
            <v>0101</v>
          </cell>
          <cell r="K99">
            <v>0</v>
          </cell>
          <cell r="L99">
            <v>0</v>
          </cell>
          <cell r="M99">
            <v>0</v>
          </cell>
          <cell r="N99">
            <v>0</v>
          </cell>
          <cell r="O99">
            <v>0</v>
          </cell>
          <cell r="Q99">
            <v>0</v>
          </cell>
          <cell r="R99">
            <v>1303454.1399999999</v>
          </cell>
          <cell r="T99" t="str">
            <v>010112220</v>
          </cell>
          <cell r="U99" t="str">
            <v>Non Current</v>
          </cell>
          <cell r="W99">
            <v>10800</v>
          </cell>
          <cell r="X99" t="str">
            <v>Accumulated Depreciation</v>
          </cell>
        </row>
        <row r="100">
          <cell r="A100" t="str">
            <v>0101</v>
          </cell>
          <cell r="B100" t="str">
            <v>Piedmont Natural Gas</v>
          </cell>
          <cell r="C100" t="str">
            <v>12230</v>
          </cell>
          <cell r="D100" t="str">
            <v>Acc Dep - Comm Water Heaters</v>
          </cell>
          <cell r="E100">
            <v>-422844.77</v>
          </cell>
          <cell r="F100">
            <v>-434261</v>
          </cell>
          <cell r="G100">
            <v>-11416.229999999981</v>
          </cell>
          <cell r="H100" t="str">
            <v>Tax Basis</v>
          </cell>
          <cell r="I100" t="str">
            <v>Plant</v>
          </cell>
          <cell r="J100" t="str">
            <v>0101</v>
          </cell>
          <cell r="K100">
            <v>0</v>
          </cell>
          <cell r="L100">
            <v>0</v>
          </cell>
          <cell r="M100">
            <v>0</v>
          </cell>
          <cell r="N100">
            <v>0</v>
          </cell>
          <cell r="O100">
            <v>0</v>
          </cell>
          <cell r="Q100">
            <v>0</v>
          </cell>
          <cell r="R100">
            <v>422844.77</v>
          </cell>
          <cell r="T100" t="str">
            <v>010112230</v>
          </cell>
          <cell r="U100" t="str">
            <v>Non Current</v>
          </cell>
          <cell r="W100">
            <v>10800</v>
          </cell>
          <cell r="X100" t="str">
            <v>Accumulated Depreciation</v>
          </cell>
        </row>
        <row r="101">
          <cell r="A101" t="str">
            <v>0101</v>
          </cell>
          <cell r="B101" t="str">
            <v>Piedmont Natural Gas</v>
          </cell>
          <cell r="C101" t="str">
            <v>12250</v>
          </cell>
          <cell r="D101" t="str">
            <v>Acc Dep - Heating and Air Cond</v>
          </cell>
          <cell r="E101">
            <v>-9712.15</v>
          </cell>
          <cell r="F101">
            <v>-9858.64</v>
          </cell>
          <cell r="G101">
            <v>-146.48999999999978</v>
          </cell>
          <cell r="H101" t="str">
            <v>Tax Basis</v>
          </cell>
          <cell r="I101" t="str">
            <v>Plant</v>
          </cell>
          <cell r="J101" t="str">
            <v>0101</v>
          </cell>
          <cell r="K101">
            <v>0</v>
          </cell>
          <cell r="L101">
            <v>0</v>
          </cell>
          <cell r="M101">
            <v>0</v>
          </cell>
          <cell r="N101">
            <v>0</v>
          </cell>
          <cell r="O101">
            <v>0</v>
          </cell>
          <cell r="Q101">
            <v>0</v>
          </cell>
          <cell r="R101">
            <v>9712.15</v>
          </cell>
          <cell r="T101" t="str">
            <v>010112250</v>
          </cell>
          <cell r="U101" t="str">
            <v>Non Current</v>
          </cell>
          <cell r="W101">
            <v>10800</v>
          </cell>
          <cell r="X101" t="str">
            <v>Accumulated Depreciation</v>
          </cell>
        </row>
        <row r="102">
          <cell r="A102" t="str">
            <v>0101</v>
          </cell>
          <cell r="B102" t="str">
            <v>Piedmont Natural Gas</v>
          </cell>
          <cell r="C102" t="str">
            <v>12270</v>
          </cell>
          <cell r="D102" t="str">
            <v>Acc Dep - CNG Property</v>
          </cell>
          <cell r="E102">
            <v>-486758.1</v>
          </cell>
          <cell r="F102">
            <v>-487367.58</v>
          </cell>
          <cell r="G102">
            <v>-609.48000000003958</v>
          </cell>
          <cell r="H102" t="str">
            <v>Tax Basis</v>
          </cell>
          <cell r="I102" t="str">
            <v>Plant</v>
          </cell>
          <cell r="J102" t="str">
            <v>0101</v>
          </cell>
          <cell r="K102">
            <v>0</v>
          </cell>
          <cell r="L102">
            <v>0</v>
          </cell>
          <cell r="M102">
            <v>0</v>
          </cell>
          <cell r="N102">
            <v>0</v>
          </cell>
          <cell r="O102">
            <v>0</v>
          </cell>
          <cell r="Q102">
            <v>0</v>
          </cell>
          <cell r="R102">
            <v>486758.1</v>
          </cell>
          <cell r="T102" t="str">
            <v>010112270</v>
          </cell>
          <cell r="U102" t="str">
            <v>Non Current</v>
          </cell>
          <cell r="W102">
            <v>10800</v>
          </cell>
          <cell r="X102" t="str">
            <v>Accumulated Depreciation</v>
          </cell>
        </row>
        <row r="103">
          <cell r="A103" t="str">
            <v>0101</v>
          </cell>
          <cell r="B103" t="str">
            <v>Piedmont Natural Gas</v>
          </cell>
          <cell r="C103" t="str">
            <v>12290</v>
          </cell>
          <cell r="D103" t="str">
            <v>Acc Dep - Comm Dishwasher</v>
          </cell>
          <cell r="E103">
            <v>-65856.28</v>
          </cell>
          <cell r="F103">
            <v>-68327.350000000006</v>
          </cell>
          <cell r="G103">
            <v>-2471.070000000007</v>
          </cell>
          <cell r="H103" t="str">
            <v>Tax Basis</v>
          </cell>
          <cell r="I103" t="str">
            <v>Plant</v>
          </cell>
          <cell r="J103" t="str">
            <v>0101</v>
          </cell>
          <cell r="K103">
            <v>0</v>
          </cell>
          <cell r="L103">
            <v>0</v>
          </cell>
          <cell r="M103">
            <v>0</v>
          </cell>
          <cell r="N103">
            <v>0</v>
          </cell>
          <cell r="O103">
            <v>0</v>
          </cell>
          <cell r="Q103">
            <v>0</v>
          </cell>
          <cell r="R103">
            <v>65856.28</v>
          </cell>
          <cell r="T103" t="str">
            <v>010112290</v>
          </cell>
          <cell r="U103" t="str">
            <v>Non Current</v>
          </cell>
          <cell r="W103">
            <v>10800</v>
          </cell>
          <cell r="X103" t="str">
            <v>Accumulated Depreciation</v>
          </cell>
        </row>
        <row r="104">
          <cell r="A104" t="str">
            <v>0101</v>
          </cell>
          <cell r="B104" t="str">
            <v>Piedmont Natural Gas</v>
          </cell>
          <cell r="C104" t="str">
            <v>12326</v>
          </cell>
          <cell r="D104" t="str">
            <v>Invest in Pied Energy Partners</v>
          </cell>
          <cell r="E104">
            <v>112386112.86</v>
          </cell>
          <cell r="F104">
            <v>112386112.86</v>
          </cell>
          <cell r="G104">
            <v>0</v>
          </cell>
          <cell r="H104" t="str">
            <v>Book</v>
          </cell>
          <cell r="I104" t="str">
            <v>Subsidiary</v>
          </cell>
          <cell r="J104" t="str">
            <v>0101</v>
          </cell>
          <cell r="K104">
            <v>0</v>
          </cell>
          <cell r="L104">
            <v>0</v>
          </cell>
          <cell r="M104">
            <v>0</v>
          </cell>
          <cell r="N104">
            <v>0</v>
          </cell>
          <cell r="O104">
            <v>0</v>
          </cell>
          <cell r="Q104">
            <v>112386112.86</v>
          </cell>
          <cell r="R104">
            <v>0</v>
          </cell>
          <cell r="T104" t="str">
            <v>010112326</v>
          </cell>
          <cell r="U104" t="str">
            <v>Non Current</v>
          </cell>
          <cell r="W104" t="str">
            <v>12326</v>
          </cell>
          <cell r="X104" t="str">
            <v>Invest in Pied Energy Partners</v>
          </cell>
        </row>
        <row r="105">
          <cell r="A105" t="str">
            <v>0101</v>
          </cell>
          <cell r="B105" t="str">
            <v>Piedmont Natural Gas</v>
          </cell>
          <cell r="C105" t="str">
            <v>12334</v>
          </cell>
          <cell r="D105" t="str">
            <v>Invest in Pied Hardy Storage</v>
          </cell>
          <cell r="E105">
            <v>990</v>
          </cell>
          <cell r="F105">
            <v>990</v>
          </cell>
          <cell r="G105">
            <v>0</v>
          </cell>
          <cell r="H105" t="str">
            <v>Book</v>
          </cell>
          <cell r="I105" t="str">
            <v>Subsidiary</v>
          </cell>
          <cell r="J105" t="str">
            <v>0101</v>
          </cell>
          <cell r="K105">
            <v>0</v>
          </cell>
          <cell r="L105">
            <v>0</v>
          </cell>
          <cell r="M105">
            <v>0</v>
          </cell>
          <cell r="N105">
            <v>0</v>
          </cell>
          <cell r="O105">
            <v>0</v>
          </cell>
          <cell r="Q105">
            <v>990</v>
          </cell>
          <cell r="R105">
            <v>0</v>
          </cell>
          <cell r="T105" t="str">
            <v>010112334</v>
          </cell>
          <cell r="U105" t="str">
            <v>Non Current</v>
          </cell>
          <cell r="W105" t="str">
            <v>12334</v>
          </cell>
          <cell r="X105" t="str">
            <v>Invest in Pied Hardy Storage</v>
          </cell>
        </row>
        <row r="106">
          <cell r="A106" t="str">
            <v>0101</v>
          </cell>
          <cell r="B106" t="str">
            <v>Piedmont Natural Gas</v>
          </cell>
          <cell r="C106" t="str">
            <v>12338</v>
          </cell>
          <cell r="D106" t="str">
            <v>Investment in Piedmont ENCNG</v>
          </cell>
          <cell r="E106">
            <v>-411</v>
          </cell>
          <cell r="F106">
            <v>-411</v>
          </cell>
          <cell r="G106">
            <v>0</v>
          </cell>
          <cell r="H106" t="str">
            <v>Book</v>
          </cell>
          <cell r="I106" t="str">
            <v>Subsidiary</v>
          </cell>
          <cell r="J106" t="str">
            <v>0101</v>
          </cell>
          <cell r="K106">
            <v>0</v>
          </cell>
          <cell r="L106">
            <v>0</v>
          </cell>
          <cell r="M106">
            <v>0</v>
          </cell>
          <cell r="N106">
            <v>0</v>
          </cell>
          <cell r="O106">
            <v>0</v>
          </cell>
          <cell r="Q106">
            <v>-411</v>
          </cell>
          <cell r="R106">
            <v>0</v>
          </cell>
          <cell r="T106" t="str">
            <v>010112338</v>
          </cell>
          <cell r="U106" t="str">
            <v>Non Current</v>
          </cell>
          <cell r="W106" t="str">
            <v>12338</v>
          </cell>
          <cell r="X106" t="str">
            <v>Investment in Piedmont ENCNG</v>
          </cell>
        </row>
        <row r="107">
          <cell r="A107" t="str">
            <v>0101</v>
          </cell>
          <cell r="B107" t="str">
            <v>Piedmont Natural Gas</v>
          </cell>
          <cell r="C107" t="str">
            <v>12402</v>
          </cell>
          <cell r="D107" t="str">
            <v>Country Club Deposit</v>
          </cell>
          <cell r="E107">
            <v>46500</v>
          </cell>
          <cell r="F107">
            <v>46500</v>
          </cell>
          <cell r="G107">
            <v>0</v>
          </cell>
          <cell r="H107" t="str">
            <v>No Basis</v>
          </cell>
          <cell r="I107" t="str">
            <v>Club Fees</v>
          </cell>
          <cell r="J107" t="str">
            <v>0101Change in Account Balance</v>
          </cell>
          <cell r="K107">
            <v>0</v>
          </cell>
          <cell r="L107">
            <v>0</v>
          </cell>
          <cell r="M107">
            <v>0</v>
          </cell>
          <cell r="N107">
            <v>0</v>
          </cell>
          <cell r="O107">
            <v>0</v>
          </cell>
          <cell r="Q107">
            <v>0</v>
          </cell>
          <cell r="R107">
            <v>-46500</v>
          </cell>
          <cell r="T107" t="str">
            <v>010112402</v>
          </cell>
          <cell r="U107" t="str">
            <v>Non Current</v>
          </cell>
          <cell r="W107" t="str">
            <v>12402</v>
          </cell>
          <cell r="X107" t="str">
            <v>Country Club Deposit</v>
          </cell>
        </row>
        <row r="108">
          <cell r="A108" t="str">
            <v>0101</v>
          </cell>
          <cell r="B108" t="str">
            <v>Piedmont Natural Gas</v>
          </cell>
          <cell r="C108" t="str">
            <v>12421</v>
          </cell>
          <cell r="D108" t="str">
            <v>Note Payable - I/C</v>
          </cell>
          <cell r="E108">
            <v>-210820049.37</v>
          </cell>
          <cell r="F108">
            <v>-212215966.30000001</v>
          </cell>
          <cell r="G108">
            <v>-1395916.9300000072</v>
          </cell>
          <cell r="H108" t="str">
            <v>Book</v>
          </cell>
          <cell r="I108" t="str">
            <v>Subsidiary</v>
          </cell>
          <cell r="J108" t="str">
            <v>0101</v>
          </cell>
          <cell r="K108">
            <v>0</v>
          </cell>
          <cell r="L108">
            <v>0</v>
          </cell>
          <cell r="M108">
            <v>0</v>
          </cell>
          <cell r="N108">
            <v>0</v>
          </cell>
          <cell r="O108">
            <v>0</v>
          </cell>
          <cell r="Q108">
            <v>-210820049.37</v>
          </cell>
          <cell r="R108">
            <v>0</v>
          </cell>
          <cell r="T108" t="str">
            <v>010112421</v>
          </cell>
          <cell r="U108" t="str">
            <v>Non Current</v>
          </cell>
          <cell r="W108" t="str">
            <v>12421</v>
          </cell>
          <cell r="X108" t="str">
            <v>Note Payable - I/C</v>
          </cell>
        </row>
        <row r="109">
          <cell r="A109" t="str">
            <v>0101</v>
          </cell>
          <cell r="B109" t="str">
            <v>Piedmont Natural Gas</v>
          </cell>
          <cell r="C109" t="str">
            <v>12422</v>
          </cell>
          <cell r="D109" t="str">
            <v>Interest Payable  - I/C</v>
          </cell>
          <cell r="E109">
            <v>-30710773.73</v>
          </cell>
          <cell r="F109">
            <v>-31409263.190000001</v>
          </cell>
          <cell r="G109">
            <v>-698489.46000000089</v>
          </cell>
          <cell r="H109" t="str">
            <v>Book</v>
          </cell>
          <cell r="I109" t="str">
            <v>Subsidiary</v>
          </cell>
          <cell r="J109" t="str">
            <v>0101</v>
          </cell>
          <cell r="K109">
            <v>0</v>
          </cell>
          <cell r="L109">
            <v>0</v>
          </cell>
          <cell r="M109">
            <v>0</v>
          </cell>
          <cell r="N109">
            <v>0</v>
          </cell>
          <cell r="O109">
            <v>0</v>
          </cell>
          <cell r="Q109">
            <v>-30710773.73</v>
          </cell>
          <cell r="R109">
            <v>0</v>
          </cell>
          <cell r="T109" t="str">
            <v>010112422</v>
          </cell>
          <cell r="U109" t="str">
            <v>Non Current</v>
          </cell>
          <cell r="W109" t="str">
            <v>12422</v>
          </cell>
          <cell r="X109" t="str">
            <v>Interest Payable  - I/C</v>
          </cell>
        </row>
        <row r="110">
          <cell r="A110" t="str">
            <v>0101</v>
          </cell>
          <cell r="B110" t="str">
            <v>Piedmont Natural Gas</v>
          </cell>
          <cell r="C110" t="str">
            <v>12434</v>
          </cell>
          <cell r="D110" t="str">
            <v>Insurance Cash Equity</v>
          </cell>
          <cell r="E110">
            <v>242588.32</v>
          </cell>
          <cell r="F110">
            <v>242588.32</v>
          </cell>
          <cell r="G110">
            <v>0</v>
          </cell>
          <cell r="H110" t="str">
            <v>Book</v>
          </cell>
          <cell r="I110">
            <v>0</v>
          </cell>
          <cell r="J110" t="str">
            <v>0101</v>
          </cell>
          <cell r="K110">
            <v>0</v>
          </cell>
          <cell r="L110">
            <v>0</v>
          </cell>
          <cell r="M110">
            <v>0</v>
          </cell>
          <cell r="N110">
            <v>0</v>
          </cell>
          <cell r="O110">
            <v>0</v>
          </cell>
          <cell r="Q110">
            <v>242588.32</v>
          </cell>
          <cell r="R110">
            <v>0</v>
          </cell>
          <cell r="T110" t="str">
            <v>010112434</v>
          </cell>
          <cell r="U110" t="str">
            <v>Non Current</v>
          </cell>
          <cell r="W110" t="str">
            <v>12434</v>
          </cell>
          <cell r="X110" t="str">
            <v>Insurance Cash Equity</v>
          </cell>
        </row>
        <row r="111">
          <cell r="A111" t="str">
            <v>0101</v>
          </cell>
          <cell r="B111" t="str">
            <v>Piedmont Natural Gas</v>
          </cell>
          <cell r="C111" t="str">
            <v>12440</v>
          </cell>
          <cell r="D111" t="str">
            <v>NC Enterprise Fund</v>
          </cell>
          <cell r="E111">
            <v>47051</v>
          </cell>
          <cell r="F111">
            <v>47051</v>
          </cell>
          <cell r="G111">
            <v>0</v>
          </cell>
          <cell r="H111" t="str">
            <v>Book</v>
          </cell>
          <cell r="I111">
            <v>0</v>
          </cell>
          <cell r="J111" t="str">
            <v>0101</v>
          </cell>
          <cell r="K111">
            <v>0</v>
          </cell>
          <cell r="L111">
            <v>0</v>
          </cell>
          <cell r="M111">
            <v>0</v>
          </cell>
          <cell r="N111">
            <v>0</v>
          </cell>
          <cell r="O111">
            <v>0</v>
          </cell>
          <cell r="Q111">
            <v>47051</v>
          </cell>
          <cell r="R111">
            <v>0</v>
          </cell>
          <cell r="T111" t="str">
            <v>010112440</v>
          </cell>
          <cell r="U111" t="str">
            <v>Non Current</v>
          </cell>
          <cell r="W111" t="str">
            <v>12440</v>
          </cell>
          <cell r="X111" t="str">
            <v>NC Enterprise Fund</v>
          </cell>
        </row>
        <row r="112">
          <cell r="A112" t="str">
            <v>0101</v>
          </cell>
          <cell r="B112" t="str">
            <v>Piedmont Natural Gas</v>
          </cell>
          <cell r="C112" t="str">
            <v>12441</v>
          </cell>
          <cell r="D112" t="str">
            <v>Cape Fear Industrial</v>
          </cell>
          <cell r="E112">
            <v>2000</v>
          </cell>
          <cell r="F112">
            <v>2000</v>
          </cell>
          <cell r="G112">
            <v>0</v>
          </cell>
          <cell r="H112" t="str">
            <v>Book</v>
          </cell>
          <cell r="I112">
            <v>0</v>
          </cell>
          <cell r="J112" t="str">
            <v>0101</v>
          </cell>
          <cell r="K112">
            <v>0</v>
          </cell>
          <cell r="L112">
            <v>0</v>
          </cell>
          <cell r="M112">
            <v>0</v>
          </cell>
          <cell r="N112">
            <v>0</v>
          </cell>
          <cell r="O112">
            <v>0</v>
          </cell>
          <cell r="Q112">
            <v>2000</v>
          </cell>
          <cell r="R112">
            <v>0</v>
          </cell>
          <cell r="T112" t="str">
            <v>010112441</v>
          </cell>
          <cell r="U112" t="str">
            <v>Non Current</v>
          </cell>
          <cell r="W112" t="str">
            <v>12441</v>
          </cell>
          <cell r="X112" t="str">
            <v>Cape Fear Industrial</v>
          </cell>
        </row>
        <row r="113">
          <cell r="A113" t="str">
            <v>0101</v>
          </cell>
          <cell r="B113" t="str">
            <v>Piedmont Natural Gas</v>
          </cell>
          <cell r="C113" t="str">
            <v>12801</v>
          </cell>
          <cell r="D113" t="str">
            <v>Overfunded Asset - Pension</v>
          </cell>
          <cell r="E113">
            <v>6796582.9400000004</v>
          </cell>
          <cell r="F113">
            <v>6697189.9400000004</v>
          </cell>
          <cell r="G113">
            <v>-99393</v>
          </cell>
          <cell r="H113" t="str">
            <v>No Basis</v>
          </cell>
          <cell r="I113" t="str">
            <v>FAS 158</v>
          </cell>
          <cell r="J113" t="str">
            <v>0101Change in Account Balance</v>
          </cell>
          <cell r="K113">
            <v>0</v>
          </cell>
          <cell r="L113">
            <v>0</v>
          </cell>
          <cell r="M113">
            <v>0</v>
          </cell>
          <cell r="N113">
            <v>0</v>
          </cell>
          <cell r="O113">
            <v>0</v>
          </cell>
          <cell r="Q113">
            <v>0</v>
          </cell>
          <cell r="R113">
            <v>-6796582.9400000004</v>
          </cell>
          <cell r="T113" t="str">
            <v>010112801</v>
          </cell>
          <cell r="U113" t="str">
            <v>Non Current</v>
          </cell>
          <cell r="W113" t="str">
            <v>12801</v>
          </cell>
          <cell r="X113" t="str">
            <v>Overfunded Asset - Pension</v>
          </cell>
        </row>
        <row r="114">
          <cell r="A114" t="str">
            <v>0101</v>
          </cell>
          <cell r="B114" t="str">
            <v>Piedmont Natural Gas</v>
          </cell>
          <cell r="C114" t="str">
            <v>13100</v>
          </cell>
          <cell r="D114" t="str">
            <v>Cash</v>
          </cell>
          <cell r="E114">
            <v>6729427.9800000004</v>
          </cell>
          <cell r="F114">
            <v>22621949.989999998</v>
          </cell>
          <cell r="G114">
            <v>15892522.009999998</v>
          </cell>
          <cell r="H114" t="str">
            <v>Book</v>
          </cell>
          <cell r="I114">
            <v>0</v>
          </cell>
          <cell r="J114" t="str">
            <v>0101</v>
          </cell>
          <cell r="K114">
            <v>0</v>
          </cell>
          <cell r="L114">
            <v>0</v>
          </cell>
          <cell r="M114">
            <v>0</v>
          </cell>
          <cell r="N114">
            <v>0</v>
          </cell>
          <cell r="O114">
            <v>0</v>
          </cell>
          <cell r="Q114">
            <v>6729427.9800000004</v>
          </cell>
          <cell r="R114">
            <v>0</v>
          </cell>
          <cell r="T114" t="str">
            <v>010113100</v>
          </cell>
          <cell r="U114" t="str">
            <v>Current</v>
          </cell>
          <cell r="W114" t="str">
            <v>13100</v>
          </cell>
          <cell r="X114" t="str">
            <v>Cash</v>
          </cell>
        </row>
        <row r="115">
          <cell r="A115" t="str">
            <v>0101</v>
          </cell>
          <cell r="B115" t="str">
            <v>Piedmont Natural Gas</v>
          </cell>
          <cell r="C115" t="str">
            <v>13419</v>
          </cell>
          <cell r="D115" t="str">
            <v>Winston-Salem City Street Exc</v>
          </cell>
          <cell r="E115">
            <v>1500</v>
          </cell>
          <cell r="F115">
            <v>1500</v>
          </cell>
          <cell r="G115">
            <v>0</v>
          </cell>
          <cell r="H115" t="str">
            <v>Book</v>
          </cell>
          <cell r="I115">
            <v>0</v>
          </cell>
          <cell r="J115" t="str">
            <v>0101</v>
          </cell>
          <cell r="K115">
            <v>0</v>
          </cell>
          <cell r="L115">
            <v>0</v>
          </cell>
          <cell r="M115">
            <v>0</v>
          </cell>
          <cell r="N115">
            <v>0</v>
          </cell>
          <cell r="O115">
            <v>0</v>
          </cell>
          <cell r="Q115">
            <v>1500</v>
          </cell>
          <cell r="R115">
            <v>0</v>
          </cell>
          <cell r="T115" t="str">
            <v>010113419</v>
          </cell>
          <cell r="U115" t="str">
            <v>Current</v>
          </cell>
          <cell r="W115" t="str">
            <v>13419</v>
          </cell>
          <cell r="X115" t="str">
            <v>Winston-Salem City Street Exc</v>
          </cell>
        </row>
        <row r="116">
          <cell r="A116" t="str">
            <v>0101</v>
          </cell>
          <cell r="B116" t="str">
            <v>Piedmont Natural Gas</v>
          </cell>
          <cell r="C116" t="str">
            <v>13420</v>
          </cell>
          <cell r="D116" t="str">
            <v>Special Deposits - Nashville</v>
          </cell>
          <cell r="E116">
            <v>5000</v>
          </cell>
          <cell r="F116">
            <v>5000</v>
          </cell>
          <cell r="G116">
            <v>0</v>
          </cell>
          <cell r="H116" t="str">
            <v>Book</v>
          </cell>
          <cell r="I116">
            <v>0</v>
          </cell>
          <cell r="J116" t="str">
            <v>0101</v>
          </cell>
          <cell r="K116">
            <v>0</v>
          </cell>
          <cell r="L116">
            <v>0</v>
          </cell>
          <cell r="M116">
            <v>0</v>
          </cell>
          <cell r="N116">
            <v>0</v>
          </cell>
          <cell r="O116">
            <v>0</v>
          </cell>
          <cell r="Q116">
            <v>5000</v>
          </cell>
          <cell r="R116">
            <v>0</v>
          </cell>
          <cell r="T116" t="str">
            <v>010113420</v>
          </cell>
          <cell r="U116" t="str">
            <v>Current</v>
          </cell>
          <cell r="W116" t="str">
            <v>13420</v>
          </cell>
          <cell r="X116" t="str">
            <v>Special Deposits - Nashville</v>
          </cell>
        </row>
        <row r="117">
          <cell r="A117" t="str">
            <v>0101</v>
          </cell>
          <cell r="B117" t="str">
            <v>Piedmont Natural Gas</v>
          </cell>
          <cell r="C117" t="str">
            <v>13422</v>
          </cell>
          <cell r="D117" t="str">
            <v>Sec Dep - Carolinas Stadium</v>
          </cell>
          <cell r="E117">
            <v>84000</v>
          </cell>
          <cell r="F117">
            <v>84000</v>
          </cell>
          <cell r="G117">
            <v>0</v>
          </cell>
          <cell r="H117" t="str">
            <v>Book</v>
          </cell>
          <cell r="I117">
            <v>0</v>
          </cell>
          <cell r="J117" t="str">
            <v>0101</v>
          </cell>
          <cell r="K117">
            <v>0</v>
          </cell>
          <cell r="L117">
            <v>0</v>
          </cell>
          <cell r="M117">
            <v>0</v>
          </cell>
          <cell r="N117">
            <v>0</v>
          </cell>
          <cell r="O117">
            <v>0</v>
          </cell>
          <cell r="Q117">
            <v>84000</v>
          </cell>
          <cell r="R117">
            <v>0</v>
          </cell>
          <cell r="T117" t="str">
            <v>010113422</v>
          </cell>
          <cell r="U117" t="str">
            <v>Current</v>
          </cell>
          <cell r="W117" t="str">
            <v>13422</v>
          </cell>
          <cell r="X117" t="str">
            <v>Sec Dep - Carolinas Stadium</v>
          </cell>
        </row>
        <row r="118">
          <cell r="A118" t="str">
            <v>0101</v>
          </cell>
          <cell r="B118" t="str">
            <v>Piedmont Natural Gas</v>
          </cell>
          <cell r="C118" t="str">
            <v>13423</v>
          </cell>
          <cell r="D118" t="str">
            <v>Telecom Special Deposit</v>
          </cell>
          <cell r="E118">
            <v>5000</v>
          </cell>
          <cell r="F118">
            <v>5000</v>
          </cell>
          <cell r="G118">
            <v>0</v>
          </cell>
          <cell r="H118" t="str">
            <v>Book</v>
          </cell>
          <cell r="I118">
            <v>0</v>
          </cell>
          <cell r="J118" t="str">
            <v>0101</v>
          </cell>
          <cell r="K118">
            <v>0</v>
          </cell>
          <cell r="L118">
            <v>0</v>
          </cell>
          <cell r="M118">
            <v>0</v>
          </cell>
          <cell r="N118">
            <v>0</v>
          </cell>
          <cell r="O118">
            <v>0</v>
          </cell>
          <cell r="Q118">
            <v>5000</v>
          </cell>
          <cell r="R118">
            <v>0</v>
          </cell>
          <cell r="T118" t="str">
            <v>010113423</v>
          </cell>
          <cell r="U118" t="str">
            <v>Current</v>
          </cell>
          <cell r="W118" t="str">
            <v>13423</v>
          </cell>
          <cell r="X118" t="str">
            <v>Telecom Special Deposit</v>
          </cell>
        </row>
        <row r="119">
          <cell r="A119" t="str">
            <v>0101</v>
          </cell>
          <cell r="B119" t="str">
            <v>Piedmont Natural Gas</v>
          </cell>
          <cell r="C119" t="str">
            <v>13501</v>
          </cell>
          <cell r="D119" t="str">
            <v>Refund Account</v>
          </cell>
          <cell r="E119">
            <v>250000</v>
          </cell>
          <cell r="F119">
            <v>250000</v>
          </cell>
          <cell r="G119">
            <v>0</v>
          </cell>
          <cell r="H119" t="str">
            <v>Book</v>
          </cell>
          <cell r="I119">
            <v>0</v>
          </cell>
          <cell r="J119" t="str">
            <v>0101</v>
          </cell>
          <cell r="K119">
            <v>0</v>
          </cell>
          <cell r="L119">
            <v>0</v>
          </cell>
          <cell r="M119">
            <v>0</v>
          </cell>
          <cell r="N119">
            <v>0</v>
          </cell>
          <cell r="O119">
            <v>0</v>
          </cell>
          <cell r="Q119">
            <v>250000</v>
          </cell>
          <cell r="R119">
            <v>0</v>
          </cell>
          <cell r="T119" t="str">
            <v>010113501</v>
          </cell>
          <cell r="U119" t="str">
            <v>Current</v>
          </cell>
          <cell r="W119" t="str">
            <v>13501</v>
          </cell>
          <cell r="X119" t="str">
            <v>Refund Account</v>
          </cell>
        </row>
        <row r="120">
          <cell r="A120" t="str">
            <v>0101</v>
          </cell>
          <cell r="B120" t="str">
            <v>Piedmont Natural Gas</v>
          </cell>
          <cell r="C120" t="str">
            <v>13502</v>
          </cell>
          <cell r="D120" t="str">
            <v>Claims and Right of Way Acct</v>
          </cell>
          <cell r="E120">
            <v>1360.71</v>
          </cell>
          <cell r="F120">
            <v>4200.5</v>
          </cell>
          <cell r="G120">
            <v>2839.79</v>
          </cell>
          <cell r="H120" t="str">
            <v>Book</v>
          </cell>
          <cell r="I120">
            <v>0</v>
          </cell>
          <cell r="J120" t="str">
            <v>0101</v>
          </cell>
          <cell r="K120">
            <v>0</v>
          </cell>
          <cell r="L120">
            <v>0</v>
          </cell>
          <cell r="M120">
            <v>0</v>
          </cell>
          <cell r="N120">
            <v>0</v>
          </cell>
          <cell r="O120">
            <v>0</v>
          </cell>
          <cell r="Q120">
            <v>1360.71</v>
          </cell>
          <cell r="R120">
            <v>0</v>
          </cell>
          <cell r="T120" t="str">
            <v>010113502</v>
          </cell>
          <cell r="U120" t="str">
            <v>Current</v>
          </cell>
          <cell r="W120" t="str">
            <v>13502</v>
          </cell>
          <cell r="X120" t="str">
            <v>Claims and Right of Way Acct</v>
          </cell>
        </row>
        <row r="121">
          <cell r="A121" t="str">
            <v>0101</v>
          </cell>
          <cell r="B121" t="str">
            <v>Piedmont Natural Gas</v>
          </cell>
          <cell r="C121" t="str">
            <v>13504</v>
          </cell>
          <cell r="D121" t="str">
            <v>Payroll Account</v>
          </cell>
          <cell r="E121">
            <v>3000</v>
          </cell>
          <cell r="F121">
            <v>3000</v>
          </cell>
          <cell r="G121">
            <v>0</v>
          </cell>
          <cell r="H121" t="str">
            <v>Book</v>
          </cell>
          <cell r="I121">
            <v>0</v>
          </cell>
          <cell r="J121" t="str">
            <v>0101</v>
          </cell>
          <cell r="K121">
            <v>0</v>
          </cell>
          <cell r="L121">
            <v>0</v>
          </cell>
          <cell r="M121">
            <v>0</v>
          </cell>
          <cell r="N121">
            <v>0</v>
          </cell>
          <cell r="O121">
            <v>0</v>
          </cell>
          <cell r="Q121">
            <v>3000</v>
          </cell>
          <cell r="R121">
            <v>0</v>
          </cell>
          <cell r="T121" t="str">
            <v>010113504</v>
          </cell>
          <cell r="U121" t="str">
            <v>Current</v>
          </cell>
          <cell r="W121" t="str">
            <v>13504</v>
          </cell>
          <cell r="X121" t="str">
            <v>Payroll Account</v>
          </cell>
        </row>
        <row r="122">
          <cell r="A122" t="str">
            <v>0101</v>
          </cell>
          <cell r="B122" t="str">
            <v>Piedmont Natural Gas</v>
          </cell>
          <cell r="C122" t="str">
            <v>13505</v>
          </cell>
          <cell r="D122" t="str">
            <v>Petty Cash-General Office</v>
          </cell>
          <cell r="E122">
            <v>200</v>
          </cell>
          <cell r="F122">
            <v>200</v>
          </cell>
          <cell r="G122">
            <v>0</v>
          </cell>
          <cell r="H122" t="str">
            <v>Book</v>
          </cell>
          <cell r="I122">
            <v>0</v>
          </cell>
          <cell r="J122" t="str">
            <v>0101</v>
          </cell>
          <cell r="K122">
            <v>0</v>
          </cell>
          <cell r="L122">
            <v>0</v>
          </cell>
          <cell r="M122">
            <v>0</v>
          </cell>
          <cell r="N122">
            <v>0</v>
          </cell>
          <cell r="O122">
            <v>0</v>
          </cell>
          <cell r="Q122">
            <v>200</v>
          </cell>
          <cell r="R122">
            <v>0</v>
          </cell>
          <cell r="T122" t="str">
            <v>010113505</v>
          </cell>
          <cell r="U122" t="str">
            <v>Current</v>
          </cell>
          <cell r="W122" t="str">
            <v>13505</v>
          </cell>
          <cell r="X122" t="str">
            <v>Petty Cash-General Office</v>
          </cell>
        </row>
        <row r="123">
          <cell r="A123" t="str">
            <v>0101</v>
          </cell>
          <cell r="B123" t="str">
            <v>Piedmont Natural Gas</v>
          </cell>
          <cell r="C123" t="str">
            <v>13506</v>
          </cell>
          <cell r="D123" t="str">
            <v>Petty Cash-Charlotte District</v>
          </cell>
          <cell r="E123">
            <v>197.64</v>
          </cell>
          <cell r="F123">
            <v>197.64</v>
          </cell>
          <cell r="G123">
            <v>0</v>
          </cell>
          <cell r="H123" t="str">
            <v>Book</v>
          </cell>
          <cell r="I123">
            <v>0</v>
          </cell>
          <cell r="J123" t="str">
            <v>0101</v>
          </cell>
          <cell r="K123">
            <v>0</v>
          </cell>
          <cell r="L123">
            <v>0</v>
          </cell>
          <cell r="M123">
            <v>0</v>
          </cell>
          <cell r="N123">
            <v>0</v>
          </cell>
          <cell r="O123">
            <v>0</v>
          </cell>
          <cell r="Q123">
            <v>197.64</v>
          </cell>
          <cell r="R123">
            <v>0</v>
          </cell>
          <cell r="T123" t="str">
            <v>010113506</v>
          </cell>
          <cell r="U123" t="str">
            <v>Current</v>
          </cell>
          <cell r="W123" t="str">
            <v>13506</v>
          </cell>
          <cell r="X123" t="str">
            <v>Petty Cash-Charlotte District</v>
          </cell>
        </row>
        <row r="124">
          <cell r="A124" t="str">
            <v>0101</v>
          </cell>
          <cell r="B124" t="str">
            <v>Piedmont Natural Gas</v>
          </cell>
          <cell r="C124" t="str">
            <v>13507</v>
          </cell>
          <cell r="D124" t="str">
            <v>Petty Cash-Nashville</v>
          </cell>
          <cell r="E124">
            <v>200</v>
          </cell>
          <cell r="F124">
            <v>200</v>
          </cell>
          <cell r="G124">
            <v>0</v>
          </cell>
          <cell r="H124" t="str">
            <v>Book</v>
          </cell>
          <cell r="I124">
            <v>0</v>
          </cell>
          <cell r="J124" t="str">
            <v>0101</v>
          </cell>
          <cell r="K124">
            <v>0</v>
          </cell>
          <cell r="L124">
            <v>0</v>
          </cell>
          <cell r="M124">
            <v>0</v>
          </cell>
          <cell r="N124">
            <v>0</v>
          </cell>
          <cell r="O124">
            <v>0</v>
          </cell>
          <cell r="Q124">
            <v>200</v>
          </cell>
          <cell r="R124">
            <v>0</v>
          </cell>
          <cell r="T124" t="str">
            <v>010113507</v>
          </cell>
          <cell r="U124" t="str">
            <v>Current</v>
          </cell>
          <cell r="W124" t="str">
            <v>13507</v>
          </cell>
          <cell r="X124" t="str">
            <v>Petty Cash-Nashville</v>
          </cell>
        </row>
        <row r="125">
          <cell r="A125" t="str">
            <v>0101</v>
          </cell>
          <cell r="B125" t="str">
            <v>Piedmont Natural Gas</v>
          </cell>
          <cell r="C125" t="str">
            <v>13508</v>
          </cell>
          <cell r="D125" t="str">
            <v>Petty Cash-Winston Salem</v>
          </cell>
          <cell r="E125">
            <v>-40</v>
          </cell>
          <cell r="F125">
            <v>0</v>
          </cell>
          <cell r="G125">
            <v>40</v>
          </cell>
          <cell r="H125" t="str">
            <v>Book</v>
          </cell>
          <cell r="I125">
            <v>0</v>
          </cell>
          <cell r="J125" t="str">
            <v>0101</v>
          </cell>
          <cell r="K125">
            <v>0</v>
          </cell>
          <cell r="L125">
            <v>0</v>
          </cell>
          <cell r="M125">
            <v>0</v>
          </cell>
          <cell r="N125">
            <v>0</v>
          </cell>
          <cell r="O125">
            <v>0</v>
          </cell>
          <cell r="Q125">
            <v>-40</v>
          </cell>
          <cell r="R125">
            <v>0</v>
          </cell>
          <cell r="T125" t="str">
            <v>010113508</v>
          </cell>
          <cell r="U125" t="str">
            <v>Current</v>
          </cell>
          <cell r="W125" t="str">
            <v>13508</v>
          </cell>
          <cell r="X125" t="str">
            <v>Petty Cash-Winston Salem</v>
          </cell>
        </row>
        <row r="126">
          <cell r="A126" t="str">
            <v>0101</v>
          </cell>
          <cell r="B126" t="str">
            <v>Piedmont Natural Gas</v>
          </cell>
          <cell r="C126" t="str">
            <v>13509</v>
          </cell>
          <cell r="D126" t="str">
            <v>Petty Cash-Greensboro</v>
          </cell>
          <cell r="E126">
            <v>800</v>
          </cell>
          <cell r="F126">
            <v>800</v>
          </cell>
          <cell r="G126">
            <v>0</v>
          </cell>
          <cell r="H126" t="str">
            <v>Book</v>
          </cell>
          <cell r="I126">
            <v>0</v>
          </cell>
          <cell r="J126" t="str">
            <v>0101</v>
          </cell>
          <cell r="K126">
            <v>0</v>
          </cell>
          <cell r="L126">
            <v>0</v>
          </cell>
          <cell r="M126">
            <v>0</v>
          </cell>
          <cell r="N126">
            <v>0</v>
          </cell>
          <cell r="O126">
            <v>0</v>
          </cell>
          <cell r="Q126">
            <v>800</v>
          </cell>
          <cell r="R126">
            <v>0</v>
          </cell>
          <cell r="T126" t="str">
            <v>010113509</v>
          </cell>
          <cell r="U126" t="str">
            <v>Current</v>
          </cell>
          <cell r="W126" t="str">
            <v>13509</v>
          </cell>
          <cell r="X126" t="str">
            <v>Petty Cash-Greensboro</v>
          </cell>
        </row>
        <row r="127">
          <cell r="A127" t="str">
            <v>0101</v>
          </cell>
          <cell r="B127" t="str">
            <v>Piedmont Natural Gas</v>
          </cell>
          <cell r="C127" t="str">
            <v>13511</v>
          </cell>
          <cell r="D127" t="str">
            <v>Petty Cash-High Point</v>
          </cell>
          <cell r="E127">
            <v>300</v>
          </cell>
          <cell r="F127">
            <v>300</v>
          </cell>
          <cell r="G127">
            <v>0</v>
          </cell>
          <cell r="H127" t="str">
            <v>Book</v>
          </cell>
          <cell r="I127">
            <v>0</v>
          </cell>
          <cell r="J127" t="str">
            <v>0101</v>
          </cell>
          <cell r="K127">
            <v>0</v>
          </cell>
          <cell r="L127">
            <v>0</v>
          </cell>
          <cell r="M127">
            <v>0</v>
          </cell>
          <cell r="N127">
            <v>0</v>
          </cell>
          <cell r="O127">
            <v>0</v>
          </cell>
          <cell r="Q127">
            <v>300</v>
          </cell>
          <cell r="R127">
            <v>0</v>
          </cell>
          <cell r="T127" t="str">
            <v>010113511</v>
          </cell>
          <cell r="U127" t="str">
            <v>Current</v>
          </cell>
          <cell r="W127" t="str">
            <v>13511</v>
          </cell>
          <cell r="X127" t="str">
            <v>Petty Cash-High Point</v>
          </cell>
        </row>
        <row r="128">
          <cell r="A128" t="str">
            <v>0101</v>
          </cell>
          <cell r="B128" t="str">
            <v>Piedmont Natural Gas</v>
          </cell>
          <cell r="C128" t="str">
            <v>13512</v>
          </cell>
          <cell r="D128" t="str">
            <v>Petty Cash-Burlington</v>
          </cell>
          <cell r="E128">
            <v>400</v>
          </cell>
          <cell r="F128">
            <v>400</v>
          </cell>
          <cell r="G128">
            <v>0</v>
          </cell>
          <cell r="H128" t="str">
            <v>Book</v>
          </cell>
          <cell r="I128">
            <v>0</v>
          </cell>
          <cell r="J128" t="str">
            <v>0101</v>
          </cell>
          <cell r="K128">
            <v>0</v>
          </cell>
          <cell r="L128">
            <v>0</v>
          </cell>
          <cell r="M128">
            <v>0</v>
          </cell>
          <cell r="N128">
            <v>0</v>
          </cell>
          <cell r="O128">
            <v>0</v>
          </cell>
          <cell r="Q128">
            <v>400</v>
          </cell>
          <cell r="R128">
            <v>0</v>
          </cell>
          <cell r="T128" t="str">
            <v>010113512</v>
          </cell>
          <cell r="U128" t="str">
            <v>Current</v>
          </cell>
          <cell r="W128" t="str">
            <v>13512</v>
          </cell>
          <cell r="X128" t="str">
            <v>Petty Cash-Burlington</v>
          </cell>
        </row>
        <row r="129">
          <cell r="A129" t="str">
            <v>0101</v>
          </cell>
          <cell r="B129" t="str">
            <v>Piedmont Natural Gas</v>
          </cell>
          <cell r="C129" t="str">
            <v>13514</v>
          </cell>
          <cell r="D129" t="str">
            <v>Petty Cash-Greenville</v>
          </cell>
          <cell r="E129">
            <v>1000</v>
          </cell>
          <cell r="F129">
            <v>1000</v>
          </cell>
          <cell r="G129">
            <v>0</v>
          </cell>
          <cell r="H129" t="str">
            <v>Book</v>
          </cell>
          <cell r="I129">
            <v>0</v>
          </cell>
          <cell r="J129" t="str">
            <v>0101</v>
          </cell>
          <cell r="K129">
            <v>0</v>
          </cell>
          <cell r="L129">
            <v>0</v>
          </cell>
          <cell r="M129">
            <v>0</v>
          </cell>
          <cell r="N129">
            <v>0</v>
          </cell>
          <cell r="O129">
            <v>0</v>
          </cell>
          <cell r="Q129">
            <v>1000</v>
          </cell>
          <cell r="R129">
            <v>0</v>
          </cell>
          <cell r="T129" t="str">
            <v>010113514</v>
          </cell>
          <cell r="U129" t="str">
            <v>Current</v>
          </cell>
          <cell r="W129" t="str">
            <v>13514</v>
          </cell>
          <cell r="X129" t="str">
            <v>Petty Cash-Greenville</v>
          </cell>
        </row>
        <row r="130">
          <cell r="A130" t="str">
            <v>0101</v>
          </cell>
          <cell r="B130" t="str">
            <v>Piedmont Natural Gas</v>
          </cell>
          <cell r="C130" t="str">
            <v>13515</v>
          </cell>
          <cell r="D130" t="str">
            <v>Petty Cash-Anderson</v>
          </cell>
          <cell r="E130">
            <v>300</v>
          </cell>
          <cell r="F130">
            <v>300</v>
          </cell>
          <cell r="G130">
            <v>0</v>
          </cell>
          <cell r="H130" t="str">
            <v>Book</v>
          </cell>
          <cell r="I130">
            <v>0</v>
          </cell>
          <cell r="J130" t="str">
            <v>0101</v>
          </cell>
          <cell r="K130">
            <v>0</v>
          </cell>
          <cell r="L130">
            <v>0</v>
          </cell>
          <cell r="M130">
            <v>0</v>
          </cell>
          <cell r="N130">
            <v>0</v>
          </cell>
          <cell r="O130">
            <v>0</v>
          </cell>
          <cell r="Q130">
            <v>300</v>
          </cell>
          <cell r="R130">
            <v>0</v>
          </cell>
          <cell r="T130" t="str">
            <v>010113515</v>
          </cell>
          <cell r="U130" t="str">
            <v>Current</v>
          </cell>
          <cell r="W130" t="str">
            <v>13515</v>
          </cell>
          <cell r="X130" t="str">
            <v>Petty Cash-Anderson</v>
          </cell>
        </row>
        <row r="131">
          <cell r="A131" t="str">
            <v>0101</v>
          </cell>
          <cell r="B131" t="str">
            <v>Piedmont Natural Gas</v>
          </cell>
          <cell r="C131" t="str">
            <v>13516</v>
          </cell>
          <cell r="D131" t="str">
            <v>Petty Cash-Spartanburg</v>
          </cell>
          <cell r="E131">
            <v>500</v>
          </cell>
          <cell r="F131">
            <v>500</v>
          </cell>
          <cell r="G131">
            <v>0</v>
          </cell>
          <cell r="H131" t="str">
            <v>Book</v>
          </cell>
          <cell r="I131">
            <v>0</v>
          </cell>
          <cell r="J131" t="str">
            <v>0101</v>
          </cell>
          <cell r="K131">
            <v>0</v>
          </cell>
          <cell r="L131">
            <v>0</v>
          </cell>
          <cell r="M131">
            <v>0</v>
          </cell>
          <cell r="N131">
            <v>0</v>
          </cell>
          <cell r="O131">
            <v>0</v>
          </cell>
          <cell r="Q131">
            <v>500</v>
          </cell>
          <cell r="R131">
            <v>0</v>
          </cell>
          <cell r="T131" t="str">
            <v>010113516</v>
          </cell>
          <cell r="U131" t="str">
            <v>Current</v>
          </cell>
          <cell r="W131" t="str">
            <v>13516</v>
          </cell>
          <cell r="X131" t="str">
            <v>Petty Cash-Spartanburg</v>
          </cell>
        </row>
        <row r="132">
          <cell r="A132" t="str">
            <v>0101</v>
          </cell>
          <cell r="B132" t="str">
            <v>Piedmont Natural Gas</v>
          </cell>
          <cell r="C132" t="str">
            <v>13517</v>
          </cell>
          <cell r="D132" t="str">
            <v>Petty Cash-Hickory Operations</v>
          </cell>
          <cell r="E132">
            <v>600</v>
          </cell>
          <cell r="F132">
            <v>600</v>
          </cell>
          <cell r="G132">
            <v>0</v>
          </cell>
          <cell r="H132" t="str">
            <v>Book</v>
          </cell>
          <cell r="I132">
            <v>0</v>
          </cell>
          <cell r="J132" t="str">
            <v>0101</v>
          </cell>
          <cell r="K132">
            <v>0</v>
          </cell>
          <cell r="L132">
            <v>0</v>
          </cell>
          <cell r="M132">
            <v>0</v>
          </cell>
          <cell r="N132">
            <v>0</v>
          </cell>
          <cell r="O132">
            <v>0</v>
          </cell>
          <cell r="Q132">
            <v>600</v>
          </cell>
          <cell r="R132">
            <v>0</v>
          </cell>
          <cell r="T132" t="str">
            <v>010113517</v>
          </cell>
          <cell r="U132" t="str">
            <v>Current</v>
          </cell>
          <cell r="W132" t="str">
            <v>13517</v>
          </cell>
          <cell r="X132" t="str">
            <v>Petty Cash-Hickory Operations</v>
          </cell>
        </row>
        <row r="133">
          <cell r="A133" t="str">
            <v>0101</v>
          </cell>
          <cell r="B133" t="str">
            <v>Piedmont Natural Gas</v>
          </cell>
          <cell r="C133" t="str">
            <v>13524</v>
          </cell>
          <cell r="D133" t="str">
            <v>Petty Cash - Gaffney</v>
          </cell>
          <cell r="E133">
            <v>-200</v>
          </cell>
          <cell r="F133">
            <v>0</v>
          </cell>
          <cell r="G133">
            <v>200</v>
          </cell>
          <cell r="H133" t="str">
            <v>Book</v>
          </cell>
          <cell r="I133">
            <v>0</v>
          </cell>
          <cell r="J133" t="str">
            <v>0101</v>
          </cell>
          <cell r="K133">
            <v>0</v>
          </cell>
          <cell r="L133">
            <v>0</v>
          </cell>
          <cell r="M133">
            <v>0</v>
          </cell>
          <cell r="N133">
            <v>0</v>
          </cell>
          <cell r="O133">
            <v>0</v>
          </cell>
          <cell r="Q133">
            <v>-200</v>
          </cell>
          <cell r="R133">
            <v>0</v>
          </cell>
          <cell r="T133" t="str">
            <v>010113524</v>
          </cell>
          <cell r="U133" t="str">
            <v>Current</v>
          </cell>
          <cell r="W133" t="str">
            <v>13524</v>
          </cell>
          <cell r="X133" t="str">
            <v>Petty Cash - Gaffney</v>
          </cell>
        </row>
        <row r="134">
          <cell r="A134" t="str">
            <v>0101</v>
          </cell>
          <cell r="B134" t="str">
            <v>Piedmont Natural Gas</v>
          </cell>
          <cell r="C134" t="str">
            <v>13527</v>
          </cell>
          <cell r="D134" t="str">
            <v>Petty Cash - Reidsville</v>
          </cell>
          <cell r="E134">
            <v>500</v>
          </cell>
          <cell r="F134">
            <v>500</v>
          </cell>
          <cell r="G134">
            <v>0</v>
          </cell>
          <cell r="H134" t="str">
            <v>Book</v>
          </cell>
          <cell r="I134">
            <v>0</v>
          </cell>
          <cell r="J134" t="str">
            <v>0101</v>
          </cell>
          <cell r="K134">
            <v>0</v>
          </cell>
          <cell r="L134">
            <v>0</v>
          </cell>
          <cell r="M134">
            <v>0</v>
          </cell>
          <cell r="N134">
            <v>0</v>
          </cell>
          <cell r="O134">
            <v>0</v>
          </cell>
          <cell r="Q134">
            <v>500</v>
          </cell>
          <cell r="R134">
            <v>0</v>
          </cell>
          <cell r="T134" t="str">
            <v>010113527</v>
          </cell>
          <cell r="U134" t="str">
            <v>Current</v>
          </cell>
          <cell r="W134" t="str">
            <v>13527</v>
          </cell>
          <cell r="X134" t="str">
            <v>Petty Cash - Reidsville</v>
          </cell>
        </row>
        <row r="135">
          <cell r="A135" t="str">
            <v>0101</v>
          </cell>
          <cell r="B135" t="str">
            <v>Piedmont Natural Gas</v>
          </cell>
          <cell r="C135" t="str">
            <v>13529</v>
          </cell>
          <cell r="D135" t="str">
            <v>Petty Cash - Elizabeth City</v>
          </cell>
          <cell r="E135">
            <v>700</v>
          </cell>
          <cell r="F135">
            <v>700</v>
          </cell>
          <cell r="G135">
            <v>0</v>
          </cell>
          <cell r="H135" t="str">
            <v>Book</v>
          </cell>
          <cell r="I135">
            <v>0</v>
          </cell>
          <cell r="J135" t="str">
            <v>0101</v>
          </cell>
          <cell r="K135">
            <v>0</v>
          </cell>
          <cell r="L135">
            <v>0</v>
          </cell>
          <cell r="M135">
            <v>0</v>
          </cell>
          <cell r="N135">
            <v>0</v>
          </cell>
          <cell r="O135">
            <v>0</v>
          </cell>
          <cell r="Q135">
            <v>700</v>
          </cell>
          <cell r="R135">
            <v>0</v>
          </cell>
          <cell r="T135" t="str">
            <v>010113529</v>
          </cell>
          <cell r="U135" t="str">
            <v>Current</v>
          </cell>
          <cell r="W135" t="str">
            <v>13529</v>
          </cell>
          <cell r="X135" t="str">
            <v>Petty Cash - Elizabeth City</v>
          </cell>
        </row>
        <row r="136">
          <cell r="A136" t="str">
            <v>0101</v>
          </cell>
          <cell r="B136" t="str">
            <v>Piedmont Natural Gas</v>
          </cell>
          <cell r="C136" t="str">
            <v>13530</v>
          </cell>
          <cell r="D136" t="str">
            <v>Petty Cash - New Bern</v>
          </cell>
          <cell r="E136">
            <v>500</v>
          </cell>
          <cell r="F136">
            <v>500</v>
          </cell>
          <cell r="G136">
            <v>0</v>
          </cell>
          <cell r="H136" t="str">
            <v>Book</v>
          </cell>
          <cell r="I136">
            <v>0</v>
          </cell>
          <cell r="J136" t="str">
            <v>0101</v>
          </cell>
          <cell r="K136">
            <v>0</v>
          </cell>
          <cell r="L136">
            <v>0</v>
          </cell>
          <cell r="M136">
            <v>0</v>
          </cell>
          <cell r="N136">
            <v>0</v>
          </cell>
          <cell r="O136">
            <v>0</v>
          </cell>
          <cell r="Q136">
            <v>500</v>
          </cell>
          <cell r="R136">
            <v>0</v>
          </cell>
          <cell r="T136" t="str">
            <v>010113530</v>
          </cell>
          <cell r="U136" t="str">
            <v>Current</v>
          </cell>
          <cell r="W136" t="str">
            <v>13530</v>
          </cell>
          <cell r="X136" t="str">
            <v>Petty Cash - New Bern</v>
          </cell>
        </row>
        <row r="137">
          <cell r="A137" t="str">
            <v>0101</v>
          </cell>
          <cell r="B137" t="str">
            <v>Piedmont Natural Gas</v>
          </cell>
          <cell r="C137" t="str">
            <v>13531</v>
          </cell>
          <cell r="D137" t="str">
            <v>Petty Cash - Rockingham</v>
          </cell>
          <cell r="E137">
            <v>500</v>
          </cell>
          <cell r="F137">
            <v>500</v>
          </cell>
          <cell r="G137">
            <v>0</v>
          </cell>
          <cell r="H137" t="str">
            <v>Book</v>
          </cell>
          <cell r="I137">
            <v>0</v>
          </cell>
          <cell r="J137" t="str">
            <v>0101</v>
          </cell>
          <cell r="K137">
            <v>0</v>
          </cell>
          <cell r="L137">
            <v>0</v>
          </cell>
          <cell r="M137">
            <v>0</v>
          </cell>
          <cell r="N137">
            <v>0</v>
          </cell>
          <cell r="O137">
            <v>0</v>
          </cell>
          <cell r="Q137">
            <v>500</v>
          </cell>
          <cell r="R137">
            <v>0</v>
          </cell>
          <cell r="T137" t="str">
            <v>010113531</v>
          </cell>
          <cell r="U137" t="str">
            <v>Current</v>
          </cell>
          <cell r="W137" t="str">
            <v>13531</v>
          </cell>
          <cell r="X137" t="str">
            <v>Petty Cash - Rockingham</v>
          </cell>
        </row>
        <row r="138">
          <cell r="A138" t="str">
            <v>0101</v>
          </cell>
          <cell r="B138" t="str">
            <v>Piedmont Natural Gas</v>
          </cell>
          <cell r="C138" t="str">
            <v>13534</v>
          </cell>
          <cell r="D138" t="str">
            <v>Petty Cash - Wilmington</v>
          </cell>
          <cell r="E138">
            <v>500</v>
          </cell>
          <cell r="F138">
            <v>500</v>
          </cell>
          <cell r="G138">
            <v>0</v>
          </cell>
          <cell r="H138" t="str">
            <v>Book</v>
          </cell>
          <cell r="I138">
            <v>0</v>
          </cell>
          <cell r="J138" t="str">
            <v>0101</v>
          </cell>
          <cell r="K138">
            <v>0</v>
          </cell>
          <cell r="L138">
            <v>0</v>
          </cell>
          <cell r="M138">
            <v>0</v>
          </cell>
          <cell r="N138">
            <v>0</v>
          </cell>
          <cell r="O138">
            <v>0</v>
          </cell>
          <cell r="Q138">
            <v>500</v>
          </cell>
          <cell r="R138">
            <v>0</v>
          </cell>
          <cell r="T138" t="str">
            <v>010113534</v>
          </cell>
          <cell r="U138" t="str">
            <v>Current</v>
          </cell>
          <cell r="W138" t="str">
            <v>13534</v>
          </cell>
          <cell r="X138" t="str">
            <v>Petty Cash - Wilmington</v>
          </cell>
        </row>
        <row r="139">
          <cell r="A139" t="str">
            <v>0101</v>
          </cell>
          <cell r="B139" t="str">
            <v>Piedmont Natural Gas</v>
          </cell>
          <cell r="C139" t="str">
            <v>13553</v>
          </cell>
          <cell r="D139" t="str">
            <v>Petty Cash-Central Stores</v>
          </cell>
          <cell r="E139">
            <v>500</v>
          </cell>
          <cell r="F139">
            <v>500</v>
          </cell>
          <cell r="G139">
            <v>0</v>
          </cell>
          <cell r="H139" t="str">
            <v>Book</v>
          </cell>
          <cell r="I139">
            <v>0</v>
          </cell>
          <cell r="J139" t="str">
            <v>0101</v>
          </cell>
          <cell r="K139">
            <v>0</v>
          </cell>
          <cell r="L139">
            <v>0</v>
          </cell>
          <cell r="M139">
            <v>0</v>
          </cell>
          <cell r="N139">
            <v>0</v>
          </cell>
          <cell r="O139">
            <v>0</v>
          </cell>
          <cell r="Q139">
            <v>500</v>
          </cell>
          <cell r="R139">
            <v>0</v>
          </cell>
          <cell r="T139" t="str">
            <v>010113553</v>
          </cell>
          <cell r="U139" t="str">
            <v>Current</v>
          </cell>
          <cell r="W139" t="str">
            <v>13553</v>
          </cell>
          <cell r="X139" t="str">
            <v>Petty Cash-Central Stores</v>
          </cell>
        </row>
        <row r="140">
          <cell r="A140" t="str">
            <v>0101</v>
          </cell>
          <cell r="B140" t="str">
            <v>Piedmont Natural Gas</v>
          </cell>
          <cell r="C140" t="str">
            <v>13602</v>
          </cell>
          <cell r="D140" t="str">
            <v>Cash Invest - NC Supplier Ref</v>
          </cell>
          <cell r="E140">
            <v>14.79</v>
          </cell>
          <cell r="F140">
            <v>14.95</v>
          </cell>
          <cell r="G140">
            <v>0.16000000000000014</v>
          </cell>
          <cell r="H140" t="str">
            <v>Book</v>
          </cell>
          <cell r="I140">
            <v>0</v>
          </cell>
          <cell r="J140" t="str">
            <v>0101</v>
          </cell>
          <cell r="K140">
            <v>0</v>
          </cell>
          <cell r="L140">
            <v>0</v>
          </cell>
          <cell r="M140">
            <v>0</v>
          </cell>
          <cell r="N140">
            <v>0</v>
          </cell>
          <cell r="O140">
            <v>0</v>
          </cell>
          <cell r="Q140">
            <v>14.79</v>
          </cell>
          <cell r="R140">
            <v>0</v>
          </cell>
          <cell r="T140" t="str">
            <v>010113602</v>
          </cell>
          <cell r="U140" t="str">
            <v>Current</v>
          </cell>
          <cell r="W140" t="str">
            <v>13602</v>
          </cell>
          <cell r="X140" t="str">
            <v>Temporary Cash Investment-FUNB</v>
          </cell>
        </row>
        <row r="141">
          <cell r="A141" t="str">
            <v>0101</v>
          </cell>
          <cell r="B141" t="str">
            <v>Piedmont Natural Gas</v>
          </cell>
          <cell r="C141" t="str">
            <v>13604</v>
          </cell>
          <cell r="D141" t="str">
            <v>Restricted Cash-Trans-Def Comp</v>
          </cell>
          <cell r="E141">
            <v>0</v>
          </cell>
          <cell r="F141">
            <v>981.69</v>
          </cell>
          <cell r="G141">
            <v>981.69</v>
          </cell>
          <cell r="H141" t="str">
            <v>Book</v>
          </cell>
          <cell r="I141">
            <v>0</v>
          </cell>
          <cell r="J141" t="str">
            <v>0101</v>
          </cell>
          <cell r="K141">
            <v>0</v>
          </cell>
          <cell r="L141">
            <v>0</v>
          </cell>
          <cell r="M141">
            <v>0</v>
          </cell>
          <cell r="N141">
            <v>0</v>
          </cell>
          <cell r="O141">
            <v>0</v>
          </cell>
          <cell r="Q141">
            <v>0</v>
          </cell>
          <cell r="R141">
            <v>0</v>
          </cell>
          <cell r="T141" t="str">
            <v>010113604</v>
          </cell>
          <cell r="U141" t="str">
            <v>Current</v>
          </cell>
          <cell r="W141" t="str">
            <v>13604</v>
          </cell>
          <cell r="X141" t="str">
            <v>Restricted Cash-Trans-Def Comp</v>
          </cell>
        </row>
        <row r="142">
          <cell r="A142" t="str">
            <v>0101</v>
          </cell>
          <cell r="B142" t="str">
            <v>Piedmont Natural Gas</v>
          </cell>
          <cell r="C142" t="str">
            <v>14100</v>
          </cell>
          <cell r="D142" t="str">
            <v>Notes Rec - White Water Park</v>
          </cell>
          <cell r="E142">
            <v>250000</v>
          </cell>
          <cell r="F142">
            <v>0</v>
          </cell>
          <cell r="G142">
            <v>-250000</v>
          </cell>
          <cell r="H142" t="str">
            <v>Book</v>
          </cell>
          <cell r="I142">
            <v>0</v>
          </cell>
          <cell r="J142" t="str">
            <v>0101</v>
          </cell>
          <cell r="K142">
            <v>0</v>
          </cell>
          <cell r="L142">
            <v>0</v>
          </cell>
          <cell r="M142">
            <v>0</v>
          </cell>
          <cell r="N142">
            <v>0</v>
          </cell>
          <cell r="O142">
            <v>0</v>
          </cell>
          <cell r="Q142">
            <v>250000</v>
          </cell>
          <cell r="R142">
            <v>0</v>
          </cell>
          <cell r="T142" t="str">
            <v>010114100</v>
          </cell>
          <cell r="U142" t="str">
            <v>Non Current</v>
          </cell>
          <cell r="W142" t="str">
            <v>14100</v>
          </cell>
          <cell r="X142" t="str">
            <v>Notes Rec - White Water Park</v>
          </cell>
        </row>
        <row r="143">
          <cell r="A143" t="str">
            <v>0101</v>
          </cell>
          <cell r="B143" t="str">
            <v>Piedmont Natural Gas</v>
          </cell>
          <cell r="C143" t="str">
            <v>14210</v>
          </cell>
          <cell r="D143" t="str">
            <v>A/R Unbilled Revenues</v>
          </cell>
          <cell r="E143">
            <v>51818809.729999997</v>
          </cell>
          <cell r="F143">
            <v>149588773.38999999</v>
          </cell>
          <cell r="G143">
            <v>97769963.659999996</v>
          </cell>
          <cell r="H143" t="str">
            <v>Book</v>
          </cell>
          <cell r="I143">
            <v>0</v>
          </cell>
          <cell r="J143" t="str">
            <v>0101</v>
          </cell>
          <cell r="K143">
            <v>0</v>
          </cell>
          <cell r="L143">
            <v>0</v>
          </cell>
          <cell r="M143">
            <v>0</v>
          </cell>
          <cell r="N143">
            <v>0</v>
          </cell>
          <cell r="O143">
            <v>0</v>
          </cell>
          <cell r="Q143">
            <v>51818809.729999997</v>
          </cell>
          <cell r="R143">
            <v>0</v>
          </cell>
          <cell r="T143" t="str">
            <v>010114210</v>
          </cell>
          <cell r="U143" t="str">
            <v>Current</v>
          </cell>
          <cell r="W143" t="str">
            <v>14210</v>
          </cell>
          <cell r="X143" t="str">
            <v>A/R Unbilled Revenues</v>
          </cell>
        </row>
        <row r="144">
          <cell r="A144" t="str">
            <v>0101</v>
          </cell>
          <cell r="B144" t="str">
            <v>Piedmont Natural Gas</v>
          </cell>
          <cell r="C144" t="str">
            <v>14211</v>
          </cell>
          <cell r="D144" t="str">
            <v>A/R Gas</v>
          </cell>
          <cell r="E144">
            <v>56956604.100000001</v>
          </cell>
          <cell r="F144">
            <v>227497334.19999999</v>
          </cell>
          <cell r="G144">
            <v>170540730.09999999</v>
          </cell>
          <cell r="H144" t="str">
            <v>Book</v>
          </cell>
          <cell r="I144">
            <v>0</v>
          </cell>
          <cell r="J144" t="str">
            <v>0101</v>
          </cell>
          <cell r="K144">
            <v>0</v>
          </cell>
          <cell r="L144">
            <v>0</v>
          </cell>
          <cell r="M144">
            <v>0</v>
          </cell>
          <cell r="N144">
            <v>0</v>
          </cell>
          <cell r="O144">
            <v>0</v>
          </cell>
          <cell r="Q144">
            <v>56956604.100000001</v>
          </cell>
          <cell r="R144">
            <v>0</v>
          </cell>
          <cell r="T144" t="str">
            <v>010114211</v>
          </cell>
          <cell r="U144" t="str">
            <v>Current</v>
          </cell>
          <cell r="W144" t="str">
            <v>14211</v>
          </cell>
          <cell r="X144" t="str">
            <v>A/R Gas</v>
          </cell>
        </row>
        <row r="145">
          <cell r="A145" t="str">
            <v>0101</v>
          </cell>
          <cell r="B145" t="str">
            <v>Piedmont Natural Gas</v>
          </cell>
          <cell r="C145" t="str">
            <v>14212</v>
          </cell>
          <cell r="D145" t="str">
            <v>A/R Merchandise &amp; Service Plus</v>
          </cell>
          <cell r="E145">
            <v>687467.62</v>
          </cell>
          <cell r="F145">
            <v>761718.27</v>
          </cell>
          <cell r="G145">
            <v>74250.650000000023</v>
          </cell>
          <cell r="H145" t="str">
            <v>Book</v>
          </cell>
          <cell r="I145">
            <v>0</v>
          </cell>
          <cell r="J145" t="str">
            <v>0101</v>
          </cell>
          <cell r="K145">
            <v>0</v>
          </cell>
          <cell r="L145">
            <v>0</v>
          </cell>
          <cell r="M145">
            <v>0</v>
          </cell>
          <cell r="N145">
            <v>0</v>
          </cell>
          <cell r="O145">
            <v>0</v>
          </cell>
          <cell r="Q145">
            <v>687467.62</v>
          </cell>
          <cell r="R145">
            <v>0</v>
          </cell>
          <cell r="T145" t="str">
            <v>010114212</v>
          </cell>
          <cell r="U145" t="str">
            <v>Current</v>
          </cell>
          <cell r="W145" t="str">
            <v>14212</v>
          </cell>
          <cell r="X145" t="str">
            <v>A/R Merchandise and Jobbing</v>
          </cell>
        </row>
        <row r="146">
          <cell r="A146" t="str">
            <v>0101</v>
          </cell>
          <cell r="B146" t="str">
            <v>Piedmont Natural Gas</v>
          </cell>
          <cell r="C146" t="str">
            <v>14213</v>
          </cell>
          <cell r="D146" t="str">
            <v>A/R Merch &amp; Service Pl-Install</v>
          </cell>
          <cell r="E146">
            <v>4755708.3099999996</v>
          </cell>
          <cell r="F146">
            <v>5572517.8100000005</v>
          </cell>
          <cell r="G146">
            <v>816809.50000000093</v>
          </cell>
          <cell r="H146" t="str">
            <v>Book</v>
          </cell>
          <cell r="I146">
            <v>0</v>
          </cell>
          <cell r="J146" t="str">
            <v>0101</v>
          </cell>
          <cell r="K146">
            <v>0</v>
          </cell>
          <cell r="L146">
            <v>0</v>
          </cell>
          <cell r="M146">
            <v>0</v>
          </cell>
          <cell r="N146">
            <v>0</v>
          </cell>
          <cell r="O146">
            <v>0</v>
          </cell>
          <cell r="Q146">
            <v>4755708.3099999996</v>
          </cell>
          <cell r="R146">
            <v>0</v>
          </cell>
          <cell r="T146" t="str">
            <v>010114213</v>
          </cell>
          <cell r="U146" t="str">
            <v>Current</v>
          </cell>
          <cell r="W146" t="str">
            <v>14213</v>
          </cell>
          <cell r="X146" t="str">
            <v>A/R Merch and Jobbing-Install</v>
          </cell>
        </row>
        <row r="147">
          <cell r="A147" t="str">
            <v>0101</v>
          </cell>
          <cell r="B147" t="str">
            <v>Piedmont Natural Gas</v>
          </cell>
          <cell r="C147" t="str">
            <v>14219</v>
          </cell>
          <cell r="D147" t="str">
            <v>A/R Energy Coupons</v>
          </cell>
          <cell r="E147">
            <v>1800</v>
          </cell>
          <cell r="F147">
            <v>800</v>
          </cell>
          <cell r="G147">
            <v>-1000</v>
          </cell>
          <cell r="H147" t="str">
            <v>Book</v>
          </cell>
          <cell r="I147">
            <v>0</v>
          </cell>
          <cell r="J147" t="str">
            <v>0101</v>
          </cell>
          <cell r="K147">
            <v>0</v>
          </cell>
          <cell r="L147">
            <v>0</v>
          </cell>
          <cell r="M147">
            <v>0</v>
          </cell>
          <cell r="N147">
            <v>0</v>
          </cell>
          <cell r="O147">
            <v>0</v>
          </cell>
          <cell r="Q147">
            <v>1800</v>
          </cell>
          <cell r="R147">
            <v>0</v>
          </cell>
          <cell r="T147" t="str">
            <v>010114219</v>
          </cell>
          <cell r="U147" t="str">
            <v>Current</v>
          </cell>
          <cell r="W147" t="str">
            <v>14219</v>
          </cell>
          <cell r="X147" t="str">
            <v>A/R Energy Coupons</v>
          </cell>
        </row>
        <row r="148">
          <cell r="A148" t="str">
            <v>0101</v>
          </cell>
          <cell r="B148" t="str">
            <v>Piedmont Natural Gas</v>
          </cell>
          <cell r="C148" t="str">
            <v>14227</v>
          </cell>
          <cell r="D148" t="str">
            <v>A/R Advance Collections</v>
          </cell>
          <cell r="E148">
            <v>-150796.66</v>
          </cell>
          <cell r="F148">
            <v>-117064.89</v>
          </cell>
          <cell r="G148">
            <v>33731.770000000004</v>
          </cell>
          <cell r="H148" t="str">
            <v>Book</v>
          </cell>
          <cell r="I148">
            <v>0</v>
          </cell>
          <cell r="J148" t="str">
            <v>0101</v>
          </cell>
          <cell r="K148">
            <v>0</v>
          </cell>
          <cell r="L148">
            <v>0</v>
          </cell>
          <cell r="M148">
            <v>0</v>
          </cell>
          <cell r="N148">
            <v>0</v>
          </cell>
          <cell r="O148">
            <v>0</v>
          </cell>
          <cell r="Q148">
            <v>-150796.66</v>
          </cell>
          <cell r="R148">
            <v>0</v>
          </cell>
          <cell r="T148" t="str">
            <v>010114227</v>
          </cell>
          <cell r="U148" t="str">
            <v>Current</v>
          </cell>
          <cell r="W148" t="str">
            <v>14227</v>
          </cell>
          <cell r="X148" t="str">
            <v>A/R Advance Collections</v>
          </cell>
        </row>
        <row r="149">
          <cell r="A149" t="str">
            <v>0101</v>
          </cell>
          <cell r="B149" t="str">
            <v>Piedmont Natural Gas</v>
          </cell>
          <cell r="C149" t="str">
            <v>14323</v>
          </cell>
          <cell r="D149" t="str">
            <v>A/R Misc - Other</v>
          </cell>
          <cell r="E149">
            <v>232677.55</v>
          </cell>
          <cell r="F149">
            <v>163062.43</v>
          </cell>
          <cell r="G149">
            <v>-69615.12</v>
          </cell>
          <cell r="H149" t="str">
            <v>Book</v>
          </cell>
          <cell r="I149">
            <v>0</v>
          </cell>
          <cell r="J149" t="str">
            <v>0101</v>
          </cell>
          <cell r="K149">
            <v>0</v>
          </cell>
          <cell r="L149">
            <v>0</v>
          </cell>
          <cell r="M149">
            <v>0</v>
          </cell>
          <cell r="N149">
            <v>0</v>
          </cell>
          <cell r="O149">
            <v>0</v>
          </cell>
          <cell r="Q149">
            <v>232677.55</v>
          </cell>
          <cell r="R149">
            <v>0</v>
          </cell>
          <cell r="T149" t="str">
            <v>010114323</v>
          </cell>
          <cell r="U149" t="str">
            <v>Current</v>
          </cell>
          <cell r="W149" t="str">
            <v>14323</v>
          </cell>
          <cell r="X149" t="str">
            <v>A/R Misc - Other</v>
          </cell>
        </row>
        <row r="150">
          <cell r="A150" t="str">
            <v>0101</v>
          </cell>
          <cell r="B150" t="str">
            <v>Piedmont Natural Gas</v>
          </cell>
          <cell r="C150" t="str">
            <v>14327</v>
          </cell>
          <cell r="D150" t="str">
            <v>A/R - Fed and State Taxes</v>
          </cell>
          <cell r="E150">
            <v>39.82</v>
          </cell>
          <cell r="F150">
            <v>-0.56000000000000005</v>
          </cell>
          <cell r="G150">
            <v>-40.380000000000003</v>
          </cell>
          <cell r="H150" t="str">
            <v>Book</v>
          </cell>
          <cell r="I150">
            <v>0</v>
          </cell>
          <cell r="J150" t="str">
            <v>0101</v>
          </cell>
          <cell r="K150">
            <v>0</v>
          </cell>
          <cell r="L150">
            <v>0</v>
          </cell>
          <cell r="M150">
            <v>0</v>
          </cell>
          <cell r="N150">
            <v>0</v>
          </cell>
          <cell r="O150">
            <v>0</v>
          </cell>
          <cell r="Q150">
            <v>39.82</v>
          </cell>
          <cell r="R150">
            <v>0</v>
          </cell>
          <cell r="T150" t="str">
            <v>010114327</v>
          </cell>
          <cell r="U150" t="str">
            <v>Current</v>
          </cell>
          <cell r="W150" t="str">
            <v>14327</v>
          </cell>
          <cell r="X150" t="str">
            <v>A/R - Fed and State Taxes</v>
          </cell>
        </row>
        <row r="151">
          <cell r="A151" t="str">
            <v>0101</v>
          </cell>
          <cell r="B151" t="str">
            <v>Piedmont Natural Gas</v>
          </cell>
          <cell r="C151" t="str">
            <v>14328</v>
          </cell>
          <cell r="D151" t="str">
            <v>A/R - DRIP</v>
          </cell>
          <cell r="E151">
            <v>0</v>
          </cell>
          <cell r="F151">
            <v>100</v>
          </cell>
          <cell r="G151">
            <v>100</v>
          </cell>
          <cell r="H151" t="str">
            <v>Book</v>
          </cell>
          <cell r="I151">
            <v>0</v>
          </cell>
          <cell r="J151" t="str">
            <v>0101</v>
          </cell>
          <cell r="K151">
            <v>0</v>
          </cell>
          <cell r="L151">
            <v>0</v>
          </cell>
          <cell r="M151">
            <v>0</v>
          </cell>
          <cell r="N151">
            <v>0</v>
          </cell>
          <cell r="O151">
            <v>0</v>
          </cell>
          <cell r="Q151">
            <v>0</v>
          </cell>
          <cell r="R151">
            <v>0</v>
          </cell>
          <cell r="T151" t="str">
            <v>010114328</v>
          </cell>
          <cell r="U151" t="str">
            <v>Current</v>
          </cell>
          <cell r="W151" t="str">
            <v>14328</v>
          </cell>
          <cell r="X151" t="str">
            <v>A/R - DRIP</v>
          </cell>
        </row>
        <row r="152">
          <cell r="A152" t="str">
            <v>0101</v>
          </cell>
          <cell r="B152" t="str">
            <v>Piedmont Natural Gas</v>
          </cell>
          <cell r="C152" t="str">
            <v>14410</v>
          </cell>
          <cell r="D152" t="str">
            <v>Allow for Doubtful Accts-Gas</v>
          </cell>
          <cell r="E152">
            <v>-699252.33</v>
          </cell>
          <cell r="F152">
            <v>-2607964.19</v>
          </cell>
          <cell r="G152">
            <v>-1908711.8599999999</v>
          </cell>
          <cell r="H152" t="str">
            <v>No Basis</v>
          </cell>
          <cell r="I152" t="str">
            <v>Bad Debts</v>
          </cell>
          <cell r="J152" t="str">
            <v>0101Change in Account Balance</v>
          </cell>
          <cell r="K152">
            <v>0</v>
          </cell>
          <cell r="L152">
            <v>0</v>
          </cell>
          <cell r="M152">
            <v>0</v>
          </cell>
          <cell r="N152">
            <v>0</v>
          </cell>
          <cell r="O152">
            <v>0</v>
          </cell>
          <cell r="Q152">
            <v>0</v>
          </cell>
          <cell r="R152">
            <v>699252.33</v>
          </cell>
          <cell r="T152" t="str">
            <v>010114410</v>
          </cell>
          <cell r="U152" t="str">
            <v>Current</v>
          </cell>
          <cell r="W152" t="str">
            <v>14410</v>
          </cell>
          <cell r="X152" t="str">
            <v>Allow for Doubtful Accts-Gas</v>
          </cell>
        </row>
        <row r="153">
          <cell r="A153" t="str">
            <v>0101</v>
          </cell>
          <cell r="B153" t="str">
            <v>Piedmont Natural Gas</v>
          </cell>
          <cell r="C153" t="str">
            <v>14420</v>
          </cell>
          <cell r="D153" t="str">
            <v>Allow for Doubtful Accts-Other</v>
          </cell>
          <cell r="E153">
            <v>-367143.46</v>
          </cell>
          <cell r="F153">
            <v>-286175.84999999998</v>
          </cell>
          <cell r="G153">
            <v>80967.610000000044</v>
          </cell>
          <cell r="H153" t="str">
            <v>No Basis</v>
          </cell>
          <cell r="I153" t="str">
            <v>Bad Debts</v>
          </cell>
          <cell r="J153" t="str">
            <v>0101Change in Account Balance</v>
          </cell>
          <cell r="K153">
            <v>0</v>
          </cell>
          <cell r="L153">
            <v>0</v>
          </cell>
          <cell r="M153">
            <v>0</v>
          </cell>
          <cell r="N153">
            <v>0</v>
          </cell>
          <cell r="O153">
            <v>0</v>
          </cell>
          <cell r="Q153">
            <v>0</v>
          </cell>
          <cell r="R153">
            <v>367143.46</v>
          </cell>
          <cell r="T153" t="str">
            <v>010114420</v>
          </cell>
          <cell r="U153" t="str">
            <v>Current</v>
          </cell>
          <cell r="W153" t="str">
            <v>Partnership Capital - PNG</v>
          </cell>
          <cell r="X153" t="str">
            <v>Allow for Doubtful Accts-MJ</v>
          </cell>
        </row>
        <row r="154">
          <cell r="A154" t="str">
            <v>0101</v>
          </cell>
          <cell r="B154" t="str">
            <v>Piedmont Natural Gas</v>
          </cell>
          <cell r="C154" t="str">
            <v>14601</v>
          </cell>
          <cell r="D154" t="str">
            <v>Propane Division - Expenses</v>
          </cell>
          <cell r="E154">
            <v>2137957.94</v>
          </cell>
          <cell r="F154">
            <v>2145969.04</v>
          </cell>
          <cell r="G154">
            <v>8011.1000000000931</v>
          </cell>
          <cell r="H154" t="str">
            <v>Book</v>
          </cell>
          <cell r="I154" t="str">
            <v>Subsidiary</v>
          </cell>
          <cell r="J154" t="str">
            <v>0101</v>
          </cell>
          <cell r="K154">
            <v>0</v>
          </cell>
          <cell r="L154">
            <v>0</v>
          </cell>
          <cell r="M154">
            <v>0</v>
          </cell>
          <cell r="N154">
            <v>0</v>
          </cell>
          <cell r="O154">
            <v>0</v>
          </cell>
          <cell r="Q154">
            <v>2137957.94</v>
          </cell>
          <cell r="R154">
            <v>0</v>
          </cell>
          <cell r="T154" t="str">
            <v>010114601</v>
          </cell>
          <cell r="U154" t="str">
            <v>Non Current</v>
          </cell>
          <cell r="W154" t="str">
            <v>14601</v>
          </cell>
          <cell r="X154" t="str">
            <v>Propane Division - Expenses</v>
          </cell>
        </row>
        <row r="155">
          <cell r="A155" t="str">
            <v>0101</v>
          </cell>
          <cell r="B155" t="str">
            <v>Piedmont Natural Gas</v>
          </cell>
          <cell r="C155" t="str">
            <v>14620</v>
          </cell>
          <cell r="D155" t="str">
            <v>A/R Associated Companies</v>
          </cell>
          <cell r="E155">
            <v>0.1</v>
          </cell>
          <cell r="F155">
            <v>0</v>
          </cell>
          <cell r="G155">
            <v>-0.1</v>
          </cell>
          <cell r="H155" t="str">
            <v>Book</v>
          </cell>
          <cell r="I155" t="str">
            <v>Subsidiary</v>
          </cell>
          <cell r="J155" t="str">
            <v>0101</v>
          </cell>
          <cell r="K155">
            <v>0</v>
          </cell>
          <cell r="L155">
            <v>0</v>
          </cell>
          <cell r="M155">
            <v>0</v>
          </cell>
          <cell r="N155">
            <v>0</v>
          </cell>
          <cell r="O155">
            <v>0</v>
          </cell>
          <cell r="Q155">
            <v>0.1</v>
          </cell>
          <cell r="R155">
            <v>0</v>
          </cell>
          <cell r="T155" t="str">
            <v>010114620</v>
          </cell>
          <cell r="U155" t="str">
            <v>Non Current</v>
          </cell>
          <cell r="W155" t="str">
            <v>14620</v>
          </cell>
          <cell r="X155" t="str">
            <v>A/R Associated Companies</v>
          </cell>
        </row>
        <row r="156">
          <cell r="A156" t="str">
            <v>0101</v>
          </cell>
          <cell r="B156" t="str">
            <v>Piedmont Natural Gas</v>
          </cell>
          <cell r="C156" t="str">
            <v>14626</v>
          </cell>
          <cell r="D156" t="str">
            <v>A/R Piedmont Energy Partners</v>
          </cell>
          <cell r="E156">
            <v>5275947.97</v>
          </cell>
          <cell r="F156">
            <v>5290182.26</v>
          </cell>
          <cell r="G156">
            <v>14234.290000000037</v>
          </cell>
          <cell r="H156" t="str">
            <v>Book</v>
          </cell>
          <cell r="I156" t="str">
            <v>Subsidiary</v>
          </cell>
          <cell r="J156" t="str">
            <v>0101</v>
          </cell>
          <cell r="K156">
            <v>0</v>
          </cell>
          <cell r="L156">
            <v>0</v>
          </cell>
          <cell r="M156">
            <v>0</v>
          </cell>
          <cell r="N156">
            <v>0</v>
          </cell>
          <cell r="O156">
            <v>0</v>
          </cell>
          <cell r="Q156">
            <v>5275947.97</v>
          </cell>
          <cell r="R156">
            <v>0</v>
          </cell>
          <cell r="T156" t="str">
            <v>010114626</v>
          </cell>
          <cell r="U156" t="str">
            <v>Non Current</v>
          </cell>
          <cell r="W156" t="str">
            <v>14626</v>
          </cell>
          <cell r="X156" t="str">
            <v>A/R Piedmont Energy Partners</v>
          </cell>
        </row>
        <row r="157">
          <cell r="A157" t="str">
            <v>0101</v>
          </cell>
          <cell r="B157" t="str">
            <v>Piedmont Natural Gas</v>
          </cell>
          <cell r="C157" t="str">
            <v>14630</v>
          </cell>
          <cell r="D157" t="str">
            <v>A/R Interstate Pipeline</v>
          </cell>
          <cell r="E157">
            <v>3934958.09</v>
          </cell>
          <cell r="F157">
            <v>4014597.19</v>
          </cell>
          <cell r="G157">
            <v>79639.100000000093</v>
          </cell>
          <cell r="H157" t="str">
            <v>Book</v>
          </cell>
          <cell r="I157" t="str">
            <v>Subsidiary</v>
          </cell>
          <cell r="J157" t="str">
            <v>0101</v>
          </cell>
          <cell r="K157">
            <v>0</v>
          </cell>
          <cell r="L157">
            <v>0</v>
          </cell>
          <cell r="M157">
            <v>0</v>
          </cell>
          <cell r="N157">
            <v>0</v>
          </cell>
          <cell r="O157">
            <v>0</v>
          </cell>
          <cell r="Q157">
            <v>3934958.09</v>
          </cell>
          <cell r="R157">
            <v>0</v>
          </cell>
          <cell r="T157" t="str">
            <v>010114630</v>
          </cell>
          <cell r="U157" t="str">
            <v>Non Current</v>
          </cell>
          <cell r="W157" t="str">
            <v>14630</v>
          </cell>
          <cell r="X157" t="str">
            <v>A/R Interstate Pipeline</v>
          </cell>
        </row>
        <row r="158">
          <cell r="A158" t="str">
            <v>0101</v>
          </cell>
          <cell r="B158" t="str">
            <v>Piedmont Natural Gas</v>
          </cell>
          <cell r="C158" t="str">
            <v>14634</v>
          </cell>
          <cell r="D158" t="str">
            <v>A/R - Piedmont Hardy Storage</v>
          </cell>
          <cell r="E158">
            <v>24027933.949999999</v>
          </cell>
          <cell r="F158">
            <v>24044752.030000001</v>
          </cell>
          <cell r="G158">
            <v>16818.080000001937</v>
          </cell>
          <cell r="H158" t="str">
            <v>Book</v>
          </cell>
          <cell r="I158" t="str">
            <v>Subsidiary</v>
          </cell>
          <cell r="J158" t="str">
            <v>0101</v>
          </cell>
          <cell r="K158">
            <v>0</v>
          </cell>
          <cell r="L158">
            <v>0</v>
          </cell>
          <cell r="M158">
            <v>0</v>
          </cell>
          <cell r="N158">
            <v>0</v>
          </cell>
          <cell r="O158">
            <v>0</v>
          </cell>
          <cell r="Q158">
            <v>24027933.949999999</v>
          </cell>
          <cell r="R158">
            <v>0</v>
          </cell>
          <cell r="T158" t="str">
            <v>010114634</v>
          </cell>
          <cell r="U158" t="str">
            <v>Non Current</v>
          </cell>
          <cell r="W158" t="str">
            <v>14634</v>
          </cell>
          <cell r="X158" t="str">
            <v>A/R - Piedmont Hardy Storage</v>
          </cell>
        </row>
        <row r="159">
          <cell r="A159" t="str">
            <v>0101</v>
          </cell>
          <cell r="B159" t="str">
            <v>Piedmont Natural Gas</v>
          </cell>
          <cell r="C159" t="str">
            <v>14638</v>
          </cell>
          <cell r="D159" t="str">
            <v>A/R - Piedmont ENCNG(0904)</v>
          </cell>
          <cell r="E159">
            <v>5606.55</v>
          </cell>
          <cell r="F159">
            <v>5606.55</v>
          </cell>
          <cell r="G159">
            <v>0</v>
          </cell>
          <cell r="H159" t="str">
            <v>Book</v>
          </cell>
          <cell r="I159" t="str">
            <v>Subsidiary</v>
          </cell>
          <cell r="J159" t="str">
            <v>0101</v>
          </cell>
          <cell r="K159">
            <v>0</v>
          </cell>
          <cell r="L159">
            <v>0</v>
          </cell>
          <cell r="M159">
            <v>0</v>
          </cell>
          <cell r="N159">
            <v>0</v>
          </cell>
          <cell r="O159">
            <v>0</v>
          </cell>
          <cell r="Q159">
            <v>5606.55</v>
          </cell>
          <cell r="R159">
            <v>0</v>
          </cell>
          <cell r="T159" t="str">
            <v>010114638</v>
          </cell>
          <cell r="U159" t="str">
            <v>Non Current</v>
          </cell>
          <cell r="W159" t="str">
            <v>14638</v>
          </cell>
          <cell r="X159" t="str">
            <v>A/R - Piedmont ENCNG(0904)</v>
          </cell>
        </row>
        <row r="160">
          <cell r="A160" t="str">
            <v>0101</v>
          </cell>
          <cell r="B160" t="str">
            <v>Piedmont Natural Gas</v>
          </cell>
          <cell r="C160" t="str">
            <v>14696</v>
          </cell>
          <cell r="D160" t="str">
            <v>A/R Piedmont Intrastate Pipe</v>
          </cell>
          <cell r="E160">
            <v>3532733.37</v>
          </cell>
          <cell r="F160">
            <v>3535872.48</v>
          </cell>
          <cell r="G160">
            <v>3139.1099999998696</v>
          </cell>
          <cell r="H160" t="str">
            <v>Book</v>
          </cell>
          <cell r="I160" t="str">
            <v>Subsidiary</v>
          </cell>
          <cell r="J160" t="str">
            <v>0101</v>
          </cell>
          <cell r="K160">
            <v>0</v>
          </cell>
          <cell r="L160">
            <v>0</v>
          </cell>
          <cell r="M160">
            <v>0</v>
          </cell>
          <cell r="N160">
            <v>0</v>
          </cell>
          <cell r="O160">
            <v>0</v>
          </cell>
          <cell r="Q160">
            <v>3532733.37</v>
          </cell>
          <cell r="R160">
            <v>0</v>
          </cell>
          <cell r="T160" t="str">
            <v>010114696</v>
          </cell>
          <cell r="U160" t="str">
            <v>Non Current</v>
          </cell>
          <cell r="W160" t="str">
            <v>14696</v>
          </cell>
          <cell r="X160" t="str">
            <v>A/R Piedmont Intrastate Pipe</v>
          </cell>
        </row>
        <row r="161">
          <cell r="A161" t="str">
            <v>0101</v>
          </cell>
          <cell r="B161" t="str">
            <v>Piedmont Natural Gas</v>
          </cell>
          <cell r="C161" t="str">
            <v>14697</v>
          </cell>
          <cell r="D161" t="str">
            <v>A/R Piedmont Energy Company</v>
          </cell>
          <cell r="E161">
            <v>5038436.03</v>
          </cell>
          <cell r="F161">
            <v>5131952.6900000004</v>
          </cell>
          <cell r="G161">
            <v>93516.660000000149</v>
          </cell>
          <cell r="H161" t="str">
            <v>Book</v>
          </cell>
          <cell r="I161" t="str">
            <v>Subsidiary</v>
          </cell>
          <cell r="J161" t="str">
            <v>0101</v>
          </cell>
          <cell r="K161">
            <v>0</v>
          </cell>
          <cell r="L161">
            <v>0</v>
          </cell>
          <cell r="M161">
            <v>0</v>
          </cell>
          <cell r="N161">
            <v>0</v>
          </cell>
          <cell r="O161">
            <v>0</v>
          </cell>
          <cell r="Q161">
            <v>5038436.03</v>
          </cell>
          <cell r="R161">
            <v>0</v>
          </cell>
          <cell r="T161" t="str">
            <v>010114697</v>
          </cell>
          <cell r="U161" t="str">
            <v>Non Current</v>
          </cell>
          <cell r="W161" t="str">
            <v>14697</v>
          </cell>
          <cell r="X161" t="str">
            <v>A/R Piedmont Energy Company</v>
          </cell>
        </row>
        <row r="162">
          <cell r="A162" t="str">
            <v>0101</v>
          </cell>
          <cell r="B162" t="str">
            <v>Piedmont Natural Gas</v>
          </cell>
          <cell r="C162" t="str">
            <v>15110</v>
          </cell>
          <cell r="D162" t="str">
            <v>General Storage</v>
          </cell>
          <cell r="E162">
            <v>34742198.399999999</v>
          </cell>
          <cell r="F162">
            <v>21988822</v>
          </cell>
          <cell r="G162">
            <v>-12753376.399999999</v>
          </cell>
          <cell r="H162" t="str">
            <v>Tax Basis</v>
          </cell>
          <cell r="I162" t="str">
            <v>Inventory</v>
          </cell>
          <cell r="J162" t="str">
            <v>0101</v>
          </cell>
          <cell r="K162">
            <v>0</v>
          </cell>
          <cell r="L162">
            <v>0</v>
          </cell>
          <cell r="M162">
            <v>0</v>
          </cell>
          <cell r="N162">
            <v>0</v>
          </cell>
          <cell r="O162">
            <v>0</v>
          </cell>
          <cell r="Q162" t="str">
            <v>Enter Tax Basis</v>
          </cell>
          <cell r="R162" t="e">
            <v>#VALUE!</v>
          </cell>
          <cell r="T162" t="str">
            <v>010115110</v>
          </cell>
          <cell r="U162" t="str">
            <v>Current</v>
          </cell>
          <cell r="W162" t="str">
            <v>15110</v>
          </cell>
          <cell r="X162" t="str">
            <v>General Storage</v>
          </cell>
        </row>
        <row r="163">
          <cell r="A163" t="str">
            <v>0101</v>
          </cell>
          <cell r="B163" t="str">
            <v>Piedmont Natural Gas</v>
          </cell>
          <cell r="C163" t="str">
            <v>15115</v>
          </cell>
          <cell r="D163" t="str">
            <v>Hardy Storage</v>
          </cell>
          <cell r="E163">
            <v>0</v>
          </cell>
          <cell r="F163">
            <v>10621096.970000001</v>
          </cell>
          <cell r="G163">
            <v>10621096.970000001</v>
          </cell>
          <cell r="H163" t="str">
            <v>Tax Basis</v>
          </cell>
          <cell r="I163" t="str">
            <v>Inventory</v>
          </cell>
          <cell r="J163" t="str">
            <v>0101</v>
          </cell>
          <cell r="K163">
            <v>0</v>
          </cell>
          <cell r="L163">
            <v>0</v>
          </cell>
          <cell r="M163">
            <v>0</v>
          </cell>
          <cell r="N163">
            <v>0</v>
          </cell>
          <cell r="O163">
            <v>0</v>
          </cell>
          <cell r="Q163" t="str">
            <v>Enter Tax Basis</v>
          </cell>
          <cell r="R163" t="e">
            <v>#VALUE!</v>
          </cell>
          <cell r="T163" t="str">
            <v>010115115</v>
          </cell>
          <cell r="U163" t="str">
            <v>Current</v>
          </cell>
          <cell r="W163" t="str">
            <v>15115</v>
          </cell>
          <cell r="X163" t="str">
            <v>Hardy Storage</v>
          </cell>
        </row>
        <row r="164">
          <cell r="A164" t="str">
            <v>0101</v>
          </cell>
          <cell r="B164" t="str">
            <v>Piedmont Natural Gas</v>
          </cell>
          <cell r="C164" t="str">
            <v>15130</v>
          </cell>
          <cell r="D164" t="str">
            <v>GSS/Dominion</v>
          </cell>
          <cell r="E164">
            <v>0</v>
          </cell>
          <cell r="F164">
            <v>4795301.21</v>
          </cell>
          <cell r="G164">
            <v>4795301.21</v>
          </cell>
          <cell r="H164" t="str">
            <v>Tax Basis</v>
          </cell>
          <cell r="I164" t="str">
            <v>Inventory</v>
          </cell>
          <cell r="J164" t="str">
            <v>0101</v>
          </cell>
          <cell r="K164">
            <v>0</v>
          </cell>
          <cell r="L164">
            <v>0</v>
          </cell>
          <cell r="M164">
            <v>0</v>
          </cell>
          <cell r="N164">
            <v>0</v>
          </cell>
          <cell r="O164">
            <v>0</v>
          </cell>
          <cell r="Q164" t="str">
            <v>Enter Tax Basis</v>
          </cell>
          <cell r="R164" t="e">
            <v>#VALUE!</v>
          </cell>
          <cell r="T164" t="str">
            <v>010115130</v>
          </cell>
          <cell r="U164" t="str">
            <v>Current</v>
          </cell>
          <cell r="W164" t="str">
            <v>15130</v>
          </cell>
          <cell r="X164" t="str">
            <v>GSS/Dominion</v>
          </cell>
        </row>
        <row r="165">
          <cell r="A165" t="str">
            <v>0101</v>
          </cell>
          <cell r="B165" t="str">
            <v>Piedmont Natural Gas</v>
          </cell>
          <cell r="C165" t="str">
            <v>15135</v>
          </cell>
          <cell r="D165" t="str">
            <v>WSS Storage</v>
          </cell>
          <cell r="E165">
            <v>61553481.159999996</v>
          </cell>
          <cell r="F165">
            <v>56583237.880000003</v>
          </cell>
          <cell r="G165">
            <v>-4970243.2799999937</v>
          </cell>
          <cell r="H165" t="str">
            <v>Tax Basis</v>
          </cell>
          <cell r="I165" t="str">
            <v>Inventory</v>
          </cell>
          <cell r="J165" t="str">
            <v>0101</v>
          </cell>
          <cell r="K165">
            <v>0</v>
          </cell>
          <cell r="L165">
            <v>0</v>
          </cell>
          <cell r="M165">
            <v>0</v>
          </cell>
          <cell r="N165">
            <v>0</v>
          </cell>
          <cell r="O165">
            <v>0</v>
          </cell>
          <cell r="Q165" t="str">
            <v>Enter Tax Basis</v>
          </cell>
          <cell r="R165" t="e">
            <v>#VALUE!</v>
          </cell>
          <cell r="T165" t="str">
            <v>010115135</v>
          </cell>
          <cell r="U165" t="str">
            <v>Current</v>
          </cell>
          <cell r="W165" t="str">
            <v>15135</v>
          </cell>
          <cell r="X165" t="str">
            <v>WSS Storage</v>
          </cell>
        </row>
        <row r="166">
          <cell r="A166" t="str">
            <v>0101</v>
          </cell>
          <cell r="B166" t="str">
            <v>Piedmont Natural Gas</v>
          </cell>
          <cell r="C166" t="str">
            <v>15140</v>
          </cell>
          <cell r="D166" t="str">
            <v>ESS Storage</v>
          </cell>
          <cell r="E166">
            <v>15360988.66</v>
          </cell>
          <cell r="F166">
            <v>7722950.3399999999</v>
          </cell>
          <cell r="G166">
            <v>-7638038.3200000003</v>
          </cell>
          <cell r="H166" t="str">
            <v>Tax Basis</v>
          </cell>
          <cell r="I166" t="str">
            <v>Inventory</v>
          </cell>
          <cell r="J166" t="str">
            <v>0101</v>
          </cell>
          <cell r="K166">
            <v>0</v>
          </cell>
          <cell r="L166">
            <v>0</v>
          </cell>
          <cell r="M166">
            <v>0</v>
          </cell>
          <cell r="N166">
            <v>0</v>
          </cell>
          <cell r="O166">
            <v>0</v>
          </cell>
          <cell r="Q166">
            <v>17289999.159091532</v>
          </cell>
          <cell r="R166">
            <v>1929010.4990915321</v>
          </cell>
          <cell r="T166" t="str">
            <v>010115140</v>
          </cell>
          <cell r="U166" t="str">
            <v>Current</v>
          </cell>
          <cell r="W166" t="str">
            <v>15140</v>
          </cell>
          <cell r="X166" t="str">
            <v>ESS Storage</v>
          </cell>
        </row>
        <row r="167">
          <cell r="A167" t="str">
            <v>0101</v>
          </cell>
          <cell r="B167" t="str">
            <v>Piedmont Natural Gas</v>
          </cell>
          <cell r="C167" t="str">
            <v>15145</v>
          </cell>
          <cell r="D167" t="str">
            <v>Propane Inventory</v>
          </cell>
          <cell r="E167">
            <v>247443.42</v>
          </cell>
          <cell r="F167">
            <v>194677.98</v>
          </cell>
          <cell r="G167">
            <v>-52765.440000000002</v>
          </cell>
          <cell r="H167" t="str">
            <v>Tax Basis</v>
          </cell>
          <cell r="I167" t="str">
            <v>Inventory</v>
          </cell>
          <cell r="J167" t="str">
            <v>0101</v>
          </cell>
          <cell r="K167">
            <v>0</v>
          </cell>
          <cell r="L167">
            <v>0</v>
          </cell>
          <cell r="M167">
            <v>0</v>
          </cell>
          <cell r="N167">
            <v>0</v>
          </cell>
          <cell r="O167">
            <v>0</v>
          </cell>
          <cell r="Q167">
            <v>247443.42</v>
          </cell>
          <cell r="R167">
            <v>0</v>
          </cell>
          <cell r="T167" t="str">
            <v>010115145</v>
          </cell>
          <cell r="U167" t="str">
            <v>Current</v>
          </cell>
          <cell r="W167" t="str">
            <v>15145</v>
          </cell>
          <cell r="X167" t="str">
            <v>Propane Inventory</v>
          </cell>
        </row>
        <row r="168">
          <cell r="A168" t="str">
            <v>0101</v>
          </cell>
          <cell r="B168" t="str">
            <v>Piedmont Natural Gas</v>
          </cell>
          <cell r="C168" t="str">
            <v>15150</v>
          </cell>
          <cell r="D168" t="str">
            <v>TGP-Market Area</v>
          </cell>
          <cell r="E168">
            <v>21879630.739999998</v>
          </cell>
          <cell r="F168">
            <v>19582911.289999999</v>
          </cell>
          <cell r="G168">
            <v>-2296719.4499999993</v>
          </cell>
          <cell r="H168" t="str">
            <v>Tax Basis</v>
          </cell>
          <cell r="I168" t="str">
            <v>Inventory</v>
          </cell>
          <cell r="J168" t="str">
            <v>0101</v>
          </cell>
          <cell r="K168">
            <v>0</v>
          </cell>
          <cell r="L168">
            <v>0</v>
          </cell>
          <cell r="M168">
            <v>0</v>
          </cell>
          <cell r="N168">
            <v>0</v>
          </cell>
          <cell r="O168">
            <v>0</v>
          </cell>
          <cell r="Q168">
            <v>21879630.739999998</v>
          </cell>
          <cell r="R168">
            <v>0</v>
          </cell>
          <cell r="T168" t="str">
            <v>010115150</v>
          </cell>
          <cell r="U168" t="str">
            <v>Current</v>
          </cell>
          <cell r="W168" t="str">
            <v>15150</v>
          </cell>
          <cell r="X168" t="str">
            <v>TGP-Market Area</v>
          </cell>
        </row>
        <row r="169">
          <cell r="A169" t="str">
            <v>0101</v>
          </cell>
          <cell r="B169" t="str">
            <v>Piedmont Natural Gas</v>
          </cell>
          <cell r="C169" t="str">
            <v>15151</v>
          </cell>
          <cell r="D169" t="str">
            <v>TGP-Production Area</v>
          </cell>
          <cell r="E169">
            <v>5345433.8600000003</v>
          </cell>
          <cell r="F169">
            <v>3746007.33</v>
          </cell>
          <cell r="G169">
            <v>-1599426.5300000003</v>
          </cell>
          <cell r="H169" t="str">
            <v>Tax Basis</v>
          </cell>
          <cell r="I169" t="str">
            <v>Inventory</v>
          </cell>
          <cell r="J169" t="str">
            <v>0101</v>
          </cell>
          <cell r="K169">
            <v>0</v>
          </cell>
          <cell r="L169">
            <v>0</v>
          </cell>
          <cell r="M169">
            <v>0</v>
          </cell>
          <cell r="N169">
            <v>0</v>
          </cell>
          <cell r="O169">
            <v>0</v>
          </cell>
          <cell r="Q169">
            <v>5345433.8600000003</v>
          </cell>
          <cell r="R169">
            <v>0</v>
          </cell>
          <cell r="T169" t="str">
            <v>010115151</v>
          </cell>
          <cell r="U169" t="str">
            <v>Current</v>
          </cell>
          <cell r="W169" t="str">
            <v>15151</v>
          </cell>
          <cell r="X169" t="str">
            <v>TGP-Production Area</v>
          </cell>
        </row>
        <row r="170">
          <cell r="A170" t="str">
            <v>0101</v>
          </cell>
          <cell r="B170" t="str">
            <v>Piedmont Natural Gas</v>
          </cell>
          <cell r="C170" t="str">
            <v>15160</v>
          </cell>
          <cell r="D170" t="str">
            <v>Columbia Gas Storage</v>
          </cell>
          <cell r="E170">
            <v>6450883.0700000003</v>
          </cell>
          <cell r="F170">
            <v>33736799.020000003</v>
          </cell>
          <cell r="G170">
            <v>27285915.950000003</v>
          </cell>
          <cell r="H170" t="str">
            <v>Tax Basis</v>
          </cell>
          <cell r="I170" t="str">
            <v>Inventory</v>
          </cell>
          <cell r="J170" t="str">
            <v>0101</v>
          </cell>
          <cell r="K170">
            <v>0</v>
          </cell>
          <cell r="L170">
            <v>0</v>
          </cell>
          <cell r="M170">
            <v>0</v>
          </cell>
          <cell r="N170">
            <v>0</v>
          </cell>
          <cell r="O170">
            <v>0</v>
          </cell>
          <cell r="Q170">
            <v>6450883.0700000003</v>
          </cell>
          <cell r="R170">
            <v>0</v>
          </cell>
          <cell r="T170" t="str">
            <v>010115160</v>
          </cell>
          <cell r="U170" t="str">
            <v>Current</v>
          </cell>
          <cell r="W170" t="str">
            <v>15160</v>
          </cell>
          <cell r="X170" t="str">
            <v>Columbia Gas Storage</v>
          </cell>
        </row>
        <row r="171">
          <cell r="A171" t="str">
            <v>0101</v>
          </cell>
          <cell r="B171" t="str">
            <v>Piedmont Natural Gas</v>
          </cell>
          <cell r="C171" t="str">
            <v>15400</v>
          </cell>
          <cell r="D171" t="str">
            <v>Inventory - M and S</v>
          </cell>
          <cell r="E171">
            <v>6070154.1600000001</v>
          </cell>
          <cell r="F171">
            <v>6116806</v>
          </cell>
          <cell r="G171">
            <v>46651.839999999851</v>
          </cell>
          <cell r="H171" t="str">
            <v>Book</v>
          </cell>
          <cell r="I171">
            <v>0</v>
          </cell>
          <cell r="J171" t="str">
            <v>0101</v>
          </cell>
          <cell r="K171">
            <v>0</v>
          </cell>
          <cell r="L171">
            <v>0</v>
          </cell>
          <cell r="M171">
            <v>0</v>
          </cell>
          <cell r="N171">
            <v>0</v>
          </cell>
          <cell r="O171">
            <v>0</v>
          </cell>
          <cell r="Q171">
            <v>6070154.1600000001</v>
          </cell>
          <cell r="R171">
            <v>0</v>
          </cell>
          <cell r="T171" t="str">
            <v>010115400</v>
          </cell>
          <cell r="U171" t="str">
            <v>Current</v>
          </cell>
          <cell r="W171" t="str">
            <v>15400</v>
          </cell>
          <cell r="X171" t="str">
            <v>Inventory - M and S</v>
          </cell>
        </row>
        <row r="172">
          <cell r="A172" t="str">
            <v>0101</v>
          </cell>
          <cell r="B172" t="str">
            <v>Piedmont Natural Gas</v>
          </cell>
          <cell r="C172" t="str">
            <v>15410</v>
          </cell>
          <cell r="D172" t="str">
            <v>Inventory - Contractor Pipe</v>
          </cell>
          <cell r="E172">
            <v>348395.12</v>
          </cell>
          <cell r="F172">
            <v>115266.03</v>
          </cell>
          <cell r="G172">
            <v>-233129.09</v>
          </cell>
          <cell r="H172" t="str">
            <v>Book</v>
          </cell>
          <cell r="I172">
            <v>0</v>
          </cell>
          <cell r="J172" t="str">
            <v>0101</v>
          </cell>
          <cell r="K172">
            <v>0</v>
          </cell>
          <cell r="L172">
            <v>0</v>
          </cell>
          <cell r="M172">
            <v>0</v>
          </cell>
          <cell r="N172">
            <v>0</v>
          </cell>
          <cell r="O172">
            <v>0</v>
          </cell>
          <cell r="Q172">
            <v>348395.12</v>
          </cell>
          <cell r="R172">
            <v>0</v>
          </cell>
          <cell r="T172" t="str">
            <v>010115410</v>
          </cell>
          <cell r="U172" t="str">
            <v>Current</v>
          </cell>
          <cell r="W172" t="str">
            <v>15410</v>
          </cell>
          <cell r="X172" t="str">
            <v>Inventory - Contractor Pipe</v>
          </cell>
        </row>
        <row r="173">
          <cell r="A173" t="str">
            <v>0101</v>
          </cell>
          <cell r="B173" t="str">
            <v>Piedmont Natural Gas</v>
          </cell>
          <cell r="C173" t="str">
            <v>15500</v>
          </cell>
          <cell r="D173" t="str">
            <v>Inventory - Merchandise</v>
          </cell>
          <cell r="E173">
            <v>1716</v>
          </cell>
          <cell r="F173">
            <v>1716</v>
          </cell>
          <cell r="G173">
            <v>0</v>
          </cell>
          <cell r="H173" t="str">
            <v>Tax Basis</v>
          </cell>
          <cell r="I173" t="str">
            <v>Inventory</v>
          </cell>
          <cell r="J173" t="str">
            <v>0101</v>
          </cell>
          <cell r="K173">
            <v>0</v>
          </cell>
          <cell r="L173">
            <v>0</v>
          </cell>
          <cell r="M173">
            <v>0</v>
          </cell>
          <cell r="N173">
            <v>0</v>
          </cell>
          <cell r="O173">
            <v>0</v>
          </cell>
          <cell r="Q173">
            <v>1002762.0004760281</v>
          </cell>
          <cell r="R173">
            <v>1001046.0004760281</v>
          </cell>
          <cell r="T173" t="str">
            <v>010115500</v>
          </cell>
          <cell r="U173" t="str">
            <v>Current</v>
          </cell>
          <cell r="W173" t="str">
            <v>15500</v>
          </cell>
          <cell r="X173" t="str">
            <v>Inventory - Merchandise</v>
          </cell>
        </row>
        <row r="174">
          <cell r="A174" t="str">
            <v>0101</v>
          </cell>
          <cell r="B174" t="str">
            <v>Piedmont Natural Gas</v>
          </cell>
          <cell r="C174" t="str">
            <v>15510</v>
          </cell>
          <cell r="D174" t="str">
            <v>Inventory - Appliance Parts</v>
          </cell>
          <cell r="E174">
            <v>53647</v>
          </cell>
          <cell r="F174">
            <v>42887</v>
          </cell>
          <cell r="G174">
            <v>-10760</v>
          </cell>
          <cell r="H174" t="str">
            <v>Tax Basis</v>
          </cell>
          <cell r="I174" t="str">
            <v>Inventory</v>
          </cell>
          <cell r="J174" t="str">
            <v>0101</v>
          </cell>
          <cell r="K174">
            <v>0</v>
          </cell>
          <cell r="L174">
            <v>0</v>
          </cell>
          <cell r="M174">
            <v>0</v>
          </cell>
          <cell r="N174">
            <v>0</v>
          </cell>
          <cell r="O174">
            <v>0</v>
          </cell>
          <cell r="Q174">
            <v>53647</v>
          </cell>
          <cell r="R174">
            <v>0</v>
          </cell>
          <cell r="T174" t="str">
            <v>010115510</v>
          </cell>
          <cell r="U174" t="str">
            <v>Current</v>
          </cell>
          <cell r="W174" t="str">
            <v>15510</v>
          </cell>
          <cell r="X174" t="str">
            <v>Inventory - Appliance Parts</v>
          </cell>
        </row>
        <row r="175">
          <cell r="A175" t="str">
            <v>0101</v>
          </cell>
          <cell r="B175" t="str">
            <v>Piedmont Natural Gas</v>
          </cell>
          <cell r="C175" t="str">
            <v>15600</v>
          </cell>
          <cell r="D175" t="str">
            <v>Forms Inventory</v>
          </cell>
          <cell r="E175">
            <v>33642</v>
          </cell>
          <cell r="F175">
            <v>34189</v>
          </cell>
          <cell r="G175">
            <v>547</v>
          </cell>
          <cell r="H175" t="str">
            <v>No Basis</v>
          </cell>
          <cell r="I175" t="str">
            <v>Supplies</v>
          </cell>
          <cell r="J175" t="str">
            <v>0101Change in Account Balance</v>
          </cell>
          <cell r="K175">
            <v>0</v>
          </cell>
          <cell r="L175">
            <v>0</v>
          </cell>
          <cell r="M175">
            <v>0</v>
          </cell>
          <cell r="N175">
            <v>0</v>
          </cell>
          <cell r="O175">
            <v>0</v>
          </cell>
          <cell r="Q175">
            <v>33642</v>
          </cell>
          <cell r="R175">
            <v>0</v>
          </cell>
          <cell r="T175" t="str">
            <v>010115600</v>
          </cell>
          <cell r="U175" t="str">
            <v>Current</v>
          </cell>
          <cell r="W175" t="str">
            <v>15600</v>
          </cell>
          <cell r="X175" t="str">
            <v>Forms Inventory</v>
          </cell>
        </row>
        <row r="176">
          <cell r="A176" t="str">
            <v>0101</v>
          </cell>
          <cell r="B176" t="str">
            <v>Piedmont Natural Gas</v>
          </cell>
          <cell r="C176" t="str">
            <v>16300</v>
          </cell>
          <cell r="D176" t="str">
            <v>Stores Expense Allocated</v>
          </cell>
          <cell r="E176">
            <v>-5849529.3899999997</v>
          </cell>
          <cell r="F176">
            <v>-816152.29</v>
          </cell>
          <cell r="G176">
            <v>5033377.0999999996</v>
          </cell>
          <cell r="H176" t="str">
            <v>Book</v>
          </cell>
          <cell r="I176">
            <v>0</v>
          </cell>
          <cell r="J176" t="str">
            <v>0101</v>
          </cell>
          <cell r="K176">
            <v>0</v>
          </cell>
          <cell r="L176">
            <v>0</v>
          </cell>
          <cell r="M176">
            <v>0</v>
          </cell>
          <cell r="N176">
            <v>0</v>
          </cell>
          <cell r="O176">
            <v>0</v>
          </cell>
          <cell r="Q176">
            <v>-5849529.3899999997</v>
          </cell>
          <cell r="R176">
            <v>0</v>
          </cell>
          <cell r="T176" t="str">
            <v>010116300</v>
          </cell>
          <cell r="U176" t="str">
            <v>Current</v>
          </cell>
          <cell r="W176" t="str">
            <v>16300</v>
          </cell>
          <cell r="X176" t="str">
            <v>Stores Expense Allocated</v>
          </cell>
        </row>
        <row r="177">
          <cell r="A177" t="str">
            <v>0101</v>
          </cell>
          <cell r="B177" t="str">
            <v>Piedmont Natural Gas</v>
          </cell>
          <cell r="C177" t="str">
            <v>16500</v>
          </cell>
          <cell r="D177" t="str">
            <v>LNG Storage</v>
          </cell>
          <cell r="E177">
            <v>22282092.93</v>
          </cell>
          <cell r="F177">
            <v>17556877.34</v>
          </cell>
          <cell r="G177">
            <v>-4725215.59</v>
          </cell>
          <cell r="H177" t="str">
            <v>Tax Basis</v>
          </cell>
          <cell r="I177" t="str">
            <v>Inventory</v>
          </cell>
          <cell r="J177" t="str">
            <v>0101</v>
          </cell>
          <cell r="K177">
            <v>0</v>
          </cell>
          <cell r="L177">
            <v>0</v>
          </cell>
          <cell r="M177">
            <v>0</v>
          </cell>
          <cell r="N177">
            <v>0</v>
          </cell>
          <cell r="O177">
            <v>0</v>
          </cell>
          <cell r="Q177" t="str">
            <v>Enter Tax Basis</v>
          </cell>
          <cell r="R177" t="e">
            <v>#VALUE!</v>
          </cell>
          <cell r="T177" t="str">
            <v>010116500</v>
          </cell>
          <cell r="U177" t="str">
            <v>Current</v>
          </cell>
          <cell r="W177" t="str">
            <v>16500</v>
          </cell>
          <cell r="X177" t="str">
            <v>LNG Storage</v>
          </cell>
        </row>
        <row r="178">
          <cell r="A178" t="str">
            <v>0101</v>
          </cell>
          <cell r="B178" t="str">
            <v>Piedmont Natural Gas</v>
          </cell>
          <cell r="C178" t="str">
            <v>16510</v>
          </cell>
          <cell r="D178" t="str">
            <v>LNG - Pine Needle</v>
          </cell>
          <cell r="E178">
            <v>22412770.780000001</v>
          </cell>
          <cell r="F178">
            <v>15755334.369999999</v>
          </cell>
          <cell r="G178">
            <v>-6657436.410000002</v>
          </cell>
          <cell r="H178" t="str">
            <v>Tax Basis</v>
          </cell>
          <cell r="I178" t="str">
            <v>Inventory</v>
          </cell>
          <cell r="J178" t="str">
            <v>0101</v>
          </cell>
          <cell r="K178">
            <v>0</v>
          </cell>
          <cell r="L178">
            <v>0</v>
          </cell>
          <cell r="M178">
            <v>0</v>
          </cell>
          <cell r="N178">
            <v>0</v>
          </cell>
          <cell r="O178">
            <v>0</v>
          </cell>
          <cell r="Q178" t="str">
            <v>Enter Tax Basis</v>
          </cell>
          <cell r="R178" t="e">
            <v>#VALUE!</v>
          </cell>
          <cell r="T178" t="str">
            <v>010116510</v>
          </cell>
          <cell r="U178" t="str">
            <v>Current</v>
          </cell>
          <cell r="W178" t="str">
            <v>16510</v>
          </cell>
          <cell r="X178" t="str">
            <v>LNG - Pine Needle</v>
          </cell>
        </row>
        <row r="179">
          <cell r="A179" t="str">
            <v>0101</v>
          </cell>
          <cell r="B179" t="str">
            <v>Piedmont Natural Gas</v>
          </cell>
          <cell r="C179" t="str">
            <v>16601</v>
          </cell>
          <cell r="D179" t="str">
            <v>Miscellaneous Prepaid Expenses</v>
          </cell>
          <cell r="E179">
            <v>217479.33</v>
          </cell>
          <cell r="F179">
            <v>650568.66</v>
          </cell>
          <cell r="G179">
            <v>433089.33000000007</v>
          </cell>
          <cell r="H179" t="str">
            <v>Book</v>
          </cell>
          <cell r="I179">
            <v>0</v>
          </cell>
          <cell r="J179" t="str">
            <v>0101</v>
          </cell>
          <cell r="K179">
            <v>0</v>
          </cell>
          <cell r="L179">
            <v>0</v>
          </cell>
          <cell r="M179">
            <v>0</v>
          </cell>
          <cell r="N179">
            <v>0</v>
          </cell>
          <cell r="O179">
            <v>0</v>
          </cell>
          <cell r="Q179">
            <v>217479.33</v>
          </cell>
          <cell r="R179">
            <v>0</v>
          </cell>
          <cell r="T179" t="str">
            <v>010116601</v>
          </cell>
          <cell r="U179" t="str">
            <v>Current</v>
          </cell>
          <cell r="W179" t="str">
            <v>16601</v>
          </cell>
          <cell r="X179" t="str">
            <v>Miscellaneous Prepaid Expenses</v>
          </cell>
        </row>
        <row r="180">
          <cell r="A180" t="str">
            <v>0101</v>
          </cell>
          <cell r="B180" t="str">
            <v>Piedmont Natural Gas</v>
          </cell>
          <cell r="C180" t="str">
            <v>16602</v>
          </cell>
          <cell r="D180" t="str">
            <v>Employment Practices Liability</v>
          </cell>
          <cell r="E180">
            <v>0</v>
          </cell>
          <cell r="F180">
            <v>106605</v>
          </cell>
          <cell r="G180">
            <v>106605</v>
          </cell>
          <cell r="H180" t="str">
            <v>Book</v>
          </cell>
          <cell r="I180">
            <v>0</v>
          </cell>
          <cell r="J180" t="str">
            <v>0101</v>
          </cell>
          <cell r="K180">
            <v>0</v>
          </cell>
          <cell r="L180">
            <v>0</v>
          </cell>
          <cell r="M180">
            <v>0</v>
          </cell>
          <cell r="N180">
            <v>0</v>
          </cell>
          <cell r="O180">
            <v>0</v>
          </cell>
          <cell r="Q180">
            <v>23640</v>
          </cell>
          <cell r="R180">
            <v>23640</v>
          </cell>
          <cell r="T180" t="str">
            <v>010116602</v>
          </cell>
          <cell r="U180" t="str">
            <v>Current</v>
          </cell>
          <cell r="W180" t="str">
            <v>16602</v>
          </cell>
          <cell r="X180" t="str">
            <v>Employment Practices Liability</v>
          </cell>
        </row>
        <row r="181">
          <cell r="A181" t="str">
            <v>0101</v>
          </cell>
          <cell r="B181" t="str">
            <v>Piedmont Natural Gas</v>
          </cell>
          <cell r="C181" t="str">
            <v>16603</v>
          </cell>
          <cell r="D181" t="str">
            <v>Directors and Officers Liab</v>
          </cell>
          <cell r="E181">
            <v>20095.509999999998</v>
          </cell>
          <cell r="F181">
            <v>464452.92</v>
          </cell>
          <cell r="G181">
            <v>444357.41</v>
          </cell>
          <cell r="H181" t="str">
            <v>Book</v>
          </cell>
          <cell r="I181">
            <v>0</v>
          </cell>
          <cell r="J181" t="str">
            <v>0101</v>
          </cell>
          <cell r="K181">
            <v>0</v>
          </cell>
          <cell r="L181">
            <v>0</v>
          </cell>
          <cell r="M181">
            <v>0</v>
          </cell>
          <cell r="N181">
            <v>0</v>
          </cell>
          <cell r="O181">
            <v>0</v>
          </cell>
          <cell r="Q181">
            <v>20095.509999999998</v>
          </cell>
          <cell r="R181">
            <v>0</v>
          </cell>
          <cell r="T181" t="str">
            <v>010116603</v>
          </cell>
          <cell r="U181" t="str">
            <v>Current</v>
          </cell>
          <cell r="W181" t="str">
            <v>16603</v>
          </cell>
          <cell r="X181" t="str">
            <v>Directors and Officers Liab</v>
          </cell>
        </row>
        <row r="182">
          <cell r="A182" t="str">
            <v>0101</v>
          </cell>
          <cell r="B182" t="str">
            <v>Piedmont Natural Gas</v>
          </cell>
          <cell r="C182" t="str">
            <v>16604</v>
          </cell>
          <cell r="D182" t="str">
            <v>Fiduciary and Pension Liab</v>
          </cell>
          <cell r="E182">
            <v>0</v>
          </cell>
          <cell r="F182">
            <v>22575.01</v>
          </cell>
          <cell r="G182">
            <v>22575.01</v>
          </cell>
          <cell r="H182" t="str">
            <v>No Basis</v>
          </cell>
          <cell r="I182" t="str">
            <v>Employee Benefits</v>
          </cell>
          <cell r="J182" t="str">
            <v>0101Change in Account Balance</v>
          </cell>
          <cell r="K182">
            <v>0</v>
          </cell>
          <cell r="L182">
            <v>0</v>
          </cell>
          <cell r="M182">
            <v>0</v>
          </cell>
          <cell r="N182">
            <v>0</v>
          </cell>
          <cell r="O182">
            <v>0</v>
          </cell>
          <cell r="Q182">
            <v>0</v>
          </cell>
          <cell r="R182">
            <v>0</v>
          </cell>
          <cell r="T182" t="str">
            <v>010116604</v>
          </cell>
          <cell r="U182" t="str">
            <v>Current</v>
          </cell>
          <cell r="W182" t="str">
            <v>16604</v>
          </cell>
          <cell r="X182" t="str">
            <v>Fiduciary and Pension Liab</v>
          </cell>
        </row>
        <row r="183">
          <cell r="A183" t="str">
            <v>0101</v>
          </cell>
          <cell r="B183" t="str">
            <v>Piedmont Natural Gas</v>
          </cell>
          <cell r="C183" t="str">
            <v>16605</v>
          </cell>
          <cell r="D183" t="str">
            <v>Key Man Travel</v>
          </cell>
          <cell r="E183">
            <v>1774.48</v>
          </cell>
          <cell r="F183">
            <v>1013.98</v>
          </cell>
          <cell r="G183">
            <v>-760.5</v>
          </cell>
          <cell r="H183" t="str">
            <v>Book</v>
          </cell>
          <cell r="I183">
            <v>0</v>
          </cell>
          <cell r="J183" t="str">
            <v>0101</v>
          </cell>
          <cell r="K183">
            <v>0</v>
          </cell>
          <cell r="L183">
            <v>0</v>
          </cell>
          <cell r="M183">
            <v>0</v>
          </cell>
          <cell r="N183">
            <v>0</v>
          </cell>
          <cell r="O183">
            <v>0</v>
          </cell>
          <cell r="Q183">
            <v>1774.48</v>
          </cell>
          <cell r="R183">
            <v>0</v>
          </cell>
          <cell r="T183" t="str">
            <v>010116605</v>
          </cell>
          <cell r="U183" t="str">
            <v>Current</v>
          </cell>
          <cell r="W183" t="str">
            <v>16605</v>
          </cell>
          <cell r="X183" t="str">
            <v>Key Man Travel</v>
          </cell>
        </row>
        <row r="184">
          <cell r="A184" t="str">
            <v>0101</v>
          </cell>
          <cell r="B184" t="str">
            <v>Piedmont Natural Gas</v>
          </cell>
          <cell r="C184" t="str">
            <v>16606</v>
          </cell>
          <cell r="D184" t="str">
            <v>Travel Accident</v>
          </cell>
          <cell r="E184">
            <v>8130.5</v>
          </cell>
          <cell r="F184">
            <v>4646</v>
          </cell>
          <cell r="G184">
            <v>-3484.5</v>
          </cell>
          <cell r="H184" t="str">
            <v>Book</v>
          </cell>
          <cell r="I184">
            <v>0</v>
          </cell>
          <cell r="J184" t="str">
            <v>0101</v>
          </cell>
          <cell r="K184">
            <v>0</v>
          </cell>
          <cell r="L184">
            <v>0</v>
          </cell>
          <cell r="M184">
            <v>0</v>
          </cell>
          <cell r="N184">
            <v>0</v>
          </cell>
          <cell r="O184">
            <v>0</v>
          </cell>
          <cell r="Q184">
            <v>8130.5</v>
          </cell>
          <cell r="R184">
            <v>0</v>
          </cell>
          <cell r="T184" t="str">
            <v>010116606</v>
          </cell>
          <cell r="U184" t="str">
            <v>Current</v>
          </cell>
          <cell r="W184" t="str">
            <v>16606</v>
          </cell>
          <cell r="X184" t="str">
            <v>Travel Accident</v>
          </cell>
        </row>
        <row r="185">
          <cell r="A185" t="str">
            <v>0101</v>
          </cell>
          <cell r="B185" t="str">
            <v>Piedmont Natural Gas</v>
          </cell>
          <cell r="C185" t="str">
            <v>16607</v>
          </cell>
          <cell r="D185" t="str">
            <v>Comprehensive General Liab</v>
          </cell>
          <cell r="E185">
            <v>0</v>
          </cell>
          <cell r="F185">
            <v>62249.99</v>
          </cell>
          <cell r="G185">
            <v>62249.99</v>
          </cell>
          <cell r="H185" t="str">
            <v>Book</v>
          </cell>
          <cell r="I185">
            <v>0</v>
          </cell>
          <cell r="J185" t="str">
            <v>0101</v>
          </cell>
          <cell r="K185">
            <v>0</v>
          </cell>
          <cell r="L185">
            <v>0</v>
          </cell>
          <cell r="M185">
            <v>0</v>
          </cell>
          <cell r="N185">
            <v>0</v>
          </cell>
          <cell r="O185">
            <v>0</v>
          </cell>
          <cell r="Q185">
            <v>0</v>
          </cell>
          <cell r="R185">
            <v>0</v>
          </cell>
          <cell r="T185" t="str">
            <v>010116607</v>
          </cell>
          <cell r="U185" t="str">
            <v>Current</v>
          </cell>
          <cell r="W185" t="str">
            <v>16607</v>
          </cell>
          <cell r="X185" t="str">
            <v>Comprehensive General Liab</v>
          </cell>
        </row>
        <row r="186">
          <cell r="A186" t="str">
            <v>0101</v>
          </cell>
          <cell r="B186" t="str">
            <v>Piedmont Natural Gas</v>
          </cell>
          <cell r="C186" t="str">
            <v>16608</v>
          </cell>
          <cell r="D186" t="str">
            <v>Auto Liability</v>
          </cell>
          <cell r="E186">
            <v>1204.31</v>
          </cell>
          <cell r="F186">
            <v>136551.42000000001</v>
          </cell>
          <cell r="G186">
            <v>135347.11000000002</v>
          </cell>
          <cell r="H186" t="str">
            <v>Book</v>
          </cell>
          <cell r="I186">
            <v>0</v>
          </cell>
          <cell r="J186" t="str">
            <v>0101</v>
          </cell>
          <cell r="K186">
            <v>0</v>
          </cell>
          <cell r="L186">
            <v>0</v>
          </cell>
          <cell r="M186">
            <v>0</v>
          </cell>
          <cell r="N186">
            <v>0</v>
          </cell>
          <cell r="O186">
            <v>0</v>
          </cell>
          <cell r="Q186">
            <v>1204.31</v>
          </cell>
          <cell r="R186">
            <v>0</v>
          </cell>
          <cell r="T186" t="str">
            <v>010116608</v>
          </cell>
          <cell r="U186" t="str">
            <v>Current</v>
          </cell>
          <cell r="W186" t="str">
            <v>16608</v>
          </cell>
          <cell r="X186" t="str">
            <v>Auto Liability</v>
          </cell>
        </row>
        <row r="187">
          <cell r="A187" t="str">
            <v>0101</v>
          </cell>
          <cell r="B187" t="str">
            <v>Piedmont Natural Gas</v>
          </cell>
          <cell r="C187" t="str">
            <v>16609</v>
          </cell>
          <cell r="D187" t="str">
            <v>Workmen's Compensation</v>
          </cell>
          <cell r="E187">
            <v>0</v>
          </cell>
          <cell r="F187">
            <v>133345.49</v>
          </cell>
          <cell r="G187">
            <v>133345.49</v>
          </cell>
          <cell r="H187" t="str">
            <v>Book</v>
          </cell>
          <cell r="I187">
            <v>0</v>
          </cell>
          <cell r="J187" t="str">
            <v>0101</v>
          </cell>
          <cell r="K187">
            <v>0</v>
          </cell>
          <cell r="L187">
            <v>0</v>
          </cell>
          <cell r="M187">
            <v>0</v>
          </cell>
          <cell r="N187">
            <v>0</v>
          </cell>
          <cell r="O187">
            <v>0</v>
          </cell>
          <cell r="Q187">
            <v>0</v>
          </cell>
          <cell r="R187">
            <v>0</v>
          </cell>
          <cell r="T187" t="str">
            <v>010116609</v>
          </cell>
          <cell r="U187" t="str">
            <v>Current</v>
          </cell>
          <cell r="W187" t="str">
            <v>16609</v>
          </cell>
          <cell r="X187" t="str">
            <v>Workmen's Compensation</v>
          </cell>
        </row>
        <row r="188">
          <cell r="A188" t="str">
            <v>0101</v>
          </cell>
          <cell r="B188" t="str">
            <v>Piedmont Natural Gas</v>
          </cell>
          <cell r="C188" t="str">
            <v>16611</v>
          </cell>
          <cell r="D188" t="str">
            <v>Blanket Crime</v>
          </cell>
          <cell r="E188">
            <v>3645</v>
          </cell>
          <cell r="F188">
            <v>11733.75</v>
          </cell>
          <cell r="G188">
            <v>8088.75</v>
          </cell>
          <cell r="H188" t="str">
            <v>Book</v>
          </cell>
          <cell r="I188">
            <v>0</v>
          </cell>
          <cell r="J188" t="str">
            <v>0101</v>
          </cell>
          <cell r="K188">
            <v>0</v>
          </cell>
          <cell r="L188">
            <v>0</v>
          </cell>
          <cell r="M188">
            <v>0</v>
          </cell>
          <cell r="N188">
            <v>0</v>
          </cell>
          <cell r="O188">
            <v>0</v>
          </cell>
          <cell r="Q188">
            <v>3645</v>
          </cell>
          <cell r="R188">
            <v>0</v>
          </cell>
          <cell r="T188" t="str">
            <v>010116611</v>
          </cell>
          <cell r="U188" t="str">
            <v>Current</v>
          </cell>
          <cell r="W188" t="str">
            <v>16611</v>
          </cell>
          <cell r="X188" t="str">
            <v>Blanket Crime</v>
          </cell>
        </row>
        <row r="189">
          <cell r="A189" t="str">
            <v>0101</v>
          </cell>
          <cell r="B189" t="str">
            <v>Piedmont Natural Gas</v>
          </cell>
          <cell r="C189" t="str">
            <v>16612</v>
          </cell>
          <cell r="D189" t="str">
            <v>Excess Personal Liability</v>
          </cell>
          <cell r="E189">
            <v>-28125</v>
          </cell>
          <cell r="F189">
            <v>1112166.83</v>
          </cell>
          <cell r="G189">
            <v>1140291.83</v>
          </cell>
          <cell r="H189" t="str">
            <v>Book</v>
          </cell>
          <cell r="I189">
            <v>0</v>
          </cell>
          <cell r="J189" t="str">
            <v>0101</v>
          </cell>
          <cell r="K189">
            <v>0</v>
          </cell>
          <cell r="L189">
            <v>0</v>
          </cell>
          <cell r="M189">
            <v>0</v>
          </cell>
          <cell r="N189">
            <v>0</v>
          </cell>
          <cell r="O189">
            <v>0</v>
          </cell>
          <cell r="Q189">
            <v>-28125</v>
          </cell>
          <cell r="R189">
            <v>0</v>
          </cell>
          <cell r="T189" t="str">
            <v>010116612</v>
          </cell>
          <cell r="U189" t="str">
            <v>Current</v>
          </cell>
          <cell r="W189" t="str">
            <v>16612</v>
          </cell>
          <cell r="X189" t="str">
            <v>Excess Personal Liability</v>
          </cell>
        </row>
        <row r="190">
          <cell r="A190" t="str">
            <v>0101</v>
          </cell>
          <cell r="B190" t="str">
            <v>Piedmont Natural Gas</v>
          </cell>
          <cell r="C190" t="str">
            <v>16615</v>
          </cell>
          <cell r="D190" t="str">
            <v>Prepaid License Agreement</v>
          </cell>
          <cell r="E190">
            <v>122894.36</v>
          </cell>
          <cell r="F190">
            <v>89377.7</v>
          </cell>
          <cell r="G190">
            <v>-33516.660000000003</v>
          </cell>
          <cell r="H190" t="str">
            <v>No Basis</v>
          </cell>
          <cell r="I190" t="str">
            <v>Deferred Expenses</v>
          </cell>
          <cell r="J190" t="str">
            <v>0101Change in Account Balance</v>
          </cell>
          <cell r="K190">
            <v>0</v>
          </cell>
          <cell r="L190">
            <v>0</v>
          </cell>
          <cell r="M190">
            <v>0</v>
          </cell>
          <cell r="N190">
            <v>0</v>
          </cell>
          <cell r="O190">
            <v>0</v>
          </cell>
          <cell r="Q190">
            <v>0</v>
          </cell>
          <cell r="R190">
            <v>-122894.36</v>
          </cell>
          <cell r="T190" t="str">
            <v>010116615</v>
          </cell>
          <cell r="U190" t="str">
            <v>Current</v>
          </cell>
          <cell r="W190" t="str">
            <v>16615</v>
          </cell>
          <cell r="X190" t="str">
            <v>Prepaid License Agreement</v>
          </cell>
        </row>
        <row r="191">
          <cell r="A191" t="str">
            <v>0101</v>
          </cell>
          <cell r="B191" t="str">
            <v>Piedmont Natural Gas</v>
          </cell>
          <cell r="C191" t="str">
            <v>16616</v>
          </cell>
          <cell r="D191" t="str">
            <v>Fin Guaranty Ins - IQ Notes</v>
          </cell>
          <cell r="E191">
            <v>229677.02</v>
          </cell>
          <cell r="F191">
            <v>207450.23</v>
          </cell>
          <cell r="G191">
            <v>-22226.789999999979</v>
          </cell>
          <cell r="H191" t="str">
            <v>Book</v>
          </cell>
          <cell r="I191">
            <v>0</v>
          </cell>
          <cell r="J191" t="str">
            <v>0101Change in Account Balance</v>
          </cell>
          <cell r="K191">
            <v>0</v>
          </cell>
          <cell r="L191">
            <v>0</v>
          </cell>
          <cell r="M191">
            <v>0</v>
          </cell>
          <cell r="N191">
            <v>0</v>
          </cell>
          <cell r="O191">
            <v>0</v>
          </cell>
          <cell r="Q191">
            <v>229677.02</v>
          </cell>
          <cell r="R191">
            <v>0</v>
          </cell>
          <cell r="T191" t="str">
            <v>010116616</v>
          </cell>
          <cell r="U191" t="str">
            <v>Current</v>
          </cell>
          <cell r="W191" t="str">
            <v>16616</v>
          </cell>
          <cell r="X191" t="str">
            <v>Prepaid HW and SW Maintenance</v>
          </cell>
        </row>
        <row r="192">
          <cell r="A192" t="str">
            <v>0101</v>
          </cell>
          <cell r="B192" t="str">
            <v>Piedmont Natural Gas</v>
          </cell>
          <cell r="C192" t="str">
            <v>16628</v>
          </cell>
          <cell r="D192" t="str">
            <v>Prepaid Columbia Gas</v>
          </cell>
          <cell r="E192">
            <v>53739632.710000001</v>
          </cell>
          <cell r="F192">
            <v>0</v>
          </cell>
          <cell r="G192">
            <v>-53739632.710000001</v>
          </cell>
          <cell r="H192" t="str">
            <v>Book</v>
          </cell>
          <cell r="I192">
            <v>0</v>
          </cell>
          <cell r="J192" t="str">
            <v>0101</v>
          </cell>
          <cell r="K192">
            <v>0</v>
          </cell>
          <cell r="L192">
            <v>0</v>
          </cell>
          <cell r="M192">
            <v>0</v>
          </cell>
          <cell r="N192">
            <v>0</v>
          </cell>
          <cell r="O192">
            <v>0</v>
          </cell>
          <cell r="Q192">
            <v>53739632.710000001</v>
          </cell>
          <cell r="R192">
            <v>0</v>
          </cell>
          <cell r="T192" t="str">
            <v>010116628</v>
          </cell>
          <cell r="U192" t="str">
            <v>Current</v>
          </cell>
          <cell r="W192" t="str">
            <v>16628</v>
          </cell>
          <cell r="X192" t="str">
            <v>Prepaid Columbia Gas</v>
          </cell>
        </row>
        <row r="193">
          <cell r="A193" t="str">
            <v>0101</v>
          </cell>
          <cell r="B193" t="str">
            <v>Piedmont Natural Gas</v>
          </cell>
          <cell r="C193" t="str">
            <v>16629</v>
          </cell>
          <cell r="D193" t="str">
            <v>Prepaid Hardy</v>
          </cell>
          <cell r="E193">
            <v>16146114.08</v>
          </cell>
          <cell r="F193">
            <v>0</v>
          </cell>
          <cell r="G193">
            <v>-16146114.08</v>
          </cell>
          <cell r="H193" t="str">
            <v>Book</v>
          </cell>
          <cell r="I193">
            <v>0</v>
          </cell>
          <cell r="J193" t="str">
            <v>0101</v>
          </cell>
          <cell r="K193">
            <v>0</v>
          </cell>
          <cell r="L193">
            <v>0</v>
          </cell>
          <cell r="M193">
            <v>0</v>
          </cell>
          <cell r="N193">
            <v>0</v>
          </cell>
          <cell r="O193">
            <v>0</v>
          </cell>
          <cell r="Q193">
            <v>16146114.08</v>
          </cell>
          <cell r="R193">
            <v>0</v>
          </cell>
          <cell r="T193" t="str">
            <v>010116629</v>
          </cell>
          <cell r="U193" t="str">
            <v>Current</v>
          </cell>
          <cell r="W193" t="str">
            <v>16629</v>
          </cell>
          <cell r="X193" t="str">
            <v>Prepaid Hardy</v>
          </cell>
        </row>
        <row r="194">
          <cell r="A194" t="str">
            <v>0101</v>
          </cell>
          <cell r="B194" t="str">
            <v>Piedmont Natural Gas</v>
          </cell>
          <cell r="C194" t="str">
            <v>16630</v>
          </cell>
          <cell r="D194" t="str">
            <v>Prepaid GSS Dom</v>
          </cell>
          <cell r="E194">
            <v>7495163.3700000001</v>
          </cell>
          <cell r="F194">
            <v>0</v>
          </cell>
          <cell r="G194">
            <v>-7495163.3700000001</v>
          </cell>
          <cell r="H194" t="str">
            <v>Book</v>
          </cell>
          <cell r="I194">
            <v>0</v>
          </cell>
          <cell r="J194" t="str">
            <v>0101</v>
          </cell>
          <cell r="K194">
            <v>0</v>
          </cell>
          <cell r="L194">
            <v>0</v>
          </cell>
          <cell r="M194">
            <v>0</v>
          </cell>
          <cell r="N194">
            <v>0</v>
          </cell>
          <cell r="O194">
            <v>0</v>
          </cell>
          <cell r="Q194">
            <v>7495163.3700000001</v>
          </cell>
          <cell r="R194">
            <v>0</v>
          </cell>
          <cell r="T194" t="str">
            <v>010116630</v>
          </cell>
          <cell r="U194" t="str">
            <v>Current</v>
          </cell>
          <cell r="W194" t="str">
            <v>16630</v>
          </cell>
          <cell r="X194" t="str">
            <v>Prepaid GSS Dom</v>
          </cell>
        </row>
        <row r="195">
          <cell r="A195" t="str">
            <v>0101</v>
          </cell>
          <cell r="B195" t="str">
            <v>Piedmont Natural Gas</v>
          </cell>
          <cell r="C195" t="str">
            <v>16671</v>
          </cell>
          <cell r="D195" t="str">
            <v>TN Public Utilities Insp. Fee</v>
          </cell>
          <cell r="E195">
            <v>190801</v>
          </cell>
          <cell r="F195">
            <v>76051</v>
          </cell>
          <cell r="G195">
            <v>-114750</v>
          </cell>
          <cell r="H195" t="str">
            <v>Book</v>
          </cell>
          <cell r="I195">
            <v>0</v>
          </cell>
          <cell r="J195" t="str">
            <v>0101</v>
          </cell>
          <cell r="K195">
            <v>0</v>
          </cell>
          <cell r="L195">
            <v>0</v>
          </cell>
          <cell r="M195">
            <v>0</v>
          </cell>
          <cell r="N195">
            <v>0</v>
          </cell>
          <cell r="O195">
            <v>0</v>
          </cell>
          <cell r="Q195">
            <v>190801</v>
          </cell>
          <cell r="R195">
            <v>0</v>
          </cell>
          <cell r="T195" t="str">
            <v>010116671</v>
          </cell>
          <cell r="U195" t="str">
            <v>Current</v>
          </cell>
          <cell r="W195" t="str">
            <v>16671</v>
          </cell>
          <cell r="X195" t="str">
            <v>TN Public Utilities Insp. Fee</v>
          </cell>
        </row>
        <row r="196">
          <cell r="A196" t="str">
            <v>0101</v>
          </cell>
          <cell r="B196" t="str">
            <v>Piedmont Natural Gas</v>
          </cell>
          <cell r="C196" t="str">
            <v>16672</v>
          </cell>
          <cell r="D196" t="str">
            <v>St. Gross Receipts-TN</v>
          </cell>
          <cell r="E196">
            <v>1654325</v>
          </cell>
          <cell r="F196">
            <v>1102325</v>
          </cell>
          <cell r="G196">
            <v>-552000</v>
          </cell>
          <cell r="H196" t="str">
            <v>No Basis</v>
          </cell>
          <cell r="I196" t="str">
            <v>Tn Gross Receipts</v>
          </cell>
          <cell r="J196" t="str">
            <v>0101Change in Account Balance</v>
          </cell>
          <cell r="K196">
            <v>0</v>
          </cell>
          <cell r="L196">
            <v>0</v>
          </cell>
          <cell r="M196">
            <v>0</v>
          </cell>
          <cell r="N196">
            <v>0</v>
          </cell>
          <cell r="O196">
            <v>0</v>
          </cell>
          <cell r="Q196">
            <v>0</v>
          </cell>
          <cell r="R196">
            <v>-1654325</v>
          </cell>
          <cell r="T196" t="str">
            <v>010116672</v>
          </cell>
          <cell r="U196" t="str">
            <v>Current</v>
          </cell>
          <cell r="W196" t="str">
            <v>16672</v>
          </cell>
          <cell r="X196" t="str">
            <v>St. Gross Receipts-TN</v>
          </cell>
        </row>
        <row r="197">
          <cell r="A197" t="str">
            <v>0101</v>
          </cell>
          <cell r="B197" t="str">
            <v>Piedmont Natural Gas</v>
          </cell>
          <cell r="C197" t="str">
            <v>16699</v>
          </cell>
          <cell r="D197" t="str">
            <v>Non-Current Prepaid Expenses</v>
          </cell>
          <cell r="E197">
            <v>0</v>
          </cell>
          <cell r="F197">
            <v>700124.49</v>
          </cell>
          <cell r="G197">
            <v>700124.49</v>
          </cell>
          <cell r="H197" t="str">
            <v>Book</v>
          </cell>
          <cell r="I197">
            <v>0</v>
          </cell>
          <cell r="J197" t="str">
            <v>0101</v>
          </cell>
          <cell r="K197">
            <v>0</v>
          </cell>
          <cell r="L197">
            <v>0</v>
          </cell>
          <cell r="M197">
            <v>0</v>
          </cell>
          <cell r="N197">
            <v>0</v>
          </cell>
          <cell r="O197">
            <v>0</v>
          </cell>
          <cell r="Q197">
            <v>0</v>
          </cell>
          <cell r="R197">
            <v>0</v>
          </cell>
          <cell r="T197" t="str">
            <v>010116699</v>
          </cell>
          <cell r="U197" t="str">
            <v>Non Current</v>
          </cell>
          <cell r="W197" t="str">
            <v>16699</v>
          </cell>
          <cell r="X197" t="str">
            <v>Non-Current Prepaid D&amp;O</v>
          </cell>
        </row>
        <row r="198">
          <cell r="A198" t="str">
            <v>0101</v>
          </cell>
          <cell r="B198" t="str">
            <v>Piedmont Natural Gas</v>
          </cell>
          <cell r="C198" t="str">
            <v>17500</v>
          </cell>
          <cell r="D198" t="str">
            <v>FV-Gas Purch Opt-Non-Curr</v>
          </cell>
          <cell r="E198">
            <v>-8454610</v>
          </cell>
          <cell r="F198">
            <v>9298030</v>
          </cell>
          <cell r="G198">
            <v>17752640</v>
          </cell>
          <cell r="H198" t="str">
            <v>No Basis</v>
          </cell>
          <cell r="I198" t="str">
            <v>Gas Deferrals</v>
          </cell>
          <cell r="J198" t="str">
            <v>0101Change in Account Balance</v>
          </cell>
          <cell r="K198">
            <v>0</v>
          </cell>
          <cell r="L198">
            <v>0</v>
          </cell>
          <cell r="M198">
            <v>0</v>
          </cell>
          <cell r="N198">
            <v>0</v>
          </cell>
          <cell r="O198">
            <v>0</v>
          </cell>
          <cell r="Q198">
            <v>0</v>
          </cell>
          <cell r="R198">
            <v>8454610</v>
          </cell>
          <cell r="T198" t="str">
            <v>010117500</v>
          </cell>
          <cell r="U198" t="str">
            <v>Non Current</v>
          </cell>
          <cell r="W198" t="str">
            <v>17500</v>
          </cell>
          <cell r="X198" t="str">
            <v>FV-Gas Purch Opt-Non-Curr</v>
          </cell>
        </row>
        <row r="199">
          <cell r="A199" t="str">
            <v>0101</v>
          </cell>
          <cell r="B199" t="str">
            <v>Piedmont Natural Gas</v>
          </cell>
          <cell r="C199" t="str">
            <v>18103</v>
          </cell>
          <cell r="D199" t="str">
            <v>5.00% Medium Term Notes</v>
          </cell>
          <cell r="E199">
            <v>422842.77</v>
          </cell>
          <cell r="F199">
            <v>402178.35</v>
          </cell>
          <cell r="G199">
            <v>-20664.420000000042</v>
          </cell>
          <cell r="H199" t="str">
            <v>Book</v>
          </cell>
          <cell r="I199">
            <v>0</v>
          </cell>
          <cell r="J199" t="str">
            <v>0101</v>
          </cell>
          <cell r="K199">
            <v>0</v>
          </cell>
          <cell r="L199">
            <v>0</v>
          </cell>
          <cell r="M199">
            <v>0</v>
          </cell>
          <cell r="N199">
            <v>0</v>
          </cell>
          <cell r="O199">
            <v>0</v>
          </cell>
          <cell r="Q199">
            <v>422842.77</v>
          </cell>
          <cell r="R199">
            <v>0</v>
          </cell>
          <cell r="T199" t="str">
            <v>010118103</v>
          </cell>
          <cell r="U199" t="str">
            <v>Non Current</v>
          </cell>
          <cell r="W199" t="str">
            <v>18103</v>
          </cell>
          <cell r="X199" t="str">
            <v>5.00% Medium Term Notes</v>
          </cell>
        </row>
        <row r="200">
          <cell r="A200" t="str">
            <v>0101</v>
          </cell>
          <cell r="B200" t="str">
            <v>Piedmont Natural Gas</v>
          </cell>
          <cell r="C200" t="str">
            <v>18104</v>
          </cell>
          <cell r="D200" t="str">
            <v>Syndicated Facility</v>
          </cell>
          <cell r="E200">
            <v>289332</v>
          </cell>
          <cell r="F200">
            <v>260398.8</v>
          </cell>
          <cell r="G200">
            <v>-28933.200000000012</v>
          </cell>
          <cell r="H200" t="str">
            <v>Book</v>
          </cell>
          <cell r="I200">
            <v>0</v>
          </cell>
          <cell r="J200" t="str">
            <v>0101</v>
          </cell>
          <cell r="K200">
            <v>0</v>
          </cell>
          <cell r="L200">
            <v>0</v>
          </cell>
          <cell r="M200">
            <v>0</v>
          </cell>
          <cell r="N200">
            <v>0</v>
          </cell>
          <cell r="O200">
            <v>0</v>
          </cell>
          <cell r="Q200">
            <v>289332</v>
          </cell>
          <cell r="R200">
            <v>0</v>
          </cell>
          <cell r="T200" t="str">
            <v>010118104</v>
          </cell>
          <cell r="U200" t="str">
            <v>Non Current</v>
          </cell>
          <cell r="W200" t="str">
            <v>18104</v>
          </cell>
          <cell r="X200" t="str">
            <v>Syndicated Facility</v>
          </cell>
        </row>
        <row r="201">
          <cell r="A201" t="str">
            <v>0101</v>
          </cell>
          <cell r="B201" t="str">
            <v>Piedmont Natural Gas</v>
          </cell>
          <cell r="C201" t="str">
            <v>18105</v>
          </cell>
          <cell r="D201" t="str">
            <v>6.00% Medium Term Notes</v>
          </cell>
          <cell r="E201">
            <v>998409.12</v>
          </cell>
          <cell r="F201">
            <v>988470.99</v>
          </cell>
          <cell r="G201">
            <v>-9938.1300000000047</v>
          </cell>
          <cell r="H201" t="str">
            <v>Book</v>
          </cell>
          <cell r="I201">
            <v>0</v>
          </cell>
          <cell r="J201" t="str">
            <v>0101</v>
          </cell>
          <cell r="K201">
            <v>0</v>
          </cell>
          <cell r="L201">
            <v>0</v>
          </cell>
          <cell r="M201">
            <v>0</v>
          </cell>
          <cell r="N201">
            <v>0</v>
          </cell>
          <cell r="O201">
            <v>0</v>
          </cell>
          <cell r="Q201">
            <v>998409.12</v>
          </cell>
          <cell r="R201">
            <v>0</v>
          </cell>
          <cell r="T201" t="str">
            <v>010118105</v>
          </cell>
          <cell r="U201" t="str">
            <v>Non Current</v>
          </cell>
          <cell r="W201" t="str">
            <v>18105</v>
          </cell>
          <cell r="X201" t="str">
            <v>6.00% Medium Term Notes</v>
          </cell>
        </row>
        <row r="202">
          <cell r="A202" t="str">
            <v>0101</v>
          </cell>
          <cell r="B202" t="str">
            <v>Piedmont Natural Gas</v>
          </cell>
          <cell r="C202" t="str">
            <v>18106</v>
          </cell>
          <cell r="D202" t="str">
            <v>Medium-Term Note</v>
          </cell>
          <cell r="E202">
            <v>10181.290000000001</v>
          </cell>
          <cell r="F202">
            <v>60446.41</v>
          </cell>
          <cell r="G202">
            <v>50265.120000000003</v>
          </cell>
          <cell r="H202" t="str">
            <v>Book</v>
          </cell>
          <cell r="I202">
            <v>0</v>
          </cell>
          <cell r="J202" t="str">
            <v>0101</v>
          </cell>
          <cell r="K202">
            <v>0</v>
          </cell>
          <cell r="L202">
            <v>0</v>
          </cell>
          <cell r="M202">
            <v>0</v>
          </cell>
          <cell r="N202">
            <v>0</v>
          </cell>
          <cell r="O202">
            <v>0</v>
          </cell>
          <cell r="Q202">
            <v>10181.290000000001</v>
          </cell>
          <cell r="R202">
            <v>0</v>
          </cell>
          <cell r="T202" t="str">
            <v>010118106</v>
          </cell>
          <cell r="U202" t="str">
            <v>Non Current</v>
          </cell>
          <cell r="W202" t="str">
            <v>18106</v>
          </cell>
          <cell r="X202" t="str">
            <v>Medium-Term Note</v>
          </cell>
        </row>
        <row r="203">
          <cell r="A203" t="str">
            <v>0101</v>
          </cell>
          <cell r="B203" t="str">
            <v>Piedmont Natural Gas</v>
          </cell>
          <cell r="C203" t="str">
            <v>18108</v>
          </cell>
          <cell r="D203" t="str">
            <v>7.40% Medium Term Notes</v>
          </cell>
          <cell r="E203">
            <v>292378.56</v>
          </cell>
          <cell r="F203">
            <v>288059.13</v>
          </cell>
          <cell r="G203">
            <v>-4319.429999999993</v>
          </cell>
          <cell r="H203" t="str">
            <v>Book</v>
          </cell>
          <cell r="I203">
            <v>0</v>
          </cell>
          <cell r="J203" t="str">
            <v>0101</v>
          </cell>
          <cell r="K203">
            <v>0</v>
          </cell>
          <cell r="L203">
            <v>0</v>
          </cell>
          <cell r="M203">
            <v>0</v>
          </cell>
          <cell r="N203">
            <v>0</v>
          </cell>
          <cell r="O203">
            <v>0</v>
          </cell>
          <cell r="Q203">
            <v>292378.56</v>
          </cell>
          <cell r="R203">
            <v>0</v>
          </cell>
          <cell r="T203" t="str">
            <v>010118108</v>
          </cell>
          <cell r="U203" t="str">
            <v>Non Current</v>
          </cell>
          <cell r="W203" t="str">
            <v>18108</v>
          </cell>
          <cell r="X203" t="str">
            <v>7.40% Medium Term Notes</v>
          </cell>
        </row>
        <row r="204">
          <cell r="A204" t="str">
            <v>0101</v>
          </cell>
          <cell r="B204" t="str">
            <v>Piedmont Natural Gas</v>
          </cell>
          <cell r="C204" t="str">
            <v>18109</v>
          </cell>
          <cell r="D204" t="str">
            <v>10.02% Redemption Premium</v>
          </cell>
          <cell r="E204">
            <v>46796</v>
          </cell>
          <cell r="F204">
            <v>33437</v>
          </cell>
          <cell r="G204">
            <v>-13359</v>
          </cell>
          <cell r="H204" t="str">
            <v>No Basis</v>
          </cell>
          <cell r="I204" t="str">
            <v>Bond Redemptions</v>
          </cell>
          <cell r="J204" t="str">
            <v>0101Change in Account Balance</v>
          </cell>
          <cell r="K204">
            <v>0</v>
          </cell>
          <cell r="L204">
            <v>0</v>
          </cell>
          <cell r="M204">
            <v>0</v>
          </cell>
          <cell r="N204">
            <v>0</v>
          </cell>
          <cell r="O204">
            <v>0</v>
          </cell>
          <cell r="Q204">
            <v>0</v>
          </cell>
          <cell r="R204">
            <v>-46796</v>
          </cell>
          <cell r="T204" t="str">
            <v>010118109</v>
          </cell>
          <cell r="U204" t="str">
            <v>Non Current</v>
          </cell>
          <cell r="W204" t="str">
            <v>18109</v>
          </cell>
          <cell r="X204" t="str">
            <v>10.02% Redemption Premium</v>
          </cell>
        </row>
        <row r="205">
          <cell r="A205" t="str">
            <v>0101</v>
          </cell>
          <cell r="B205" t="str">
            <v>Piedmont Natural Gas</v>
          </cell>
          <cell r="C205" t="str">
            <v>18110</v>
          </cell>
          <cell r="D205" t="str">
            <v>10.11 Redemption Premium</v>
          </cell>
          <cell r="E205">
            <v>50538</v>
          </cell>
          <cell r="F205">
            <v>36087</v>
          </cell>
          <cell r="G205">
            <v>-14451</v>
          </cell>
          <cell r="H205" t="str">
            <v>No Basis</v>
          </cell>
          <cell r="I205" t="str">
            <v>Bond Redemptions</v>
          </cell>
          <cell r="J205" t="str">
            <v>0101Change in Account Balance</v>
          </cell>
          <cell r="K205">
            <v>0</v>
          </cell>
          <cell r="L205">
            <v>0</v>
          </cell>
          <cell r="M205">
            <v>0</v>
          </cell>
          <cell r="N205">
            <v>0</v>
          </cell>
          <cell r="O205">
            <v>0</v>
          </cell>
          <cell r="Q205">
            <v>0</v>
          </cell>
          <cell r="R205">
            <v>-50538</v>
          </cell>
          <cell r="T205" t="str">
            <v>010118110</v>
          </cell>
          <cell r="U205" t="str">
            <v>Non Current</v>
          </cell>
          <cell r="W205" t="str">
            <v>18110</v>
          </cell>
          <cell r="X205" t="str">
            <v>10.11 Redemption Premium</v>
          </cell>
        </row>
        <row r="206">
          <cell r="A206" t="str">
            <v>0101</v>
          </cell>
          <cell r="B206" t="str">
            <v>Piedmont Natural Gas</v>
          </cell>
          <cell r="C206" t="str">
            <v>18111</v>
          </cell>
          <cell r="D206" t="str">
            <v>7.80% Medium Term Notes</v>
          </cell>
          <cell r="E206">
            <v>100739.42</v>
          </cell>
          <cell r="F206">
            <v>87566.42</v>
          </cell>
          <cell r="G206">
            <v>-13173</v>
          </cell>
          <cell r="H206" t="str">
            <v>Book</v>
          </cell>
          <cell r="I206">
            <v>0</v>
          </cell>
          <cell r="J206" t="str">
            <v>0101</v>
          </cell>
          <cell r="K206">
            <v>0</v>
          </cell>
          <cell r="L206">
            <v>0</v>
          </cell>
          <cell r="M206">
            <v>0</v>
          </cell>
          <cell r="N206">
            <v>0</v>
          </cell>
          <cell r="O206">
            <v>0</v>
          </cell>
          <cell r="Q206">
            <v>100739.42</v>
          </cell>
          <cell r="R206">
            <v>0</v>
          </cell>
          <cell r="T206" t="str">
            <v>010118111</v>
          </cell>
          <cell r="U206" t="str">
            <v>Non Current</v>
          </cell>
          <cell r="W206" t="str">
            <v>18111</v>
          </cell>
          <cell r="X206" t="str">
            <v>7.80% Medium Term Notes</v>
          </cell>
        </row>
        <row r="207">
          <cell r="A207" t="str">
            <v>0101</v>
          </cell>
          <cell r="B207" t="str">
            <v>Piedmont Natural Gas</v>
          </cell>
          <cell r="C207" t="str">
            <v>18117</v>
          </cell>
          <cell r="D207" t="str">
            <v>Unamort Debt Exp - 7.35% MTN</v>
          </cell>
          <cell r="E207">
            <v>22524.81</v>
          </cell>
          <cell r="F207">
            <v>16092.81</v>
          </cell>
          <cell r="G207">
            <v>-6432.0000000000018</v>
          </cell>
          <cell r="H207" t="str">
            <v>Book</v>
          </cell>
          <cell r="I207">
            <v>0</v>
          </cell>
          <cell r="J207" t="str">
            <v>0101</v>
          </cell>
          <cell r="K207">
            <v>0</v>
          </cell>
          <cell r="L207">
            <v>0</v>
          </cell>
          <cell r="M207">
            <v>0</v>
          </cell>
          <cell r="N207">
            <v>0</v>
          </cell>
          <cell r="O207">
            <v>0</v>
          </cell>
          <cell r="Q207">
            <v>22524.81</v>
          </cell>
          <cell r="R207">
            <v>0</v>
          </cell>
          <cell r="T207" t="str">
            <v>010118117</v>
          </cell>
          <cell r="U207" t="str">
            <v>Non Current</v>
          </cell>
          <cell r="W207" t="str">
            <v>18117</v>
          </cell>
          <cell r="X207" t="str">
            <v>Unamort Debt Exp - 7.35% MTN</v>
          </cell>
        </row>
        <row r="208">
          <cell r="A208" t="str">
            <v>0101</v>
          </cell>
          <cell r="B208" t="str">
            <v>Piedmont Natural Gas</v>
          </cell>
          <cell r="C208" t="str">
            <v>18118</v>
          </cell>
          <cell r="D208" t="str">
            <v>Unamort Debt Exp - 7.95% MTN</v>
          </cell>
          <cell r="E208">
            <v>410474.61</v>
          </cell>
          <cell r="F208">
            <v>405560.61</v>
          </cell>
          <cell r="G208">
            <v>-4914</v>
          </cell>
          <cell r="H208" t="str">
            <v>Book</v>
          </cell>
          <cell r="I208">
            <v>0</v>
          </cell>
          <cell r="J208" t="str">
            <v>0101</v>
          </cell>
          <cell r="K208">
            <v>0</v>
          </cell>
          <cell r="L208">
            <v>0</v>
          </cell>
          <cell r="M208">
            <v>0</v>
          </cell>
          <cell r="N208">
            <v>0</v>
          </cell>
          <cell r="O208">
            <v>0</v>
          </cell>
          <cell r="Q208">
            <v>410474.61</v>
          </cell>
          <cell r="R208">
            <v>0</v>
          </cell>
          <cell r="T208" t="str">
            <v>010118118</v>
          </cell>
          <cell r="U208" t="str">
            <v>Non Current</v>
          </cell>
          <cell r="W208" t="str">
            <v>18118</v>
          </cell>
          <cell r="X208" t="str">
            <v>Unamort Debt Exp - 7.95% MTN</v>
          </cell>
        </row>
        <row r="209">
          <cell r="A209" t="str">
            <v>0101</v>
          </cell>
          <cell r="B209" t="str">
            <v>Piedmont Natural Gas</v>
          </cell>
          <cell r="C209" t="str">
            <v>18120</v>
          </cell>
          <cell r="D209" t="str">
            <v>6.87% Medium Term Notes</v>
          </cell>
          <cell r="E209">
            <v>215449.03</v>
          </cell>
          <cell r="F209">
            <v>211841.56</v>
          </cell>
          <cell r="G209">
            <v>-3607.4700000000012</v>
          </cell>
          <cell r="H209" t="str">
            <v>Book</v>
          </cell>
          <cell r="I209">
            <v>0</v>
          </cell>
          <cell r="J209" t="str">
            <v>0101</v>
          </cell>
          <cell r="K209">
            <v>0</v>
          </cell>
          <cell r="L209">
            <v>0</v>
          </cell>
          <cell r="M209">
            <v>0</v>
          </cell>
          <cell r="N209">
            <v>0</v>
          </cell>
          <cell r="O209">
            <v>0</v>
          </cell>
          <cell r="Q209">
            <v>215449.03</v>
          </cell>
          <cell r="R209">
            <v>0</v>
          </cell>
          <cell r="T209" t="str">
            <v>010118120</v>
          </cell>
          <cell r="U209" t="str">
            <v>Non Current</v>
          </cell>
          <cell r="W209" t="str">
            <v>18120</v>
          </cell>
          <cell r="X209" t="str">
            <v>6.87% Medium Term Notes</v>
          </cell>
        </row>
        <row r="210">
          <cell r="A210" t="str">
            <v>0101</v>
          </cell>
          <cell r="B210" t="str">
            <v>Piedmont Natural Gas</v>
          </cell>
          <cell r="C210" t="str">
            <v>18121</v>
          </cell>
          <cell r="D210" t="str">
            <v>7.5% Medium Term Notes</v>
          </cell>
          <cell r="E210">
            <v>209007.67</v>
          </cell>
          <cell r="F210">
            <v>206052.67</v>
          </cell>
          <cell r="G210">
            <v>-2955</v>
          </cell>
          <cell r="H210" t="str">
            <v>Book</v>
          </cell>
          <cell r="I210">
            <v>0</v>
          </cell>
          <cell r="J210" t="str">
            <v>0101</v>
          </cell>
          <cell r="K210">
            <v>0</v>
          </cell>
          <cell r="L210">
            <v>0</v>
          </cell>
          <cell r="M210">
            <v>0</v>
          </cell>
          <cell r="N210">
            <v>0</v>
          </cell>
          <cell r="O210">
            <v>0</v>
          </cell>
          <cell r="Q210">
            <v>209007.67</v>
          </cell>
          <cell r="R210">
            <v>0</v>
          </cell>
          <cell r="T210" t="str">
            <v>010118121</v>
          </cell>
          <cell r="U210" t="str">
            <v>Non Current</v>
          </cell>
          <cell r="W210" t="str">
            <v>18121</v>
          </cell>
          <cell r="X210" t="str">
            <v>7.5% Medium Term Notes</v>
          </cell>
        </row>
        <row r="211">
          <cell r="A211" t="str">
            <v>0101</v>
          </cell>
          <cell r="B211" t="str">
            <v>Piedmont Natural Gas</v>
          </cell>
          <cell r="C211" t="str">
            <v>18122</v>
          </cell>
          <cell r="D211" t="str">
            <v>8.51% Senior Notes</v>
          </cell>
          <cell r="E211">
            <v>12732.02</v>
          </cell>
          <cell r="F211">
            <v>12123.02</v>
          </cell>
          <cell r="G211">
            <v>-609</v>
          </cell>
          <cell r="H211" t="str">
            <v>Book</v>
          </cell>
          <cell r="I211">
            <v>0</v>
          </cell>
          <cell r="J211" t="str">
            <v>0101</v>
          </cell>
          <cell r="K211">
            <v>0</v>
          </cell>
          <cell r="L211">
            <v>0</v>
          </cell>
          <cell r="M211">
            <v>0</v>
          </cell>
          <cell r="N211">
            <v>0</v>
          </cell>
          <cell r="O211">
            <v>0</v>
          </cell>
          <cell r="Q211">
            <v>12732.02</v>
          </cell>
          <cell r="R211">
            <v>0</v>
          </cell>
          <cell r="T211" t="str">
            <v>010118122</v>
          </cell>
          <cell r="U211" t="str">
            <v>Non Current</v>
          </cell>
          <cell r="W211" t="str">
            <v>18122</v>
          </cell>
          <cell r="X211" t="str">
            <v>8.51% Senior Notes</v>
          </cell>
        </row>
        <row r="212">
          <cell r="A212" t="str">
            <v>0101</v>
          </cell>
          <cell r="B212" t="str">
            <v>Piedmont Natural Gas</v>
          </cell>
          <cell r="C212" t="str">
            <v>18123</v>
          </cell>
          <cell r="D212" t="str">
            <v>Shelf Registration</v>
          </cell>
          <cell r="E212">
            <v>228458.39</v>
          </cell>
          <cell r="F212">
            <v>0</v>
          </cell>
          <cell r="G212">
            <v>-228458.39</v>
          </cell>
          <cell r="H212" t="str">
            <v>Book</v>
          </cell>
          <cell r="I212">
            <v>0</v>
          </cell>
          <cell r="J212" t="str">
            <v>0101</v>
          </cell>
          <cell r="K212">
            <v>0</v>
          </cell>
          <cell r="L212">
            <v>0</v>
          </cell>
          <cell r="M212">
            <v>0</v>
          </cell>
          <cell r="N212">
            <v>0</v>
          </cell>
          <cell r="O212">
            <v>0</v>
          </cell>
          <cell r="Q212">
            <v>228458.39</v>
          </cell>
          <cell r="R212">
            <v>0</v>
          </cell>
          <cell r="T212" t="str">
            <v>010118123</v>
          </cell>
          <cell r="U212" t="str">
            <v>Non Current</v>
          </cell>
          <cell r="W212" t="str">
            <v>18123</v>
          </cell>
          <cell r="X212" t="str">
            <v>Shelf Registration</v>
          </cell>
        </row>
        <row r="213">
          <cell r="A213" t="str">
            <v>0101</v>
          </cell>
          <cell r="B213" t="str">
            <v>Piedmont Natural Gas</v>
          </cell>
          <cell r="C213" t="str">
            <v>18134</v>
          </cell>
          <cell r="D213" t="str">
            <v>6.25% Insured Quarterly Notes</v>
          </cell>
          <cell r="E213">
            <v>6261411.3799999999</v>
          </cell>
          <cell r="F213">
            <v>6413322.6299999999</v>
          </cell>
          <cell r="G213">
            <v>151911.25</v>
          </cell>
          <cell r="H213" t="str">
            <v>Book</v>
          </cell>
          <cell r="I213">
            <v>0</v>
          </cell>
          <cell r="J213" t="str">
            <v>0101</v>
          </cell>
          <cell r="K213">
            <v>0</v>
          </cell>
          <cell r="L213">
            <v>0</v>
          </cell>
          <cell r="M213">
            <v>0</v>
          </cell>
          <cell r="N213">
            <v>0</v>
          </cell>
          <cell r="O213">
            <v>0</v>
          </cell>
          <cell r="Q213">
            <v>6261411.3799999999</v>
          </cell>
          <cell r="R213">
            <v>0</v>
          </cell>
          <cell r="T213" t="str">
            <v>010118134</v>
          </cell>
          <cell r="U213" t="str">
            <v>Non Current</v>
          </cell>
          <cell r="W213" t="str">
            <v>18134</v>
          </cell>
          <cell r="X213" t="str">
            <v>10.11% Senior Notes</v>
          </cell>
        </row>
        <row r="214">
          <cell r="A214" t="str">
            <v>0101</v>
          </cell>
          <cell r="B214" t="str">
            <v>Piedmont Natural Gas</v>
          </cell>
          <cell r="C214" t="str">
            <v>18137</v>
          </cell>
          <cell r="D214" t="str">
            <v>8.45% Medium Term Notes</v>
          </cell>
          <cell r="E214">
            <v>204772.87</v>
          </cell>
          <cell r="F214">
            <v>201549.94</v>
          </cell>
          <cell r="G214">
            <v>-3222.929999999993</v>
          </cell>
          <cell r="H214" t="str">
            <v>Book</v>
          </cell>
          <cell r="I214">
            <v>0</v>
          </cell>
          <cell r="J214" t="str">
            <v>0101</v>
          </cell>
          <cell r="K214">
            <v>0</v>
          </cell>
          <cell r="L214">
            <v>0</v>
          </cell>
          <cell r="M214">
            <v>0</v>
          </cell>
          <cell r="N214">
            <v>0</v>
          </cell>
          <cell r="O214">
            <v>0</v>
          </cell>
          <cell r="Q214">
            <v>204772.87</v>
          </cell>
          <cell r="R214">
            <v>0</v>
          </cell>
          <cell r="T214" t="str">
            <v>010118137</v>
          </cell>
          <cell r="U214" t="str">
            <v>Non Current</v>
          </cell>
          <cell r="W214" t="str">
            <v>18137</v>
          </cell>
          <cell r="X214" t="str">
            <v>8.45% Medium Term Notes</v>
          </cell>
        </row>
        <row r="215">
          <cell r="A215" t="str">
            <v>0101</v>
          </cell>
          <cell r="B215" t="str">
            <v>Piedmont Natural Gas</v>
          </cell>
          <cell r="C215" t="str">
            <v>18149</v>
          </cell>
          <cell r="D215" t="str">
            <v>6.55% Medium Term Notes</v>
          </cell>
          <cell r="E215">
            <v>139199.04999999999</v>
          </cell>
          <cell r="F215">
            <v>127211.05</v>
          </cell>
          <cell r="G215">
            <v>-11987.999999999985</v>
          </cell>
          <cell r="H215" t="str">
            <v>Book</v>
          </cell>
          <cell r="I215">
            <v>0</v>
          </cell>
          <cell r="J215" t="str">
            <v>0101</v>
          </cell>
          <cell r="K215">
            <v>0</v>
          </cell>
          <cell r="L215">
            <v>0</v>
          </cell>
          <cell r="M215">
            <v>0</v>
          </cell>
          <cell r="N215">
            <v>0</v>
          </cell>
          <cell r="O215">
            <v>0</v>
          </cell>
          <cell r="Q215">
            <v>139199.04999999999</v>
          </cell>
          <cell r="R215">
            <v>0</v>
          </cell>
          <cell r="T215" t="str">
            <v>010118149</v>
          </cell>
          <cell r="U215" t="str">
            <v>Non Current</v>
          </cell>
          <cell r="W215" t="str">
            <v>18149</v>
          </cell>
          <cell r="X215" t="str">
            <v>6.55% Medium Term Notes</v>
          </cell>
        </row>
        <row r="216">
          <cell r="A216" t="str">
            <v>0101</v>
          </cell>
          <cell r="B216" t="str">
            <v>Piedmont Natural Gas</v>
          </cell>
          <cell r="C216" t="str">
            <v>18160</v>
          </cell>
          <cell r="D216" t="str">
            <v>Market Sec-DC Trust-Non-Curren</v>
          </cell>
          <cell r="E216">
            <v>0</v>
          </cell>
          <cell r="F216">
            <v>356168.75</v>
          </cell>
          <cell r="G216">
            <v>356168.75</v>
          </cell>
          <cell r="H216" t="str">
            <v>Book</v>
          </cell>
          <cell r="I216">
            <v>0</v>
          </cell>
          <cell r="J216" t="str">
            <v>0101</v>
          </cell>
          <cell r="K216">
            <v>0</v>
          </cell>
          <cell r="L216">
            <v>0</v>
          </cell>
          <cell r="M216">
            <v>0</v>
          </cell>
          <cell r="N216">
            <v>0</v>
          </cell>
          <cell r="O216">
            <v>0</v>
          </cell>
          <cell r="Q216">
            <v>0</v>
          </cell>
          <cell r="R216">
            <v>0</v>
          </cell>
          <cell r="T216" t="str">
            <v>010118160</v>
          </cell>
          <cell r="U216" t="str">
            <v>Non Current</v>
          </cell>
          <cell r="W216" t="str">
            <v>18160</v>
          </cell>
          <cell r="X216" t="str">
            <v>Market Sec-DC Trust-Non-Curren</v>
          </cell>
        </row>
        <row r="217">
          <cell r="A217" t="str">
            <v>0101</v>
          </cell>
          <cell r="B217" t="str">
            <v>Piedmont Natural Gas</v>
          </cell>
          <cell r="C217" t="str">
            <v>18161</v>
          </cell>
          <cell r="D217" t="str">
            <v>MTM-DC Marketable Sec-Non-Curr</v>
          </cell>
          <cell r="E217">
            <v>0</v>
          </cell>
          <cell r="F217">
            <v>461.81</v>
          </cell>
          <cell r="G217">
            <v>461.81</v>
          </cell>
          <cell r="H217" t="str">
            <v>No Basis</v>
          </cell>
          <cell r="I217" t="str">
            <v>Employee Benefits</v>
          </cell>
          <cell r="J217" t="str">
            <v>0101Change in Account Balance</v>
          </cell>
          <cell r="K217">
            <v>0</v>
          </cell>
          <cell r="L217">
            <v>0</v>
          </cell>
          <cell r="M217">
            <v>0</v>
          </cell>
          <cell r="N217">
            <v>0</v>
          </cell>
          <cell r="O217">
            <v>0</v>
          </cell>
          <cell r="Q217">
            <v>0</v>
          </cell>
          <cell r="R217">
            <v>0</v>
          </cell>
          <cell r="T217" t="str">
            <v>010118161</v>
          </cell>
          <cell r="U217" t="str">
            <v>Non Current</v>
          </cell>
          <cell r="W217" t="str">
            <v>18161</v>
          </cell>
          <cell r="X217" t="str">
            <v>MTM-DC Marketable Sec-Non-Curr</v>
          </cell>
        </row>
        <row r="218">
          <cell r="A218" t="str">
            <v>0101</v>
          </cell>
          <cell r="B218" t="str">
            <v>Piedmont Natural Gas</v>
          </cell>
          <cell r="C218" t="str">
            <v>18170</v>
          </cell>
          <cell r="D218" t="str">
            <v>Marketable Sec-VDCP-Non-Curren</v>
          </cell>
          <cell r="E218">
            <v>0</v>
          </cell>
          <cell r="F218">
            <v>981.82</v>
          </cell>
          <cell r="G218">
            <v>981.82</v>
          </cell>
          <cell r="H218" t="str">
            <v>Book</v>
          </cell>
          <cell r="I218">
            <v>0</v>
          </cell>
          <cell r="J218" t="str">
            <v>0101</v>
          </cell>
          <cell r="K218">
            <v>0</v>
          </cell>
          <cell r="L218">
            <v>0</v>
          </cell>
          <cell r="M218">
            <v>0</v>
          </cell>
          <cell r="N218">
            <v>0</v>
          </cell>
          <cell r="O218">
            <v>0</v>
          </cell>
          <cell r="Q218">
            <v>0</v>
          </cell>
          <cell r="R218">
            <v>0</v>
          </cell>
          <cell r="T218" t="str">
            <v>010118170</v>
          </cell>
          <cell r="U218" t="str">
            <v>Non Current</v>
          </cell>
          <cell r="W218" t="str">
            <v>18170</v>
          </cell>
          <cell r="X218" t="str">
            <v>Marketable Sec-VDCP-Non-Curren</v>
          </cell>
        </row>
        <row r="219">
          <cell r="A219" t="str">
            <v>0101</v>
          </cell>
          <cell r="B219" t="str">
            <v>Piedmont Natural Gas</v>
          </cell>
          <cell r="C219" t="str">
            <v>18171</v>
          </cell>
          <cell r="D219" t="str">
            <v>MTM-VDCP Market Sec-Non-Curren</v>
          </cell>
          <cell r="E219">
            <v>0</v>
          </cell>
          <cell r="F219">
            <v>0.98</v>
          </cell>
          <cell r="G219">
            <v>0.98</v>
          </cell>
          <cell r="H219" t="str">
            <v>No Basis</v>
          </cell>
          <cell r="I219" t="str">
            <v>Employee Benefits</v>
          </cell>
          <cell r="J219" t="str">
            <v>0101Change in Account Balance</v>
          </cell>
          <cell r="K219">
            <v>0</v>
          </cell>
          <cell r="L219">
            <v>0</v>
          </cell>
          <cell r="M219">
            <v>0</v>
          </cell>
          <cell r="N219">
            <v>0</v>
          </cell>
          <cell r="O219">
            <v>0</v>
          </cell>
          <cell r="Q219">
            <v>0</v>
          </cell>
          <cell r="R219">
            <v>0</v>
          </cell>
          <cell r="T219" t="str">
            <v>010118171</v>
          </cell>
          <cell r="U219" t="str">
            <v>Non Current</v>
          </cell>
          <cell r="W219" t="str">
            <v>18171</v>
          </cell>
          <cell r="X219" t="str">
            <v>MTM-VDCP Market Sec-Non-Curren</v>
          </cell>
        </row>
        <row r="220">
          <cell r="A220" t="str">
            <v>0101</v>
          </cell>
          <cell r="B220" t="str">
            <v>Piedmont Natural Gas</v>
          </cell>
          <cell r="C220" t="str">
            <v>18200</v>
          </cell>
          <cell r="D220" t="str">
            <v>Regulatory Asset - FIN 47</v>
          </cell>
          <cell r="E220">
            <v>6397613</v>
          </cell>
          <cell r="F220">
            <v>6584360</v>
          </cell>
          <cell r="G220">
            <v>186747</v>
          </cell>
          <cell r="H220" t="str">
            <v>No Basis</v>
          </cell>
          <cell r="I220" t="str">
            <v>ARO</v>
          </cell>
          <cell r="J220" t="str">
            <v>0101Change in Account Balance</v>
          </cell>
          <cell r="K220">
            <v>0</v>
          </cell>
          <cell r="L220">
            <v>0</v>
          </cell>
          <cell r="M220">
            <v>0</v>
          </cell>
          <cell r="N220">
            <v>0</v>
          </cell>
          <cell r="O220">
            <v>0</v>
          </cell>
          <cell r="Q220">
            <v>0</v>
          </cell>
          <cell r="R220">
            <v>-6397613</v>
          </cell>
          <cell r="T220" t="str">
            <v>010118200</v>
          </cell>
          <cell r="U220" t="str">
            <v>Non Current</v>
          </cell>
          <cell r="W220" t="str">
            <v>18200</v>
          </cell>
          <cell r="X220" t="str">
            <v>Regulatory Asset - FIN 47</v>
          </cell>
        </row>
        <row r="221">
          <cell r="A221" t="str">
            <v>0101</v>
          </cell>
          <cell r="B221" t="str">
            <v>Piedmont Natural Gas</v>
          </cell>
          <cell r="C221" t="str">
            <v>18210</v>
          </cell>
          <cell r="D221" t="str">
            <v>Reg Asset - ENCNG Deferred O&amp;M</v>
          </cell>
          <cell r="E221">
            <v>6661688.21</v>
          </cell>
          <cell r="F221">
            <v>9184330.1300000008</v>
          </cell>
          <cell r="G221">
            <v>2522641.9200000009</v>
          </cell>
          <cell r="H221" t="str">
            <v>No Basis</v>
          </cell>
          <cell r="I221" t="str">
            <v>Deferred O&amp;M</v>
          </cell>
          <cell r="J221" t="str">
            <v>0101Change in Account Balance</v>
          </cell>
          <cell r="K221">
            <v>0</v>
          </cell>
          <cell r="L221">
            <v>0</v>
          </cell>
          <cell r="M221">
            <v>0</v>
          </cell>
          <cell r="N221">
            <v>0</v>
          </cell>
          <cell r="O221">
            <v>0</v>
          </cell>
          <cell r="Q221">
            <v>0</v>
          </cell>
          <cell r="R221">
            <v>-6661688.21</v>
          </cell>
          <cell r="T221" t="str">
            <v>010118210</v>
          </cell>
          <cell r="U221" t="str">
            <v>Non Current</v>
          </cell>
          <cell r="W221" t="str">
            <v>18210</v>
          </cell>
          <cell r="X221" t="str">
            <v>Reg Asset - ENCNG Deferred O&amp;M</v>
          </cell>
        </row>
        <row r="222">
          <cell r="A222" t="str">
            <v>0101</v>
          </cell>
          <cell r="B222" t="str">
            <v>Piedmont Natural Gas</v>
          </cell>
          <cell r="C222" t="str">
            <v>18230</v>
          </cell>
          <cell r="D222" t="str">
            <v>Accum Interest - Deferred O&amp;M</v>
          </cell>
          <cell r="E222">
            <v>2639430.17</v>
          </cell>
          <cell r="F222">
            <v>-0.1</v>
          </cell>
          <cell r="G222">
            <v>-2639430.27</v>
          </cell>
          <cell r="H222" t="str">
            <v>No Basis</v>
          </cell>
          <cell r="I222" t="str">
            <v>Deferred O&amp;M</v>
          </cell>
          <cell r="J222" t="str">
            <v>0101Change in Account Balance</v>
          </cell>
          <cell r="K222">
            <v>0</v>
          </cell>
          <cell r="L222">
            <v>0</v>
          </cell>
          <cell r="M222">
            <v>0</v>
          </cell>
          <cell r="N222">
            <v>0</v>
          </cell>
          <cell r="O222">
            <v>0</v>
          </cell>
          <cell r="Q222">
            <v>0</v>
          </cell>
          <cell r="R222">
            <v>-2639430.17</v>
          </cell>
          <cell r="T222" t="str">
            <v>010118230</v>
          </cell>
          <cell r="U222" t="str">
            <v>Non Current</v>
          </cell>
          <cell r="W222" t="str">
            <v>18230</v>
          </cell>
          <cell r="X222" t="str">
            <v>Accum Interest - Deferred O&amp;M</v>
          </cell>
        </row>
        <row r="223">
          <cell r="A223" t="str">
            <v>0101</v>
          </cell>
          <cell r="B223" t="str">
            <v>Piedmont Natural Gas</v>
          </cell>
          <cell r="C223" t="str">
            <v>18430</v>
          </cell>
          <cell r="D223" t="str">
            <v>Transportation Expense</v>
          </cell>
          <cell r="E223">
            <v>-10085755.640000001</v>
          </cell>
          <cell r="F223">
            <v>-2523243.7599999998</v>
          </cell>
          <cell r="G223">
            <v>7562511.8800000008</v>
          </cell>
          <cell r="H223" t="str">
            <v>Book</v>
          </cell>
          <cell r="I223">
            <v>0</v>
          </cell>
          <cell r="J223" t="str">
            <v>0101</v>
          </cell>
          <cell r="K223">
            <v>0</v>
          </cell>
          <cell r="L223">
            <v>0</v>
          </cell>
          <cell r="M223">
            <v>0</v>
          </cell>
          <cell r="N223">
            <v>0</v>
          </cell>
          <cell r="O223">
            <v>0</v>
          </cell>
          <cell r="Q223">
            <v>-10085755.640000001</v>
          </cell>
          <cell r="R223">
            <v>0</v>
          </cell>
          <cell r="T223" t="str">
            <v>010118430</v>
          </cell>
          <cell r="U223" t="str">
            <v>Non Current</v>
          </cell>
          <cell r="W223" t="str">
            <v>18430</v>
          </cell>
          <cell r="X223" t="str">
            <v>Transportation Expense</v>
          </cell>
        </row>
        <row r="224">
          <cell r="A224" t="str">
            <v>0101</v>
          </cell>
          <cell r="B224" t="str">
            <v>Piedmont Natural Gas</v>
          </cell>
          <cell r="C224" t="str">
            <v>18440</v>
          </cell>
          <cell r="D224" t="str">
            <v>Construction Equipment Expense</v>
          </cell>
          <cell r="E224">
            <v>-649694.5</v>
          </cell>
          <cell r="F224">
            <v>-154163.12</v>
          </cell>
          <cell r="G224">
            <v>495531.38</v>
          </cell>
          <cell r="H224" t="str">
            <v>Book</v>
          </cell>
          <cell r="I224">
            <v>0</v>
          </cell>
          <cell r="J224" t="str">
            <v>0101</v>
          </cell>
          <cell r="K224">
            <v>0</v>
          </cell>
          <cell r="L224">
            <v>0</v>
          </cell>
          <cell r="M224">
            <v>0</v>
          </cell>
          <cell r="N224">
            <v>0</v>
          </cell>
          <cell r="O224">
            <v>0</v>
          </cell>
          <cell r="Q224">
            <v>-649694.5</v>
          </cell>
          <cell r="R224">
            <v>0</v>
          </cell>
          <cell r="T224" t="str">
            <v>010118440</v>
          </cell>
          <cell r="U224" t="str">
            <v>Non Current</v>
          </cell>
          <cell r="W224" t="str">
            <v>18440</v>
          </cell>
          <cell r="X224" t="str">
            <v>Construction Equipment Expense</v>
          </cell>
        </row>
        <row r="225">
          <cell r="A225" t="str">
            <v>0101</v>
          </cell>
          <cell r="B225" t="str">
            <v>Piedmont Natural Gas</v>
          </cell>
          <cell r="C225" t="str">
            <v>18601</v>
          </cell>
          <cell r="D225" t="str">
            <v>Estimated Payroll</v>
          </cell>
          <cell r="E225">
            <v>637380.41</v>
          </cell>
          <cell r="F225">
            <v>341399.44</v>
          </cell>
          <cell r="G225">
            <v>-295980.97000000003</v>
          </cell>
          <cell r="H225" t="str">
            <v>Book</v>
          </cell>
          <cell r="I225">
            <v>0</v>
          </cell>
          <cell r="J225" t="str">
            <v>0101</v>
          </cell>
          <cell r="K225">
            <v>0</v>
          </cell>
          <cell r="L225">
            <v>0</v>
          </cell>
          <cell r="M225">
            <v>0</v>
          </cell>
          <cell r="N225">
            <v>0</v>
          </cell>
          <cell r="O225">
            <v>0</v>
          </cell>
          <cell r="Q225">
            <v>2041007</v>
          </cell>
          <cell r="R225">
            <v>1403626.5899999999</v>
          </cell>
          <cell r="T225" t="str">
            <v>010118601</v>
          </cell>
          <cell r="U225" t="str">
            <v>Non Current</v>
          </cell>
          <cell r="W225" t="str">
            <v>18601</v>
          </cell>
          <cell r="X225" t="str">
            <v>Estimated Payroll</v>
          </cell>
        </row>
        <row r="226">
          <cell r="A226" t="str">
            <v>0101</v>
          </cell>
          <cell r="B226" t="str">
            <v>Piedmont Natural Gas</v>
          </cell>
          <cell r="C226" t="str">
            <v>18607</v>
          </cell>
          <cell r="D226" t="str">
            <v>SC Deferred OPEB</v>
          </cell>
          <cell r="E226">
            <v>83040</v>
          </cell>
          <cell r="F226">
            <v>72660</v>
          </cell>
          <cell r="G226">
            <v>-10380</v>
          </cell>
          <cell r="H226" t="str">
            <v>No Basis</v>
          </cell>
          <cell r="I226" t="str">
            <v>Employee Benefits</v>
          </cell>
          <cell r="J226" t="str">
            <v>0101Change in Account Balance</v>
          </cell>
          <cell r="K226">
            <v>0</v>
          </cell>
          <cell r="L226">
            <v>0</v>
          </cell>
          <cell r="M226">
            <v>0</v>
          </cell>
          <cell r="N226">
            <v>0</v>
          </cell>
          <cell r="O226">
            <v>0</v>
          </cell>
          <cell r="Q226">
            <v>0</v>
          </cell>
          <cell r="R226">
            <v>-83040</v>
          </cell>
          <cell r="T226" t="str">
            <v>010118607</v>
          </cell>
          <cell r="U226" t="str">
            <v>Non Current</v>
          </cell>
          <cell r="W226" t="str">
            <v>18607</v>
          </cell>
          <cell r="X226" t="str">
            <v>SC Deferred OPEB</v>
          </cell>
        </row>
        <row r="227">
          <cell r="A227" t="str">
            <v>0101</v>
          </cell>
          <cell r="B227" t="str">
            <v>Piedmont Natural Gas</v>
          </cell>
          <cell r="C227" t="str">
            <v>18608</v>
          </cell>
          <cell r="D227" t="str">
            <v>TN Deferred OPEB</v>
          </cell>
          <cell r="E227">
            <v>31800</v>
          </cell>
          <cell r="F227">
            <v>23850</v>
          </cell>
          <cell r="G227">
            <v>-7950</v>
          </cell>
          <cell r="H227" t="str">
            <v>No Basis</v>
          </cell>
          <cell r="I227" t="str">
            <v>Employee Benefits</v>
          </cell>
          <cell r="J227" t="str">
            <v>0101Change in Account Balance</v>
          </cell>
          <cell r="K227">
            <v>0</v>
          </cell>
          <cell r="L227">
            <v>0</v>
          </cell>
          <cell r="M227">
            <v>0</v>
          </cell>
          <cell r="N227">
            <v>0</v>
          </cell>
          <cell r="O227">
            <v>0</v>
          </cell>
          <cell r="Q227">
            <v>0</v>
          </cell>
          <cell r="R227">
            <v>-31800</v>
          </cell>
          <cell r="T227" t="str">
            <v>010118608</v>
          </cell>
          <cell r="U227" t="str">
            <v>Non Current</v>
          </cell>
          <cell r="W227" t="str">
            <v>18608</v>
          </cell>
          <cell r="X227" t="str">
            <v>TN Deferred OPEB</v>
          </cell>
        </row>
        <row r="228">
          <cell r="A228" t="str">
            <v>0101</v>
          </cell>
          <cell r="B228" t="str">
            <v>Piedmont Natural Gas</v>
          </cell>
          <cell r="C228" t="str">
            <v>18610</v>
          </cell>
          <cell r="D228" t="str">
            <v>NC Environmental Expense</v>
          </cell>
          <cell r="E228">
            <v>1117579.93</v>
          </cell>
          <cell r="F228">
            <v>1092356.5</v>
          </cell>
          <cell r="G228">
            <v>-25223.429999999935</v>
          </cell>
          <cell r="H228" t="str">
            <v>No Basis</v>
          </cell>
          <cell r="I228" t="str">
            <v>Environmental</v>
          </cell>
          <cell r="J228" t="str">
            <v>0101Change in Account Balance</v>
          </cell>
          <cell r="K228">
            <v>0</v>
          </cell>
          <cell r="L228">
            <v>0</v>
          </cell>
          <cell r="M228">
            <v>0</v>
          </cell>
          <cell r="N228">
            <v>0</v>
          </cell>
          <cell r="O228">
            <v>0</v>
          </cell>
          <cell r="Q228">
            <v>0</v>
          </cell>
          <cell r="R228">
            <v>-1117579.93</v>
          </cell>
          <cell r="T228" t="str">
            <v>010118610</v>
          </cell>
          <cell r="U228" t="str">
            <v>Non Current</v>
          </cell>
          <cell r="W228" t="str">
            <v>18610</v>
          </cell>
          <cell r="X228" t="str">
            <v>NC Environmental Expense</v>
          </cell>
        </row>
        <row r="229">
          <cell r="A229" t="str">
            <v>0101</v>
          </cell>
          <cell r="B229" t="str">
            <v>Piedmont Natural Gas</v>
          </cell>
          <cell r="C229" t="str">
            <v>18611</v>
          </cell>
          <cell r="D229" t="str">
            <v>SC Environmental Expense</v>
          </cell>
          <cell r="E229">
            <v>183686.98</v>
          </cell>
          <cell r="F229">
            <v>183686.98</v>
          </cell>
          <cell r="G229">
            <v>0</v>
          </cell>
          <cell r="H229" t="str">
            <v>No Basis</v>
          </cell>
          <cell r="I229" t="str">
            <v>Environmental</v>
          </cell>
          <cell r="J229" t="str">
            <v>0101Change in Account Balance</v>
          </cell>
          <cell r="K229">
            <v>0</v>
          </cell>
          <cell r="L229">
            <v>0</v>
          </cell>
          <cell r="M229">
            <v>0</v>
          </cell>
          <cell r="N229">
            <v>0</v>
          </cell>
          <cell r="O229">
            <v>0</v>
          </cell>
          <cell r="Q229">
            <v>0</v>
          </cell>
          <cell r="R229">
            <v>-183686.98</v>
          </cell>
          <cell r="T229" t="str">
            <v>010118611</v>
          </cell>
          <cell r="U229" t="str">
            <v>Non Current</v>
          </cell>
          <cell r="W229" t="str">
            <v>18611</v>
          </cell>
          <cell r="X229" t="str">
            <v>SC Environmental Expense</v>
          </cell>
        </row>
        <row r="230">
          <cell r="A230" t="str">
            <v>0101</v>
          </cell>
          <cell r="B230" t="str">
            <v>Piedmont Natural Gas</v>
          </cell>
          <cell r="C230" t="str">
            <v>18617</v>
          </cell>
          <cell r="D230" t="str">
            <v>Deferred Pension Expense-TN</v>
          </cell>
          <cell r="E230">
            <v>11826180.01</v>
          </cell>
          <cell r="F230">
            <v>11739057.49</v>
          </cell>
          <cell r="G230">
            <v>-87122.519999999553</v>
          </cell>
          <cell r="H230" t="str">
            <v>No Basis</v>
          </cell>
          <cell r="I230" t="str">
            <v>Deferred Expenses</v>
          </cell>
          <cell r="J230" t="str">
            <v>0101Change in Account Balance</v>
          </cell>
          <cell r="K230">
            <v>0</v>
          </cell>
          <cell r="L230">
            <v>0</v>
          </cell>
          <cell r="M230">
            <v>0</v>
          </cell>
          <cell r="N230">
            <v>0</v>
          </cell>
          <cell r="O230">
            <v>0</v>
          </cell>
          <cell r="Q230">
            <v>2144650</v>
          </cell>
          <cell r="R230">
            <v>-9681530.0099999998</v>
          </cell>
          <cell r="T230" t="str">
            <v>010118617</v>
          </cell>
          <cell r="U230" t="str">
            <v>Non Current</v>
          </cell>
          <cell r="W230" t="str">
            <v>18617</v>
          </cell>
          <cell r="X230" t="str">
            <v>Deferred Pension Expense-TN</v>
          </cell>
        </row>
        <row r="231">
          <cell r="A231" t="str">
            <v>0101</v>
          </cell>
          <cell r="B231" t="str">
            <v>Piedmont Natural Gas</v>
          </cell>
          <cell r="C231" t="str">
            <v>18619</v>
          </cell>
          <cell r="D231" t="str">
            <v>Deferred TN Incentive</v>
          </cell>
          <cell r="E231">
            <v>201793.26</v>
          </cell>
          <cell r="F231">
            <v>-417889.04</v>
          </cell>
          <cell r="G231">
            <v>-619682.30000000005</v>
          </cell>
          <cell r="H231" t="str">
            <v>No Basis</v>
          </cell>
          <cell r="I231" t="str">
            <v>Gas Deferrals</v>
          </cell>
          <cell r="J231" t="str">
            <v>0101Change in Account Balance</v>
          </cell>
          <cell r="K231">
            <v>0</v>
          </cell>
          <cell r="L231">
            <v>0</v>
          </cell>
          <cell r="M231">
            <v>0</v>
          </cell>
          <cell r="N231">
            <v>0</v>
          </cell>
          <cell r="O231">
            <v>0</v>
          </cell>
          <cell r="Q231">
            <v>0</v>
          </cell>
          <cell r="R231">
            <v>-201793.26</v>
          </cell>
          <cell r="T231" t="str">
            <v>010118619</v>
          </cell>
          <cell r="U231" t="str">
            <v>Non Current</v>
          </cell>
          <cell r="W231" t="str">
            <v>18619</v>
          </cell>
          <cell r="X231" t="str">
            <v>Deferred TN Incentive</v>
          </cell>
        </row>
        <row r="232">
          <cell r="A232" t="str">
            <v>0101</v>
          </cell>
          <cell r="B232" t="str">
            <v>Piedmont Natural Gas</v>
          </cell>
          <cell r="C232" t="str">
            <v>18623</v>
          </cell>
          <cell r="D232" t="str">
            <v>Deferred NCNG Integration Cost</v>
          </cell>
          <cell r="E232">
            <v>-0.2</v>
          </cell>
          <cell r="F232">
            <v>0</v>
          </cell>
          <cell r="G232">
            <v>0.2</v>
          </cell>
          <cell r="H232" t="str">
            <v>No Basis</v>
          </cell>
          <cell r="I232" t="str">
            <v>Deferred NCNG</v>
          </cell>
          <cell r="J232" t="str">
            <v>0101Change in Account Balance</v>
          </cell>
          <cell r="K232">
            <v>0</v>
          </cell>
          <cell r="L232">
            <v>0</v>
          </cell>
          <cell r="M232">
            <v>0</v>
          </cell>
          <cell r="N232">
            <v>0</v>
          </cell>
          <cell r="O232">
            <v>0</v>
          </cell>
          <cell r="Q232">
            <v>0</v>
          </cell>
          <cell r="R232">
            <v>0.2</v>
          </cell>
          <cell r="T232" t="str">
            <v>010118623</v>
          </cell>
          <cell r="U232" t="str">
            <v>Non Current</v>
          </cell>
          <cell r="W232" t="str">
            <v>18623</v>
          </cell>
          <cell r="X232" t="str">
            <v>Deferred NCNG Integration Cost</v>
          </cell>
        </row>
        <row r="233">
          <cell r="A233" t="str">
            <v>0101</v>
          </cell>
          <cell r="B233" t="str">
            <v>Piedmont Natural Gas</v>
          </cell>
          <cell r="C233" t="str">
            <v>18624</v>
          </cell>
          <cell r="D233" t="str">
            <v>Reg Asset - NCNG OPEB</v>
          </cell>
          <cell r="E233">
            <v>731737.82</v>
          </cell>
          <cell r="F233">
            <v>713444.39</v>
          </cell>
          <cell r="G233">
            <v>-18293.429999999935</v>
          </cell>
          <cell r="H233" t="str">
            <v>Tax Basis</v>
          </cell>
          <cell r="I233" t="str">
            <v>NCNG OPEB</v>
          </cell>
          <cell r="J233" t="str">
            <v>0101</v>
          </cell>
          <cell r="K233">
            <v>0</v>
          </cell>
          <cell r="L233">
            <v>0</v>
          </cell>
          <cell r="M233">
            <v>0</v>
          </cell>
          <cell r="N233">
            <v>0</v>
          </cell>
          <cell r="O233">
            <v>0</v>
          </cell>
          <cell r="Q233" t="str">
            <v>Enter Tax Basis</v>
          </cell>
          <cell r="R233" t="e">
            <v>#VALUE!</v>
          </cell>
          <cell r="T233" t="str">
            <v>010118624</v>
          </cell>
          <cell r="U233" t="str">
            <v>Non Current</v>
          </cell>
          <cell r="W233" t="str">
            <v>18624</v>
          </cell>
          <cell r="X233" t="str">
            <v>Reg Asset - NCNG OPEB</v>
          </cell>
        </row>
        <row r="234">
          <cell r="A234" t="str">
            <v>0101</v>
          </cell>
          <cell r="B234" t="str">
            <v>Piedmont Natural Gas</v>
          </cell>
          <cell r="C234" t="str">
            <v>18626</v>
          </cell>
          <cell r="D234" t="str">
            <v>Nashville Franchise Renewal</v>
          </cell>
          <cell r="E234">
            <v>29740.12</v>
          </cell>
          <cell r="F234">
            <v>11896.15</v>
          </cell>
          <cell r="G234">
            <v>-17843.97</v>
          </cell>
          <cell r="H234" t="str">
            <v>Book</v>
          </cell>
          <cell r="I234">
            <v>0</v>
          </cell>
          <cell r="J234" t="str">
            <v>0101</v>
          </cell>
          <cell r="K234">
            <v>0</v>
          </cell>
          <cell r="L234">
            <v>0</v>
          </cell>
          <cell r="M234">
            <v>0</v>
          </cell>
          <cell r="N234">
            <v>0</v>
          </cell>
          <cell r="O234">
            <v>0</v>
          </cell>
          <cell r="Q234">
            <v>29740.12</v>
          </cell>
          <cell r="R234">
            <v>0</v>
          </cell>
          <cell r="T234" t="str">
            <v>010118626</v>
          </cell>
          <cell r="U234" t="str">
            <v>Non Current</v>
          </cell>
          <cell r="W234" t="str">
            <v>18626</v>
          </cell>
          <cell r="X234" t="str">
            <v>Nashville Franchise Renewal</v>
          </cell>
        </row>
        <row r="235">
          <cell r="A235" t="str">
            <v>0101</v>
          </cell>
          <cell r="B235" t="str">
            <v>Piedmont Natural Gas</v>
          </cell>
          <cell r="C235" t="str">
            <v>18634</v>
          </cell>
          <cell r="D235" t="str">
            <v>Amortization of PIM</v>
          </cell>
          <cell r="E235">
            <v>-398459.16</v>
          </cell>
          <cell r="F235">
            <v>-784209.15</v>
          </cell>
          <cell r="G235">
            <v>-385749.99000000005</v>
          </cell>
          <cell r="H235" t="str">
            <v>No Basis</v>
          </cell>
          <cell r="I235" t="str">
            <v>Pipeline Integrity</v>
          </cell>
          <cell r="J235" t="str">
            <v>0101Change in Account Balance</v>
          </cell>
          <cell r="K235">
            <v>0</v>
          </cell>
          <cell r="L235">
            <v>0</v>
          </cell>
          <cell r="M235">
            <v>0</v>
          </cell>
          <cell r="N235">
            <v>0</v>
          </cell>
          <cell r="O235">
            <v>0</v>
          </cell>
          <cell r="Q235">
            <v>0</v>
          </cell>
          <cell r="R235">
            <v>398459.16</v>
          </cell>
          <cell r="T235" t="str">
            <v>010118634</v>
          </cell>
          <cell r="U235" t="str">
            <v>Non Current</v>
          </cell>
          <cell r="W235" t="str">
            <v>18634</v>
          </cell>
          <cell r="X235" t="str">
            <v>Amortization of PIM</v>
          </cell>
        </row>
        <row r="236">
          <cell r="A236" t="str">
            <v>0101</v>
          </cell>
          <cell r="B236" t="str">
            <v>Piedmont Natural Gas</v>
          </cell>
          <cell r="C236" t="str">
            <v>18635</v>
          </cell>
          <cell r="D236" t="str">
            <v>NC Def Pipeline Integrity</v>
          </cell>
          <cell r="E236">
            <v>6406553.21</v>
          </cell>
          <cell r="F236">
            <v>6458254.6900000004</v>
          </cell>
          <cell r="G236">
            <v>51701.480000000447</v>
          </cell>
          <cell r="H236" t="str">
            <v>No Basis</v>
          </cell>
          <cell r="I236" t="str">
            <v>Pipeline Integrity</v>
          </cell>
          <cell r="J236" t="str">
            <v>0101Change in Account Balance</v>
          </cell>
          <cell r="K236">
            <v>0</v>
          </cell>
          <cell r="L236">
            <v>0</v>
          </cell>
          <cell r="M236">
            <v>0</v>
          </cell>
          <cell r="N236">
            <v>0</v>
          </cell>
          <cell r="O236">
            <v>0</v>
          </cell>
          <cell r="Q236">
            <v>0</v>
          </cell>
          <cell r="R236">
            <v>-6406553.21</v>
          </cell>
          <cell r="T236" t="str">
            <v>010118635</v>
          </cell>
          <cell r="U236" t="str">
            <v>Non Current</v>
          </cell>
          <cell r="W236" t="str">
            <v>18635</v>
          </cell>
          <cell r="X236" t="str">
            <v>NC Def Pipeline Integrity</v>
          </cell>
        </row>
        <row r="237">
          <cell r="A237" t="str">
            <v>0101</v>
          </cell>
          <cell r="B237" t="str">
            <v>Piedmont Natural Gas</v>
          </cell>
          <cell r="C237" t="str">
            <v>18645</v>
          </cell>
          <cell r="D237" t="str">
            <v>Reg. Asset Environmental</v>
          </cell>
          <cell r="E237">
            <v>4517586.8899999997</v>
          </cell>
          <cell r="F237">
            <v>4517586.8899999997</v>
          </cell>
          <cell r="G237">
            <v>0</v>
          </cell>
          <cell r="H237" t="str">
            <v>No Basis</v>
          </cell>
          <cell r="I237" t="str">
            <v>Environmental</v>
          </cell>
          <cell r="J237" t="str">
            <v>0101Change in Account Balance</v>
          </cell>
          <cell r="K237">
            <v>0</v>
          </cell>
          <cell r="L237">
            <v>0</v>
          </cell>
          <cell r="M237">
            <v>0</v>
          </cell>
          <cell r="N237">
            <v>0</v>
          </cell>
          <cell r="O237">
            <v>0</v>
          </cell>
          <cell r="Q237">
            <v>0</v>
          </cell>
          <cell r="R237">
            <v>-4517586.8899999997</v>
          </cell>
          <cell r="T237" t="str">
            <v>010118645</v>
          </cell>
          <cell r="U237" t="str">
            <v>Non Current</v>
          </cell>
          <cell r="W237" t="str">
            <v>18645</v>
          </cell>
          <cell r="X237" t="str">
            <v>Reg. Asset Environmental</v>
          </cell>
        </row>
        <row r="238">
          <cell r="A238" t="str">
            <v>0101</v>
          </cell>
          <cell r="B238" t="str">
            <v>Piedmont Natural Gas</v>
          </cell>
          <cell r="C238" t="str">
            <v>18647</v>
          </cell>
          <cell r="D238" t="str">
            <v>TN ACA Hedging-CONTRA</v>
          </cell>
          <cell r="E238">
            <v>0</v>
          </cell>
          <cell r="F238">
            <v>-1751775</v>
          </cell>
          <cell r="G238">
            <v>-1751775</v>
          </cell>
          <cell r="H238" t="str">
            <v>No Basis</v>
          </cell>
          <cell r="I238" t="str">
            <v>Gas Deferrals</v>
          </cell>
          <cell r="J238" t="str">
            <v>0101</v>
          </cell>
          <cell r="K238">
            <v>0</v>
          </cell>
          <cell r="L238">
            <v>0</v>
          </cell>
          <cell r="M238">
            <v>0</v>
          </cell>
          <cell r="N238">
            <v>0</v>
          </cell>
          <cell r="O238">
            <v>0</v>
          </cell>
          <cell r="Q238">
            <v>0</v>
          </cell>
          <cell r="R238">
            <v>0</v>
          </cell>
          <cell r="T238" t="str">
            <v>010118647</v>
          </cell>
          <cell r="U238" t="str">
            <v>Non Current</v>
          </cell>
          <cell r="W238" t="str">
            <v>18647</v>
          </cell>
          <cell r="X238" t="str">
            <v>TN ACA Hedging-CONTRA</v>
          </cell>
        </row>
        <row r="239">
          <cell r="A239" t="str">
            <v>0101</v>
          </cell>
          <cell r="B239" t="str">
            <v>Piedmont Natural Gas</v>
          </cell>
          <cell r="C239" t="str">
            <v>18650</v>
          </cell>
          <cell r="D239" t="str">
            <v>ACA - Nashville Gas Purchases</v>
          </cell>
          <cell r="E239">
            <v>-1263554.47</v>
          </cell>
          <cell r="F239">
            <v>-9439549.0700000003</v>
          </cell>
          <cell r="G239">
            <v>-8175994.6000000006</v>
          </cell>
          <cell r="H239" t="str">
            <v>Tax Basis</v>
          </cell>
          <cell r="I239" t="str">
            <v>Gas Deferrals</v>
          </cell>
          <cell r="J239" t="str">
            <v>0101Change in Account Balance</v>
          </cell>
          <cell r="K239">
            <v>0</v>
          </cell>
          <cell r="L239">
            <v>0</v>
          </cell>
          <cell r="M239">
            <v>0</v>
          </cell>
          <cell r="N239">
            <v>0</v>
          </cell>
          <cell r="O239">
            <v>0</v>
          </cell>
          <cell r="Q239" t="str">
            <v>Enter Tax Basis</v>
          </cell>
          <cell r="R239" t="e">
            <v>#VALUE!</v>
          </cell>
          <cell r="T239" t="str">
            <v>010118650</v>
          </cell>
          <cell r="U239" t="str">
            <v>Current</v>
          </cell>
          <cell r="W239" t="str">
            <v>18650</v>
          </cell>
          <cell r="X239" t="str">
            <v>ACA - Nashville Gas Purchases</v>
          </cell>
        </row>
        <row r="240">
          <cell r="A240" t="str">
            <v>0101</v>
          </cell>
          <cell r="B240" t="str">
            <v>Piedmont Natural Gas</v>
          </cell>
          <cell r="C240" t="str">
            <v>18653</v>
          </cell>
          <cell r="D240" t="str">
            <v>TN Incentive Plan - MTM</v>
          </cell>
          <cell r="E240">
            <v>-3443660</v>
          </cell>
          <cell r="F240">
            <v>765580</v>
          </cell>
          <cell r="G240">
            <v>4209240</v>
          </cell>
          <cell r="H240" t="str">
            <v>No Basis</v>
          </cell>
          <cell r="I240" t="str">
            <v>Gas Deferrals</v>
          </cell>
          <cell r="J240" t="str">
            <v>0101</v>
          </cell>
          <cell r="K240">
            <v>0</v>
          </cell>
          <cell r="L240">
            <v>0</v>
          </cell>
          <cell r="M240">
            <v>0</v>
          </cell>
          <cell r="N240">
            <v>0</v>
          </cell>
          <cell r="O240">
            <v>0</v>
          </cell>
          <cell r="Q240">
            <v>0</v>
          </cell>
          <cell r="R240">
            <v>3443660</v>
          </cell>
          <cell r="T240" t="str">
            <v>010118653</v>
          </cell>
          <cell r="U240" t="str">
            <v>Current</v>
          </cell>
          <cell r="W240" t="str">
            <v>18653</v>
          </cell>
          <cell r="X240" t="str">
            <v>TN Incentive Plan - MTM</v>
          </cell>
        </row>
        <row r="241">
          <cell r="A241" t="str">
            <v>0101</v>
          </cell>
          <cell r="B241" t="str">
            <v>Piedmont Natural Gas</v>
          </cell>
          <cell r="C241" t="str">
            <v>18655</v>
          </cell>
          <cell r="D241" t="str">
            <v>SC Incentive Plan - MTM</v>
          </cell>
          <cell r="E241">
            <v>-6893070</v>
          </cell>
          <cell r="F241">
            <v>1303160</v>
          </cell>
          <cell r="G241">
            <v>8196230</v>
          </cell>
          <cell r="H241" t="str">
            <v>No Basis</v>
          </cell>
          <cell r="I241" t="str">
            <v>Gas Deferrals</v>
          </cell>
          <cell r="J241" t="str">
            <v>0101</v>
          </cell>
          <cell r="K241">
            <v>0</v>
          </cell>
          <cell r="L241">
            <v>0</v>
          </cell>
          <cell r="M241">
            <v>0</v>
          </cell>
          <cell r="N241">
            <v>0</v>
          </cell>
          <cell r="O241">
            <v>0</v>
          </cell>
          <cell r="Q241">
            <v>0</v>
          </cell>
          <cell r="R241">
            <v>6893070</v>
          </cell>
          <cell r="T241" t="str">
            <v>010118655</v>
          </cell>
          <cell r="U241" t="str">
            <v>Current</v>
          </cell>
          <cell r="W241" t="str">
            <v>18655</v>
          </cell>
          <cell r="X241" t="str">
            <v>SC Incentive Plan - MTM</v>
          </cell>
        </row>
        <row r="242">
          <cell r="A242" t="str">
            <v>0101</v>
          </cell>
          <cell r="B242" t="str">
            <v>Piedmont Natural Gas</v>
          </cell>
          <cell r="C242" t="str">
            <v>18657</v>
          </cell>
          <cell r="D242" t="str">
            <v>NC Incentive Plan - MTM</v>
          </cell>
          <cell r="E242">
            <v>-37107610</v>
          </cell>
          <cell r="F242">
            <v>6933470</v>
          </cell>
          <cell r="G242">
            <v>44041080</v>
          </cell>
          <cell r="H242" t="str">
            <v>No Basis</v>
          </cell>
          <cell r="I242" t="str">
            <v>Gas Deferrals</v>
          </cell>
          <cell r="J242" t="str">
            <v>0101</v>
          </cell>
          <cell r="K242">
            <v>0</v>
          </cell>
          <cell r="L242">
            <v>0</v>
          </cell>
          <cell r="M242">
            <v>0</v>
          </cell>
          <cell r="N242">
            <v>0</v>
          </cell>
          <cell r="O242">
            <v>0</v>
          </cell>
          <cell r="Q242">
            <v>0</v>
          </cell>
          <cell r="R242">
            <v>37107610</v>
          </cell>
          <cell r="T242" t="str">
            <v>010118657</v>
          </cell>
          <cell r="U242" t="str">
            <v>Current</v>
          </cell>
          <cell r="W242" t="str">
            <v>18657</v>
          </cell>
          <cell r="X242" t="str">
            <v>NC Incentive Plan - MTM</v>
          </cell>
        </row>
        <row r="243">
          <cell r="A243" t="str">
            <v>0101</v>
          </cell>
          <cell r="B243" t="str">
            <v>Piedmont Natural Gas</v>
          </cell>
          <cell r="C243" t="str">
            <v>18669</v>
          </cell>
          <cell r="D243" t="str">
            <v>NC Rate Case - 2008</v>
          </cell>
          <cell r="E243">
            <v>773455.23</v>
          </cell>
          <cell r="F243">
            <v>758134.34</v>
          </cell>
          <cell r="G243">
            <v>-15320.890000000014</v>
          </cell>
          <cell r="H243" t="str">
            <v>No Basis</v>
          </cell>
          <cell r="I243" t="str">
            <v>Deferred Rate Case</v>
          </cell>
          <cell r="J243" t="str">
            <v>0101Change in Account Balance</v>
          </cell>
          <cell r="K243">
            <v>0</v>
          </cell>
          <cell r="L243">
            <v>0</v>
          </cell>
          <cell r="M243">
            <v>0</v>
          </cell>
          <cell r="N243">
            <v>0</v>
          </cell>
          <cell r="O243">
            <v>0</v>
          </cell>
          <cell r="Q243">
            <v>0</v>
          </cell>
          <cell r="R243">
            <v>-773455.23</v>
          </cell>
          <cell r="T243" t="str">
            <v>010118669</v>
          </cell>
          <cell r="U243" t="str">
            <v>Non Current</v>
          </cell>
          <cell r="W243" t="str">
            <v>18669</v>
          </cell>
          <cell r="X243" t="str">
            <v>NC Rate Case - 2008</v>
          </cell>
        </row>
        <row r="244">
          <cell r="A244" t="str">
            <v>0101</v>
          </cell>
          <cell r="B244" t="str">
            <v>Piedmont Natural Gas</v>
          </cell>
          <cell r="C244" t="str">
            <v>18671</v>
          </cell>
          <cell r="D244" t="str">
            <v>Reg FAS158 - Pension</v>
          </cell>
          <cell r="E244">
            <v>26384980</v>
          </cell>
          <cell r="F244">
            <v>26934373</v>
          </cell>
          <cell r="G244">
            <v>549393</v>
          </cell>
          <cell r="H244" t="str">
            <v>No Basis</v>
          </cell>
          <cell r="I244" t="str">
            <v>FAS 158</v>
          </cell>
          <cell r="J244" t="str">
            <v>0101Change in Account Balance</v>
          </cell>
          <cell r="K244">
            <v>0</v>
          </cell>
          <cell r="L244">
            <v>0</v>
          </cell>
          <cell r="M244">
            <v>0</v>
          </cell>
          <cell r="N244">
            <v>0</v>
          </cell>
          <cell r="O244">
            <v>0</v>
          </cell>
          <cell r="Q244">
            <v>0</v>
          </cell>
          <cell r="R244">
            <v>-26384980</v>
          </cell>
          <cell r="T244" t="str">
            <v>010118671</v>
          </cell>
          <cell r="U244" t="str">
            <v>Non Current</v>
          </cell>
          <cell r="W244" t="str">
            <v>18671</v>
          </cell>
          <cell r="X244" t="str">
            <v>Reg FAS158 - Pension</v>
          </cell>
        </row>
        <row r="245">
          <cell r="A245" t="str">
            <v>0101</v>
          </cell>
          <cell r="B245" t="str">
            <v>Piedmont Natural Gas</v>
          </cell>
          <cell r="C245" t="str">
            <v>18672</v>
          </cell>
          <cell r="D245" t="str">
            <v>Reg FAS158 - OPEB</v>
          </cell>
          <cell r="E245">
            <v>2345927</v>
          </cell>
          <cell r="F245">
            <v>2179174</v>
          </cell>
          <cell r="G245">
            <v>-166753</v>
          </cell>
          <cell r="H245" t="str">
            <v>No Basis</v>
          </cell>
          <cell r="I245" t="str">
            <v>FAS 158</v>
          </cell>
          <cell r="J245" t="str">
            <v>0101Change in Account Balance</v>
          </cell>
          <cell r="K245">
            <v>0</v>
          </cell>
          <cell r="L245">
            <v>0</v>
          </cell>
          <cell r="M245">
            <v>0</v>
          </cell>
          <cell r="N245">
            <v>0</v>
          </cell>
          <cell r="O245">
            <v>0</v>
          </cell>
          <cell r="Q245">
            <v>4175325</v>
          </cell>
          <cell r="R245">
            <v>1829398</v>
          </cell>
          <cell r="T245" t="str">
            <v>010118672</v>
          </cell>
          <cell r="U245" t="str">
            <v>Non Current</v>
          </cell>
          <cell r="W245" t="str">
            <v>18672</v>
          </cell>
          <cell r="X245" t="str">
            <v>Reg FAS158 - OPEB</v>
          </cell>
        </row>
        <row r="246">
          <cell r="A246" t="str">
            <v>0101</v>
          </cell>
          <cell r="B246" t="str">
            <v>Piedmont Natural Gas</v>
          </cell>
          <cell r="C246" t="str">
            <v>18675</v>
          </cell>
          <cell r="D246" t="str">
            <v>Reg FAS158 - TN SERP</v>
          </cell>
          <cell r="E246">
            <v>1559</v>
          </cell>
          <cell r="F246">
            <v>1559</v>
          </cell>
          <cell r="G246">
            <v>0</v>
          </cell>
          <cell r="H246" t="str">
            <v>No Basis</v>
          </cell>
          <cell r="I246" t="str">
            <v>FAS 158</v>
          </cell>
          <cell r="J246" t="str">
            <v>0101Change in Account Balance</v>
          </cell>
          <cell r="K246">
            <v>0</v>
          </cell>
          <cell r="L246">
            <v>0</v>
          </cell>
          <cell r="M246">
            <v>0</v>
          </cell>
          <cell r="N246">
            <v>0</v>
          </cell>
          <cell r="O246">
            <v>0</v>
          </cell>
          <cell r="Q246">
            <v>23239309</v>
          </cell>
          <cell r="R246">
            <v>23237750</v>
          </cell>
          <cell r="T246" t="str">
            <v>010118675</v>
          </cell>
          <cell r="U246" t="str">
            <v>Non Current</v>
          </cell>
          <cell r="W246" t="str">
            <v>18675</v>
          </cell>
          <cell r="X246" t="str">
            <v>Reg FAS158 - TN SERP</v>
          </cell>
        </row>
        <row r="247">
          <cell r="A247" t="str">
            <v>0101</v>
          </cell>
          <cell r="B247" t="str">
            <v>Piedmont Natural Gas</v>
          </cell>
          <cell r="C247" t="str">
            <v>18693</v>
          </cell>
          <cell r="D247" t="str">
            <v>Accum Amort - DSM Costs</v>
          </cell>
          <cell r="E247">
            <v>-7452846.7199999997</v>
          </cell>
          <cell r="F247">
            <v>-7763382</v>
          </cell>
          <cell r="G247">
            <v>-310535.28000000026</v>
          </cell>
          <cell r="H247" t="str">
            <v>No Basis</v>
          </cell>
          <cell r="I247" t="str">
            <v>DSM</v>
          </cell>
          <cell r="J247" t="str">
            <v>0101Change in Account Balance</v>
          </cell>
          <cell r="K247">
            <v>0</v>
          </cell>
          <cell r="L247">
            <v>0</v>
          </cell>
          <cell r="M247">
            <v>0</v>
          </cell>
          <cell r="N247">
            <v>0</v>
          </cell>
          <cell r="O247">
            <v>0</v>
          </cell>
          <cell r="Q247">
            <v>0</v>
          </cell>
          <cell r="R247">
            <v>7452846.7199999997</v>
          </cell>
          <cell r="T247" t="str">
            <v>010118693</v>
          </cell>
          <cell r="U247" t="str">
            <v>Non Current</v>
          </cell>
          <cell r="W247" t="str">
            <v>18693</v>
          </cell>
          <cell r="X247" t="str">
            <v>Accum Amort - DSM Costs</v>
          </cell>
        </row>
        <row r="248">
          <cell r="A248" t="str">
            <v>0101</v>
          </cell>
          <cell r="B248" t="str">
            <v>Piedmont Natural Gas</v>
          </cell>
          <cell r="C248" t="str">
            <v>18696</v>
          </cell>
          <cell r="D248" t="str">
            <v>DSM - Gas Adv. - Existing</v>
          </cell>
          <cell r="E248">
            <v>3034014.11</v>
          </cell>
          <cell r="F248">
            <v>3034014.11</v>
          </cell>
          <cell r="G248">
            <v>0</v>
          </cell>
          <cell r="H248" t="str">
            <v>No Basis</v>
          </cell>
          <cell r="I248" t="str">
            <v>DSM</v>
          </cell>
          <cell r="J248" t="str">
            <v>0101Change in Account Balance</v>
          </cell>
          <cell r="K248">
            <v>0</v>
          </cell>
          <cell r="L248">
            <v>0</v>
          </cell>
          <cell r="M248">
            <v>0</v>
          </cell>
          <cell r="N248">
            <v>0</v>
          </cell>
          <cell r="O248">
            <v>0</v>
          </cell>
          <cell r="Q248">
            <v>0</v>
          </cell>
          <cell r="R248">
            <v>-3034014.11</v>
          </cell>
          <cell r="T248" t="str">
            <v>010118696</v>
          </cell>
          <cell r="U248" t="str">
            <v>Non Current</v>
          </cell>
          <cell r="W248" t="str">
            <v>18696</v>
          </cell>
          <cell r="X248" t="str">
            <v>DSM - Gas Adv. - Existing</v>
          </cell>
        </row>
        <row r="249">
          <cell r="A249" t="str">
            <v>0101</v>
          </cell>
          <cell r="B249" t="str">
            <v>Piedmont Natural Gas</v>
          </cell>
          <cell r="C249" t="str">
            <v>18697</v>
          </cell>
          <cell r="D249" t="str">
            <v>DSM - Gas Adv. - New</v>
          </cell>
          <cell r="E249">
            <v>486079.82</v>
          </cell>
          <cell r="F249">
            <v>486079.82</v>
          </cell>
          <cell r="G249">
            <v>0</v>
          </cell>
          <cell r="H249" t="str">
            <v>No Basis</v>
          </cell>
          <cell r="I249" t="str">
            <v>DSM</v>
          </cell>
          <cell r="J249" t="str">
            <v>0101Change in Account Balance</v>
          </cell>
          <cell r="K249">
            <v>0</v>
          </cell>
          <cell r="L249">
            <v>0</v>
          </cell>
          <cell r="M249">
            <v>0</v>
          </cell>
          <cell r="N249">
            <v>0</v>
          </cell>
          <cell r="O249">
            <v>0</v>
          </cell>
          <cell r="Q249">
            <v>0</v>
          </cell>
          <cell r="R249">
            <v>-486079.82</v>
          </cell>
          <cell r="T249" t="str">
            <v>010118697</v>
          </cell>
          <cell r="U249" t="str">
            <v>Non Current</v>
          </cell>
          <cell r="W249" t="str">
            <v>18697</v>
          </cell>
          <cell r="X249" t="str">
            <v>DSM - Gas Adv. - New</v>
          </cell>
        </row>
        <row r="250">
          <cell r="A250" t="str">
            <v>0101</v>
          </cell>
          <cell r="B250" t="str">
            <v>Piedmont Natural Gas</v>
          </cell>
          <cell r="C250" t="str">
            <v>18698</v>
          </cell>
          <cell r="D250" t="str">
            <v>DSM - Comm/Ind Projects</v>
          </cell>
          <cell r="E250">
            <v>312253.57</v>
          </cell>
          <cell r="F250">
            <v>312253.57</v>
          </cell>
          <cell r="G250">
            <v>0</v>
          </cell>
          <cell r="H250" t="str">
            <v>No Basis</v>
          </cell>
          <cell r="I250" t="str">
            <v>DSM</v>
          </cell>
          <cell r="J250" t="str">
            <v>0101Change in Account Balance</v>
          </cell>
          <cell r="K250">
            <v>0</v>
          </cell>
          <cell r="L250">
            <v>0</v>
          </cell>
          <cell r="M250">
            <v>0</v>
          </cell>
          <cell r="N250">
            <v>0</v>
          </cell>
          <cell r="O250">
            <v>0</v>
          </cell>
          <cell r="Q250">
            <v>0</v>
          </cell>
          <cell r="R250">
            <v>-312253.57</v>
          </cell>
          <cell r="T250" t="str">
            <v>010118698</v>
          </cell>
          <cell r="U250" t="str">
            <v>Non Current</v>
          </cell>
          <cell r="W250" t="str">
            <v>18698</v>
          </cell>
          <cell r="X250" t="str">
            <v>DSM - Comm/Ind Projects</v>
          </cell>
        </row>
        <row r="251">
          <cell r="A251" t="str">
            <v>0101</v>
          </cell>
          <cell r="B251" t="str">
            <v>Piedmont Natural Gas</v>
          </cell>
          <cell r="C251" t="str">
            <v>18699</v>
          </cell>
          <cell r="D251" t="str">
            <v>DSM Accrued Interest</v>
          </cell>
          <cell r="E251">
            <v>5228738.34</v>
          </cell>
          <cell r="F251">
            <v>5266637.5599999996</v>
          </cell>
          <cell r="G251">
            <v>37899.219999999739</v>
          </cell>
          <cell r="H251" t="str">
            <v>No Basis</v>
          </cell>
          <cell r="I251" t="str">
            <v>DSM</v>
          </cell>
          <cell r="J251" t="str">
            <v>0101Change in Account Balance</v>
          </cell>
          <cell r="K251">
            <v>0</v>
          </cell>
          <cell r="L251">
            <v>0</v>
          </cell>
          <cell r="M251">
            <v>0</v>
          </cell>
          <cell r="N251">
            <v>0</v>
          </cell>
          <cell r="O251">
            <v>0</v>
          </cell>
          <cell r="Q251">
            <v>0</v>
          </cell>
          <cell r="R251">
            <v>-5228738.34</v>
          </cell>
          <cell r="T251" t="str">
            <v>010118699</v>
          </cell>
          <cell r="U251" t="str">
            <v>Non Current</v>
          </cell>
          <cell r="W251" t="str">
            <v>18699</v>
          </cell>
          <cell r="X251" t="str">
            <v>DSM Accrued Interest</v>
          </cell>
        </row>
        <row r="252">
          <cell r="A252" t="str">
            <v>0101</v>
          </cell>
          <cell r="B252" t="str">
            <v>Piedmont Natural Gas</v>
          </cell>
          <cell r="C252" t="str">
            <v>19102</v>
          </cell>
          <cell r="D252" t="str">
            <v>North Carolina Hedging Program</v>
          </cell>
          <cell r="E252">
            <v>97451247.879999995</v>
          </cell>
          <cell r="F252">
            <v>120777174.66</v>
          </cell>
          <cell r="G252">
            <v>23325926.780000001</v>
          </cell>
          <cell r="H252" t="str">
            <v>Tax Basis</v>
          </cell>
          <cell r="I252" t="str">
            <v>Gas Deferrals</v>
          </cell>
          <cell r="J252" t="str">
            <v>0101</v>
          </cell>
          <cell r="K252">
            <v>0</v>
          </cell>
          <cell r="L252">
            <v>0</v>
          </cell>
          <cell r="M252">
            <v>0</v>
          </cell>
          <cell r="N252">
            <v>0</v>
          </cell>
          <cell r="O252">
            <v>0</v>
          </cell>
          <cell r="Q252" t="str">
            <v>Enter Tax Basis</v>
          </cell>
          <cell r="R252" t="e">
            <v>#VALUE!</v>
          </cell>
          <cell r="T252" t="str">
            <v>010119102</v>
          </cell>
          <cell r="U252" t="str">
            <v>Current</v>
          </cell>
          <cell r="W252" t="str">
            <v>19102</v>
          </cell>
          <cell r="X252" t="str">
            <v>North Carolina Hedging Program</v>
          </cell>
        </row>
        <row r="253">
          <cell r="A253" t="str">
            <v>0101</v>
          </cell>
          <cell r="B253" t="str">
            <v>Piedmont Natural Gas</v>
          </cell>
          <cell r="C253" t="str">
            <v>19104</v>
          </cell>
          <cell r="D253" t="str">
            <v>NC Hedging Program-CONTRA</v>
          </cell>
          <cell r="E253">
            <v>0</v>
          </cell>
          <cell r="F253">
            <v>-29220265</v>
          </cell>
          <cell r="G253">
            <v>-29220265</v>
          </cell>
          <cell r="H253" t="str">
            <v>No Basis</v>
          </cell>
          <cell r="I253" t="str">
            <v>Gas Deferrals</v>
          </cell>
          <cell r="J253" t="str">
            <v>0101</v>
          </cell>
          <cell r="K253">
            <v>0</v>
          </cell>
          <cell r="L253">
            <v>0</v>
          </cell>
          <cell r="M253">
            <v>0</v>
          </cell>
          <cell r="N253">
            <v>0</v>
          </cell>
          <cell r="O253">
            <v>0</v>
          </cell>
          <cell r="Q253">
            <v>0</v>
          </cell>
          <cell r="R253">
            <v>0</v>
          </cell>
          <cell r="T253" t="str">
            <v>010119104</v>
          </cell>
          <cell r="U253" t="str">
            <v>Current</v>
          </cell>
          <cell r="W253" t="str">
            <v>19104</v>
          </cell>
          <cell r="X253" t="str">
            <v>NC Hedging Program-CONTRA</v>
          </cell>
        </row>
        <row r="254">
          <cell r="A254" t="str">
            <v>0101</v>
          </cell>
          <cell r="B254" t="str">
            <v>Piedmont Natural Gas</v>
          </cell>
          <cell r="C254" t="str">
            <v>20100</v>
          </cell>
          <cell r="D254" t="str">
            <v>Common Stock Issued</v>
          </cell>
          <cell r="E254">
            <v>-471565153.30000001</v>
          </cell>
          <cell r="F254">
            <v>-477908391.85000002</v>
          </cell>
          <cell r="G254">
            <v>-6343238.5500000119</v>
          </cell>
          <cell r="H254" t="str">
            <v>Stockholders Equity</v>
          </cell>
          <cell r="I254">
            <v>0</v>
          </cell>
          <cell r="J254" t="str">
            <v>0101</v>
          </cell>
          <cell r="K254">
            <v>0</v>
          </cell>
          <cell r="L254">
            <v>0</v>
          </cell>
          <cell r="M254">
            <v>0</v>
          </cell>
          <cell r="N254">
            <v>0</v>
          </cell>
          <cell r="O254">
            <v>0</v>
          </cell>
          <cell r="Q254">
            <v>-471565153.30000001</v>
          </cell>
          <cell r="R254">
            <v>0</v>
          </cell>
          <cell r="T254" t="str">
            <v>010120100</v>
          </cell>
          <cell r="U254" t="str">
            <v>Non Current</v>
          </cell>
          <cell r="W254" t="str">
            <v>20100</v>
          </cell>
          <cell r="X254" t="str">
            <v>Common Stock Issued</v>
          </cell>
        </row>
        <row r="255">
          <cell r="A255" t="str">
            <v>0101</v>
          </cell>
          <cell r="B255" t="str">
            <v>Piedmont Natural Gas</v>
          </cell>
          <cell r="C255" t="str">
            <v>20700</v>
          </cell>
          <cell r="D255" t="str">
            <v>Common Stock - Paid In Capital</v>
          </cell>
          <cell r="E255">
            <v>-762363.83</v>
          </cell>
          <cell r="F255">
            <v>-854717.19</v>
          </cell>
          <cell r="G255">
            <v>-92353.359999999986</v>
          </cell>
          <cell r="H255" t="str">
            <v>No Basis</v>
          </cell>
          <cell r="I255" t="str">
            <v>Restricted Stock</v>
          </cell>
          <cell r="J255" t="str">
            <v>0101Change in Account Balance</v>
          </cell>
          <cell r="K255">
            <v>0</v>
          </cell>
          <cell r="L255">
            <v>0</v>
          </cell>
          <cell r="M255">
            <v>0</v>
          </cell>
          <cell r="N255">
            <v>0</v>
          </cell>
          <cell r="O255">
            <v>0</v>
          </cell>
          <cell r="Q255">
            <v>0</v>
          </cell>
          <cell r="R255">
            <v>762363.83</v>
          </cell>
          <cell r="T255" t="str">
            <v>010120700</v>
          </cell>
          <cell r="U255" t="str">
            <v>Non Current</v>
          </cell>
          <cell r="W255" t="str">
            <v>20700</v>
          </cell>
          <cell r="X255" t="str">
            <v>Common Stock - Paid In Capital</v>
          </cell>
        </row>
        <row r="256">
          <cell r="A256" t="str">
            <v>0101</v>
          </cell>
          <cell r="B256" t="str">
            <v>Piedmont Natural Gas</v>
          </cell>
          <cell r="C256" t="str">
            <v>21600</v>
          </cell>
          <cell r="D256" t="str">
            <v>Unapr Retained Earnings</v>
          </cell>
          <cell r="E256">
            <v>-249294208.433</v>
          </cell>
          <cell r="F256">
            <v>-263226139.993</v>
          </cell>
          <cell r="G256">
            <v>-13931931.560000002</v>
          </cell>
          <cell r="H256" t="str">
            <v>Stockholders Equity</v>
          </cell>
          <cell r="I256">
            <v>0</v>
          </cell>
          <cell r="J256" t="str">
            <v>0101</v>
          </cell>
          <cell r="K256">
            <v>0</v>
          </cell>
          <cell r="L256">
            <v>0</v>
          </cell>
          <cell r="M256">
            <v>0</v>
          </cell>
          <cell r="N256">
            <v>0</v>
          </cell>
          <cell r="O256">
            <v>0</v>
          </cell>
          <cell r="Q256">
            <v>-249294208.433</v>
          </cell>
          <cell r="R256">
            <v>0</v>
          </cell>
          <cell r="T256" t="str">
            <v>010121600</v>
          </cell>
          <cell r="U256" t="str">
            <v>Non Current</v>
          </cell>
          <cell r="W256" t="str">
            <v>21600</v>
          </cell>
          <cell r="X256" t="str">
            <v>Unapr Retained Earnings</v>
          </cell>
        </row>
        <row r="257">
          <cell r="A257" t="str">
            <v>0101</v>
          </cell>
          <cell r="B257" t="str">
            <v>Piedmont Natural Gas</v>
          </cell>
          <cell r="C257" t="str">
            <v>21610</v>
          </cell>
          <cell r="D257" t="str">
            <v>Ret Earnings - Liquidated Subs</v>
          </cell>
          <cell r="E257">
            <v>-85616.55</v>
          </cell>
          <cell r="F257">
            <v>-85616.55</v>
          </cell>
          <cell r="G257">
            <v>0</v>
          </cell>
          <cell r="H257" t="str">
            <v>Stockholders Equity</v>
          </cell>
          <cell r="I257">
            <v>0</v>
          </cell>
          <cell r="J257" t="str">
            <v>0101</v>
          </cell>
          <cell r="K257">
            <v>0</v>
          </cell>
          <cell r="L257">
            <v>0</v>
          </cell>
          <cell r="M257">
            <v>0</v>
          </cell>
          <cell r="N257">
            <v>0</v>
          </cell>
          <cell r="O257">
            <v>0</v>
          </cell>
          <cell r="Q257">
            <v>-85616.55</v>
          </cell>
          <cell r="R257">
            <v>0</v>
          </cell>
          <cell r="T257" t="str">
            <v>010121610</v>
          </cell>
          <cell r="U257" t="str">
            <v>Non Current</v>
          </cell>
          <cell r="W257" t="str">
            <v>21610</v>
          </cell>
          <cell r="X257" t="str">
            <v>Ret Earnings - Liquidated Subs</v>
          </cell>
        </row>
        <row r="258">
          <cell r="A258" t="str">
            <v>0101</v>
          </cell>
          <cell r="B258" t="str">
            <v>Piedmont Natural Gas</v>
          </cell>
          <cell r="C258" t="str">
            <v>22403</v>
          </cell>
          <cell r="D258" t="str">
            <v>5.00% Medium Term Notes</v>
          </cell>
          <cell r="E258">
            <v>-100000000</v>
          </cell>
          <cell r="F258">
            <v>-100000000</v>
          </cell>
          <cell r="G258">
            <v>0</v>
          </cell>
          <cell r="H258" t="str">
            <v>Book</v>
          </cell>
          <cell r="I258">
            <v>0</v>
          </cell>
          <cell r="J258" t="str">
            <v>0101</v>
          </cell>
          <cell r="K258">
            <v>0</v>
          </cell>
          <cell r="L258">
            <v>0</v>
          </cell>
          <cell r="M258">
            <v>0</v>
          </cell>
          <cell r="N258">
            <v>0</v>
          </cell>
          <cell r="O258">
            <v>0</v>
          </cell>
          <cell r="Q258">
            <v>-100000000</v>
          </cell>
          <cell r="R258">
            <v>0</v>
          </cell>
          <cell r="T258" t="str">
            <v>010122403</v>
          </cell>
          <cell r="U258" t="str">
            <v>Non Current</v>
          </cell>
          <cell r="W258" t="str">
            <v>22403</v>
          </cell>
          <cell r="X258" t="str">
            <v>5.00% Medium Term Notes</v>
          </cell>
        </row>
        <row r="259">
          <cell r="A259" t="str">
            <v>0101</v>
          </cell>
          <cell r="B259" t="str">
            <v>Piedmont Natural Gas</v>
          </cell>
          <cell r="C259" t="str">
            <v>22405</v>
          </cell>
          <cell r="D259" t="str">
            <v>6.00% Medium Term Notes</v>
          </cell>
          <cell r="E259">
            <v>-100000000</v>
          </cell>
          <cell r="F259">
            <v>-100000000</v>
          </cell>
          <cell r="G259">
            <v>0</v>
          </cell>
          <cell r="H259" t="str">
            <v>Book</v>
          </cell>
          <cell r="I259">
            <v>0</v>
          </cell>
          <cell r="J259" t="str">
            <v>0101</v>
          </cell>
          <cell r="K259">
            <v>0</v>
          </cell>
          <cell r="L259">
            <v>0</v>
          </cell>
          <cell r="M259">
            <v>0</v>
          </cell>
          <cell r="N259">
            <v>0</v>
          </cell>
          <cell r="O259">
            <v>0</v>
          </cell>
          <cell r="Q259">
            <v>-100000000</v>
          </cell>
          <cell r="R259">
            <v>0</v>
          </cell>
          <cell r="T259" t="str">
            <v>010122405</v>
          </cell>
          <cell r="U259" t="str">
            <v>Non Current</v>
          </cell>
          <cell r="W259" t="str">
            <v>22405</v>
          </cell>
          <cell r="X259" t="str">
            <v>6.00% Medium Term Notes</v>
          </cell>
        </row>
        <row r="260">
          <cell r="A260" t="str">
            <v>0101</v>
          </cell>
          <cell r="B260" t="str">
            <v>Piedmont Natural Gas</v>
          </cell>
          <cell r="C260" t="str">
            <v>22409</v>
          </cell>
          <cell r="D260" t="str">
            <v>7.40% Medium Term Notes</v>
          </cell>
          <cell r="E260">
            <v>-55000000</v>
          </cell>
          <cell r="F260">
            <v>-55000000</v>
          </cell>
          <cell r="G260">
            <v>0</v>
          </cell>
          <cell r="H260" t="str">
            <v>Book</v>
          </cell>
          <cell r="I260">
            <v>0</v>
          </cell>
          <cell r="J260" t="str">
            <v>0101</v>
          </cell>
          <cell r="K260">
            <v>0</v>
          </cell>
          <cell r="L260">
            <v>0</v>
          </cell>
          <cell r="M260">
            <v>0</v>
          </cell>
          <cell r="N260">
            <v>0</v>
          </cell>
          <cell r="O260">
            <v>0</v>
          </cell>
          <cell r="Q260">
            <v>-55000000</v>
          </cell>
          <cell r="R260">
            <v>0</v>
          </cell>
          <cell r="T260" t="str">
            <v>010122409</v>
          </cell>
          <cell r="U260" t="str">
            <v>Non Current</v>
          </cell>
          <cell r="W260" t="str">
            <v>22409</v>
          </cell>
          <cell r="X260" t="str">
            <v>7.40% Medium Term Notes</v>
          </cell>
        </row>
        <row r="261">
          <cell r="A261" t="str">
            <v>0101</v>
          </cell>
          <cell r="B261" t="str">
            <v>Piedmont Natural Gas</v>
          </cell>
          <cell r="C261" t="str">
            <v>22411</v>
          </cell>
          <cell r="D261" t="str">
            <v>7.80% Medium Term Notes</v>
          </cell>
          <cell r="E261">
            <v>-60000000</v>
          </cell>
          <cell r="F261">
            <v>-60000000</v>
          </cell>
          <cell r="G261">
            <v>0</v>
          </cell>
          <cell r="H261" t="str">
            <v>Book</v>
          </cell>
          <cell r="I261">
            <v>0</v>
          </cell>
          <cell r="J261" t="str">
            <v>0101</v>
          </cell>
          <cell r="K261">
            <v>0</v>
          </cell>
          <cell r="L261">
            <v>0</v>
          </cell>
          <cell r="M261">
            <v>0</v>
          </cell>
          <cell r="N261">
            <v>0</v>
          </cell>
          <cell r="O261">
            <v>0</v>
          </cell>
          <cell r="Q261">
            <v>-60000000</v>
          </cell>
          <cell r="R261">
            <v>0</v>
          </cell>
          <cell r="T261" t="str">
            <v>010122411</v>
          </cell>
          <cell r="U261" t="str">
            <v>Non Current</v>
          </cell>
          <cell r="W261" t="str">
            <v>22411</v>
          </cell>
          <cell r="X261" t="str">
            <v>7.80% Medium Term Notes</v>
          </cell>
        </row>
        <row r="262">
          <cell r="A262" t="str">
            <v>0101</v>
          </cell>
          <cell r="B262" t="str">
            <v>Piedmont Natural Gas</v>
          </cell>
          <cell r="C262" t="str">
            <v>22417</v>
          </cell>
          <cell r="D262" t="str">
            <v>7.35% Medium Term Notes</v>
          </cell>
          <cell r="E262">
            <v>-30000000</v>
          </cell>
          <cell r="F262">
            <v>-30000000</v>
          </cell>
          <cell r="G262">
            <v>0</v>
          </cell>
          <cell r="H262" t="str">
            <v>Book</v>
          </cell>
          <cell r="I262">
            <v>0</v>
          </cell>
          <cell r="J262" t="str">
            <v>0101</v>
          </cell>
          <cell r="K262">
            <v>0</v>
          </cell>
          <cell r="L262">
            <v>0</v>
          </cell>
          <cell r="M262">
            <v>0</v>
          </cell>
          <cell r="N262">
            <v>0</v>
          </cell>
          <cell r="O262">
            <v>0</v>
          </cell>
          <cell r="Q262">
            <v>-30000000</v>
          </cell>
          <cell r="R262">
            <v>0</v>
          </cell>
          <cell r="T262" t="str">
            <v>010122417</v>
          </cell>
          <cell r="U262" t="str">
            <v>Non Current</v>
          </cell>
          <cell r="W262" t="str">
            <v>22417</v>
          </cell>
          <cell r="X262" t="str">
            <v>7.35% Medium Term Notes</v>
          </cell>
        </row>
        <row r="263">
          <cell r="A263" t="str">
            <v>0101</v>
          </cell>
          <cell r="B263" t="str">
            <v>Piedmont Natural Gas</v>
          </cell>
          <cell r="C263" t="str">
            <v>22418</v>
          </cell>
          <cell r="D263" t="str">
            <v>7.95% Medium Term Notes</v>
          </cell>
          <cell r="E263">
            <v>-60000000</v>
          </cell>
          <cell r="F263">
            <v>-60000000</v>
          </cell>
          <cell r="G263">
            <v>0</v>
          </cell>
          <cell r="H263" t="str">
            <v>Book</v>
          </cell>
          <cell r="I263">
            <v>0</v>
          </cell>
          <cell r="J263" t="str">
            <v>0101</v>
          </cell>
          <cell r="K263">
            <v>0</v>
          </cell>
          <cell r="L263">
            <v>0</v>
          </cell>
          <cell r="M263">
            <v>0</v>
          </cell>
          <cell r="N263">
            <v>0</v>
          </cell>
          <cell r="O263">
            <v>0</v>
          </cell>
          <cell r="Q263">
            <v>-60000000</v>
          </cell>
          <cell r="R263">
            <v>0</v>
          </cell>
          <cell r="T263" t="str">
            <v>010122418</v>
          </cell>
          <cell r="U263" t="str">
            <v>Non Current</v>
          </cell>
          <cell r="W263" t="str">
            <v>22418</v>
          </cell>
          <cell r="X263" t="str">
            <v>7.95% Medium Term Notes</v>
          </cell>
        </row>
        <row r="264">
          <cell r="A264" t="str">
            <v>0101</v>
          </cell>
          <cell r="B264" t="str">
            <v>Piedmont Natural Gas</v>
          </cell>
          <cell r="C264" t="str">
            <v>22421</v>
          </cell>
          <cell r="D264" t="str">
            <v>7.5% Medium Term Notes</v>
          </cell>
          <cell r="E264">
            <v>-40000000</v>
          </cell>
          <cell r="F264">
            <v>-40000000</v>
          </cell>
          <cell r="G264">
            <v>0</v>
          </cell>
          <cell r="H264" t="str">
            <v>Book</v>
          </cell>
          <cell r="I264">
            <v>0</v>
          </cell>
          <cell r="J264" t="str">
            <v>0101</v>
          </cell>
          <cell r="K264">
            <v>0</v>
          </cell>
          <cell r="L264">
            <v>0</v>
          </cell>
          <cell r="M264">
            <v>0</v>
          </cell>
          <cell r="N264">
            <v>0</v>
          </cell>
          <cell r="O264">
            <v>0</v>
          </cell>
          <cell r="Q264">
            <v>-40000000</v>
          </cell>
          <cell r="R264">
            <v>0</v>
          </cell>
          <cell r="T264" t="str">
            <v>010122421</v>
          </cell>
          <cell r="U264" t="str">
            <v>Non Current</v>
          </cell>
          <cell r="W264" t="str">
            <v>22421</v>
          </cell>
          <cell r="X264" t="str">
            <v>7.5% Medium Term Notes</v>
          </cell>
        </row>
        <row r="265">
          <cell r="A265" t="str">
            <v>0101</v>
          </cell>
          <cell r="B265" t="str">
            <v>Piedmont Natural Gas</v>
          </cell>
          <cell r="C265" t="str">
            <v>22422</v>
          </cell>
          <cell r="D265" t="str">
            <v>8.51% Senior Notes</v>
          </cell>
          <cell r="E265">
            <v>-35000000</v>
          </cell>
          <cell r="F265">
            <v>-35000000</v>
          </cell>
          <cell r="G265">
            <v>0</v>
          </cell>
          <cell r="H265" t="str">
            <v>Book</v>
          </cell>
          <cell r="I265">
            <v>0</v>
          </cell>
          <cell r="J265" t="str">
            <v>0101</v>
          </cell>
          <cell r="K265">
            <v>0</v>
          </cell>
          <cell r="L265">
            <v>0</v>
          </cell>
          <cell r="M265">
            <v>0</v>
          </cell>
          <cell r="N265">
            <v>0</v>
          </cell>
          <cell r="O265">
            <v>0</v>
          </cell>
          <cell r="Q265">
            <v>-35000000</v>
          </cell>
          <cell r="R265">
            <v>0</v>
          </cell>
          <cell r="T265" t="str">
            <v>010122422</v>
          </cell>
          <cell r="U265" t="str">
            <v>Non Current</v>
          </cell>
          <cell r="W265" t="str">
            <v>22422</v>
          </cell>
          <cell r="X265" t="str">
            <v>8.51% Senior Notes</v>
          </cell>
        </row>
        <row r="266">
          <cell r="A266" t="str">
            <v>0101</v>
          </cell>
          <cell r="B266" t="str">
            <v>Piedmont Natural Gas</v>
          </cell>
          <cell r="C266" t="str">
            <v>22425</v>
          </cell>
          <cell r="D266" t="str">
            <v>6.87% Medium Term Notes</v>
          </cell>
          <cell r="E266">
            <v>-45000000</v>
          </cell>
          <cell r="F266">
            <v>-45000000</v>
          </cell>
          <cell r="G266">
            <v>0</v>
          </cell>
          <cell r="H266" t="str">
            <v>Book</v>
          </cell>
          <cell r="I266">
            <v>0</v>
          </cell>
          <cell r="J266" t="str">
            <v>0101</v>
          </cell>
          <cell r="K266">
            <v>0</v>
          </cell>
          <cell r="L266">
            <v>0</v>
          </cell>
          <cell r="M266">
            <v>0</v>
          </cell>
          <cell r="N266">
            <v>0</v>
          </cell>
          <cell r="O266">
            <v>0</v>
          </cell>
          <cell r="Q266">
            <v>-45000000</v>
          </cell>
          <cell r="R266">
            <v>0</v>
          </cell>
          <cell r="T266" t="str">
            <v>010122425</v>
          </cell>
          <cell r="U266" t="str">
            <v>Non Current</v>
          </cell>
          <cell r="W266" t="str">
            <v>22425</v>
          </cell>
          <cell r="X266" t="str">
            <v>6.87% Medium Term Notes</v>
          </cell>
        </row>
        <row r="267">
          <cell r="A267" t="str">
            <v>0101</v>
          </cell>
          <cell r="B267" t="str">
            <v>Piedmont Natural Gas</v>
          </cell>
          <cell r="C267" t="str">
            <v>22426</v>
          </cell>
          <cell r="D267" t="str">
            <v>8.45% Medium Term Notes</v>
          </cell>
          <cell r="E267">
            <v>-40000000</v>
          </cell>
          <cell r="F267">
            <v>-40000000</v>
          </cell>
          <cell r="G267">
            <v>0</v>
          </cell>
          <cell r="H267" t="str">
            <v>Book</v>
          </cell>
          <cell r="I267">
            <v>0</v>
          </cell>
          <cell r="J267" t="str">
            <v>0101</v>
          </cell>
          <cell r="K267">
            <v>0</v>
          </cell>
          <cell r="L267">
            <v>0</v>
          </cell>
          <cell r="M267">
            <v>0</v>
          </cell>
          <cell r="N267">
            <v>0</v>
          </cell>
          <cell r="O267">
            <v>0</v>
          </cell>
          <cell r="Q267">
            <v>-40000000</v>
          </cell>
          <cell r="R267">
            <v>0</v>
          </cell>
          <cell r="T267" t="str">
            <v>010122426</v>
          </cell>
          <cell r="U267" t="str">
            <v>Non Current</v>
          </cell>
          <cell r="W267" t="str">
            <v>22426</v>
          </cell>
          <cell r="X267" t="str">
            <v>8.45% Medium Term Notes</v>
          </cell>
        </row>
        <row r="268">
          <cell r="A268" t="str">
            <v>0101</v>
          </cell>
          <cell r="B268" t="str">
            <v>Piedmont Natural Gas</v>
          </cell>
          <cell r="C268" t="str">
            <v>22434</v>
          </cell>
          <cell r="D268" t="str">
            <v>6.25% Insured Quarterly Notes</v>
          </cell>
          <cell r="E268">
            <v>-199261000</v>
          </cell>
          <cell r="F268">
            <v>-198867000</v>
          </cell>
          <cell r="G268">
            <v>394000</v>
          </cell>
          <cell r="H268" t="str">
            <v>Book</v>
          </cell>
          <cell r="I268">
            <v>0</v>
          </cell>
          <cell r="J268" t="str">
            <v>0101</v>
          </cell>
          <cell r="K268">
            <v>0</v>
          </cell>
          <cell r="L268">
            <v>0</v>
          </cell>
          <cell r="M268">
            <v>0</v>
          </cell>
          <cell r="N268">
            <v>0</v>
          </cell>
          <cell r="O268">
            <v>0</v>
          </cell>
          <cell r="Q268">
            <v>-199261000</v>
          </cell>
          <cell r="R268">
            <v>0</v>
          </cell>
          <cell r="T268" t="str">
            <v>010122434</v>
          </cell>
          <cell r="U268" t="str">
            <v>Non Current</v>
          </cell>
          <cell r="W268" t="str">
            <v>22434</v>
          </cell>
          <cell r="X268" t="str">
            <v>6.25% Insured Quarterly Notes</v>
          </cell>
        </row>
        <row r="269">
          <cell r="A269" t="str">
            <v>0101</v>
          </cell>
          <cell r="B269" t="str">
            <v>Piedmont Natural Gas</v>
          </cell>
          <cell r="C269" t="str">
            <v>22449</v>
          </cell>
          <cell r="D269" t="str">
            <v>6.55% Medium Term Notes</v>
          </cell>
          <cell r="E269">
            <v>-60000000</v>
          </cell>
          <cell r="F269">
            <v>-60000000</v>
          </cell>
          <cell r="G269">
            <v>0</v>
          </cell>
          <cell r="H269" t="str">
            <v>Book</v>
          </cell>
          <cell r="I269">
            <v>0</v>
          </cell>
          <cell r="J269" t="str">
            <v>0101</v>
          </cell>
          <cell r="K269">
            <v>0</v>
          </cell>
          <cell r="L269">
            <v>0</v>
          </cell>
          <cell r="M269">
            <v>0</v>
          </cell>
          <cell r="N269">
            <v>0</v>
          </cell>
          <cell r="O269">
            <v>0</v>
          </cell>
          <cell r="Q269">
            <v>-60000000</v>
          </cell>
          <cell r="R269">
            <v>0</v>
          </cell>
          <cell r="T269" t="str">
            <v>010122449</v>
          </cell>
          <cell r="U269" t="str">
            <v>Non Current</v>
          </cell>
          <cell r="W269" t="str">
            <v>22449</v>
          </cell>
          <cell r="X269" t="str">
            <v>6.55% Medium Term Notes</v>
          </cell>
        </row>
        <row r="270">
          <cell r="A270" t="str">
            <v>0101</v>
          </cell>
          <cell r="B270" t="str">
            <v>Piedmont Natural Gas</v>
          </cell>
          <cell r="C270" t="str">
            <v>22832</v>
          </cell>
          <cell r="D270" t="str">
            <v>Accum Provision - OPEB</v>
          </cell>
          <cell r="E270">
            <v>-12590679.09</v>
          </cell>
          <cell r="F270">
            <v>-12878160.720000001</v>
          </cell>
          <cell r="G270">
            <v>-287481.63000000082</v>
          </cell>
          <cell r="H270" t="str">
            <v>No Basis</v>
          </cell>
          <cell r="I270" t="str">
            <v>FAS 158</v>
          </cell>
          <cell r="J270" t="str">
            <v>0101Change in Account Balance</v>
          </cell>
          <cell r="K270">
            <v>0</v>
          </cell>
          <cell r="L270">
            <v>0</v>
          </cell>
          <cell r="M270">
            <v>0</v>
          </cell>
          <cell r="N270">
            <v>0</v>
          </cell>
          <cell r="O270">
            <v>0</v>
          </cell>
          <cell r="Q270">
            <v>0</v>
          </cell>
          <cell r="R270">
            <v>12590679.09</v>
          </cell>
          <cell r="T270" t="str">
            <v>010122832</v>
          </cell>
          <cell r="U270" t="str">
            <v>Non Current</v>
          </cell>
          <cell r="W270" t="str">
            <v>22832</v>
          </cell>
          <cell r="X270" t="str">
            <v>Accum Provision - OPEB</v>
          </cell>
        </row>
        <row r="271">
          <cell r="A271" t="str">
            <v>0101</v>
          </cell>
          <cell r="B271" t="str">
            <v>Piedmont Natural Gas</v>
          </cell>
          <cell r="C271" t="str">
            <v>22833</v>
          </cell>
          <cell r="D271" t="str">
            <v>Accum Provision - PNG SERP</v>
          </cell>
          <cell r="E271">
            <v>-414120.1</v>
          </cell>
          <cell r="F271">
            <v>-400735.95</v>
          </cell>
          <cell r="G271">
            <v>13384.149999999965</v>
          </cell>
          <cell r="H271" t="str">
            <v>No Basis</v>
          </cell>
          <cell r="I271" t="str">
            <v>FAS 158</v>
          </cell>
          <cell r="J271" t="str">
            <v>0101Change in Account Balance</v>
          </cell>
          <cell r="K271">
            <v>0</v>
          </cell>
          <cell r="L271">
            <v>0</v>
          </cell>
          <cell r="M271">
            <v>0</v>
          </cell>
          <cell r="N271">
            <v>0</v>
          </cell>
          <cell r="O271">
            <v>0</v>
          </cell>
          <cell r="Q271">
            <v>0</v>
          </cell>
          <cell r="R271">
            <v>414120.1</v>
          </cell>
          <cell r="T271" t="str">
            <v>010122833</v>
          </cell>
          <cell r="U271" t="str">
            <v>Non Current</v>
          </cell>
          <cell r="W271" t="str">
            <v>22833</v>
          </cell>
          <cell r="X271" t="str">
            <v>Accum Provision - PNG SERP</v>
          </cell>
        </row>
        <row r="272">
          <cell r="A272" t="str">
            <v>0101</v>
          </cell>
          <cell r="B272" t="str">
            <v>Piedmont Natural Gas</v>
          </cell>
          <cell r="C272" t="str">
            <v>22834</v>
          </cell>
          <cell r="D272" t="str">
            <v>Accum Provision - NCNG SERP</v>
          </cell>
          <cell r="E272">
            <v>-1445791.44</v>
          </cell>
          <cell r="F272">
            <v>-1429231.32</v>
          </cell>
          <cell r="G272">
            <v>16560.119999999879</v>
          </cell>
          <cell r="H272" t="str">
            <v>No Basis</v>
          </cell>
          <cell r="I272" t="str">
            <v>FAS 158</v>
          </cell>
          <cell r="J272" t="str">
            <v>0101Change in Account Balance</v>
          </cell>
          <cell r="K272">
            <v>0</v>
          </cell>
          <cell r="L272">
            <v>0</v>
          </cell>
          <cell r="M272">
            <v>0</v>
          </cell>
          <cell r="N272">
            <v>0</v>
          </cell>
          <cell r="O272">
            <v>0</v>
          </cell>
          <cell r="Q272">
            <v>0</v>
          </cell>
          <cell r="R272">
            <v>1445791.44</v>
          </cell>
          <cell r="T272" t="str">
            <v>010122834</v>
          </cell>
          <cell r="U272" t="str">
            <v>Non Current</v>
          </cell>
          <cell r="W272" t="str">
            <v>22834</v>
          </cell>
          <cell r="X272" t="str">
            <v>Accum Provision - NCNG SERP</v>
          </cell>
        </row>
        <row r="273">
          <cell r="A273" t="str">
            <v>0101</v>
          </cell>
          <cell r="B273" t="str">
            <v>Piedmont Natural Gas</v>
          </cell>
          <cell r="C273" t="str">
            <v>22835</v>
          </cell>
          <cell r="D273" t="str">
            <v>Accum Provision - TN SERP</v>
          </cell>
          <cell r="E273">
            <v>-110253.48</v>
          </cell>
          <cell r="F273">
            <v>-106255.67</v>
          </cell>
          <cell r="G273">
            <v>3997.8099999999977</v>
          </cell>
          <cell r="H273" t="str">
            <v>No Basis</v>
          </cell>
          <cell r="I273" t="str">
            <v>FAS 158</v>
          </cell>
          <cell r="J273" t="str">
            <v>0101Change in Account Balance</v>
          </cell>
          <cell r="K273">
            <v>0</v>
          </cell>
          <cell r="L273">
            <v>0</v>
          </cell>
          <cell r="M273">
            <v>0</v>
          </cell>
          <cell r="N273">
            <v>0</v>
          </cell>
          <cell r="O273">
            <v>0</v>
          </cell>
          <cell r="Q273">
            <v>0</v>
          </cell>
          <cell r="R273">
            <v>110253.48</v>
          </cell>
          <cell r="T273" t="str">
            <v>010122835</v>
          </cell>
          <cell r="U273" t="str">
            <v>Non Current</v>
          </cell>
          <cell r="W273" t="str">
            <v>22835</v>
          </cell>
          <cell r="X273" t="str">
            <v>Accum Provision - TN SERP</v>
          </cell>
        </row>
        <row r="274">
          <cell r="A274" t="str">
            <v>0101</v>
          </cell>
          <cell r="B274" t="str">
            <v>Piedmont Natural Gas</v>
          </cell>
          <cell r="C274" t="str">
            <v>22836</v>
          </cell>
          <cell r="D274" t="str">
            <v>Accum Provision - Dir Retire</v>
          </cell>
          <cell r="E274">
            <v>-1696211.57</v>
          </cell>
          <cell r="F274">
            <v>-1691829.33</v>
          </cell>
          <cell r="G274">
            <v>4382.2399999999907</v>
          </cell>
          <cell r="H274" t="str">
            <v>No Basis</v>
          </cell>
          <cell r="I274" t="str">
            <v>FAS 158</v>
          </cell>
          <cell r="J274" t="str">
            <v>0101Change in Account Balance</v>
          </cell>
          <cell r="K274">
            <v>0</v>
          </cell>
          <cell r="L274">
            <v>0</v>
          </cell>
          <cell r="M274">
            <v>0</v>
          </cell>
          <cell r="N274">
            <v>0</v>
          </cell>
          <cell r="O274">
            <v>0</v>
          </cell>
          <cell r="Q274">
            <v>0</v>
          </cell>
          <cell r="R274">
            <v>1696211.57</v>
          </cell>
          <cell r="T274" t="str">
            <v>010122836</v>
          </cell>
          <cell r="U274" t="str">
            <v>Non Current</v>
          </cell>
          <cell r="W274" t="str">
            <v>22836</v>
          </cell>
          <cell r="X274" t="str">
            <v>Accum Provision - Dir Retire</v>
          </cell>
        </row>
        <row r="275">
          <cell r="A275" t="str">
            <v>0101</v>
          </cell>
          <cell r="B275" t="str">
            <v>Piedmont Natural Gas</v>
          </cell>
          <cell r="C275" t="str">
            <v>23000</v>
          </cell>
          <cell r="D275" t="str">
            <v>Asset Retirement Obligation</v>
          </cell>
          <cell r="E275">
            <v>-8147893</v>
          </cell>
          <cell r="F275">
            <v>-8323483</v>
          </cell>
          <cell r="G275">
            <v>-175590</v>
          </cell>
          <cell r="H275" t="str">
            <v>No Basis</v>
          </cell>
          <cell r="I275" t="str">
            <v>ARO</v>
          </cell>
          <cell r="J275" t="str">
            <v>0101Change in Account Balance</v>
          </cell>
          <cell r="K275">
            <v>0</v>
          </cell>
          <cell r="L275">
            <v>0</v>
          </cell>
          <cell r="M275">
            <v>0</v>
          </cell>
          <cell r="N275">
            <v>0</v>
          </cell>
          <cell r="O275">
            <v>0</v>
          </cell>
          <cell r="Q275">
            <v>0</v>
          </cell>
          <cell r="R275">
            <v>8147893</v>
          </cell>
          <cell r="T275" t="str">
            <v>010123000</v>
          </cell>
          <cell r="U275" t="str">
            <v>Non Current</v>
          </cell>
          <cell r="W275" t="str">
            <v>23000</v>
          </cell>
          <cell r="X275" t="str">
            <v>Asset Retirement Obligation</v>
          </cell>
        </row>
        <row r="276">
          <cell r="A276" t="str">
            <v>0101</v>
          </cell>
          <cell r="B276" t="str">
            <v>Piedmont Natural Gas</v>
          </cell>
          <cell r="C276" t="str">
            <v>23109</v>
          </cell>
          <cell r="D276" t="str">
            <v>Syndicated Facility</v>
          </cell>
          <cell r="E276">
            <v>-406500000</v>
          </cell>
          <cell r="F276">
            <v>-448000000</v>
          </cell>
          <cell r="G276">
            <v>-41500000</v>
          </cell>
          <cell r="H276" t="str">
            <v>Book</v>
          </cell>
          <cell r="I276">
            <v>0</v>
          </cell>
          <cell r="J276" t="str">
            <v>0101</v>
          </cell>
          <cell r="K276">
            <v>0</v>
          </cell>
          <cell r="L276">
            <v>0</v>
          </cell>
          <cell r="M276">
            <v>0</v>
          </cell>
          <cell r="N276">
            <v>0</v>
          </cell>
          <cell r="O276">
            <v>0</v>
          </cell>
          <cell r="Q276">
            <v>-406500000</v>
          </cell>
          <cell r="R276">
            <v>0</v>
          </cell>
          <cell r="T276" t="str">
            <v>010123109</v>
          </cell>
          <cell r="U276" t="str">
            <v>Current</v>
          </cell>
          <cell r="W276" t="str">
            <v>23109</v>
          </cell>
          <cell r="X276" t="str">
            <v>Syndicated Facility</v>
          </cell>
        </row>
        <row r="277">
          <cell r="A277" t="str">
            <v>0101</v>
          </cell>
          <cell r="B277" t="str">
            <v>Piedmont Natural Gas</v>
          </cell>
          <cell r="C277" t="str">
            <v>23210</v>
          </cell>
          <cell r="D277" t="str">
            <v>Trade Accounts Payable</v>
          </cell>
          <cell r="E277">
            <v>-6405051.04</v>
          </cell>
          <cell r="F277">
            <v>-3258950.7</v>
          </cell>
          <cell r="G277">
            <v>3146100.34</v>
          </cell>
          <cell r="H277" t="str">
            <v>Book</v>
          </cell>
          <cell r="I277">
            <v>0</v>
          </cell>
          <cell r="J277" t="str">
            <v>0101</v>
          </cell>
          <cell r="K277">
            <v>0</v>
          </cell>
          <cell r="L277">
            <v>0</v>
          </cell>
          <cell r="M277">
            <v>0</v>
          </cell>
          <cell r="N277">
            <v>0</v>
          </cell>
          <cell r="O277">
            <v>0</v>
          </cell>
          <cell r="Q277">
            <v>-6405051.04</v>
          </cell>
          <cell r="R277">
            <v>0</v>
          </cell>
          <cell r="T277" t="str">
            <v>010123210</v>
          </cell>
          <cell r="U277" t="str">
            <v>Current</v>
          </cell>
          <cell r="W277" t="str">
            <v>23210</v>
          </cell>
          <cell r="X277" t="str">
            <v>Trade Accounts Payable</v>
          </cell>
        </row>
        <row r="278">
          <cell r="A278" t="str">
            <v>0101</v>
          </cell>
          <cell r="B278" t="str">
            <v>Piedmont Natural Gas</v>
          </cell>
          <cell r="C278" t="str">
            <v>23213</v>
          </cell>
          <cell r="D278" t="str">
            <v>A/P - Help Fund</v>
          </cell>
          <cell r="E278">
            <v>-8712</v>
          </cell>
          <cell r="F278">
            <v>-800</v>
          </cell>
          <cell r="G278">
            <v>7912</v>
          </cell>
          <cell r="H278" t="str">
            <v>Book</v>
          </cell>
          <cell r="I278">
            <v>0</v>
          </cell>
          <cell r="J278" t="str">
            <v>0101</v>
          </cell>
          <cell r="K278">
            <v>0</v>
          </cell>
          <cell r="L278">
            <v>0</v>
          </cell>
          <cell r="M278">
            <v>0</v>
          </cell>
          <cell r="N278">
            <v>0</v>
          </cell>
          <cell r="O278">
            <v>0</v>
          </cell>
          <cell r="Q278">
            <v>-8712</v>
          </cell>
          <cell r="R278">
            <v>0</v>
          </cell>
          <cell r="T278" t="str">
            <v>010123213</v>
          </cell>
          <cell r="U278" t="str">
            <v>Current</v>
          </cell>
          <cell r="W278" t="str">
            <v>23213</v>
          </cell>
          <cell r="X278" t="str">
            <v>A/P - Help Fund</v>
          </cell>
        </row>
        <row r="279">
          <cell r="A279" t="str">
            <v>0101</v>
          </cell>
          <cell r="B279" t="str">
            <v>Piedmont Natural Gas</v>
          </cell>
          <cell r="C279" t="str">
            <v>23214</v>
          </cell>
          <cell r="D279" t="str">
            <v>A/P - Purchasing Card</v>
          </cell>
          <cell r="E279">
            <v>-2116620.1800000002</v>
          </cell>
          <cell r="F279">
            <v>-1658579.97</v>
          </cell>
          <cell r="G279">
            <v>458040.2100000002</v>
          </cell>
          <cell r="H279" t="str">
            <v>Book</v>
          </cell>
          <cell r="I279">
            <v>0</v>
          </cell>
          <cell r="J279" t="str">
            <v>0101</v>
          </cell>
          <cell r="K279">
            <v>0</v>
          </cell>
          <cell r="L279">
            <v>0</v>
          </cell>
          <cell r="M279">
            <v>0</v>
          </cell>
          <cell r="N279">
            <v>0</v>
          </cell>
          <cell r="O279">
            <v>0</v>
          </cell>
          <cell r="Q279">
            <v>0</v>
          </cell>
          <cell r="R279">
            <v>2116620.1800000002</v>
          </cell>
          <cell r="T279" t="str">
            <v>010123214</v>
          </cell>
          <cell r="U279" t="str">
            <v>Current</v>
          </cell>
          <cell r="W279" t="str">
            <v>23214</v>
          </cell>
          <cell r="X279" t="str">
            <v>A/P - Purchasing Card</v>
          </cell>
        </row>
        <row r="280">
          <cell r="A280" t="str">
            <v>0101</v>
          </cell>
          <cell r="B280" t="str">
            <v>Piedmont Natural Gas</v>
          </cell>
          <cell r="C280" t="str">
            <v>23217</v>
          </cell>
          <cell r="D280" t="str">
            <v>A/P - Cost of Gas</v>
          </cell>
          <cell r="E280">
            <v>-77927638.680000007</v>
          </cell>
          <cell r="F280">
            <v>-116701434.70999999</v>
          </cell>
          <cell r="G280">
            <v>-38773796.029999986</v>
          </cell>
          <cell r="H280" t="str">
            <v>Book</v>
          </cell>
          <cell r="I280">
            <v>0</v>
          </cell>
          <cell r="J280" t="str">
            <v>0101</v>
          </cell>
          <cell r="K280">
            <v>0</v>
          </cell>
          <cell r="L280">
            <v>0</v>
          </cell>
          <cell r="M280">
            <v>0</v>
          </cell>
          <cell r="N280">
            <v>0</v>
          </cell>
          <cell r="O280">
            <v>0</v>
          </cell>
          <cell r="Q280">
            <v>-77927638.680000007</v>
          </cell>
          <cell r="R280">
            <v>0</v>
          </cell>
          <cell r="T280" t="str">
            <v>010123217</v>
          </cell>
          <cell r="U280" t="str">
            <v>Current</v>
          </cell>
          <cell r="W280" t="str">
            <v>23217</v>
          </cell>
          <cell r="X280" t="str">
            <v>A/P - Cost of Gas</v>
          </cell>
        </row>
        <row r="281">
          <cell r="A281" t="str">
            <v>0101</v>
          </cell>
          <cell r="B281" t="str">
            <v>Piedmont Natural Gas</v>
          </cell>
          <cell r="C281" t="str">
            <v>23218</v>
          </cell>
          <cell r="D281" t="str">
            <v>Accrued Trade Accounts Payable</v>
          </cell>
          <cell r="E281">
            <v>-4620251.03</v>
          </cell>
          <cell r="F281">
            <v>-3484034.36</v>
          </cell>
          <cell r="G281">
            <v>1136216.6700000004</v>
          </cell>
          <cell r="H281" t="str">
            <v>Book</v>
          </cell>
          <cell r="I281">
            <v>0</v>
          </cell>
          <cell r="J281" t="str">
            <v>0101</v>
          </cell>
          <cell r="K281">
            <v>0</v>
          </cell>
          <cell r="L281">
            <v>0</v>
          </cell>
          <cell r="M281">
            <v>0</v>
          </cell>
          <cell r="N281">
            <v>0</v>
          </cell>
          <cell r="O281">
            <v>0</v>
          </cell>
          <cell r="Q281">
            <v>-4620251.03</v>
          </cell>
          <cell r="R281">
            <v>0</v>
          </cell>
          <cell r="T281" t="str">
            <v>010123218</v>
          </cell>
          <cell r="U281" t="str">
            <v>Current</v>
          </cell>
          <cell r="W281" t="str">
            <v>23218</v>
          </cell>
          <cell r="X281" t="str">
            <v>Miscellaneous Accounts Payable</v>
          </cell>
        </row>
        <row r="282">
          <cell r="A282" t="str">
            <v>0101</v>
          </cell>
          <cell r="B282" t="str">
            <v>Piedmont Natural Gas</v>
          </cell>
          <cell r="C282" t="str">
            <v>23219</v>
          </cell>
          <cell r="D282" t="str">
            <v>A/P - Telecom</v>
          </cell>
          <cell r="E282">
            <v>-63452.97</v>
          </cell>
          <cell r="F282">
            <v>-207200.9</v>
          </cell>
          <cell r="G282">
            <v>-143747.93</v>
          </cell>
          <cell r="H282" t="str">
            <v>Book</v>
          </cell>
          <cell r="I282">
            <v>0</v>
          </cell>
          <cell r="J282" t="str">
            <v>0101</v>
          </cell>
          <cell r="K282">
            <v>0</v>
          </cell>
          <cell r="L282">
            <v>0</v>
          </cell>
          <cell r="M282">
            <v>0</v>
          </cell>
          <cell r="N282">
            <v>0</v>
          </cell>
          <cell r="O282">
            <v>0</v>
          </cell>
          <cell r="Q282">
            <v>2869589.673499994</v>
          </cell>
          <cell r="R282">
            <v>2933042.6434999942</v>
          </cell>
          <cell r="T282" t="str">
            <v>010123219</v>
          </cell>
          <cell r="U282" t="str">
            <v>Current</v>
          </cell>
          <cell r="W282" t="str">
            <v>23219</v>
          </cell>
          <cell r="X282" t="str">
            <v>A/P - Telecom</v>
          </cell>
        </row>
        <row r="283">
          <cell r="A283" t="str">
            <v>0101</v>
          </cell>
          <cell r="B283" t="str">
            <v>Piedmont Natural Gas</v>
          </cell>
          <cell r="C283" t="str">
            <v>23222</v>
          </cell>
          <cell r="D283" t="str">
            <v>A/P 401-k Plan Loans</v>
          </cell>
          <cell r="E283">
            <v>-27.32</v>
          </cell>
          <cell r="F283">
            <v>-162.02000000000001</v>
          </cell>
          <cell r="G283">
            <v>-134.70000000000002</v>
          </cell>
          <cell r="H283" t="str">
            <v>Book</v>
          </cell>
          <cell r="I283">
            <v>0</v>
          </cell>
          <cell r="J283" t="str">
            <v>0101</v>
          </cell>
          <cell r="K283">
            <v>0</v>
          </cell>
          <cell r="L283">
            <v>0</v>
          </cell>
          <cell r="M283">
            <v>0</v>
          </cell>
          <cell r="N283">
            <v>0</v>
          </cell>
          <cell r="O283">
            <v>0</v>
          </cell>
          <cell r="Q283">
            <v>-27.32</v>
          </cell>
          <cell r="R283">
            <v>0</v>
          </cell>
          <cell r="T283" t="str">
            <v>010123222</v>
          </cell>
          <cell r="U283" t="str">
            <v>Current</v>
          </cell>
          <cell r="W283" t="str">
            <v>23222</v>
          </cell>
          <cell r="X283" t="str">
            <v>A/P PIP Loans</v>
          </cell>
        </row>
        <row r="284">
          <cell r="A284" t="str">
            <v>0101</v>
          </cell>
          <cell r="B284" t="str">
            <v>Piedmont Natural Gas</v>
          </cell>
          <cell r="C284" t="str">
            <v>23225</v>
          </cell>
          <cell r="D284" t="str">
            <v>A/P Workers Compensation</v>
          </cell>
          <cell r="E284">
            <v>-1813267.51</v>
          </cell>
          <cell r="F284">
            <v>-2021322.49</v>
          </cell>
          <cell r="G284">
            <v>-208054.97999999998</v>
          </cell>
          <cell r="H284" t="str">
            <v>No Basis</v>
          </cell>
          <cell r="I284" t="str">
            <v>Self Insurance</v>
          </cell>
          <cell r="J284" t="str">
            <v>0101Change in Account Balance</v>
          </cell>
          <cell r="K284">
            <v>0</v>
          </cell>
          <cell r="L284">
            <v>0</v>
          </cell>
          <cell r="M284">
            <v>0</v>
          </cell>
          <cell r="N284">
            <v>0</v>
          </cell>
          <cell r="O284">
            <v>0</v>
          </cell>
          <cell r="Q284">
            <v>0</v>
          </cell>
          <cell r="R284">
            <v>1813267.51</v>
          </cell>
          <cell r="T284" t="str">
            <v>010123225</v>
          </cell>
          <cell r="U284" t="str">
            <v>Current</v>
          </cell>
          <cell r="W284" t="str">
            <v>23225</v>
          </cell>
          <cell r="X284" t="str">
            <v>A/P Workers Compensation</v>
          </cell>
        </row>
        <row r="285">
          <cell r="A285" t="str">
            <v>0101</v>
          </cell>
          <cell r="B285" t="str">
            <v>Piedmont Natural Gas</v>
          </cell>
          <cell r="C285" t="str">
            <v>23230</v>
          </cell>
          <cell r="D285" t="str">
            <v>A/P Group Insurance</v>
          </cell>
          <cell r="E285">
            <v>-1099815.56</v>
          </cell>
          <cell r="F285">
            <v>358402.72</v>
          </cell>
          <cell r="G285">
            <v>1458218.28</v>
          </cell>
          <cell r="H285" t="str">
            <v>Tax Basis</v>
          </cell>
          <cell r="I285" t="str">
            <v>Employee Benefits</v>
          </cell>
          <cell r="J285" t="str">
            <v>0101</v>
          </cell>
          <cell r="K285">
            <v>0</v>
          </cell>
          <cell r="L285">
            <v>0</v>
          </cell>
          <cell r="M285">
            <v>0</v>
          </cell>
          <cell r="N285">
            <v>0</v>
          </cell>
          <cell r="O285">
            <v>0</v>
          </cell>
          <cell r="Q285" t="str">
            <v>Enter Tax Basis</v>
          </cell>
          <cell r="R285" t="e">
            <v>#VALUE!</v>
          </cell>
          <cell r="T285" t="str">
            <v>010123230</v>
          </cell>
          <cell r="U285" t="str">
            <v>Current</v>
          </cell>
          <cell r="W285" t="str">
            <v>23230</v>
          </cell>
          <cell r="X285" t="str">
            <v>A/P Group Insurance</v>
          </cell>
        </row>
        <row r="286">
          <cell r="A286" t="str">
            <v>0101</v>
          </cell>
          <cell r="B286" t="str">
            <v>Piedmont Natural Gas</v>
          </cell>
          <cell r="C286" t="str">
            <v>23234</v>
          </cell>
          <cell r="D286" t="str">
            <v>A/P - Flexible Spending Acct</v>
          </cell>
          <cell r="E286">
            <v>0</v>
          </cell>
          <cell r="F286">
            <v>-17.809999999999999</v>
          </cell>
          <cell r="G286">
            <v>-17.809999999999999</v>
          </cell>
          <cell r="H286" t="str">
            <v>Book</v>
          </cell>
          <cell r="I286">
            <v>0</v>
          </cell>
          <cell r="J286" t="str">
            <v>0101</v>
          </cell>
          <cell r="K286">
            <v>0</v>
          </cell>
          <cell r="L286">
            <v>0</v>
          </cell>
          <cell r="M286">
            <v>0</v>
          </cell>
          <cell r="N286">
            <v>0</v>
          </cell>
          <cell r="O286">
            <v>0</v>
          </cell>
          <cell r="Q286">
            <v>0</v>
          </cell>
          <cell r="R286">
            <v>0</v>
          </cell>
          <cell r="T286" t="str">
            <v>010123234</v>
          </cell>
          <cell r="U286" t="str">
            <v>Current</v>
          </cell>
          <cell r="W286" t="str">
            <v>23235</v>
          </cell>
          <cell r="X286" t="str">
            <v>A/P - Life and ADD</v>
          </cell>
        </row>
        <row r="287">
          <cell r="A287" t="str">
            <v>0101</v>
          </cell>
          <cell r="B287" t="str">
            <v>Piedmont Natural Gas</v>
          </cell>
          <cell r="C287" t="str">
            <v>23235</v>
          </cell>
          <cell r="D287" t="str">
            <v>A/P - Life and ADD</v>
          </cell>
          <cell r="E287">
            <v>28920.71</v>
          </cell>
          <cell r="F287">
            <v>7553.76</v>
          </cell>
          <cell r="G287">
            <v>-21366.949999999997</v>
          </cell>
          <cell r="H287" t="str">
            <v>Book</v>
          </cell>
          <cell r="I287">
            <v>0</v>
          </cell>
          <cell r="J287" t="str">
            <v>0101</v>
          </cell>
          <cell r="K287">
            <v>0</v>
          </cell>
          <cell r="L287">
            <v>0</v>
          </cell>
          <cell r="M287">
            <v>0</v>
          </cell>
          <cell r="N287">
            <v>0</v>
          </cell>
          <cell r="O287">
            <v>0</v>
          </cell>
          <cell r="Q287">
            <v>28920.71</v>
          </cell>
          <cell r="R287">
            <v>0</v>
          </cell>
          <cell r="T287" t="str">
            <v>010123235</v>
          </cell>
          <cell r="U287" t="str">
            <v>Current</v>
          </cell>
          <cell r="W287" t="str">
            <v>23235</v>
          </cell>
          <cell r="X287" t="str">
            <v>A/P - Life and ADD</v>
          </cell>
        </row>
        <row r="288">
          <cell r="A288" t="str">
            <v>0101</v>
          </cell>
          <cell r="B288" t="str">
            <v>Piedmont Natural Gas</v>
          </cell>
          <cell r="C288" t="str">
            <v>23236</v>
          </cell>
          <cell r="D288" t="str">
            <v>A/P - Unused Fees</v>
          </cell>
          <cell r="E288">
            <v>-6820.82</v>
          </cell>
          <cell r="F288">
            <v>-29931.64</v>
          </cell>
          <cell r="G288">
            <v>-23110.82</v>
          </cell>
          <cell r="H288" t="str">
            <v>Book</v>
          </cell>
          <cell r="I288">
            <v>0</v>
          </cell>
          <cell r="J288" t="str">
            <v>0101</v>
          </cell>
          <cell r="K288">
            <v>0</v>
          </cell>
          <cell r="L288">
            <v>0</v>
          </cell>
          <cell r="M288">
            <v>0</v>
          </cell>
          <cell r="N288">
            <v>0</v>
          </cell>
          <cell r="O288">
            <v>0</v>
          </cell>
          <cell r="Q288">
            <v>-6820.82</v>
          </cell>
          <cell r="R288">
            <v>0</v>
          </cell>
          <cell r="T288" t="str">
            <v>010123236</v>
          </cell>
          <cell r="U288" t="str">
            <v>Current</v>
          </cell>
          <cell r="W288" t="str">
            <v>23236</v>
          </cell>
          <cell r="X288" t="str">
            <v>A/P - Unused Fees</v>
          </cell>
        </row>
        <row r="289">
          <cell r="A289" t="str">
            <v>0101</v>
          </cell>
          <cell r="B289" t="str">
            <v>Piedmont Natural Gas</v>
          </cell>
          <cell r="C289" t="str">
            <v>23237</v>
          </cell>
          <cell r="D289" t="str">
            <v>A/P - Accr Interest-IRS Audit</v>
          </cell>
          <cell r="E289">
            <v>131860.09</v>
          </cell>
          <cell r="F289">
            <v>179925.85</v>
          </cell>
          <cell r="G289">
            <v>48065.760000000009</v>
          </cell>
          <cell r="H289" t="str">
            <v>Book</v>
          </cell>
          <cell r="I289">
            <v>0</v>
          </cell>
          <cell r="J289" t="str">
            <v>0101</v>
          </cell>
          <cell r="K289">
            <v>0</v>
          </cell>
          <cell r="L289">
            <v>0</v>
          </cell>
          <cell r="M289">
            <v>0</v>
          </cell>
          <cell r="N289">
            <v>0</v>
          </cell>
          <cell r="O289">
            <v>0</v>
          </cell>
          <cell r="Q289">
            <v>131860.09</v>
          </cell>
          <cell r="R289">
            <v>0</v>
          </cell>
          <cell r="T289" t="str">
            <v>010123237</v>
          </cell>
          <cell r="U289" t="str">
            <v>Current</v>
          </cell>
          <cell r="W289" t="str">
            <v>23237</v>
          </cell>
          <cell r="X289" t="str">
            <v>A/P - Accr Interest-IRS Audit</v>
          </cell>
        </row>
        <row r="290">
          <cell r="A290" t="str">
            <v>0101</v>
          </cell>
          <cell r="B290" t="str">
            <v>Piedmont Natural Gas</v>
          </cell>
          <cell r="C290" t="str">
            <v>23238</v>
          </cell>
          <cell r="D290" t="str">
            <v>A/P - Litigation Accrual</v>
          </cell>
          <cell r="E290">
            <v>-1045000</v>
          </cell>
          <cell r="F290">
            <v>-1045000</v>
          </cell>
          <cell r="G290">
            <v>0</v>
          </cell>
          <cell r="H290" t="str">
            <v>No Basis</v>
          </cell>
          <cell r="I290" t="str">
            <v>Litigation</v>
          </cell>
          <cell r="J290" t="str">
            <v>0101</v>
          </cell>
          <cell r="K290">
            <v>0</v>
          </cell>
          <cell r="L290">
            <v>0</v>
          </cell>
          <cell r="M290">
            <v>0</v>
          </cell>
          <cell r="N290">
            <v>0</v>
          </cell>
          <cell r="O290">
            <v>0</v>
          </cell>
          <cell r="Q290">
            <v>0</v>
          </cell>
          <cell r="R290">
            <v>1045000</v>
          </cell>
          <cell r="T290" t="str">
            <v>010123238</v>
          </cell>
          <cell r="U290" t="str">
            <v>Current</v>
          </cell>
          <cell r="W290" t="str">
            <v>23238</v>
          </cell>
          <cell r="X290" t="str">
            <v>A/P - Litigation Accrual</v>
          </cell>
        </row>
        <row r="291">
          <cell r="A291" t="str">
            <v>0101</v>
          </cell>
          <cell r="B291" t="str">
            <v>Piedmont Natural Gas</v>
          </cell>
          <cell r="C291" t="str">
            <v>23239</v>
          </cell>
          <cell r="D291" t="str">
            <v>A/P - Payroll Incentive Accr</v>
          </cell>
          <cell r="E291">
            <v>-5730176.0499999998</v>
          </cell>
          <cell r="F291">
            <v>-1697999.01</v>
          </cell>
          <cell r="G291">
            <v>4032177.04</v>
          </cell>
          <cell r="H291" t="str">
            <v>Book</v>
          </cell>
          <cell r="I291">
            <v>0</v>
          </cell>
          <cell r="J291" t="str">
            <v>0101</v>
          </cell>
          <cell r="K291">
            <v>0</v>
          </cell>
          <cell r="L291">
            <v>0</v>
          </cell>
          <cell r="M291">
            <v>0</v>
          </cell>
          <cell r="N291">
            <v>0</v>
          </cell>
          <cell r="O291">
            <v>0</v>
          </cell>
          <cell r="Q291">
            <v>-5730176.0499999998</v>
          </cell>
          <cell r="R291">
            <v>0</v>
          </cell>
          <cell r="T291" t="str">
            <v>010123239</v>
          </cell>
          <cell r="U291" t="str">
            <v>Current</v>
          </cell>
          <cell r="W291" t="str">
            <v>23239</v>
          </cell>
          <cell r="X291" t="str">
            <v>A/P - Payroll Incentive Accr</v>
          </cell>
        </row>
        <row r="292">
          <cell r="A292" t="str">
            <v>0101</v>
          </cell>
          <cell r="B292" t="str">
            <v>Piedmont Natural Gas</v>
          </cell>
          <cell r="C292" t="str">
            <v>23240</v>
          </cell>
          <cell r="D292" t="str">
            <v>A/P Payroll</v>
          </cell>
          <cell r="E292">
            <v>-4242057.82</v>
          </cell>
          <cell r="F292">
            <v>-2207657.7599999998</v>
          </cell>
          <cell r="G292">
            <v>2034400.0600000005</v>
          </cell>
          <cell r="H292" t="str">
            <v>Book</v>
          </cell>
          <cell r="I292">
            <v>0</v>
          </cell>
          <cell r="J292" t="str">
            <v>0101</v>
          </cell>
          <cell r="K292">
            <v>0</v>
          </cell>
          <cell r="L292">
            <v>0</v>
          </cell>
          <cell r="M292">
            <v>0</v>
          </cell>
          <cell r="N292">
            <v>0</v>
          </cell>
          <cell r="O292">
            <v>0</v>
          </cell>
          <cell r="Q292">
            <v>-4242057.82</v>
          </cell>
          <cell r="R292">
            <v>0</v>
          </cell>
          <cell r="T292" t="str">
            <v>010123240</v>
          </cell>
          <cell r="U292" t="str">
            <v>Current</v>
          </cell>
          <cell r="W292" t="str">
            <v>23240</v>
          </cell>
          <cell r="X292" t="str">
            <v>A/P Payroll</v>
          </cell>
        </row>
        <row r="293">
          <cell r="A293" t="str">
            <v>0101</v>
          </cell>
          <cell r="B293" t="str">
            <v>Piedmont Natural Gas</v>
          </cell>
          <cell r="C293" t="str">
            <v>23241</v>
          </cell>
          <cell r="D293" t="str">
            <v>A/P Severance Plan</v>
          </cell>
          <cell r="E293">
            <v>-22448</v>
          </cell>
          <cell r="F293">
            <v>0</v>
          </cell>
          <cell r="G293">
            <v>22448</v>
          </cell>
          <cell r="H293" t="str">
            <v>No Basis</v>
          </cell>
          <cell r="I293" t="str">
            <v>Severance</v>
          </cell>
          <cell r="J293" t="str">
            <v>0101Change in Account Balance</v>
          </cell>
          <cell r="K293">
            <v>0</v>
          </cell>
          <cell r="L293">
            <v>0</v>
          </cell>
          <cell r="M293">
            <v>0</v>
          </cell>
          <cell r="N293">
            <v>0</v>
          </cell>
          <cell r="O293">
            <v>0</v>
          </cell>
          <cell r="Q293">
            <v>0</v>
          </cell>
          <cell r="R293">
            <v>22448</v>
          </cell>
          <cell r="T293" t="str">
            <v>010123241</v>
          </cell>
          <cell r="U293" t="str">
            <v>Current</v>
          </cell>
          <cell r="W293" t="str">
            <v>23241</v>
          </cell>
          <cell r="X293" t="str">
            <v>A/P Severance Plan</v>
          </cell>
        </row>
        <row r="294">
          <cell r="A294" t="str">
            <v>0101</v>
          </cell>
          <cell r="B294" t="str">
            <v>Piedmont Natural Gas</v>
          </cell>
          <cell r="C294" t="str">
            <v>23242</v>
          </cell>
          <cell r="D294" t="str">
            <v>A/P - Health Savings Account</v>
          </cell>
          <cell r="E294">
            <v>0</v>
          </cell>
          <cell r="F294">
            <v>3000</v>
          </cell>
          <cell r="G294">
            <v>3000</v>
          </cell>
          <cell r="H294" t="str">
            <v>Book</v>
          </cell>
          <cell r="I294">
            <v>0</v>
          </cell>
          <cell r="J294" t="str">
            <v>0101</v>
          </cell>
          <cell r="K294">
            <v>0</v>
          </cell>
          <cell r="L294">
            <v>0</v>
          </cell>
          <cell r="M294">
            <v>0</v>
          </cell>
          <cell r="N294">
            <v>0</v>
          </cell>
          <cell r="O294">
            <v>0</v>
          </cell>
          <cell r="Q294">
            <v>0</v>
          </cell>
          <cell r="R294">
            <v>0</v>
          </cell>
          <cell r="T294" t="str">
            <v>010123242</v>
          </cell>
          <cell r="U294" t="str">
            <v>Current</v>
          </cell>
          <cell r="W294" t="str">
            <v>23242</v>
          </cell>
          <cell r="X294" t="str">
            <v>A/P - Health Savings Account</v>
          </cell>
        </row>
        <row r="295">
          <cell r="A295" t="str">
            <v>0101</v>
          </cell>
          <cell r="B295" t="str">
            <v>Piedmont Natural Gas</v>
          </cell>
          <cell r="C295" t="str">
            <v>23246</v>
          </cell>
          <cell r="D295" t="str">
            <v>A/P NC Regulatory Fee</v>
          </cell>
          <cell r="E295">
            <v>-60089.027000000002</v>
          </cell>
          <cell r="F295">
            <v>-641757.94700000004</v>
          </cell>
          <cell r="G295">
            <v>-581668.92000000004</v>
          </cell>
          <cell r="H295" t="str">
            <v>Book</v>
          </cell>
          <cell r="I295">
            <v>0</v>
          </cell>
          <cell r="J295" t="str">
            <v>0101</v>
          </cell>
          <cell r="K295">
            <v>0</v>
          </cell>
          <cell r="L295">
            <v>0</v>
          </cell>
          <cell r="M295">
            <v>0</v>
          </cell>
          <cell r="N295">
            <v>0</v>
          </cell>
          <cell r="O295">
            <v>0</v>
          </cell>
          <cell r="Q295">
            <v>-60089.027000000002</v>
          </cell>
          <cell r="R295">
            <v>0</v>
          </cell>
          <cell r="T295" t="str">
            <v>010123246</v>
          </cell>
          <cell r="U295" t="str">
            <v>Current</v>
          </cell>
          <cell r="W295" t="str">
            <v>23246</v>
          </cell>
          <cell r="X295" t="str">
            <v>A/P NC Regulatory Fee</v>
          </cell>
        </row>
        <row r="296">
          <cell r="A296" t="str">
            <v>0101</v>
          </cell>
          <cell r="B296" t="str">
            <v>Piedmont Natural Gas</v>
          </cell>
          <cell r="C296" t="str">
            <v>23260</v>
          </cell>
          <cell r="D296" t="str">
            <v>A/P Stock Purchase Plan</v>
          </cell>
          <cell r="E296">
            <v>-15</v>
          </cell>
          <cell r="F296">
            <v>-120</v>
          </cell>
          <cell r="G296">
            <v>-105</v>
          </cell>
          <cell r="H296" t="str">
            <v>Book</v>
          </cell>
          <cell r="I296">
            <v>0</v>
          </cell>
          <cell r="J296" t="str">
            <v>0101</v>
          </cell>
          <cell r="K296">
            <v>0</v>
          </cell>
          <cell r="L296">
            <v>0</v>
          </cell>
          <cell r="M296">
            <v>0</v>
          </cell>
          <cell r="N296">
            <v>0</v>
          </cell>
          <cell r="O296">
            <v>0</v>
          </cell>
          <cell r="Q296">
            <v>-15</v>
          </cell>
          <cell r="R296">
            <v>0</v>
          </cell>
          <cell r="T296" t="str">
            <v>010123260</v>
          </cell>
          <cell r="U296" t="str">
            <v>Current</v>
          </cell>
          <cell r="W296" t="str">
            <v>23260</v>
          </cell>
          <cell r="X296" t="str">
            <v>A/P Stock Purchase Plan</v>
          </cell>
        </row>
        <row r="297">
          <cell r="A297" t="str">
            <v>0101</v>
          </cell>
          <cell r="B297" t="str">
            <v>Piedmont Natural Gas</v>
          </cell>
          <cell r="C297" t="str">
            <v>23261</v>
          </cell>
          <cell r="D297" t="str">
            <v>A/P-Money Purch Pens Plan</v>
          </cell>
          <cell r="E297">
            <v>-65000</v>
          </cell>
          <cell r="F297">
            <v>-105000</v>
          </cell>
          <cell r="G297">
            <v>-40000</v>
          </cell>
          <cell r="H297" t="str">
            <v>No Basis</v>
          </cell>
          <cell r="I297">
            <v>0</v>
          </cell>
          <cell r="J297" t="str">
            <v>0101</v>
          </cell>
          <cell r="K297">
            <v>0</v>
          </cell>
          <cell r="L297">
            <v>0</v>
          </cell>
          <cell r="M297">
            <v>0</v>
          </cell>
          <cell r="N297">
            <v>0</v>
          </cell>
          <cell r="O297">
            <v>0</v>
          </cell>
          <cell r="Q297">
            <v>0</v>
          </cell>
          <cell r="R297">
            <v>65000</v>
          </cell>
          <cell r="T297" t="str">
            <v>010123261</v>
          </cell>
          <cell r="U297" t="str">
            <v>Current</v>
          </cell>
          <cell r="W297" t="str">
            <v>23261</v>
          </cell>
          <cell r="X297" t="str">
            <v>A/P-Money Purch Pens Plan</v>
          </cell>
        </row>
        <row r="298">
          <cell r="A298" t="str">
            <v>0101</v>
          </cell>
          <cell r="B298" t="str">
            <v>Piedmont Natural Gas</v>
          </cell>
          <cell r="C298" t="str">
            <v>23298</v>
          </cell>
          <cell r="D298" t="str">
            <v>CIS Clearing Account</v>
          </cell>
          <cell r="E298">
            <v>125609.48</v>
          </cell>
          <cell r="F298">
            <v>125855.01</v>
          </cell>
          <cell r="G298">
            <v>245.52999999999884</v>
          </cell>
          <cell r="H298" t="str">
            <v>Book</v>
          </cell>
          <cell r="I298">
            <v>0</v>
          </cell>
          <cell r="J298" t="str">
            <v>0101</v>
          </cell>
          <cell r="K298">
            <v>0</v>
          </cell>
          <cell r="L298">
            <v>0</v>
          </cell>
          <cell r="M298">
            <v>0</v>
          </cell>
          <cell r="N298">
            <v>0</v>
          </cell>
          <cell r="O298">
            <v>0</v>
          </cell>
          <cell r="Q298">
            <v>125609.48</v>
          </cell>
          <cell r="R298">
            <v>0</v>
          </cell>
          <cell r="T298" t="str">
            <v>010123298</v>
          </cell>
          <cell r="U298" t="str">
            <v>Current</v>
          </cell>
          <cell r="W298" t="str">
            <v>23298</v>
          </cell>
          <cell r="X298" t="str">
            <v>CIS Clearing Account</v>
          </cell>
        </row>
        <row r="299">
          <cell r="A299" t="str">
            <v>0101</v>
          </cell>
          <cell r="B299" t="str">
            <v>Piedmont Natural Gas</v>
          </cell>
          <cell r="C299" t="str">
            <v>23299</v>
          </cell>
          <cell r="D299" t="str">
            <v>A/P Refund Clearing</v>
          </cell>
          <cell r="E299">
            <v>0</v>
          </cell>
          <cell r="F299">
            <v>67657.460000000006</v>
          </cell>
          <cell r="G299">
            <v>67657.460000000006</v>
          </cell>
          <cell r="H299" t="str">
            <v>Book</v>
          </cell>
          <cell r="I299">
            <v>0</v>
          </cell>
          <cell r="J299" t="str">
            <v>0101</v>
          </cell>
          <cell r="K299">
            <v>0</v>
          </cell>
          <cell r="L299">
            <v>0</v>
          </cell>
          <cell r="M299">
            <v>0</v>
          </cell>
          <cell r="N299">
            <v>0</v>
          </cell>
          <cell r="O299">
            <v>0</v>
          </cell>
          <cell r="Q299">
            <v>0</v>
          </cell>
          <cell r="R299">
            <v>0</v>
          </cell>
          <cell r="T299" t="str">
            <v>010123299</v>
          </cell>
          <cell r="U299" t="str">
            <v>Current</v>
          </cell>
          <cell r="W299" t="str">
            <v>23299</v>
          </cell>
          <cell r="X299" t="str">
            <v>A/P Refund Clearing</v>
          </cell>
        </row>
        <row r="300">
          <cell r="A300" t="str">
            <v>0101</v>
          </cell>
          <cell r="B300" t="str">
            <v>Piedmont Natural Gas</v>
          </cell>
          <cell r="C300" t="str">
            <v>23500</v>
          </cell>
          <cell r="D300" t="str">
            <v>Customers' Deposits</v>
          </cell>
          <cell r="E300">
            <v>-23881362.289999999</v>
          </cell>
          <cell r="F300">
            <v>-26783003.23</v>
          </cell>
          <cell r="G300">
            <v>-2901640.9400000013</v>
          </cell>
          <cell r="H300" t="str">
            <v>Book</v>
          </cell>
          <cell r="I300">
            <v>0</v>
          </cell>
          <cell r="J300" t="str">
            <v>0101</v>
          </cell>
          <cell r="K300">
            <v>0</v>
          </cell>
          <cell r="L300">
            <v>0</v>
          </cell>
          <cell r="M300">
            <v>0</v>
          </cell>
          <cell r="N300">
            <v>0</v>
          </cell>
          <cell r="O300">
            <v>0</v>
          </cell>
          <cell r="Q300">
            <v>-23881362.289999999</v>
          </cell>
          <cell r="R300">
            <v>0</v>
          </cell>
          <cell r="T300" t="str">
            <v>010123500</v>
          </cell>
          <cell r="U300" t="str">
            <v>Current</v>
          </cell>
          <cell r="W300" t="str">
            <v>23500</v>
          </cell>
          <cell r="X300" t="str">
            <v>Customers' Deposits</v>
          </cell>
        </row>
        <row r="301">
          <cell r="A301" t="str">
            <v>0101</v>
          </cell>
          <cell r="B301" t="str">
            <v>Piedmont Natural Gas</v>
          </cell>
          <cell r="C301" t="str">
            <v>23603</v>
          </cell>
          <cell r="D301" t="str">
            <v>Federal Income Tax - Prior</v>
          </cell>
          <cell r="E301">
            <v>2123809.09</v>
          </cell>
          <cell r="F301">
            <v>4256815.21</v>
          </cell>
          <cell r="G301">
            <v>2133006.12</v>
          </cell>
          <cell r="H301" t="str">
            <v>Book</v>
          </cell>
          <cell r="I301">
            <v>0</v>
          </cell>
          <cell r="J301" t="str">
            <v>0101Federal Income Tax Payable</v>
          </cell>
          <cell r="K301">
            <v>0</v>
          </cell>
          <cell r="L301">
            <v>0</v>
          </cell>
          <cell r="M301">
            <v>0</v>
          </cell>
          <cell r="N301">
            <v>0</v>
          </cell>
          <cell r="O301">
            <v>0</v>
          </cell>
          <cell r="Q301">
            <v>2123809.09</v>
          </cell>
          <cell r="R301">
            <v>0</v>
          </cell>
          <cell r="T301" t="str">
            <v>010123603</v>
          </cell>
          <cell r="U301" t="str">
            <v>Current</v>
          </cell>
          <cell r="W301" t="str">
            <v>23603</v>
          </cell>
          <cell r="X301" t="str">
            <v>Federal Income Tax Payable</v>
          </cell>
        </row>
        <row r="302">
          <cell r="A302" t="str">
            <v>0101</v>
          </cell>
          <cell r="B302" t="str">
            <v>Piedmont Natural Gas</v>
          </cell>
          <cell r="C302" t="str">
            <v>23604</v>
          </cell>
          <cell r="D302" t="str">
            <v>Federal Income Tax-Curr</v>
          </cell>
          <cell r="E302">
            <v>-4866993.88</v>
          </cell>
          <cell r="F302">
            <v>-13111439.189999999</v>
          </cell>
          <cell r="G302">
            <v>-8244445.3099999996</v>
          </cell>
          <cell r="H302" t="str">
            <v>Book</v>
          </cell>
          <cell r="I302">
            <v>0</v>
          </cell>
          <cell r="J302" t="str">
            <v>0101Federal Income Tax Payable</v>
          </cell>
          <cell r="K302">
            <v>0</v>
          </cell>
          <cell r="L302">
            <v>0</v>
          </cell>
          <cell r="M302">
            <v>0</v>
          </cell>
          <cell r="N302">
            <v>0</v>
          </cell>
          <cell r="O302">
            <v>0</v>
          </cell>
          <cell r="Q302">
            <v>-4866993.88</v>
          </cell>
          <cell r="R302">
            <v>0</v>
          </cell>
          <cell r="T302" t="str">
            <v>010123604</v>
          </cell>
          <cell r="U302" t="str">
            <v>Current</v>
          </cell>
          <cell r="W302" t="str">
            <v>23604</v>
          </cell>
          <cell r="X302" t="str">
            <v>Federal Income Tax Payable</v>
          </cell>
        </row>
        <row r="303">
          <cell r="A303" t="str">
            <v>0101</v>
          </cell>
          <cell r="B303" t="str">
            <v>Piedmont Natural Gas</v>
          </cell>
          <cell r="C303" t="str">
            <v>23607</v>
          </cell>
          <cell r="D303" t="str">
            <v>State Income Tax - Prior</v>
          </cell>
          <cell r="E303">
            <v>2722085.87</v>
          </cell>
          <cell r="F303">
            <v>-398658.38</v>
          </cell>
          <cell r="G303">
            <v>-3120744.25</v>
          </cell>
          <cell r="H303" t="str">
            <v>Book</v>
          </cell>
          <cell r="I303">
            <v>0</v>
          </cell>
          <cell r="J303" t="str">
            <v>0101State Income Tax Payable</v>
          </cell>
          <cell r="K303">
            <v>0</v>
          </cell>
          <cell r="L303">
            <v>0</v>
          </cell>
          <cell r="M303">
            <v>0</v>
          </cell>
          <cell r="N303">
            <v>0</v>
          </cell>
          <cell r="O303">
            <v>0</v>
          </cell>
          <cell r="Q303">
            <v>2722085.87</v>
          </cell>
          <cell r="R303">
            <v>0</v>
          </cell>
          <cell r="T303" t="str">
            <v>010123607</v>
          </cell>
          <cell r="U303" t="str">
            <v>Current</v>
          </cell>
          <cell r="W303" t="str">
            <v>23607</v>
          </cell>
          <cell r="X303" t="str">
            <v>State Income Tax Payable</v>
          </cell>
        </row>
        <row r="304">
          <cell r="A304" t="str">
            <v>0101</v>
          </cell>
          <cell r="B304" t="str">
            <v>Piedmont Natural Gas</v>
          </cell>
          <cell r="C304" t="str">
            <v>23608</v>
          </cell>
          <cell r="D304" t="str">
            <v>State Income Tax - Current</v>
          </cell>
          <cell r="E304">
            <v>-4300949.25</v>
          </cell>
          <cell r="F304">
            <v>-2556881.39</v>
          </cell>
          <cell r="G304">
            <v>1744067.8599999999</v>
          </cell>
          <cell r="H304" t="str">
            <v>Book</v>
          </cell>
          <cell r="I304">
            <v>0</v>
          </cell>
          <cell r="J304" t="str">
            <v>0101State Income Tax Payable</v>
          </cell>
          <cell r="K304">
            <v>0</v>
          </cell>
          <cell r="L304">
            <v>0</v>
          </cell>
          <cell r="M304">
            <v>0</v>
          </cell>
          <cell r="N304">
            <v>0</v>
          </cell>
          <cell r="O304">
            <v>0</v>
          </cell>
          <cell r="Q304">
            <v>-4300949.25</v>
          </cell>
          <cell r="R304">
            <v>0</v>
          </cell>
          <cell r="T304" t="str">
            <v>010123608</v>
          </cell>
          <cell r="U304" t="str">
            <v>Current</v>
          </cell>
          <cell r="W304" t="str">
            <v>23608</v>
          </cell>
          <cell r="X304" t="str">
            <v>State Income Tax Payable</v>
          </cell>
        </row>
        <row r="305">
          <cell r="A305" t="str">
            <v>0101</v>
          </cell>
          <cell r="B305" t="str">
            <v>Piedmont Natural Gas</v>
          </cell>
          <cell r="C305" t="str">
            <v>23609</v>
          </cell>
          <cell r="D305" t="str">
            <v>Accrued Fed Income Tax - I/C</v>
          </cell>
          <cell r="E305">
            <v>10017406.689999999</v>
          </cell>
          <cell r="F305">
            <v>10245009.48</v>
          </cell>
          <cell r="G305">
            <v>227602.79000000097</v>
          </cell>
          <cell r="H305" t="str">
            <v>Book</v>
          </cell>
          <cell r="I305">
            <v>0</v>
          </cell>
          <cell r="J305" t="str">
            <v>0101Federal Income Tax Payable</v>
          </cell>
          <cell r="K305">
            <v>0</v>
          </cell>
          <cell r="L305">
            <v>0</v>
          </cell>
          <cell r="M305">
            <v>0</v>
          </cell>
          <cell r="N305">
            <v>0</v>
          </cell>
          <cell r="O305">
            <v>0</v>
          </cell>
          <cell r="Q305">
            <v>10017406.689999999</v>
          </cell>
          <cell r="R305">
            <v>0</v>
          </cell>
          <cell r="T305" t="str">
            <v>010123609</v>
          </cell>
          <cell r="U305" t="str">
            <v>Current</v>
          </cell>
          <cell r="W305" t="str">
            <v>23609</v>
          </cell>
          <cell r="X305" t="str">
            <v>Federal Income Tax Payable</v>
          </cell>
        </row>
        <row r="306">
          <cell r="A306" t="str">
            <v>0101</v>
          </cell>
          <cell r="B306" t="str">
            <v>Piedmont Natural Gas</v>
          </cell>
          <cell r="C306" t="str">
            <v>23610</v>
          </cell>
          <cell r="D306" t="str">
            <v>Accrued State Inc Tax - I/C</v>
          </cell>
          <cell r="E306">
            <v>2089611.83</v>
          </cell>
          <cell r="F306">
            <v>2137807.61</v>
          </cell>
          <cell r="G306">
            <v>48195.779999999795</v>
          </cell>
          <cell r="H306" t="str">
            <v>Book</v>
          </cell>
          <cell r="I306">
            <v>0</v>
          </cell>
          <cell r="J306" t="str">
            <v>0101State Income Tax Payable</v>
          </cell>
          <cell r="K306">
            <v>0</v>
          </cell>
          <cell r="L306">
            <v>0</v>
          </cell>
          <cell r="M306">
            <v>0</v>
          </cell>
          <cell r="N306">
            <v>0</v>
          </cell>
          <cell r="O306">
            <v>0</v>
          </cell>
          <cell r="Q306">
            <v>-11199593.929999998</v>
          </cell>
          <cell r="R306">
            <v>-13289205.759999998</v>
          </cell>
          <cell r="T306" t="str">
            <v>010123610</v>
          </cell>
          <cell r="U306" t="str">
            <v>Current</v>
          </cell>
          <cell r="W306" t="str">
            <v>23610</v>
          </cell>
          <cell r="X306" t="str">
            <v>State Income Tax Payable</v>
          </cell>
        </row>
        <row r="307">
          <cell r="A307" t="str">
            <v>0101</v>
          </cell>
          <cell r="B307" t="str">
            <v>Piedmont Natural Gas</v>
          </cell>
          <cell r="C307" t="str">
            <v>23615</v>
          </cell>
          <cell r="D307" t="str">
            <v>Federal Unemployment</v>
          </cell>
          <cell r="E307">
            <v>-251.79</v>
          </cell>
          <cell r="F307">
            <v>-64035.94</v>
          </cell>
          <cell r="G307">
            <v>-63784.15</v>
          </cell>
          <cell r="H307" t="str">
            <v>Book</v>
          </cell>
          <cell r="I307">
            <v>0</v>
          </cell>
          <cell r="J307" t="str">
            <v>0101</v>
          </cell>
          <cell r="K307">
            <v>0</v>
          </cell>
          <cell r="L307">
            <v>0</v>
          </cell>
          <cell r="M307">
            <v>0</v>
          </cell>
          <cell r="N307">
            <v>0</v>
          </cell>
          <cell r="O307">
            <v>0</v>
          </cell>
          <cell r="Q307">
            <v>-251.79</v>
          </cell>
          <cell r="R307">
            <v>0</v>
          </cell>
          <cell r="T307" t="str">
            <v>010123615</v>
          </cell>
          <cell r="U307" t="str">
            <v>Current</v>
          </cell>
          <cell r="W307" t="str">
            <v>23615</v>
          </cell>
          <cell r="X307" t="str">
            <v>Federal Unemployment</v>
          </cell>
        </row>
        <row r="308">
          <cell r="A308" t="str">
            <v>0101</v>
          </cell>
          <cell r="B308" t="str">
            <v>Piedmont Natural Gas</v>
          </cell>
          <cell r="C308" t="str">
            <v>23617</v>
          </cell>
          <cell r="D308" t="str">
            <v>NC State Unemployment</v>
          </cell>
          <cell r="E308">
            <v>-609.28</v>
          </cell>
          <cell r="F308">
            <v>-56771.54</v>
          </cell>
          <cell r="G308">
            <v>-56162.26</v>
          </cell>
          <cell r="H308" t="str">
            <v>Book</v>
          </cell>
          <cell r="I308">
            <v>0</v>
          </cell>
          <cell r="J308" t="str">
            <v>0101</v>
          </cell>
          <cell r="K308">
            <v>0</v>
          </cell>
          <cell r="L308">
            <v>0</v>
          </cell>
          <cell r="M308">
            <v>0</v>
          </cell>
          <cell r="N308">
            <v>0</v>
          </cell>
          <cell r="O308">
            <v>0</v>
          </cell>
          <cell r="Q308">
            <v>-4517466.2</v>
          </cell>
          <cell r="R308">
            <v>-4516856.92</v>
          </cell>
          <cell r="T308" t="str">
            <v>010123617</v>
          </cell>
          <cell r="U308" t="str">
            <v>Current</v>
          </cell>
          <cell r="W308" t="str">
            <v>23617</v>
          </cell>
          <cell r="X308" t="str">
            <v>NC State Unemployment</v>
          </cell>
        </row>
        <row r="309">
          <cell r="A309" t="str">
            <v>0101</v>
          </cell>
          <cell r="B309" t="str">
            <v>Piedmont Natural Gas</v>
          </cell>
          <cell r="C309" t="str">
            <v>23619</v>
          </cell>
          <cell r="D309" t="str">
            <v>Ad Val - North Carolina</v>
          </cell>
          <cell r="E309">
            <v>-9980902</v>
          </cell>
          <cell r="F309">
            <v>-1040000</v>
          </cell>
          <cell r="G309">
            <v>8940902</v>
          </cell>
          <cell r="H309" t="str">
            <v>Tax Basis</v>
          </cell>
          <cell r="I309" t="str">
            <v>Property Tax</v>
          </cell>
          <cell r="J309" t="str">
            <v>0101</v>
          </cell>
          <cell r="K309">
            <v>0</v>
          </cell>
          <cell r="L309">
            <v>0</v>
          </cell>
          <cell r="M309">
            <v>0</v>
          </cell>
          <cell r="N309">
            <v>0</v>
          </cell>
          <cell r="O309">
            <v>0</v>
          </cell>
          <cell r="Q309">
            <v>-4945912.26</v>
          </cell>
          <cell r="R309">
            <v>5034989.74</v>
          </cell>
          <cell r="T309" t="str">
            <v>010123619</v>
          </cell>
          <cell r="U309" t="str">
            <v>Current</v>
          </cell>
          <cell r="W309" t="str">
            <v>23619</v>
          </cell>
          <cell r="X309" t="str">
            <v>Ad Val - North Carolina</v>
          </cell>
        </row>
        <row r="310">
          <cell r="A310" t="str">
            <v>0101</v>
          </cell>
          <cell r="B310" t="str">
            <v>Piedmont Natural Gas</v>
          </cell>
          <cell r="C310" t="str">
            <v>23644</v>
          </cell>
          <cell r="D310" t="str">
            <v>SC State Unemployment Tax</v>
          </cell>
          <cell r="E310">
            <v>-98.29</v>
          </cell>
          <cell r="F310">
            <v>-8887.42</v>
          </cell>
          <cell r="G310">
            <v>-8789.1299999999992</v>
          </cell>
          <cell r="H310" t="str">
            <v>Book</v>
          </cell>
          <cell r="I310">
            <v>0</v>
          </cell>
          <cell r="J310" t="str">
            <v>0101</v>
          </cell>
          <cell r="K310">
            <v>0</v>
          </cell>
          <cell r="L310">
            <v>0</v>
          </cell>
          <cell r="M310">
            <v>0</v>
          </cell>
          <cell r="N310">
            <v>0</v>
          </cell>
          <cell r="O310">
            <v>0</v>
          </cell>
          <cell r="Q310">
            <v>-98.29</v>
          </cell>
          <cell r="R310">
            <v>0</v>
          </cell>
          <cell r="T310" t="str">
            <v>010123644</v>
          </cell>
          <cell r="U310" t="str">
            <v>Current</v>
          </cell>
          <cell r="W310" t="str">
            <v>23644</v>
          </cell>
          <cell r="X310" t="str">
            <v>Sc State Unemployment Tax</v>
          </cell>
        </row>
        <row r="311">
          <cell r="A311" t="str">
            <v>0101</v>
          </cell>
          <cell r="B311" t="str">
            <v>Piedmont Natural Gas</v>
          </cell>
          <cell r="C311" t="str">
            <v>23646</v>
          </cell>
          <cell r="D311" t="str">
            <v>Ad Val - South Carolina</v>
          </cell>
          <cell r="E311">
            <v>-3868000</v>
          </cell>
          <cell r="F311">
            <v>-400000</v>
          </cell>
          <cell r="G311">
            <v>3468000</v>
          </cell>
          <cell r="H311" t="str">
            <v>Tax Basis</v>
          </cell>
          <cell r="I311" t="str">
            <v>Property Tax</v>
          </cell>
          <cell r="J311" t="str">
            <v>0101</v>
          </cell>
          <cell r="K311">
            <v>0</v>
          </cell>
          <cell r="L311">
            <v>0</v>
          </cell>
          <cell r="M311">
            <v>0</v>
          </cell>
          <cell r="N311">
            <v>0</v>
          </cell>
          <cell r="O311">
            <v>0</v>
          </cell>
          <cell r="Q311" t="str">
            <v>Enter Tax Basis</v>
          </cell>
          <cell r="R311" t="e">
            <v>#VALUE!</v>
          </cell>
          <cell r="T311" t="str">
            <v>010123646</v>
          </cell>
          <cell r="U311" t="str">
            <v>Current</v>
          </cell>
          <cell r="W311" t="str">
            <v>23646</v>
          </cell>
          <cell r="X311" t="str">
            <v>Ad Val - South Carolina</v>
          </cell>
        </row>
        <row r="312">
          <cell r="A312" t="str">
            <v>0101</v>
          </cell>
          <cell r="B312" t="str">
            <v>Piedmont Natural Gas</v>
          </cell>
          <cell r="C312" t="str">
            <v>23652</v>
          </cell>
          <cell r="D312" t="str">
            <v>Ad Val - Tennessee</v>
          </cell>
          <cell r="E312">
            <v>-3823139.16</v>
          </cell>
          <cell r="F312">
            <v>-4785864.4400000004</v>
          </cell>
          <cell r="G312">
            <v>-962725.28000000026</v>
          </cell>
          <cell r="H312" t="str">
            <v>Tax Basis</v>
          </cell>
          <cell r="I312" t="str">
            <v>Property Tax</v>
          </cell>
          <cell r="J312" t="str">
            <v>0101</v>
          </cell>
          <cell r="K312">
            <v>0</v>
          </cell>
          <cell r="L312">
            <v>0</v>
          </cell>
          <cell r="M312">
            <v>0</v>
          </cell>
          <cell r="N312">
            <v>0</v>
          </cell>
          <cell r="O312">
            <v>0</v>
          </cell>
          <cell r="Q312" t="str">
            <v>Enter Tax Basis</v>
          </cell>
          <cell r="R312" t="e">
            <v>#VALUE!</v>
          </cell>
          <cell r="T312" t="str">
            <v>010123652</v>
          </cell>
          <cell r="U312" t="str">
            <v>Current</v>
          </cell>
          <cell r="W312" t="str">
            <v>23652</v>
          </cell>
          <cell r="X312" t="str">
            <v>Ad Val - Tennessee</v>
          </cell>
        </row>
        <row r="313">
          <cell r="A313" t="str">
            <v>0101</v>
          </cell>
          <cell r="B313" t="str">
            <v>Piedmont Natural Gas</v>
          </cell>
          <cell r="C313" t="str">
            <v>23660</v>
          </cell>
          <cell r="D313" t="str">
            <v>SC Franchise Tax</v>
          </cell>
          <cell r="E313">
            <v>-516000</v>
          </cell>
          <cell r="F313">
            <v>-724800</v>
          </cell>
          <cell r="G313">
            <v>-208800</v>
          </cell>
          <cell r="H313" t="str">
            <v>Book</v>
          </cell>
          <cell r="I313">
            <v>0</v>
          </cell>
          <cell r="J313" t="str">
            <v>0101</v>
          </cell>
          <cell r="K313">
            <v>0</v>
          </cell>
          <cell r="L313">
            <v>0</v>
          </cell>
          <cell r="M313">
            <v>0</v>
          </cell>
          <cell r="N313">
            <v>0</v>
          </cell>
          <cell r="O313">
            <v>0</v>
          </cell>
          <cell r="Q313">
            <v>-516000</v>
          </cell>
          <cell r="R313">
            <v>0</v>
          </cell>
          <cell r="T313" t="str">
            <v>010123660</v>
          </cell>
          <cell r="U313" t="str">
            <v>Current</v>
          </cell>
          <cell r="W313" t="str">
            <v>23660</v>
          </cell>
          <cell r="X313" t="str">
            <v>SC Franchise Tax</v>
          </cell>
        </row>
        <row r="314">
          <cell r="A314" t="str">
            <v>0101</v>
          </cell>
          <cell r="B314" t="str">
            <v>Piedmont Natural Gas</v>
          </cell>
          <cell r="C314" t="str">
            <v>23661</v>
          </cell>
          <cell r="D314" t="str">
            <v>TN Franchise Tax</v>
          </cell>
          <cell r="E314">
            <v>-742800</v>
          </cell>
          <cell r="F314">
            <v>-931200</v>
          </cell>
          <cell r="G314">
            <v>-188400</v>
          </cell>
          <cell r="H314" t="str">
            <v>Book</v>
          </cell>
          <cell r="I314">
            <v>0</v>
          </cell>
          <cell r="J314" t="str">
            <v>0101</v>
          </cell>
          <cell r="K314">
            <v>0</v>
          </cell>
          <cell r="L314">
            <v>0</v>
          </cell>
          <cell r="M314">
            <v>0</v>
          </cell>
          <cell r="N314">
            <v>0</v>
          </cell>
          <cell r="O314">
            <v>0</v>
          </cell>
          <cell r="Q314">
            <v>-742800</v>
          </cell>
          <cell r="R314">
            <v>0</v>
          </cell>
          <cell r="T314" t="str">
            <v>010123661</v>
          </cell>
          <cell r="U314" t="str">
            <v>Current</v>
          </cell>
          <cell r="W314" t="str">
            <v>23661</v>
          </cell>
          <cell r="X314" t="str">
            <v>TN Franchise Tax</v>
          </cell>
        </row>
        <row r="315">
          <cell r="A315" t="str">
            <v>0101</v>
          </cell>
          <cell r="B315" t="str">
            <v>Piedmont Natural Gas</v>
          </cell>
          <cell r="C315" t="str">
            <v>23667</v>
          </cell>
          <cell r="D315" t="str">
            <v>Tennessee State Unemploy</v>
          </cell>
          <cell r="E315">
            <v>0</v>
          </cell>
          <cell r="F315">
            <v>-16462.02</v>
          </cell>
          <cell r="G315">
            <v>-16462.02</v>
          </cell>
          <cell r="H315" t="str">
            <v>Book</v>
          </cell>
          <cell r="I315">
            <v>0</v>
          </cell>
          <cell r="J315" t="str">
            <v>0101</v>
          </cell>
          <cell r="K315">
            <v>0</v>
          </cell>
          <cell r="L315">
            <v>0</v>
          </cell>
          <cell r="M315">
            <v>0</v>
          </cell>
          <cell r="N315">
            <v>0</v>
          </cell>
          <cell r="O315">
            <v>0</v>
          </cell>
          <cell r="Q315">
            <v>0</v>
          </cell>
          <cell r="R315">
            <v>0</v>
          </cell>
          <cell r="T315" t="str">
            <v>010123667</v>
          </cell>
          <cell r="U315" t="str">
            <v>Current</v>
          </cell>
          <cell r="W315" t="str">
            <v>23667</v>
          </cell>
          <cell r="X315" t="str">
            <v>Tennessee State Unemploy</v>
          </cell>
        </row>
        <row r="316">
          <cell r="A316" t="str">
            <v>0101</v>
          </cell>
          <cell r="B316" t="str">
            <v>Piedmont Natural Gas</v>
          </cell>
          <cell r="C316" t="str">
            <v>23670</v>
          </cell>
          <cell r="D316" t="str">
            <v>FIT Contribution In Aid</v>
          </cell>
          <cell r="E316">
            <v>-21734.7</v>
          </cell>
          <cell r="F316">
            <v>-21734.7</v>
          </cell>
          <cell r="G316">
            <v>0</v>
          </cell>
          <cell r="H316" t="str">
            <v>Book</v>
          </cell>
          <cell r="I316">
            <v>0</v>
          </cell>
          <cell r="J316" t="str">
            <v>0101Federal Income Tax Payable</v>
          </cell>
          <cell r="K316">
            <v>0</v>
          </cell>
          <cell r="L316">
            <v>0</v>
          </cell>
          <cell r="M316">
            <v>0</v>
          </cell>
          <cell r="N316">
            <v>0</v>
          </cell>
          <cell r="O316">
            <v>0</v>
          </cell>
          <cell r="Q316">
            <v>-21734.7</v>
          </cell>
          <cell r="R316">
            <v>0</v>
          </cell>
          <cell r="T316" t="str">
            <v>010123670</v>
          </cell>
          <cell r="U316" t="str">
            <v>Current</v>
          </cell>
          <cell r="W316" t="str">
            <v>23670</v>
          </cell>
          <cell r="X316" t="str">
            <v>Federal Income Tax Payable</v>
          </cell>
        </row>
        <row r="317">
          <cell r="A317" t="str">
            <v>0101</v>
          </cell>
          <cell r="B317" t="str">
            <v>Piedmont Natural Gas</v>
          </cell>
          <cell r="C317" t="str">
            <v>23671</v>
          </cell>
          <cell r="D317" t="str">
            <v>SIT Contribution In Aid</v>
          </cell>
          <cell r="E317">
            <v>-4404.6000000000004</v>
          </cell>
          <cell r="F317">
            <v>-4404.6000000000004</v>
          </cell>
          <cell r="G317">
            <v>0</v>
          </cell>
          <cell r="H317" t="str">
            <v>Book</v>
          </cell>
          <cell r="I317">
            <v>0</v>
          </cell>
          <cell r="J317" t="str">
            <v>0101State Income Tax Payable</v>
          </cell>
          <cell r="K317">
            <v>0</v>
          </cell>
          <cell r="L317">
            <v>0</v>
          </cell>
          <cell r="M317">
            <v>0</v>
          </cell>
          <cell r="N317">
            <v>0</v>
          </cell>
          <cell r="O317">
            <v>0</v>
          </cell>
          <cell r="Q317">
            <v>-4404.6000000000004</v>
          </cell>
          <cell r="R317">
            <v>0</v>
          </cell>
          <cell r="T317" t="str">
            <v>010123671</v>
          </cell>
          <cell r="U317" t="str">
            <v>Current</v>
          </cell>
          <cell r="W317" t="str">
            <v>23671</v>
          </cell>
          <cell r="X317" t="str">
            <v>State Income Tax Payable</v>
          </cell>
        </row>
        <row r="318">
          <cell r="A318" t="str">
            <v>0101</v>
          </cell>
          <cell r="B318" t="str">
            <v>Piedmont Natural Gas</v>
          </cell>
          <cell r="C318" t="str">
            <v>23672</v>
          </cell>
          <cell r="D318" t="str">
            <v>Accrued Penalties</v>
          </cell>
          <cell r="E318">
            <v>-530709.26</v>
          </cell>
          <cell r="F318">
            <v>-530709.26</v>
          </cell>
          <cell r="G318">
            <v>0</v>
          </cell>
          <cell r="H318" t="str">
            <v>Book</v>
          </cell>
          <cell r="I318">
            <v>0</v>
          </cell>
          <cell r="J318" t="str">
            <v>0101</v>
          </cell>
          <cell r="K318">
            <v>0</v>
          </cell>
          <cell r="L318">
            <v>0</v>
          </cell>
          <cell r="M318">
            <v>0</v>
          </cell>
          <cell r="N318">
            <v>0</v>
          </cell>
          <cell r="O318">
            <v>0</v>
          </cell>
          <cell r="Q318">
            <v>-530709.26</v>
          </cell>
          <cell r="R318">
            <v>0</v>
          </cell>
          <cell r="T318" t="str">
            <v>010123672</v>
          </cell>
          <cell r="U318" t="str">
            <v>Current</v>
          </cell>
          <cell r="W318" t="str">
            <v>23672</v>
          </cell>
          <cell r="X318" t="str">
            <v>Accrued Miscellaneous Taxes</v>
          </cell>
        </row>
        <row r="319">
          <cell r="A319" t="str">
            <v>0101</v>
          </cell>
          <cell r="B319" t="str">
            <v>Piedmont Natural Gas</v>
          </cell>
          <cell r="C319" t="str">
            <v>23703</v>
          </cell>
          <cell r="D319" t="str">
            <v>Int Acr - 5.00% Med Term Notes</v>
          </cell>
          <cell r="E319">
            <v>-1666666.67</v>
          </cell>
          <cell r="F319">
            <v>-416666.67</v>
          </cell>
          <cell r="G319">
            <v>1250000</v>
          </cell>
          <cell r="H319" t="str">
            <v>Book</v>
          </cell>
          <cell r="I319">
            <v>0</v>
          </cell>
          <cell r="J319" t="str">
            <v>0101</v>
          </cell>
          <cell r="K319">
            <v>0</v>
          </cell>
          <cell r="L319">
            <v>0</v>
          </cell>
          <cell r="M319">
            <v>0</v>
          </cell>
          <cell r="N319">
            <v>0</v>
          </cell>
          <cell r="O319">
            <v>0</v>
          </cell>
          <cell r="Q319">
            <v>-1666666.67</v>
          </cell>
          <cell r="R319">
            <v>0</v>
          </cell>
          <cell r="T319" t="str">
            <v>010123703</v>
          </cell>
          <cell r="U319" t="str">
            <v>Current</v>
          </cell>
          <cell r="W319" t="str">
            <v>23703</v>
          </cell>
          <cell r="X319" t="str">
            <v>Int Acr - 5.00% Med Term Notes</v>
          </cell>
        </row>
        <row r="320">
          <cell r="A320" t="str">
            <v>0101</v>
          </cell>
          <cell r="B320" t="str">
            <v>Piedmont Natural Gas</v>
          </cell>
          <cell r="C320" t="str">
            <v>23705</v>
          </cell>
          <cell r="D320" t="str">
            <v>Int Acr - 6.00% Med Term Notes</v>
          </cell>
          <cell r="E320">
            <v>-2000000</v>
          </cell>
          <cell r="F320">
            <v>-500000</v>
          </cell>
          <cell r="G320">
            <v>1500000</v>
          </cell>
          <cell r="H320" t="str">
            <v>Book</v>
          </cell>
          <cell r="I320">
            <v>0</v>
          </cell>
          <cell r="J320" t="str">
            <v>0101</v>
          </cell>
          <cell r="K320">
            <v>0</v>
          </cell>
          <cell r="L320">
            <v>0</v>
          </cell>
          <cell r="M320">
            <v>0</v>
          </cell>
          <cell r="N320">
            <v>0</v>
          </cell>
          <cell r="O320">
            <v>0</v>
          </cell>
          <cell r="Q320">
            <v>-2000000</v>
          </cell>
          <cell r="R320">
            <v>0</v>
          </cell>
          <cell r="T320" t="str">
            <v>010123705</v>
          </cell>
          <cell r="U320" t="str">
            <v>Current</v>
          </cell>
          <cell r="W320" t="str">
            <v>23705</v>
          </cell>
          <cell r="X320" t="str">
            <v>Int Acr - 6.00% Med Term Notes</v>
          </cell>
        </row>
        <row r="321">
          <cell r="A321" t="str">
            <v>0101</v>
          </cell>
          <cell r="B321" t="str">
            <v>Piedmont Natural Gas</v>
          </cell>
          <cell r="C321" t="str">
            <v>23707</v>
          </cell>
          <cell r="D321" t="str">
            <v>Interest Accr - Synd Facility</v>
          </cell>
          <cell r="E321">
            <v>-1300147.1399999999</v>
          </cell>
          <cell r="F321">
            <v>-265323.40000000002</v>
          </cell>
          <cell r="G321">
            <v>1034823.7399999999</v>
          </cell>
          <cell r="H321" t="str">
            <v>Book</v>
          </cell>
          <cell r="I321">
            <v>0</v>
          </cell>
          <cell r="J321" t="str">
            <v>0101</v>
          </cell>
          <cell r="K321">
            <v>0</v>
          </cell>
          <cell r="L321">
            <v>0</v>
          </cell>
          <cell r="M321">
            <v>0</v>
          </cell>
          <cell r="N321">
            <v>0</v>
          </cell>
          <cell r="O321">
            <v>0</v>
          </cell>
          <cell r="Q321">
            <v>-1300147.1399999999</v>
          </cell>
          <cell r="R321">
            <v>0</v>
          </cell>
          <cell r="T321" t="str">
            <v>010123707</v>
          </cell>
          <cell r="U321" t="str">
            <v>Current</v>
          </cell>
          <cell r="W321" t="str">
            <v>23707</v>
          </cell>
          <cell r="X321" t="str">
            <v>Interest Accr - Synd Facility</v>
          </cell>
        </row>
        <row r="322">
          <cell r="A322" t="str">
            <v>0101</v>
          </cell>
          <cell r="B322" t="str">
            <v>Piedmont Natural Gas</v>
          </cell>
          <cell r="C322" t="str">
            <v>23708</v>
          </cell>
          <cell r="D322" t="str">
            <v>Int Acr-7.40% Med Tr Note</v>
          </cell>
          <cell r="E322">
            <v>-1356666.67</v>
          </cell>
          <cell r="F322">
            <v>-339166.67</v>
          </cell>
          <cell r="G322">
            <v>1017500</v>
          </cell>
          <cell r="H322" t="str">
            <v>Book</v>
          </cell>
          <cell r="I322">
            <v>0</v>
          </cell>
          <cell r="J322" t="str">
            <v>0101</v>
          </cell>
          <cell r="K322">
            <v>0</v>
          </cell>
          <cell r="L322">
            <v>0</v>
          </cell>
          <cell r="M322">
            <v>0</v>
          </cell>
          <cell r="N322">
            <v>0</v>
          </cell>
          <cell r="O322">
            <v>0</v>
          </cell>
          <cell r="Q322">
            <v>-1356666.67</v>
          </cell>
          <cell r="R322">
            <v>0</v>
          </cell>
          <cell r="T322" t="str">
            <v>010123708</v>
          </cell>
          <cell r="U322" t="str">
            <v>Current</v>
          </cell>
          <cell r="W322" t="str">
            <v>23708</v>
          </cell>
          <cell r="X322" t="str">
            <v>Int Acr-7.40% Med Tr Note</v>
          </cell>
        </row>
        <row r="323">
          <cell r="A323" t="str">
            <v>0101</v>
          </cell>
          <cell r="B323" t="str">
            <v>Piedmont Natural Gas</v>
          </cell>
          <cell r="C323" t="str">
            <v>23709</v>
          </cell>
          <cell r="D323" t="str">
            <v>Int Acr-NC Cus Def Tax</v>
          </cell>
          <cell r="E323">
            <v>-1184845.3600000001</v>
          </cell>
          <cell r="F323">
            <v>-1966043.64</v>
          </cell>
          <cell r="G323">
            <v>-781198.2799999998</v>
          </cell>
          <cell r="H323" t="str">
            <v>No Basis</v>
          </cell>
          <cell r="I323" t="str">
            <v>Gas Deferrals</v>
          </cell>
          <cell r="J323" t="str">
            <v>0101Change in Account Balance</v>
          </cell>
          <cell r="K323">
            <v>0</v>
          </cell>
          <cell r="L323">
            <v>0</v>
          </cell>
          <cell r="M323">
            <v>0</v>
          </cell>
          <cell r="N323">
            <v>0</v>
          </cell>
          <cell r="O323">
            <v>0</v>
          </cell>
          <cell r="Q323">
            <v>0</v>
          </cell>
          <cell r="R323">
            <v>1184845.3600000001</v>
          </cell>
          <cell r="T323" t="str">
            <v>010123709</v>
          </cell>
          <cell r="U323" t="str">
            <v>Current</v>
          </cell>
          <cell r="W323" t="str">
            <v>23709</v>
          </cell>
          <cell r="X323" t="str">
            <v>Int Acr-NC Cus Def Tax</v>
          </cell>
        </row>
        <row r="324">
          <cell r="A324" t="str">
            <v>0101</v>
          </cell>
          <cell r="B324" t="str">
            <v>Piedmont Natural Gas</v>
          </cell>
          <cell r="C324" t="str">
            <v>23710</v>
          </cell>
          <cell r="D324" t="str">
            <v>Int Acr-Customer Deposits</v>
          </cell>
          <cell r="E324">
            <v>-4981671.3499999996</v>
          </cell>
          <cell r="F324">
            <v>-5200766</v>
          </cell>
          <cell r="G324">
            <v>-219094.65000000037</v>
          </cell>
          <cell r="H324" t="str">
            <v>Book</v>
          </cell>
          <cell r="I324">
            <v>0</v>
          </cell>
          <cell r="J324" t="str">
            <v>0101</v>
          </cell>
          <cell r="K324">
            <v>0</v>
          </cell>
          <cell r="L324">
            <v>0</v>
          </cell>
          <cell r="M324">
            <v>0</v>
          </cell>
          <cell r="N324">
            <v>0</v>
          </cell>
          <cell r="O324">
            <v>0</v>
          </cell>
          <cell r="Q324">
            <v>-4981671.3499999996</v>
          </cell>
          <cell r="R324">
            <v>0</v>
          </cell>
          <cell r="T324" t="str">
            <v>010123710</v>
          </cell>
          <cell r="U324" t="str">
            <v>Current</v>
          </cell>
          <cell r="W324" t="str">
            <v>23710</v>
          </cell>
          <cell r="X324" t="str">
            <v>Int Acr-Customer Deposits</v>
          </cell>
        </row>
        <row r="325">
          <cell r="A325" t="str">
            <v>0101</v>
          </cell>
          <cell r="B325" t="str">
            <v>Piedmont Natural Gas</v>
          </cell>
          <cell r="C325" t="str">
            <v>23711</v>
          </cell>
          <cell r="D325" t="str">
            <v>Int Acr - 7.80% Med Term Notes</v>
          </cell>
          <cell r="E325">
            <v>-1560000</v>
          </cell>
          <cell r="F325">
            <v>-390000</v>
          </cell>
          <cell r="G325">
            <v>1170000</v>
          </cell>
          <cell r="H325" t="str">
            <v>Book</v>
          </cell>
          <cell r="I325">
            <v>0</v>
          </cell>
          <cell r="J325" t="str">
            <v>0101</v>
          </cell>
          <cell r="K325">
            <v>0</v>
          </cell>
          <cell r="L325">
            <v>0</v>
          </cell>
          <cell r="M325">
            <v>0</v>
          </cell>
          <cell r="N325">
            <v>0</v>
          </cell>
          <cell r="O325">
            <v>0</v>
          </cell>
          <cell r="Q325">
            <v>-1560000</v>
          </cell>
          <cell r="R325">
            <v>0</v>
          </cell>
          <cell r="T325" t="str">
            <v>010123711</v>
          </cell>
          <cell r="U325" t="str">
            <v>Current</v>
          </cell>
          <cell r="W325" t="str">
            <v>23711</v>
          </cell>
          <cell r="X325" t="str">
            <v>Int Acr - 7.80% Med Term Notes</v>
          </cell>
        </row>
        <row r="326">
          <cell r="A326" t="str">
            <v>0101</v>
          </cell>
          <cell r="B326" t="str">
            <v>Piedmont Natural Gas</v>
          </cell>
          <cell r="C326" t="str">
            <v>23717</v>
          </cell>
          <cell r="D326" t="str">
            <v>Int Acr - 7.35% Med Term Notes</v>
          </cell>
          <cell r="E326">
            <v>-735000</v>
          </cell>
          <cell r="F326">
            <v>-183750</v>
          </cell>
          <cell r="G326">
            <v>551250</v>
          </cell>
          <cell r="H326" t="str">
            <v>Book</v>
          </cell>
          <cell r="I326">
            <v>0</v>
          </cell>
          <cell r="J326" t="str">
            <v>0101</v>
          </cell>
          <cell r="K326">
            <v>0</v>
          </cell>
          <cell r="L326">
            <v>0</v>
          </cell>
          <cell r="M326">
            <v>0</v>
          </cell>
          <cell r="N326">
            <v>0</v>
          </cell>
          <cell r="O326">
            <v>0</v>
          </cell>
          <cell r="Q326">
            <v>-735000</v>
          </cell>
          <cell r="R326">
            <v>0</v>
          </cell>
          <cell r="T326" t="str">
            <v>010123717</v>
          </cell>
          <cell r="U326" t="str">
            <v>Current</v>
          </cell>
          <cell r="W326" t="str">
            <v>23717</v>
          </cell>
          <cell r="X326" t="str">
            <v>Int Acr - 7.35% Med Term Notes</v>
          </cell>
        </row>
        <row r="327">
          <cell r="A327" t="str">
            <v>0101</v>
          </cell>
          <cell r="B327" t="str">
            <v>Piedmont Natural Gas</v>
          </cell>
          <cell r="C327" t="str">
            <v>23718</v>
          </cell>
          <cell r="D327" t="str">
            <v>Int Acr - 7.95% Med Term Notes</v>
          </cell>
          <cell r="E327">
            <v>-1590000</v>
          </cell>
          <cell r="F327">
            <v>-397500</v>
          </cell>
          <cell r="G327">
            <v>1192500</v>
          </cell>
          <cell r="H327" t="str">
            <v>Book</v>
          </cell>
          <cell r="I327">
            <v>0</v>
          </cell>
          <cell r="J327" t="str">
            <v>0101</v>
          </cell>
          <cell r="K327">
            <v>0</v>
          </cell>
          <cell r="L327">
            <v>0</v>
          </cell>
          <cell r="M327">
            <v>0</v>
          </cell>
          <cell r="N327">
            <v>0</v>
          </cell>
          <cell r="O327">
            <v>0</v>
          </cell>
          <cell r="Q327">
            <v>-1590000</v>
          </cell>
          <cell r="R327">
            <v>0</v>
          </cell>
          <cell r="T327" t="str">
            <v>010123718</v>
          </cell>
          <cell r="U327" t="str">
            <v>Current</v>
          </cell>
          <cell r="W327" t="str">
            <v>23718</v>
          </cell>
          <cell r="X327" t="str">
            <v>Int Acr - 7.95% Med Term Notes</v>
          </cell>
        </row>
        <row r="328">
          <cell r="A328" t="str">
            <v>0101</v>
          </cell>
          <cell r="B328" t="str">
            <v>Piedmont Natural Gas</v>
          </cell>
          <cell r="C328" t="str">
            <v>23720</v>
          </cell>
          <cell r="D328" t="str">
            <v>Int Acr-6.87% Med Tr Note</v>
          </cell>
          <cell r="E328">
            <v>-1030500</v>
          </cell>
          <cell r="F328">
            <v>-257625</v>
          </cell>
          <cell r="G328">
            <v>772875</v>
          </cell>
          <cell r="H328" t="str">
            <v>Book</v>
          </cell>
          <cell r="I328">
            <v>0</v>
          </cell>
          <cell r="J328" t="str">
            <v>0101</v>
          </cell>
          <cell r="K328">
            <v>0</v>
          </cell>
          <cell r="L328">
            <v>0</v>
          </cell>
          <cell r="M328">
            <v>0</v>
          </cell>
          <cell r="N328">
            <v>0</v>
          </cell>
          <cell r="O328">
            <v>0</v>
          </cell>
          <cell r="Q328">
            <v>-1030500</v>
          </cell>
          <cell r="R328">
            <v>0</v>
          </cell>
          <cell r="T328" t="str">
            <v>010123720</v>
          </cell>
          <cell r="U328" t="str">
            <v>Current</v>
          </cell>
          <cell r="W328" t="str">
            <v>23720</v>
          </cell>
          <cell r="X328" t="str">
            <v>Int Acr-6.87% Med Tr Note</v>
          </cell>
        </row>
        <row r="329">
          <cell r="A329" t="str">
            <v>0101</v>
          </cell>
          <cell r="B329" t="str">
            <v>Piedmont Natural Gas</v>
          </cell>
          <cell r="C329" t="str">
            <v>23721</v>
          </cell>
          <cell r="D329" t="str">
            <v>Int Acr-7.5% Med Tr Note</v>
          </cell>
          <cell r="E329">
            <v>-1000000</v>
          </cell>
          <cell r="F329">
            <v>-250000</v>
          </cell>
          <cell r="G329">
            <v>750000</v>
          </cell>
          <cell r="H329" t="str">
            <v>Book</v>
          </cell>
          <cell r="I329">
            <v>0</v>
          </cell>
          <cell r="J329" t="str">
            <v>0101</v>
          </cell>
          <cell r="K329">
            <v>0</v>
          </cell>
          <cell r="L329">
            <v>0</v>
          </cell>
          <cell r="M329">
            <v>0</v>
          </cell>
          <cell r="N329">
            <v>0</v>
          </cell>
          <cell r="O329">
            <v>0</v>
          </cell>
          <cell r="Q329">
            <v>-1000000</v>
          </cell>
          <cell r="R329">
            <v>0</v>
          </cell>
          <cell r="T329" t="str">
            <v>010123721</v>
          </cell>
          <cell r="U329" t="str">
            <v>Current</v>
          </cell>
          <cell r="W329" t="str">
            <v>23721</v>
          </cell>
          <cell r="X329" t="str">
            <v>Int Acr-7.5% Med Tr Note</v>
          </cell>
        </row>
        <row r="330">
          <cell r="A330" t="str">
            <v>0101</v>
          </cell>
          <cell r="B330" t="str">
            <v>Piedmont Natural Gas</v>
          </cell>
          <cell r="C330" t="str">
            <v>23722</v>
          </cell>
          <cell r="D330" t="str">
            <v>8.51% Senior Notes</v>
          </cell>
          <cell r="E330">
            <v>-256481.94</v>
          </cell>
          <cell r="F330">
            <v>-256481.94</v>
          </cell>
          <cell r="G330">
            <v>0</v>
          </cell>
          <cell r="H330" t="str">
            <v>Book</v>
          </cell>
          <cell r="I330">
            <v>0</v>
          </cell>
          <cell r="J330" t="str">
            <v>0101</v>
          </cell>
          <cell r="K330">
            <v>0</v>
          </cell>
          <cell r="L330">
            <v>0</v>
          </cell>
          <cell r="M330">
            <v>0</v>
          </cell>
          <cell r="N330">
            <v>0</v>
          </cell>
          <cell r="O330">
            <v>0</v>
          </cell>
          <cell r="Q330">
            <v>-256481.94</v>
          </cell>
          <cell r="R330">
            <v>0</v>
          </cell>
          <cell r="T330" t="str">
            <v>010123722</v>
          </cell>
          <cell r="U330" t="str">
            <v>Current</v>
          </cell>
          <cell r="W330" t="str">
            <v>23722</v>
          </cell>
          <cell r="X330" t="str">
            <v>8.51% Senior Notes</v>
          </cell>
        </row>
        <row r="331">
          <cell r="A331" t="str">
            <v>0101</v>
          </cell>
          <cell r="B331" t="str">
            <v>Piedmont Natural Gas</v>
          </cell>
          <cell r="C331" t="str">
            <v>23734</v>
          </cell>
          <cell r="D331" t="str">
            <v>Int Acr - 6.25% IQ Notes</v>
          </cell>
          <cell r="E331">
            <v>-2075635.42</v>
          </cell>
          <cell r="F331">
            <v>-2071531.25</v>
          </cell>
          <cell r="G331">
            <v>4104.1699999999255</v>
          </cell>
          <cell r="H331" t="str">
            <v>Book</v>
          </cell>
          <cell r="I331">
            <v>0</v>
          </cell>
          <cell r="J331" t="str">
            <v>0101</v>
          </cell>
          <cell r="K331">
            <v>0</v>
          </cell>
          <cell r="L331">
            <v>0</v>
          </cell>
          <cell r="M331">
            <v>0</v>
          </cell>
          <cell r="N331">
            <v>0</v>
          </cell>
          <cell r="O331">
            <v>0</v>
          </cell>
          <cell r="Q331">
            <v>-2075635.42</v>
          </cell>
          <cell r="R331">
            <v>0</v>
          </cell>
          <cell r="T331" t="str">
            <v>010123734</v>
          </cell>
          <cell r="U331" t="str">
            <v>Current</v>
          </cell>
          <cell r="W331" t="str">
            <v>23734</v>
          </cell>
          <cell r="X331" t="str">
            <v>Int Acr - 6.25% IQ Notes</v>
          </cell>
        </row>
        <row r="332">
          <cell r="A332" t="str">
            <v>0101</v>
          </cell>
          <cell r="B332" t="str">
            <v>Piedmont Natural Gas</v>
          </cell>
          <cell r="C332" t="str">
            <v>23745</v>
          </cell>
          <cell r="D332" t="str">
            <v>Int Acr-8.45% M Tr Note</v>
          </cell>
          <cell r="E332">
            <v>-1126666.67</v>
          </cell>
          <cell r="F332">
            <v>-281666.67</v>
          </cell>
          <cell r="G332">
            <v>845000</v>
          </cell>
          <cell r="H332" t="str">
            <v>Book</v>
          </cell>
          <cell r="I332">
            <v>0</v>
          </cell>
          <cell r="J332" t="str">
            <v>0101</v>
          </cell>
          <cell r="K332">
            <v>0</v>
          </cell>
          <cell r="L332">
            <v>0</v>
          </cell>
          <cell r="M332">
            <v>0</v>
          </cell>
          <cell r="N332">
            <v>0</v>
          </cell>
          <cell r="O332">
            <v>0</v>
          </cell>
          <cell r="Q332">
            <v>-1126666.67</v>
          </cell>
          <cell r="R332">
            <v>0</v>
          </cell>
          <cell r="T332" t="str">
            <v>010123745</v>
          </cell>
          <cell r="U332" t="str">
            <v>Current</v>
          </cell>
          <cell r="W332" t="str">
            <v>23745</v>
          </cell>
          <cell r="X332" t="str">
            <v>Int Acr-8.45% M Tr Note</v>
          </cell>
        </row>
        <row r="333">
          <cell r="A333" t="str">
            <v>0101</v>
          </cell>
          <cell r="B333" t="str">
            <v>Piedmont Natural Gas</v>
          </cell>
          <cell r="C333" t="str">
            <v>23749</v>
          </cell>
          <cell r="D333" t="str">
            <v>Int Acr - 6.55% Med Term Notes</v>
          </cell>
          <cell r="E333">
            <v>-1965000</v>
          </cell>
          <cell r="F333">
            <v>-982500</v>
          </cell>
          <cell r="G333">
            <v>982500</v>
          </cell>
          <cell r="H333" t="str">
            <v>Book</v>
          </cell>
          <cell r="I333">
            <v>0</v>
          </cell>
          <cell r="J333" t="str">
            <v>0101</v>
          </cell>
          <cell r="K333">
            <v>0</v>
          </cell>
          <cell r="L333">
            <v>0</v>
          </cell>
          <cell r="M333">
            <v>0</v>
          </cell>
          <cell r="N333">
            <v>0</v>
          </cell>
          <cell r="O333">
            <v>0</v>
          </cell>
          <cell r="Q333">
            <v>-1965000</v>
          </cell>
          <cell r="R333">
            <v>0</v>
          </cell>
          <cell r="T333" t="str">
            <v>010123749</v>
          </cell>
          <cell r="U333" t="str">
            <v>Current</v>
          </cell>
          <cell r="W333" t="str">
            <v>23749</v>
          </cell>
          <cell r="X333" t="str">
            <v>Int Acr - 6.55% Med Term Notes</v>
          </cell>
        </row>
        <row r="334">
          <cell r="A334" t="str">
            <v>0101</v>
          </cell>
          <cell r="B334" t="str">
            <v>Piedmont Natural Gas</v>
          </cell>
          <cell r="C334" t="str">
            <v>24120</v>
          </cell>
          <cell r="D334" t="str">
            <v>Tax Coll Pay-NC</v>
          </cell>
          <cell r="E334">
            <v>0</v>
          </cell>
          <cell r="F334">
            <v>-197414</v>
          </cell>
          <cell r="G334">
            <v>-197414</v>
          </cell>
          <cell r="H334" t="str">
            <v>Book</v>
          </cell>
          <cell r="I334">
            <v>0</v>
          </cell>
          <cell r="J334" t="str">
            <v>0101</v>
          </cell>
          <cell r="K334">
            <v>0</v>
          </cell>
          <cell r="L334">
            <v>0</v>
          </cell>
          <cell r="M334">
            <v>0</v>
          </cell>
          <cell r="N334">
            <v>0</v>
          </cell>
          <cell r="O334">
            <v>0</v>
          </cell>
          <cell r="Q334">
            <v>0</v>
          </cell>
          <cell r="R334">
            <v>0</v>
          </cell>
          <cell r="T334" t="str">
            <v>010124120</v>
          </cell>
          <cell r="U334" t="str">
            <v>Current</v>
          </cell>
          <cell r="W334" t="str">
            <v>24120</v>
          </cell>
          <cell r="X334" t="str">
            <v>Tax Coll Pay-Nc</v>
          </cell>
        </row>
        <row r="335">
          <cell r="A335" t="str">
            <v>0101</v>
          </cell>
          <cell r="B335" t="str">
            <v>Piedmont Natural Gas</v>
          </cell>
          <cell r="C335" t="str">
            <v>24140</v>
          </cell>
          <cell r="D335" t="str">
            <v>SC Fran Fee - Greenville</v>
          </cell>
          <cell r="E335">
            <v>-292590.65999999997</v>
          </cell>
          <cell r="F335">
            <v>-926944.72</v>
          </cell>
          <cell r="G335">
            <v>-634354.06000000006</v>
          </cell>
          <cell r="H335" t="str">
            <v>Book</v>
          </cell>
          <cell r="I335">
            <v>0</v>
          </cell>
          <cell r="J335" t="str">
            <v>0101</v>
          </cell>
          <cell r="K335">
            <v>0</v>
          </cell>
          <cell r="L335">
            <v>0</v>
          </cell>
          <cell r="M335">
            <v>0</v>
          </cell>
          <cell r="N335">
            <v>0</v>
          </cell>
          <cell r="O335">
            <v>0</v>
          </cell>
          <cell r="Q335">
            <v>-292590.65999999997</v>
          </cell>
          <cell r="R335">
            <v>0</v>
          </cell>
          <cell r="T335" t="str">
            <v>010124140</v>
          </cell>
          <cell r="U335" t="str">
            <v>Current</v>
          </cell>
          <cell r="W335" t="str">
            <v>24140</v>
          </cell>
          <cell r="X335" t="str">
            <v>Tax Coll Pay-Sc Franch</v>
          </cell>
        </row>
        <row r="336">
          <cell r="A336" t="str">
            <v>0101</v>
          </cell>
          <cell r="B336" t="str">
            <v>Piedmont Natural Gas</v>
          </cell>
          <cell r="C336" t="str">
            <v>24142</v>
          </cell>
          <cell r="D336" t="str">
            <v>TN Fran Fee - Nashville</v>
          </cell>
          <cell r="E336">
            <v>1727883.43</v>
          </cell>
          <cell r="F336">
            <v>-292241.03999999998</v>
          </cell>
          <cell r="G336">
            <v>-2020124.47</v>
          </cell>
          <cell r="H336" t="str">
            <v>Book</v>
          </cell>
          <cell r="I336">
            <v>0</v>
          </cell>
          <cell r="J336" t="str">
            <v>0101</v>
          </cell>
          <cell r="K336">
            <v>0</v>
          </cell>
          <cell r="L336">
            <v>0</v>
          </cell>
          <cell r="M336">
            <v>0</v>
          </cell>
          <cell r="N336">
            <v>0</v>
          </cell>
          <cell r="O336">
            <v>0</v>
          </cell>
          <cell r="Q336">
            <v>1727883.43</v>
          </cell>
          <cell r="R336">
            <v>0</v>
          </cell>
          <cell r="T336" t="str">
            <v>010124142</v>
          </cell>
          <cell r="U336" t="str">
            <v>Current</v>
          </cell>
          <cell r="W336" t="str">
            <v>24142</v>
          </cell>
          <cell r="X336" t="str">
            <v>Tenn Fran Fee-Nashville</v>
          </cell>
        </row>
        <row r="337">
          <cell r="A337" t="str">
            <v>0101</v>
          </cell>
          <cell r="B337" t="str">
            <v>Piedmont Natural Gas</v>
          </cell>
          <cell r="C337" t="str">
            <v>24150</v>
          </cell>
          <cell r="D337" t="str">
            <v>Tax Coll Pay-Road Tax</v>
          </cell>
          <cell r="E337">
            <v>-11.65</v>
          </cell>
          <cell r="F337">
            <v>-6.08</v>
          </cell>
          <cell r="G337">
            <v>5.57</v>
          </cell>
          <cell r="H337" t="str">
            <v>Book</v>
          </cell>
          <cell r="I337">
            <v>0</v>
          </cell>
          <cell r="J337" t="str">
            <v>0101</v>
          </cell>
          <cell r="K337">
            <v>0</v>
          </cell>
          <cell r="L337">
            <v>0</v>
          </cell>
          <cell r="M337">
            <v>0</v>
          </cell>
          <cell r="N337">
            <v>0</v>
          </cell>
          <cell r="O337">
            <v>0</v>
          </cell>
          <cell r="Q337">
            <v>-11.65</v>
          </cell>
          <cell r="R337">
            <v>0</v>
          </cell>
          <cell r="T337" t="str">
            <v>010124150</v>
          </cell>
          <cell r="U337" t="str">
            <v>Current</v>
          </cell>
          <cell r="W337" t="str">
            <v>24150</v>
          </cell>
          <cell r="X337" t="str">
            <v>Tax Coll Pay-Road Tax</v>
          </cell>
        </row>
        <row r="338">
          <cell r="A338" t="str">
            <v>0101</v>
          </cell>
          <cell r="B338" t="str">
            <v>Piedmont Natural Gas</v>
          </cell>
          <cell r="C338" t="str">
            <v>24155</v>
          </cell>
          <cell r="D338" t="str">
            <v>Tax Coll Pay-Gas Sales-NC</v>
          </cell>
          <cell r="E338">
            <v>-686943.99</v>
          </cell>
          <cell r="F338">
            <v>-3344999.46</v>
          </cell>
          <cell r="G338">
            <v>-2658055.4699999997</v>
          </cell>
          <cell r="H338" t="str">
            <v>Book</v>
          </cell>
          <cell r="I338">
            <v>0</v>
          </cell>
          <cell r="J338" t="str">
            <v>0101</v>
          </cell>
          <cell r="K338">
            <v>0</v>
          </cell>
          <cell r="L338">
            <v>0</v>
          </cell>
          <cell r="M338">
            <v>0</v>
          </cell>
          <cell r="N338">
            <v>0</v>
          </cell>
          <cell r="O338">
            <v>0</v>
          </cell>
          <cell r="Q338">
            <v>-686943.99</v>
          </cell>
          <cell r="R338">
            <v>0</v>
          </cell>
          <cell r="T338" t="str">
            <v>010124155</v>
          </cell>
          <cell r="U338" t="str">
            <v>Current</v>
          </cell>
          <cell r="W338" t="str">
            <v>24155</v>
          </cell>
          <cell r="X338" t="str">
            <v>Tax Coll Pay-Gas Sales-NC</v>
          </cell>
        </row>
        <row r="339">
          <cell r="A339" t="str">
            <v>0101</v>
          </cell>
          <cell r="B339" t="str">
            <v>Piedmont Natural Gas</v>
          </cell>
          <cell r="C339" t="str">
            <v>24156</v>
          </cell>
          <cell r="D339" t="str">
            <v>Tax Coll Pay-Gas Sales-TN</v>
          </cell>
          <cell r="E339">
            <v>-162721.85999999999</v>
          </cell>
          <cell r="F339">
            <v>-663792.28</v>
          </cell>
          <cell r="G339">
            <v>-501070.42000000004</v>
          </cell>
          <cell r="H339" t="str">
            <v>Book</v>
          </cell>
          <cell r="I339">
            <v>0</v>
          </cell>
          <cell r="J339" t="str">
            <v>0101</v>
          </cell>
          <cell r="K339">
            <v>0</v>
          </cell>
          <cell r="L339">
            <v>0</v>
          </cell>
          <cell r="M339">
            <v>0</v>
          </cell>
          <cell r="N339">
            <v>0</v>
          </cell>
          <cell r="O339">
            <v>0</v>
          </cell>
          <cell r="Q339">
            <v>-162721.85999999999</v>
          </cell>
          <cell r="R339">
            <v>0</v>
          </cell>
          <cell r="T339" t="str">
            <v>010124156</v>
          </cell>
          <cell r="U339" t="str">
            <v>Current</v>
          </cell>
          <cell r="W339" t="str">
            <v>24156</v>
          </cell>
          <cell r="X339" t="str">
            <v>Tax Coll Pay-Gas Sales-Tn</v>
          </cell>
        </row>
        <row r="340">
          <cell r="A340" t="str">
            <v>0101</v>
          </cell>
          <cell r="B340" t="str">
            <v>Piedmont Natural Gas</v>
          </cell>
          <cell r="C340" t="str">
            <v>24160</v>
          </cell>
          <cell r="D340" t="str">
            <v>Tax Coll Pay-Use Tax Gen</v>
          </cell>
          <cell r="E340">
            <v>-198647.19</v>
          </cell>
          <cell r="F340">
            <v>-576884.09</v>
          </cell>
          <cell r="G340">
            <v>-378236.89999999997</v>
          </cell>
          <cell r="H340" t="str">
            <v>Book</v>
          </cell>
          <cell r="I340">
            <v>0</v>
          </cell>
          <cell r="J340" t="str">
            <v>0101</v>
          </cell>
          <cell r="K340">
            <v>0</v>
          </cell>
          <cell r="L340">
            <v>0</v>
          </cell>
          <cell r="M340">
            <v>0</v>
          </cell>
          <cell r="N340">
            <v>0</v>
          </cell>
          <cell r="O340">
            <v>0</v>
          </cell>
          <cell r="Q340">
            <v>-198647.19</v>
          </cell>
          <cell r="R340">
            <v>0</v>
          </cell>
          <cell r="T340" t="str">
            <v>010124160</v>
          </cell>
          <cell r="U340" t="str">
            <v>Current</v>
          </cell>
          <cell r="W340" t="str">
            <v>24160</v>
          </cell>
          <cell r="X340" t="str">
            <v>Tax Coll Pay-Use Tax Gen</v>
          </cell>
        </row>
        <row r="341">
          <cell r="A341" t="str">
            <v>0101</v>
          </cell>
          <cell r="B341" t="str">
            <v>Piedmont Natural Gas</v>
          </cell>
          <cell r="C341" t="str">
            <v>24170</v>
          </cell>
          <cell r="D341" t="str">
            <v>Tax Coll Pay-Use Tax Cdns</v>
          </cell>
          <cell r="E341">
            <v>-99632.02</v>
          </cell>
          <cell r="F341">
            <v>-48896.07</v>
          </cell>
          <cell r="G341">
            <v>50735.950000000004</v>
          </cell>
          <cell r="H341" t="str">
            <v>Book</v>
          </cell>
          <cell r="I341">
            <v>0</v>
          </cell>
          <cell r="J341" t="str">
            <v>0101</v>
          </cell>
          <cell r="K341">
            <v>0</v>
          </cell>
          <cell r="L341">
            <v>0</v>
          </cell>
          <cell r="M341">
            <v>0</v>
          </cell>
          <cell r="N341">
            <v>0</v>
          </cell>
          <cell r="O341">
            <v>0</v>
          </cell>
          <cell r="Q341">
            <v>-99632.02</v>
          </cell>
          <cell r="R341">
            <v>0</v>
          </cell>
          <cell r="T341" t="str">
            <v>010124170</v>
          </cell>
          <cell r="U341" t="str">
            <v>Current</v>
          </cell>
          <cell r="W341" t="str">
            <v>24170</v>
          </cell>
          <cell r="X341" t="str">
            <v>Tax Coll Pay-Use Tax Cdns</v>
          </cell>
        </row>
        <row r="342">
          <cell r="A342" t="str">
            <v>0101</v>
          </cell>
          <cell r="B342" t="str">
            <v>Piedmont Natural Gas</v>
          </cell>
          <cell r="C342" t="str">
            <v>24180</v>
          </cell>
          <cell r="D342" t="str">
            <v>Tax Coll Pay-Gen Local</v>
          </cell>
          <cell r="E342">
            <v>-4745.83</v>
          </cell>
          <cell r="F342">
            <v>-6938.76</v>
          </cell>
          <cell r="G342">
            <v>-2192.9300000000003</v>
          </cell>
          <cell r="H342" t="str">
            <v>Book</v>
          </cell>
          <cell r="I342">
            <v>0</v>
          </cell>
          <cell r="J342" t="str">
            <v>0101</v>
          </cell>
          <cell r="K342">
            <v>0</v>
          </cell>
          <cell r="L342">
            <v>0</v>
          </cell>
          <cell r="M342">
            <v>0</v>
          </cell>
          <cell r="N342">
            <v>0</v>
          </cell>
          <cell r="O342">
            <v>0</v>
          </cell>
          <cell r="Q342">
            <v>-4745.83</v>
          </cell>
          <cell r="R342">
            <v>0</v>
          </cell>
          <cell r="T342" t="str">
            <v>010124180</v>
          </cell>
          <cell r="U342" t="str">
            <v>Current</v>
          </cell>
          <cell r="W342" t="str">
            <v>24180</v>
          </cell>
          <cell r="X342" t="str">
            <v>Tax Coll Pay-Gen Local</v>
          </cell>
        </row>
        <row r="343">
          <cell r="A343" t="str">
            <v>0101</v>
          </cell>
          <cell r="B343" t="str">
            <v>Piedmont Natural Gas</v>
          </cell>
          <cell r="C343" t="str">
            <v>24185</v>
          </cell>
          <cell r="D343" t="str">
            <v>Tax Coll Pay-Local Option Tax</v>
          </cell>
          <cell r="E343">
            <v>-1277.42</v>
          </cell>
          <cell r="F343">
            <v>-4583.04</v>
          </cell>
          <cell r="G343">
            <v>-3305.62</v>
          </cell>
          <cell r="H343" t="str">
            <v>Book</v>
          </cell>
          <cell r="I343">
            <v>0</v>
          </cell>
          <cell r="J343" t="str">
            <v>0101</v>
          </cell>
          <cell r="K343">
            <v>0</v>
          </cell>
          <cell r="L343">
            <v>0</v>
          </cell>
          <cell r="M343">
            <v>0</v>
          </cell>
          <cell r="N343">
            <v>0</v>
          </cell>
          <cell r="O343">
            <v>0</v>
          </cell>
          <cell r="Q343">
            <v>-1277.42</v>
          </cell>
          <cell r="R343">
            <v>0</v>
          </cell>
          <cell r="T343" t="str">
            <v>010124185</v>
          </cell>
          <cell r="U343" t="str">
            <v>Current</v>
          </cell>
          <cell r="W343" t="str">
            <v>24185</v>
          </cell>
          <cell r="X343" t="str">
            <v>Tax Coll Pay-Local Option Tax</v>
          </cell>
        </row>
        <row r="344">
          <cell r="A344" t="str">
            <v>0101</v>
          </cell>
          <cell r="B344" t="str">
            <v>Piedmont Natural Gas</v>
          </cell>
          <cell r="C344" t="str">
            <v>24190</v>
          </cell>
          <cell r="D344" t="str">
            <v>Tax Coll Pay-Const Local</v>
          </cell>
          <cell r="E344">
            <v>429.12</v>
          </cell>
          <cell r="F344">
            <v>7633.93</v>
          </cell>
          <cell r="G344">
            <v>7204.81</v>
          </cell>
          <cell r="H344" t="str">
            <v>Book</v>
          </cell>
          <cell r="I344">
            <v>0</v>
          </cell>
          <cell r="J344" t="str">
            <v>0101</v>
          </cell>
          <cell r="K344">
            <v>0</v>
          </cell>
          <cell r="L344">
            <v>0</v>
          </cell>
          <cell r="M344">
            <v>0</v>
          </cell>
          <cell r="N344">
            <v>0</v>
          </cell>
          <cell r="O344">
            <v>0</v>
          </cell>
          <cell r="Q344">
            <v>429.12</v>
          </cell>
          <cell r="R344">
            <v>0</v>
          </cell>
          <cell r="T344" t="str">
            <v>010124190</v>
          </cell>
          <cell r="U344" t="str">
            <v>Current</v>
          </cell>
          <cell r="W344" t="str">
            <v>24190</v>
          </cell>
          <cell r="X344" t="str">
            <v>Tax Coll Pay-Const Local</v>
          </cell>
        </row>
        <row r="345">
          <cell r="A345" t="str">
            <v>0101</v>
          </cell>
          <cell r="B345" t="str">
            <v>Piedmont Natural Gas</v>
          </cell>
          <cell r="C345" t="str">
            <v>24203</v>
          </cell>
          <cell r="D345" t="str">
            <v>Underfunded Liab - PNG SERP</v>
          </cell>
          <cell r="E345">
            <v>-92021</v>
          </cell>
          <cell r="F345">
            <v>-92021</v>
          </cell>
          <cell r="G345">
            <v>0</v>
          </cell>
          <cell r="H345" t="str">
            <v>No Basis</v>
          </cell>
          <cell r="I345" t="str">
            <v>Employee Benefits</v>
          </cell>
          <cell r="J345" t="str">
            <v>0101</v>
          </cell>
          <cell r="K345">
            <v>0</v>
          </cell>
          <cell r="L345">
            <v>0</v>
          </cell>
          <cell r="M345">
            <v>0</v>
          </cell>
          <cell r="N345">
            <v>0</v>
          </cell>
          <cell r="O345">
            <v>0</v>
          </cell>
          <cell r="Q345">
            <v>0</v>
          </cell>
          <cell r="R345">
            <v>92021</v>
          </cell>
          <cell r="T345" t="str">
            <v>010124203</v>
          </cell>
          <cell r="U345" t="str">
            <v>Current</v>
          </cell>
          <cell r="W345" t="str">
            <v>24203</v>
          </cell>
          <cell r="X345" t="str">
            <v>Underfunded Liab - PNG SERP</v>
          </cell>
        </row>
        <row r="346">
          <cell r="A346" t="str">
            <v>0101</v>
          </cell>
          <cell r="B346" t="str">
            <v>Piedmont Natural Gas</v>
          </cell>
          <cell r="C346" t="str">
            <v>24204</v>
          </cell>
          <cell r="D346" t="str">
            <v>Underfunded Liab - NCNG SERP</v>
          </cell>
          <cell r="E346">
            <v>-219348</v>
          </cell>
          <cell r="F346">
            <v>-219348</v>
          </cell>
          <cell r="G346">
            <v>0</v>
          </cell>
          <cell r="H346" t="str">
            <v>No Basis</v>
          </cell>
          <cell r="I346" t="str">
            <v>Employee Benefits</v>
          </cell>
          <cell r="J346" t="str">
            <v>0101</v>
          </cell>
          <cell r="K346">
            <v>0</v>
          </cell>
          <cell r="L346">
            <v>0</v>
          </cell>
          <cell r="M346">
            <v>0</v>
          </cell>
          <cell r="N346">
            <v>0</v>
          </cell>
          <cell r="O346">
            <v>0</v>
          </cell>
          <cell r="Q346">
            <v>0</v>
          </cell>
          <cell r="R346">
            <v>219348</v>
          </cell>
          <cell r="T346" t="str">
            <v>010124204</v>
          </cell>
          <cell r="U346" t="str">
            <v>Current</v>
          </cell>
          <cell r="W346" t="str">
            <v>24204</v>
          </cell>
          <cell r="X346" t="str">
            <v>Underfunded Liab - NCNG SERP</v>
          </cell>
        </row>
        <row r="347">
          <cell r="A347" t="str">
            <v>0101</v>
          </cell>
          <cell r="B347" t="str">
            <v>Piedmont Natural Gas</v>
          </cell>
          <cell r="C347" t="str">
            <v>24205</v>
          </cell>
          <cell r="D347" t="str">
            <v>Underfunded Liab - TN SERP</v>
          </cell>
          <cell r="E347">
            <v>-23859</v>
          </cell>
          <cell r="F347">
            <v>-23859</v>
          </cell>
          <cell r="G347">
            <v>0</v>
          </cell>
          <cell r="H347" t="str">
            <v>No Basis</v>
          </cell>
          <cell r="I347" t="str">
            <v>Employee Benefits</v>
          </cell>
          <cell r="J347" t="str">
            <v>0101</v>
          </cell>
          <cell r="K347">
            <v>0</v>
          </cell>
          <cell r="L347">
            <v>0</v>
          </cell>
          <cell r="M347">
            <v>0</v>
          </cell>
          <cell r="N347">
            <v>0</v>
          </cell>
          <cell r="O347">
            <v>0</v>
          </cell>
          <cell r="Q347">
            <v>0</v>
          </cell>
          <cell r="R347">
            <v>23859</v>
          </cell>
          <cell r="T347" t="str">
            <v>010124205</v>
          </cell>
          <cell r="U347" t="str">
            <v>Current</v>
          </cell>
          <cell r="W347" t="str">
            <v>24205</v>
          </cell>
          <cell r="X347" t="str">
            <v>Underfunded Liab - TN SERP</v>
          </cell>
        </row>
        <row r="348">
          <cell r="A348" t="str">
            <v>0101</v>
          </cell>
          <cell r="B348" t="str">
            <v>Piedmont Natural Gas</v>
          </cell>
          <cell r="C348" t="str">
            <v>24206</v>
          </cell>
          <cell r="D348" t="str">
            <v>Underfunded Liab - Dir Retire</v>
          </cell>
          <cell r="E348">
            <v>-192782</v>
          </cell>
          <cell r="F348">
            <v>-192782</v>
          </cell>
          <cell r="G348">
            <v>0</v>
          </cell>
          <cell r="H348" t="str">
            <v>No Basis</v>
          </cell>
          <cell r="I348" t="str">
            <v>Employee Benefits</v>
          </cell>
          <cell r="J348" t="str">
            <v>0101</v>
          </cell>
          <cell r="K348">
            <v>0</v>
          </cell>
          <cell r="L348">
            <v>0</v>
          </cell>
          <cell r="M348">
            <v>0</v>
          </cell>
          <cell r="N348">
            <v>0</v>
          </cell>
          <cell r="O348">
            <v>0</v>
          </cell>
          <cell r="Q348">
            <v>0</v>
          </cell>
          <cell r="R348">
            <v>192782</v>
          </cell>
          <cell r="T348" t="str">
            <v>010124206</v>
          </cell>
          <cell r="U348" t="str">
            <v>Current</v>
          </cell>
          <cell r="W348" t="str">
            <v>24206</v>
          </cell>
          <cell r="X348" t="str">
            <v>Underfunded Liab - Dir Retire</v>
          </cell>
        </row>
        <row r="349">
          <cell r="A349" t="str">
            <v>0101</v>
          </cell>
          <cell r="B349" t="str">
            <v>Piedmont Natural Gas</v>
          </cell>
          <cell r="C349" t="str">
            <v>24299</v>
          </cell>
          <cell r="D349" t="str">
            <v>Defd Gain on Sale of Prop-Cur</v>
          </cell>
          <cell r="E349">
            <v>-309088.36</v>
          </cell>
          <cell r="F349">
            <v>-309088.36</v>
          </cell>
          <cell r="G349">
            <v>0</v>
          </cell>
          <cell r="H349" t="str">
            <v>No Basis</v>
          </cell>
          <cell r="I349" t="str">
            <v>Deferred Gain</v>
          </cell>
          <cell r="J349" t="str">
            <v>0101</v>
          </cell>
          <cell r="K349">
            <v>0</v>
          </cell>
          <cell r="L349">
            <v>0</v>
          </cell>
          <cell r="M349">
            <v>0</v>
          </cell>
          <cell r="N349">
            <v>0</v>
          </cell>
          <cell r="O349">
            <v>0</v>
          </cell>
          <cell r="Q349">
            <v>0</v>
          </cell>
          <cell r="R349">
            <v>309088.36</v>
          </cell>
          <cell r="T349" t="str">
            <v>010124299</v>
          </cell>
          <cell r="U349" t="str">
            <v>Current</v>
          </cell>
          <cell r="W349" t="str">
            <v>24299</v>
          </cell>
          <cell r="X349" t="str">
            <v>Defd Gain on Sale of Property</v>
          </cell>
        </row>
        <row r="350">
          <cell r="A350" t="str">
            <v>0101</v>
          </cell>
          <cell r="B350" t="str">
            <v>Piedmont Natural Gas</v>
          </cell>
          <cell r="C350" t="str">
            <v>24410</v>
          </cell>
          <cell r="D350" t="str">
            <v>FV Gas Purch Options-Current</v>
          </cell>
          <cell r="E350">
            <v>0</v>
          </cell>
          <cell r="F350">
            <v>-75987098</v>
          </cell>
          <cell r="G350">
            <v>-75987098</v>
          </cell>
          <cell r="H350" t="str">
            <v>No Basis</v>
          </cell>
          <cell r="I350" t="str">
            <v>Gas Deferrals</v>
          </cell>
          <cell r="J350" t="str">
            <v>0101</v>
          </cell>
          <cell r="K350">
            <v>0</v>
          </cell>
          <cell r="L350">
            <v>0</v>
          </cell>
          <cell r="M350">
            <v>0</v>
          </cell>
          <cell r="N350">
            <v>0</v>
          </cell>
          <cell r="O350">
            <v>0</v>
          </cell>
          <cell r="Q350">
            <v>0</v>
          </cell>
          <cell r="R350">
            <v>0</v>
          </cell>
          <cell r="T350" t="str">
            <v>010124410</v>
          </cell>
          <cell r="U350" t="str">
            <v>Current</v>
          </cell>
          <cell r="W350" t="str">
            <v>24410</v>
          </cell>
          <cell r="X350" t="str">
            <v>FV Gas Purch Options-Current</v>
          </cell>
        </row>
        <row r="351">
          <cell r="A351" t="str">
            <v>0101</v>
          </cell>
          <cell r="B351" t="str">
            <v>Piedmont Natural Gas</v>
          </cell>
          <cell r="C351" t="str">
            <v>24450</v>
          </cell>
          <cell r="D351" t="str">
            <v>FV Gas Purch Opt - Non-Current</v>
          </cell>
          <cell r="E351">
            <v>0</v>
          </cell>
          <cell r="F351">
            <v>-19686800</v>
          </cell>
          <cell r="G351">
            <v>-19686800</v>
          </cell>
          <cell r="H351" t="str">
            <v>No Basis</v>
          </cell>
          <cell r="I351" t="str">
            <v>Gas Deferrals</v>
          </cell>
          <cell r="J351" t="str">
            <v>0101</v>
          </cell>
          <cell r="K351">
            <v>0</v>
          </cell>
          <cell r="L351">
            <v>0</v>
          </cell>
          <cell r="M351">
            <v>0</v>
          </cell>
          <cell r="N351">
            <v>0</v>
          </cell>
          <cell r="O351">
            <v>0</v>
          </cell>
          <cell r="Q351">
            <v>0</v>
          </cell>
          <cell r="R351">
            <v>0</v>
          </cell>
          <cell r="T351" t="str">
            <v>010124450</v>
          </cell>
          <cell r="U351" t="str">
            <v>Non Current</v>
          </cell>
          <cell r="W351" t="str">
            <v>24450</v>
          </cell>
          <cell r="X351" t="str">
            <v>FV Gas Purch Opt - Non-Current</v>
          </cell>
        </row>
        <row r="352">
          <cell r="A352" t="str">
            <v>0101</v>
          </cell>
          <cell r="B352" t="str">
            <v>Piedmont Natural Gas</v>
          </cell>
          <cell r="C352" t="str">
            <v>25217</v>
          </cell>
          <cell r="D352" t="str">
            <v>Shuford Mills Western Div</v>
          </cell>
          <cell r="E352">
            <v>-11553</v>
          </cell>
          <cell r="F352">
            <v>-11553</v>
          </cell>
          <cell r="G352">
            <v>0</v>
          </cell>
          <cell r="H352" t="str">
            <v>No Basis</v>
          </cell>
          <cell r="I352" t="str">
            <v>Plant</v>
          </cell>
          <cell r="J352" t="str">
            <v>0101Change in Account Balance</v>
          </cell>
          <cell r="K352">
            <v>0</v>
          </cell>
          <cell r="L352">
            <v>0</v>
          </cell>
          <cell r="M352">
            <v>0</v>
          </cell>
          <cell r="N352">
            <v>0</v>
          </cell>
          <cell r="O352">
            <v>0</v>
          </cell>
          <cell r="Q352">
            <v>0</v>
          </cell>
          <cell r="R352">
            <v>11553</v>
          </cell>
          <cell r="T352" t="str">
            <v>010125217</v>
          </cell>
          <cell r="U352" t="str">
            <v>Non Current</v>
          </cell>
          <cell r="W352" t="str">
            <v>25217</v>
          </cell>
          <cell r="X352" t="str">
            <v>Shuford Mills Western Div</v>
          </cell>
        </row>
        <row r="353">
          <cell r="A353" t="str">
            <v>0101</v>
          </cell>
          <cell r="B353" t="str">
            <v>Piedmont Natural Gas</v>
          </cell>
          <cell r="C353" t="str">
            <v>25218</v>
          </cell>
          <cell r="D353" t="str">
            <v>Shuford Mills Phase II</v>
          </cell>
          <cell r="E353">
            <v>-13921.29</v>
          </cell>
          <cell r="F353">
            <v>-13921.29</v>
          </cell>
          <cell r="G353">
            <v>0</v>
          </cell>
          <cell r="H353" t="str">
            <v>No Basis</v>
          </cell>
          <cell r="I353" t="str">
            <v>Plant</v>
          </cell>
          <cell r="J353" t="str">
            <v>0101Change in Account Balance</v>
          </cell>
          <cell r="K353">
            <v>0</v>
          </cell>
          <cell r="L353">
            <v>0</v>
          </cell>
          <cell r="M353">
            <v>0</v>
          </cell>
          <cell r="N353">
            <v>0</v>
          </cell>
          <cell r="O353">
            <v>0</v>
          </cell>
          <cell r="Q353">
            <v>0</v>
          </cell>
          <cell r="R353">
            <v>13921.29</v>
          </cell>
          <cell r="T353" t="str">
            <v>010125218</v>
          </cell>
          <cell r="U353" t="str">
            <v>Non Current</v>
          </cell>
          <cell r="W353" t="str">
            <v>25218</v>
          </cell>
          <cell r="X353" t="str">
            <v>Shuford Mills Phase Ii</v>
          </cell>
        </row>
        <row r="354">
          <cell r="A354" t="str">
            <v>0101</v>
          </cell>
          <cell r="B354" t="str">
            <v>Piedmont Natural Gas</v>
          </cell>
          <cell r="C354" t="str">
            <v>25301</v>
          </cell>
          <cell r="D354" t="str">
            <v>Other Def Cr-SC Comm Fee</v>
          </cell>
          <cell r="E354">
            <v>-155202</v>
          </cell>
          <cell r="F354">
            <v>-271600</v>
          </cell>
          <cell r="G354">
            <v>-116398</v>
          </cell>
          <cell r="H354" t="str">
            <v>No Basis</v>
          </cell>
          <cell r="I354" t="str">
            <v>Deferred Expenses</v>
          </cell>
          <cell r="J354" t="str">
            <v>0101Change in Account Balance</v>
          </cell>
          <cell r="K354">
            <v>0</v>
          </cell>
          <cell r="L354">
            <v>0</v>
          </cell>
          <cell r="M354">
            <v>0</v>
          </cell>
          <cell r="N354">
            <v>0</v>
          </cell>
          <cell r="O354">
            <v>0</v>
          </cell>
          <cell r="Q354">
            <v>0</v>
          </cell>
          <cell r="R354">
            <v>155202</v>
          </cell>
          <cell r="T354" t="str">
            <v>010125301</v>
          </cell>
          <cell r="U354" t="str">
            <v>Current</v>
          </cell>
          <cell r="W354" t="str">
            <v>25301</v>
          </cell>
          <cell r="X354" t="str">
            <v>Other Def Cr-SC Comm Fee</v>
          </cell>
        </row>
        <row r="355">
          <cell r="A355" t="str">
            <v>0101</v>
          </cell>
          <cell r="B355" t="str">
            <v>Piedmont Natural Gas</v>
          </cell>
          <cell r="C355" t="str">
            <v>25302</v>
          </cell>
          <cell r="D355" t="str">
            <v>NC Def Acct - Sales Cust</v>
          </cell>
          <cell r="E355">
            <v>0</v>
          </cell>
          <cell r="F355">
            <v>-7697756.8499999996</v>
          </cell>
          <cell r="G355">
            <v>-7697756.8499999996</v>
          </cell>
          <cell r="H355" t="str">
            <v>Tax Basis</v>
          </cell>
          <cell r="I355" t="str">
            <v>Gas Deferrals</v>
          </cell>
          <cell r="J355" t="str">
            <v>0101Change in Account Balance</v>
          </cell>
          <cell r="K355">
            <v>0</v>
          </cell>
          <cell r="L355">
            <v>0</v>
          </cell>
          <cell r="M355">
            <v>0</v>
          </cell>
          <cell r="N355">
            <v>0</v>
          </cell>
          <cell r="O355">
            <v>0</v>
          </cell>
          <cell r="Q355" t="str">
            <v>Enter Tax Basis</v>
          </cell>
          <cell r="R355" t="e">
            <v>#VALUE!</v>
          </cell>
          <cell r="T355" t="str">
            <v>010125302</v>
          </cell>
          <cell r="U355" t="str">
            <v>Current</v>
          </cell>
          <cell r="W355" t="str">
            <v>25302</v>
          </cell>
          <cell r="X355" t="str">
            <v>NC Def Acct - Sales Cust</v>
          </cell>
        </row>
        <row r="356">
          <cell r="A356" t="str">
            <v>0101</v>
          </cell>
          <cell r="B356" t="str">
            <v>Piedmont Natural Gas</v>
          </cell>
          <cell r="C356" t="str">
            <v>25303</v>
          </cell>
          <cell r="D356" t="str">
            <v>NC Def Acct - All Cust</v>
          </cell>
          <cell r="E356">
            <v>14538095.83</v>
          </cell>
          <cell r="F356">
            <v>-23000608.280000001</v>
          </cell>
          <cell r="G356">
            <v>-37538704.109999999</v>
          </cell>
          <cell r="H356" t="str">
            <v>Tax Basis</v>
          </cell>
          <cell r="I356" t="str">
            <v>Gas Deferrals</v>
          </cell>
          <cell r="J356" t="str">
            <v>0101Change in Account Balance</v>
          </cell>
          <cell r="K356">
            <v>0</v>
          </cell>
          <cell r="L356">
            <v>0</v>
          </cell>
          <cell r="M356">
            <v>0</v>
          </cell>
          <cell r="N356">
            <v>0</v>
          </cell>
          <cell r="O356">
            <v>0</v>
          </cell>
          <cell r="Q356" t="str">
            <v>Enter Tax Basis</v>
          </cell>
          <cell r="T356" t="str">
            <v>010125303</v>
          </cell>
          <cell r="U356" t="str">
            <v>Current</v>
          </cell>
          <cell r="W356" t="str">
            <v>25303</v>
          </cell>
          <cell r="X356" t="str">
            <v>NC Def Acct - All Cust</v>
          </cell>
        </row>
        <row r="357">
          <cell r="A357" t="str">
            <v>0101</v>
          </cell>
          <cell r="B357" t="str">
            <v>Piedmont Natural Gas</v>
          </cell>
          <cell r="C357" t="str">
            <v>25304</v>
          </cell>
          <cell r="D357" t="str">
            <v>Supp Rate Chg Refunds-SC</v>
          </cell>
          <cell r="E357">
            <v>21936812.239999998</v>
          </cell>
          <cell r="F357">
            <v>20227736.34</v>
          </cell>
          <cell r="G357">
            <v>-1709075.8999999985</v>
          </cell>
          <cell r="H357" t="str">
            <v>Tax Basis</v>
          </cell>
          <cell r="I357" t="str">
            <v>Gas Deferrals</v>
          </cell>
          <cell r="J357" t="str">
            <v>0101Change in Account Balance</v>
          </cell>
          <cell r="K357">
            <v>0</v>
          </cell>
          <cell r="L357">
            <v>0</v>
          </cell>
          <cell r="M357">
            <v>0</v>
          </cell>
          <cell r="N357">
            <v>0</v>
          </cell>
          <cell r="O357">
            <v>0</v>
          </cell>
          <cell r="Q357" t="str">
            <v>Enter Tax Basis</v>
          </cell>
          <cell r="R357" t="e">
            <v>#VALUE!</v>
          </cell>
          <cell r="T357" t="str">
            <v>010125304</v>
          </cell>
          <cell r="U357" t="str">
            <v>Current</v>
          </cell>
          <cell r="W357" t="str">
            <v>25304</v>
          </cell>
          <cell r="X357" t="str">
            <v>Supp Rate Chg Refunds-Sc</v>
          </cell>
        </row>
        <row r="358">
          <cell r="A358" t="str">
            <v>0101</v>
          </cell>
          <cell r="B358" t="str">
            <v>Piedmont Natural Gas</v>
          </cell>
          <cell r="C358" t="str">
            <v>25306</v>
          </cell>
          <cell r="D358" t="str">
            <v>Deferred TN MTM Gain/Loss</v>
          </cell>
          <cell r="E358">
            <v>3713770</v>
          </cell>
          <cell r="F358">
            <v>5101457</v>
          </cell>
          <cell r="G358">
            <v>1387687</v>
          </cell>
          <cell r="H358" t="str">
            <v>No Basis</v>
          </cell>
          <cell r="I358" t="str">
            <v>Gas Deferrals</v>
          </cell>
          <cell r="J358" t="str">
            <v>0101</v>
          </cell>
          <cell r="K358">
            <v>0</v>
          </cell>
          <cell r="L358">
            <v>0</v>
          </cell>
          <cell r="M358">
            <v>0</v>
          </cell>
          <cell r="N358">
            <v>0</v>
          </cell>
          <cell r="O358">
            <v>0</v>
          </cell>
          <cell r="Q358">
            <v>0</v>
          </cell>
          <cell r="R358">
            <v>-3713770</v>
          </cell>
          <cell r="T358" t="str">
            <v>010125306</v>
          </cell>
          <cell r="U358" t="str">
            <v>Current</v>
          </cell>
          <cell r="W358" t="str">
            <v>25306</v>
          </cell>
          <cell r="X358" t="str">
            <v>Deferred TN MTM Gain/Loss</v>
          </cell>
        </row>
        <row r="359">
          <cell r="A359" t="str">
            <v>0101</v>
          </cell>
          <cell r="B359" t="str">
            <v>Piedmont Natural Gas</v>
          </cell>
          <cell r="C359" t="str">
            <v>25308</v>
          </cell>
          <cell r="D359" t="str">
            <v>SC Deferred MTM Gain/Loss</v>
          </cell>
          <cell r="E359">
            <v>8174240</v>
          </cell>
          <cell r="F359">
            <v>17369986</v>
          </cell>
          <cell r="G359">
            <v>9195746</v>
          </cell>
          <cell r="H359" t="str">
            <v>No Basis</v>
          </cell>
          <cell r="I359" t="str">
            <v>Gas Deferrals</v>
          </cell>
          <cell r="J359" t="str">
            <v>0101</v>
          </cell>
          <cell r="K359">
            <v>0</v>
          </cell>
          <cell r="L359">
            <v>0</v>
          </cell>
          <cell r="M359">
            <v>0</v>
          </cell>
          <cell r="N359">
            <v>0</v>
          </cell>
          <cell r="O359">
            <v>0</v>
          </cell>
          <cell r="Q359">
            <v>-2017632.7600000005</v>
          </cell>
          <cell r="R359">
            <v>-10191872.76</v>
          </cell>
          <cell r="T359" t="str">
            <v>010125308</v>
          </cell>
          <cell r="U359" t="str">
            <v>Current</v>
          </cell>
          <cell r="W359" t="str">
            <v>25308</v>
          </cell>
          <cell r="X359" t="str">
            <v>SC Deferred MTM Gain/Loss</v>
          </cell>
        </row>
        <row r="360">
          <cell r="A360" t="str">
            <v>0101</v>
          </cell>
          <cell r="B360" t="str">
            <v>Piedmont Natural Gas</v>
          </cell>
          <cell r="C360" t="str">
            <v>25310</v>
          </cell>
          <cell r="D360" t="str">
            <v>Cashiers Overages &amp; Short</v>
          </cell>
          <cell r="E360">
            <v>115579.09</v>
          </cell>
          <cell r="F360">
            <v>82065.02</v>
          </cell>
          <cell r="G360">
            <v>-33514.069999999992</v>
          </cell>
          <cell r="H360" t="str">
            <v>Book</v>
          </cell>
          <cell r="I360">
            <v>0</v>
          </cell>
          <cell r="J360" t="str">
            <v>0101</v>
          </cell>
          <cell r="K360">
            <v>0</v>
          </cell>
          <cell r="L360">
            <v>0</v>
          </cell>
          <cell r="M360">
            <v>0</v>
          </cell>
          <cell r="N360">
            <v>0</v>
          </cell>
          <cell r="O360">
            <v>0</v>
          </cell>
          <cell r="Q360">
            <v>115579.09</v>
          </cell>
          <cell r="R360">
            <v>0</v>
          </cell>
          <cell r="T360" t="str">
            <v>010125310</v>
          </cell>
          <cell r="U360" t="str">
            <v>Non Current</v>
          </cell>
          <cell r="W360" t="str">
            <v>25310</v>
          </cell>
          <cell r="X360" t="str">
            <v>Cashiers Overages &amp; Short</v>
          </cell>
        </row>
        <row r="361">
          <cell r="A361" t="str">
            <v>0101</v>
          </cell>
          <cell r="B361" t="str">
            <v>Piedmont Natural Gas</v>
          </cell>
          <cell r="C361" t="str">
            <v>25311</v>
          </cell>
          <cell r="D361" t="str">
            <v>Lease Deposit</v>
          </cell>
          <cell r="E361">
            <v>-2797.92</v>
          </cell>
          <cell r="F361">
            <v>-2797.92</v>
          </cell>
          <cell r="G361">
            <v>0</v>
          </cell>
          <cell r="H361" t="str">
            <v>Book</v>
          </cell>
          <cell r="I361">
            <v>0</v>
          </cell>
          <cell r="J361" t="str">
            <v>0101</v>
          </cell>
          <cell r="K361">
            <v>0</v>
          </cell>
          <cell r="L361">
            <v>0</v>
          </cell>
          <cell r="M361">
            <v>0</v>
          </cell>
          <cell r="N361">
            <v>0</v>
          </cell>
          <cell r="O361">
            <v>0</v>
          </cell>
          <cell r="Q361">
            <v>-2797.92</v>
          </cell>
          <cell r="R361">
            <v>0</v>
          </cell>
          <cell r="T361" t="str">
            <v>010125311</v>
          </cell>
          <cell r="U361" t="str">
            <v>Non Current</v>
          </cell>
          <cell r="W361" t="str">
            <v>25311</v>
          </cell>
          <cell r="X361" t="str">
            <v>Lease Deposit</v>
          </cell>
        </row>
        <row r="362">
          <cell r="A362" t="str">
            <v>0101</v>
          </cell>
          <cell r="B362" t="str">
            <v>Piedmont Natural Gas</v>
          </cell>
          <cell r="C362" t="str">
            <v>25312</v>
          </cell>
          <cell r="D362" t="str">
            <v>NC Deferred MTM - Gain/Loss</v>
          </cell>
          <cell r="E362">
            <v>44010940</v>
          </cell>
          <cell r="F362">
            <v>91420840</v>
          </cell>
          <cell r="G362">
            <v>47409900</v>
          </cell>
          <cell r="H362" t="str">
            <v>No Basis</v>
          </cell>
          <cell r="I362" t="str">
            <v>Gas Deferrals</v>
          </cell>
          <cell r="J362" t="str">
            <v>0101</v>
          </cell>
          <cell r="K362">
            <v>0</v>
          </cell>
          <cell r="L362">
            <v>0</v>
          </cell>
          <cell r="M362">
            <v>0</v>
          </cell>
          <cell r="N362">
            <v>0</v>
          </cell>
          <cell r="O362">
            <v>0</v>
          </cell>
          <cell r="Q362">
            <v>0</v>
          </cell>
          <cell r="R362">
            <v>-44010940</v>
          </cell>
          <cell r="T362" t="str">
            <v>010125312</v>
          </cell>
          <cell r="U362" t="str">
            <v>Current</v>
          </cell>
          <cell r="W362" t="str">
            <v>25312</v>
          </cell>
          <cell r="X362" t="str">
            <v>NC Deferred MTM - Gain/Loss</v>
          </cell>
        </row>
        <row r="363">
          <cell r="A363" t="str">
            <v>0101</v>
          </cell>
          <cell r="B363" t="str">
            <v>Piedmont Natural Gas</v>
          </cell>
          <cell r="C363" t="str">
            <v>25313</v>
          </cell>
          <cell r="D363" t="str">
            <v>Reg Liab Fas 109 Def Tax</v>
          </cell>
          <cell r="E363">
            <v>-24316102.670000002</v>
          </cell>
          <cell r="F363">
            <v>-24223860.670000002</v>
          </cell>
          <cell r="G363">
            <v>92242</v>
          </cell>
          <cell r="H363" t="str">
            <v>No Basis</v>
          </cell>
          <cell r="I363" t="str">
            <v>Deferred Tax</v>
          </cell>
          <cell r="J363" t="str">
            <v>0101</v>
          </cell>
          <cell r="K363">
            <v>0</v>
          </cell>
          <cell r="L363">
            <v>0</v>
          </cell>
          <cell r="M363">
            <v>0</v>
          </cell>
          <cell r="N363">
            <v>0</v>
          </cell>
          <cell r="O363">
            <v>0</v>
          </cell>
          <cell r="Q363">
            <v>0</v>
          </cell>
          <cell r="R363">
            <v>24316102.670000002</v>
          </cell>
          <cell r="T363" t="str">
            <v>010125313</v>
          </cell>
          <cell r="U363" t="str">
            <v>Non Current</v>
          </cell>
          <cell r="W363" t="str">
            <v>25313</v>
          </cell>
          <cell r="X363" t="str">
            <v>Reg Liab Fas 109 Def Tax</v>
          </cell>
        </row>
        <row r="364">
          <cell r="A364" t="str">
            <v>0101</v>
          </cell>
          <cell r="B364" t="str">
            <v>Piedmont Natural Gas</v>
          </cell>
          <cell r="C364" t="str">
            <v>25314</v>
          </cell>
          <cell r="D364" t="str">
            <v>NCUC Legal Fund</v>
          </cell>
          <cell r="E364">
            <v>-44771.78</v>
          </cell>
          <cell r="F364">
            <v>-45895.88</v>
          </cell>
          <cell r="G364">
            <v>-1124.0999999999985</v>
          </cell>
          <cell r="H364" t="str">
            <v>No Basis</v>
          </cell>
          <cell r="I364" t="str">
            <v>Gas Deferrals</v>
          </cell>
          <cell r="J364" t="str">
            <v>0101Change in Account Balance</v>
          </cell>
          <cell r="K364">
            <v>0</v>
          </cell>
          <cell r="L364">
            <v>0</v>
          </cell>
          <cell r="M364">
            <v>0</v>
          </cell>
          <cell r="N364">
            <v>0</v>
          </cell>
          <cell r="O364">
            <v>0</v>
          </cell>
          <cell r="Q364">
            <v>0</v>
          </cell>
          <cell r="R364">
            <v>44771.78</v>
          </cell>
          <cell r="T364" t="str">
            <v>010125314</v>
          </cell>
          <cell r="U364" t="str">
            <v>Non Current</v>
          </cell>
          <cell r="W364" t="str">
            <v>25314</v>
          </cell>
          <cell r="X364" t="str">
            <v>NCUC Legal Fund</v>
          </cell>
        </row>
        <row r="365">
          <cell r="A365" t="str">
            <v>0101</v>
          </cell>
          <cell r="B365" t="str">
            <v>Piedmont Natural Gas</v>
          </cell>
          <cell r="C365" t="str">
            <v>25315</v>
          </cell>
          <cell r="D365" t="str">
            <v>Unbilled Rev - Gas Cost Adjust</v>
          </cell>
          <cell r="E365">
            <v>-5645463.71</v>
          </cell>
          <cell r="F365">
            <v>-17220147.920000002</v>
          </cell>
          <cell r="G365">
            <v>-11574684.210000001</v>
          </cell>
          <cell r="H365" t="str">
            <v>Tax Basis</v>
          </cell>
          <cell r="I365" t="str">
            <v>Gas Deferrals</v>
          </cell>
          <cell r="J365" t="str">
            <v>0101Change in Account Balance</v>
          </cell>
          <cell r="K365">
            <v>0</v>
          </cell>
          <cell r="L365">
            <v>0</v>
          </cell>
          <cell r="M365">
            <v>0</v>
          </cell>
          <cell r="N365">
            <v>0</v>
          </cell>
          <cell r="O365">
            <v>0</v>
          </cell>
          <cell r="Q365" t="str">
            <v>Enter Tax Basis</v>
          </cell>
          <cell r="R365" t="e">
            <v>#VALUE!</v>
          </cell>
          <cell r="T365" t="str">
            <v>010125315</v>
          </cell>
          <cell r="U365" t="str">
            <v>Current</v>
          </cell>
          <cell r="W365" t="str">
            <v>25315</v>
          </cell>
          <cell r="X365" t="str">
            <v>Unbilled Rev - Gas Cost Adjust</v>
          </cell>
        </row>
        <row r="366">
          <cell r="A366" t="str">
            <v>0101</v>
          </cell>
          <cell r="B366" t="str">
            <v>Piedmont Natural Gas</v>
          </cell>
          <cell r="C366" t="str">
            <v>25316</v>
          </cell>
          <cell r="D366" t="str">
            <v>Oth Def Cr-Acr Vacation</v>
          </cell>
          <cell r="E366">
            <v>-3463562</v>
          </cell>
          <cell r="F366">
            <v>-1613230</v>
          </cell>
          <cell r="G366">
            <v>1850332</v>
          </cell>
          <cell r="H366" t="str">
            <v>Tax Basis</v>
          </cell>
          <cell r="I366" t="str">
            <v>Vacation</v>
          </cell>
          <cell r="J366" t="str">
            <v>0101</v>
          </cell>
          <cell r="K366">
            <v>0</v>
          </cell>
          <cell r="L366">
            <v>0</v>
          </cell>
          <cell r="M366">
            <v>0</v>
          </cell>
          <cell r="N366">
            <v>0</v>
          </cell>
          <cell r="O366">
            <v>0</v>
          </cell>
          <cell r="Q366" t="str">
            <v>Enter Tax Basis</v>
          </cell>
          <cell r="R366" t="e">
            <v>#VALUE!</v>
          </cell>
          <cell r="T366" t="str">
            <v>010125316</v>
          </cell>
          <cell r="U366" t="str">
            <v>Current</v>
          </cell>
          <cell r="W366" t="str">
            <v>25316</v>
          </cell>
          <cell r="X366" t="str">
            <v>Oth Def Cr-Acr Vacation</v>
          </cell>
        </row>
        <row r="367">
          <cell r="A367" t="str">
            <v>0101</v>
          </cell>
          <cell r="B367" t="str">
            <v>Piedmont Natural Gas</v>
          </cell>
          <cell r="C367" t="str">
            <v>25318</v>
          </cell>
          <cell r="D367" t="str">
            <v>Deferred Comp - Misc</v>
          </cell>
          <cell r="E367">
            <v>-118553</v>
          </cell>
          <cell r="F367">
            <v>0</v>
          </cell>
          <cell r="G367">
            <v>118553</v>
          </cell>
          <cell r="H367" t="str">
            <v>No Basis</v>
          </cell>
          <cell r="I367" t="str">
            <v>Employee Benefits</v>
          </cell>
          <cell r="J367" t="str">
            <v>0101Change in Account Balance</v>
          </cell>
          <cell r="K367">
            <v>0</v>
          </cell>
          <cell r="L367">
            <v>0</v>
          </cell>
          <cell r="M367">
            <v>0</v>
          </cell>
          <cell r="N367">
            <v>0</v>
          </cell>
          <cell r="O367">
            <v>0</v>
          </cell>
          <cell r="Q367">
            <v>0</v>
          </cell>
          <cell r="R367">
            <v>118553</v>
          </cell>
          <cell r="T367" t="str">
            <v>010125318</v>
          </cell>
          <cell r="U367" t="str">
            <v>Non Current</v>
          </cell>
          <cell r="W367" t="str">
            <v>25318</v>
          </cell>
          <cell r="X367" t="str">
            <v>Deferred Comp - SEBP</v>
          </cell>
        </row>
        <row r="368">
          <cell r="A368" t="str">
            <v>0101</v>
          </cell>
          <cell r="B368" t="str">
            <v>Piedmont Natural Gas</v>
          </cell>
          <cell r="C368" t="str">
            <v>25321</v>
          </cell>
          <cell r="D368" t="str">
            <v>Estimated Liability L-T</v>
          </cell>
          <cell r="E368">
            <v>-10749047.529999999</v>
          </cell>
          <cell r="F368">
            <v>-5156518.8499999996</v>
          </cell>
          <cell r="G368">
            <v>5592528.6799999997</v>
          </cell>
          <cell r="H368" t="str">
            <v>No Basis</v>
          </cell>
          <cell r="I368" t="str">
            <v>Employee Benefits</v>
          </cell>
          <cell r="J368" t="str">
            <v>0101Change in Account Balance</v>
          </cell>
          <cell r="K368">
            <v>0</v>
          </cell>
          <cell r="L368">
            <v>0</v>
          </cell>
          <cell r="M368">
            <v>0</v>
          </cell>
          <cell r="N368">
            <v>0</v>
          </cell>
          <cell r="O368">
            <v>0</v>
          </cell>
          <cell r="Q368">
            <v>0</v>
          </cell>
          <cell r="R368">
            <v>10749047.529999999</v>
          </cell>
          <cell r="T368" t="str">
            <v>010125321</v>
          </cell>
          <cell r="U368" t="str">
            <v>Non Current</v>
          </cell>
          <cell r="W368" t="str">
            <v>25321</v>
          </cell>
          <cell r="X368" t="str">
            <v>Estimated Liability L-T</v>
          </cell>
        </row>
        <row r="369">
          <cell r="A369" t="str">
            <v>0101</v>
          </cell>
          <cell r="B369" t="str">
            <v>Piedmont Natural Gas</v>
          </cell>
          <cell r="C369" t="str">
            <v>25331</v>
          </cell>
          <cell r="D369" t="str">
            <v>NC Expansion Funds</v>
          </cell>
          <cell r="E369">
            <v>-14.79</v>
          </cell>
          <cell r="F369">
            <v>-14.95</v>
          </cell>
          <cell r="G369">
            <v>-0.16000000000000014</v>
          </cell>
          <cell r="H369" t="str">
            <v>Book</v>
          </cell>
          <cell r="I369">
            <v>0</v>
          </cell>
          <cell r="J369" t="str">
            <v>0101</v>
          </cell>
          <cell r="K369">
            <v>0</v>
          </cell>
          <cell r="L369">
            <v>0</v>
          </cell>
          <cell r="M369">
            <v>0</v>
          </cell>
          <cell r="N369">
            <v>0</v>
          </cell>
          <cell r="O369">
            <v>0</v>
          </cell>
          <cell r="Q369">
            <v>-14.79</v>
          </cell>
          <cell r="R369">
            <v>0</v>
          </cell>
          <cell r="T369" t="str">
            <v>010125331</v>
          </cell>
          <cell r="U369" t="str">
            <v>Current</v>
          </cell>
          <cell r="W369" t="str">
            <v>25331</v>
          </cell>
          <cell r="X369" t="str">
            <v>NC Expansion Funds</v>
          </cell>
        </row>
        <row r="370">
          <cell r="A370" t="str">
            <v>0101</v>
          </cell>
          <cell r="B370" t="str">
            <v>Piedmont Natural Gas</v>
          </cell>
          <cell r="C370" t="str">
            <v>25332</v>
          </cell>
          <cell r="D370" t="str">
            <v>Margin Decoupling Mechanism</v>
          </cell>
          <cell r="E370">
            <v>37982171.270000003</v>
          </cell>
          <cell r="F370">
            <v>23763430.43</v>
          </cell>
          <cell r="G370">
            <v>-14218740.840000004</v>
          </cell>
          <cell r="H370" t="str">
            <v>Tax Basis</v>
          </cell>
          <cell r="I370" t="str">
            <v>Gas Deferrals</v>
          </cell>
          <cell r="J370" t="str">
            <v>0101Change in Account Balance</v>
          </cell>
          <cell r="K370">
            <v>0</v>
          </cell>
          <cell r="L370">
            <v>0</v>
          </cell>
          <cell r="M370">
            <v>0</v>
          </cell>
          <cell r="N370">
            <v>0</v>
          </cell>
          <cell r="O370">
            <v>0</v>
          </cell>
          <cell r="Q370" t="str">
            <v>Enter Tax Basis</v>
          </cell>
          <cell r="R370" t="e">
            <v>#VALUE!</v>
          </cell>
          <cell r="T370" t="str">
            <v>010125332</v>
          </cell>
          <cell r="U370" t="str">
            <v>Current</v>
          </cell>
          <cell r="W370" t="str">
            <v>25332</v>
          </cell>
          <cell r="X370" t="str">
            <v>Customer Utilization Tracker</v>
          </cell>
        </row>
        <row r="371">
          <cell r="A371" t="str">
            <v>0101</v>
          </cell>
          <cell r="B371" t="str">
            <v>Piedmont Natural Gas</v>
          </cell>
          <cell r="C371" t="str">
            <v>25336</v>
          </cell>
          <cell r="D371" t="str">
            <v>Supp Rate Chg Ref-SC Hed-CONTR</v>
          </cell>
          <cell r="E371">
            <v>0</v>
          </cell>
          <cell r="F371">
            <v>-5546585</v>
          </cell>
          <cell r="G371">
            <v>-5546585</v>
          </cell>
          <cell r="H371" t="str">
            <v>Tax Basis</v>
          </cell>
          <cell r="I371" t="str">
            <v>Gas Deferrals</v>
          </cell>
          <cell r="J371" t="str">
            <v>0101</v>
          </cell>
          <cell r="K371">
            <v>0</v>
          </cell>
          <cell r="L371">
            <v>0</v>
          </cell>
          <cell r="M371">
            <v>0</v>
          </cell>
          <cell r="N371">
            <v>0</v>
          </cell>
          <cell r="O371">
            <v>0</v>
          </cell>
          <cell r="Q371">
            <v>0</v>
          </cell>
          <cell r="R371">
            <v>0</v>
          </cell>
          <cell r="T371" t="str">
            <v>010125336</v>
          </cell>
          <cell r="U371" t="str">
            <v>Current</v>
          </cell>
          <cell r="W371" t="str">
            <v>25336</v>
          </cell>
          <cell r="X371" t="str">
            <v>Supp Rate Chg Ref-SC Hed-CONTR</v>
          </cell>
        </row>
        <row r="372">
          <cell r="A372" t="str">
            <v>0101</v>
          </cell>
          <cell r="B372" t="str">
            <v>Piedmont Natural Gas</v>
          </cell>
          <cell r="C372" t="str">
            <v>25337</v>
          </cell>
          <cell r="D372" t="str">
            <v>Defd Gain Sale of Prop-NonCur</v>
          </cell>
          <cell r="E372">
            <v>-128786.81</v>
          </cell>
          <cell r="F372">
            <v>-51514.73</v>
          </cell>
          <cell r="G372">
            <v>77272.079999999987</v>
          </cell>
          <cell r="H372" t="str">
            <v>No Basis</v>
          </cell>
          <cell r="I372" t="str">
            <v>Deferred Gain</v>
          </cell>
          <cell r="J372" t="str">
            <v>0101Change in Account Balance</v>
          </cell>
          <cell r="K372">
            <v>0</v>
          </cell>
          <cell r="L372">
            <v>0</v>
          </cell>
          <cell r="M372">
            <v>0</v>
          </cell>
          <cell r="N372">
            <v>0</v>
          </cell>
          <cell r="O372">
            <v>0</v>
          </cell>
          <cell r="Q372">
            <v>-128786.81</v>
          </cell>
          <cell r="R372">
            <v>0</v>
          </cell>
          <cell r="T372" t="str">
            <v>010125337</v>
          </cell>
          <cell r="U372" t="str">
            <v>Non Current</v>
          </cell>
          <cell r="W372" t="str">
            <v>25337</v>
          </cell>
          <cell r="X372" t="str">
            <v>Defd Gain on Sale of Property</v>
          </cell>
        </row>
        <row r="373">
          <cell r="A373" t="str">
            <v>0101</v>
          </cell>
          <cell r="B373" t="str">
            <v>Piedmont Natural Gas</v>
          </cell>
          <cell r="C373" t="str">
            <v>25343</v>
          </cell>
          <cell r="D373" t="str">
            <v>Refund Transportation Gas</v>
          </cell>
          <cell r="E373">
            <v>-478.53</v>
          </cell>
          <cell r="F373">
            <v>0</v>
          </cell>
          <cell r="G373">
            <v>478.53</v>
          </cell>
          <cell r="H373" t="str">
            <v>Tax Basis</v>
          </cell>
          <cell r="I373" t="str">
            <v>Gas Deferrals</v>
          </cell>
          <cell r="J373" t="str">
            <v>0101</v>
          </cell>
          <cell r="K373">
            <v>0</v>
          </cell>
          <cell r="L373">
            <v>0</v>
          </cell>
          <cell r="M373">
            <v>0</v>
          </cell>
          <cell r="N373">
            <v>0</v>
          </cell>
          <cell r="O373">
            <v>0</v>
          </cell>
          <cell r="Q373">
            <v>-478.53</v>
          </cell>
          <cell r="R373">
            <v>0</v>
          </cell>
          <cell r="T373" t="str">
            <v>010125343</v>
          </cell>
          <cell r="U373" t="str">
            <v>Current</v>
          </cell>
          <cell r="W373" t="str">
            <v>25343</v>
          </cell>
          <cell r="X373" t="str">
            <v>Refund Transportation Gas</v>
          </cell>
        </row>
        <row r="374">
          <cell r="A374" t="str">
            <v>0101</v>
          </cell>
          <cell r="B374" t="str">
            <v>Piedmont Natural Gas</v>
          </cell>
          <cell r="C374" t="str">
            <v>25347</v>
          </cell>
          <cell r="D374" t="str">
            <v>Deferred Comp - Non-Current</v>
          </cell>
          <cell r="E374">
            <v>0</v>
          </cell>
          <cell r="F374">
            <v>-384255.56</v>
          </cell>
          <cell r="G374">
            <v>-384255.56</v>
          </cell>
          <cell r="H374" t="str">
            <v>No Basis</v>
          </cell>
          <cell r="I374" t="str">
            <v>Employee Benefits</v>
          </cell>
          <cell r="J374" t="str">
            <v>0101Change in Account Balance</v>
          </cell>
          <cell r="K374">
            <v>0</v>
          </cell>
          <cell r="L374">
            <v>0</v>
          </cell>
          <cell r="M374">
            <v>0</v>
          </cell>
          <cell r="N374">
            <v>0</v>
          </cell>
          <cell r="O374">
            <v>0</v>
          </cell>
          <cell r="Q374">
            <v>0</v>
          </cell>
          <cell r="R374">
            <v>0</v>
          </cell>
          <cell r="T374" t="str">
            <v>010125347</v>
          </cell>
          <cell r="U374" t="str">
            <v>Non Current</v>
          </cell>
          <cell r="W374" t="str">
            <v>25347</v>
          </cell>
          <cell r="X374" t="str">
            <v>Deferred Comp - Non-Current</v>
          </cell>
        </row>
        <row r="375">
          <cell r="A375" t="str">
            <v>0101</v>
          </cell>
          <cell r="B375" t="str">
            <v>Piedmont Natural Gas</v>
          </cell>
          <cell r="C375" t="str">
            <v>25348</v>
          </cell>
          <cell r="D375" t="str">
            <v>Voluntary Defd Comp-Non-Curren</v>
          </cell>
          <cell r="E375">
            <v>0</v>
          </cell>
          <cell r="F375">
            <v>-1964.49</v>
          </cell>
          <cell r="G375">
            <v>-1964.49</v>
          </cell>
          <cell r="H375" t="str">
            <v>No Basis</v>
          </cell>
          <cell r="I375" t="str">
            <v>Employee Benefits</v>
          </cell>
          <cell r="J375" t="str">
            <v>0101Change in Account Balance</v>
          </cell>
          <cell r="K375">
            <v>0</v>
          </cell>
          <cell r="L375">
            <v>0</v>
          </cell>
          <cell r="M375">
            <v>0</v>
          </cell>
          <cell r="N375">
            <v>0</v>
          </cell>
          <cell r="O375">
            <v>0</v>
          </cell>
          <cell r="Q375">
            <v>0</v>
          </cell>
          <cell r="R375">
            <v>0</v>
          </cell>
          <cell r="T375" t="str">
            <v>010125348</v>
          </cell>
          <cell r="U375" t="str">
            <v>Non Current</v>
          </cell>
          <cell r="W375" t="str">
            <v>25348</v>
          </cell>
          <cell r="X375" t="str">
            <v>Voluntary Defd Comp-Non-Curren</v>
          </cell>
        </row>
        <row r="376">
          <cell r="A376" t="str">
            <v>0101</v>
          </cell>
          <cell r="B376" t="str">
            <v>Piedmont Natural Gas</v>
          </cell>
          <cell r="C376" t="str">
            <v>25354</v>
          </cell>
          <cell r="D376" t="str">
            <v>Unclaimed Property</v>
          </cell>
          <cell r="E376">
            <v>-920687.04</v>
          </cell>
          <cell r="F376">
            <v>-988649.82</v>
          </cell>
          <cell r="G376">
            <v>-67962.779999999912</v>
          </cell>
          <cell r="H376" t="str">
            <v>Book</v>
          </cell>
          <cell r="I376">
            <v>0</v>
          </cell>
          <cell r="J376" t="str">
            <v>0101</v>
          </cell>
          <cell r="K376">
            <v>0</v>
          </cell>
          <cell r="L376">
            <v>0</v>
          </cell>
          <cell r="M376">
            <v>0</v>
          </cell>
          <cell r="N376">
            <v>0</v>
          </cell>
          <cell r="O376">
            <v>0</v>
          </cell>
          <cell r="Q376">
            <v>-920687.04</v>
          </cell>
          <cell r="R376">
            <v>0</v>
          </cell>
          <cell r="T376" t="str">
            <v>010125354</v>
          </cell>
          <cell r="U376" t="str">
            <v>Non Current</v>
          </cell>
          <cell r="W376" t="str">
            <v>25354</v>
          </cell>
          <cell r="X376" t="str">
            <v>Unclaimed Property</v>
          </cell>
        </row>
        <row r="377">
          <cell r="A377" t="str">
            <v>0101</v>
          </cell>
          <cell r="B377" t="str">
            <v>Piedmont Natural Gas</v>
          </cell>
          <cell r="C377" t="str">
            <v>25359</v>
          </cell>
          <cell r="D377" t="str">
            <v>Environ Reserve - Unregulated</v>
          </cell>
          <cell r="E377">
            <v>-34064.160000000003</v>
          </cell>
          <cell r="F377">
            <v>-34064.160000000003</v>
          </cell>
          <cell r="G377">
            <v>0</v>
          </cell>
          <cell r="H377" t="str">
            <v>No Basis</v>
          </cell>
          <cell r="I377" t="str">
            <v>Environmental</v>
          </cell>
          <cell r="J377" t="str">
            <v>0101Change in Account Balance</v>
          </cell>
          <cell r="K377">
            <v>0</v>
          </cell>
          <cell r="L377">
            <v>0</v>
          </cell>
          <cell r="M377">
            <v>0</v>
          </cell>
          <cell r="N377">
            <v>0</v>
          </cell>
          <cell r="O377">
            <v>0</v>
          </cell>
          <cell r="Q377">
            <v>0</v>
          </cell>
          <cell r="R377">
            <v>34064.160000000003</v>
          </cell>
          <cell r="T377" t="str">
            <v>010125359</v>
          </cell>
          <cell r="U377" t="str">
            <v>Non Current</v>
          </cell>
          <cell r="W377" t="str">
            <v>25359</v>
          </cell>
          <cell r="X377" t="str">
            <v>Environ Reserve - Unregulated</v>
          </cell>
        </row>
        <row r="378">
          <cell r="A378" t="str">
            <v>0101</v>
          </cell>
          <cell r="B378" t="str">
            <v>Piedmont Natural Gas</v>
          </cell>
          <cell r="C378" t="str">
            <v>25360</v>
          </cell>
          <cell r="D378" t="str">
            <v>Environ Reserve - Regulated</v>
          </cell>
          <cell r="E378">
            <v>-4137645.6</v>
          </cell>
          <cell r="F378">
            <v>-4032434.56</v>
          </cell>
          <cell r="G378">
            <v>105211.04000000004</v>
          </cell>
          <cell r="H378" t="str">
            <v>No Basis</v>
          </cell>
          <cell r="I378" t="str">
            <v>Environmental</v>
          </cell>
          <cell r="J378" t="str">
            <v>0101</v>
          </cell>
          <cell r="K378">
            <v>0</v>
          </cell>
          <cell r="L378">
            <v>0</v>
          </cell>
          <cell r="M378">
            <v>0</v>
          </cell>
          <cell r="N378">
            <v>0</v>
          </cell>
          <cell r="O378">
            <v>0</v>
          </cell>
          <cell r="Q378">
            <v>0</v>
          </cell>
          <cell r="R378">
            <v>4137645.6</v>
          </cell>
          <cell r="T378" t="str">
            <v>010125360</v>
          </cell>
          <cell r="U378" t="str">
            <v>Non Current</v>
          </cell>
          <cell r="W378" t="str">
            <v>25360</v>
          </cell>
          <cell r="X378" t="str">
            <v>Environmental Reserve</v>
          </cell>
        </row>
        <row r="379">
          <cell r="A379" t="str">
            <v>0101</v>
          </cell>
          <cell r="B379" t="str">
            <v>Piedmont Natural Gas</v>
          </cell>
          <cell r="C379" t="str">
            <v>25374</v>
          </cell>
          <cell r="D379" t="str">
            <v>CUT07 - Conservation Comm</v>
          </cell>
          <cell r="E379">
            <v>-38695.68</v>
          </cell>
          <cell r="F379">
            <v>-39407.160000000003</v>
          </cell>
          <cell r="G379">
            <v>-711.4800000000032</v>
          </cell>
          <cell r="H379" t="str">
            <v>No Basis</v>
          </cell>
          <cell r="I379" t="str">
            <v>CUT Program</v>
          </cell>
          <cell r="J379" t="str">
            <v>0101Change in Account Balance</v>
          </cell>
          <cell r="K379">
            <v>0</v>
          </cell>
          <cell r="L379">
            <v>0</v>
          </cell>
          <cell r="M379">
            <v>0</v>
          </cell>
          <cell r="N379">
            <v>0</v>
          </cell>
          <cell r="O379">
            <v>0</v>
          </cell>
          <cell r="Q379">
            <v>0</v>
          </cell>
          <cell r="R379">
            <v>38695.68</v>
          </cell>
          <cell r="T379" t="str">
            <v>010125374</v>
          </cell>
          <cell r="U379" t="str">
            <v>Non Current</v>
          </cell>
          <cell r="W379" t="str">
            <v>25374</v>
          </cell>
          <cell r="X379" t="str">
            <v>CUT07 - Conservation Comm</v>
          </cell>
        </row>
        <row r="380">
          <cell r="A380" t="str">
            <v>0101</v>
          </cell>
          <cell r="B380" t="str">
            <v>Piedmont Natural Gas</v>
          </cell>
          <cell r="C380" t="str">
            <v>25376</v>
          </cell>
          <cell r="D380" t="str">
            <v>CUT07 - Disc Weatheriz Finance</v>
          </cell>
          <cell r="E380">
            <v>-218507.02</v>
          </cell>
          <cell r="F380">
            <v>-222173.54</v>
          </cell>
          <cell r="G380">
            <v>-3666.5200000000186</v>
          </cell>
          <cell r="H380" t="str">
            <v>No Basis</v>
          </cell>
          <cell r="I380" t="str">
            <v>CUT Program</v>
          </cell>
          <cell r="J380" t="str">
            <v>0101Change in Account Balance</v>
          </cell>
          <cell r="K380">
            <v>0</v>
          </cell>
          <cell r="L380">
            <v>0</v>
          </cell>
          <cell r="M380">
            <v>0</v>
          </cell>
          <cell r="N380">
            <v>0</v>
          </cell>
          <cell r="O380">
            <v>0</v>
          </cell>
          <cell r="Q380">
            <v>0</v>
          </cell>
          <cell r="R380">
            <v>218507.02</v>
          </cell>
          <cell r="T380" t="str">
            <v>010125376</v>
          </cell>
          <cell r="U380" t="str">
            <v>Non Current</v>
          </cell>
          <cell r="W380" t="str">
            <v>25376</v>
          </cell>
          <cell r="X380" t="str">
            <v>CUT07 - Disc Weatheriz Finance</v>
          </cell>
        </row>
        <row r="381">
          <cell r="A381" t="str">
            <v>0101</v>
          </cell>
          <cell r="B381" t="str">
            <v>Piedmont Natural Gas</v>
          </cell>
          <cell r="C381" t="str">
            <v>25377</v>
          </cell>
          <cell r="D381" t="str">
            <v>CUT07 - Contractor Infras Dev</v>
          </cell>
          <cell r="E381">
            <v>-276027.83</v>
          </cell>
          <cell r="F381">
            <v>-281103.03000000003</v>
          </cell>
          <cell r="G381">
            <v>-5075.2000000000116</v>
          </cell>
          <cell r="H381" t="str">
            <v>No Basis</v>
          </cell>
          <cell r="I381" t="str">
            <v>CUT Program</v>
          </cell>
          <cell r="J381" t="str">
            <v>0101Change in Account Balance</v>
          </cell>
          <cell r="K381">
            <v>0</v>
          </cell>
          <cell r="L381">
            <v>0</v>
          </cell>
          <cell r="M381">
            <v>0</v>
          </cell>
          <cell r="N381">
            <v>0</v>
          </cell>
          <cell r="O381">
            <v>0</v>
          </cell>
          <cell r="Q381">
            <v>0</v>
          </cell>
          <cell r="R381">
            <v>276027.83</v>
          </cell>
          <cell r="T381" t="str">
            <v>010125377</v>
          </cell>
          <cell r="U381" t="str">
            <v>Non Current</v>
          </cell>
          <cell r="W381" t="str">
            <v>25377</v>
          </cell>
          <cell r="X381" t="str">
            <v>CUT07 - Contractor Infras Dev</v>
          </cell>
        </row>
        <row r="382">
          <cell r="A382" t="str">
            <v>0101</v>
          </cell>
          <cell r="B382" t="str">
            <v>Piedmont Natural Gas</v>
          </cell>
          <cell r="C382" t="str">
            <v>25378</v>
          </cell>
          <cell r="D382" t="str">
            <v>CUT08 Programs-Low Inc Weather</v>
          </cell>
          <cell r="E382">
            <v>-808327.63</v>
          </cell>
          <cell r="F382">
            <v>0</v>
          </cell>
          <cell r="G382">
            <v>808327.63</v>
          </cell>
          <cell r="H382" t="str">
            <v>No Basis</v>
          </cell>
          <cell r="I382" t="str">
            <v>CUT Program</v>
          </cell>
          <cell r="J382" t="str">
            <v>0101Change in Account Balance</v>
          </cell>
          <cell r="K382">
            <v>0</v>
          </cell>
          <cell r="L382">
            <v>0</v>
          </cell>
          <cell r="M382">
            <v>0</v>
          </cell>
          <cell r="N382">
            <v>0</v>
          </cell>
          <cell r="O382">
            <v>0</v>
          </cell>
          <cell r="Q382">
            <v>0</v>
          </cell>
          <cell r="R382">
            <v>808327.63</v>
          </cell>
          <cell r="T382" t="str">
            <v>010125378</v>
          </cell>
          <cell r="U382" t="str">
            <v>Non Current</v>
          </cell>
          <cell r="W382" t="str">
            <v>25378</v>
          </cell>
          <cell r="X382" t="str">
            <v>CUT08 Programs</v>
          </cell>
        </row>
        <row r="383">
          <cell r="A383" t="str">
            <v>0101</v>
          </cell>
          <cell r="B383" t="str">
            <v>Piedmont Natural Gas</v>
          </cell>
          <cell r="C383" t="str">
            <v>25383</v>
          </cell>
          <cell r="D383" t="str">
            <v>Reg FAS158 - PNG SERP</v>
          </cell>
          <cell r="E383">
            <v>-66006</v>
          </cell>
          <cell r="F383">
            <v>-65586</v>
          </cell>
          <cell r="G383">
            <v>420</v>
          </cell>
          <cell r="H383" t="str">
            <v>No Basis</v>
          </cell>
          <cell r="I383" t="str">
            <v>Employee Benefits</v>
          </cell>
          <cell r="J383" t="str">
            <v>0101Change in Account Balance</v>
          </cell>
          <cell r="K383">
            <v>0</v>
          </cell>
          <cell r="L383">
            <v>0</v>
          </cell>
          <cell r="M383">
            <v>0</v>
          </cell>
          <cell r="N383">
            <v>0</v>
          </cell>
          <cell r="O383">
            <v>0</v>
          </cell>
          <cell r="Q383">
            <v>0</v>
          </cell>
          <cell r="R383">
            <v>66006</v>
          </cell>
          <cell r="T383" t="str">
            <v>010125383</v>
          </cell>
          <cell r="U383" t="str">
            <v>Non Current</v>
          </cell>
          <cell r="W383" t="str">
            <v>25383</v>
          </cell>
          <cell r="X383" t="str">
            <v>Reg FAS158 - PNG SERP</v>
          </cell>
        </row>
        <row r="384">
          <cell r="A384" t="str">
            <v>0101</v>
          </cell>
          <cell r="B384" t="str">
            <v>Piedmont Natural Gas</v>
          </cell>
          <cell r="C384" t="str">
            <v>25384</v>
          </cell>
          <cell r="D384" t="str">
            <v>FAS 158 - NCNG SERP</v>
          </cell>
          <cell r="E384">
            <v>-126670</v>
          </cell>
          <cell r="F384">
            <v>-126670</v>
          </cell>
          <cell r="G384">
            <v>0</v>
          </cell>
          <cell r="H384" t="str">
            <v>No Basis</v>
          </cell>
          <cell r="I384" t="str">
            <v>Employee Benefits</v>
          </cell>
          <cell r="J384" t="str">
            <v>0101Change in Account Balance</v>
          </cell>
          <cell r="K384">
            <v>0</v>
          </cell>
          <cell r="L384">
            <v>0</v>
          </cell>
          <cell r="M384">
            <v>0</v>
          </cell>
          <cell r="N384">
            <v>0</v>
          </cell>
          <cell r="O384">
            <v>0</v>
          </cell>
          <cell r="Q384">
            <v>0</v>
          </cell>
          <cell r="R384">
            <v>126670</v>
          </cell>
          <cell r="T384" t="str">
            <v>010125384</v>
          </cell>
          <cell r="U384" t="str">
            <v>Non Current</v>
          </cell>
          <cell r="W384" t="str">
            <v>25384</v>
          </cell>
          <cell r="X384" t="str">
            <v>FAS 158 - NCNG SERP</v>
          </cell>
        </row>
        <row r="385">
          <cell r="A385" t="str">
            <v>0101</v>
          </cell>
          <cell r="B385" t="str">
            <v>Piedmont Natural Gas</v>
          </cell>
          <cell r="C385" t="str">
            <v>25386</v>
          </cell>
          <cell r="D385" t="str">
            <v>FAS 158 - Dir Retirement</v>
          </cell>
          <cell r="E385">
            <v>-179711</v>
          </cell>
          <cell r="F385">
            <v>-175096</v>
          </cell>
          <cell r="G385">
            <v>4615</v>
          </cell>
          <cell r="H385" t="str">
            <v>No Basis</v>
          </cell>
          <cell r="I385" t="str">
            <v>Employee Benefits</v>
          </cell>
          <cell r="J385" t="str">
            <v>0101Change in Account Balance</v>
          </cell>
          <cell r="K385">
            <v>0</v>
          </cell>
          <cell r="L385">
            <v>0</v>
          </cell>
          <cell r="M385">
            <v>0</v>
          </cell>
          <cell r="N385">
            <v>0</v>
          </cell>
          <cell r="O385">
            <v>0</v>
          </cell>
          <cell r="Q385">
            <v>0</v>
          </cell>
          <cell r="R385">
            <v>179711</v>
          </cell>
          <cell r="T385" t="str">
            <v>010125386</v>
          </cell>
          <cell r="U385" t="str">
            <v>Non Current</v>
          </cell>
          <cell r="W385" t="str">
            <v>25386</v>
          </cell>
          <cell r="X385" t="str">
            <v>FAS 158 - Dir Retirement</v>
          </cell>
        </row>
        <row r="386">
          <cell r="A386" t="str">
            <v>0101</v>
          </cell>
          <cell r="B386" t="str">
            <v>Piedmont Natural Gas</v>
          </cell>
          <cell r="C386" t="str">
            <v>25501</v>
          </cell>
          <cell r="D386" t="str">
            <v>Investment Tax Cr 1971</v>
          </cell>
          <cell r="E386">
            <v>-12907.62</v>
          </cell>
          <cell r="F386">
            <v>-11560.68</v>
          </cell>
          <cell r="G386">
            <v>1346.9400000000005</v>
          </cell>
          <cell r="H386" t="str">
            <v>No Basis</v>
          </cell>
          <cell r="I386" t="str">
            <v>ITC</v>
          </cell>
          <cell r="J386" t="str">
            <v>0101Change in Account Balance</v>
          </cell>
          <cell r="K386">
            <v>0</v>
          </cell>
          <cell r="L386">
            <v>0</v>
          </cell>
          <cell r="M386">
            <v>0</v>
          </cell>
          <cell r="N386">
            <v>0</v>
          </cell>
          <cell r="O386">
            <v>0</v>
          </cell>
          <cell r="Q386">
            <v>0</v>
          </cell>
          <cell r="R386">
            <v>12907.62</v>
          </cell>
          <cell r="T386" t="str">
            <v>010125501</v>
          </cell>
          <cell r="U386" t="str">
            <v>Non Current</v>
          </cell>
          <cell r="W386" t="str">
            <v>25501</v>
          </cell>
          <cell r="X386" t="str">
            <v>Investment Tax Cr 1971</v>
          </cell>
        </row>
        <row r="387">
          <cell r="A387" t="str">
            <v>0101</v>
          </cell>
          <cell r="B387" t="str">
            <v>Piedmont Natural Gas</v>
          </cell>
          <cell r="C387" t="str">
            <v>25504</v>
          </cell>
          <cell r="D387" t="str">
            <v>Investment Tax Cr 1974</v>
          </cell>
          <cell r="E387">
            <v>-21348.44</v>
          </cell>
          <cell r="F387">
            <v>-19677.439999999999</v>
          </cell>
          <cell r="G387">
            <v>1671</v>
          </cell>
          <cell r="H387" t="str">
            <v>No Basis</v>
          </cell>
          <cell r="I387" t="str">
            <v>ITC</v>
          </cell>
          <cell r="J387" t="str">
            <v>0101Change in Account Balance</v>
          </cell>
          <cell r="K387">
            <v>0</v>
          </cell>
          <cell r="L387">
            <v>0</v>
          </cell>
          <cell r="M387">
            <v>0</v>
          </cell>
          <cell r="N387">
            <v>0</v>
          </cell>
          <cell r="O387">
            <v>0</v>
          </cell>
          <cell r="Q387">
            <v>0</v>
          </cell>
          <cell r="R387">
            <v>21348.44</v>
          </cell>
          <cell r="T387" t="str">
            <v>010125504</v>
          </cell>
          <cell r="U387" t="str">
            <v>Non Current</v>
          </cell>
          <cell r="W387" t="str">
            <v>25504</v>
          </cell>
          <cell r="X387" t="str">
            <v>Investment Tax Cr 1974</v>
          </cell>
        </row>
        <row r="388">
          <cell r="A388" t="str">
            <v>0101</v>
          </cell>
          <cell r="B388" t="str">
            <v>Piedmont Natural Gas</v>
          </cell>
          <cell r="C388" t="str">
            <v>25505</v>
          </cell>
          <cell r="D388" t="str">
            <v>Investment Tax Cr 1975</v>
          </cell>
          <cell r="E388">
            <v>-10652.63</v>
          </cell>
          <cell r="F388">
            <v>-9027.86</v>
          </cell>
          <cell r="G388">
            <v>1624.7699999999986</v>
          </cell>
          <cell r="H388" t="str">
            <v>No Basis</v>
          </cell>
          <cell r="I388" t="str">
            <v>ITC</v>
          </cell>
          <cell r="J388" t="str">
            <v>0101Change in Account Balance</v>
          </cell>
          <cell r="K388">
            <v>0</v>
          </cell>
          <cell r="L388">
            <v>0</v>
          </cell>
          <cell r="M388">
            <v>0</v>
          </cell>
          <cell r="N388">
            <v>0</v>
          </cell>
          <cell r="O388">
            <v>0</v>
          </cell>
          <cell r="Q388">
            <v>0</v>
          </cell>
          <cell r="R388">
            <v>10652.63</v>
          </cell>
          <cell r="T388" t="str">
            <v>010125505</v>
          </cell>
          <cell r="U388" t="str">
            <v>Non Current</v>
          </cell>
          <cell r="W388" t="str">
            <v>25505</v>
          </cell>
          <cell r="X388" t="str">
            <v>Investment Tax Cr 1975</v>
          </cell>
        </row>
        <row r="389">
          <cell r="A389" t="str">
            <v>0101</v>
          </cell>
          <cell r="B389" t="str">
            <v>Piedmont Natural Gas</v>
          </cell>
          <cell r="C389" t="str">
            <v>25506</v>
          </cell>
          <cell r="D389" t="str">
            <v>Investment Tax Cr 1976</v>
          </cell>
          <cell r="E389">
            <v>-27088.59</v>
          </cell>
          <cell r="F389">
            <v>-25031.19</v>
          </cell>
          <cell r="G389">
            <v>2057.4000000000015</v>
          </cell>
          <cell r="H389" t="str">
            <v>No Basis</v>
          </cell>
          <cell r="I389" t="str">
            <v>ITC</v>
          </cell>
          <cell r="J389" t="str">
            <v>0101Change in Account Balance</v>
          </cell>
          <cell r="K389">
            <v>0</v>
          </cell>
          <cell r="L389">
            <v>0</v>
          </cell>
          <cell r="M389">
            <v>0</v>
          </cell>
          <cell r="N389">
            <v>0</v>
          </cell>
          <cell r="O389">
            <v>0</v>
          </cell>
          <cell r="Q389">
            <v>0</v>
          </cell>
          <cell r="R389">
            <v>27088.59</v>
          </cell>
          <cell r="T389" t="str">
            <v>010125506</v>
          </cell>
          <cell r="U389" t="str">
            <v>Non Current</v>
          </cell>
          <cell r="W389" t="str">
            <v>25506</v>
          </cell>
          <cell r="X389" t="str">
            <v>Investment Tax Cr 1976</v>
          </cell>
        </row>
        <row r="390">
          <cell r="A390" t="str">
            <v>0101</v>
          </cell>
          <cell r="B390" t="str">
            <v>Piedmont Natural Gas</v>
          </cell>
          <cell r="C390" t="str">
            <v>25507</v>
          </cell>
          <cell r="D390" t="str">
            <v>Investment Tax Cr 1977</v>
          </cell>
          <cell r="E390">
            <v>-40251.64</v>
          </cell>
          <cell r="F390">
            <v>-37507.449999999997</v>
          </cell>
          <cell r="G390">
            <v>2744.1900000000023</v>
          </cell>
          <cell r="H390" t="str">
            <v>No Basis</v>
          </cell>
          <cell r="I390" t="str">
            <v>ITC</v>
          </cell>
          <cell r="J390" t="str">
            <v>0101Change in Account Balance</v>
          </cell>
          <cell r="K390">
            <v>0</v>
          </cell>
          <cell r="L390">
            <v>0</v>
          </cell>
          <cell r="M390">
            <v>0</v>
          </cell>
          <cell r="N390">
            <v>0</v>
          </cell>
          <cell r="O390">
            <v>0</v>
          </cell>
          <cell r="Q390">
            <v>0</v>
          </cell>
          <cell r="R390">
            <v>40251.64</v>
          </cell>
          <cell r="T390" t="str">
            <v>010125507</v>
          </cell>
          <cell r="U390" t="str">
            <v>Non Current</v>
          </cell>
          <cell r="W390" t="str">
            <v>25507</v>
          </cell>
          <cell r="X390" t="str">
            <v>Investment Tax Cr 1977</v>
          </cell>
        </row>
        <row r="391">
          <cell r="A391" t="str">
            <v>0101</v>
          </cell>
          <cell r="B391" t="str">
            <v>Piedmont Natural Gas</v>
          </cell>
          <cell r="C391" t="str">
            <v>25510</v>
          </cell>
          <cell r="D391" t="str">
            <v>Investment Tax Cr 1980</v>
          </cell>
          <cell r="E391">
            <v>-243296.6</v>
          </cell>
          <cell r="F391">
            <v>-232089.2</v>
          </cell>
          <cell r="G391">
            <v>11207.399999999994</v>
          </cell>
          <cell r="H391" t="str">
            <v>No Basis</v>
          </cell>
          <cell r="I391" t="str">
            <v>ITC</v>
          </cell>
          <cell r="J391" t="str">
            <v>0101Change in Account Balance</v>
          </cell>
          <cell r="K391">
            <v>0</v>
          </cell>
          <cell r="L391">
            <v>0</v>
          </cell>
          <cell r="M391">
            <v>0</v>
          </cell>
          <cell r="N391">
            <v>0</v>
          </cell>
          <cell r="O391">
            <v>0</v>
          </cell>
          <cell r="Q391">
            <v>0</v>
          </cell>
          <cell r="R391">
            <v>243296.6</v>
          </cell>
          <cell r="T391" t="str">
            <v>010125510</v>
          </cell>
          <cell r="U391" t="str">
            <v>Non Current</v>
          </cell>
          <cell r="W391" t="str">
            <v>25510</v>
          </cell>
          <cell r="X391" t="str">
            <v>Investment Tax Cr 1980</v>
          </cell>
        </row>
        <row r="392">
          <cell r="A392" t="str">
            <v>0101</v>
          </cell>
          <cell r="B392" t="str">
            <v>Piedmont Natural Gas</v>
          </cell>
          <cell r="C392" t="str">
            <v>25511</v>
          </cell>
          <cell r="D392" t="str">
            <v>Investment Tax Cr 1981</v>
          </cell>
          <cell r="E392">
            <v>-246191.32</v>
          </cell>
          <cell r="F392">
            <v>-230331.43</v>
          </cell>
          <cell r="G392">
            <v>15859.890000000014</v>
          </cell>
          <cell r="H392" t="str">
            <v>No Basis</v>
          </cell>
          <cell r="I392" t="str">
            <v>ITC</v>
          </cell>
          <cell r="J392" t="str">
            <v>0101Change in Account Balance</v>
          </cell>
          <cell r="K392">
            <v>0</v>
          </cell>
          <cell r="L392">
            <v>0</v>
          </cell>
          <cell r="M392">
            <v>0</v>
          </cell>
          <cell r="N392">
            <v>0</v>
          </cell>
          <cell r="O392">
            <v>0</v>
          </cell>
          <cell r="Q392">
            <v>0</v>
          </cell>
          <cell r="R392">
            <v>246191.32</v>
          </cell>
          <cell r="T392" t="str">
            <v>010125511</v>
          </cell>
          <cell r="U392" t="str">
            <v>Non Current</v>
          </cell>
          <cell r="W392" t="str">
            <v>25511</v>
          </cell>
          <cell r="X392" t="str">
            <v>Investment Tax Cr 1981</v>
          </cell>
        </row>
        <row r="393">
          <cell r="A393" t="str">
            <v>0101</v>
          </cell>
          <cell r="B393" t="str">
            <v>Piedmont Natural Gas</v>
          </cell>
          <cell r="C393" t="str">
            <v>25512</v>
          </cell>
          <cell r="D393" t="str">
            <v>Investment Tax Cr 1982</v>
          </cell>
          <cell r="E393">
            <v>-562616.18999999994</v>
          </cell>
          <cell r="F393">
            <v>-548650.29</v>
          </cell>
          <cell r="G393">
            <v>13965.899999999907</v>
          </cell>
          <cell r="H393" t="str">
            <v>No Basis</v>
          </cell>
          <cell r="I393" t="str">
            <v>ITC</v>
          </cell>
          <cell r="J393" t="str">
            <v>0101Change in Account Balance</v>
          </cell>
          <cell r="K393">
            <v>0</v>
          </cell>
          <cell r="L393">
            <v>0</v>
          </cell>
          <cell r="M393">
            <v>0</v>
          </cell>
          <cell r="N393">
            <v>0</v>
          </cell>
          <cell r="O393">
            <v>0</v>
          </cell>
          <cell r="Q393">
            <v>0</v>
          </cell>
          <cell r="R393">
            <v>562616.18999999994</v>
          </cell>
          <cell r="T393" t="str">
            <v>010125512</v>
          </cell>
          <cell r="U393" t="str">
            <v>Non Current</v>
          </cell>
          <cell r="W393" t="str">
            <v>25512</v>
          </cell>
          <cell r="X393" t="str">
            <v>Investment Tax Cr 1982</v>
          </cell>
        </row>
        <row r="394">
          <cell r="A394" t="str">
            <v>0101</v>
          </cell>
          <cell r="B394" t="str">
            <v>Piedmont Natural Gas</v>
          </cell>
          <cell r="C394" t="str">
            <v>25513</v>
          </cell>
          <cell r="D394" t="str">
            <v>Investment Tax Cr 1983</v>
          </cell>
          <cell r="E394">
            <v>-395372.18</v>
          </cell>
          <cell r="F394">
            <v>-388585.1</v>
          </cell>
          <cell r="G394">
            <v>6787.0800000000163</v>
          </cell>
          <cell r="H394" t="str">
            <v>No Basis</v>
          </cell>
          <cell r="I394" t="str">
            <v>ITC</v>
          </cell>
          <cell r="J394" t="str">
            <v>0101Change in Account Balance</v>
          </cell>
          <cell r="K394">
            <v>0</v>
          </cell>
          <cell r="L394">
            <v>0</v>
          </cell>
          <cell r="M394">
            <v>0</v>
          </cell>
          <cell r="N394">
            <v>0</v>
          </cell>
          <cell r="O394">
            <v>0</v>
          </cell>
          <cell r="Q394">
            <v>0</v>
          </cell>
          <cell r="R394">
            <v>395372.18</v>
          </cell>
          <cell r="T394" t="str">
            <v>010125513</v>
          </cell>
          <cell r="U394" t="str">
            <v>Non Current</v>
          </cell>
          <cell r="W394" t="str">
            <v>25513</v>
          </cell>
          <cell r="X394" t="str">
            <v>Investment Tax Cr 1983</v>
          </cell>
        </row>
        <row r="395">
          <cell r="A395" t="str">
            <v>0101</v>
          </cell>
          <cell r="B395" t="str">
            <v>Piedmont Natural Gas</v>
          </cell>
          <cell r="C395" t="str">
            <v>25514</v>
          </cell>
          <cell r="D395" t="str">
            <v>Investment Tax Cr 1984</v>
          </cell>
          <cell r="E395">
            <v>-208691.04</v>
          </cell>
          <cell r="F395">
            <v>-198310.47</v>
          </cell>
          <cell r="G395">
            <v>10380.570000000007</v>
          </cell>
          <cell r="H395" t="str">
            <v>No Basis</v>
          </cell>
          <cell r="I395" t="str">
            <v>ITC</v>
          </cell>
          <cell r="J395" t="str">
            <v>0101Change in Account Balance</v>
          </cell>
          <cell r="K395">
            <v>0</v>
          </cell>
          <cell r="L395">
            <v>0</v>
          </cell>
          <cell r="M395">
            <v>0</v>
          </cell>
          <cell r="N395">
            <v>0</v>
          </cell>
          <cell r="O395">
            <v>0</v>
          </cell>
          <cell r="Q395">
            <v>0</v>
          </cell>
          <cell r="R395">
            <v>208691.04</v>
          </cell>
          <cell r="T395" t="str">
            <v>010125514</v>
          </cell>
          <cell r="U395" t="str">
            <v>Non Current</v>
          </cell>
          <cell r="W395" t="str">
            <v>25514</v>
          </cell>
          <cell r="X395" t="str">
            <v>Investment Tax Cr 1984</v>
          </cell>
        </row>
        <row r="396">
          <cell r="A396" t="str">
            <v>0101</v>
          </cell>
          <cell r="B396" t="str">
            <v>Piedmont Natural Gas</v>
          </cell>
          <cell r="C396" t="str">
            <v>25515</v>
          </cell>
          <cell r="D396" t="str">
            <v>Investment Tax Cr 1985</v>
          </cell>
          <cell r="E396">
            <v>-519092.82</v>
          </cell>
          <cell r="F396">
            <v>-506300.37</v>
          </cell>
          <cell r="G396">
            <v>12792.450000000012</v>
          </cell>
          <cell r="H396" t="str">
            <v>Tax Basis</v>
          </cell>
          <cell r="I396" t="str">
            <v>ITC</v>
          </cell>
          <cell r="J396" t="str">
            <v>0101Change in Account Balance</v>
          </cell>
          <cell r="K396">
            <v>0</v>
          </cell>
          <cell r="L396">
            <v>0</v>
          </cell>
          <cell r="M396">
            <v>0</v>
          </cell>
          <cell r="N396">
            <v>0</v>
          </cell>
          <cell r="O396">
            <v>0</v>
          </cell>
          <cell r="Q396" t="str">
            <v>Enter Tax Basis</v>
          </cell>
          <cell r="R396" t="e">
            <v>#VALUE!</v>
          </cell>
          <cell r="T396" t="str">
            <v>010125515</v>
          </cell>
          <cell r="U396" t="str">
            <v>Non Current</v>
          </cell>
          <cell r="W396" t="str">
            <v>25515</v>
          </cell>
          <cell r="X396" t="str">
            <v>Investment Tax Cr 1985</v>
          </cell>
        </row>
        <row r="397">
          <cell r="A397" t="str">
            <v>0101</v>
          </cell>
          <cell r="B397" t="str">
            <v>Piedmont Natural Gas</v>
          </cell>
          <cell r="C397" t="str">
            <v>25516</v>
          </cell>
          <cell r="D397" t="str">
            <v>Investment Tax Cr 1986</v>
          </cell>
          <cell r="E397">
            <v>-321625.59000000003</v>
          </cell>
          <cell r="F397">
            <v>-319728.53999999998</v>
          </cell>
          <cell r="G397">
            <v>1897.0500000000466</v>
          </cell>
          <cell r="H397" t="str">
            <v>No Basis</v>
          </cell>
          <cell r="I397" t="str">
            <v>ITC</v>
          </cell>
          <cell r="J397" t="str">
            <v>0101Change in Account Balance</v>
          </cell>
          <cell r="K397">
            <v>0</v>
          </cell>
          <cell r="L397">
            <v>0</v>
          </cell>
          <cell r="M397">
            <v>0</v>
          </cell>
          <cell r="N397">
            <v>0</v>
          </cell>
          <cell r="O397">
            <v>0</v>
          </cell>
          <cell r="Q397">
            <v>0</v>
          </cell>
          <cell r="R397">
            <v>321625.59000000003</v>
          </cell>
          <cell r="T397" t="str">
            <v>010125516</v>
          </cell>
          <cell r="U397" t="str">
            <v>Non Current</v>
          </cell>
          <cell r="W397" t="str">
            <v>25516</v>
          </cell>
          <cell r="X397" t="str">
            <v>Investment Tax Cr 1986</v>
          </cell>
        </row>
        <row r="398">
          <cell r="A398" t="str">
            <v>0101</v>
          </cell>
          <cell r="B398" t="str">
            <v>Piedmont Natural Gas</v>
          </cell>
          <cell r="C398" t="str">
            <v>25517</v>
          </cell>
          <cell r="D398" t="str">
            <v>Investment Tax Cr 1987</v>
          </cell>
          <cell r="E398">
            <v>-3514</v>
          </cell>
          <cell r="F398">
            <v>-3469</v>
          </cell>
          <cell r="G398">
            <v>45</v>
          </cell>
          <cell r="H398" t="str">
            <v>No Basis</v>
          </cell>
          <cell r="I398" t="str">
            <v>ITC</v>
          </cell>
          <cell r="J398" t="str">
            <v>0101Change in Account Balance</v>
          </cell>
          <cell r="K398">
            <v>0</v>
          </cell>
          <cell r="L398">
            <v>0</v>
          </cell>
          <cell r="M398">
            <v>0</v>
          </cell>
          <cell r="N398">
            <v>0</v>
          </cell>
          <cell r="O398">
            <v>0</v>
          </cell>
          <cell r="Q398">
            <v>0</v>
          </cell>
          <cell r="R398">
            <v>3514</v>
          </cell>
          <cell r="T398" t="str">
            <v>010125517</v>
          </cell>
          <cell r="U398" t="str">
            <v>Non Current</v>
          </cell>
          <cell r="W398" t="str">
            <v>25517</v>
          </cell>
          <cell r="X398" t="str">
            <v>Investment Tax Cr 1987</v>
          </cell>
        </row>
        <row r="399">
          <cell r="A399" t="str">
            <v>0101</v>
          </cell>
          <cell r="B399" t="str">
            <v>Piedmont Natural Gas</v>
          </cell>
          <cell r="C399" t="str">
            <v>25518</v>
          </cell>
          <cell r="D399" t="str">
            <v>Investment Tax Cr 1988</v>
          </cell>
          <cell r="E399">
            <v>-12971</v>
          </cell>
          <cell r="F399">
            <v>-12671</v>
          </cell>
          <cell r="G399">
            <v>300</v>
          </cell>
          <cell r="H399" t="str">
            <v>No Basis</v>
          </cell>
          <cell r="I399" t="str">
            <v>ITC</v>
          </cell>
          <cell r="J399" t="str">
            <v>0101Change in Account Balance</v>
          </cell>
          <cell r="K399">
            <v>0</v>
          </cell>
          <cell r="L399">
            <v>0</v>
          </cell>
          <cell r="M399">
            <v>0</v>
          </cell>
          <cell r="N399">
            <v>0</v>
          </cell>
          <cell r="O399">
            <v>0</v>
          </cell>
          <cell r="Q399">
            <v>-416060</v>
          </cell>
          <cell r="R399">
            <v>-403089</v>
          </cell>
          <cell r="T399" t="str">
            <v>010125518</v>
          </cell>
          <cell r="U399" t="str">
            <v>Non Current</v>
          </cell>
          <cell r="W399" t="str">
            <v>25518</v>
          </cell>
          <cell r="X399" t="str">
            <v>Investment Tax Cr 1988</v>
          </cell>
        </row>
        <row r="400">
          <cell r="A400" t="str">
            <v>0101</v>
          </cell>
          <cell r="B400" t="str">
            <v>Piedmont Natural Gas</v>
          </cell>
          <cell r="C400" t="str">
            <v>27100</v>
          </cell>
          <cell r="D400" t="str">
            <v>Contrib In Aid Of Const</v>
          </cell>
          <cell r="E400">
            <v>-5021994.7300000004</v>
          </cell>
          <cell r="F400">
            <v>-5022769.7300000004</v>
          </cell>
          <cell r="G400">
            <v>-775</v>
          </cell>
          <cell r="H400" t="str">
            <v>Tax Basis</v>
          </cell>
          <cell r="I400" t="str">
            <v>Plant</v>
          </cell>
          <cell r="J400" t="str">
            <v>0101</v>
          </cell>
          <cell r="K400">
            <v>0</v>
          </cell>
          <cell r="L400">
            <v>0</v>
          </cell>
          <cell r="M400">
            <v>0</v>
          </cell>
          <cell r="N400">
            <v>0</v>
          </cell>
          <cell r="O400">
            <v>0</v>
          </cell>
          <cell r="Q400">
            <v>0</v>
          </cell>
          <cell r="R400">
            <v>5021994.7300000004</v>
          </cell>
          <cell r="T400" t="str">
            <v>010127100</v>
          </cell>
          <cell r="U400" t="str">
            <v>Non Current</v>
          </cell>
          <cell r="W400" t="str">
            <v>27100</v>
          </cell>
          <cell r="X400" t="str">
            <v>Contrib In Aid Of Const</v>
          </cell>
        </row>
        <row r="401">
          <cell r="A401" t="str">
            <v>0101</v>
          </cell>
          <cell r="B401" t="str">
            <v>Piedmont Natural Gas</v>
          </cell>
          <cell r="C401" t="str">
            <v>28210</v>
          </cell>
          <cell r="D401" t="str">
            <v>APB 11 Def FIT Non Cur</v>
          </cell>
          <cell r="E401">
            <v>-242099039.96000001</v>
          </cell>
          <cell r="F401">
            <v>-247581448.46000001</v>
          </cell>
          <cell r="G401">
            <v>-5482408.5</v>
          </cell>
          <cell r="H401" t="str">
            <v>No Basis</v>
          </cell>
          <cell r="I401" t="str">
            <v>Deferred Tax</v>
          </cell>
          <cell r="J401" t="str">
            <v>0101</v>
          </cell>
          <cell r="K401">
            <v>0</v>
          </cell>
          <cell r="L401">
            <v>0</v>
          </cell>
          <cell r="M401">
            <v>0</v>
          </cell>
          <cell r="N401">
            <v>0</v>
          </cell>
          <cell r="O401">
            <v>0</v>
          </cell>
          <cell r="Q401">
            <v>0</v>
          </cell>
          <cell r="R401">
            <v>242099039.96000001</v>
          </cell>
          <cell r="T401" t="str">
            <v>010128210</v>
          </cell>
          <cell r="U401" t="str">
            <v>Non Current</v>
          </cell>
          <cell r="W401" t="str">
            <v>28210</v>
          </cell>
          <cell r="X401" t="str">
            <v>APB 11 Def FIT Non Cur</v>
          </cell>
        </row>
        <row r="402">
          <cell r="A402" t="str">
            <v>0101</v>
          </cell>
          <cell r="B402" t="str">
            <v>Piedmont Natural Gas</v>
          </cell>
          <cell r="C402" t="str">
            <v>28211</v>
          </cell>
          <cell r="D402" t="str">
            <v>FAS 109 Def FIT Non Cur</v>
          </cell>
          <cell r="E402">
            <v>8042419.1600000001</v>
          </cell>
          <cell r="F402">
            <v>7956210.1600000001</v>
          </cell>
          <cell r="G402">
            <v>-86209</v>
          </cell>
          <cell r="H402" t="str">
            <v>No Basis</v>
          </cell>
          <cell r="I402" t="str">
            <v>Deferred Tax</v>
          </cell>
          <cell r="J402" t="str">
            <v>0101</v>
          </cell>
          <cell r="K402">
            <v>0</v>
          </cell>
          <cell r="L402">
            <v>0</v>
          </cell>
          <cell r="M402">
            <v>0</v>
          </cell>
          <cell r="N402">
            <v>0</v>
          </cell>
          <cell r="O402">
            <v>0</v>
          </cell>
          <cell r="Q402">
            <v>0</v>
          </cell>
          <cell r="R402">
            <v>-8042419.1600000001</v>
          </cell>
          <cell r="T402" t="str">
            <v>010128211</v>
          </cell>
          <cell r="U402" t="str">
            <v>Non Current</v>
          </cell>
          <cell r="W402" t="str">
            <v>28211</v>
          </cell>
          <cell r="X402" t="str">
            <v>FAS 109 Def FIT Non Cur</v>
          </cell>
        </row>
        <row r="403">
          <cell r="A403" t="str">
            <v>0101</v>
          </cell>
          <cell r="B403" t="str">
            <v>Piedmont Natural Gas</v>
          </cell>
          <cell r="C403" t="str">
            <v>28220</v>
          </cell>
          <cell r="D403" t="str">
            <v>APB 11 Def SIT Non Cur</v>
          </cell>
          <cell r="E403">
            <v>-47566810.719999999</v>
          </cell>
          <cell r="F403">
            <v>-48716166.450000003</v>
          </cell>
          <cell r="G403">
            <v>-1149355.7300000042</v>
          </cell>
          <cell r="H403" t="str">
            <v>No Basis</v>
          </cell>
          <cell r="I403" t="str">
            <v>Deferred Tax</v>
          </cell>
          <cell r="J403" t="str">
            <v>0101</v>
          </cell>
          <cell r="K403">
            <v>0</v>
          </cell>
          <cell r="L403">
            <v>0</v>
          </cell>
          <cell r="M403">
            <v>0</v>
          </cell>
          <cell r="N403">
            <v>0</v>
          </cell>
          <cell r="O403">
            <v>0</v>
          </cell>
          <cell r="Q403">
            <v>-246399</v>
          </cell>
          <cell r="R403">
            <v>47320411.719999999</v>
          </cell>
          <cell r="T403" t="str">
            <v>010128220</v>
          </cell>
          <cell r="U403" t="str">
            <v>Non Current</v>
          </cell>
          <cell r="W403" t="str">
            <v>28220</v>
          </cell>
          <cell r="X403" t="str">
            <v>APB 11 Def SIT Non Cur</v>
          </cell>
        </row>
        <row r="404">
          <cell r="A404" t="str">
            <v>0101</v>
          </cell>
          <cell r="B404" t="str">
            <v>Piedmont Natural Gas</v>
          </cell>
          <cell r="C404" t="str">
            <v>28221</v>
          </cell>
          <cell r="D404" t="str">
            <v>FAS 109 Def SIT Non Cur</v>
          </cell>
          <cell r="E404">
            <v>-1901037.58</v>
          </cell>
          <cell r="F404">
            <v>-1907069.58</v>
          </cell>
          <cell r="G404">
            <v>-6032</v>
          </cell>
          <cell r="H404" t="str">
            <v>No Basis</v>
          </cell>
          <cell r="I404" t="str">
            <v>Deferred Tax</v>
          </cell>
          <cell r="J404" t="str">
            <v>0101</v>
          </cell>
          <cell r="K404">
            <v>0</v>
          </cell>
          <cell r="L404">
            <v>0</v>
          </cell>
          <cell r="M404">
            <v>0</v>
          </cell>
          <cell r="N404">
            <v>0</v>
          </cell>
          <cell r="O404">
            <v>0</v>
          </cell>
          <cell r="Q404">
            <v>0</v>
          </cell>
          <cell r="R404">
            <v>1901037.58</v>
          </cell>
          <cell r="T404" t="str">
            <v>010128221</v>
          </cell>
          <cell r="U404" t="str">
            <v>Non Current</v>
          </cell>
          <cell r="W404" t="str">
            <v>28221</v>
          </cell>
          <cell r="X404" t="str">
            <v>FAS 109 Def SIT Non Cur</v>
          </cell>
        </row>
        <row r="405">
          <cell r="A405" t="str">
            <v>0101</v>
          </cell>
          <cell r="B405" t="str">
            <v>Piedmont Natural Gas</v>
          </cell>
          <cell r="C405" t="str">
            <v>28230</v>
          </cell>
          <cell r="D405" t="str">
            <v>APB 11 Def FIT Current</v>
          </cell>
          <cell r="E405">
            <v>-22226145.120000001</v>
          </cell>
          <cell r="F405">
            <v>-43868945.119999997</v>
          </cell>
          <cell r="G405">
            <v>-21642799.999999996</v>
          </cell>
          <cell r="H405" t="str">
            <v>No Basis</v>
          </cell>
          <cell r="I405" t="str">
            <v>Deferred Tax</v>
          </cell>
          <cell r="J405" t="str">
            <v>0101</v>
          </cell>
          <cell r="K405">
            <v>0</v>
          </cell>
          <cell r="L405">
            <v>0</v>
          </cell>
          <cell r="M405">
            <v>0</v>
          </cell>
          <cell r="N405">
            <v>0</v>
          </cell>
          <cell r="O405">
            <v>0</v>
          </cell>
          <cell r="Q405">
            <v>0</v>
          </cell>
          <cell r="T405" t="str">
            <v>010128230</v>
          </cell>
          <cell r="U405" t="str">
            <v>Current</v>
          </cell>
          <cell r="W405" t="str">
            <v>28230</v>
          </cell>
          <cell r="X405" t="str">
            <v>APB 11 Def FIT Current</v>
          </cell>
        </row>
        <row r="406">
          <cell r="A406" t="str">
            <v>0101</v>
          </cell>
          <cell r="B406" t="str">
            <v>Piedmont Natural Gas</v>
          </cell>
          <cell r="C406" t="str">
            <v>28231</v>
          </cell>
          <cell r="D406" t="str">
            <v>FAS 109 Def FIT Current</v>
          </cell>
          <cell r="E406">
            <v>15784470.109999999</v>
          </cell>
          <cell r="F406">
            <v>15784470.109999999</v>
          </cell>
          <cell r="G406">
            <v>0</v>
          </cell>
          <cell r="H406" t="str">
            <v>No Basis</v>
          </cell>
          <cell r="I406" t="str">
            <v>Deferred Tax</v>
          </cell>
          <cell r="J406" t="str">
            <v>0101</v>
          </cell>
          <cell r="K406">
            <v>0</v>
          </cell>
          <cell r="L406">
            <v>0</v>
          </cell>
          <cell r="M406">
            <v>0</v>
          </cell>
          <cell r="N406">
            <v>0</v>
          </cell>
          <cell r="O406">
            <v>0</v>
          </cell>
          <cell r="Q406">
            <v>0</v>
          </cell>
          <cell r="T406" t="str">
            <v>010128231</v>
          </cell>
          <cell r="U406" t="str">
            <v>Current</v>
          </cell>
          <cell r="W406" t="str">
            <v>28231</v>
          </cell>
          <cell r="X406" t="str">
            <v>FAS 109 Def FIT Current</v>
          </cell>
        </row>
        <row r="407">
          <cell r="A407" t="str">
            <v>0101</v>
          </cell>
          <cell r="B407" t="str">
            <v>Piedmont Natural Gas</v>
          </cell>
          <cell r="C407" t="str">
            <v>28240</v>
          </cell>
          <cell r="D407" t="str">
            <v>APB 11 Def SIT Current</v>
          </cell>
          <cell r="E407">
            <v>-5029584.74</v>
          </cell>
          <cell r="F407">
            <v>-9541264.7400000002</v>
          </cell>
          <cell r="G407">
            <v>-4511680</v>
          </cell>
          <cell r="H407" t="str">
            <v>No Basis</v>
          </cell>
          <cell r="I407" t="str">
            <v>Deferred Tax</v>
          </cell>
          <cell r="J407" t="str">
            <v>0101</v>
          </cell>
          <cell r="K407">
            <v>0</v>
          </cell>
          <cell r="L407">
            <v>0</v>
          </cell>
          <cell r="M407">
            <v>0</v>
          </cell>
          <cell r="N407">
            <v>0</v>
          </cell>
          <cell r="O407">
            <v>0</v>
          </cell>
          <cell r="Q407">
            <v>0</v>
          </cell>
          <cell r="T407" t="str">
            <v>010128240</v>
          </cell>
          <cell r="U407" t="str">
            <v>Current</v>
          </cell>
          <cell r="W407" t="str">
            <v>28240</v>
          </cell>
          <cell r="X407" t="str">
            <v>APB 11 Def SIT Current</v>
          </cell>
        </row>
        <row r="408">
          <cell r="A408" t="str">
            <v>0101</v>
          </cell>
          <cell r="B408" t="str">
            <v>Piedmont Natural Gas</v>
          </cell>
          <cell r="C408" t="str">
            <v>28241</v>
          </cell>
          <cell r="D408" t="str">
            <v>FAS 109 Def SIT Current</v>
          </cell>
          <cell r="E408">
            <v>2804078.98</v>
          </cell>
          <cell r="F408">
            <v>2804077.98</v>
          </cell>
          <cell r="G408">
            <v>-1</v>
          </cell>
          <cell r="H408" t="str">
            <v>No Basis</v>
          </cell>
          <cell r="I408" t="str">
            <v>Deferred Tax</v>
          </cell>
          <cell r="J408" t="str">
            <v>0101</v>
          </cell>
          <cell r="K408">
            <v>0</v>
          </cell>
          <cell r="L408">
            <v>0</v>
          </cell>
          <cell r="M408">
            <v>0</v>
          </cell>
          <cell r="N408">
            <v>0</v>
          </cell>
          <cell r="O408">
            <v>0</v>
          </cell>
          <cell r="Q408">
            <v>0</v>
          </cell>
          <cell r="T408" t="str">
            <v>010128241</v>
          </cell>
          <cell r="U408" t="str">
            <v>Current</v>
          </cell>
          <cell r="W408" t="str">
            <v>28241</v>
          </cell>
          <cell r="X408" t="str">
            <v>FAS 109 Def SIT Current</v>
          </cell>
        </row>
        <row r="409">
          <cell r="A409" t="str">
            <v>0101</v>
          </cell>
          <cell r="B409" t="str">
            <v>Piedmont Natural Gas</v>
          </cell>
          <cell r="C409" t="str">
            <v>28272</v>
          </cell>
          <cell r="D409" t="str">
            <v>APB11 Basis Diff - Federal</v>
          </cell>
          <cell r="E409">
            <v>474080.25</v>
          </cell>
          <cell r="F409">
            <v>427997.25</v>
          </cell>
          <cell r="G409">
            <v>-46083</v>
          </cell>
          <cell r="H409" t="str">
            <v>No Basis</v>
          </cell>
          <cell r="I409" t="str">
            <v>Deferred Tax</v>
          </cell>
          <cell r="J409" t="str">
            <v>0101</v>
          </cell>
          <cell r="K409">
            <v>0</v>
          </cell>
          <cell r="L409">
            <v>0</v>
          </cell>
          <cell r="M409">
            <v>0</v>
          </cell>
          <cell r="N409">
            <v>0</v>
          </cell>
          <cell r="O409">
            <v>0</v>
          </cell>
          <cell r="Q409">
            <v>0</v>
          </cell>
          <cell r="T409" t="str">
            <v>010128272</v>
          </cell>
          <cell r="U409" t="str">
            <v>Non Current</v>
          </cell>
          <cell r="W409" t="str">
            <v>28272</v>
          </cell>
          <cell r="X409" t="str">
            <v>APB11 Basis Diff - Federal</v>
          </cell>
        </row>
        <row r="410">
          <cell r="A410" t="str">
            <v>0101</v>
          </cell>
          <cell r="B410" t="str">
            <v>Piedmont Natural Gas</v>
          </cell>
          <cell r="C410" t="str">
            <v>28273</v>
          </cell>
          <cell r="D410" t="str">
            <v>APB11 Basis Diff - State</v>
          </cell>
          <cell r="E410">
            <v>4032839.49</v>
          </cell>
          <cell r="F410">
            <v>3846504.49</v>
          </cell>
          <cell r="G410">
            <v>-186335</v>
          </cell>
          <cell r="H410" t="str">
            <v>No Basis</v>
          </cell>
          <cell r="I410" t="str">
            <v>Deferred Tax</v>
          </cell>
          <cell r="J410" t="str">
            <v>0101</v>
          </cell>
          <cell r="K410">
            <v>0</v>
          </cell>
          <cell r="L410">
            <v>0</v>
          </cell>
          <cell r="M410">
            <v>0</v>
          </cell>
          <cell r="N410">
            <v>0</v>
          </cell>
          <cell r="O410">
            <v>0</v>
          </cell>
          <cell r="Q410">
            <v>0</v>
          </cell>
          <cell r="T410" t="str">
            <v>010128273</v>
          </cell>
          <cell r="U410" t="str">
            <v>Non Current</v>
          </cell>
          <cell r="W410" t="str">
            <v>28273</v>
          </cell>
          <cell r="X410" t="str">
            <v>APB11 Basis Diff - State</v>
          </cell>
        </row>
        <row r="411">
          <cell r="A411" t="str">
            <v>0101</v>
          </cell>
          <cell r="B411" t="str">
            <v>Piedmont Natural Gas</v>
          </cell>
          <cell r="C411" t="str">
            <v>28274</v>
          </cell>
          <cell r="D411" t="str">
            <v>FAS109 NonRecov M-1s - Federal</v>
          </cell>
          <cell r="E411">
            <v>-4412159.2300000004</v>
          </cell>
          <cell r="F411">
            <v>-4621349.2300000004</v>
          </cell>
          <cell r="G411">
            <v>-209190</v>
          </cell>
          <cell r="H411" t="str">
            <v>No Basis</v>
          </cell>
          <cell r="I411" t="str">
            <v>Deferred Tax</v>
          </cell>
          <cell r="J411" t="str">
            <v>0101</v>
          </cell>
          <cell r="K411">
            <v>0</v>
          </cell>
          <cell r="L411">
            <v>0</v>
          </cell>
          <cell r="M411">
            <v>0</v>
          </cell>
          <cell r="N411">
            <v>0</v>
          </cell>
          <cell r="O411">
            <v>0</v>
          </cell>
          <cell r="Q411">
            <v>0</v>
          </cell>
          <cell r="T411" t="str">
            <v>010128274</v>
          </cell>
          <cell r="U411" t="str">
            <v>Non Current</v>
          </cell>
          <cell r="W411" t="str">
            <v>28274</v>
          </cell>
          <cell r="X411" t="str">
            <v>FAS109 NonRecov M-1s - Federal</v>
          </cell>
        </row>
        <row r="412">
          <cell r="A412" t="str">
            <v>0101</v>
          </cell>
          <cell r="B412" t="str">
            <v>Piedmont Natural Gas</v>
          </cell>
          <cell r="C412" t="str">
            <v>28275</v>
          </cell>
          <cell r="D412" t="str">
            <v>FAS109 NonRecov M-1s - State</v>
          </cell>
          <cell r="E412">
            <v>-919763</v>
          </cell>
          <cell r="F412">
            <v>-963371</v>
          </cell>
          <cell r="G412">
            <v>-43608</v>
          </cell>
          <cell r="H412" t="str">
            <v>No Basis</v>
          </cell>
          <cell r="I412" t="str">
            <v>Deferred Tax</v>
          </cell>
          <cell r="J412" t="str">
            <v>0101</v>
          </cell>
          <cell r="K412">
            <v>0</v>
          </cell>
          <cell r="L412">
            <v>0</v>
          </cell>
          <cell r="M412">
            <v>0</v>
          </cell>
          <cell r="N412">
            <v>0</v>
          </cell>
          <cell r="O412">
            <v>0</v>
          </cell>
          <cell r="Q412">
            <v>0</v>
          </cell>
          <cell r="T412" t="str">
            <v>010128275</v>
          </cell>
          <cell r="U412" t="str">
            <v>Non Current</v>
          </cell>
          <cell r="W412" t="str">
            <v>28275</v>
          </cell>
          <cell r="X412" t="str">
            <v>FAS109 NonRecov M-1s - State</v>
          </cell>
        </row>
        <row r="413">
          <cell r="A413" t="str">
            <v>0101</v>
          </cell>
          <cell r="B413" t="str">
            <v>Piedmont Natural Gas</v>
          </cell>
          <cell r="C413" t="str">
            <v>36000</v>
          </cell>
          <cell r="D413" t="str">
            <v>Land - Other Storage Plant</v>
          </cell>
          <cell r="E413">
            <v>294480.15999999997</v>
          </cell>
          <cell r="F413">
            <v>3573888.19</v>
          </cell>
          <cell r="G413">
            <v>3279408.03</v>
          </cell>
          <cell r="H413" t="str">
            <v>Tax Basis</v>
          </cell>
          <cell r="I413" t="str">
            <v>Plant</v>
          </cell>
          <cell r="J413" t="str">
            <v>0101</v>
          </cell>
          <cell r="K413">
            <v>0</v>
          </cell>
          <cell r="L413">
            <v>0</v>
          </cell>
          <cell r="M413">
            <v>0</v>
          </cell>
          <cell r="N413">
            <v>0</v>
          </cell>
          <cell r="O413">
            <v>0</v>
          </cell>
          <cell r="Q413">
            <v>0</v>
          </cell>
          <cell r="T413" t="str">
            <v>010136000</v>
          </cell>
          <cell r="U413" t="str">
            <v>Non Current</v>
          </cell>
          <cell r="W413">
            <v>10700</v>
          </cell>
          <cell r="X413" t="str">
            <v>CWIP</v>
          </cell>
        </row>
        <row r="414">
          <cell r="A414" t="str">
            <v>0101</v>
          </cell>
          <cell r="B414" t="str">
            <v>Piedmont Natural Gas</v>
          </cell>
          <cell r="C414" t="str">
            <v>36100</v>
          </cell>
          <cell r="D414" t="str">
            <v>Structures and Improvements</v>
          </cell>
          <cell r="E414">
            <v>458553.26</v>
          </cell>
          <cell r="F414">
            <v>692757.74</v>
          </cell>
          <cell r="G414">
            <v>234204.47999999998</v>
          </cell>
          <cell r="H414" t="str">
            <v>Tax Basis</v>
          </cell>
          <cell r="I414" t="str">
            <v>Plant</v>
          </cell>
          <cell r="J414" t="str">
            <v>0101</v>
          </cell>
          <cell r="K414">
            <v>0</v>
          </cell>
          <cell r="L414">
            <v>0</v>
          </cell>
          <cell r="M414">
            <v>0</v>
          </cell>
          <cell r="N414">
            <v>0</v>
          </cell>
          <cell r="O414">
            <v>0</v>
          </cell>
          <cell r="Q414">
            <v>0</v>
          </cell>
          <cell r="T414" t="str">
            <v>010136100</v>
          </cell>
          <cell r="U414" t="str">
            <v>Non Current</v>
          </cell>
          <cell r="W414">
            <v>10700</v>
          </cell>
          <cell r="X414" t="str">
            <v>CWIP</v>
          </cell>
        </row>
        <row r="415">
          <cell r="A415" t="str">
            <v>0101</v>
          </cell>
          <cell r="B415" t="str">
            <v>Piedmont Natural Gas</v>
          </cell>
          <cell r="C415" t="str">
            <v>36200</v>
          </cell>
          <cell r="D415" t="str">
            <v>Gas Holders</v>
          </cell>
          <cell r="E415">
            <v>561009.75</v>
          </cell>
          <cell r="F415">
            <v>730105.45</v>
          </cell>
          <cell r="G415">
            <v>169095.69999999995</v>
          </cell>
          <cell r="H415" t="str">
            <v>Tax Basis</v>
          </cell>
          <cell r="I415" t="str">
            <v>Plant</v>
          </cell>
          <cell r="J415" t="str">
            <v>0101</v>
          </cell>
          <cell r="K415">
            <v>0</v>
          </cell>
          <cell r="L415">
            <v>0</v>
          </cell>
          <cell r="M415">
            <v>0</v>
          </cell>
          <cell r="N415">
            <v>0</v>
          </cell>
          <cell r="O415">
            <v>0</v>
          </cell>
          <cell r="Q415">
            <v>0</v>
          </cell>
          <cell r="T415" t="str">
            <v>010136200</v>
          </cell>
          <cell r="U415" t="str">
            <v>Non Current</v>
          </cell>
          <cell r="W415">
            <v>10700</v>
          </cell>
          <cell r="X415" t="str">
            <v>CWIP</v>
          </cell>
        </row>
        <row r="416">
          <cell r="A416" t="str">
            <v>0101</v>
          </cell>
          <cell r="B416" t="str">
            <v>Piedmont Natural Gas</v>
          </cell>
          <cell r="C416" t="str">
            <v>36300</v>
          </cell>
          <cell r="D416" t="str">
            <v>Purification Equipment</v>
          </cell>
          <cell r="E416">
            <v>59154.2</v>
          </cell>
          <cell r="F416">
            <v>117665.09</v>
          </cell>
          <cell r="G416">
            <v>58510.89</v>
          </cell>
          <cell r="H416" t="str">
            <v>Tax Basis</v>
          </cell>
          <cell r="I416" t="str">
            <v>Plant</v>
          </cell>
          <cell r="J416" t="str">
            <v>0101</v>
          </cell>
          <cell r="K416">
            <v>0</v>
          </cell>
          <cell r="L416">
            <v>0</v>
          </cell>
          <cell r="M416">
            <v>0</v>
          </cell>
          <cell r="N416">
            <v>0</v>
          </cell>
          <cell r="O416">
            <v>0</v>
          </cell>
          <cell r="Q416">
            <v>0</v>
          </cell>
          <cell r="T416" t="str">
            <v>010136300</v>
          </cell>
          <cell r="U416" t="str">
            <v>Non Current</v>
          </cell>
          <cell r="W416">
            <v>10700</v>
          </cell>
          <cell r="X416" t="str">
            <v>CWIP</v>
          </cell>
        </row>
        <row r="417">
          <cell r="A417" t="str">
            <v>0101</v>
          </cell>
          <cell r="B417" t="str">
            <v>Piedmont Natural Gas</v>
          </cell>
          <cell r="C417" t="str">
            <v>36310</v>
          </cell>
          <cell r="D417" t="str">
            <v>Liquefaction Equipment</v>
          </cell>
          <cell r="E417">
            <v>164286.95000000001</v>
          </cell>
          <cell r="F417">
            <v>234945.74</v>
          </cell>
          <cell r="G417">
            <v>70658.789999999979</v>
          </cell>
          <cell r="H417" t="str">
            <v>Tax Basis</v>
          </cell>
          <cell r="I417" t="str">
            <v>Plant</v>
          </cell>
          <cell r="J417" t="str">
            <v>0101</v>
          </cell>
          <cell r="K417">
            <v>0</v>
          </cell>
          <cell r="L417">
            <v>0</v>
          </cell>
          <cell r="M417">
            <v>0</v>
          </cell>
          <cell r="N417">
            <v>0</v>
          </cell>
          <cell r="O417">
            <v>0</v>
          </cell>
          <cell r="Q417">
            <v>0</v>
          </cell>
          <cell r="T417" t="str">
            <v>010136310</v>
          </cell>
          <cell r="U417" t="str">
            <v>Non Current</v>
          </cell>
          <cell r="W417">
            <v>10700</v>
          </cell>
          <cell r="X417" t="str">
            <v>CWIP</v>
          </cell>
        </row>
        <row r="418">
          <cell r="A418" t="str">
            <v>0101</v>
          </cell>
          <cell r="B418" t="str">
            <v>Piedmont Natural Gas</v>
          </cell>
          <cell r="C418" t="str">
            <v>36320</v>
          </cell>
          <cell r="D418" t="str">
            <v>Vaporizing Equipment</v>
          </cell>
          <cell r="E418">
            <v>43650.29</v>
          </cell>
          <cell r="F418">
            <v>69431.77</v>
          </cell>
          <cell r="G418">
            <v>25781.480000000003</v>
          </cell>
          <cell r="H418" t="str">
            <v>Tax Basis</v>
          </cell>
          <cell r="I418" t="str">
            <v>Plant</v>
          </cell>
          <cell r="J418" t="str">
            <v>0101</v>
          </cell>
          <cell r="K418">
            <v>0</v>
          </cell>
          <cell r="L418">
            <v>0</v>
          </cell>
          <cell r="M418">
            <v>0</v>
          </cell>
          <cell r="N418">
            <v>0</v>
          </cell>
          <cell r="O418">
            <v>0</v>
          </cell>
          <cell r="Q418">
            <v>0</v>
          </cell>
          <cell r="T418" t="str">
            <v>010136320</v>
          </cell>
          <cell r="U418" t="str">
            <v>Non Current</v>
          </cell>
          <cell r="W418">
            <v>10700</v>
          </cell>
          <cell r="X418" t="str">
            <v>CWIP</v>
          </cell>
        </row>
        <row r="419">
          <cell r="A419" t="str">
            <v>0101</v>
          </cell>
          <cell r="B419" t="str">
            <v>Piedmont Natural Gas</v>
          </cell>
          <cell r="C419" t="str">
            <v>36330</v>
          </cell>
          <cell r="D419" t="str">
            <v>Compressor Equipment</v>
          </cell>
          <cell r="E419">
            <v>82197.16</v>
          </cell>
          <cell r="F419">
            <v>115518.83</v>
          </cell>
          <cell r="G419">
            <v>33321.67</v>
          </cell>
          <cell r="H419" t="str">
            <v>Tax Basis</v>
          </cell>
          <cell r="I419" t="str">
            <v>Plant</v>
          </cell>
          <cell r="J419" t="str">
            <v>0101</v>
          </cell>
          <cell r="K419">
            <v>0</v>
          </cell>
          <cell r="L419">
            <v>0</v>
          </cell>
          <cell r="M419">
            <v>0</v>
          </cell>
          <cell r="N419">
            <v>0</v>
          </cell>
          <cell r="O419">
            <v>0</v>
          </cell>
          <cell r="Q419">
            <v>0</v>
          </cell>
          <cell r="R419">
            <v>-82197.16</v>
          </cell>
          <cell r="T419" t="str">
            <v>010136330</v>
          </cell>
          <cell r="U419" t="str">
            <v>Non Current</v>
          </cell>
          <cell r="W419">
            <v>10700</v>
          </cell>
          <cell r="X419" t="str">
            <v>CWIP</v>
          </cell>
        </row>
        <row r="420">
          <cell r="A420" t="str">
            <v>0101</v>
          </cell>
          <cell r="B420" t="str">
            <v>Piedmont Natural Gas</v>
          </cell>
          <cell r="C420" t="str">
            <v>36340</v>
          </cell>
          <cell r="D420" t="str">
            <v>Measuring and Requlating Equip</v>
          </cell>
          <cell r="E420">
            <v>68102.38</v>
          </cell>
          <cell r="F420">
            <v>133221.73000000001</v>
          </cell>
          <cell r="G420">
            <v>65119.350000000006</v>
          </cell>
          <cell r="H420" t="str">
            <v>Tax Basis</v>
          </cell>
          <cell r="I420" t="str">
            <v>Plant</v>
          </cell>
          <cell r="J420" t="str">
            <v>0101</v>
          </cell>
          <cell r="K420">
            <v>0</v>
          </cell>
          <cell r="L420">
            <v>0</v>
          </cell>
          <cell r="M420">
            <v>0</v>
          </cell>
          <cell r="N420">
            <v>0</v>
          </cell>
          <cell r="O420">
            <v>0</v>
          </cell>
          <cell r="Q420">
            <v>0</v>
          </cell>
          <cell r="R420">
            <v>-68102.38</v>
          </cell>
          <cell r="T420" t="str">
            <v>010136340</v>
          </cell>
          <cell r="U420" t="str">
            <v>Non Current</v>
          </cell>
          <cell r="W420">
            <v>10700</v>
          </cell>
          <cell r="X420" t="str">
            <v>CWIP</v>
          </cell>
        </row>
        <row r="421">
          <cell r="A421" t="str">
            <v>0101</v>
          </cell>
          <cell r="B421" t="str">
            <v>Piedmont Natural Gas</v>
          </cell>
          <cell r="C421" t="str">
            <v>36350</v>
          </cell>
          <cell r="D421" t="str">
            <v>Other Equipment</v>
          </cell>
          <cell r="E421">
            <v>499762.95</v>
          </cell>
          <cell r="F421">
            <v>350503.4</v>
          </cell>
          <cell r="G421">
            <v>-149259.54999999999</v>
          </cell>
          <cell r="H421" t="str">
            <v>Tax Basis</v>
          </cell>
          <cell r="I421" t="str">
            <v>Plant</v>
          </cell>
          <cell r="J421" t="str">
            <v>0101</v>
          </cell>
          <cell r="K421">
            <v>0</v>
          </cell>
          <cell r="L421">
            <v>0</v>
          </cell>
          <cell r="M421">
            <v>0</v>
          </cell>
          <cell r="N421">
            <v>0</v>
          </cell>
          <cell r="O421">
            <v>0</v>
          </cell>
          <cell r="Q421">
            <v>0</v>
          </cell>
          <cell r="R421">
            <v>-499762.95</v>
          </cell>
          <cell r="T421" t="str">
            <v>010136350</v>
          </cell>
          <cell r="U421" t="str">
            <v>Non Current</v>
          </cell>
          <cell r="W421">
            <v>10700</v>
          </cell>
          <cell r="X421" t="str">
            <v>CWIP</v>
          </cell>
        </row>
        <row r="422">
          <cell r="A422" t="str">
            <v>0101</v>
          </cell>
          <cell r="B422" t="str">
            <v>Piedmont Natural Gas</v>
          </cell>
          <cell r="C422" t="str">
            <v>36511</v>
          </cell>
          <cell r="D422" t="str">
            <v>Land - Transmission Plant</v>
          </cell>
          <cell r="E422">
            <v>6781.08</v>
          </cell>
          <cell r="F422">
            <v>39742.51</v>
          </cell>
          <cell r="G422">
            <v>32961.43</v>
          </cell>
          <cell r="H422" t="str">
            <v>Tax Basis</v>
          </cell>
          <cell r="I422" t="str">
            <v>Plant</v>
          </cell>
          <cell r="J422" t="str">
            <v>0101</v>
          </cell>
          <cell r="K422">
            <v>0</v>
          </cell>
          <cell r="L422">
            <v>0</v>
          </cell>
          <cell r="M422">
            <v>0</v>
          </cell>
          <cell r="N422">
            <v>0</v>
          </cell>
          <cell r="O422">
            <v>0</v>
          </cell>
          <cell r="Q422">
            <v>0</v>
          </cell>
          <cell r="R422">
            <v>-6781.08</v>
          </cell>
          <cell r="T422" t="str">
            <v>010136511</v>
          </cell>
          <cell r="U422" t="str">
            <v>Non Current</v>
          </cell>
          <cell r="W422">
            <v>10700</v>
          </cell>
          <cell r="X422" t="str">
            <v>CWIP</v>
          </cell>
        </row>
        <row r="423">
          <cell r="A423" t="str">
            <v>0101</v>
          </cell>
          <cell r="B423" t="str">
            <v>Piedmont Natural Gas</v>
          </cell>
          <cell r="C423" t="str">
            <v>36512</v>
          </cell>
          <cell r="D423" t="str">
            <v>Land Rights - Transmission</v>
          </cell>
          <cell r="E423">
            <v>4922843.62</v>
          </cell>
          <cell r="F423">
            <v>5631997.4800000004</v>
          </cell>
          <cell r="G423">
            <v>709153.86000000034</v>
          </cell>
          <cell r="H423" t="str">
            <v>Tax Basis</v>
          </cell>
          <cell r="I423" t="str">
            <v>Plant</v>
          </cell>
          <cell r="J423" t="str">
            <v>0101</v>
          </cell>
          <cell r="K423">
            <v>0</v>
          </cell>
          <cell r="L423">
            <v>0</v>
          </cell>
          <cell r="M423">
            <v>0</v>
          </cell>
          <cell r="N423">
            <v>0</v>
          </cell>
          <cell r="O423">
            <v>0</v>
          </cell>
          <cell r="Q423">
            <v>0</v>
          </cell>
          <cell r="R423">
            <v>-4922843.62</v>
          </cell>
          <cell r="T423" t="str">
            <v>010136512</v>
          </cell>
          <cell r="U423" t="str">
            <v>Non Current</v>
          </cell>
          <cell r="W423">
            <v>10700</v>
          </cell>
          <cell r="X423" t="str">
            <v>CWIP</v>
          </cell>
        </row>
        <row r="424">
          <cell r="A424" t="str">
            <v>0101</v>
          </cell>
          <cell r="B424" t="str">
            <v>Piedmont Natural Gas</v>
          </cell>
          <cell r="C424" t="str">
            <v>36700</v>
          </cell>
          <cell r="D424" t="str">
            <v>Transmission Mains</v>
          </cell>
          <cell r="E424">
            <v>8801534.6300000008</v>
          </cell>
          <cell r="F424">
            <v>6780270.9900000002</v>
          </cell>
          <cell r="G424">
            <v>-2021263.6400000006</v>
          </cell>
          <cell r="H424" t="str">
            <v>Tax Basis</v>
          </cell>
          <cell r="I424" t="str">
            <v>Plant</v>
          </cell>
          <cell r="J424" t="str">
            <v>0101</v>
          </cell>
          <cell r="K424">
            <v>0</v>
          </cell>
          <cell r="L424">
            <v>0</v>
          </cell>
          <cell r="M424">
            <v>0</v>
          </cell>
          <cell r="N424">
            <v>0</v>
          </cell>
          <cell r="O424">
            <v>0</v>
          </cell>
          <cell r="Q424">
            <v>0</v>
          </cell>
          <cell r="R424">
            <v>-8801534.6300000008</v>
          </cell>
          <cell r="T424" t="str">
            <v>010136700</v>
          </cell>
          <cell r="U424" t="str">
            <v>Non Current</v>
          </cell>
          <cell r="W424">
            <v>10700</v>
          </cell>
          <cell r="X424" t="str">
            <v>CWIP</v>
          </cell>
        </row>
        <row r="425">
          <cell r="A425" t="str">
            <v>0101</v>
          </cell>
          <cell r="B425" t="str">
            <v>Piedmont Natural Gas</v>
          </cell>
          <cell r="C425" t="str">
            <v>36710</v>
          </cell>
          <cell r="D425" t="str">
            <v>Cathodic Protection - Trans</v>
          </cell>
          <cell r="E425">
            <v>97029.78</v>
          </cell>
          <cell r="F425">
            <v>86328.5</v>
          </cell>
          <cell r="G425">
            <v>-10701.279999999999</v>
          </cell>
          <cell r="H425" t="str">
            <v>Tax Basis</v>
          </cell>
          <cell r="I425" t="str">
            <v>Plant</v>
          </cell>
          <cell r="J425" t="str">
            <v>0101</v>
          </cell>
          <cell r="K425">
            <v>0</v>
          </cell>
          <cell r="L425">
            <v>0</v>
          </cell>
          <cell r="M425">
            <v>0</v>
          </cell>
          <cell r="N425">
            <v>0</v>
          </cell>
          <cell r="O425">
            <v>0</v>
          </cell>
          <cell r="Q425">
            <v>0</v>
          </cell>
          <cell r="R425">
            <v>-97029.78</v>
          </cell>
          <cell r="T425" t="str">
            <v>010136710</v>
          </cell>
          <cell r="U425" t="str">
            <v>Non Current</v>
          </cell>
          <cell r="W425">
            <v>10700</v>
          </cell>
          <cell r="X425" t="str">
            <v>CWIP</v>
          </cell>
        </row>
        <row r="426">
          <cell r="A426" t="str">
            <v>0101</v>
          </cell>
          <cell r="B426" t="str">
            <v>Piedmont Natural Gas</v>
          </cell>
          <cell r="C426" t="str">
            <v>36800</v>
          </cell>
          <cell r="D426" t="str">
            <v>Compressor Station Equipment</v>
          </cell>
          <cell r="E426">
            <v>78258.2</v>
          </cell>
          <cell r="F426">
            <v>16658.78</v>
          </cell>
          <cell r="G426">
            <v>-61599.42</v>
          </cell>
          <cell r="H426" t="str">
            <v>Tax Basis</v>
          </cell>
          <cell r="I426" t="str">
            <v>Plant</v>
          </cell>
          <cell r="J426" t="str">
            <v>0101</v>
          </cell>
          <cell r="K426">
            <v>0</v>
          </cell>
          <cell r="L426">
            <v>0</v>
          </cell>
          <cell r="M426">
            <v>0</v>
          </cell>
          <cell r="N426">
            <v>0</v>
          </cell>
          <cell r="O426">
            <v>0</v>
          </cell>
          <cell r="Q426">
            <v>0</v>
          </cell>
          <cell r="R426">
            <v>-78258.2</v>
          </cell>
          <cell r="T426" t="str">
            <v>010136800</v>
          </cell>
          <cell r="U426" t="str">
            <v>Non Current</v>
          </cell>
          <cell r="W426">
            <v>10700</v>
          </cell>
          <cell r="X426" t="str">
            <v>CWIP</v>
          </cell>
        </row>
        <row r="427">
          <cell r="A427" t="str">
            <v>0101</v>
          </cell>
          <cell r="B427" t="str">
            <v>Piedmont Natural Gas</v>
          </cell>
          <cell r="C427" t="str">
            <v>36900</v>
          </cell>
          <cell r="D427" t="str">
            <v>M&amp;R Station Equipment</v>
          </cell>
          <cell r="E427">
            <v>135562.60999999999</v>
          </cell>
          <cell r="F427">
            <v>179148.74</v>
          </cell>
          <cell r="G427">
            <v>43586.130000000005</v>
          </cell>
          <cell r="H427" t="str">
            <v>Tax Basis</v>
          </cell>
          <cell r="I427" t="str">
            <v>Plant</v>
          </cell>
          <cell r="J427" t="str">
            <v>0101</v>
          </cell>
          <cell r="K427">
            <v>0</v>
          </cell>
          <cell r="L427">
            <v>0</v>
          </cell>
          <cell r="M427">
            <v>0</v>
          </cell>
          <cell r="N427">
            <v>0</v>
          </cell>
          <cell r="O427">
            <v>0</v>
          </cell>
          <cell r="Q427">
            <v>0</v>
          </cell>
          <cell r="R427">
            <v>-135562.60999999999</v>
          </cell>
          <cell r="T427" t="str">
            <v>010136900</v>
          </cell>
          <cell r="U427" t="str">
            <v>Non Current</v>
          </cell>
          <cell r="W427">
            <v>10700</v>
          </cell>
          <cell r="X427" t="str">
            <v>CWIP</v>
          </cell>
        </row>
        <row r="428">
          <cell r="A428" t="str">
            <v>0101</v>
          </cell>
          <cell r="B428" t="str">
            <v>Piedmont Natural Gas</v>
          </cell>
          <cell r="C428" t="str">
            <v>37410</v>
          </cell>
          <cell r="D428" t="str">
            <v>Land - Distribution Plant</v>
          </cell>
          <cell r="E428">
            <v>1936.04</v>
          </cell>
          <cell r="F428">
            <v>1966.67</v>
          </cell>
          <cell r="G428">
            <v>30.630000000000109</v>
          </cell>
          <cell r="H428" t="str">
            <v>Tax Basis</v>
          </cell>
          <cell r="I428" t="str">
            <v>Plant</v>
          </cell>
          <cell r="J428" t="str">
            <v>0101</v>
          </cell>
          <cell r="K428">
            <v>0</v>
          </cell>
          <cell r="L428">
            <v>0</v>
          </cell>
          <cell r="M428">
            <v>0</v>
          </cell>
          <cell r="N428">
            <v>0</v>
          </cell>
          <cell r="O428">
            <v>0</v>
          </cell>
          <cell r="Q428">
            <v>0</v>
          </cell>
          <cell r="R428">
            <v>-1936.04</v>
          </cell>
          <cell r="T428" t="str">
            <v>010137410</v>
          </cell>
          <cell r="U428" t="str">
            <v>Non Current</v>
          </cell>
          <cell r="W428">
            <v>10700</v>
          </cell>
          <cell r="X428" t="str">
            <v>CWIP</v>
          </cell>
        </row>
        <row r="429">
          <cell r="A429" t="str">
            <v>0101</v>
          </cell>
          <cell r="B429" t="str">
            <v>Piedmont Natural Gas</v>
          </cell>
          <cell r="C429" t="str">
            <v>37420</v>
          </cell>
          <cell r="D429" t="str">
            <v>Land Rights - Distribution</v>
          </cell>
          <cell r="E429">
            <v>55386.83</v>
          </cell>
          <cell r="F429">
            <v>60082.29</v>
          </cell>
          <cell r="G429">
            <v>4695.4599999999991</v>
          </cell>
          <cell r="H429" t="str">
            <v>Tax Basis</v>
          </cell>
          <cell r="I429" t="str">
            <v>Plant</v>
          </cell>
          <cell r="J429" t="str">
            <v>0101</v>
          </cell>
          <cell r="K429">
            <v>0</v>
          </cell>
          <cell r="L429">
            <v>0</v>
          </cell>
          <cell r="M429">
            <v>0</v>
          </cell>
          <cell r="N429">
            <v>0</v>
          </cell>
          <cell r="O429">
            <v>0</v>
          </cell>
          <cell r="Q429">
            <v>0</v>
          </cell>
          <cell r="R429">
            <v>-55386.83</v>
          </cell>
          <cell r="T429" t="str">
            <v>010137420</v>
          </cell>
          <cell r="U429" t="str">
            <v>Non Current</v>
          </cell>
          <cell r="W429">
            <v>10700</v>
          </cell>
          <cell r="X429" t="str">
            <v>CWIP</v>
          </cell>
        </row>
        <row r="430">
          <cell r="A430" t="str">
            <v>0101</v>
          </cell>
          <cell r="B430" t="str">
            <v>Piedmont Natural Gas</v>
          </cell>
          <cell r="C430" t="str">
            <v>37500</v>
          </cell>
          <cell r="D430" t="str">
            <v>Structures and Improvements</v>
          </cell>
          <cell r="E430">
            <v>4395.91</v>
          </cell>
          <cell r="F430">
            <v>18962.61</v>
          </cell>
          <cell r="G430">
            <v>14566.7</v>
          </cell>
          <cell r="H430" t="str">
            <v>Tax Basis</v>
          </cell>
          <cell r="I430" t="str">
            <v>Plant</v>
          </cell>
          <cell r="J430" t="str">
            <v>0101</v>
          </cell>
          <cell r="K430">
            <v>0</v>
          </cell>
          <cell r="L430">
            <v>0</v>
          </cell>
          <cell r="M430">
            <v>0</v>
          </cell>
          <cell r="N430">
            <v>0</v>
          </cell>
          <cell r="O430">
            <v>0</v>
          </cell>
          <cell r="Q430">
            <v>0</v>
          </cell>
          <cell r="R430">
            <v>-4395.91</v>
          </cell>
          <cell r="T430" t="str">
            <v>010137500</v>
          </cell>
          <cell r="U430" t="str">
            <v>Non Current</v>
          </cell>
          <cell r="W430">
            <v>10700</v>
          </cell>
          <cell r="X430" t="str">
            <v>CWIP</v>
          </cell>
        </row>
        <row r="431">
          <cell r="A431" t="str">
            <v>0101</v>
          </cell>
          <cell r="B431" t="str">
            <v>Piedmont Natural Gas</v>
          </cell>
          <cell r="C431" t="str">
            <v>37600</v>
          </cell>
          <cell r="D431" t="str">
            <v>Distribution Mains</v>
          </cell>
          <cell r="E431">
            <v>16897414.739999998</v>
          </cell>
          <cell r="F431">
            <v>15491569.5</v>
          </cell>
          <cell r="G431">
            <v>-1405845.2399999984</v>
          </cell>
          <cell r="H431" t="str">
            <v>Tax Basis</v>
          </cell>
          <cell r="I431" t="str">
            <v>Plant</v>
          </cell>
          <cell r="J431" t="str">
            <v>0101</v>
          </cell>
          <cell r="K431">
            <v>0</v>
          </cell>
          <cell r="L431">
            <v>0</v>
          </cell>
          <cell r="M431">
            <v>0</v>
          </cell>
          <cell r="N431">
            <v>0</v>
          </cell>
          <cell r="O431">
            <v>0</v>
          </cell>
          <cell r="Q431">
            <v>0</v>
          </cell>
          <cell r="R431">
            <v>-16897414.739999998</v>
          </cell>
          <cell r="T431" t="str">
            <v>010137600</v>
          </cell>
          <cell r="U431" t="str">
            <v>Non Current</v>
          </cell>
          <cell r="W431">
            <v>10700</v>
          </cell>
          <cell r="X431" t="str">
            <v>CWIP</v>
          </cell>
        </row>
        <row r="432">
          <cell r="A432" t="str">
            <v>0101</v>
          </cell>
          <cell r="B432" t="str">
            <v>Piedmont Natural Gas</v>
          </cell>
          <cell r="C432" t="str">
            <v>37601</v>
          </cell>
          <cell r="D432" t="str">
            <v>PVC Casing</v>
          </cell>
          <cell r="E432">
            <v>90694.77</v>
          </cell>
          <cell r="F432">
            <v>91839.7</v>
          </cell>
          <cell r="G432">
            <v>1144.929999999993</v>
          </cell>
          <cell r="H432" t="str">
            <v>Tax Basis</v>
          </cell>
          <cell r="I432" t="str">
            <v>Plant</v>
          </cell>
          <cell r="J432" t="str">
            <v>0101</v>
          </cell>
          <cell r="K432">
            <v>0</v>
          </cell>
          <cell r="L432">
            <v>0</v>
          </cell>
          <cell r="M432">
            <v>0</v>
          </cell>
          <cell r="N432">
            <v>0</v>
          </cell>
          <cell r="O432">
            <v>0</v>
          </cell>
          <cell r="Q432">
            <v>0</v>
          </cell>
          <cell r="R432">
            <v>-90694.77</v>
          </cell>
          <cell r="T432" t="str">
            <v>010137601</v>
          </cell>
          <cell r="U432" t="str">
            <v>Non Current</v>
          </cell>
          <cell r="W432">
            <v>10700</v>
          </cell>
          <cell r="X432" t="str">
            <v>CWIP</v>
          </cell>
        </row>
        <row r="433">
          <cell r="A433" t="str">
            <v>0101</v>
          </cell>
          <cell r="B433" t="str">
            <v>Piedmont Natural Gas</v>
          </cell>
          <cell r="C433" t="str">
            <v>37800</v>
          </cell>
          <cell r="D433" t="str">
            <v>M&amp;R Station Equip - General</v>
          </cell>
          <cell r="E433">
            <v>520306.87</v>
          </cell>
          <cell r="F433">
            <v>454207.63</v>
          </cell>
          <cell r="G433">
            <v>-66099.239999999991</v>
          </cell>
          <cell r="H433" t="str">
            <v>Tax Basis</v>
          </cell>
          <cell r="I433" t="str">
            <v>Plant</v>
          </cell>
          <cell r="J433" t="str">
            <v>0101</v>
          </cell>
          <cell r="K433">
            <v>0</v>
          </cell>
          <cell r="L433">
            <v>0</v>
          </cell>
          <cell r="M433">
            <v>0</v>
          </cell>
          <cell r="N433">
            <v>0</v>
          </cell>
          <cell r="O433">
            <v>0</v>
          </cell>
          <cell r="Q433">
            <v>0</v>
          </cell>
          <cell r="R433">
            <v>-520306.87</v>
          </cell>
          <cell r="T433" t="str">
            <v>010137800</v>
          </cell>
          <cell r="U433" t="str">
            <v>Non Current</v>
          </cell>
          <cell r="W433">
            <v>10700</v>
          </cell>
          <cell r="X433" t="str">
            <v>CWIP</v>
          </cell>
        </row>
        <row r="434">
          <cell r="A434" t="str">
            <v>0101</v>
          </cell>
          <cell r="B434" t="str">
            <v>Piedmont Natural Gas</v>
          </cell>
          <cell r="C434" t="str">
            <v>37900</v>
          </cell>
          <cell r="D434" t="str">
            <v>M&amp;R Station Equipment - City</v>
          </cell>
          <cell r="E434">
            <v>2922930.5</v>
          </cell>
          <cell r="F434">
            <v>3362077.06</v>
          </cell>
          <cell r="G434">
            <v>439146.56000000006</v>
          </cell>
          <cell r="H434" t="str">
            <v>Tax Basis</v>
          </cell>
          <cell r="I434" t="str">
            <v>Plant</v>
          </cell>
          <cell r="J434" t="str">
            <v>0101</v>
          </cell>
          <cell r="K434">
            <v>0</v>
          </cell>
          <cell r="L434">
            <v>0</v>
          </cell>
          <cell r="M434">
            <v>0</v>
          </cell>
          <cell r="N434">
            <v>0</v>
          </cell>
          <cell r="O434">
            <v>0</v>
          </cell>
          <cell r="Q434">
            <v>0</v>
          </cell>
          <cell r="R434">
            <v>-2922930.5</v>
          </cell>
          <cell r="T434" t="str">
            <v>010137900</v>
          </cell>
          <cell r="U434" t="str">
            <v>Non Current</v>
          </cell>
          <cell r="W434">
            <v>10700</v>
          </cell>
          <cell r="X434" t="str">
            <v>CWIP</v>
          </cell>
        </row>
        <row r="435">
          <cell r="A435" t="str">
            <v>0101</v>
          </cell>
          <cell r="B435" t="str">
            <v>Piedmont Natural Gas</v>
          </cell>
          <cell r="C435" t="str">
            <v>38000</v>
          </cell>
          <cell r="D435" t="str">
            <v>Services</v>
          </cell>
          <cell r="E435">
            <v>28341.23</v>
          </cell>
          <cell r="F435">
            <v>5431623.21</v>
          </cell>
          <cell r="G435">
            <v>5403281.9799999995</v>
          </cell>
          <cell r="H435" t="str">
            <v>Tax Basis</v>
          </cell>
          <cell r="I435" t="str">
            <v>Plant</v>
          </cell>
          <cell r="J435" t="str">
            <v>0101</v>
          </cell>
          <cell r="K435">
            <v>0</v>
          </cell>
          <cell r="L435">
            <v>0</v>
          </cell>
          <cell r="M435">
            <v>0</v>
          </cell>
          <cell r="N435">
            <v>0</v>
          </cell>
          <cell r="O435">
            <v>0</v>
          </cell>
          <cell r="Q435">
            <v>0</v>
          </cell>
          <cell r="R435">
            <v>-28341.23</v>
          </cell>
          <cell r="T435" t="str">
            <v>010138000</v>
          </cell>
          <cell r="U435" t="str">
            <v>Non Current</v>
          </cell>
          <cell r="W435">
            <v>10700</v>
          </cell>
          <cell r="X435" t="str">
            <v>CWIP</v>
          </cell>
        </row>
        <row r="436">
          <cell r="A436" t="str">
            <v>0101</v>
          </cell>
          <cell r="B436" t="str">
            <v>Piedmont Natural Gas</v>
          </cell>
          <cell r="C436" t="str">
            <v>38100</v>
          </cell>
          <cell r="D436" t="str">
            <v>Meters</v>
          </cell>
          <cell r="E436">
            <v>3084.67</v>
          </cell>
          <cell r="F436">
            <v>1156063.6599999999</v>
          </cell>
          <cell r="G436">
            <v>1152978.99</v>
          </cell>
          <cell r="H436" t="str">
            <v>Tax Basis</v>
          </cell>
          <cell r="I436" t="str">
            <v>Plant</v>
          </cell>
          <cell r="J436" t="str">
            <v>0101</v>
          </cell>
          <cell r="K436">
            <v>0</v>
          </cell>
          <cell r="L436">
            <v>0</v>
          </cell>
          <cell r="M436">
            <v>0</v>
          </cell>
          <cell r="N436">
            <v>0</v>
          </cell>
          <cell r="O436">
            <v>0</v>
          </cell>
          <cell r="Q436">
            <v>0</v>
          </cell>
          <cell r="R436">
            <v>-3084.67</v>
          </cell>
          <cell r="T436" t="str">
            <v>010138100</v>
          </cell>
          <cell r="U436" t="str">
            <v>Non Current</v>
          </cell>
          <cell r="W436">
            <v>10700</v>
          </cell>
          <cell r="X436" t="str">
            <v>CWIP</v>
          </cell>
        </row>
        <row r="437">
          <cell r="A437" t="str">
            <v>0101</v>
          </cell>
          <cell r="B437" t="str">
            <v>Piedmont Natural Gas</v>
          </cell>
          <cell r="C437" t="str">
            <v>38200</v>
          </cell>
          <cell r="D437" t="str">
            <v>Meter Installations</v>
          </cell>
          <cell r="E437">
            <v>83467.55</v>
          </cell>
          <cell r="F437">
            <v>740588.81</v>
          </cell>
          <cell r="G437">
            <v>657121.26</v>
          </cell>
          <cell r="H437" t="str">
            <v>Tax Basis</v>
          </cell>
          <cell r="I437" t="str">
            <v>Plant</v>
          </cell>
          <cell r="J437" t="str">
            <v>0101</v>
          </cell>
          <cell r="K437">
            <v>0</v>
          </cell>
          <cell r="L437">
            <v>0</v>
          </cell>
          <cell r="M437">
            <v>0</v>
          </cell>
          <cell r="N437">
            <v>0</v>
          </cell>
          <cell r="O437">
            <v>0</v>
          </cell>
          <cell r="Q437">
            <v>0</v>
          </cell>
          <cell r="R437">
            <v>-83467.55</v>
          </cell>
          <cell r="T437" t="str">
            <v>010138200</v>
          </cell>
          <cell r="U437" t="str">
            <v>Non Current</v>
          </cell>
          <cell r="W437">
            <v>10700</v>
          </cell>
          <cell r="X437" t="str">
            <v>CWIP</v>
          </cell>
        </row>
        <row r="438">
          <cell r="A438" t="str">
            <v>0101</v>
          </cell>
          <cell r="B438" t="str">
            <v>Piedmont Natural Gas</v>
          </cell>
          <cell r="C438" t="str">
            <v>38300</v>
          </cell>
          <cell r="D438" t="str">
            <v>House Regulators</v>
          </cell>
          <cell r="E438">
            <v>0</v>
          </cell>
          <cell r="F438">
            <v>74323.009999999995</v>
          </cell>
          <cell r="G438">
            <v>74323.009999999995</v>
          </cell>
          <cell r="H438" t="str">
            <v>Tax Basis</v>
          </cell>
          <cell r="I438" t="str">
            <v>Plant</v>
          </cell>
          <cell r="J438" t="str">
            <v>0101</v>
          </cell>
          <cell r="K438">
            <v>0</v>
          </cell>
          <cell r="L438">
            <v>0</v>
          </cell>
          <cell r="M438">
            <v>0</v>
          </cell>
          <cell r="N438">
            <v>0</v>
          </cell>
          <cell r="O438">
            <v>0</v>
          </cell>
          <cell r="Q438">
            <v>0</v>
          </cell>
          <cell r="R438">
            <v>0</v>
          </cell>
          <cell r="T438" t="str">
            <v>010138300</v>
          </cell>
          <cell r="U438" t="str">
            <v>Non Current</v>
          </cell>
          <cell r="W438">
            <v>10700</v>
          </cell>
          <cell r="X438" t="str">
            <v>CWIP</v>
          </cell>
        </row>
        <row r="439">
          <cell r="A439" t="str">
            <v>0101</v>
          </cell>
          <cell r="B439" t="str">
            <v>Piedmont Natural Gas</v>
          </cell>
          <cell r="C439" t="str">
            <v>38400</v>
          </cell>
          <cell r="D439" t="str">
            <v>House Regulator Installations</v>
          </cell>
          <cell r="E439">
            <v>0</v>
          </cell>
          <cell r="F439">
            <v>34503.71</v>
          </cell>
          <cell r="G439">
            <v>34503.71</v>
          </cell>
          <cell r="H439" t="str">
            <v>Tax Basis</v>
          </cell>
          <cell r="I439" t="str">
            <v>Plant</v>
          </cell>
          <cell r="J439" t="str">
            <v>0101</v>
          </cell>
          <cell r="K439">
            <v>0</v>
          </cell>
          <cell r="L439">
            <v>0</v>
          </cell>
          <cell r="M439">
            <v>0</v>
          </cell>
          <cell r="N439">
            <v>0</v>
          </cell>
          <cell r="O439">
            <v>0</v>
          </cell>
          <cell r="Q439">
            <v>0</v>
          </cell>
          <cell r="R439">
            <v>0</v>
          </cell>
          <cell r="T439" t="str">
            <v>010138400</v>
          </cell>
          <cell r="U439" t="str">
            <v>Non Current</v>
          </cell>
          <cell r="W439">
            <v>10700</v>
          </cell>
          <cell r="X439" t="str">
            <v>CWIP</v>
          </cell>
        </row>
        <row r="440">
          <cell r="A440" t="str">
            <v>0101</v>
          </cell>
          <cell r="B440" t="str">
            <v>Piedmont Natural Gas</v>
          </cell>
          <cell r="C440" t="str">
            <v>38500</v>
          </cell>
          <cell r="D440" t="str">
            <v>Indust M&amp;R Station Equipment</v>
          </cell>
          <cell r="E440">
            <v>572202.12</v>
          </cell>
          <cell r="F440">
            <v>853705.52</v>
          </cell>
          <cell r="G440">
            <v>281503.40000000002</v>
          </cell>
          <cell r="H440" t="str">
            <v>Tax Basis</v>
          </cell>
          <cell r="I440" t="str">
            <v>Plant</v>
          </cell>
          <cell r="J440" t="str">
            <v>0101</v>
          </cell>
          <cell r="K440">
            <v>0</v>
          </cell>
          <cell r="L440">
            <v>0</v>
          </cell>
          <cell r="M440">
            <v>0</v>
          </cell>
          <cell r="N440">
            <v>0</v>
          </cell>
          <cell r="O440">
            <v>0</v>
          </cell>
          <cell r="Q440">
            <v>0</v>
          </cell>
          <cell r="R440">
            <v>-572202.12</v>
          </cell>
          <cell r="T440" t="str">
            <v>010138500</v>
          </cell>
          <cell r="U440" t="str">
            <v>Non Current</v>
          </cell>
          <cell r="W440">
            <v>10700</v>
          </cell>
          <cell r="X440" t="str">
            <v>CWIP</v>
          </cell>
        </row>
        <row r="441">
          <cell r="A441" t="str">
            <v>0101</v>
          </cell>
          <cell r="B441" t="str">
            <v>Piedmont Natural Gas</v>
          </cell>
          <cell r="C441" t="str">
            <v>38700</v>
          </cell>
          <cell r="D441" t="str">
            <v>Other Equipment</v>
          </cell>
          <cell r="E441">
            <v>1351.44</v>
          </cell>
          <cell r="F441">
            <v>1351.44</v>
          </cell>
          <cell r="G441">
            <v>0</v>
          </cell>
          <cell r="H441" t="str">
            <v>Tax Basis</v>
          </cell>
          <cell r="I441" t="str">
            <v>Plant</v>
          </cell>
          <cell r="J441" t="str">
            <v>0101</v>
          </cell>
          <cell r="K441">
            <v>0</v>
          </cell>
          <cell r="L441">
            <v>0</v>
          </cell>
          <cell r="M441">
            <v>0</v>
          </cell>
          <cell r="N441">
            <v>0</v>
          </cell>
          <cell r="O441">
            <v>0</v>
          </cell>
          <cell r="Q441">
            <v>0</v>
          </cell>
          <cell r="R441">
            <v>-1351.44</v>
          </cell>
          <cell r="T441" t="str">
            <v>010138700</v>
          </cell>
          <cell r="U441" t="str">
            <v>Non Current</v>
          </cell>
          <cell r="W441">
            <v>10700</v>
          </cell>
          <cell r="X441" t="str">
            <v>CWIP</v>
          </cell>
        </row>
        <row r="442">
          <cell r="A442" t="str">
            <v>0101</v>
          </cell>
          <cell r="B442" t="str">
            <v>Piedmont Natural Gas</v>
          </cell>
          <cell r="C442" t="str">
            <v>38910</v>
          </cell>
          <cell r="D442" t="str">
            <v>Land - General Plant</v>
          </cell>
          <cell r="E442">
            <v>4005084.38</v>
          </cell>
          <cell r="F442">
            <v>4010631.47</v>
          </cell>
          <cell r="G442">
            <v>5547.0900000003166</v>
          </cell>
          <cell r="H442" t="str">
            <v>Tax Basis</v>
          </cell>
          <cell r="I442" t="str">
            <v>Plant</v>
          </cell>
          <cell r="J442" t="str">
            <v>0101</v>
          </cell>
          <cell r="K442">
            <v>0</v>
          </cell>
          <cell r="L442">
            <v>0</v>
          </cell>
          <cell r="M442">
            <v>0</v>
          </cell>
          <cell r="N442">
            <v>0</v>
          </cell>
          <cell r="O442">
            <v>0</v>
          </cell>
          <cell r="Q442">
            <v>0</v>
          </cell>
          <cell r="R442">
            <v>-4005084.38</v>
          </cell>
          <cell r="T442" t="str">
            <v>010138910</v>
          </cell>
          <cell r="U442" t="str">
            <v>Non Current</v>
          </cell>
          <cell r="W442">
            <v>10700</v>
          </cell>
          <cell r="X442" t="str">
            <v>CWIP</v>
          </cell>
        </row>
        <row r="443">
          <cell r="A443" t="str">
            <v>0101</v>
          </cell>
          <cell r="B443" t="str">
            <v>Piedmont Natural Gas</v>
          </cell>
          <cell r="C443" t="str">
            <v>39000</v>
          </cell>
          <cell r="D443" t="str">
            <v>Structures &amp; Improvements</v>
          </cell>
          <cell r="E443">
            <v>3141357.47</v>
          </cell>
          <cell r="F443">
            <v>2855558.01</v>
          </cell>
          <cell r="G443">
            <v>-285799.46000000043</v>
          </cell>
          <cell r="H443" t="str">
            <v>Tax Basis</v>
          </cell>
          <cell r="I443" t="str">
            <v>Plant</v>
          </cell>
          <cell r="J443" t="str">
            <v>0101</v>
          </cell>
          <cell r="K443">
            <v>0</v>
          </cell>
          <cell r="L443">
            <v>0</v>
          </cell>
          <cell r="M443">
            <v>0</v>
          </cell>
          <cell r="N443">
            <v>0</v>
          </cell>
          <cell r="O443">
            <v>0</v>
          </cell>
          <cell r="Q443">
            <v>0</v>
          </cell>
          <cell r="R443">
            <v>-3141357.47</v>
          </cell>
          <cell r="T443" t="str">
            <v>010139000</v>
          </cell>
          <cell r="U443" t="str">
            <v>Non Current</v>
          </cell>
          <cell r="W443">
            <v>10700</v>
          </cell>
          <cell r="X443" t="str">
            <v>CWIP</v>
          </cell>
        </row>
        <row r="444">
          <cell r="A444" t="str">
            <v>0101</v>
          </cell>
          <cell r="B444" t="str">
            <v>Piedmont Natural Gas</v>
          </cell>
          <cell r="C444" t="str">
            <v>39010</v>
          </cell>
          <cell r="D444" t="str">
            <v>Leasehold Improvements</v>
          </cell>
          <cell r="E444">
            <v>424849.93</v>
          </cell>
          <cell r="F444">
            <v>453119.63</v>
          </cell>
          <cell r="G444">
            <v>28269.700000000012</v>
          </cell>
          <cell r="H444" t="str">
            <v>Tax Basis</v>
          </cell>
          <cell r="I444" t="str">
            <v>Plant</v>
          </cell>
          <cell r="J444" t="str">
            <v>0101</v>
          </cell>
          <cell r="K444">
            <v>0</v>
          </cell>
          <cell r="L444">
            <v>0</v>
          </cell>
          <cell r="M444">
            <v>0</v>
          </cell>
          <cell r="N444">
            <v>0</v>
          </cell>
          <cell r="O444">
            <v>0</v>
          </cell>
          <cell r="Q444">
            <v>0</v>
          </cell>
          <cell r="R444">
            <v>-424849.93</v>
          </cell>
          <cell r="T444" t="str">
            <v>010139010</v>
          </cell>
          <cell r="U444" t="str">
            <v>Non Current</v>
          </cell>
          <cell r="W444">
            <v>10700</v>
          </cell>
          <cell r="X444" t="str">
            <v>CWIP</v>
          </cell>
        </row>
        <row r="445">
          <cell r="A445" t="str">
            <v>0101</v>
          </cell>
          <cell r="B445" t="str">
            <v>Piedmont Natural Gas</v>
          </cell>
          <cell r="C445" t="str">
            <v>39100</v>
          </cell>
          <cell r="D445" t="str">
            <v>Office Furniture &amp; Equipment</v>
          </cell>
          <cell r="E445">
            <v>352026.1</v>
          </cell>
          <cell r="F445">
            <v>333308.37</v>
          </cell>
          <cell r="G445">
            <v>-18717.729999999981</v>
          </cell>
          <cell r="H445" t="str">
            <v>Tax Basis</v>
          </cell>
          <cell r="I445" t="str">
            <v>Plant</v>
          </cell>
          <cell r="J445" t="str">
            <v>0101</v>
          </cell>
          <cell r="K445">
            <v>0</v>
          </cell>
          <cell r="L445">
            <v>0</v>
          </cell>
          <cell r="M445">
            <v>0</v>
          </cell>
          <cell r="N445">
            <v>0</v>
          </cell>
          <cell r="O445">
            <v>0</v>
          </cell>
          <cell r="Q445">
            <v>0</v>
          </cell>
          <cell r="R445">
            <v>-352026.1</v>
          </cell>
          <cell r="T445" t="str">
            <v>010139100</v>
          </cell>
          <cell r="U445" t="str">
            <v>Non Current</v>
          </cell>
          <cell r="W445">
            <v>10700</v>
          </cell>
          <cell r="X445" t="str">
            <v>CWIP</v>
          </cell>
        </row>
        <row r="446">
          <cell r="A446" t="str">
            <v>0101</v>
          </cell>
          <cell r="B446" t="str">
            <v>Piedmont Natural Gas</v>
          </cell>
          <cell r="C446" t="str">
            <v>39110</v>
          </cell>
          <cell r="D446" t="str">
            <v>Computer Hardware/Software</v>
          </cell>
          <cell r="E446">
            <v>761896.84</v>
          </cell>
          <cell r="F446">
            <v>904604.5</v>
          </cell>
          <cell r="G446">
            <v>142707.66000000003</v>
          </cell>
          <cell r="H446" t="str">
            <v>Tax Basis</v>
          </cell>
          <cell r="I446" t="str">
            <v>Plant</v>
          </cell>
          <cell r="J446" t="str">
            <v>0101</v>
          </cell>
          <cell r="K446">
            <v>0</v>
          </cell>
          <cell r="L446">
            <v>0</v>
          </cell>
          <cell r="M446">
            <v>0</v>
          </cell>
          <cell r="N446">
            <v>0</v>
          </cell>
          <cell r="O446">
            <v>0</v>
          </cell>
          <cell r="Q446">
            <v>0</v>
          </cell>
          <cell r="R446">
            <v>-761896.84</v>
          </cell>
          <cell r="T446" t="str">
            <v>010139110</v>
          </cell>
          <cell r="U446" t="str">
            <v>Non Current</v>
          </cell>
          <cell r="W446">
            <v>10700</v>
          </cell>
          <cell r="X446" t="str">
            <v>CWIP</v>
          </cell>
        </row>
        <row r="447">
          <cell r="A447" t="str">
            <v>0101</v>
          </cell>
          <cell r="B447" t="str">
            <v>Piedmont Natural Gas</v>
          </cell>
          <cell r="C447" t="str">
            <v>39120</v>
          </cell>
          <cell r="D447" t="str">
            <v>PC Equipment</v>
          </cell>
          <cell r="E447">
            <v>313734.43</v>
          </cell>
          <cell r="F447">
            <v>441553.45</v>
          </cell>
          <cell r="G447">
            <v>127819.02000000002</v>
          </cell>
          <cell r="H447" t="str">
            <v>Tax Basis</v>
          </cell>
          <cell r="I447" t="str">
            <v>Plant</v>
          </cell>
          <cell r="J447" t="str">
            <v>0101</v>
          </cell>
          <cell r="K447">
            <v>0</v>
          </cell>
          <cell r="L447">
            <v>0</v>
          </cell>
          <cell r="M447">
            <v>0</v>
          </cell>
          <cell r="N447">
            <v>0</v>
          </cell>
          <cell r="O447">
            <v>0</v>
          </cell>
          <cell r="Q447">
            <v>0</v>
          </cell>
          <cell r="R447">
            <v>-313734.43</v>
          </cell>
          <cell r="T447" t="str">
            <v>010139120</v>
          </cell>
          <cell r="U447" t="str">
            <v>Non Current</v>
          </cell>
          <cell r="W447">
            <v>10700</v>
          </cell>
          <cell r="X447" t="str">
            <v>CWIP</v>
          </cell>
        </row>
        <row r="448">
          <cell r="A448" t="str">
            <v>0101</v>
          </cell>
          <cell r="B448" t="str">
            <v>Piedmont Natural Gas</v>
          </cell>
          <cell r="C448" t="str">
            <v>39140</v>
          </cell>
          <cell r="D448" t="str">
            <v>Client Server Application</v>
          </cell>
          <cell r="E448">
            <v>234160.82</v>
          </cell>
          <cell r="F448">
            <v>576258.6</v>
          </cell>
          <cell r="G448">
            <v>342097.77999999997</v>
          </cell>
          <cell r="H448" t="str">
            <v>Tax Basis</v>
          </cell>
          <cell r="I448" t="str">
            <v>Plant</v>
          </cell>
          <cell r="J448" t="str">
            <v>0101</v>
          </cell>
          <cell r="K448">
            <v>0</v>
          </cell>
          <cell r="L448">
            <v>0</v>
          </cell>
          <cell r="M448">
            <v>0</v>
          </cell>
          <cell r="N448">
            <v>0</v>
          </cell>
          <cell r="O448">
            <v>0</v>
          </cell>
          <cell r="Q448">
            <v>0</v>
          </cell>
          <cell r="R448">
            <v>-234160.82</v>
          </cell>
          <cell r="T448" t="str">
            <v>010139140</v>
          </cell>
          <cell r="U448" t="str">
            <v>Non Current</v>
          </cell>
          <cell r="W448">
            <v>10700</v>
          </cell>
          <cell r="X448" t="str">
            <v>CWIP</v>
          </cell>
        </row>
        <row r="449">
          <cell r="A449" t="str">
            <v>0101</v>
          </cell>
          <cell r="B449" t="str">
            <v>Piedmont Natural Gas</v>
          </cell>
          <cell r="C449" t="str">
            <v>39200</v>
          </cell>
          <cell r="D449" t="str">
            <v>Transportation Equipment</v>
          </cell>
          <cell r="E449">
            <v>3820594.69</v>
          </cell>
          <cell r="F449">
            <v>4080969.9</v>
          </cell>
          <cell r="G449">
            <v>260375.20999999996</v>
          </cell>
          <cell r="H449" t="str">
            <v>Tax Basis</v>
          </cell>
          <cell r="I449" t="str">
            <v>Plant</v>
          </cell>
          <cell r="J449" t="str">
            <v>0101</v>
          </cell>
          <cell r="K449">
            <v>0</v>
          </cell>
          <cell r="L449">
            <v>0</v>
          </cell>
          <cell r="M449">
            <v>0</v>
          </cell>
          <cell r="N449">
            <v>0</v>
          </cell>
          <cell r="O449">
            <v>0</v>
          </cell>
          <cell r="Q449">
            <v>0</v>
          </cell>
          <cell r="R449">
            <v>-3820594.69</v>
          </cell>
          <cell r="T449" t="str">
            <v>010139200</v>
          </cell>
          <cell r="U449" t="str">
            <v>Non Current</v>
          </cell>
          <cell r="W449">
            <v>10700</v>
          </cell>
          <cell r="X449" t="str">
            <v>CWIP</v>
          </cell>
        </row>
        <row r="450">
          <cell r="A450" t="str">
            <v>0101</v>
          </cell>
          <cell r="B450" t="str">
            <v>Piedmont Natural Gas</v>
          </cell>
          <cell r="C450" t="str">
            <v>39400</v>
          </cell>
          <cell r="D450" t="str">
            <v>Tools, Shop &amp; Garage Equipment</v>
          </cell>
          <cell r="E450">
            <v>165319.47</v>
          </cell>
          <cell r="F450">
            <v>318152.19</v>
          </cell>
          <cell r="G450">
            <v>152832.72</v>
          </cell>
          <cell r="H450" t="str">
            <v>Tax Basis</v>
          </cell>
          <cell r="I450" t="str">
            <v>Plant</v>
          </cell>
          <cell r="J450" t="str">
            <v>0101</v>
          </cell>
          <cell r="K450">
            <v>0</v>
          </cell>
          <cell r="L450">
            <v>0</v>
          </cell>
          <cell r="M450">
            <v>0</v>
          </cell>
          <cell r="N450">
            <v>0</v>
          </cell>
          <cell r="O450">
            <v>0</v>
          </cell>
          <cell r="Q450">
            <v>0</v>
          </cell>
          <cell r="R450">
            <v>-165319.47</v>
          </cell>
          <cell r="T450" t="str">
            <v>010139400</v>
          </cell>
          <cell r="U450" t="str">
            <v>Non Current</v>
          </cell>
          <cell r="W450">
            <v>10700</v>
          </cell>
          <cell r="X450" t="str">
            <v>CWIP</v>
          </cell>
        </row>
        <row r="451">
          <cell r="A451" t="str">
            <v>0101</v>
          </cell>
          <cell r="B451" t="str">
            <v>Piedmont Natural Gas</v>
          </cell>
          <cell r="C451" t="str">
            <v>39500</v>
          </cell>
          <cell r="D451" t="str">
            <v>Laboratory Equipment</v>
          </cell>
          <cell r="E451">
            <v>132245.81</v>
          </cell>
          <cell r="F451">
            <v>124227.35</v>
          </cell>
          <cell r="G451">
            <v>-8018.4599999999919</v>
          </cell>
          <cell r="H451" t="str">
            <v>Tax Basis</v>
          </cell>
          <cell r="I451" t="str">
            <v>Plant</v>
          </cell>
          <cell r="J451" t="str">
            <v>0101</v>
          </cell>
          <cell r="K451">
            <v>0</v>
          </cell>
          <cell r="L451">
            <v>0</v>
          </cell>
          <cell r="M451">
            <v>0</v>
          </cell>
          <cell r="N451">
            <v>0</v>
          </cell>
          <cell r="O451">
            <v>0</v>
          </cell>
          <cell r="Q451">
            <v>0</v>
          </cell>
          <cell r="R451">
            <v>-132245.81</v>
          </cell>
          <cell r="T451" t="str">
            <v>010139500</v>
          </cell>
          <cell r="U451" t="str">
            <v>Non Current</v>
          </cell>
          <cell r="W451">
            <v>10700</v>
          </cell>
          <cell r="X451" t="str">
            <v>CWIP</v>
          </cell>
        </row>
        <row r="452">
          <cell r="A452" t="str">
            <v>0101</v>
          </cell>
          <cell r="B452" t="str">
            <v>Piedmont Natural Gas</v>
          </cell>
          <cell r="C452" t="str">
            <v>39600</v>
          </cell>
          <cell r="D452" t="str">
            <v>Power Operated Equipment</v>
          </cell>
          <cell r="E452">
            <v>309044.45</v>
          </cell>
          <cell r="F452">
            <v>249962.34</v>
          </cell>
          <cell r="G452">
            <v>-59082.110000000015</v>
          </cell>
          <cell r="H452" t="str">
            <v>Tax Basis</v>
          </cell>
          <cell r="I452" t="str">
            <v>Plant</v>
          </cell>
          <cell r="J452" t="str">
            <v>0101</v>
          </cell>
          <cell r="K452">
            <v>0</v>
          </cell>
          <cell r="L452">
            <v>0</v>
          </cell>
          <cell r="M452">
            <v>0</v>
          </cell>
          <cell r="N452">
            <v>0</v>
          </cell>
          <cell r="O452">
            <v>0</v>
          </cell>
          <cell r="Q452">
            <v>0</v>
          </cell>
          <cell r="R452">
            <v>-309044.45</v>
          </cell>
          <cell r="T452" t="str">
            <v>010139600</v>
          </cell>
          <cell r="U452" t="str">
            <v>Non Current</v>
          </cell>
          <cell r="W452">
            <v>10700</v>
          </cell>
          <cell r="X452" t="str">
            <v>CWIP</v>
          </cell>
        </row>
        <row r="453">
          <cell r="A453" t="str">
            <v>0101</v>
          </cell>
          <cell r="B453" t="str">
            <v>Piedmont Natural Gas</v>
          </cell>
          <cell r="C453" t="str">
            <v>39700</v>
          </cell>
          <cell r="D453" t="str">
            <v>Communications Equipment</v>
          </cell>
          <cell r="E453">
            <v>900763.45</v>
          </cell>
          <cell r="F453">
            <v>755751.68</v>
          </cell>
          <cell r="G453">
            <v>-145011.7699999999</v>
          </cell>
          <cell r="H453" t="str">
            <v>Tax Basis</v>
          </cell>
          <cell r="I453" t="str">
            <v>Plant</v>
          </cell>
          <cell r="J453" t="str">
            <v>0101</v>
          </cell>
          <cell r="K453">
            <v>0</v>
          </cell>
          <cell r="L453">
            <v>0</v>
          </cell>
          <cell r="M453">
            <v>0</v>
          </cell>
          <cell r="N453">
            <v>0</v>
          </cell>
          <cell r="O453">
            <v>0</v>
          </cell>
          <cell r="Q453">
            <v>0</v>
          </cell>
          <cell r="R453">
            <v>-900763.45</v>
          </cell>
          <cell r="T453" t="str">
            <v>010139700</v>
          </cell>
          <cell r="U453" t="str">
            <v>Non Current</v>
          </cell>
          <cell r="W453">
            <v>10700</v>
          </cell>
          <cell r="X453" t="str">
            <v>CWIP</v>
          </cell>
        </row>
        <row r="454">
          <cell r="A454" t="str">
            <v>0101</v>
          </cell>
          <cell r="B454" t="str">
            <v>Piedmont Natural Gas</v>
          </cell>
          <cell r="C454" t="str">
            <v>39800</v>
          </cell>
          <cell r="D454" t="str">
            <v>Miscellaneous Equipment</v>
          </cell>
          <cell r="E454">
            <v>298497.03000000003</v>
          </cell>
          <cell r="F454">
            <v>183646.88</v>
          </cell>
          <cell r="G454">
            <v>-114850.15000000002</v>
          </cell>
          <cell r="H454" t="str">
            <v>Tax Basis</v>
          </cell>
          <cell r="I454" t="str">
            <v>Plant</v>
          </cell>
          <cell r="J454" t="str">
            <v>0101</v>
          </cell>
          <cell r="K454">
            <v>0</v>
          </cell>
          <cell r="L454">
            <v>0</v>
          </cell>
          <cell r="M454">
            <v>0</v>
          </cell>
          <cell r="N454">
            <v>0</v>
          </cell>
          <cell r="O454">
            <v>0</v>
          </cell>
          <cell r="Q454">
            <v>0</v>
          </cell>
          <cell r="R454">
            <v>-298497.03000000003</v>
          </cell>
          <cell r="T454" t="str">
            <v>010139800</v>
          </cell>
          <cell r="U454" t="str">
            <v>Non Current</v>
          </cell>
          <cell r="W454">
            <v>10700</v>
          </cell>
          <cell r="X454" t="str">
            <v>CWIP</v>
          </cell>
        </row>
        <row r="455">
          <cell r="A455" t="str">
            <v>0101</v>
          </cell>
          <cell r="B455" t="str">
            <v>Piedmont Natural Gas</v>
          </cell>
          <cell r="C455" t="str">
            <v>39995</v>
          </cell>
          <cell r="D455" t="str">
            <v>Non-Utility Plant Project</v>
          </cell>
          <cell r="E455">
            <v>5083182.3899999997</v>
          </cell>
          <cell r="F455">
            <v>5684508.6500000004</v>
          </cell>
          <cell r="G455">
            <v>601326.26000000071</v>
          </cell>
          <cell r="H455" t="str">
            <v>Tax Basis</v>
          </cell>
          <cell r="I455" t="str">
            <v>Plant</v>
          </cell>
          <cell r="J455" t="str">
            <v>0101</v>
          </cell>
          <cell r="K455">
            <v>0</v>
          </cell>
          <cell r="L455">
            <v>0</v>
          </cell>
          <cell r="M455">
            <v>0</v>
          </cell>
          <cell r="N455">
            <v>0</v>
          </cell>
          <cell r="O455">
            <v>0</v>
          </cell>
          <cell r="Q455">
            <v>0</v>
          </cell>
          <cell r="R455">
            <v>-5083182.3899999997</v>
          </cell>
          <cell r="T455" t="str">
            <v>010139995</v>
          </cell>
          <cell r="U455" t="str">
            <v>Non Current</v>
          </cell>
          <cell r="W455">
            <v>10700</v>
          </cell>
          <cell r="X455" t="str">
            <v>CWIP</v>
          </cell>
        </row>
        <row r="456">
          <cell r="A456" t="str">
            <v>0101</v>
          </cell>
          <cell r="B456" t="str">
            <v>Piedmont Natural Gas</v>
          </cell>
          <cell r="C456" t="str">
            <v>39997</v>
          </cell>
          <cell r="D456" t="str">
            <v>Admin &amp; District Overhead</v>
          </cell>
          <cell r="E456">
            <v>69695.95</v>
          </cell>
          <cell r="F456">
            <v>65735.95</v>
          </cell>
          <cell r="G456">
            <v>-3960</v>
          </cell>
          <cell r="H456" t="str">
            <v>Tax Basis</v>
          </cell>
          <cell r="I456" t="str">
            <v>Plant</v>
          </cell>
          <cell r="J456" t="str">
            <v>0101</v>
          </cell>
          <cell r="K456">
            <v>0</v>
          </cell>
          <cell r="L456">
            <v>0</v>
          </cell>
          <cell r="M456">
            <v>0</v>
          </cell>
          <cell r="N456">
            <v>0</v>
          </cell>
          <cell r="O456">
            <v>0</v>
          </cell>
          <cell r="Q456">
            <v>0</v>
          </cell>
          <cell r="R456">
            <v>-69695.95</v>
          </cell>
          <cell r="T456" t="str">
            <v>010139997</v>
          </cell>
          <cell r="U456" t="str">
            <v>Non Current</v>
          </cell>
          <cell r="W456">
            <v>10700</v>
          </cell>
          <cell r="X456" t="str">
            <v>CWIP</v>
          </cell>
        </row>
        <row r="457">
          <cell r="A457" t="str">
            <v>0101</v>
          </cell>
          <cell r="B457" t="str">
            <v>Piedmont Natural Gas</v>
          </cell>
          <cell r="C457" t="str">
            <v>39999</v>
          </cell>
          <cell r="D457" t="str">
            <v>Transportation Overheads</v>
          </cell>
          <cell r="E457">
            <v>2774</v>
          </cell>
          <cell r="F457">
            <v>0</v>
          </cell>
          <cell r="G457">
            <v>-2774</v>
          </cell>
          <cell r="H457" t="str">
            <v>Tax Basis</v>
          </cell>
          <cell r="I457" t="str">
            <v>Plant</v>
          </cell>
          <cell r="J457" t="str">
            <v>0101</v>
          </cell>
          <cell r="K457">
            <v>0</v>
          </cell>
          <cell r="L457">
            <v>0</v>
          </cell>
          <cell r="M457">
            <v>0</v>
          </cell>
          <cell r="N457">
            <v>0</v>
          </cell>
          <cell r="O457">
            <v>0</v>
          </cell>
          <cell r="Q457">
            <v>0</v>
          </cell>
          <cell r="R457">
            <v>-2774</v>
          </cell>
          <cell r="T457" t="str">
            <v>010139999</v>
          </cell>
          <cell r="U457" t="str">
            <v>Non Current</v>
          </cell>
          <cell r="W457">
            <v>10700</v>
          </cell>
          <cell r="X457" t="str">
            <v>CWIP</v>
          </cell>
        </row>
        <row r="458">
          <cell r="A458" t="str">
            <v>0101</v>
          </cell>
          <cell r="B458" t="str">
            <v>Piedmont Natural Gas</v>
          </cell>
          <cell r="C458" t="str">
            <v>40300</v>
          </cell>
          <cell r="D458" t="str">
            <v>Depreciation Expense</v>
          </cell>
          <cell r="E458">
            <v>92914169.019999996</v>
          </cell>
          <cell r="F458">
            <v>24091675.43</v>
          </cell>
          <cell r="G458">
            <v>-68822493.590000004</v>
          </cell>
          <cell r="H458" t="str">
            <v>Equity</v>
          </cell>
          <cell r="I458">
            <v>0</v>
          </cell>
          <cell r="J458" t="str">
            <v>0101Temporary</v>
          </cell>
          <cell r="K458">
            <v>24091675.43</v>
          </cell>
          <cell r="L458">
            <v>0</v>
          </cell>
          <cell r="M458">
            <v>24091675.43</v>
          </cell>
          <cell r="N458">
            <v>0</v>
          </cell>
          <cell r="O458">
            <v>0</v>
          </cell>
          <cell r="Q458">
            <v>92914169.019999996</v>
          </cell>
          <cell r="R458">
            <v>0</v>
          </cell>
          <cell r="T458" t="str">
            <v>010140300</v>
          </cell>
          <cell r="U458" t="str">
            <v>Non Current</v>
          </cell>
          <cell r="W458" t="str">
            <v>21600</v>
          </cell>
          <cell r="X458" t="str">
            <v>Unapr Retained Earnings</v>
          </cell>
        </row>
        <row r="459">
          <cell r="A459" t="str">
            <v>0101</v>
          </cell>
          <cell r="B459" t="str">
            <v>Piedmont Natural Gas</v>
          </cell>
          <cell r="C459" t="str">
            <v>40400</v>
          </cell>
          <cell r="D459" t="str">
            <v>Amort Ltd-Trm Other</v>
          </cell>
          <cell r="E459">
            <v>206786.95</v>
          </cell>
          <cell r="F459">
            <v>50695.26</v>
          </cell>
          <cell r="G459">
            <v>-156091.69</v>
          </cell>
          <cell r="H459" t="str">
            <v>Equity</v>
          </cell>
          <cell r="I459">
            <v>0</v>
          </cell>
          <cell r="J459" t="str">
            <v>0101Temporary</v>
          </cell>
          <cell r="K459">
            <v>50695.26</v>
          </cell>
          <cell r="L459">
            <v>0</v>
          </cell>
          <cell r="M459">
            <v>50695.26</v>
          </cell>
          <cell r="N459">
            <v>0</v>
          </cell>
          <cell r="O459">
            <v>0</v>
          </cell>
          <cell r="Q459">
            <v>206786.95</v>
          </cell>
          <cell r="R459">
            <v>0</v>
          </cell>
          <cell r="T459" t="str">
            <v>010140400</v>
          </cell>
          <cell r="U459" t="str">
            <v>Non Current</v>
          </cell>
          <cell r="W459" t="str">
            <v>21600</v>
          </cell>
          <cell r="X459" t="str">
            <v>Unapr Retained Earnings</v>
          </cell>
        </row>
        <row r="460">
          <cell r="A460" t="str">
            <v>0101</v>
          </cell>
          <cell r="B460" t="str">
            <v>Piedmont Natural Gas</v>
          </cell>
          <cell r="C460" t="str">
            <v>40801</v>
          </cell>
          <cell r="D460" t="str">
            <v>Tax on Company Use</v>
          </cell>
          <cell r="E460">
            <v>53360.97</v>
          </cell>
          <cell r="F460">
            <v>20565.8</v>
          </cell>
          <cell r="G460">
            <v>-32795.17</v>
          </cell>
          <cell r="H460" t="str">
            <v>Equity</v>
          </cell>
          <cell r="I460">
            <v>0</v>
          </cell>
          <cell r="J460" t="str">
            <v>0101</v>
          </cell>
          <cell r="K460">
            <v>20565.8</v>
          </cell>
          <cell r="L460">
            <v>0</v>
          </cell>
          <cell r="M460">
            <v>20565.8</v>
          </cell>
          <cell r="N460">
            <v>0</v>
          </cell>
          <cell r="O460">
            <v>0</v>
          </cell>
          <cell r="Q460">
            <v>53360.97</v>
          </cell>
          <cell r="R460">
            <v>0</v>
          </cell>
          <cell r="T460" t="str">
            <v>010140801</v>
          </cell>
          <cell r="U460" t="str">
            <v>Non Current</v>
          </cell>
          <cell r="W460" t="str">
            <v>21600</v>
          </cell>
          <cell r="X460" t="str">
            <v>Unapr Retained Earnings</v>
          </cell>
        </row>
        <row r="461">
          <cell r="A461" t="str">
            <v>0101</v>
          </cell>
          <cell r="B461" t="str">
            <v>Piedmont Natural Gas</v>
          </cell>
          <cell r="C461" t="str">
            <v>40802</v>
          </cell>
          <cell r="D461" t="str">
            <v>S.C. Franchise Tax</v>
          </cell>
          <cell r="E461">
            <v>787702</v>
          </cell>
          <cell r="F461">
            <v>208800</v>
          </cell>
          <cell r="G461">
            <v>-578902</v>
          </cell>
          <cell r="H461" t="str">
            <v>Equity</v>
          </cell>
          <cell r="I461">
            <v>0</v>
          </cell>
          <cell r="J461" t="str">
            <v>0101</v>
          </cell>
          <cell r="K461">
            <v>208800</v>
          </cell>
          <cell r="L461">
            <v>0</v>
          </cell>
          <cell r="M461">
            <v>208800</v>
          </cell>
          <cell r="N461">
            <v>0</v>
          </cell>
          <cell r="O461">
            <v>0</v>
          </cell>
          <cell r="Q461">
            <v>787702</v>
          </cell>
          <cell r="R461">
            <v>0</v>
          </cell>
          <cell r="T461" t="str">
            <v>010140802</v>
          </cell>
          <cell r="U461" t="str">
            <v>Non Current</v>
          </cell>
          <cell r="W461" t="str">
            <v>21600</v>
          </cell>
          <cell r="X461" t="str">
            <v>Unapr Retained Earnings</v>
          </cell>
        </row>
        <row r="462">
          <cell r="A462" t="str">
            <v>0101</v>
          </cell>
          <cell r="B462" t="str">
            <v>Piedmont Natural Gas</v>
          </cell>
          <cell r="C462" t="str">
            <v>40805</v>
          </cell>
          <cell r="D462" t="str">
            <v>N.C. County Property Tax</v>
          </cell>
          <cell r="E462">
            <v>11949591.640000001</v>
          </cell>
          <cell r="F462">
            <v>3021357.23</v>
          </cell>
          <cell r="G462">
            <v>-8928234.4100000001</v>
          </cell>
          <cell r="H462" t="str">
            <v>Equity</v>
          </cell>
          <cell r="I462">
            <v>0</v>
          </cell>
          <cell r="J462" t="str">
            <v>0101</v>
          </cell>
          <cell r="K462">
            <v>3021357.23</v>
          </cell>
          <cell r="L462">
            <v>0</v>
          </cell>
          <cell r="M462">
            <v>3021357.23</v>
          </cell>
          <cell r="N462">
            <v>0</v>
          </cell>
          <cell r="O462">
            <v>0</v>
          </cell>
          <cell r="Q462">
            <v>11949591.640000001</v>
          </cell>
          <cell r="R462">
            <v>0</v>
          </cell>
          <cell r="T462" t="str">
            <v>010140805</v>
          </cell>
          <cell r="U462" t="str">
            <v>Non Current</v>
          </cell>
          <cell r="W462" t="str">
            <v>21600</v>
          </cell>
          <cell r="X462" t="str">
            <v>Unapr Retained Earnings</v>
          </cell>
        </row>
        <row r="463">
          <cell r="A463" t="str">
            <v>0101</v>
          </cell>
          <cell r="B463" t="str">
            <v>Piedmont Natural Gas</v>
          </cell>
          <cell r="C463" t="str">
            <v>40807</v>
          </cell>
          <cell r="D463" t="str">
            <v>S.C. County Property Tax</v>
          </cell>
          <cell r="E463">
            <v>4532625.12</v>
          </cell>
          <cell r="F463">
            <v>1164893.74</v>
          </cell>
          <cell r="G463">
            <v>-3367731.38</v>
          </cell>
          <cell r="H463" t="str">
            <v>Equity</v>
          </cell>
          <cell r="I463">
            <v>0</v>
          </cell>
          <cell r="J463" t="str">
            <v>0101</v>
          </cell>
          <cell r="K463">
            <v>1164893.74</v>
          </cell>
          <cell r="L463">
            <v>0</v>
          </cell>
          <cell r="M463">
            <v>1164893.74</v>
          </cell>
          <cell r="N463">
            <v>0</v>
          </cell>
          <cell r="O463">
            <v>0</v>
          </cell>
          <cell r="Q463">
            <v>4532625.12</v>
          </cell>
          <cell r="R463">
            <v>0</v>
          </cell>
          <cell r="T463" t="str">
            <v>010140807</v>
          </cell>
          <cell r="U463" t="str">
            <v>Non Current</v>
          </cell>
          <cell r="W463" t="str">
            <v>21600</v>
          </cell>
          <cell r="X463" t="str">
            <v>Unapr Retained Earnings</v>
          </cell>
        </row>
        <row r="464">
          <cell r="A464" t="str">
            <v>0101</v>
          </cell>
          <cell r="B464" t="str">
            <v>Piedmont Natural Gas</v>
          </cell>
          <cell r="C464" t="str">
            <v>40809</v>
          </cell>
          <cell r="D464" t="str">
            <v>N.C. Payroll Taxes</v>
          </cell>
          <cell r="E464">
            <v>3207909.94</v>
          </cell>
          <cell r="F464">
            <v>927076.18</v>
          </cell>
          <cell r="G464">
            <v>-2280833.7599999998</v>
          </cell>
          <cell r="H464" t="str">
            <v>Equity</v>
          </cell>
          <cell r="I464">
            <v>0</v>
          </cell>
          <cell r="J464" t="str">
            <v>0101</v>
          </cell>
          <cell r="K464">
            <v>927076.18</v>
          </cell>
          <cell r="L464">
            <v>0</v>
          </cell>
          <cell r="M464">
            <v>927076.18</v>
          </cell>
          <cell r="N464">
            <v>0</v>
          </cell>
          <cell r="O464">
            <v>0</v>
          </cell>
          <cell r="Q464">
            <v>3207909.94</v>
          </cell>
          <cell r="R464">
            <v>0</v>
          </cell>
          <cell r="T464" t="str">
            <v>010140809</v>
          </cell>
          <cell r="U464" t="str">
            <v>Non Current</v>
          </cell>
          <cell r="W464" t="str">
            <v>21600</v>
          </cell>
          <cell r="X464" t="str">
            <v>Unapr Retained Earnings</v>
          </cell>
        </row>
        <row r="465">
          <cell r="A465" t="str">
            <v>0101</v>
          </cell>
          <cell r="B465" t="str">
            <v>Piedmont Natural Gas</v>
          </cell>
          <cell r="C465" t="str">
            <v>40810</v>
          </cell>
          <cell r="D465" t="str">
            <v>S.C. Payroll Taxes</v>
          </cell>
          <cell r="E465">
            <v>622348.12</v>
          </cell>
          <cell r="F465">
            <v>174850.79</v>
          </cell>
          <cell r="G465">
            <v>-447497.32999999996</v>
          </cell>
          <cell r="H465" t="str">
            <v>Equity</v>
          </cell>
          <cell r="I465">
            <v>0</v>
          </cell>
          <cell r="J465" t="str">
            <v>0101</v>
          </cell>
          <cell r="K465">
            <v>174850.79</v>
          </cell>
          <cell r="L465">
            <v>0</v>
          </cell>
          <cell r="M465">
            <v>174850.79</v>
          </cell>
          <cell r="N465">
            <v>0</v>
          </cell>
          <cell r="O465">
            <v>0</v>
          </cell>
          <cell r="Q465">
            <v>622348.12</v>
          </cell>
          <cell r="R465">
            <v>0</v>
          </cell>
          <cell r="T465" t="str">
            <v>010140810</v>
          </cell>
          <cell r="U465" t="str">
            <v>Non Current</v>
          </cell>
          <cell r="W465" t="str">
            <v>21600</v>
          </cell>
          <cell r="X465" t="str">
            <v>Unapr Retained Earnings</v>
          </cell>
        </row>
        <row r="466">
          <cell r="A466" t="str">
            <v>0101</v>
          </cell>
          <cell r="B466" t="str">
            <v>Piedmont Natural Gas</v>
          </cell>
          <cell r="C466" t="str">
            <v>40813</v>
          </cell>
          <cell r="D466" t="str">
            <v>Other States Franchse Tx</v>
          </cell>
          <cell r="E466">
            <v>223110</v>
          </cell>
          <cell r="F466">
            <v>0</v>
          </cell>
          <cell r="G466">
            <v>-223110</v>
          </cell>
          <cell r="H466" t="str">
            <v>Equity</v>
          </cell>
          <cell r="I466">
            <v>0</v>
          </cell>
          <cell r="J466" t="str">
            <v>0101</v>
          </cell>
          <cell r="K466">
            <v>0</v>
          </cell>
          <cell r="L466">
            <v>0</v>
          </cell>
          <cell r="M466">
            <v>0</v>
          </cell>
          <cell r="N466">
            <v>0</v>
          </cell>
          <cell r="O466">
            <v>0</v>
          </cell>
          <cell r="Q466">
            <v>223110</v>
          </cell>
          <cell r="R466">
            <v>0</v>
          </cell>
          <cell r="T466" t="str">
            <v>010140813</v>
          </cell>
          <cell r="U466" t="str">
            <v>Non Current</v>
          </cell>
          <cell r="W466" t="str">
            <v>21600</v>
          </cell>
          <cell r="X466" t="str">
            <v>Unapr Retained Earnings</v>
          </cell>
        </row>
        <row r="467">
          <cell r="A467" t="str">
            <v>0101</v>
          </cell>
          <cell r="B467" t="str">
            <v>Piedmont Natural Gas</v>
          </cell>
          <cell r="C467" t="str">
            <v>40814</v>
          </cell>
          <cell r="D467" t="str">
            <v>S.C. Local Franchise Tax</v>
          </cell>
          <cell r="E467">
            <v>18.96</v>
          </cell>
          <cell r="F467">
            <v>81.17</v>
          </cell>
          <cell r="G467">
            <v>62.21</v>
          </cell>
          <cell r="H467" t="str">
            <v>Equity</v>
          </cell>
          <cell r="I467">
            <v>0</v>
          </cell>
          <cell r="J467" t="str">
            <v>0101</v>
          </cell>
          <cell r="K467">
            <v>81.17</v>
          </cell>
          <cell r="L467">
            <v>0</v>
          </cell>
          <cell r="M467">
            <v>81.17</v>
          </cell>
          <cell r="N467">
            <v>0</v>
          </cell>
          <cell r="O467">
            <v>0</v>
          </cell>
          <cell r="Q467">
            <v>18.96</v>
          </cell>
          <cell r="R467">
            <v>0</v>
          </cell>
          <cell r="T467" t="str">
            <v>010140814</v>
          </cell>
          <cell r="U467" t="str">
            <v>Non Current</v>
          </cell>
          <cell r="W467" t="str">
            <v>21600</v>
          </cell>
          <cell r="X467" t="str">
            <v>Unapr Retained Earnings</v>
          </cell>
        </row>
        <row r="468">
          <cell r="A468" t="str">
            <v>0101</v>
          </cell>
          <cell r="B468" t="str">
            <v>Piedmont Natural Gas</v>
          </cell>
          <cell r="C468" t="str">
            <v>40815</v>
          </cell>
          <cell r="D468" t="str">
            <v>N.C. Miscellaneous</v>
          </cell>
          <cell r="E468">
            <v>65</v>
          </cell>
          <cell r="F468">
            <v>0</v>
          </cell>
          <cell r="G468">
            <v>-65</v>
          </cell>
          <cell r="H468" t="str">
            <v>Equity</v>
          </cell>
          <cell r="I468">
            <v>0</v>
          </cell>
          <cell r="J468" t="str">
            <v>0101</v>
          </cell>
          <cell r="K468">
            <v>0</v>
          </cell>
          <cell r="L468">
            <v>0</v>
          </cell>
          <cell r="M468">
            <v>0</v>
          </cell>
          <cell r="N468">
            <v>0</v>
          </cell>
          <cell r="O468">
            <v>0</v>
          </cell>
          <cell r="Q468">
            <v>65</v>
          </cell>
          <cell r="R468">
            <v>0</v>
          </cell>
          <cell r="T468" t="str">
            <v>010140815</v>
          </cell>
          <cell r="U468" t="str">
            <v>Non Current</v>
          </cell>
          <cell r="W468" t="str">
            <v>21600</v>
          </cell>
          <cell r="X468" t="str">
            <v>Unapr Retained Earnings</v>
          </cell>
        </row>
        <row r="469">
          <cell r="A469" t="str">
            <v>0101</v>
          </cell>
          <cell r="B469" t="str">
            <v>Piedmont Natural Gas</v>
          </cell>
          <cell r="C469" t="str">
            <v>40816</v>
          </cell>
          <cell r="D469" t="str">
            <v>S.C. Miscellaneous</v>
          </cell>
          <cell r="E469">
            <v>600.87</v>
          </cell>
          <cell r="F469">
            <v>627.52</v>
          </cell>
          <cell r="G469">
            <v>26.649999999999977</v>
          </cell>
          <cell r="H469" t="str">
            <v>Equity</v>
          </cell>
          <cell r="I469">
            <v>0</v>
          </cell>
          <cell r="J469" t="str">
            <v>0101</v>
          </cell>
          <cell r="K469">
            <v>627.52</v>
          </cell>
          <cell r="L469">
            <v>0</v>
          </cell>
          <cell r="M469">
            <v>627.52</v>
          </cell>
          <cell r="N469">
            <v>0</v>
          </cell>
          <cell r="O469">
            <v>0</v>
          </cell>
          <cell r="Q469">
            <v>600.87</v>
          </cell>
          <cell r="R469">
            <v>0</v>
          </cell>
          <cell r="T469" t="str">
            <v>010140816</v>
          </cell>
          <cell r="U469" t="str">
            <v>Non Current</v>
          </cell>
          <cell r="W469" t="str">
            <v>21600</v>
          </cell>
          <cell r="X469" t="str">
            <v>Unapr Retained Earnings</v>
          </cell>
        </row>
        <row r="470">
          <cell r="A470" t="str">
            <v>0101</v>
          </cell>
          <cell r="B470" t="str">
            <v>Piedmont Natural Gas</v>
          </cell>
          <cell r="C470" t="str">
            <v>40819</v>
          </cell>
          <cell r="D470" t="str">
            <v>C.O. Payroll Taxes</v>
          </cell>
          <cell r="E470">
            <v>3089075.71</v>
          </cell>
          <cell r="F470">
            <v>1043337.1</v>
          </cell>
          <cell r="G470">
            <v>-2045738.6099999999</v>
          </cell>
          <cell r="H470" t="str">
            <v>Equity</v>
          </cell>
          <cell r="I470">
            <v>0</v>
          </cell>
          <cell r="J470" t="str">
            <v>0101</v>
          </cell>
          <cell r="K470">
            <v>1043337.1</v>
          </cell>
          <cell r="L470">
            <v>0</v>
          </cell>
          <cell r="M470">
            <v>1043337.1</v>
          </cell>
          <cell r="N470">
            <v>0</v>
          </cell>
          <cell r="O470">
            <v>0</v>
          </cell>
          <cell r="Q470">
            <v>3089075.71</v>
          </cell>
          <cell r="R470">
            <v>0</v>
          </cell>
          <cell r="T470" t="str">
            <v>010140819</v>
          </cell>
          <cell r="U470" t="str">
            <v>Non Current</v>
          </cell>
          <cell r="W470" t="str">
            <v>21600</v>
          </cell>
          <cell r="X470" t="str">
            <v>Unapr Retained Earnings</v>
          </cell>
        </row>
        <row r="471">
          <cell r="A471" t="str">
            <v>0101</v>
          </cell>
          <cell r="B471" t="str">
            <v>Piedmont Natural Gas</v>
          </cell>
          <cell r="C471" t="str">
            <v>40820</v>
          </cell>
          <cell r="D471" t="str">
            <v>General Taxes-Merchandise</v>
          </cell>
          <cell r="E471">
            <v>8063.91</v>
          </cell>
          <cell r="F471">
            <v>1199.53</v>
          </cell>
          <cell r="G471">
            <v>-6864.38</v>
          </cell>
          <cell r="H471" t="str">
            <v>Equity</v>
          </cell>
          <cell r="I471">
            <v>0</v>
          </cell>
          <cell r="J471" t="str">
            <v>0101</v>
          </cell>
          <cell r="K471">
            <v>1199.53</v>
          </cell>
          <cell r="L471">
            <v>0</v>
          </cell>
          <cell r="M471">
            <v>1199.53</v>
          </cell>
          <cell r="N471">
            <v>0</v>
          </cell>
          <cell r="O471">
            <v>0</v>
          </cell>
          <cell r="Q471">
            <v>8063.91</v>
          </cell>
          <cell r="R471">
            <v>0</v>
          </cell>
          <cell r="T471" t="str">
            <v>010140820</v>
          </cell>
          <cell r="U471" t="str">
            <v>Non Current</v>
          </cell>
          <cell r="W471" t="str">
            <v>21600</v>
          </cell>
          <cell r="X471" t="str">
            <v>Unapr Retained Earnings</v>
          </cell>
        </row>
        <row r="472">
          <cell r="A472" t="str">
            <v>0101</v>
          </cell>
          <cell r="B472" t="str">
            <v>Piedmont Natural Gas</v>
          </cell>
          <cell r="C472" t="str">
            <v>40825</v>
          </cell>
          <cell r="D472" t="str">
            <v>General Taxes-Service Plus</v>
          </cell>
          <cell r="E472">
            <v>40307.35</v>
          </cell>
          <cell r="F472">
            <v>10089.200000000001</v>
          </cell>
          <cell r="G472">
            <v>-30218.149999999998</v>
          </cell>
          <cell r="H472" t="str">
            <v>Equity</v>
          </cell>
          <cell r="I472">
            <v>0</v>
          </cell>
          <cell r="J472" t="str">
            <v>0101</v>
          </cell>
          <cell r="K472">
            <v>10089.200000000001</v>
          </cell>
          <cell r="L472">
            <v>0</v>
          </cell>
          <cell r="M472">
            <v>10089.200000000001</v>
          </cell>
          <cell r="N472">
            <v>0</v>
          </cell>
          <cell r="O472">
            <v>0</v>
          </cell>
          <cell r="Q472">
            <v>40307.35</v>
          </cell>
          <cell r="R472">
            <v>0</v>
          </cell>
          <cell r="T472" t="str">
            <v>010140825</v>
          </cell>
          <cell r="U472" t="str">
            <v>Non Current</v>
          </cell>
          <cell r="W472" t="str">
            <v>21600</v>
          </cell>
          <cell r="X472" t="str">
            <v>Unapr Retained Earnings</v>
          </cell>
        </row>
        <row r="473">
          <cell r="A473" t="str">
            <v>0101</v>
          </cell>
          <cell r="B473" t="str">
            <v>Piedmont Natural Gas</v>
          </cell>
          <cell r="C473" t="str">
            <v>40835</v>
          </cell>
          <cell r="D473" t="str">
            <v>TN Payroll Taxes</v>
          </cell>
          <cell r="E473">
            <v>751132</v>
          </cell>
          <cell r="F473">
            <v>233068.43</v>
          </cell>
          <cell r="G473">
            <v>-518063.57</v>
          </cell>
          <cell r="H473" t="str">
            <v>Equity</v>
          </cell>
          <cell r="I473">
            <v>0</v>
          </cell>
          <cell r="J473" t="str">
            <v>0101</v>
          </cell>
          <cell r="K473">
            <v>233068.43</v>
          </cell>
          <cell r="L473">
            <v>0</v>
          </cell>
          <cell r="M473">
            <v>233068.43</v>
          </cell>
          <cell r="N473">
            <v>0</v>
          </cell>
          <cell r="O473">
            <v>0</v>
          </cell>
          <cell r="Q473">
            <v>751132</v>
          </cell>
          <cell r="R473">
            <v>0</v>
          </cell>
          <cell r="T473" t="str">
            <v>010140835</v>
          </cell>
          <cell r="U473" t="str">
            <v>Non Current</v>
          </cell>
          <cell r="W473" t="str">
            <v>21600</v>
          </cell>
          <cell r="X473" t="str">
            <v>Unapr Retained Earnings</v>
          </cell>
        </row>
        <row r="474">
          <cell r="A474" t="str">
            <v>0101</v>
          </cell>
          <cell r="B474" t="str">
            <v>Piedmont Natural Gas</v>
          </cell>
          <cell r="C474" t="str">
            <v>40836</v>
          </cell>
          <cell r="D474" t="str">
            <v>TN Gross Receipts Tax</v>
          </cell>
          <cell r="E474">
            <v>2322959</v>
          </cell>
          <cell r="F474">
            <v>552000</v>
          </cell>
          <cell r="G474">
            <v>-1770959</v>
          </cell>
          <cell r="H474" t="str">
            <v>Equity</v>
          </cell>
          <cell r="I474">
            <v>0</v>
          </cell>
          <cell r="J474" t="str">
            <v>0101</v>
          </cell>
          <cell r="K474">
            <v>552000</v>
          </cell>
          <cell r="L474">
            <v>0</v>
          </cell>
          <cell r="M474">
            <v>552000</v>
          </cell>
          <cell r="N474">
            <v>0</v>
          </cell>
          <cell r="O474">
            <v>0</v>
          </cell>
          <cell r="Q474">
            <v>2322959</v>
          </cell>
          <cell r="R474">
            <v>0</v>
          </cell>
          <cell r="T474" t="str">
            <v>010140836</v>
          </cell>
          <cell r="U474" t="str">
            <v>Non Current</v>
          </cell>
          <cell r="W474" t="str">
            <v>21600</v>
          </cell>
          <cell r="X474" t="str">
            <v>Unapr Retained Earnings</v>
          </cell>
        </row>
        <row r="475">
          <cell r="A475" t="str">
            <v>0101</v>
          </cell>
          <cell r="B475" t="str">
            <v>Piedmont Natural Gas</v>
          </cell>
          <cell r="C475" t="str">
            <v>40837</v>
          </cell>
          <cell r="D475" t="str">
            <v>TN Property Taxes</v>
          </cell>
          <cell r="E475">
            <v>4411426.09</v>
          </cell>
          <cell r="F475">
            <v>994260.94</v>
          </cell>
          <cell r="G475">
            <v>-3417165.15</v>
          </cell>
          <cell r="H475" t="str">
            <v>Equity</v>
          </cell>
          <cell r="I475">
            <v>0</v>
          </cell>
          <cell r="J475" t="str">
            <v>0101</v>
          </cell>
          <cell r="K475">
            <v>994260.94</v>
          </cell>
          <cell r="L475">
            <v>0</v>
          </cell>
          <cell r="M475">
            <v>994260.94</v>
          </cell>
          <cell r="N475">
            <v>0</v>
          </cell>
          <cell r="O475">
            <v>0</v>
          </cell>
          <cell r="Q475">
            <v>4411426.09</v>
          </cell>
          <cell r="R475">
            <v>0</v>
          </cell>
          <cell r="T475" t="str">
            <v>010140837</v>
          </cell>
          <cell r="U475" t="str">
            <v>Non Current</v>
          </cell>
          <cell r="W475" t="str">
            <v>21600</v>
          </cell>
          <cell r="X475" t="str">
            <v>Unapr Retained Earnings</v>
          </cell>
        </row>
        <row r="476">
          <cell r="A476" t="str">
            <v>0101</v>
          </cell>
          <cell r="B476" t="str">
            <v>Piedmont Natural Gas</v>
          </cell>
          <cell r="C476" t="str">
            <v>40838</v>
          </cell>
          <cell r="D476" t="str">
            <v>TN City Pub. Utility Fee</v>
          </cell>
          <cell r="E476">
            <v>446244</v>
          </cell>
          <cell r="F476">
            <v>114750</v>
          </cell>
          <cell r="G476">
            <v>-331494</v>
          </cell>
          <cell r="H476" t="str">
            <v>Equity</v>
          </cell>
          <cell r="I476">
            <v>0</v>
          </cell>
          <cell r="J476" t="str">
            <v>0101</v>
          </cell>
          <cell r="K476">
            <v>114750</v>
          </cell>
          <cell r="L476">
            <v>0</v>
          </cell>
          <cell r="M476">
            <v>114750</v>
          </cell>
          <cell r="N476">
            <v>0</v>
          </cell>
          <cell r="O476">
            <v>0</v>
          </cell>
          <cell r="Q476">
            <v>446244</v>
          </cell>
          <cell r="R476">
            <v>0</v>
          </cell>
          <cell r="T476" t="str">
            <v>010140838</v>
          </cell>
          <cell r="U476" t="str">
            <v>Non Current</v>
          </cell>
          <cell r="W476" t="str">
            <v>21600</v>
          </cell>
          <cell r="X476" t="str">
            <v>Unapr Retained Earnings</v>
          </cell>
        </row>
        <row r="477">
          <cell r="A477" t="str">
            <v>0101</v>
          </cell>
          <cell r="B477" t="str">
            <v>Piedmont Natural Gas</v>
          </cell>
          <cell r="C477" t="str">
            <v>40839</v>
          </cell>
          <cell r="D477" t="str">
            <v>TN State Franchise</v>
          </cell>
          <cell r="E477">
            <v>693081</v>
          </cell>
          <cell r="F477">
            <v>188400</v>
          </cell>
          <cell r="G477">
            <v>-504681</v>
          </cell>
          <cell r="H477" t="str">
            <v>Equity</v>
          </cell>
          <cell r="I477">
            <v>0</v>
          </cell>
          <cell r="J477" t="str">
            <v>0101</v>
          </cell>
          <cell r="K477">
            <v>188400</v>
          </cell>
          <cell r="L477">
            <v>0</v>
          </cell>
          <cell r="M477">
            <v>188400</v>
          </cell>
          <cell r="N477">
            <v>0</v>
          </cell>
          <cell r="O477">
            <v>0</v>
          </cell>
          <cell r="Q477">
            <v>693081</v>
          </cell>
          <cell r="R477">
            <v>0</v>
          </cell>
          <cell r="T477" t="str">
            <v>010140839</v>
          </cell>
          <cell r="U477" t="str">
            <v>Non Current</v>
          </cell>
          <cell r="W477" t="str">
            <v>21600</v>
          </cell>
          <cell r="X477" t="str">
            <v>Unapr Retained Earnings</v>
          </cell>
        </row>
        <row r="478">
          <cell r="A478" t="str">
            <v>0101</v>
          </cell>
          <cell r="B478" t="str">
            <v>Piedmont Natural Gas</v>
          </cell>
          <cell r="C478" t="str">
            <v>40853</v>
          </cell>
          <cell r="D478" t="str">
            <v>Property Tax - Other States</v>
          </cell>
          <cell r="E478">
            <v>78787.48</v>
          </cell>
          <cell r="F478">
            <v>92578.2</v>
          </cell>
          <cell r="G478">
            <v>13790.720000000001</v>
          </cell>
          <cell r="H478" t="str">
            <v>Equity</v>
          </cell>
          <cell r="I478">
            <v>0</v>
          </cell>
          <cell r="J478" t="str">
            <v>0101</v>
          </cell>
          <cell r="K478">
            <v>92578.2</v>
          </cell>
          <cell r="L478">
            <v>0</v>
          </cell>
          <cell r="M478">
            <v>92578.2</v>
          </cell>
          <cell r="N478">
            <v>0</v>
          </cell>
          <cell r="O478">
            <v>0</v>
          </cell>
          <cell r="Q478">
            <v>78787.48</v>
          </cell>
          <cell r="R478">
            <v>0</v>
          </cell>
          <cell r="T478" t="str">
            <v>010140853</v>
          </cell>
          <cell r="U478" t="str">
            <v>Non Current</v>
          </cell>
          <cell r="W478" t="str">
            <v>21600</v>
          </cell>
          <cell r="X478" t="str">
            <v>Unapr Retained Earnings</v>
          </cell>
        </row>
        <row r="479">
          <cell r="A479" t="str">
            <v>0101</v>
          </cell>
          <cell r="B479" t="str">
            <v>Piedmont Natural Gas</v>
          </cell>
          <cell r="C479" t="str">
            <v>40908</v>
          </cell>
          <cell r="D479" t="str">
            <v>State Income Tax - I/C</v>
          </cell>
          <cell r="E479">
            <v>-485168.49</v>
          </cell>
          <cell r="F479">
            <v>-48195.78</v>
          </cell>
          <cell r="G479">
            <v>436972.70999999996</v>
          </cell>
          <cell r="H479" t="str">
            <v>Equity</v>
          </cell>
          <cell r="I479">
            <v>0</v>
          </cell>
          <cell r="J479" t="str">
            <v>0101Income Tax - State</v>
          </cell>
          <cell r="K479">
            <v>-48195.78</v>
          </cell>
          <cell r="L479">
            <v>-48195.78</v>
          </cell>
          <cell r="M479">
            <v>0</v>
          </cell>
          <cell r="N479">
            <v>0</v>
          </cell>
          <cell r="O479">
            <v>0</v>
          </cell>
          <cell r="Q479">
            <v>-485168.49</v>
          </cell>
          <cell r="R479">
            <v>0</v>
          </cell>
          <cell r="T479" t="str">
            <v>010140908</v>
          </cell>
          <cell r="U479" t="str">
            <v>Non Current</v>
          </cell>
          <cell r="W479" t="str">
            <v>21600</v>
          </cell>
          <cell r="X479" t="str">
            <v>Unapr Retained Earnings</v>
          </cell>
        </row>
        <row r="480">
          <cell r="A480" t="str">
            <v>0101</v>
          </cell>
          <cell r="B480" t="str">
            <v>Piedmont Natural Gas</v>
          </cell>
          <cell r="C480" t="str">
            <v>40909</v>
          </cell>
          <cell r="D480" t="str">
            <v>Federal Income Tax - I/C</v>
          </cell>
          <cell r="E480">
            <v>-2291190.56</v>
          </cell>
          <cell r="F480">
            <v>-227602.79</v>
          </cell>
          <cell r="G480">
            <v>2063587.77</v>
          </cell>
          <cell r="H480" t="str">
            <v>Equity</v>
          </cell>
          <cell r="I480">
            <v>0</v>
          </cell>
          <cell r="J480" t="str">
            <v>0101Income Tax - Federal</v>
          </cell>
          <cell r="K480">
            <v>-227602.79</v>
          </cell>
          <cell r="L480">
            <v>-227602.79</v>
          </cell>
          <cell r="M480">
            <v>0</v>
          </cell>
          <cell r="N480">
            <v>0</v>
          </cell>
          <cell r="O480">
            <v>0</v>
          </cell>
          <cell r="Q480">
            <v>-2291190.56</v>
          </cell>
          <cell r="R480">
            <v>0</v>
          </cell>
          <cell r="T480" t="str">
            <v>010140909</v>
          </cell>
          <cell r="U480" t="str">
            <v>Non Current</v>
          </cell>
          <cell r="W480" t="str">
            <v>21600</v>
          </cell>
          <cell r="X480" t="str">
            <v>Unapr Retained Earnings</v>
          </cell>
        </row>
        <row r="481">
          <cell r="A481" t="str">
            <v>0101</v>
          </cell>
          <cell r="B481" t="str">
            <v>Piedmont Natural Gas</v>
          </cell>
          <cell r="C481" t="str">
            <v>40910</v>
          </cell>
          <cell r="D481" t="str">
            <v>Federal Income Taxes - Utility</v>
          </cell>
          <cell r="E481">
            <v>46252397.159999996</v>
          </cell>
          <cell r="F481">
            <v>38799788.219999999</v>
          </cell>
          <cell r="G481">
            <v>-7452608.9399999976</v>
          </cell>
          <cell r="H481" t="str">
            <v>Equity</v>
          </cell>
          <cell r="I481">
            <v>0</v>
          </cell>
          <cell r="J481" t="str">
            <v>0101Income Tax - Federal</v>
          </cell>
          <cell r="K481">
            <v>38799788.219999999</v>
          </cell>
          <cell r="L481">
            <v>38799788.219999999</v>
          </cell>
          <cell r="M481">
            <v>0</v>
          </cell>
          <cell r="N481">
            <v>0</v>
          </cell>
          <cell r="O481">
            <v>0</v>
          </cell>
          <cell r="Q481">
            <v>46252397.159999996</v>
          </cell>
          <cell r="R481">
            <v>0</v>
          </cell>
          <cell r="T481" t="str">
            <v>010140910</v>
          </cell>
          <cell r="U481" t="str">
            <v>Non Current</v>
          </cell>
          <cell r="W481" t="str">
            <v>21600</v>
          </cell>
          <cell r="X481" t="str">
            <v>Unapr Retained Earnings</v>
          </cell>
        </row>
        <row r="482">
          <cell r="A482" t="str">
            <v>0101</v>
          </cell>
          <cell r="B482" t="str">
            <v>Piedmont Natural Gas</v>
          </cell>
          <cell r="C482" t="str">
            <v>40911</v>
          </cell>
          <cell r="D482" t="str">
            <v>State Income Taxes - Utility</v>
          </cell>
          <cell r="E482">
            <v>9641824.0800000001</v>
          </cell>
          <cell r="F482">
            <v>8088245.2400000002</v>
          </cell>
          <cell r="G482">
            <v>-1553578.8399999999</v>
          </cell>
          <cell r="H482" t="str">
            <v>Equity</v>
          </cell>
          <cell r="I482">
            <v>0</v>
          </cell>
          <cell r="J482" t="str">
            <v>0101Income Tax - State</v>
          </cell>
          <cell r="K482">
            <v>8088245.2400000002</v>
          </cell>
          <cell r="L482">
            <v>8088245.2400000002</v>
          </cell>
          <cell r="M482">
            <v>0</v>
          </cell>
          <cell r="N482">
            <v>0</v>
          </cell>
          <cell r="O482">
            <v>0</v>
          </cell>
          <cell r="Q482">
            <v>9641824.0800000001</v>
          </cell>
          <cell r="R482">
            <v>0</v>
          </cell>
          <cell r="T482" t="str">
            <v>010140911</v>
          </cell>
          <cell r="U482" t="str">
            <v>Non Current</v>
          </cell>
          <cell r="W482" t="str">
            <v>21600</v>
          </cell>
          <cell r="X482" t="str">
            <v>Unapr Retained Earnings</v>
          </cell>
        </row>
        <row r="483">
          <cell r="A483" t="str">
            <v>0101</v>
          </cell>
          <cell r="B483" t="str">
            <v>Piedmont Natural Gas</v>
          </cell>
          <cell r="C483" t="str">
            <v>40912</v>
          </cell>
          <cell r="D483" t="str">
            <v>Federal Inc Taxes-Other</v>
          </cell>
          <cell r="E483">
            <v>1092460.02</v>
          </cell>
          <cell r="F483">
            <v>121227.69</v>
          </cell>
          <cell r="G483">
            <v>-971232.33000000007</v>
          </cell>
          <cell r="H483" t="str">
            <v>Equity</v>
          </cell>
          <cell r="I483">
            <v>0</v>
          </cell>
          <cell r="J483" t="str">
            <v>0101Income Tax - Federal</v>
          </cell>
          <cell r="K483">
            <v>121227.69</v>
          </cell>
          <cell r="L483">
            <v>121227.69</v>
          </cell>
          <cell r="M483">
            <v>0</v>
          </cell>
          <cell r="N483">
            <v>0</v>
          </cell>
          <cell r="O483">
            <v>0</v>
          </cell>
          <cell r="Q483">
            <v>1092460.02</v>
          </cell>
          <cell r="R483">
            <v>0</v>
          </cell>
          <cell r="T483" t="str">
            <v>010140912</v>
          </cell>
          <cell r="U483" t="str">
            <v>Non Current</v>
          </cell>
          <cell r="W483" t="str">
            <v>21600</v>
          </cell>
          <cell r="X483" t="str">
            <v>Unapr Retained Earnings</v>
          </cell>
        </row>
        <row r="484">
          <cell r="A484" t="str">
            <v>0101</v>
          </cell>
          <cell r="B484" t="str">
            <v>Piedmont Natural Gas</v>
          </cell>
          <cell r="C484" t="str">
            <v>40913</v>
          </cell>
          <cell r="D484" t="str">
            <v>State Inc Taxes-Other</v>
          </cell>
          <cell r="E484">
            <v>227735.4</v>
          </cell>
          <cell r="F484">
            <v>25271.25</v>
          </cell>
          <cell r="G484">
            <v>-202464.15</v>
          </cell>
          <cell r="H484" t="str">
            <v>Equity</v>
          </cell>
          <cell r="I484">
            <v>0</v>
          </cell>
          <cell r="J484" t="str">
            <v>0101Income Tax - State</v>
          </cell>
          <cell r="K484">
            <v>25271.25</v>
          </cell>
          <cell r="L484">
            <v>25271.25</v>
          </cell>
          <cell r="M484">
            <v>0</v>
          </cell>
          <cell r="N484">
            <v>0</v>
          </cell>
          <cell r="O484">
            <v>0</v>
          </cell>
          <cell r="Q484">
            <v>227735.4</v>
          </cell>
          <cell r="R484">
            <v>0</v>
          </cell>
          <cell r="T484" t="str">
            <v>010140913</v>
          </cell>
          <cell r="U484" t="str">
            <v>Non Current</v>
          </cell>
          <cell r="W484" t="str">
            <v>21600</v>
          </cell>
          <cell r="X484" t="str">
            <v>Unapr Retained Earnings</v>
          </cell>
        </row>
        <row r="485">
          <cell r="A485" t="str">
            <v>0101</v>
          </cell>
          <cell r="B485" t="str">
            <v>Piedmont Natural Gas</v>
          </cell>
          <cell r="C485" t="str">
            <v>40914</v>
          </cell>
          <cell r="D485" t="str">
            <v>Fit - Excess Deferred</v>
          </cell>
          <cell r="E485">
            <v>-124467.72</v>
          </cell>
          <cell r="F485">
            <v>-31116.93</v>
          </cell>
          <cell r="G485">
            <v>93350.790000000008</v>
          </cell>
          <cell r="H485" t="str">
            <v>Equity</v>
          </cell>
          <cell r="I485">
            <v>0</v>
          </cell>
          <cell r="J485" t="str">
            <v>0101Income Tax - Federal</v>
          </cell>
          <cell r="K485">
            <v>-31116.93</v>
          </cell>
          <cell r="L485">
            <v>-31116.93</v>
          </cell>
          <cell r="M485">
            <v>0</v>
          </cell>
          <cell r="N485">
            <v>0</v>
          </cell>
          <cell r="O485">
            <v>0</v>
          </cell>
          <cell r="Q485">
            <v>-124467.72</v>
          </cell>
          <cell r="R485">
            <v>0</v>
          </cell>
          <cell r="T485" t="str">
            <v>010140914</v>
          </cell>
          <cell r="U485" t="str">
            <v>Non Current</v>
          </cell>
          <cell r="W485" t="str">
            <v>21600</v>
          </cell>
          <cell r="X485" t="str">
            <v>Unapr Retained Earnings</v>
          </cell>
        </row>
        <row r="486">
          <cell r="A486" t="str">
            <v>0101</v>
          </cell>
          <cell r="B486" t="str">
            <v>Piedmont Natural Gas</v>
          </cell>
          <cell r="C486" t="str">
            <v>40915</v>
          </cell>
          <cell r="D486" t="str">
            <v>Federal Income Taxes</v>
          </cell>
          <cell r="E486">
            <v>1280230.77</v>
          </cell>
          <cell r="F486">
            <v>127934.1</v>
          </cell>
          <cell r="G486">
            <v>-1152296.67</v>
          </cell>
          <cell r="H486" t="str">
            <v>Equity</v>
          </cell>
          <cell r="I486">
            <v>0</v>
          </cell>
          <cell r="J486" t="str">
            <v>0101Income Tax - Federal</v>
          </cell>
          <cell r="K486">
            <v>127934.1</v>
          </cell>
          <cell r="L486">
            <v>127934.1</v>
          </cell>
          <cell r="M486">
            <v>0</v>
          </cell>
          <cell r="N486">
            <v>0</v>
          </cell>
          <cell r="O486">
            <v>0</v>
          </cell>
          <cell r="Q486">
            <v>1280230.77</v>
          </cell>
          <cell r="R486">
            <v>0</v>
          </cell>
          <cell r="T486" t="str">
            <v>010140915</v>
          </cell>
          <cell r="U486" t="str">
            <v>Non Current</v>
          </cell>
          <cell r="W486" t="str">
            <v>21600</v>
          </cell>
          <cell r="X486" t="str">
            <v>Unapr Retained Earnings</v>
          </cell>
        </row>
        <row r="487">
          <cell r="A487" t="str">
            <v>0101</v>
          </cell>
          <cell r="B487" t="str">
            <v>Piedmont Natural Gas</v>
          </cell>
          <cell r="C487" t="str">
            <v>40916</v>
          </cell>
          <cell r="D487" t="str">
            <v>State Income Taxes</v>
          </cell>
          <cell r="E487">
            <v>263506.99</v>
          </cell>
          <cell r="F487">
            <v>27053.73</v>
          </cell>
          <cell r="G487">
            <v>-236453.25999999998</v>
          </cell>
          <cell r="H487" t="str">
            <v>Equity</v>
          </cell>
          <cell r="I487">
            <v>0</v>
          </cell>
          <cell r="J487" t="str">
            <v>0101Income Tax - State</v>
          </cell>
          <cell r="K487">
            <v>27053.73</v>
          </cell>
          <cell r="L487">
            <v>27053.73</v>
          </cell>
          <cell r="M487">
            <v>0</v>
          </cell>
          <cell r="N487">
            <v>0</v>
          </cell>
          <cell r="O487">
            <v>0</v>
          </cell>
          <cell r="Q487">
            <v>263506.99</v>
          </cell>
          <cell r="R487">
            <v>0</v>
          </cell>
          <cell r="T487" t="str">
            <v>010140916</v>
          </cell>
          <cell r="U487" t="str">
            <v>Non Current</v>
          </cell>
          <cell r="W487" t="str">
            <v>21600</v>
          </cell>
          <cell r="X487" t="str">
            <v>Unapr Retained Earnings</v>
          </cell>
        </row>
        <row r="488">
          <cell r="A488" t="str">
            <v>0101</v>
          </cell>
          <cell r="B488" t="str">
            <v>Piedmont Natural Gas</v>
          </cell>
          <cell r="C488" t="str">
            <v>40920</v>
          </cell>
          <cell r="D488" t="str">
            <v>Federal Inc Tax-Merch</v>
          </cell>
          <cell r="E488">
            <v>49391.08</v>
          </cell>
          <cell r="F488">
            <v>7948.78</v>
          </cell>
          <cell r="G488">
            <v>-41442.300000000003</v>
          </cell>
          <cell r="H488" t="str">
            <v>Equity</v>
          </cell>
          <cell r="I488">
            <v>0</v>
          </cell>
          <cell r="J488" t="str">
            <v>0101Income Tax - Federal</v>
          </cell>
          <cell r="K488">
            <v>7948.78</v>
          </cell>
          <cell r="L488">
            <v>7948.78</v>
          </cell>
          <cell r="M488">
            <v>0</v>
          </cell>
          <cell r="N488">
            <v>0</v>
          </cell>
          <cell r="O488">
            <v>0</v>
          </cell>
          <cell r="Q488">
            <v>49391.08</v>
          </cell>
          <cell r="R488">
            <v>0</v>
          </cell>
          <cell r="T488" t="str">
            <v>010140920</v>
          </cell>
          <cell r="U488" t="str">
            <v>Non Current</v>
          </cell>
          <cell r="W488" t="str">
            <v>21600</v>
          </cell>
          <cell r="X488" t="str">
            <v>Unapr Retained Earnings</v>
          </cell>
        </row>
        <row r="489">
          <cell r="A489" t="str">
            <v>0101</v>
          </cell>
          <cell r="B489" t="str">
            <v>Piedmont Natural Gas</v>
          </cell>
          <cell r="C489" t="str">
            <v>40922</v>
          </cell>
          <cell r="D489" t="str">
            <v>Federal Inc Tax-CNG</v>
          </cell>
          <cell r="E489">
            <v>-2953.86</v>
          </cell>
          <cell r="F489">
            <v>-210.89</v>
          </cell>
          <cell r="G489">
            <v>2742.9700000000003</v>
          </cell>
          <cell r="H489" t="str">
            <v>Equity</v>
          </cell>
          <cell r="I489">
            <v>0</v>
          </cell>
          <cell r="J489" t="str">
            <v>0101Income Tax - Federal</v>
          </cell>
          <cell r="K489">
            <v>-210.89</v>
          </cell>
          <cell r="L489">
            <v>-210.89</v>
          </cell>
          <cell r="M489">
            <v>0</v>
          </cell>
          <cell r="N489">
            <v>0</v>
          </cell>
          <cell r="O489">
            <v>0</v>
          </cell>
          <cell r="Q489">
            <v>-2953.86</v>
          </cell>
          <cell r="R489">
            <v>0</v>
          </cell>
          <cell r="T489" t="str">
            <v>010140922</v>
          </cell>
          <cell r="U489" t="str">
            <v>Non Current</v>
          </cell>
          <cell r="W489" t="str">
            <v>21600</v>
          </cell>
          <cell r="X489" t="str">
            <v>Unapr Retained Earnings</v>
          </cell>
        </row>
        <row r="490">
          <cell r="A490" t="str">
            <v>0101</v>
          </cell>
          <cell r="B490" t="str">
            <v>Piedmont Natural Gas</v>
          </cell>
          <cell r="C490" t="str">
            <v>40923</v>
          </cell>
          <cell r="D490" t="str">
            <v>State Inc Tax-Merch</v>
          </cell>
          <cell r="E490">
            <v>10296.14</v>
          </cell>
          <cell r="F490">
            <v>1657.02</v>
          </cell>
          <cell r="G490">
            <v>-8639.119999999999</v>
          </cell>
          <cell r="H490" t="str">
            <v>Equity</v>
          </cell>
          <cell r="I490">
            <v>0</v>
          </cell>
          <cell r="J490" t="str">
            <v>0101Income Tax - State</v>
          </cell>
          <cell r="K490">
            <v>1657.02</v>
          </cell>
          <cell r="L490">
            <v>1657.02</v>
          </cell>
          <cell r="M490">
            <v>0</v>
          </cell>
          <cell r="N490">
            <v>0</v>
          </cell>
          <cell r="O490">
            <v>0</v>
          </cell>
          <cell r="Q490">
            <v>10296.14</v>
          </cell>
          <cell r="R490">
            <v>0</v>
          </cell>
          <cell r="T490" t="str">
            <v>010140923</v>
          </cell>
          <cell r="U490" t="str">
            <v>Non Current</v>
          </cell>
          <cell r="W490" t="str">
            <v>21600</v>
          </cell>
          <cell r="X490" t="str">
            <v>Unapr Retained Earnings</v>
          </cell>
        </row>
        <row r="491">
          <cell r="A491" t="str">
            <v>0101</v>
          </cell>
          <cell r="B491" t="str">
            <v>Piedmont Natural Gas</v>
          </cell>
          <cell r="C491" t="str">
            <v>40925</v>
          </cell>
          <cell r="D491" t="str">
            <v>Federal Inc Tax-Service Plus</v>
          </cell>
          <cell r="E491">
            <v>84236.21</v>
          </cell>
          <cell r="F491">
            <v>41097.360000000001</v>
          </cell>
          <cell r="G491">
            <v>-43138.850000000006</v>
          </cell>
          <cell r="H491" t="str">
            <v>Equity</v>
          </cell>
          <cell r="I491">
            <v>0</v>
          </cell>
          <cell r="J491" t="str">
            <v>0101Income Tax - Federal</v>
          </cell>
          <cell r="K491">
            <v>41097.360000000001</v>
          </cell>
          <cell r="L491">
            <v>41097.360000000001</v>
          </cell>
          <cell r="M491">
            <v>0</v>
          </cell>
          <cell r="N491">
            <v>0</v>
          </cell>
          <cell r="O491">
            <v>0</v>
          </cell>
          <cell r="Q491">
            <v>84236.21</v>
          </cell>
          <cell r="R491">
            <v>0</v>
          </cell>
          <cell r="T491" t="str">
            <v>010140925</v>
          </cell>
          <cell r="U491" t="str">
            <v>Non Current</v>
          </cell>
          <cell r="W491" t="str">
            <v>21600</v>
          </cell>
          <cell r="X491" t="str">
            <v>Unapr Retained Earnings</v>
          </cell>
        </row>
        <row r="492">
          <cell r="A492" t="str">
            <v>0101</v>
          </cell>
          <cell r="B492" t="str">
            <v>Piedmont Natural Gas</v>
          </cell>
          <cell r="C492" t="str">
            <v>40926</v>
          </cell>
          <cell r="D492" t="str">
            <v>State Inc Tax - CNG</v>
          </cell>
          <cell r="E492">
            <v>-615.77</v>
          </cell>
          <cell r="F492">
            <v>-43.96</v>
          </cell>
          <cell r="G492">
            <v>571.80999999999995</v>
          </cell>
          <cell r="H492" t="str">
            <v>Equity</v>
          </cell>
          <cell r="I492">
            <v>0</v>
          </cell>
          <cell r="J492" t="str">
            <v>0101Income Tax - State</v>
          </cell>
          <cell r="K492">
            <v>-43.96</v>
          </cell>
          <cell r="L492">
            <v>-43.96</v>
          </cell>
          <cell r="M492">
            <v>0</v>
          </cell>
          <cell r="N492">
            <v>0</v>
          </cell>
          <cell r="O492">
            <v>0</v>
          </cell>
          <cell r="Q492">
            <v>-615.77</v>
          </cell>
          <cell r="R492">
            <v>0</v>
          </cell>
          <cell r="T492" t="str">
            <v>010140926</v>
          </cell>
          <cell r="U492" t="str">
            <v>Non Current</v>
          </cell>
          <cell r="W492" t="str">
            <v>21600</v>
          </cell>
          <cell r="X492" t="str">
            <v>Unapr Retained Earnings</v>
          </cell>
        </row>
        <row r="493">
          <cell r="A493" t="str">
            <v>0101</v>
          </cell>
          <cell r="B493" t="str">
            <v>Piedmont Natural Gas</v>
          </cell>
          <cell r="C493" t="str">
            <v>40928</v>
          </cell>
          <cell r="D493" t="str">
            <v>State Inc Tax-Service Plus</v>
          </cell>
          <cell r="E493">
            <v>17559.98</v>
          </cell>
          <cell r="F493">
            <v>8567.2099999999991</v>
          </cell>
          <cell r="G493">
            <v>-8992.77</v>
          </cell>
          <cell r="H493" t="str">
            <v>Equity</v>
          </cell>
          <cell r="I493">
            <v>0</v>
          </cell>
          <cell r="J493" t="str">
            <v>0101Income Tax - State</v>
          </cell>
          <cell r="K493">
            <v>8567.2099999999991</v>
          </cell>
          <cell r="L493">
            <v>8567.2099999999991</v>
          </cell>
          <cell r="M493">
            <v>0</v>
          </cell>
          <cell r="N493">
            <v>0</v>
          </cell>
          <cell r="O493">
            <v>0</v>
          </cell>
          <cell r="Q493">
            <v>17559.98</v>
          </cell>
          <cell r="R493">
            <v>0</v>
          </cell>
          <cell r="T493" t="str">
            <v>010140928</v>
          </cell>
          <cell r="U493" t="str">
            <v>Non Current</v>
          </cell>
          <cell r="W493" t="str">
            <v>21600</v>
          </cell>
          <cell r="X493" t="str">
            <v>Unapr Retained Earnings</v>
          </cell>
        </row>
        <row r="494">
          <cell r="A494" t="str">
            <v>0101</v>
          </cell>
          <cell r="B494" t="str">
            <v>Piedmont Natural Gas</v>
          </cell>
          <cell r="C494" t="str">
            <v>40932</v>
          </cell>
          <cell r="D494" t="str">
            <v>Fed Income Tax - Secondary Mkt</v>
          </cell>
          <cell r="E494">
            <v>3542355.23</v>
          </cell>
          <cell r="F494">
            <v>1443795.06</v>
          </cell>
          <cell r="G494">
            <v>-2098560.17</v>
          </cell>
          <cell r="H494" t="str">
            <v>Equity</v>
          </cell>
          <cell r="I494">
            <v>0</v>
          </cell>
          <cell r="J494" t="str">
            <v>0101Income Tax - Federal</v>
          </cell>
          <cell r="K494">
            <v>1443795.06</v>
          </cell>
          <cell r="L494">
            <v>1443795.06</v>
          </cell>
          <cell r="M494">
            <v>0</v>
          </cell>
          <cell r="N494">
            <v>0</v>
          </cell>
          <cell r="O494">
            <v>0</v>
          </cell>
          <cell r="Q494">
            <v>3542355.23</v>
          </cell>
          <cell r="R494">
            <v>0</v>
          </cell>
          <cell r="T494" t="str">
            <v>010140932</v>
          </cell>
          <cell r="U494" t="str">
            <v>Non Current</v>
          </cell>
          <cell r="W494" t="str">
            <v>21600</v>
          </cell>
          <cell r="X494" t="str">
            <v>Unapr Retained Earnings</v>
          </cell>
        </row>
        <row r="495">
          <cell r="A495" t="str">
            <v>0101</v>
          </cell>
          <cell r="B495" t="str">
            <v>Piedmont Natural Gas</v>
          </cell>
          <cell r="C495" t="str">
            <v>40933</v>
          </cell>
          <cell r="D495" t="str">
            <v>State Inc Tax - Secondary Mkt</v>
          </cell>
          <cell r="E495">
            <v>738443.17</v>
          </cell>
          <cell r="F495">
            <v>300975.06</v>
          </cell>
          <cell r="G495">
            <v>-437468.11000000004</v>
          </cell>
          <cell r="H495" t="str">
            <v>Equity</v>
          </cell>
          <cell r="I495">
            <v>0</v>
          </cell>
          <cell r="J495" t="str">
            <v>0101Income Tax - State</v>
          </cell>
          <cell r="K495">
            <v>300975.06</v>
          </cell>
          <cell r="L495">
            <v>300975.06</v>
          </cell>
          <cell r="M495">
            <v>0</v>
          </cell>
          <cell r="N495">
            <v>0</v>
          </cell>
          <cell r="O495">
            <v>0</v>
          </cell>
          <cell r="Q495">
            <v>738443.17</v>
          </cell>
          <cell r="R495">
            <v>0</v>
          </cell>
          <cell r="T495" t="str">
            <v>010140933</v>
          </cell>
          <cell r="U495" t="str">
            <v>Non Current</v>
          </cell>
          <cell r="W495" t="str">
            <v>21600</v>
          </cell>
          <cell r="X495" t="str">
            <v>Unapr Retained Earnings</v>
          </cell>
        </row>
        <row r="496">
          <cell r="A496" t="str">
            <v>0101</v>
          </cell>
          <cell r="B496" t="str">
            <v>Piedmont Natural Gas</v>
          </cell>
          <cell r="C496" t="str">
            <v>41220</v>
          </cell>
          <cell r="D496" t="str">
            <v>Amort Inv Tax Cr-Federal</v>
          </cell>
          <cell r="E496">
            <v>-357565.82</v>
          </cell>
          <cell r="F496">
            <v>-82679.64</v>
          </cell>
          <cell r="G496">
            <v>274886.18</v>
          </cell>
          <cell r="H496" t="str">
            <v>Equity</v>
          </cell>
          <cell r="I496">
            <v>0</v>
          </cell>
          <cell r="J496" t="str">
            <v>0101Income Tax - Federal</v>
          </cell>
          <cell r="K496">
            <v>-82679.64</v>
          </cell>
          <cell r="L496">
            <v>-82679.64</v>
          </cell>
          <cell r="M496">
            <v>0</v>
          </cell>
          <cell r="N496">
            <v>0</v>
          </cell>
          <cell r="O496">
            <v>0</v>
          </cell>
          <cell r="Q496">
            <v>-357565.82</v>
          </cell>
          <cell r="R496">
            <v>0</v>
          </cell>
          <cell r="T496" t="str">
            <v>010141220</v>
          </cell>
          <cell r="U496" t="str">
            <v>Non Current</v>
          </cell>
          <cell r="W496" t="str">
            <v>21600</v>
          </cell>
          <cell r="X496" t="str">
            <v>Unapr Retained Earnings</v>
          </cell>
        </row>
        <row r="497">
          <cell r="A497" t="str">
            <v>0101</v>
          </cell>
          <cell r="B497" t="str">
            <v>Piedmont Natural Gas</v>
          </cell>
          <cell r="C497" t="str">
            <v>41510</v>
          </cell>
          <cell r="D497" t="str">
            <v>Gross Sales-Merchandising</v>
          </cell>
          <cell r="E497">
            <v>967.4</v>
          </cell>
          <cell r="F497">
            <v>0</v>
          </cell>
          <cell r="G497">
            <v>-967.4</v>
          </cell>
          <cell r="H497" t="str">
            <v>Equity</v>
          </cell>
          <cell r="I497">
            <v>0</v>
          </cell>
          <cell r="J497" t="str">
            <v>0101</v>
          </cell>
          <cell r="K497">
            <v>0</v>
          </cell>
          <cell r="L497">
            <v>0</v>
          </cell>
          <cell r="M497">
            <v>0</v>
          </cell>
          <cell r="N497">
            <v>0</v>
          </cell>
          <cell r="O497">
            <v>0</v>
          </cell>
          <cell r="Q497">
            <v>967.4</v>
          </cell>
          <cell r="R497">
            <v>0</v>
          </cell>
          <cell r="T497" t="str">
            <v>010141510</v>
          </cell>
          <cell r="U497" t="str">
            <v>Non Current</v>
          </cell>
          <cell r="W497" t="str">
            <v>21600</v>
          </cell>
          <cell r="X497" t="str">
            <v>Unapr Retained Earnings</v>
          </cell>
        </row>
        <row r="498">
          <cell r="A498" t="str">
            <v>0101</v>
          </cell>
          <cell r="B498" t="str">
            <v>Piedmont Natural Gas</v>
          </cell>
          <cell r="C498" t="str">
            <v>41511</v>
          </cell>
          <cell r="D498" t="str">
            <v>Process Fee Revenue</v>
          </cell>
          <cell r="E498">
            <v>-670</v>
          </cell>
          <cell r="F498">
            <v>-500</v>
          </cell>
          <cell r="G498">
            <v>170</v>
          </cell>
          <cell r="H498" t="str">
            <v>Equity</v>
          </cell>
          <cell r="I498">
            <v>0</v>
          </cell>
          <cell r="J498" t="str">
            <v>0101</v>
          </cell>
          <cell r="K498">
            <v>-500</v>
          </cell>
          <cell r="L498">
            <v>0</v>
          </cell>
          <cell r="M498">
            <v>-500</v>
          </cell>
          <cell r="N498">
            <v>0</v>
          </cell>
          <cell r="O498">
            <v>0</v>
          </cell>
          <cell r="Q498">
            <v>-670</v>
          </cell>
          <cell r="R498">
            <v>0</v>
          </cell>
          <cell r="T498" t="str">
            <v>010141511</v>
          </cell>
          <cell r="U498" t="str">
            <v>Non Current</v>
          </cell>
          <cell r="W498" t="str">
            <v>21600</v>
          </cell>
          <cell r="X498" t="str">
            <v>Unapr Retained Earnings</v>
          </cell>
        </row>
        <row r="499">
          <cell r="A499" t="str">
            <v>0101</v>
          </cell>
          <cell r="B499" t="str">
            <v>Piedmont Natural Gas</v>
          </cell>
          <cell r="C499" t="str">
            <v>41515</v>
          </cell>
          <cell r="D499" t="str">
            <v>Late Charge-Merchandise</v>
          </cell>
          <cell r="E499">
            <v>-2788.78</v>
          </cell>
          <cell r="F499">
            <v>-486.76</v>
          </cell>
          <cell r="G499">
            <v>2302.0200000000004</v>
          </cell>
          <cell r="H499" t="str">
            <v>Equity</v>
          </cell>
          <cell r="I499">
            <v>0</v>
          </cell>
          <cell r="J499" t="str">
            <v>0101</v>
          </cell>
          <cell r="K499">
            <v>-486.76</v>
          </cell>
          <cell r="L499">
            <v>0</v>
          </cell>
          <cell r="M499">
            <v>-486.76</v>
          </cell>
          <cell r="N499">
            <v>0</v>
          </cell>
          <cell r="O499">
            <v>0</v>
          </cell>
          <cell r="Q499">
            <v>-2788.78</v>
          </cell>
          <cell r="R499">
            <v>0</v>
          </cell>
          <cell r="T499" t="str">
            <v>010141515</v>
          </cell>
          <cell r="U499" t="str">
            <v>Non Current</v>
          </cell>
          <cell r="W499" t="str">
            <v>21600</v>
          </cell>
          <cell r="X499" t="str">
            <v>Unapr Retained Earnings</v>
          </cell>
        </row>
        <row r="500">
          <cell r="A500" t="str">
            <v>0101</v>
          </cell>
          <cell r="B500" t="str">
            <v>Piedmont Natural Gas</v>
          </cell>
          <cell r="C500" t="str">
            <v>41520</v>
          </cell>
          <cell r="D500" t="str">
            <v>Carrying Charges-Merch</v>
          </cell>
          <cell r="E500">
            <v>-379342.66</v>
          </cell>
          <cell r="F500">
            <v>-95808.73</v>
          </cell>
          <cell r="G500">
            <v>283533.93</v>
          </cell>
          <cell r="H500" t="str">
            <v>Equity</v>
          </cell>
          <cell r="I500">
            <v>0</v>
          </cell>
          <cell r="J500" t="str">
            <v>0101</v>
          </cell>
          <cell r="K500">
            <v>-95808.73</v>
          </cell>
          <cell r="L500">
            <v>0</v>
          </cell>
          <cell r="M500">
            <v>-95808.73</v>
          </cell>
          <cell r="N500">
            <v>0</v>
          </cell>
          <cell r="O500">
            <v>0</v>
          </cell>
          <cell r="Q500">
            <v>-379342.66</v>
          </cell>
          <cell r="R500">
            <v>0</v>
          </cell>
          <cell r="T500" t="str">
            <v>010141520</v>
          </cell>
          <cell r="U500" t="str">
            <v>Non Current</v>
          </cell>
          <cell r="W500" t="str">
            <v>21600</v>
          </cell>
          <cell r="X500" t="str">
            <v>Unapr Retained Earnings</v>
          </cell>
        </row>
        <row r="501">
          <cell r="A501" t="str">
            <v>0101</v>
          </cell>
          <cell r="B501" t="str">
            <v>Piedmont Natural Gas</v>
          </cell>
          <cell r="C501" t="str">
            <v>41525</v>
          </cell>
          <cell r="D501" t="str">
            <v>Revenues-Merchandise Rent</v>
          </cell>
          <cell r="E501">
            <v>-254007.51</v>
          </cell>
          <cell r="F501">
            <v>-59259.05</v>
          </cell>
          <cell r="G501">
            <v>194748.46000000002</v>
          </cell>
          <cell r="H501" t="str">
            <v>Equity</v>
          </cell>
          <cell r="I501">
            <v>0</v>
          </cell>
          <cell r="J501" t="str">
            <v>0101</v>
          </cell>
          <cell r="K501">
            <v>-59259.05</v>
          </cell>
          <cell r="L501">
            <v>0</v>
          </cell>
          <cell r="M501">
            <v>-59259.05</v>
          </cell>
          <cell r="N501">
            <v>0</v>
          </cell>
          <cell r="O501">
            <v>0</v>
          </cell>
          <cell r="Q501">
            <v>-254007.51</v>
          </cell>
          <cell r="R501">
            <v>0</v>
          </cell>
          <cell r="T501" t="str">
            <v>010141525</v>
          </cell>
          <cell r="U501" t="str">
            <v>Non Current</v>
          </cell>
          <cell r="W501" t="str">
            <v>21600</v>
          </cell>
          <cell r="X501" t="str">
            <v>Unapr Retained Earnings</v>
          </cell>
        </row>
        <row r="502">
          <cell r="A502" t="str">
            <v>0101</v>
          </cell>
          <cell r="B502" t="str">
            <v>Piedmont Natural Gas</v>
          </cell>
          <cell r="C502" t="str">
            <v>41535</v>
          </cell>
          <cell r="D502" t="str">
            <v>Cost Of Merchandise Sold</v>
          </cell>
          <cell r="E502">
            <v>92.11</v>
          </cell>
          <cell r="F502">
            <v>0</v>
          </cell>
          <cell r="G502">
            <v>-92.11</v>
          </cell>
          <cell r="H502" t="str">
            <v>Equity</v>
          </cell>
          <cell r="I502">
            <v>0</v>
          </cell>
          <cell r="J502" t="str">
            <v>0101</v>
          </cell>
          <cell r="K502">
            <v>0</v>
          </cell>
          <cell r="L502">
            <v>0</v>
          </cell>
          <cell r="M502">
            <v>0</v>
          </cell>
          <cell r="N502">
            <v>0</v>
          </cell>
          <cell r="O502">
            <v>0</v>
          </cell>
          <cell r="Q502">
            <v>92.11</v>
          </cell>
          <cell r="R502">
            <v>0</v>
          </cell>
          <cell r="T502" t="str">
            <v>010141535</v>
          </cell>
          <cell r="U502" t="str">
            <v>Non Current</v>
          </cell>
          <cell r="W502" t="str">
            <v>21600</v>
          </cell>
          <cell r="X502" t="str">
            <v>Unapr Retained Earnings</v>
          </cell>
        </row>
        <row r="503">
          <cell r="A503" t="str">
            <v>0101</v>
          </cell>
          <cell r="B503" t="str">
            <v>Piedmont Natural Gas</v>
          </cell>
          <cell r="C503" t="str">
            <v>41536</v>
          </cell>
          <cell r="D503" t="str">
            <v>Cost Of Instal Merch Sold</v>
          </cell>
          <cell r="E503">
            <v>40306.129999999997</v>
          </cell>
          <cell r="F503">
            <v>9300.5499999999993</v>
          </cell>
          <cell r="G503">
            <v>-31005.579999999998</v>
          </cell>
          <cell r="H503" t="str">
            <v>Equity</v>
          </cell>
          <cell r="I503">
            <v>0</v>
          </cell>
          <cell r="J503" t="str">
            <v>0101</v>
          </cell>
          <cell r="K503">
            <v>9300.5499999999993</v>
          </cell>
          <cell r="L503">
            <v>0</v>
          </cell>
          <cell r="M503">
            <v>9300.5499999999993</v>
          </cell>
          <cell r="N503">
            <v>0</v>
          </cell>
          <cell r="O503">
            <v>0</v>
          </cell>
          <cell r="Q503">
            <v>40306.129999999997</v>
          </cell>
          <cell r="R503">
            <v>0</v>
          </cell>
          <cell r="T503" t="str">
            <v>010141536</v>
          </cell>
          <cell r="U503" t="str">
            <v>Non Current</v>
          </cell>
          <cell r="W503" t="str">
            <v>21600</v>
          </cell>
          <cell r="X503" t="str">
            <v>Unapr Retained Earnings</v>
          </cell>
        </row>
        <row r="504">
          <cell r="A504" t="str">
            <v>0101</v>
          </cell>
          <cell r="B504" t="str">
            <v>Piedmont Natural Gas</v>
          </cell>
          <cell r="C504" t="str">
            <v>41550</v>
          </cell>
          <cell r="D504" t="str">
            <v>Misc Merchandise Expenses</v>
          </cell>
          <cell r="E504">
            <v>4388.04</v>
          </cell>
          <cell r="F504">
            <v>813.85</v>
          </cell>
          <cell r="G504">
            <v>-3574.19</v>
          </cell>
          <cell r="H504" t="str">
            <v>Equity</v>
          </cell>
          <cell r="I504">
            <v>0</v>
          </cell>
          <cell r="J504" t="str">
            <v>0101</v>
          </cell>
          <cell r="K504">
            <v>813.85</v>
          </cell>
          <cell r="L504">
            <v>0</v>
          </cell>
          <cell r="M504">
            <v>813.85</v>
          </cell>
          <cell r="N504">
            <v>0</v>
          </cell>
          <cell r="O504">
            <v>0</v>
          </cell>
          <cell r="Q504">
            <v>4388.04</v>
          </cell>
          <cell r="R504">
            <v>0</v>
          </cell>
          <cell r="T504" t="str">
            <v>010141550</v>
          </cell>
          <cell r="U504" t="str">
            <v>Non Current</v>
          </cell>
          <cell r="W504" t="str">
            <v>21600</v>
          </cell>
          <cell r="X504" t="str">
            <v>Unapr Retained Earnings</v>
          </cell>
        </row>
        <row r="505">
          <cell r="A505" t="str">
            <v>0101</v>
          </cell>
          <cell r="B505" t="str">
            <v>Piedmont Natural Gas</v>
          </cell>
          <cell r="C505" t="str">
            <v>41555</v>
          </cell>
          <cell r="D505" t="str">
            <v>Repairs Under Warrnty Net</v>
          </cell>
          <cell r="E505">
            <v>2489.39</v>
          </cell>
          <cell r="F505">
            <v>26.27</v>
          </cell>
          <cell r="G505">
            <v>-2463.12</v>
          </cell>
          <cell r="H505" t="str">
            <v>Equity</v>
          </cell>
          <cell r="I505">
            <v>0</v>
          </cell>
          <cell r="J505" t="str">
            <v>0101</v>
          </cell>
          <cell r="K505">
            <v>26.27</v>
          </cell>
          <cell r="L505">
            <v>0</v>
          </cell>
          <cell r="M505">
            <v>26.27</v>
          </cell>
          <cell r="N505">
            <v>0</v>
          </cell>
          <cell r="O505">
            <v>0</v>
          </cell>
          <cell r="Q505">
            <v>2489.39</v>
          </cell>
          <cell r="R505">
            <v>0</v>
          </cell>
          <cell r="T505" t="str">
            <v>010141555</v>
          </cell>
          <cell r="U505" t="str">
            <v>Non Current</v>
          </cell>
          <cell r="W505" t="str">
            <v>21600</v>
          </cell>
          <cell r="X505" t="str">
            <v>Unapr Retained Earnings</v>
          </cell>
        </row>
        <row r="506">
          <cell r="A506" t="str">
            <v>0101</v>
          </cell>
          <cell r="B506" t="str">
            <v>Piedmont Natural Gas</v>
          </cell>
          <cell r="C506" t="str">
            <v>41563</v>
          </cell>
          <cell r="D506" t="str">
            <v>Demonstrations</v>
          </cell>
          <cell r="E506">
            <v>2575.44</v>
          </cell>
          <cell r="F506">
            <v>1087.1500000000001</v>
          </cell>
          <cell r="G506">
            <v>-1488.29</v>
          </cell>
          <cell r="H506" t="str">
            <v>Equity</v>
          </cell>
          <cell r="I506">
            <v>0</v>
          </cell>
          <cell r="J506" t="str">
            <v>0101</v>
          </cell>
          <cell r="K506">
            <v>1087.1500000000001</v>
          </cell>
          <cell r="L506">
            <v>0</v>
          </cell>
          <cell r="M506">
            <v>1087.1500000000001</v>
          </cell>
          <cell r="N506">
            <v>0</v>
          </cell>
          <cell r="O506">
            <v>0</v>
          </cell>
          <cell r="Q506">
            <v>2575.44</v>
          </cell>
          <cell r="R506">
            <v>0</v>
          </cell>
          <cell r="T506" t="str">
            <v>010141563</v>
          </cell>
          <cell r="U506" t="str">
            <v>Non Current</v>
          </cell>
          <cell r="W506" t="str">
            <v>21600</v>
          </cell>
          <cell r="X506" t="str">
            <v>Unapr Retained Earnings</v>
          </cell>
        </row>
        <row r="507">
          <cell r="A507" t="str">
            <v>0101</v>
          </cell>
          <cell r="B507" t="str">
            <v>Piedmont Natural Gas</v>
          </cell>
          <cell r="C507" t="str">
            <v>41567</v>
          </cell>
          <cell r="D507" t="str">
            <v>Collection Expenses</v>
          </cell>
          <cell r="E507">
            <v>94982.79</v>
          </cell>
          <cell r="F507">
            <v>35357.46</v>
          </cell>
          <cell r="G507">
            <v>-59625.329999999994</v>
          </cell>
          <cell r="H507" t="str">
            <v>Equity</v>
          </cell>
          <cell r="I507">
            <v>0</v>
          </cell>
          <cell r="J507" t="str">
            <v>0101</v>
          </cell>
          <cell r="K507">
            <v>35357.46</v>
          </cell>
          <cell r="L507">
            <v>0</v>
          </cell>
          <cell r="M507">
            <v>35357.46</v>
          </cell>
          <cell r="N507">
            <v>0</v>
          </cell>
          <cell r="O507">
            <v>0</v>
          </cell>
          <cell r="Q507">
            <v>94982.79</v>
          </cell>
          <cell r="R507">
            <v>0</v>
          </cell>
          <cell r="T507" t="str">
            <v>010141567</v>
          </cell>
          <cell r="U507" t="str">
            <v>Non Current</v>
          </cell>
          <cell r="W507" t="str">
            <v>21600</v>
          </cell>
          <cell r="X507" t="str">
            <v>Unapr Retained Earnings</v>
          </cell>
        </row>
        <row r="508">
          <cell r="A508" t="str">
            <v>0101</v>
          </cell>
          <cell r="B508" t="str">
            <v>Piedmont Natural Gas</v>
          </cell>
          <cell r="C508" t="str">
            <v>41580</v>
          </cell>
          <cell r="D508" t="str">
            <v>Interest Expense-Merch</v>
          </cell>
          <cell r="E508">
            <v>149445</v>
          </cell>
          <cell r="F508">
            <v>43142</v>
          </cell>
          <cell r="G508">
            <v>-106303</v>
          </cell>
          <cell r="H508" t="str">
            <v>Equity</v>
          </cell>
          <cell r="I508">
            <v>0</v>
          </cell>
          <cell r="J508" t="str">
            <v>0101</v>
          </cell>
          <cell r="K508">
            <v>43142</v>
          </cell>
          <cell r="L508">
            <v>0</v>
          </cell>
          <cell r="M508">
            <v>43142</v>
          </cell>
          <cell r="N508">
            <v>0</v>
          </cell>
          <cell r="O508">
            <v>0</v>
          </cell>
          <cell r="Q508">
            <v>149445</v>
          </cell>
          <cell r="R508">
            <v>0</v>
          </cell>
          <cell r="T508" t="str">
            <v>010141580</v>
          </cell>
          <cell r="U508" t="str">
            <v>Non Current</v>
          </cell>
          <cell r="W508" t="str">
            <v>21600</v>
          </cell>
          <cell r="X508" t="str">
            <v>Unapr Retained Earnings</v>
          </cell>
        </row>
        <row r="509">
          <cell r="A509" t="str">
            <v>0101</v>
          </cell>
          <cell r="B509" t="str">
            <v>Piedmont Natural Gas</v>
          </cell>
          <cell r="C509" t="str">
            <v>41585</v>
          </cell>
          <cell r="D509" t="str">
            <v>Depr Expense-Rental Prop</v>
          </cell>
          <cell r="E509">
            <v>116435.55</v>
          </cell>
          <cell r="F509">
            <v>28813.439999999999</v>
          </cell>
          <cell r="G509">
            <v>-87622.11</v>
          </cell>
          <cell r="H509" t="str">
            <v>Equity</v>
          </cell>
          <cell r="I509">
            <v>0</v>
          </cell>
          <cell r="J509" t="str">
            <v>0101Temporary</v>
          </cell>
          <cell r="K509">
            <v>28813.439999999999</v>
          </cell>
          <cell r="L509">
            <v>0</v>
          </cell>
          <cell r="M509">
            <v>28813.439999999999</v>
          </cell>
          <cell r="N509">
            <v>0</v>
          </cell>
          <cell r="O509">
            <v>0</v>
          </cell>
          <cell r="Q509">
            <v>116435.55</v>
          </cell>
          <cell r="R509">
            <v>0</v>
          </cell>
          <cell r="T509" t="str">
            <v>010141585</v>
          </cell>
          <cell r="U509" t="str">
            <v>Non Current</v>
          </cell>
          <cell r="W509" t="str">
            <v>21600</v>
          </cell>
          <cell r="X509" t="str">
            <v>Unapr Retained Earnings</v>
          </cell>
        </row>
        <row r="510">
          <cell r="A510" t="str">
            <v>0101</v>
          </cell>
          <cell r="B510" t="str">
            <v>Piedmont Natural Gas</v>
          </cell>
          <cell r="C510" t="str">
            <v>41586</v>
          </cell>
          <cell r="D510" t="str">
            <v>Repair Expn-Rental Prop</v>
          </cell>
          <cell r="E510">
            <v>64215.08</v>
          </cell>
          <cell r="F510">
            <v>13864.73</v>
          </cell>
          <cell r="G510">
            <v>-50350.350000000006</v>
          </cell>
          <cell r="H510" t="str">
            <v>Equity</v>
          </cell>
          <cell r="I510">
            <v>0</v>
          </cell>
          <cell r="J510" t="str">
            <v>0101</v>
          </cell>
          <cell r="K510">
            <v>13864.73</v>
          </cell>
          <cell r="L510">
            <v>0</v>
          </cell>
          <cell r="M510">
            <v>13864.73</v>
          </cell>
          <cell r="N510">
            <v>0</v>
          </cell>
          <cell r="O510">
            <v>0</v>
          </cell>
          <cell r="Q510">
            <v>64215.08</v>
          </cell>
          <cell r="R510">
            <v>0</v>
          </cell>
          <cell r="T510" t="str">
            <v>010141586</v>
          </cell>
          <cell r="U510" t="str">
            <v>Non Current</v>
          </cell>
          <cell r="W510" t="str">
            <v>21600</v>
          </cell>
          <cell r="X510" t="str">
            <v>Unapr Retained Earnings</v>
          </cell>
        </row>
        <row r="511">
          <cell r="A511" t="str">
            <v>0101</v>
          </cell>
          <cell r="B511" t="str">
            <v>Piedmont Natural Gas</v>
          </cell>
          <cell r="C511" t="str">
            <v>41610</v>
          </cell>
          <cell r="D511" t="str">
            <v>Gross Sales-Service Plus</v>
          </cell>
          <cell r="E511">
            <v>-1548225.51</v>
          </cell>
          <cell r="F511">
            <v>-441706.13</v>
          </cell>
          <cell r="G511">
            <v>1106519.3799999999</v>
          </cell>
          <cell r="H511" t="str">
            <v>Equity</v>
          </cell>
          <cell r="I511">
            <v>0</v>
          </cell>
          <cell r="J511" t="str">
            <v>0101</v>
          </cell>
          <cell r="K511">
            <v>-441706.13</v>
          </cell>
          <cell r="L511">
            <v>0</v>
          </cell>
          <cell r="M511">
            <v>-441706.13</v>
          </cell>
          <cell r="N511">
            <v>0</v>
          </cell>
          <cell r="O511">
            <v>0</v>
          </cell>
          <cell r="Q511">
            <v>-1548225.51</v>
          </cell>
          <cell r="R511">
            <v>0</v>
          </cell>
          <cell r="T511" t="str">
            <v>010141610</v>
          </cell>
          <cell r="U511" t="str">
            <v>Non Current</v>
          </cell>
          <cell r="W511" t="str">
            <v>21600</v>
          </cell>
          <cell r="X511" t="str">
            <v>Unapr Retained Earnings</v>
          </cell>
        </row>
        <row r="512">
          <cell r="A512" t="str">
            <v>0101</v>
          </cell>
          <cell r="B512" t="str">
            <v>Piedmont Natural Gas</v>
          </cell>
          <cell r="C512" t="str">
            <v>41611</v>
          </cell>
          <cell r="D512" t="str">
            <v>Gross Sls-Serv PlusW/H Install</v>
          </cell>
          <cell r="E512">
            <v>-935161.26</v>
          </cell>
          <cell r="F512">
            <v>-274210.31</v>
          </cell>
          <cell r="G512">
            <v>660950.94999999995</v>
          </cell>
          <cell r="H512" t="str">
            <v>Equity</v>
          </cell>
          <cell r="I512">
            <v>0</v>
          </cell>
          <cell r="J512" t="str">
            <v>0101</v>
          </cell>
          <cell r="K512">
            <v>-274210.31</v>
          </cell>
          <cell r="L512">
            <v>0</v>
          </cell>
          <cell r="M512">
            <v>-274210.31</v>
          </cell>
          <cell r="N512">
            <v>0</v>
          </cell>
          <cell r="O512">
            <v>0</v>
          </cell>
          <cell r="Q512">
            <v>-935161.26</v>
          </cell>
          <cell r="R512">
            <v>0</v>
          </cell>
          <cell r="T512" t="str">
            <v>010141611</v>
          </cell>
          <cell r="U512" t="str">
            <v>Non Current</v>
          </cell>
          <cell r="W512" t="str">
            <v>21600</v>
          </cell>
          <cell r="X512" t="str">
            <v>Unapr Retained Earnings</v>
          </cell>
        </row>
        <row r="513">
          <cell r="A513" t="str">
            <v>0101</v>
          </cell>
          <cell r="B513" t="str">
            <v>Piedmont Natural Gas</v>
          </cell>
          <cell r="C513" t="str">
            <v>41612</v>
          </cell>
          <cell r="D513" t="str">
            <v>Gross Sls-Ser+ Gas Lgt Instal</v>
          </cell>
          <cell r="E513">
            <v>-101945.46</v>
          </cell>
          <cell r="F513">
            <v>-9295.19</v>
          </cell>
          <cell r="G513">
            <v>92650.27</v>
          </cell>
          <cell r="H513" t="str">
            <v>Equity</v>
          </cell>
          <cell r="I513">
            <v>0</v>
          </cell>
          <cell r="J513" t="str">
            <v>0101</v>
          </cell>
          <cell r="K513">
            <v>-9295.19</v>
          </cell>
          <cell r="L513">
            <v>0</v>
          </cell>
          <cell r="M513">
            <v>-9295.19</v>
          </cell>
          <cell r="N513">
            <v>0</v>
          </cell>
          <cell r="O513">
            <v>0</v>
          </cell>
          <cell r="Q513">
            <v>-101945.46</v>
          </cell>
          <cell r="R513">
            <v>0</v>
          </cell>
          <cell r="T513" t="str">
            <v>010141612</v>
          </cell>
          <cell r="U513" t="str">
            <v>Non Current</v>
          </cell>
          <cell r="W513" t="str">
            <v>21600</v>
          </cell>
          <cell r="X513" t="str">
            <v>Unapr Retained Earnings</v>
          </cell>
        </row>
        <row r="514">
          <cell r="A514" t="str">
            <v>0101</v>
          </cell>
          <cell r="B514" t="str">
            <v>Piedmont Natural Gas</v>
          </cell>
          <cell r="C514" t="str">
            <v>41614</v>
          </cell>
          <cell r="D514" t="str">
            <v>Gross Sls-Contr Sales-Serv Plu</v>
          </cell>
          <cell r="E514">
            <v>-5841.84</v>
          </cell>
          <cell r="F514">
            <v>100.73</v>
          </cell>
          <cell r="G514">
            <v>5942.57</v>
          </cell>
          <cell r="H514" t="str">
            <v>Equity</v>
          </cell>
          <cell r="I514">
            <v>0</v>
          </cell>
          <cell r="J514" t="str">
            <v>0101</v>
          </cell>
          <cell r="K514">
            <v>100.73</v>
          </cell>
          <cell r="L514">
            <v>0</v>
          </cell>
          <cell r="M514">
            <v>100.73</v>
          </cell>
          <cell r="N514">
            <v>0</v>
          </cell>
          <cell r="O514">
            <v>0</v>
          </cell>
          <cell r="Q514">
            <v>-5841.84</v>
          </cell>
          <cell r="R514">
            <v>0</v>
          </cell>
          <cell r="T514" t="str">
            <v>010141614</v>
          </cell>
          <cell r="U514" t="str">
            <v>Non Current</v>
          </cell>
          <cell r="W514" t="str">
            <v>21600</v>
          </cell>
          <cell r="X514" t="str">
            <v>Unapr Retained Earnings</v>
          </cell>
        </row>
        <row r="515">
          <cell r="A515" t="str">
            <v>0101</v>
          </cell>
          <cell r="B515" t="str">
            <v>Piedmont Natural Gas</v>
          </cell>
          <cell r="C515" t="str">
            <v>41620</v>
          </cell>
          <cell r="D515" t="str">
            <v>Late Charges-Service Plus</v>
          </cell>
          <cell r="E515">
            <v>-64325.46</v>
          </cell>
          <cell r="F515">
            <v>-8799.7800000000007</v>
          </cell>
          <cell r="G515">
            <v>55525.68</v>
          </cell>
          <cell r="H515" t="str">
            <v>Equity</v>
          </cell>
          <cell r="I515">
            <v>0</v>
          </cell>
          <cell r="J515" t="str">
            <v>0101</v>
          </cell>
          <cell r="K515">
            <v>-8799.7800000000007</v>
          </cell>
          <cell r="L515">
            <v>0</v>
          </cell>
          <cell r="M515">
            <v>-8799.7800000000007</v>
          </cell>
          <cell r="N515">
            <v>0</v>
          </cell>
          <cell r="O515">
            <v>0</v>
          </cell>
          <cell r="Q515">
            <v>-64325.46</v>
          </cell>
          <cell r="R515">
            <v>0</v>
          </cell>
          <cell r="T515" t="str">
            <v>010141620</v>
          </cell>
          <cell r="U515" t="str">
            <v>Non Current</v>
          </cell>
          <cell r="W515" t="str">
            <v>21600</v>
          </cell>
          <cell r="X515" t="str">
            <v>Unapr Retained Earnings</v>
          </cell>
        </row>
        <row r="516">
          <cell r="A516" t="str">
            <v>0101</v>
          </cell>
          <cell r="B516" t="str">
            <v>Piedmont Natural Gas</v>
          </cell>
          <cell r="C516" t="str">
            <v>41630</v>
          </cell>
          <cell r="D516" t="str">
            <v>Allow &amp; Adjust-Service Plus</v>
          </cell>
          <cell r="E516">
            <v>10.35</v>
          </cell>
          <cell r="F516">
            <v>0</v>
          </cell>
          <cell r="G516">
            <v>-10.35</v>
          </cell>
          <cell r="H516" t="str">
            <v>Equity</v>
          </cell>
          <cell r="I516">
            <v>0</v>
          </cell>
          <cell r="J516" t="str">
            <v>0101</v>
          </cell>
          <cell r="K516">
            <v>0</v>
          </cell>
          <cell r="L516">
            <v>0</v>
          </cell>
          <cell r="M516">
            <v>0</v>
          </cell>
          <cell r="N516">
            <v>0</v>
          </cell>
          <cell r="O516">
            <v>0</v>
          </cell>
          <cell r="Q516">
            <v>10.35</v>
          </cell>
          <cell r="R516">
            <v>0</v>
          </cell>
          <cell r="T516" t="str">
            <v>010141630</v>
          </cell>
          <cell r="U516" t="str">
            <v>Non Current</v>
          </cell>
          <cell r="W516" t="str">
            <v>21600</v>
          </cell>
          <cell r="X516" t="str">
            <v>Unapr Retained Earnings</v>
          </cell>
        </row>
        <row r="517">
          <cell r="A517" t="str">
            <v>0101</v>
          </cell>
          <cell r="B517" t="str">
            <v>Piedmont Natural Gas</v>
          </cell>
          <cell r="C517" t="str">
            <v>41635</v>
          </cell>
          <cell r="D517" t="str">
            <v>Cost Of Sales-Service Plus</v>
          </cell>
          <cell r="E517">
            <v>1394904.55</v>
          </cell>
          <cell r="F517">
            <v>327943.33</v>
          </cell>
          <cell r="G517">
            <v>-1066961.22</v>
          </cell>
          <cell r="H517" t="str">
            <v>Equity</v>
          </cell>
          <cell r="I517">
            <v>0</v>
          </cell>
          <cell r="J517" t="str">
            <v>0101</v>
          </cell>
          <cell r="K517">
            <v>327943.33</v>
          </cell>
          <cell r="L517">
            <v>0</v>
          </cell>
          <cell r="M517">
            <v>327943.33</v>
          </cell>
          <cell r="N517">
            <v>0</v>
          </cell>
          <cell r="O517">
            <v>0</v>
          </cell>
          <cell r="Q517">
            <v>1394904.55</v>
          </cell>
          <cell r="R517">
            <v>0</v>
          </cell>
          <cell r="T517" t="str">
            <v>010141635</v>
          </cell>
          <cell r="U517" t="str">
            <v>Non Current</v>
          </cell>
          <cell r="W517" t="str">
            <v>21600</v>
          </cell>
          <cell r="X517" t="str">
            <v>Unapr Retained Earnings</v>
          </cell>
        </row>
        <row r="518">
          <cell r="A518" t="str">
            <v>0101</v>
          </cell>
          <cell r="B518" t="str">
            <v>Piedmont Natural Gas</v>
          </cell>
          <cell r="C518" t="str">
            <v>41637</v>
          </cell>
          <cell r="D518" t="str">
            <v>Cost of Sales-Serv +-WH Instal</v>
          </cell>
          <cell r="E518">
            <v>206025.03</v>
          </cell>
          <cell r="F518">
            <v>110513.52</v>
          </cell>
          <cell r="G518">
            <v>-95511.51</v>
          </cell>
          <cell r="H518" t="str">
            <v>Equity</v>
          </cell>
          <cell r="I518">
            <v>0</v>
          </cell>
          <cell r="J518" t="str">
            <v>0101</v>
          </cell>
          <cell r="K518">
            <v>110513.52</v>
          </cell>
          <cell r="L518">
            <v>0</v>
          </cell>
          <cell r="M518">
            <v>110513.52</v>
          </cell>
          <cell r="N518">
            <v>0</v>
          </cell>
          <cell r="O518">
            <v>0</v>
          </cell>
          <cell r="Q518">
            <v>206025.03</v>
          </cell>
          <cell r="R518">
            <v>0</v>
          </cell>
          <cell r="T518" t="str">
            <v>010141637</v>
          </cell>
          <cell r="U518" t="str">
            <v>Non Current</v>
          </cell>
          <cell r="W518" t="str">
            <v>21600</v>
          </cell>
          <cell r="X518" t="str">
            <v>Unapr Retained Earnings</v>
          </cell>
        </row>
        <row r="519">
          <cell r="A519" t="str">
            <v>0101</v>
          </cell>
          <cell r="B519" t="str">
            <v>Piedmont Natural Gas</v>
          </cell>
          <cell r="C519" t="str">
            <v>41638</v>
          </cell>
          <cell r="D519" t="str">
            <v>Cost of Sls-Serv+GasLgt Instal</v>
          </cell>
          <cell r="E519">
            <v>57739.75</v>
          </cell>
          <cell r="F519">
            <v>6118.57</v>
          </cell>
          <cell r="G519">
            <v>-51621.18</v>
          </cell>
          <cell r="H519" t="str">
            <v>Equity</v>
          </cell>
          <cell r="I519">
            <v>0</v>
          </cell>
          <cell r="J519" t="str">
            <v>0101</v>
          </cell>
          <cell r="K519">
            <v>6118.57</v>
          </cell>
          <cell r="L519">
            <v>0</v>
          </cell>
          <cell r="M519">
            <v>6118.57</v>
          </cell>
          <cell r="N519">
            <v>0</v>
          </cell>
          <cell r="O519">
            <v>0</v>
          </cell>
          <cell r="Q519">
            <v>57739.75</v>
          </cell>
          <cell r="R519">
            <v>0</v>
          </cell>
          <cell r="T519" t="str">
            <v>010141638</v>
          </cell>
          <cell r="U519" t="str">
            <v>Non Current</v>
          </cell>
          <cell r="W519" t="str">
            <v>21600</v>
          </cell>
          <cell r="X519" t="str">
            <v>Unapr Retained Earnings</v>
          </cell>
        </row>
        <row r="520">
          <cell r="A520" t="str">
            <v>0101</v>
          </cell>
          <cell r="B520" t="str">
            <v>Piedmont Natural Gas</v>
          </cell>
          <cell r="C520" t="str">
            <v>41641</v>
          </cell>
          <cell r="D520" t="str">
            <v>Supervision-Service Plus</v>
          </cell>
          <cell r="E520">
            <v>0</v>
          </cell>
          <cell r="F520">
            <v>25091.58</v>
          </cell>
          <cell r="G520">
            <v>25091.58</v>
          </cell>
          <cell r="H520" t="str">
            <v>Equity</v>
          </cell>
          <cell r="I520">
            <v>0</v>
          </cell>
          <cell r="J520" t="str">
            <v>0101</v>
          </cell>
          <cell r="K520">
            <v>25091.58</v>
          </cell>
          <cell r="L520">
            <v>0</v>
          </cell>
          <cell r="M520">
            <v>25091.58</v>
          </cell>
          <cell r="N520">
            <v>0</v>
          </cell>
          <cell r="O520">
            <v>0</v>
          </cell>
          <cell r="Q520">
            <v>0</v>
          </cell>
          <cell r="R520">
            <v>0</v>
          </cell>
          <cell r="T520" t="str">
            <v>010141641</v>
          </cell>
          <cell r="U520" t="str">
            <v>Non Current</v>
          </cell>
          <cell r="W520" t="str">
            <v>21600</v>
          </cell>
          <cell r="X520" t="str">
            <v>Unapr Retained Earnings</v>
          </cell>
        </row>
        <row r="521">
          <cell r="A521" t="str">
            <v>0101</v>
          </cell>
          <cell r="B521" t="str">
            <v>Piedmont Natural Gas</v>
          </cell>
          <cell r="C521" t="str">
            <v>41642</v>
          </cell>
          <cell r="D521" t="str">
            <v>Sal &amp; Comm-Service Plus</v>
          </cell>
          <cell r="E521">
            <v>0</v>
          </cell>
          <cell r="F521">
            <v>27171.96</v>
          </cell>
          <cell r="G521">
            <v>27171.96</v>
          </cell>
          <cell r="H521" t="str">
            <v>Equity</v>
          </cell>
          <cell r="I521">
            <v>0</v>
          </cell>
          <cell r="J521" t="str">
            <v>0101</v>
          </cell>
          <cell r="K521">
            <v>27171.96</v>
          </cell>
          <cell r="L521">
            <v>0</v>
          </cell>
          <cell r="M521">
            <v>27171.96</v>
          </cell>
          <cell r="N521">
            <v>0</v>
          </cell>
          <cell r="O521">
            <v>0</v>
          </cell>
          <cell r="Q521">
            <v>0</v>
          </cell>
          <cell r="R521">
            <v>0</v>
          </cell>
          <cell r="T521" t="str">
            <v>010141642</v>
          </cell>
          <cell r="U521" t="str">
            <v>Non Current</v>
          </cell>
          <cell r="W521" t="str">
            <v>21600</v>
          </cell>
          <cell r="X521" t="str">
            <v>Unapr Retained Earnings</v>
          </cell>
        </row>
        <row r="522">
          <cell r="A522" t="str">
            <v>0101</v>
          </cell>
          <cell r="B522" t="str">
            <v>Piedmont Natural Gas</v>
          </cell>
          <cell r="C522" t="str">
            <v>41645</v>
          </cell>
          <cell r="D522" t="str">
            <v>Prov For Uncol Accts-Serv Plus</v>
          </cell>
          <cell r="E522">
            <v>515932</v>
          </cell>
          <cell r="F522">
            <v>37500</v>
          </cell>
          <cell r="G522">
            <v>-478432</v>
          </cell>
          <cell r="H522" t="str">
            <v>Equity</v>
          </cell>
          <cell r="I522">
            <v>0</v>
          </cell>
          <cell r="J522" t="str">
            <v>0101</v>
          </cell>
          <cell r="K522">
            <v>37500</v>
          </cell>
          <cell r="L522">
            <v>0</v>
          </cell>
          <cell r="M522">
            <v>37500</v>
          </cell>
          <cell r="N522">
            <v>0</v>
          </cell>
          <cell r="O522">
            <v>0</v>
          </cell>
          <cell r="Q522">
            <v>515932</v>
          </cell>
          <cell r="R522">
            <v>0</v>
          </cell>
          <cell r="T522" t="str">
            <v>010141645</v>
          </cell>
          <cell r="U522" t="str">
            <v>Non Current</v>
          </cell>
          <cell r="W522" t="str">
            <v>21600</v>
          </cell>
          <cell r="X522" t="str">
            <v>Unapr Retained Earnings</v>
          </cell>
        </row>
        <row r="523">
          <cell r="A523" t="str">
            <v>0101</v>
          </cell>
          <cell r="B523" t="str">
            <v>Piedmont Natural Gas</v>
          </cell>
          <cell r="C523" t="str">
            <v>41650</v>
          </cell>
          <cell r="D523" t="str">
            <v>Misc Service Plus Expense</v>
          </cell>
          <cell r="E523">
            <v>22774.79</v>
          </cell>
          <cell r="F523">
            <v>17225.37</v>
          </cell>
          <cell r="G523">
            <v>-5549.4200000000019</v>
          </cell>
          <cell r="H523" t="str">
            <v>Equity</v>
          </cell>
          <cell r="I523">
            <v>0</v>
          </cell>
          <cell r="J523" t="str">
            <v>0101</v>
          </cell>
          <cell r="K523">
            <v>17225.37</v>
          </cell>
          <cell r="L523">
            <v>0</v>
          </cell>
          <cell r="M523">
            <v>17225.37</v>
          </cell>
          <cell r="N523">
            <v>0</v>
          </cell>
          <cell r="O523">
            <v>0</v>
          </cell>
          <cell r="Q523">
            <v>22774.79</v>
          </cell>
          <cell r="R523">
            <v>0</v>
          </cell>
          <cell r="T523" t="str">
            <v>010141650</v>
          </cell>
          <cell r="U523" t="str">
            <v>Non Current</v>
          </cell>
          <cell r="W523" t="str">
            <v>21600</v>
          </cell>
          <cell r="X523" t="str">
            <v>Unapr Retained Earnings</v>
          </cell>
        </row>
        <row r="524">
          <cell r="A524" t="str">
            <v>0101</v>
          </cell>
          <cell r="B524" t="str">
            <v>Piedmont Natural Gas</v>
          </cell>
          <cell r="C524" t="str">
            <v>41660</v>
          </cell>
          <cell r="D524" t="str">
            <v>Collection Exp-Service Plus</v>
          </cell>
          <cell r="E524">
            <v>56048.160000000003</v>
          </cell>
          <cell r="F524">
            <v>11629.7</v>
          </cell>
          <cell r="G524">
            <v>-44418.460000000006</v>
          </cell>
          <cell r="H524" t="str">
            <v>Equity</v>
          </cell>
          <cell r="I524">
            <v>0</v>
          </cell>
          <cell r="J524" t="str">
            <v>0101</v>
          </cell>
          <cell r="K524">
            <v>11629.7</v>
          </cell>
          <cell r="L524">
            <v>0</v>
          </cell>
          <cell r="M524">
            <v>11629.7</v>
          </cell>
          <cell r="N524">
            <v>0</v>
          </cell>
          <cell r="O524">
            <v>0</v>
          </cell>
          <cell r="Q524">
            <v>56048.160000000003</v>
          </cell>
          <cell r="R524">
            <v>0</v>
          </cell>
          <cell r="T524" t="str">
            <v>010141660</v>
          </cell>
          <cell r="U524" t="str">
            <v>Non Current</v>
          </cell>
          <cell r="W524" t="str">
            <v>21600</v>
          </cell>
          <cell r="X524" t="str">
            <v>Unapr Retained Earnings</v>
          </cell>
        </row>
        <row r="525">
          <cell r="A525" t="str">
            <v>0101</v>
          </cell>
          <cell r="B525" t="str">
            <v>Piedmont Natural Gas</v>
          </cell>
          <cell r="C525" t="str">
            <v>41665</v>
          </cell>
          <cell r="D525" t="str">
            <v>Insurance-Service Plus</v>
          </cell>
          <cell r="E525">
            <v>81067.7</v>
          </cell>
          <cell r="F525">
            <v>24520.86</v>
          </cell>
          <cell r="G525">
            <v>-56546.84</v>
          </cell>
          <cell r="H525" t="str">
            <v>Equity</v>
          </cell>
          <cell r="I525">
            <v>0</v>
          </cell>
          <cell r="J525" t="str">
            <v>0101</v>
          </cell>
          <cell r="K525">
            <v>24520.86</v>
          </cell>
          <cell r="L525">
            <v>0</v>
          </cell>
          <cell r="M525">
            <v>24520.86</v>
          </cell>
          <cell r="N525">
            <v>0</v>
          </cell>
          <cell r="O525">
            <v>0</v>
          </cell>
          <cell r="Q525">
            <v>81067.7</v>
          </cell>
          <cell r="R525">
            <v>0</v>
          </cell>
          <cell r="T525" t="str">
            <v>010141665</v>
          </cell>
          <cell r="U525" t="str">
            <v>Non Current</v>
          </cell>
          <cell r="W525" t="str">
            <v>21600</v>
          </cell>
          <cell r="X525" t="str">
            <v>Unapr Retained Earnings</v>
          </cell>
        </row>
        <row r="526">
          <cell r="A526" t="str">
            <v>0101</v>
          </cell>
          <cell r="B526" t="str">
            <v>Piedmont Natural Gas</v>
          </cell>
          <cell r="C526" t="str">
            <v>41670</v>
          </cell>
          <cell r="D526" t="str">
            <v>Pension-Service Plus</v>
          </cell>
          <cell r="E526">
            <v>-12268.41</v>
          </cell>
          <cell r="F526">
            <v>-106.92</v>
          </cell>
          <cell r="G526">
            <v>12161.49</v>
          </cell>
          <cell r="H526" t="str">
            <v>Equity</v>
          </cell>
          <cell r="I526">
            <v>0</v>
          </cell>
          <cell r="J526" t="str">
            <v>0101</v>
          </cell>
          <cell r="K526">
            <v>-106.92</v>
          </cell>
          <cell r="L526">
            <v>0</v>
          </cell>
          <cell r="M526">
            <v>-106.92</v>
          </cell>
          <cell r="N526">
            <v>0</v>
          </cell>
          <cell r="O526">
            <v>0</v>
          </cell>
          <cell r="Q526">
            <v>-12268.41</v>
          </cell>
          <cell r="R526">
            <v>0</v>
          </cell>
          <cell r="T526" t="str">
            <v>010141670</v>
          </cell>
          <cell r="U526" t="str">
            <v>Non Current</v>
          </cell>
          <cell r="W526" t="str">
            <v>21600</v>
          </cell>
          <cell r="X526" t="str">
            <v>Unapr Retained Earnings</v>
          </cell>
        </row>
        <row r="527">
          <cell r="A527" t="str">
            <v>0101</v>
          </cell>
          <cell r="B527" t="str">
            <v>Piedmont Natural Gas</v>
          </cell>
          <cell r="C527" t="str">
            <v>41680</v>
          </cell>
          <cell r="D527" t="str">
            <v>Interest Expense-Service Plus</v>
          </cell>
          <cell r="E527">
            <v>31985</v>
          </cell>
          <cell r="F527">
            <v>5497</v>
          </cell>
          <cell r="G527">
            <v>-26488</v>
          </cell>
          <cell r="H527" t="str">
            <v>Equity</v>
          </cell>
          <cell r="I527">
            <v>0</v>
          </cell>
          <cell r="J527" t="str">
            <v>0101</v>
          </cell>
          <cell r="K527">
            <v>5497</v>
          </cell>
          <cell r="L527">
            <v>0</v>
          </cell>
          <cell r="M527">
            <v>5497</v>
          </cell>
          <cell r="N527">
            <v>0</v>
          </cell>
          <cell r="O527">
            <v>0</v>
          </cell>
          <cell r="Q527">
            <v>31985</v>
          </cell>
          <cell r="R527">
            <v>0</v>
          </cell>
          <cell r="T527" t="str">
            <v>010141680</v>
          </cell>
          <cell r="U527" t="str">
            <v>Non Current</v>
          </cell>
          <cell r="W527" t="str">
            <v>21600</v>
          </cell>
          <cell r="X527" t="str">
            <v>Unapr Retained Earnings</v>
          </cell>
        </row>
        <row r="528">
          <cell r="A528" t="str">
            <v>0101</v>
          </cell>
          <cell r="B528" t="str">
            <v>Piedmont Natural Gas</v>
          </cell>
          <cell r="C528" t="str">
            <v>41710</v>
          </cell>
          <cell r="D528" t="str">
            <v>Secondary Market  Revenue</v>
          </cell>
          <cell r="E528">
            <v>-489411086.44</v>
          </cell>
          <cell r="F528">
            <v>-62670579.780000001</v>
          </cell>
          <cell r="G528">
            <v>426740506.65999997</v>
          </cell>
          <cell r="H528" t="str">
            <v>Equity</v>
          </cell>
          <cell r="I528">
            <v>0</v>
          </cell>
          <cell r="J528" t="str">
            <v>0101</v>
          </cell>
          <cell r="K528">
            <v>-62670579.780000001</v>
          </cell>
          <cell r="L528">
            <v>0</v>
          </cell>
          <cell r="M528">
            <v>-62670579.780000001</v>
          </cell>
          <cell r="N528">
            <v>0</v>
          </cell>
          <cell r="O528">
            <v>0</v>
          </cell>
          <cell r="Q528">
            <v>-489411086.44</v>
          </cell>
          <cell r="R528">
            <v>0</v>
          </cell>
          <cell r="T528" t="str">
            <v>010141710</v>
          </cell>
          <cell r="U528" t="str">
            <v>Non Current</v>
          </cell>
          <cell r="W528" t="str">
            <v>21600</v>
          </cell>
          <cell r="X528" t="str">
            <v>Unapr Retained Earnings</v>
          </cell>
        </row>
        <row r="529">
          <cell r="A529" t="str">
            <v>0101</v>
          </cell>
          <cell r="B529" t="str">
            <v>Piedmont Natural Gas</v>
          </cell>
          <cell r="C529" t="str">
            <v>41735</v>
          </cell>
          <cell r="D529" t="str">
            <v>Secondary Market Cost of Gas</v>
          </cell>
          <cell r="E529">
            <v>478551628.26999998</v>
          </cell>
          <cell r="F529">
            <v>58244475.950000003</v>
          </cell>
          <cell r="G529">
            <v>-420307152.31999999</v>
          </cell>
          <cell r="H529" t="str">
            <v>Equity</v>
          </cell>
          <cell r="I529">
            <v>0</v>
          </cell>
          <cell r="J529" t="str">
            <v>0101</v>
          </cell>
          <cell r="K529">
            <v>58244475.950000003</v>
          </cell>
          <cell r="L529">
            <v>0</v>
          </cell>
          <cell r="M529">
            <v>58244475.950000003</v>
          </cell>
          <cell r="N529">
            <v>0</v>
          </cell>
          <cell r="O529">
            <v>0</v>
          </cell>
          <cell r="Q529">
            <v>478551628.26999998</v>
          </cell>
          <cell r="R529">
            <v>0</v>
          </cell>
          <cell r="T529" t="str">
            <v>010141735</v>
          </cell>
          <cell r="U529" t="str">
            <v>Non Current</v>
          </cell>
          <cell r="W529" t="str">
            <v>21600</v>
          </cell>
          <cell r="X529" t="str">
            <v>Unapr Retained Earnings</v>
          </cell>
        </row>
        <row r="530">
          <cell r="A530" t="str">
            <v>0101</v>
          </cell>
          <cell r="B530" t="str">
            <v>Piedmont Natural Gas</v>
          </cell>
          <cell r="C530" t="str">
            <v>41761</v>
          </cell>
          <cell r="D530" t="str">
            <v>Salaries and Wages-BID</v>
          </cell>
          <cell r="E530">
            <v>0</v>
          </cell>
          <cell r="F530">
            <v>45929.86</v>
          </cell>
          <cell r="G530">
            <v>45929.86</v>
          </cell>
          <cell r="H530" t="str">
            <v>Equity</v>
          </cell>
          <cell r="I530">
            <v>0</v>
          </cell>
          <cell r="J530" t="str">
            <v>0101</v>
          </cell>
          <cell r="K530">
            <v>45929.86</v>
          </cell>
          <cell r="L530">
            <v>0</v>
          </cell>
          <cell r="M530">
            <v>45929.86</v>
          </cell>
          <cell r="N530">
            <v>0</v>
          </cell>
          <cell r="O530">
            <v>0</v>
          </cell>
          <cell r="Q530">
            <v>0</v>
          </cell>
          <cell r="R530">
            <v>0</v>
          </cell>
          <cell r="T530" t="str">
            <v>010141761</v>
          </cell>
          <cell r="U530" t="str">
            <v>Non Current</v>
          </cell>
          <cell r="W530" t="str">
            <v>21600</v>
          </cell>
          <cell r="X530" t="str">
            <v>Unapr Retained Earnings</v>
          </cell>
        </row>
        <row r="531">
          <cell r="A531" t="str">
            <v>0101</v>
          </cell>
          <cell r="B531" t="str">
            <v>Piedmont Natural Gas</v>
          </cell>
          <cell r="C531" t="str">
            <v>41762</v>
          </cell>
          <cell r="D531" t="str">
            <v>Expenses-Business Innov Dev</v>
          </cell>
          <cell r="E531">
            <v>0</v>
          </cell>
          <cell r="F531">
            <v>461.33</v>
          </cell>
          <cell r="G531">
            <v>461.33</v>
          </cell>
          <cell r="H531" t="str">
            <v>Equity</v>
          </cell>
          <cell r="I531">
            <v>0</v>
          </cell>
          <cell r="J531" t="str">
            <v>0101</v>
          </cell>
          <cell r="K531">
            <v>461.33</v>
          </cell>
          <cell r="L531">
            <v>0</v>
          </cell>
          <cell r="M531">
            <v>461.33</v>
          </cell>
          <cell r="N531">
            <v>0</v>
          </cell>
          <cell r="O531">
            <v>0</v>
          </cell>
          <cell r="Q531">
            <v>0</v>
          </cell>
          <cell r="R531">
            <v>0</v>
          </cell>
          <cell r="T531" t="str">
            <v>010141762</v>
          </cell>
          <cell r="U531" t="str">
            <v>Non Current</v>
          </cell>
          <cell r="W531" t="str">
            <v>21600</v>
          </cell>
          <cell r="X531" t="str">
            <v>Unapr Retained Earnings</v>
          </cell>
        </row>
        <row r="532">
          <cell r="A532" t="str">
            <v>0101</v>
          </cell>
          <cell r="B532" t="str">
            <v>Piedmont Natural Gas</v>
          </cell>
          <cell r="C532" t="str">
            <v>41855</v>
          </cell>
          <cell r="D532" t="str">
            <v>Depreciation Expenses</v>
          </cell>
          <cell r="E532">
            <v>8748.2999999999993</v>
          </cell>
          <cell r="F532">
            <v>609.48</v>
          </cell>
          <cell r="G532">
            <v>-8138.82</v>
          </cell>
          <cell r="H532" t="str">
            <v>Equity</v>
          </cell>
          <cell r="I532">
            <v>0</v>
          </cell>
          <cell r="J532" t="str">
            <v>0101Temporary</v>
          </cell>
          <cell r="K532">
            <v>609.48</v>
          </cell>
          <cell r="L532">
            <v>0</v>
          </cell>
          <cell r="M532">
            <v>609.48</v>
          </cell>
          <cell r="N532">
            <v>0</v>
          </cell>
          <cell r="O532">
            <v>0</v>
          </cell>
          <cell r="Q532">
            <v>8748.2999999999993</v>
          </cell>
          <cell r="R532">
            <v>0</v>
          </cell>
          <cell r="T532" t="str">
            <v>010141855</v>
          </cell>
          <cell r="U532" t="str">
            <v>Non Current</v>
          </cell>
          <cell r="W532" t="str">
            <v>21600</v>
          </cell>
          <cell r="X532" t="str">
            <v>Unapr Retained Earnings</v>
          </cell>
        </row>
        <row r="533">
          <cell r="A533" t="str">
            <v>0101</v>
          </cell>
          <cell r="B533" t="str">
            <v>Piedmont Natural Gas</v>
          </cell>
          <cell r="C533" t="str">
            <v>41880</v>
          </cell>
          <cell r="D533" t="str">
            <v>Interest Expense</v>
          </cell>
          <cell r="E533">
            <v>307</v>
          </cell>
          <cell r="F533">
            <v>37</v>
          </cell>
          <cell r="G533">
            <v>-270</v>
          </cell>
          <cell r="H533" t="str">
            <v>Equity</v>
          </cell>
          <cell r="I533">
            <v>0</v>
          </cell>
          <cell r="J533" t="str">
            <v>0101</v>
          </cell>
          <cell r="K533">
            <v>37</v>
          </cell>
          <cell r="L533">
            <v>0</v>
          </cell>
          <cell r="M533">
            <v>37</v>
          </cell>
          <cell r="N533">
            <v>0</v>
          </cell>
          <cell r="O533">
            <v>0</v>
          </cell>
          <cell r="Q533">
            <v>307</v>
          </cell>
          <cell r="R533">
            <v>0</v>
          </cell>
          <cell r="T533" t="str">
            <v>010141880</v>
          </cell>
          <cell r="U533" t="str">
            <v>Non Current</v>
          </cell>
          <cell r="W533" t="str">
            <v>21600</v>
          </cell>
          <cell r="X533" t="str">
            <v>Unapr Retained Earnings</v>
          </cell>
        </row>
        <row r="534">
          <cell r="A534" t="str">
            <v>0101</v>
          </cell>
          <cell r="B534" t="str">
            <v>Piedmont Natural Gas</v>
          </cell>
          <cell r="C534" t="str">
            <v>41900</v>
          </cell>
          <cell r="D534" t="str">
            <v>Interest And Dividend Inc</v>
          </cell>
          <cell r="E534">
            <v>-339751.99</v>
          </cell>
          <cell r="F534">
            <v>-38112.67</v>
          </cell>
          <cell r="G534">
            <v>301639.32</v>
          </cell>
          <cell r="H534" t="str">
            <v>Equity</v>
          </cell>
          <cell r="I534">
            <v>0</v>
          </cell>
          <cell r="J534" t="str">
            <v>0101</v>
          </cell>
          <cell r="K534">
            <v>-38112.67</v>
          </cell>
          <cell r="L534">
            <v>0</v>
          </cell>
          <cell r="M534">
            <v>-38112.67</v>
          </cell>
          <cell r="N534">
            <v>0</v>
          </cell>
          <cell r="O534">
            <v>0</v>
          </cell>
          <cell r="Q534">
            <v>-339751.99</v>
          </cell>
          <cell r="R534">
            <v>0</v>
          </cell>
          <cell r="T534" t="str">
            <v>010141900</v>
          </cell>
          <cell r="U534" t="str">
            <v>Non Current</v>
          </cell>
          <cell r="W534" t="str">
            <v>21600</v>
          </cell>
          <cell r="X534" t="str">
            <v>Unapr Retained Earnings</v>
          </cell>
        </row>
        <row r="535">
          <cell r="A535" t="str">
            <v>0101</v>
          </cell>
          <cell r="B535" t="str">
            <v>Piedmont Natural Gas</v>
          </cell>
          <cell r="C535" t="str">
            <v>41915</v>
          </cell>
          <cell r="D535" t="str">
            <v>Int from Restricted DC Assets</v>
          </cell>
          <cell r="E535">
            <v>0</v>
          </cell>
          <cell r="F535">
            <v>-36.880000000000003</v>
          </cell>
          <cell r="G535">
            <v>-36.880000000000003</v>
          </cell>
          <cell r="H535" t="str">
            <v>Equity</v>
          </cell>
          <cell r="I535">
            <v>0</v>
          </cell>
          <cell r="J535" t="str">
            <v>0101</v>
          </cell>
          <cell r="K535">
            <v>-36.880000000000003</v>
          </cell>
          <cell r="L535">
            <v>0</v>
          </cell>
          <cell r="M535">
            <v>-36.880000000000003</v>
          </cell>
          <cell r="N535">
            <v>0</v>
          </cell>
          <cell r="O535">
            <v>0</v>
          </cell>
          <cell r="Q535">
            <v>0</v>
          </cell>
          <cell r="R535">
            <v>0</v>
          </cell>
          <cell r="T535" t="str">
            <v>010141915</v>
          </cell>
          <cell r="U535" t="str">
            <v>Non Current</v>
          </cell>
          <cell r="W535" t="str">
            <v>21600</v>
          </cell>
          <cell r="X535" t="str">
            <v>Unapr Retained Earnings</v>
          </cell>
        </row>
        <row r="536">
          <cell r="A536" t="str">
            <v>0101</v>
          </cell>
          <cell r="B536" t="str">
            <v>Piedmont Natural Gas</v>
          </cell>
          <cell r="C536" t="str">
            <v>41916</v>
          </cell>
          <cell r="D536" t="str">
            <v>Exp-Non PNG Stock-DC Plan</v>
          </cell>
          <cell r="E536">
            <v>0</v>
          </cell>
          <cell r="F536">
            <v>499.67</v>
          </cell>
          <cell r="G536">
            <v>499.67</v>
          </cell>
          <cell r="H536" t="str">
            <v>Equity</v>
          </cell>
          <cell r="I536">
            <v>0</v>
          </cell>
          <cell r="J536" t="str">
            <v>0101</v>
          </cell>
          <cell r="K536">
            <v>499.67</v>
          </cell>
          <cell r="L536">
            <v>0</v>
          </cell>
          <cell r="M536">
            <v>499.67</v>
          </cell>
          <cell r="N536">
            <v>0</v>
          </cell>
          <cell r="O536">
            <v>0</v>
          </cell>
          <cell r="Q536">
            <v>0</v>
          </cell>
          <cell r="R536">
            <v>0</v>
          </cell>
          <cell r="T536" t="str">
            <v>010141916</v>
          </cell>
          <cell r="U536" t="str">
            <v>Non Current</v>
          </cell>
          <cell r="W536" t="str">
            <v>21600</v>
          </cell>
          <cell r="X536" t="str">
            <v>Unapr Retained Earnings</v>
          </cell>
        </row>
        <row r="537">
          <cell r="A537" t="str">
            <v>0101</v>
          </cell>
          <cell r="B537" t="str">
            <v>Piedmont Natural Gas</v>
          </cell>
          <cell r="C537" t="str">
            <v>41917</v>
          </cell>
          <cell r="D537" t="str">
            <v>Unreal MTM Gain/Loss-DC Trust</v>
          </cell>
          <cell r="E537">
            <v>0</v>
          </cell>
          <cell r="F537">
            <v>-462.79</v>
          </cell>
          <cell r="G537">
            <v>-462.79</v>
          </cell>
          <cell r="H537" t="str">
            <v>Equity</v>
          </cell>
          <cell r="I537">
            <v>0</v>
          </cell>
          <cell r="J537" t="str">
            <v>0101</v>
          </cell>
          <cell r="K537">
            <v>-462.79</v>
          </cell>
          <cell r="L537">
            <v>0</v>
          </cell>
          <cell r="M537">
            <v>-462.79</v>
          </cell>
          <cell r="N537">
            <v>0</v>
          </cell>
          <cell r="O537">
            <v>0</v>
          </cell>
          <cell r="Q537">
            <v>0</v>
          </cell>
          <cell r="R537">
            <v>0</v>
          </cell>
          <cell r="T537" t="str">
            <v>010141917</v>
          </cell>
          <cell r="U537" t="str">
            <v>Non Current</v>
          </cell>
          <cell r="W537" t="str">
            <v>21600</v>
          </cell>
          <cell r="X537" t="str">
            <v>Unapr Retained Earnings</v>
          </cell>
        </row>
        <row r="538">
          <cell r="A538" t="str">
            <v>0101</v>
          </cell>
          <cell r="B538" t="str">
            <v>Piedmont Natural Gas</v>
          </cell>
          <cell r="C538" t="str">
            <v>41920</v>
          </cell>
          <cell r="D538" t="str">
            <v>Interest_ENCNG Deferred O&amp;M</v>
          </cell>
          <cell r="E538">
            <v>-539006.28</v>
          </cell>
          <cell r="F538">
            <v>-182851.32</v>
          </cell>
          <cell r="G538">
            <v>356154.96</v>
          </cell>
          <cell r="H538" t="str">
            <v>Equity</v>
          </cell>
          <cell r="I538">
            <v>0</v>
          </cell>
          <cell r="J538" t="str">
            <v>0101</v>
          </cell>
          <cell r="K538">
            <v>-182851.32</v>
          </cell>
          <cell r="L538">
            <v>0</v>
          </cell>
          <cell r="M538">
            <v>-182851.32</v>
          </cell>
          <cell r="N538">
            <v>0</v>
          </cell>
          <cell r="O538">
            <v>0</v>
          </cell>
          <cell r="Q538">
            <v>-539006.28</v>
          </cell>
          <cell r="R538">
            <v>0</v>
          </cell>
          <cell r="T538" t="str">
            <v>010141920</v>
          </cell>
          <cell r="U538" t="str">
            <v>Non Current</v>
          </cell>
          <cell r="W538" t="str">
            <v>21600</v>
          </cell>
          <cell r="X538" t="str">
            <v>Unapr Retained Earnings</v>
          </cell>
        </row>
        <row r="539">
          <cell r="A539" t="str">
            <v>0101</v>
          </cell>
          <cell r="B539" t="str">
            <v>Piedmont Natural Gas</v>
          </cell>
          <cell r="C539" t="str">
            <v>42000</v>
          </cell>
          <cell r="D539" t="str">
            <v>Allow For Funds Use Const</v>
          </cell>
          <cell r="E539">
            <v>-4001849.56</v>
          </cell>
          <cell r="F539">
            <v>-694620.51</v>
          </cell>
          <cell r="G539">
            <v>3307229.05</v>
          </cell>
          <cell r="H539" t="str">
            <v>Equity</v>
          </cell>
          <cell r="I539">
            <v>0</v>
          </cell>
          <cell r="J539" t="str">
            <v>0101Temporary</v>
          </cell>
          <cell r="K539">
            <v>-694620.51</v>
          </cell>
          <cell r="L539">
            <v>0</v>
          </cell>
          <cell r="M539">
            <v>-694620.51</v>
          </cell>
          <cell r="N539">
            <v>0</v>
          </cell>
          <cell r="O539">
            <v>0</v>
          </cell>
          <cell r="Q539">
            <v>-4001849.56</v>
          </cell>
          <cell r="R539">
            <v>0</v>
          </cell>
          <cell r="T539" t="str">
            <v>010142000</v>
          </cell>
          <cell r="U539" t="str">
            <v>Non Current</v>
          </cell>
          <cell r="W539" t="str">
            <v>21600</v>
          </cell>
          <cell r="X539" t="str">
            <v>Unapr Retained Earnings</v>
          </cell>
        </row>
        <row r="540">
          <cell r="A540" t="str">
            <v>0101</v>
          </cell>
          <cell r="B540" t="str">
            <v>Piedmont Natural Gas</v>
          </cell>
          <cell r="C540" t="str">
            <v>42100</v>
          </cell>
          <cell r="D540" t="str">
            <v>Misc Nonoperating Income</v>
          </cell>
          <cell r="E540">
            <v>-659228.65</v>
          </cell>
          <cell r="F540">
            <v>148632.14000000001</v>
          </cell>
          <cell r="G540">
            <v>807860.79</v>
          </cell>
          <cell r="H540" t="str">
            <v>Equity</v>
          </cell>
          <cell r="I540">
            <v>0</v>
          </cell>
          <cell r="J540" t="str">
            <v>0101</v>
          </cell>
          <cell r="K540">
            <v>148632.14000000001</v>
          </cell>
          <cell r="L540">
            <v>0</v>
          </cell>
          <cell r="M540">
            <v>148632.14000000001</v>
          </cell>
          <cell r="N540">
            <v>0</v>
          </cell>
          <cell r="O540">
            <v>0</v>
          </cell>
          <cell r="Q540">
            <v>-659228.65</v>
          </cell>
          <cell r="R540">
            <v>0</v>
          </cell>
          <cell r="T540" t="str">
            <v>010142100</v>
          </cell>
          <cell r="U540" t="str">
            <v>Non Current</v>
          </cell>
          <cell r="W540" t="str">
            <v>21600</v>
          </cell>
          <cell r="X540" t="str">
            <v>Unapr Retained Earnings</v>
          </cell>
        </row>
        <row r="541">
          <cell r="A541" t="str">
            <v>0101</v>
          </cell>
          <cell r="B541" t="str">
            <v>Piedmont Natural Gas</v>
          </cell>
          <cell r="C541" t="str">
            <v>42600</v>
          </cell>
          <cell r="D541" t="str">
            <v>Contributions</v>
          </cell>
          <cell r="E541">
            <v>1327095.19</v>
          </cell>
          <cell r="F541">
            <v>133491.01</v>
          </cell>
          <cell r="G541">
            <v>-1193604.18</v>
          </cell>
          <cell r="H541" t="str">
            <v>Equity</v>
          </cell>
          <cell r="I541">
            <v>0</v>
          </cell>
          <cell r="J541" t="str">
            <v>0101</v>
          </cell>
          <cell r="K541">
            <v>133491.01</v>
          </cell>
          <cell r="L541">
            <v>0</v>
          </cell>
          <cell r="M541">
            <v>133491.01</v>
          </cell>
          <cell r="N541">
            <v>0</v>
          </cell>
          <cell r="O541">
            <v>0</v>
          </cell>
          <cell r="Q541">
            <v>1327095.19</v>
          </cell>
          <cell r="R541">
            <v>0</v>
          </cell>
          <cell r="T541" t="str">
            <v>010142600</v>
          </cell>
          <cell r="U541" t="str">
            <v>Non Current</v>
          </cell>
          <cell r="W541" t="str">
            <v>21600</v>
          </cell>
          <cell r="X541" t="str">
            <v>Unapr Retained Earnings</v>
          </cell>
        </row>
        <row r="542">
          <cell r="A542" t="str">
            <v>0101</v>
          </cell>
          <cell r="B542" t="str">
            <v>Piedmont Natural Gas</v>
          </cell>
          <cell r="C542" t="str">
            <v>42610</v>
          </cell>
          <cell r="D542" t="str">
            <v>Misc Income Deductions</v>
          </cell>
          <cell r="E542">
            <v>358624.02</v>
          </cell>
          <cell r="F542">
            <v>215406.59</v>
          </cell>
          <cell r="G542">
            <v>-143217.43000000002</v>
          </cell>
          <cell r="H542" t="str">
            <v>Equity</v>
          </cell>
          <cell r="I542">
            <v>0</v>
          </cell>
          <cell r="J542" t="str">
            <v>0101</v>
          </cell>
          <cell r="K542">
            <v>215406.59</v>
          </cell>
          <cell r="L542">
            <v>0</v>
          </cell>
          <cell r="M542">
            <v>215406.59</v>
          </cell>
          <cell r="N542">
            <v>0</v>
          </cell>
          <cell r="O542">
            <v>0</v>
          </cell>
          <cell r="Q542">
            <v>358624.02</v>
          </cell>
          <cell r="R542">
            <v>0</v>
          </cell>
          <cell r="T542" t="str">
            <v>010142610</v>
          </cell>
          <cell r="U542" t="str">
            <v>Non Current</v>
          </cell>
          <cell r="W542" t="str">
            <v>21600</v>
          </cell>
          <cell r="X542" t="str">
            <v>Unapr Retained Earnings</v>
          </cell>
        </row>
        <row r="543">
          <cell r="A543" t="str">
            <v>0101</v>
          </cell>
          <cell r="B543" t="str">
            <v>Piedmont Natural Gas</v>
          </cell>
          <cell r="C543" t="str">
            <v>42630</v>
          </cell>
          <cell r="D543" t="str">
            <v>Penalties</v>
          </cell>
          <cell r="E543">
            <v>505067.53</v>
          </cell>
          <cell r="F543">
            <v>27.5</v>
          </cell>
          <cell r="G543">
            <v>-505040.03</v>
          </cell>
          <cell r="H543" t="str">
            <v>Equity</v>
          </cell>
          <cell r="I543">
            <v>0</v>
          </cell>
          <cell r="J543" t="str">
            <v>0101Permanent</v>
          </cell>
          <cell r="K543">
            <v>27.5</v>
          </cell>
          <cell r="L543">
            <v>0</v>
          </cell>
          <cell r="M543">
            <v>27.5</v>
          </cell>
          <cell r="N543">
            <v>0</v>
          </cell>
          <cell r="O543">
            <v>0</v>
          </cell>
          <cell r="Q543">
            <v>505067.53</v>
          </cell>
          <cell r="R543">
            <v>0</v>
          </cell>
          <cell r="T543" t="str">
            <v>010142630</v>
          </cell>
          <cell r="U543" t="str">
            <v>Non Current</v>
          </cell>
          <cell r="W543" t="str">
            <v>21600</v>
          </cell>
          <cell r="X543" t="str">
            <v>Unapr Retained Earnings</v>
          </cell>
        </row>
        <row r="544">
          <cell r="A544" t="str">
            <v>0101</v>
          </cell>
          <cell r="B544" t="str">
            <v>Piedmont Natural Gas</v>
          </cell>
          <cell r="C544" t="str">
            <v>42700</v>
          </cell>
          <cell r="D544" t="str">
            <v>Interest On Long Term Deb</v>
          </cell>
          <cell r="E544">
            <v>55449290.100000001</v>
          </cell>
          <cell r="F544">
            <v>13853470.18</v>
          </cell>
          <cell r="G544">
            <v>-41595819.920000002</v>
          </cell>
          <cell r="H544" t="str">
            <v>Equity</v>
          </cell>
          <cell r="I544">
            <v>0</v>
          </cell>
          <cell r="J544" t="str">
            <v>0101</v>
          </cell>
          <cell r="K544">
            <v>13853470.18</v>
          </cell>
          <cell r="L544">
            <v>0</v>
          </cell>
          <cell r="M544">
            <v>13853470.18</v>
          </cell>
          <cell r="N544">
            <v>0</v>
          </cell>
          <cell r="O544">
            <v>0</v>
          </cell>
          <cell r="Q544">
            <v>55449290.100000001</v>
          </cell>
          <cell r="R544">
            <v>0</v>
          </cell>
          <cell r="T544" t="str">
            <v>010142700</v>
          </cell>
          <cell r="U544" t="str">
            <v>Non Current</v>
          </cell>
          <cell r="W544" t="str">
            <v>21600</v>
          </cell>
          <cell r="X544" t="str">
            <v>Unapr Retained Earnings</v>
          </cell>
        </row>
        <row r="545">
          <cell r="A545" t="str">
            <v>0101</v>
          </cell>
          <cell r="B545" t="str">
            <v>Piedmont Natural Gas</v>
          </cell>
          <cell r="C545" t="str">
            <v>42800</v>
          </cell>
          <cell r="D545" t="str">
            <v>Amort Debt Discount Exp - L-T</v>
          </cell>
          <cell r="E545">
            <v>665099.76</v>
          </cell>
          <cell r="F545">
            <v>186180.52</v>
          </cell>
          <cell r="G545">
            <v>-478919.24</v>
          </cell>
          <cell r="H545" t="str">
            <v>Equity</v>
          </cell>
          <cell r="I545">
            <v>0</v>
          </cell>
          <cell r="J545" t="str">
            <v>0101</v>
          </cell>
          <cell r="K545">
            <v>186180.52</v>
          </cell>
          <cell r="L545">
            <v>0</v>
          </cell>
          <cell r="M545">
            <v>186180.52</v>
          </cell>
          <cell r="N545">
            <v>0</v>
          </cell>
          <cell r="O545">
            <v>0</v>
          </cell>
          <cell r="Q545">
            <v>665099.76</v>
          </cell>
          <cell r="R545">
            <v>0</v>
          </cell>
          <cell r="T545" t="str">
            <v>010142800</v>
          </cell>
          <cell r="U545" t="str">
            <v>Non Current</v>
          </cell>
          <cell r="W545" t="str">
            <v>21600</v>
          </cell>
          <cell r="X545" t="str">
            <v>Unapr Retained Earnings</v>
          </cell>
        </row>
        <row r="546">
          <cell r="A546" t="str">
            <v>0101</v>
          </cell>
          <cell r="B546" t="str">
            <v>Piedmont Natural Gas</v>
          </cell>
          <cell r="C546" t="str">
            <v>42801</v>
          </cell>
          <cell r="D546" t="str">
            <v>Amort Debt Discount Exp - S-T</v>
          </cell>
          <cell r="E546">
            <v>107647.47</v>
          </cell>
          <cell r="F546">
            <v>28933.200000000001</v>
          </cell>
          <cell r="G546">
            <v>-78714.27</v>
          </cell>
          <cell r="H546" t="str">
            <v>Equity</v>
          </cell>
          <cell r="I546">
            <v>0</v>
          </cell>
          <cell r="J546" t="str">
            <v>0101</v>
          </cell>
          <cell r="K546">
            <v>28933.200000000001</v>
          </cell>
          <cell r="L546">
            <v>0</v>
          </cell>
          <cell r="M546">
            <v>28933.200000000001</v>
          </cell>
          <cell r="N546">
            <v>0</v>
          </cell>
          <cell r="O546">
            <v>0</v>
          </cell>
          <cell r="Q546">
            <v>107647.47</v>
          </cell>
          <cell r="R546">
            <v>0</v>
          </cell>
          <cell r="T546" t="str">
            <v>010142801</v>
          </cell>
          <cell r="U546" t="str">
            <v>Non Current</v>
          </cell>
          <cell r="W546" t="str">
            <v>21600</v>
          </cell>
          <cell r="X546" t="str">
            <v>Unapr Retained Earnings</v>
          </cell>
        </row>
        <row r="547">
          <cell r="A547" t="str">
            <v>0101</v>
          </cell>
          <cell r="B547" t="str">
            <v>Piedmont Natural Gas</v>
          </cell>
          <cell r="C547" t="str">
            <v>43100</v>
          </cell>
          <cell r="D547" t="str">
            <v>Other Interest Expense</v>
          </cell>
          <cell r="E547">
            <v>-2173926.62</v>
          </cell>
          <cell r="F547">
            <v>-39586.959999999999</v>
          </cell>
          <cell r="G547">
            <v>2134339.66</v>
          </cell>
          <cell r="H547" t="str">
            <v>Equity</v>
          </cell>
          <cell r="I547">
            <v>0</v>
          </cell>
          <cell r="J547" t="str">
            <v>0101</v>
          </cell>
          <cell r="K547">
            <v>-39586.959999999999</v>
          </cell>
          <cell r="L547">
            <v>0</v>
          </cell>
          <cell r="M547">
            <v>-39586.959999999999</v>
          </cell>
          <cell r="N547">
            <v>0</v>
          </cell>
          <cell r="O547">
            <v>0</v>
          </cell>
          <cell r="Q547">
            <v>-2173926.62</v>
          </cell>
          <cell r="R547">
            <v>0</v>
          </cell>
          <cell r="T547" t="str">
            <v>010143100</v>
          </cell>
          <cell r="U547" t="str">
            <v>Non Current</v>
          </cell>
          <cell r="W547" t="str">
            <v>21600</v>
          </cell>
          <cell r="X547" t="str">
            <v>Unapr Retained Earnings</v>
          </cell>
        </row>
        <row r="548">
          <cell r="A548" t="str">
            <v>0101</v>
          </cell>
          <cell r="B548" t="str">
            <v>Piedmont Natural Gas</v>
          </cell>
          <cell r="C548" t="str">
            <v>43101</v>
          </cell>
          <cell r="D548" t="str">
            <v>Regulatory Interest Expense</v>
          </cell>
          <cell r="E548">
            <v>254717.46</v>
          </cell>
          <cell r="F548">
            <v>-2158322.58</v>
          </cell>
          <cell r="G548">
            <v>-2413040.04</v>
          </cell>
          <cell r="H548" t="str">
            <v>Equity</v>
          </cell>
          <cell r="I548">
            <v>0</v>
          </cell>
          <cell r="J548" t="str">
            <v>0101</v>
          </cell>
          <cell r="K548">
            <v>-2158322.58</v>
          </cell>
          <cell r="L548">
            <v>0</v>
          </cell>
          <cell r="M548">
            <v>-2158322.58</v>
          </cell>
          <cell r="N548">
            <v>0</v>
          </cell>
          <cell r="O548">
            <v>0</v>
          </cell>
          <cell r="Q548">
            <v>254717.46</v>
          </cell>
          <cell r="R548">
            <v>0</v>
          </cell>
          <cell r="T548" t="str">
            <v>010143101</v>
          </cell>
          <cell r="U548" t="str">
            <v>Non Current</v>
          </cell>
          <cell r="W548" t="str">
            <v>21600</v>
          </cell>
          <cell r="X548" t="str">
            <v>Unapr Retained Earnings</v>
          </cell>
        </row>
        <row r="549">
          <cell r="A549" t="str">
            <v>0101</v>
          </cell>
          <cell r="B549" t="str">
            <v>Piedmont Natural Gas</v>
          </cell>
          <cell r="C549" t="str">
            <v>43110</v>
          </cell>
          <cell r="D549" t="str">
            <v>Othr Int Exp-Short Trm Lo</v>
          </cell>
          <cell r="E549">
            <v>7303613.75</v>
          </cell>
          <cell r="F549">
            <v>1392034.76</v>
          </cell>
          <cell r="G549">
            <v>-5911578.9900000002</v>
          </cell>
          <cell r="H549" t="str">
            <v>Equity</v>
          </cell>
          <cell r="I549">
            <v>0</v>
          </cell>
          <cell r="J549" t="str">
            <v>0101</v>
          </cell>
          <cell r="K549">
            <v>1392034.76</v>
          </cell>
          <cell r="L549">
            <v>0</v>
          </cell>
          <cell r="M549">
            <v>1392034.76</v>
          </cell>
          <cell r="N549">
            <v>0</v>
          </cell>
          <cell r="O549">
            <v>0</v>
          </cell>
          <cell r="Q549">
            <v>7303613.75</v>
          </cell>
          <cell r="R549">
            <v>0</v>
          </cell>
          <cell r="T549" t="str">
            <v>010143110</v>
          </cell>
          <cell r="U549" t="str">
            <v>Non Current</v>
          </cell>
          <cell r="W549" t="str">
            <v>21600</v>
          </cell>
          <cell r="X549" t="str">
            <v>Unapr Retained Earnings</v>
          </cell>
        </row>
        <row r="550">
          <cell r="A550" t="str">
            <v>0101</v>
          </cell>
          <cell r="B550" t="str">
            <v>Piedmont Natural Gas</v>
          </cell>
          <cell r="C550" t="str">
            <v>43120</v>
          </cell>
          <cell r="D550" t="str">
            <v>Other Int Exp-Cust Dep</v>
          </cell>
          <cell r="E550">
            <v>1667855.74</v>
          </cell>
          <cell r="F550">
            <v>445116.3</v>
          </cell>
          <cell r="G550">
            <v>-1222739.44</v>
          </cell>
          <cell r="H550" t="str">
            <v>Equity</v>
          </cell>
          <cell r="I550">
            <v>0</v>
          </cell>
          <cell r="J550" t="str">
            <v>0101</v>
          </cell>
          <cell r="K550">
            <v>445116.3</v>
          </cell>
          <cell r="L550">
            <v>0</v>
          </cell>
          <cell r="M550">
            <v>445116.3</v>
          </cell>
          <cell r="N550">
            <v>0</v>
          </cell>
          <cell r="O550">
            <v>0</v>
          </cell>
          <cell r="Q550">
            <v>1667855.74</v>
          </cell>
          <cell r="R550">
            <v>0</v>
          </cell>
          <cell r="T550" t="str">
            <v>010143120</v>
          </cell>
          <cell r="U550" t="str">
            <v>Non Current</v>
          </cell>
          <cell r="W550" t="str">
            <v>21600</v>
          </cell>
          <cell r="X550" t="str">
            <v>Unapr Retained Earnings</v>
          </cell>
        </row>
        <row r="551">
          <cell r="A551" t="str">
            <v>0101</v>
          </cell>
          <cell r="B551" t="str">
            <v>Piedmont Natural Gas</v>
          </cell>
          <cell r="C551" t="str">
            <v>43121</v>
          </cell>
          <cell r="D551" t="str">
            <v>Interest Expense - I/C</v>
          </cell>
          <cell r="E551">
            <v>7031427.1900000004</v>
          </cell>
          <cell r="F551">
            <v>698489.46</v>
          </cell>
          <cell r="G551">
            <v>-6332937.7300000004</v>
          </cell>
          <cell r="H551" t="str">
            <v>Equity</v>
          </cell>
          <cell r="I551">
            <v>0</v>
          </cell>
          <cell r="J551" t="str">
            <v>0101</v>
          </cell>
          <cell r="K551">
            <v>698489.46</v>
          </cell>
          <cell r="L551">
            <v>0</v>
          </cell>
          <cell r="M551">
            <v>698489.46</v>
          </cell>
          <cell r="N551">
            <v>0</v>
          </cell>
          <cell r="O551">
            <v>0</v>
          </cell>
          <cell r="Q551">
            <v>7031427.1900000004</v>
          </cell>
          <cell r="R551">
            <v>0</v>
          </cell>
          <cell r="T551" t="str">
            <v>010143121</v>
          </cell>
          <cell r="U551" t="str">
            <v>Non Current</v>
          </cell>
          <cell r="W551" t="str">
            <v>21600</v>
          </cell>
          <cell r="X551" t="str">
            <v>Unapr Retained Earnings</v>
          </cell>
        </row>
        <row r="552">
          <cell r="A552" t="str">
            <v>0101</v>
          </cell>
          <cell r="B552" t="str">
            <v>Piedmont Natural Gas</v>
          </cell>
          <cell r="C552" t="str">
            <v>43800</v>
          </cell>
          <cell r="D552" t="str">
            <v>Div Decl Common Stock</v>
          </cell>
          <cell r="E552">
            <v>75512995.519999996</v>
          </cell>
          <cell r="F552">
            <v>19071861.899999999</v>
          </cell>
          <cell r="G552">
            <v>-56441133.619999997</v>
          </cell>
          <cell r="H552" t="str">
            <v>Stockholders Equity</v>
          </cell>
          <cell r="I552">
            <v>0</v>
          </cell>
          <cell r="J552" t="str">
            <v>0101</v>
          </cell>
          <cell r="K552">
            <v>0</v>
          </cell>
          <cell r="L552">
            <v>0</v>
          </cell>
          <cell r="M552">
            <v>0</v>
          </cell>
          <cell r="N552">
            <v>0</v>
          </cell>
          <cell r="O552">
            <v>0</v>
          </cell>
          <cell r="Q552">
            <v>75512995.519999996</v>
          </cell>
          <cell r="R552">
            <v>0</v>
          </cell>
          <cell r="T552" t="str">
            <v>010143800</v>
          </cell>
          <cell r="U552" t="str">
            <v>Non Current</v>
          </cell>
          <cell r="W552" t="str">
            <v>21600</v>
          </cell>
          <cell r="X552" t="str">
            <v>Unapr Retained Earnings</v>
          </cell>
        </row>
        <row r="553">
          <cell r="A553" t="str">
            <v>0101</v>
          </cell>
          <cell r="B553" t="str">
            <v>Piedmont Natural Gas</v>
          </cell>
          <cell r="C553" t="str">
            <v>48010</v>
          </cell>
          <cell r="D553" t="str">
            <v>Sales Of Gas-Residential Value</v>
          </cell>
          <cell r="E553">
            <v>-406776397.44</v>
          </cell>
          <cell r="F553">
            <v>-326481656.41000003</v>
          </cell>
          <cell r="G553">
            <v>80294741.029999971</v>
          </cell>
          <cell r="H553" t="str">
            <v>Equity</v>
          </cell>
          <cell r="I553">
            <v>0</v>
          </cell>
          <cell r="J553" t="str">
            <v>0101</v>
          </cell>
          <cell r="K553">
            <v>-326481656.41000003</v>
          </cell>
          <cell r="L553">
            <v>0</v>
          </cell>
          <cell r="M553">
            <v>-326481656.41000003</v>
          </cell>
          <cell r="N553">
            <v>0</v>
          </cell>
          <cell r="O553">
            <v>0</v>
          </cell>
          <cell r="Q553">
            <v>-406776397.44</v>
          </cell>
          <cell r="R553">
            <v>0</v>
          </cell>
          <cell r="T553" t="str">
            <v>010148010</v>
          </cell>
          <cell r="U553" t="str">
            <v>Non Current</v>
          </cell>
          <cell r="W553" t="str">
            <v>21600</v>
          </cell>
          <cell r="X553" t="str">
            <v>Unapr Retained Earnings</v>
          </cell>
        </row>
        <row r="554">
          <cell r="A554" t="str">
            <v>0101</v>
          </cell>
          <cell r="B554" t="str">
            <v>Piedmont Natural Gas</v>
          </cell>
          <cell r="C554" t="str">
            <v>48020</v>
          </cell>
          <cell r="D554" t="str">
            <v>Sales Of Gas-Res Standard</v>
          </cell>
          <cell r="E554">
            <v>-405047441.07999998</v>
          </cell>
          <cell r="F554">
            <v>-95026655.079999998</v>
          </cell>
          <cell r="G554">
            <v>310020786</v>
          </cell>
          <cell r="H554" t="str">
            <v>Equity</v>
          </cell>
          <cell r="I554">
            <v>0</v>
          </cell>
          <cell r="J554" t="str">
            <v>0101</v>
          </cell>
          <cell r="K554">
            <v>-95026655.079999998</v>
          </cell>
          <cell r="L554">
            <v>0</v>
          </cell>
          <cell r="M554">
            <v>-95026655.079999998</v>
          </cell>
          <cell r="N554">
            <v>0</v>
          </cell>
          <cell r="O554">
            <v>0</v>
          </cell>
          <cell r="Q554">
            <v>-405047441.07999998</v>
          </cell>
          <cell r="R554">
            <v>0</v>
          </cell>
          <cell r="T554" t="str">
            <v>010148020</v>
          </cell>
          <cell r="U554" t="str">
            <v>Non Current</v>
          </cell>
          <cell r="W554" t="str">
            <v>21600</v>
          </cell>
          <cell r="X554" t="str">
            <v>Unapr Retained Earnings</v>
          </cell>
        </row>
        <row r="555">
          <cell r="A555" t="str">
            <v>0101</v>
          </cell>
          <cell r="B555" t="str">
            <v>Piedmont Natural Gas</v>
          </cell>
          <cell r="C555" t="str">
            <v>48100</v>
          </cell>
          <cell r="D555" t="str">
            <v>Sales of Gas-Commercial Value</v>
          </cell>
          <cell r="E555">
            <v>-270802110.82999998</v>
          </cell>
          <cell r="F555">
            <v>-64454184.350000001</v>
          </cell>
          <cell r="G555">
            <v>206347926.47999999</v>
          </cell>
          <cell r="H555" t="str">
            <v>Equity</v>
          </cell>
          <cell r="I555">
            <v>0</v>
          </cell>
          <cell r="J555" t="str">
            <v>0101</v>
          </cell>
          <cell r="K555">
            <v>-64454184.350000001</v>
          </cell>
          <cell r="L555">
            <v>0</v>
          </cell>
          <cell r="M555">
            <v>-64454184.350000001</v>
          </cell>
          <cell r="N555">
            <v>0</v>
          </cell>
          <cell r="O555">
            <v>0</v>
          </cell>
          <cell r="Q555">
            <v>-270802110.82999998</v>
          </cell>
          <cell r="R555">
            <v>0</v>
          </cell>
          <cell r="T555" t="str">
            <v>010148100</v>
          </cell>
          <cell r="U555" t="str">
            <v>Non Current</v>
          </cell>
          <cell r="W555" t="str">
            <v>21600</v>
          </cell>
          <cell r="X555" t="str">
            <v>Unapr Retained Earnings</v>
          </cell>
        </row>
        <row r="556">
          <cell r="A556" t="str">
            <v>0101</v>
          </cell>
          <cell r="B556" t="str">
            <v>Piedmont Natural Gas</v>
          </cell>
          <cell r="C556" t="str">
            <v>48110</v>
          </cell>
          <cell r="D556" t="str">
            <v>Sales Of Gas-Commercial Stand</v>
          </cell>
          <cell r="E556">
            <v>-232514968.38999999</v>
          </cell>
          <cell r="F556">
            <v>-145726825.52000001</v>
          </cell>
          <cell r="G556">
            <v>86788142.869999975</v>
          </cell>
          <cell r="H556" t="str">
            <v>Equity</v>
          </cell>
          <cell r="I556">
            <v>0</v>
          </cell>
          <cell r="J556" t="str">
            <v>0101</v>
          </cell>
          <cell r="K556">
            <v>-145726825.52000001</v>
          </cell>
          <cell r="L556">
            <v>0</v>
          </cell>
          <cell r="M556">
            <v>-145726825.52000001</v>
          </cell>
          <cell r="N556">
            <v>0</v>
          </cell>
          <cell r="O556">
            <v>0</v>
          </cell>
          <cell r="Q556">
            <v>-232514968.38999999</v>
          </cell>
          <cell r="R556">
            <v>0</v>
          </cell>
          <cell r="T556" t="str">
            <v>010148110</v>
          </cell>
          <cell r="U556" t="str">
            <v>Non Current</v>
          </cell>
          <cell r="W556" t="str">
            <v>21600</v>
          </cell>
          <cell r="X556" t="str">
            <v>Unapr Retained Earnings</v>
          </cell>
        </row>
        <row r="557">
          <cell r="A557" t="str">
            <v>0101</v>
          </cell>
          <cell r="B557" t="str">
            <v>Piedmont Natural Gas</v>
          </cell>
          <cell r="C557" t="str">
            <v>48120</v>
          </cell>
          <cell r="D557" t="str">
            <v>Sales Of Gas-Industrial</v>
          </cell>
          <cell r="E557">
            <v>-146825848.90000001</v>
          </cell>
          <cell r="F557">
            <v>-27367058.530000001</v>
          </cell>
          <cell r="G557">
            <v>119458790.37</v>
          </cell>
          <cell r="H557" t="str">
            <v>Equity</v>
          </cell>
          <cell r="I557">
            <v>0</v>
          </cell>
          <cell r="J557" t="str">
            <v>0101</v>
          </cell>
          <cell r="K557">
            <v>-27367058.530000001</v>
          </cell>
          <cell r="L557">
            <v>0</v>
          </cell>
          <cell r="M557">
            <v>-27367058.530000001</v>
          </cell>
          <cell r="N557">
            <v>0</v>
          </cell>
          <cell r="O557">
            <v>0</v>
          </cell>
          <cell r="Q557">
            <v>-146825848.90000001</v>
          </cell>
          <cell r="R557">
            <v>0</v>
          </cell>
          <cell r="T557" t="str">
            <v>010148120</v>
          </cell>
          <cell r="U557" t="str">
            <v>Non Current</v>
          </cell>
          <cell r="W557" t="str">
            <v>21600</v>
          </cell>
          <cell r="X557" t="str">
            <v>Unapr Retained Earnings</v>
          </cell>
        </row>
        <row r="558">
          <cell r="A558" t="str">
            <v>0101</v>
          </cell>
          <cell r="B558" t="str">
            <v>Piedmont Natural Gas</v>
          </cell>
          <cell r="C558" t="str">
            <v>48200</v>
          </cell>
          <cell r="D558" t="str">
            <v>Sales Of Gas-Public Auth</v>
          </cell>
          <cell r="E558">
            <v>-1208002.6200000001</v>
          </cell>
          <cell r="F558">
            <v>-370402.96</v>
          </cell>
          <cell r="G558">
            <v>837599.66000000015</v>
          </cell>
          <cell r="H558" t="str">
            <v>Equity</v>
          </cell>
          <cell r="I558">
            <v>0</v>
          </cell>
          <cell r="J558" t="str">
            <v>0101</v>
          </cell>
          <cell r="K558">
            <v>-370402.96</v>
          </cell>
          <cell r="L558">
            <v>0</v>
          </cell>
          <cell r="M558">
            <v>-370402.96</v>
          </cell>
          <cell r="N558">
            <v>0</v>
          </cell>
          <cell r="O558">
            <v>0</v>
          </cell>
          <cell r="Q558">
            <v>-1208002.6200000001</v>
          </cell>
          <cell r="R558">
            <v>0</v>
          </cell>
          <cell r="T558" t="str">
            <v>010148200</v>
          </cell>
          <cell r="U558" t="str">
            <v>Non Current</v>
          </cell>
          <cell r="W558" t="str">
            <v>21600</v>
          </cell>
          <cell r="X558" t="str">
            <v>Unapr Retained Earnings</v>
          </cell>
        </row>
        <row r="559">
          <cell r="A559" t="str">
            <v>0101</v>
          </cell>
          <cell r="B559" t="str">
            <v>Piedmont Natural Gas</v>
          </cell>
          <cell r="C559" t="str">
            <v>48300</v>
          </cell>
          <cell r="D559" t="str">
            <v>Sales Of Gas-Resale</v>
          </cell>
          <cell r="E559">
            <v>-482289.23</v>
          </cell>
          <cell r="F559">
            <v>-217693.73</v>
          </cell>
          <cell r="G559">
            <v>264595.5</v>
          </cell>
          <cell r="H559" t="str">
            <v>Equity</v>
          </cell>
          <cell r="I559">
            <v>0</v>
          </cell>
          <cell r="J559" t="str">
            <v>0101</v>
          </cell>
          <cell r="K559">
            <v>-217693.73</v>
          </cell>
          <cell r="L559">
            <v>0</v>
          </cell>
          <cell r="M559">
            <v>-217693.73</v>
          </cell>
          <cell r="N559">
            <v>0</v>
          </cell>
          <cell r="O559">
            <v>0</v>
          </cell>
          <cell r="Q559">
            <v>-482289.23</v>
          </cell>
          <cell r="R559">
            <v>0</v>
          </cell>
          <cell r="T559" t="str">
            <v>010148300</v>
          </cell>
          <cell r="U559" t="str">
            <v>Non Current</v>
          </cell>
          <cell r="W559" t="str">
            <v>21600</v>
          </cell>
          <cell r="X559" t="str">
            <v>Unapr Retained Earnings</v>
          </cell>
        </row>
        <row r="560">
          <cell r="A560" t="str">
            <v>0101</v>
          </cell>
          <cell r="B560" t="str">
            <v>Piedmont Natural Gas</v>
          </cell>
          <cell r="C560" t="str">
            <v>48320</v>
          </cell>
          <cell r="D560" t="str">
            <v>Transport. of Gas - For Resale</v>
          </cell>
          <cell r="E560">
            <v>-11843716.07</v>
          </cell>
          <cell r="F560">
            <v>-2887385.65</v>
          </cell>
          <cell r="G560">
            <v>8956330.4199999999</v>
          </cell>
          <cell r="H560" t="str">
            <v>Equity</v>
          </cell>
          <cell r="I560">
            <v>0</v>
          </cell>
          <cell r="J560" t="str">
            <v>0101</v>
          </cell>
          <cell r="K560">
            <v>-2887385.65</v>
          </cell>
          <cell r="L560">
            <v>0</v>
          </cell>
          <cell r="M560">
            <v>-2887385.65</v>
          </cell>
          <cell r="N560">
            <v>0</v>
          </cell>
          <cell r="O560">
            <v>0</v>
          </cell>
          <cell r="Q560">
            <v>-11843716.07</v>
          </cell>
          <cell r="R560">
            <v>0</v>
          </cell>
          <cell r="T560" t="str">
            <v>010148320</v>
          </cell>
          <cell r="U560" t="str">
            <v>Non Current</v>
          </cell>
          <cell r="W560" t="str">
            <v>21600</v>
          </cell>
          <cell r="X560" t="str">
            <v>Unapr Retained Earnings</v>
          </cell>
        </row>
        <row r="561">
          <cell r="A561" t="str">
            <v>0101</v>
          </cell>
          <cell r="B561" t="str">
            <v>Piedmont Natural Gas</v>
          </cell>
          <cell r="C561" t="str">
            <v>48410</v>
          </cell>
          <cell r="D561" t="str">
            <v>Power Gen Rev - Transportation</v>
          </cell>
          <cell r="E561">
            <v>-17193820.879999999</v>
          </cell>
          <cell r="F561">
            <v>-4048357.4</v>
          </cell>
          <cell r="G561">
            <v>13145463.479999999</v>
          </cell>
          <cell r="H561" t="str">
            <v>Equity</v>
          </cell>
          <cell r="I561">
            <v>0</v>
          </cell>
          <cell r="J561" t="str">
            <v>0101</v>
          </cell>
          <cell r="K561">
            <v>-4048357.4</v>
          </cell>
          <cell r="L561">
            <v>0</v>
          </cell>
          <cell r="M561">
            <v>-4048357.4</v>
          </cell>
          <cell r="N561">
            <v>0</v>
          </cell>
          <cell r="O561">
            <v>0</v>
          </cell>
          <cell r="Q561">
            <v>-17193820.879999999</v>
          </cell>
          <cell r="R561">
            <v>0</v>
          </cell>
          <cell r="T561" t="str">
            <v>010148410</v>
          </cell>
          <cell r="U561" t="str">
            <v>Non Current</v>
          </cell>
          <cell r="W561" t="str">
            <v>21600</v>
          </cell>
          <cell r="X561" t="str">
            <v>Unapr Retained Earnings</v>
          </cell>
        </row>
        <row r="562">
          <cell r="A562" t="str">
            <v>0101</v>
          </cell>
          <cell r="B562" t="str">
            <v>Piedmont Natural Gas</v>
          </cell>
          <cell r="C562" t="str">
            <v>48420</v>
          </cell>
          <cell r="D562" t="str">
            <v>Power Generation Rev - Sales</v>
          </cell>
          <cell r="E562">
            <v>-8072537.3899999997</v>
          </cell>
          <cell r="F562">
            <v>-585421.13</v>
          </cell>
          <cell r="G562">
            <v>7487116.2599999998</v>
          </cell>
          <cell r="H562" t="str">
            <v>Equity</v>
          </cell>
          <cell r="I562">
            <v>0</v>
          </cell>
          <cell r="J562" t="str">
            <v>0101</v>
          </cell>
          <cell r="K562">
            <v>-585421.13</v>
          </cell>
          <cell r="L562">
            <v>0</v>
          </cell>
          <cell r="M562">
            <v>-585421.13</v>
          </cell>
          <cell r="N562">
            <v>0</v>
          </cell>
          <cell r="O562">
            <v>0</v>
          </cell>
          <cell r="Q562">
            <v>-8072537.3899999997</v>
          </cell>
          <cell r="R562">
            <v>0</v>
          </cell>
          <cell r="T562" t="str">
            <v>010148420</v>
          </cell>
          <cell r="U562" t="str">
            <v>Non Current</v>
          </cell>
          <cell r="W562" t="str">
            <v>21600</v>
          </cell>
          <cell r="X562" t="str">
            <v>Unapr Retained Earnings</v>
          </cell>
        </row>
        <row r="563">
          <cell r="A563" t="str">
            <v>0101</v>
          </cell>
          <cell r="B563" t="str">
            <v>Piedmont Natural Gas</v>
          </cell>
          <cell r="C563" t="str">
            <v>48700</v>
          </cell>
          <cell r="D563" t="str">
            <v>Late Payment Revenues</v>
          </cell>
          <cell r="E563">
            <v>-5455830.0099999998</v>
          </cell>
          <cell r="F563">
            <v>-1324621.24</v>
          </cell>
          <cell r="G563">
            <v>4131208.7699999996</v>
          </cell>
          <cell r="H563" t="str">
            <v>Equity</v>
          </cell>
          <cell r="I563">
            <v>0</v>
          </cell>
          <cell r="J563" t="str">
            <v>0101</v>
          </cell>
          <cell r="K563">
            <v>-1324621.24</v>
          </cell>
          <cell r="L563">
            <v>0</v>
          </cell>
          <cell r="M563">
            <v>-1324621.24</v>
          </cell>
          <cell r="N563">
            <v>0</v>
          </cell>
          <cell r="O563">
            <v>0</v>
          </cell>
          <cell r="Q563">
            <v>-5455830.0099999998</v>
          </cell>
          <cell r="R563">
            <v>0</v>
          </cell>
          <cell r="T563" t="str">
            <v>010148700</v>
          </cell>
          <cell r="U563" t="str">
            <v>Non Current</v>
          </cell>
          <cell r="W563" t="str">
            <v>21600</v>
          </cell>
          <cell r="X563" t="str">
            <v>Unapr Retained Earnings</v>
          </cell>
        </row>
        <row r="564">
          <cell r="A564" t="str">
            <v>0101</v>
          </cell>
          <cell r="B564" t="str">
            <v>Piedmont Natural Gas</v>
          </cell>
          <cell r="C564" t="str">
            <v>48800</v>
          </cell>
          <cell r="D564" t="str">
            <v>Miscellaneous Service Rev</v>
          </cell>
          <cell r="E564">
            <v>-551214.81000000006</v>
          </cell>
          <cell r="F564">
            <v>-147749</v>
          </cell>
          <cell r="G564">
            <v>403465.81000000006</v>
          </cell>
          <cell r="H564" t="str">
            <v>Equity</v>
          </cell>
          <cell r="I564">
            <v>0</v>
          </cell>
          <cell r="J564" t="str">
            <v>0101</v>
          </cell>
          <cell r="K564">
            <v>-147749</v>
          </cell>
          <cell r="L564">
            <v>0</v>
          </cell>
          <cell r="M564">
            <v>-147749</v>
          </cell>
          <cell r="N564">
            <v>0</v>
          </cell>
          <cell r="O564">
            <v>0</v>
          </cell>
          <cell r="Q564">
            <v>-551214.81000000006</v>
          </cell>
          <cell r="R564">
            <v>0</v>
          </cell>
          <cell r="T564" t="str">
            <v>010148800</v>
          </cell>
          <cell r="U564" t="str">
            <v>Non Current</v>
          </cell>
          <cell r="W564" t="str">
            <v>21600</v>
          </cell>
          <cell r="X564" t="str">
            <v>Unapr Retained Earnings</v>
          </cell>
        </row>
        <row r="565">
          <cell r="A565" t="str">
            <v>0101</v>
          </cell>
          <cell r="B565" t="str">
            <v>Piedmont Natural Gas</v>
          </cell>
          <cell r="C565" t="str">
            <v>48810</v>
          </cell>
          <cell r="D565" t="str">
            <v>87825(Contra) Conn Rev</v>
          </cell>
          <cell r="E565">
            <v>-2582804.4500000002</v>
          </cell>
          <cell r="F565">
            <v>-852283.13</v>
          </cell>
          <cell r="G565">
            <v>1730521.3200000003</v>
          </cell>
          <cell r="H565" t="str">
            <v>Equity</v>
          </cell>
          <cell r="I565">
            <v>0</v>
          </cell>
          <cell r="J565" t="str">
            <v>0101</v>
          </cell>
          <cell r="K565">
            <v>-852283.13</v>
          </cell>
          <cell r="L565">
            <v>0</v>
          </cell>
          <cell r="M565">
            <v>-852283.13</v>
          </cell>
          <cell r="N565">
            <v>0</v>
          </cell>
          <cell r="O565">
            <v>0</v>
          </cell>
          <cell r="Q565">
            <v>-2582804.4500000002</v>
          </cell>
          <cell r="R565">
            <v>0</v>
          </cell>
          <cell r="T565" t="str">
            <v>010148810</v>
          </cell>
          <cell r="U565" t="str">
            <v>Non Current</v>
          </cell>
          <cell r="W565" t="str">
            <v>21600</v>
          </cell>
          <cell r="X565" t="str">
            <v>Unapr Retained Earnings</v>
          </cell>
        </row>
        <row r="566">
          <cell r="A566" t="str">
            <v>0101</v>
          </cell>
          <cell r="B566" t="str">
            <v>Piedmont Natural Gas</v>
          </cell>
          <cell r="C566" t="str">
            <v>48900</v>
          </cell>
          <cell r="D566" t="str">
            <v>Transportation Of Gas Oth</v>
          </cell>
          <cell r="E566">
            <v>-62515173.159999996</v>
          </cell>
          <cell r="F566">
            <v>-18246089.84</v>
          </cell>
          <cell r="G566">
            <v>44269083.319999993</v>
          </cell>
          <cell r="H566" t="str">
            <v>Equity</v>
          </cell>
          <cell r="I566">
            <v>0</v>
          </cell>
          <cell r="J566" t="str">
            <v>0101</v>
          </cell>
          <cell r="K566">
            <v>-18246089.84</v>
          </cell>
          <cell r="L566">
            <v>0</v>
          </cell>
          <cell r="M566">
            <v>-18246089.84</v>
          </cell>
          <cell r="N566">
            <v>0</v>
          </cell>
          <cell r="O566">
            <v>0</v>
          </cell>
          <cell r="Q566">
            <v>-62515173.159999996</v>
          </cell>
          <cell r="R566">
            <v>0</v>
          </cell>
          <cell r="T566" t="str">
            <v>010148900</v>
          </cell>
          <cell r="U566" t="str">
            <v>Non Current</v>
          </cell>
          <cell r="W566" t="str">
            <v>21600</v>
          </cell>
          <cell r="X566" t="str">
            <v>Unapr Retained Earnings</v>
          </cell>
        </row>
        <row r="567">
          <cell r="A567" t="str">
            <v>0101</v>
          </cell>
          <cell r="B567" t="str">
            <v>Piedmont Natural Gas</v>
          </cell>
          <cell r="C567" t="str">
            <v>49300</v>
          </cell>
          <cell r="D567" t="str">
            <v>Rent From Gas Property</v>
          </cell>
          <cell r="E567">
            <v>-74454.63</v>
          </cell>
          <cell r="F567">
            <v>-10793.76</v>
          </cell>
          <cell r="G567">
            <v>63660.87</v>
          </cell>
          <cell r="H567" t="str">
            <v>Equity</v>
          </cell>
          <cell r="I567">
            <v>0</v>
          </cell>
          <cell r="J567" t="str">
            <v>0101</v>
          </cell>
          <cell r="K567">
            <v>-10793.76</v>
          </cell>
          <cell r="L567">
            <v>0</v>
          </cell>
          <cell r="M567">
            <v>-10793.76</v>
          </cell>
          <cell r="N567">
            <v>0</v>
          </cell>
          <cell r="O567">
            <v>0</v>
          </cell>
          <cell r="Q567">
            <v>-74454.63</v>
          </cell>
          <cell r="R567">
            <v>0</v>
          </cell>
          <cell r="T567" t="str">
            <v>010149300</v>
          </cell>
          <cell r="U567" t="str">
            <v>Non Current</v>
          </cell>
          <cell r="W567" t="str">
            <v>21600</v>
          </cell>
          <cell r="X567" t="str">
            <v>Unapr Retained Earnings</v>
          </cell>
        </row>
        <row r="568">
          <cell r="A568" t="str">
            <v>0101</v>
          </cell>
          <cell r="B568" t="str">
            <v>Piedmont Natural Gas</v>
          </cell>
          <cell r="C568" t="str">
            <v>49510</v>
          </cell>
          <cell r="D568" t="str">
            <v>Com Sales to Transport Cust</v>
          </cell>
          <cell r="E568">
            <v>24863.16</v>
          </cell>
          <cell r="F568">
            <v>-458.41</v>
          </cell>
          <cell r="G568">
            <v>-25321.57</v>
          </cell>
          <cell r="H568" t="str">
            <v>Equity</v>
          </cell>
          <cell r="I568">
            <v>0</v>
          </cell>
          <cell r="J568" t="str">
            <v>0101</v>
          </cell>
          <cell r="K568">
            <v>-458.41</v>
          </cell>
          <cell r="L568">
            <v>0</v>
          </cell>
          <cell r="M568">
            <v>-458.41</v>
          </cell>
          <cell r="N568">
            <v>0</v>
          </cell>
          <cell r="O568">
            <v>0</v>
          </cell>
          <cell r="Q568">
            <v>24863.16</v>
          </cell>
          <cell r="R568">
            <v>0</v>
          </cell>
          <cell r="T568" t="str">
            <v>010149510</v>
          </cell>
          <cell r="U568" t="str">
            <v>Non Current</v>
          </cell>
          <cell r="W568" t="str">
            <v>21600</v>
          </cell>
          <cell r="X568" t="str">
            <v>Unapr Retained Earnings</v>
          </cell>
        </row>
        <row r="569">
          <cell r="A569" t="str">
            <v>0101</v>
          </cell>
          <cell r="B569" t="str">
            <v>Piedmont Natural Gas</v>
          </cell>
          <cell r="C569" t="str">
            <v>49520</v>
          </cell>
          <cell r="D569" t="str">
            <v>Ind Sales to Transport Cust</v>
          </cell>
          <cell r="E569">
            <v>-1596589.38</v>
          </cell>
          <cell r="F569">
            <v>-277092.59999999998</v>
          </cell>
          <cell r="G569">
            <v>1319496.7799999998</v>
          </cell>
          <cell r="H569" t="str">
            <v>Equity</v>
          </cell>
          <cell r="I569">
            <v>0</v>
          </cell>
          <cell r="J569" t="str">
            <v>0101</v>
          </cell>
          <cell r="K569">
            <v>-277092.59999999998</v>
          </cell>
          <cell r="L569">
            <v>0</v>
          </cell>
          <cell r="M569">
            <v>-277092.59999999998</v>
          </cell>
          <cell r="N569">
            <v>0</v>
          </cell>
          <cell r="O569">
            <v>0</v>
          </cell>
          <cell r="Q569">
            <v>-1596589.38</v>
          </cell>
          <cell r="R569">
            <v>0</v>
          </cell>
          <cell r="T569" t="str">
            <v>010149520</v>
          </cell>
          <cell r="U569" t="str">
            <v>Non Current</v>
          </cell>
          <cell r="W569" t="str">
            <v>21600</v>
          </cell>
          <cell r="X569" t="str">
            <v>Unapr Retained Earnings</v>
          </cell>
        </row>
        <row r="570">
          <cell r="A570" t="str">
            <v>0101</v>
          </cell>
          <cell r="B570" t="str">
            <v>Piedmont Natural Gas</v>
          </cell>
          <cell r="C570" t="str">
            <v>49530</v>
          </cell>
          <cell r="D570" t="str">
            <v>Secondary Market Sales</v>
          </cell>
          <cell r="E570">
            <v>-24985370.280000001</v>
          </cell>
          <cell r="F570">
            <v>-28948672.649999999</v>
          </cell>
          <cell r="G570">
            <v>-3963302.3699999973</v>
          </cell>
          <cell r="H570" t="str">
            <v>Equity</v>
          </cell>
          <cell r="I570">
            <v>0</v>
          </cell>
          <cell r="J570" t="str">
            <v>0101</v>
          </cell>
          <cell r="K570">
            <v>-28948672.649999999</v>
          </cell>
          <cell r="L570">
            <v>0</v>
          </cell>
          <cell r="M570">
            <v>-28948672.649999999</v>
          </cell>
          <cell r="N570">
            <v>0</v>
          </cell>
          <cell r="O570">
            <v>0</v>
          </cell>
          <cell r="Q570">
            <v>-24985370.280000001</v>
          </cell>
          <cell r="R570">
            <v>0</v>
          </cell>
          <cell r="T570" t="str">
            <v>010149530</v>
          </cell>
          <cell r="U570" t="str">
            <v>Non Current</v>
          </cell>
          <cell r="W570" t="str">
            <v>21600</v>
          </cell>
          <cell r="X570" t="str">
            <v>Unapr Retained Earnings</v>
          </cell>
        </row>
        <row r="571">
          <cell r="A571" t="str">
            <v>0101</v>
          </cell>
          <cell r="B571" t="str">
            <v>Piedmont Natural Gas</v>
          </cell>
          <cell r="C571" t="str">
            <v>49600</v>
          </cell>
          <cell r="D571" t="str">
            <v>Provision for Rate Refunds</v>
          </cell>
          <cell r="E571">
            <v>-1193729</v>
          </cell>
          <cell r="F571">
            <v>0</v>
          </cell>
          <cell r="G571">
            <v>1193729</v>
          </cell>
          <cell r="H571" t="str">
            <v>Equity</v>
          </cell>
          <cell r="I571">
            <v>0</v>
          </cell>
          <cell r="J571" t="str">
            <v>0101</v>
          </cell>
          <cell r="K571">
            <v>0</v>
          </cell>
          <cell r="L571">
            <v>0</v>
          </cell>
          <cell r="M571">
            <v>0</v>
          </cell>
          <cell r="N571">
            <v>0</v>
          </cell>
          <cell r="O571">
            <v>0</v>
          </cell>
          <cell r="Q571">
            <v>-1193729</v>
          </cell>
          <cell r="R571">
            <v>0</v>
          </cell>
          <cell r="T571" t="str">
            <v>010149600</v>
          </cell>
          <cell r="U571" t="str">
            <v>Non Current</v>
          </cell>
          <cell r="W571" t="str">
            <v>21600</v>
          </cell>
          <cell r="X571" t="str">
            <v>Unapr Retained Earnings</v>
          </cell>
        </row>
        <row r="572">
          <cell r="A572" t="str">
            <v>0101</v>
          </cell>
          <cell r="B572" t="str">
            <v>Piedmont Natural Gas</v>
          </cell>
          <cell r="C572" t="str">
            <v>530100</v>
          </cell>
          <cell r="D572" t="str">
            <v>Organization</v>
          </cell>
          <cell r="E572">
            <v>49912.34</v>
          </cell>
          <cell r="F572">
            <v>49912.34</v>
          </cell>
          <cell r="G572">
            <v>0</v>
          </cell>
          <cell r="H572" t="str">
            <v>Tax Basis</v>
          </cell>
          <cell r="I572" t="str">
            <v>Plant</v>
          </cell>
          <cell r="J572" t="str">
            <v>0101</v>
          </cell>
          <cell r="K572">
            <v>0</v>
          </cell>
          <cell r="L572">
            <v>0</v>
          </cell>
          <cell r="M572">
            <v>0</v>
          </cell>
          <cell r="N572">
            <v>0</v>
          </cell>
          <cell r="O572">
            <v>0</v>
          </cell>
          <cell r="Q572">
            <v>0</v>
          </cell>
          <cell r="R572">
            <v>-49912.34</v>
          </cell>
          <cell r="T572" t="str">
            <v>0101530100</v>
          </cell>
          <cell r="U572" t="str">
            <v>Non Current</v>
          </cell>
          <cell r="W572">
            <v>10100</v>
          </cell>
          <cell r="X572" t="str">
            <v>Plant</v>
          </cell>
        </row>
        <row r="573">
          <cell r="A573" t="str">
            <v>0101</v>
          </cell>
          <cell r="B573" t="str">
            <v>Piedmont Natural Gas</v>
          </cell>
          <cell r="C573" t="str">
            <v>530200</v>
          </cell>
          <cell r="D573" t="str">
            <v>Franch &amp; Consents</v>
          </cell>
          <cell r="E573">
            <v>759374.77</v>
          </cell>
          <cell r="F573">
            <v>759374.77</v>
          </cell>
          <cell r="G573">
            <v>0</v>
          </cell>
          <cell r="H573" t="str">
            <v>Tax Basis</v>
          </cell>
          <cell r="I573" t="str">
            <v>Plant</v>
          </cell>
          <cell r="J573" t="str">
            <v>0101</v>
          </cell>
          <cell r="K573">
            <v>0</v>
          </cell>
          <cell r="L573">
            <v>0</v>
          </cell>
          <cell r="M573">
            <v>0</v>
          </cell>
          <cell r="N573">
            <v>0</v>
          </cell>
          <cell r="O573">
            <v>0</v>
          </cell>
          <cell r="Q573">
            <v>0</v>
          </cell>
          <cell r="R573">
            <v>-759374.77</v>
          </cell>
          <cell r="T573" t="str">
            <v>0101530200</v>
          </cell>
          <cell r="U573" t="str">
            <v>Non Current</v>
          </cell>
          <cell r="W573">
            <v>10100</v>
          </cell>
          <cell r="X573" t="str">
            <v>Plant</v>
          </cell>
        </row>
        <row r="574">
          <cell r="A574" t="str">
            <v>0101</v>
          </cell>
          <cell r="B574" t="str">
            <v>Piedmont Natural Gas</v>
          </cell>
          <cell r="C574" t="str">
            <v>530300</v>
          </cell>
          <cell r="D574" t="str">
            <v>Miscellaneous Intangible Plant</v>
          </cell>
          <cell r="E574">
            <v>2522114.91</v>
          </cell>
          <cell r="F574">
            <v>2522114.91</v>
          </cell>
          <cell r="G574">
            <v>0</v>
          </cell>
          <cell r="H574" t="str">
            <v>Tax Basis</v>
          </cell>
          <cell r="I574" t="str">
            <v>Plant</v>
          </cell>
          <cell r="J574" t="str">
            <v>0101</v>
          </cell>
          <cell r="K574">
            <v>0</v>
          </cell>
          <cell r="L574">
            <v>0</v>
          </cell>
          <cell r="M574">
            <v>0</v>
          </cell>
          <cell r="N574">
            <v>0</v>
          </cell>
          <cell r="O574">
            <v>0</v>
          </cell>
          <cell r="Q574">
            <v>0</v>
          </cell>
          <cell r="R574">
            <v>-2522114.91</v>
          </cell>
          <cell r="T574" t="str">
            <v>0101530300</v>
          </cell>
          <cell r="U574" t="str">
            <v>Non Current</v>
          </cell>
          <cell r="W574">
            <v>10100</v>
          </cell>
          <cell r="X574" t="str">
            <v>Plant</v>
          </cell>
        </row>
        <row r="575">
          <cell r="A575" t="str">
            <v>0101</v>
          </cell>
          <cell r="B575" t="str">
            <v>Piedmont Natural Gas</v>
          </cell>
          <cell r="C575" t="str">
            <v>530310</v>
          </cell>
          <cell r="D575" t="str">
            <v>Customer Contracts</v>
          </cell>
          <cell r="E575">
            <v>42900</v>
          </cell>
          <cell r="F575">
            <v>42900</v>
          </cell>
          <cell r="G575">
            <v>0</v>
          </cell>
          <cell r="H575" t="str">
            <v>Tax Basis</v>
          </cell>
          <cell r="I575" t="str">
            <v>Plant</v>
          </cell>
          <cell r="J575" t="str">
            <v>0101</v>
          </cell>
          <cell r="K575">
            <v>0</v>
          </cell>
          <cell r="L575">
            <v>0</v>
          </cell>
          <cell r="M575">
            <v>0</v>
          </cell>
          <cell r="N575">
            <v>0</v>
          </cell>
          <cell r="O575">
            <v>0</v>
          </cell>
          <cell r="Q575">
            <v>0</v>
          </cell>
          <cell r="R575">
            <v>-42900</v>
          </cell>
          <cell r="T575" t="str">
            <v>0101530310</v>
          </cell>
          <cell r="U575" t="str">
            <v>Non Current</v>
          </cell>
          <cell r="W575">
            <v>10100</v>
          </cell>
          <cell r="X575" t="str">
            <v>Plant</v>
          </cell>
        </row>
        <row r="576">
          <cell r="A576" t="str">
            <v>0101</v>
          </cell>
          <cell r="B576" t="str">
            <v>Piedmont Natural Gas</v>
          </cell>
          <cell r="C576" t="str">
            <v>530410</v>
          </cell>
          <cell r="D576" t="str">
            <v>Land - Production Plant</v>
          </cell>
          <cell r="E576">
            <v>186475.94</v>
          </cell>
          <cell r="F576">
            <v>186475.94</v>
          </cell>
          <cell r="G576">
            <v>0</v>
          </cell>
          <cell r="H576" t="str">
            <v>Tax Basis</v>
          </cell>
          <cell r="I576" t="str">
            <v>Plant</v>
          </cell>
          <cell r="J576" t="str">
            <v>0101</v>
          </cell>
          <cell r="K576">
            <v>0</v>
          </cell>
          <cell r="L576">
            <v>0</v>
          </cell>
          <cell r="M576">
            <v>0</v>
          </cell>
          <cell r="N576">
            <v>0</v>
          </cell>
          <cell r="O576">
            <v>0</v>
          </cell>
          <cell r="Q576">
            <v>0</v>
          </cell>
          <cell r="R576">
            <v>-186475.94</v>
          </cell>
          <cell r="T576" t="str">
            <v>0101530410</v>
          </cell>
          <cell r="U576" t="str">
            <v>Non Current</v>
          </cell>
          <cell r="W576">
            <v>10100</v>
          </cell>
          <cell r="X576" t="str">
            <v>Plant</v>
          </cell>
        </row>
        <row r="577">
          <cell r="A577" t="str">
            <v>0101</v>
          </cell>
          <cell r="B577" t="str">
            <v>Piedmont Natural Gas</v>
          </cell>
          <cell r="C577" t="str">
            <v>530420</v>
          </cell>
          <cell r="D577" t="str">
            <v>Land Rights - Production Plant</v>
          </cell>
          <cell r="E577">
            <v>1260.5</v>
          </cell>
          <cell r="F577">
            <v>1260.5</v>
          </cell>
          <cell r="G577">
            <v>0</v>
          </cell>
          <cell r="H577" t="str">
            <v>Tax Basis</v>
          </cell>
          <cell r="I577" t="str">
            <v>Plant</v>
          </cell>
          <cell r="J577" t="str">
            <v>0101</v>
          </cell>
          <cell r="K577">
            <v>0</v>
          </cell>
          <cell r="L577">
            <v>0</v>
          </cell>
          <cell r="M577">
            <v>0</v>
          </cell>
          <cell r="N577">
            <v>0</v>
          </cell>
          <cell r="O577">
            <v>0</v>
          </cell>
          <cell r="Q577">
            <v>0</v>
          </cell>
          <cell r="R577">
            <v>-1260.5</v>
          </cell>
          <cell r="T577" t="str">
            <v>0101530420</v>
          </cell>
          <cell r="U577" t="str">
            <v>Non Current</v>
          </cell>
          <cell r="W577">
            <v>10100</v>
          </cell>
          <cell r="X577" t="str">
            <v>Plant</v>
          </cell>
        </row>
        <row r="578">
          <cell r="A578" t="str">
            <v>0101</v>
          </cell>
          <cell r="B578" t="str">
            <v>Piedmont Natural Gas</v>
          </cell>
          <cell r="C578" t="str">
            <v>531100</v>
          </cell>
          <cell r="D578" t="str">
            <v>Liquified Petroleum Gas Equip</v>
          </cell>
          <cell r="E578">
            <v>1963199.68</v>
          </cell>
          <cell r="F578">
            <v>1963199.68</v>
          </cell>
          <cell r="G578">
            <v>0</v>
          </cell>
          <cell r="H578" t="str">
            <v>Tax Basis</v>
          </cell>
          <cell r="I578" t="str">
            <v>Plant</v>
          </cell>
          <cell r="J578" t="str">
            <v>0101</v>
          </cell>
          <cell r="K578">
            <v>0</v>
          </cell>
          <cell r="L578">
            <v>0</v>
          </cell>
          <cell r="M578">
            <v>0</v>
          </cell>
          <cell r="N578">
            <v>0</v>
          </cell>
          <cell r="O578">
            <v>0</v>
          </cell>
          <cell r="Q578">
            <v>0</v>
          </cell>
          <cell r="R578">
            <v>-1963199.68</v>
          </cell>
          <cell r="T578" t="str">
            <v>0101531100</v>
          </cell>
          <cell r="U578" t="str">
            <v>Non Current</v>
          </cell>
          <cell r="W578">
            <v>10100</v>
          </cell>
          <cell r="X578" t="str">
            <v>Plant</v>
          </cell>
        </row>
        <row r="579">
          <cell r="A579" t="str">
            <v>0101</v>
          </cell>
          <cell r="B579" t="str">
            <v>Piedmont Natural Gas</v>
          </cell>
          <cell r="C579" t="str">
            <v>536000</v>
          </cell>
          <cell r="D579" t="str">
            <v>Land - Other Storage Plant</v>
          </cell>
          <cell r="E579">
            <v>2205324.33</v>
          </cell>
          <cell r="F579">
            <v>2205324.33</v>
          </cell>
          <cell r="G579">
            <v>0</v>
          </cell>
          <cell r="H579" t="str">
            <v>Tax Basis</v>
          </cell>
          <cell r="I579" t="str">
            <v>Plant</v>
          </cell>
          <cell r="J579" t="str">
            <v>0101</v>
          </cell>
          <cell r="K579">
            <v>0</v>
          </cell>
          <cell r="L579">
            <v>0</v>
          </cell>
          <cell r="M579">
            <v>0</v>
          </cell>
          <cell r="N579">
            <v>0</v>
          </cell>
          <cell r="O579">
            <v>0</v>
          </cell>
          <cell r="Q579">
            <v>0</v>
          </cell>
          <cell r="R579">
            <v>-2205324.33</v>
          </cell>
          <cell r="T579" t="str">
            <v>0101536000</v>
          </cell>
          <cell r="U579" t="str">
            <v>Non Current</v>
          </cell>
          <cell r="W579">
            <v>10100</v>
          </cell>
          <cell r="X579" t="str">
            <v>Plant</v>
          </cell>
        </row>
        <row r="580">
          <cell r="A580" t="str">
            <v>0101</v>
          </cell>
          <cell r="B580" t="str">
            <v>Piedmont Natural Gas</v>
          </cell>
          <cell r="C580" t="str">
            <v>536100</v>
          </cell>
          <cell r="D580" t="str">
            <v>Structures and Improvements</v>
          </cell>
          <cell r="E580">
            <v>5573076.2699999996</v>
          </cell>
          <cell r="F580">
            <v>5581731.3399999999</v>
          </cell>
          <cell r="G580">
            <v>8655.070000000298</v>
          </cell>
          <cell r="H580" t="str">
            <v>Tax Basis</v>
          </cell>
          <cell r="I580" t="str">
            <v>Plant</v>
          </cell>
          <cell r="J580" t="str">
            <v>0101</v>
          </cell>
          <cell r="K580">
            <v>0</v>
          </cell>
          <cell r="L580">
            <v>0</v>
          </cell>
          <cell r="M580">
            <v>0</v>
          </cell>
          <cell r="N580">
            <v>0</v>
          </cell>
          <cell r="O580">
            <v>0</v>
          </cell>
          <cell r="Q580">
            <v>0</v>
          </cell>
          <cell r="R580">
            <v>-5573076.2699999996</v>
          </cell>
          <cell r="T580" t="str">
            <v>0101536100</v>
          </cell>
          <cell r="U580" t="str">
            <v>Non Current</v>
          </cell>
          <cell r="W580">
            <v>10100</v>
          </cell>
          <cell r="X580" t="str">
            <v>Plant</v>
          </cell>
        </row>
        <row r="581">
          <cell r="A581" t="str">
            <v>0101</v>
          </cell>
          <cell r="B581" t="str">
            <v>Piedmont Natural Gas</v>
          </cell>
          <cell r="C581" t="str">
            <v>536200</v>
          </cell>
          <cell r="D581" t="str">
            <v>Gas Holders</v>
          </cell>
          <cell r="E581">
            <v>13570589.609999999</v>
          </cell>
          <cell r="F581">
            <v>13570589.609999999</v>
          </cell>
          <cell r="G581">
            <v>0</v>
          </cell>
          <cell r="H581" t="str">
            <v>Tax Basis</v>
          </cell>
          <cell r="I581" t="str">
            <v>Plant</v>
          </cell>
          <cell r="J581" t="str">
            <v>0101</v>
          </cell>
          <cell r="K581">
            <v>0</v>
          </cell>
          <cell r="L581">
            <v>0</v>
          </cell>
          <cell r="M581">
            <v>0</v>
          </cell>
          <cell r="N581">
            <v>0</v>
          </cell>
          <cell r="O581">
            <v>0</v>
          </cell>
          <cell r="Q581">
            <v>0</v>
          </cell>
          <cell r="R581">
            <v>-13570589.609999999</v>
          </cell>
          <cell r="T581" t="str">
            <v>0101536200</v>
          </cell>
          <cell r="U581" t="str">
            <v>Non Current</v>
          </cell>
          <cell r="W581">
            <v>10100</v>
          </cell>
          <cell r="X581" t="str">
            <v>Plant</v>
          </cell>
        </row>
        <row r="582">
          <cell r="A582" t="str">
            <v>0101</v>
          </cell>
          <cell r="B582" t="str">
            <v>Piedmont Natural Gas</v>
          </cell>
          <cell r="C582" t="str">
            <v>536300</v>
          </cell>
          <cell r="D582" t="str">
            <v>Purification Equipment</v>
          </cell>
          <cell r="E582">
            <v>2753630.95</v>
          </cell>
          <cell r="F582">
            <v>2753630.95</v>
          </cell>
          <cell r="G582">
            <v>0</v>
          </cell>
          <cell r="H582" t="str">
            <v>Tax Basis</v>
          </cell>
          <cell r="I582" t="str">
            <v>Plant</v>
          </cell>
          <cell r="J582" t="str">
            <v>0101</v>
          </cell>
          <cell r="K582">
            <v>0</v>
          </cell>
          <cell r="L582">
            <v>0</v>
          </cell>
          <cell r="M582">
            <v>0</v>
          </cell>
          <cell r="N582">
            <v>0</v>
          </cell>
          <cell r="O582">
            <v>0</v>
          </cell>
          <cell r="Q582">
            <v>0</v>
          </cell>
          <cell r="R582">
            <v>-2753630.95</v>
          </cell>
          <cell r="T582" t="str">
            <v>0101536300</v>
          </cell>
          <cell r="U582" t="str">
            <v>Non Current</v>
          </cell>
          <cell r="W582">
            <v>10100</v>
          </cell>
          <cell r="X582" t="str">
            <v>Plant</v>
          </cell>
        </row>
        <row r="583">
          <cell r="A583" t="str">
            <v>0101</v>
          </cell>
          <cell r="B583" t="str">
            <v>Piedmont Natural Gas</v>
          </cell>
          <cell r="C583" t="str">
            <v>536310</v>
          </cell>
          <cell r="D583" t="str">
            <v>Liquefaction Equipment</v>
          </cell>
          <cell r="E583">
            <v>4612478.4800000004</v>
          </cell>
          <cell r="F583">
            <v>4612478.4800000004</v>
          </cell>
          <cell r="G583">
            <v>0</v>
          </cell>
          <cell r="H583" t="str">
            <v>Tax Basis</v>
          </cell>
          <cell r="I583" t="str">
            <v>Plant</v>
          </cell>
          <cell r="J583" t="str">
            <v>0101</v>
          </cell>
          <cell r="K583">
            <v>0</v>
          </cell>
          <cell r="L583">
            <v>0</v>
          </cell>
          <cell r="M583">
            <v>0</v>
          </cell>
          <cell r="N583">
            <v>0</v>
          </cell>
          <cell r="O583">
            <v>0</v>
          </cell>
          <cell r="Q583">
            <v>0</v>
          </cell>
          <cell r="R583">
            <v>-4612478.4800000004</v>
          </cell>
          <cell r="T583" t="str">
            <v>0101536310</v>
          </cell>
          <cell r="U583" t="str">
            <v>Non Current</v>
          </cell>
          <cell r="W583">
            <v>10100</v>
          </cell>
          <cell r="X583" t="str">
            <v>Plant</v>
          </cell>
        </row>
        <row r="584">
          <cell r="A584" t="str">
            <v>0101</v>
          </cell>
          <cell r="B584" t="str">
            <v>Piedmont Natural Gas</v>
          </cell>
          <cell r="C584" t="str">
            <v>536320</v>
          </cell>
          <cell r="D584" t="str">
            <v>Vaporizing Equipment</v>
          </cell>
          <cell r="E584">
            <v>9502075.8599999994</v>
          </cell>
          <cell r="F584">
            <v>9502075.8599999994</v>
          </cell>
          <cell r="G584">
            <v>0</v>
          </cell>
          <cell r="H584" t="str">
            <v>Tax Basis</v>
          </cell>
          <cell r="I584" t="str">
            <v>Plant</v>
          </cell>
          <cell r="J584" t="str">
            <v>0101</v>
          </cell>
          <cell r="K584">
            <v>0</v>
          </cell>
          <cell r="L584">
            <v>0</v>
          </cell>
          <cell r="M584">
            <v>0</v>
          </cell>
          <cell r="N584">
            <v>0</v>
          </cell>
          <cell r="O584">
            <v>0</v>
          </cell>
          <cell r="Q584">
            <v>0</v>
          </cell>
          <cell r="R584">
            <v>-9502075.8599999994</v>
          </cell>
          <cell r="T584" t="str">
            <v>0101536320</v>
          </cell>
          <cell r="U584" t="str">
            <v>Non Current</v>
          </cell>
          <cell r="W584">
            <v>10100</v>
          </cell>
          <cell r="X584" t="str">
            <v>Plant</v>
          </cell>
        </row>
        <row r="585">
          <cell r="A585" t="str">
            <v>0101</v>
          </cell>
          <cell r="B585" t="str">
            <v>Piedmont Natural Gas</v>
          </cell>
          <cell r="C585" t="str">
            <v>536330</v>
          </cell>
          <cell r="D585" t="str">
            <v>Compressor Equipment</v>
          </cell>
          <cell r="E585">
            <v>3825469.59</v>
          </cell>
          <cell r="F585">
            <v>3825469.59</v>
          </cell>
          <cell r="G585">
            <v>0</v>
          </cell>
          <cell r="H585" t="str">
            <v>Tax Basis</v>
          </cell>
          <cell r="I585" t="str">
            <v>Plant</v>
          </cell>
          <cell r="J585" t="str">
            <v>0101</v>
          </cell>
          <cell r="K585">
            <v>0</v>
          </cell>
          <cell r="L585">
            <v>0</v>
          </cell>
          <cell r="M585">
            <v>0</v>
          </cell>
          <cell r="N585">
            <v>0</v>
          </cell>
          <cell r="O585">
            <v>0</v>
          </cell>
          <cell r="Q585">
            <v>0</v>
          </cell>
          <cell r="R585">
            <v>-3825469.59</v>
          </cell>
          <cell r="T585" t="str">
            <v>0101536330</v>
          </cell>
          <cell r="U585" t="str">
            <v>Non Current</v>
          </cell>
          <cell r="W585">
            <v>10100</v>
          </cell>
          <cell r="X585" t="str">
            <v>Plant</v>
          </cell>
        </row>
        <row r="586">
          <cell r="A586" t="str">
            <v>0101</v>
          </cell>
          <cell r="B586" t="str">
            <v>Piedmont Natural Gas</v>
          </cell>
          <cell r="C586" t="str">
            <v>536340</v>
          </cell>
          <cell r="D586" t="str">
            <v>Measuring &amp; Regulating Equip</v>
          </cell>
          <cell r="E586">
            <v>785870.19</v>
          </cell>
          <cell r="F586">
            <v>785870.19</v>
          </cell>
          <cell r="G586">
            <v>0</v>
          </cell>
          <cell r="H586" t="str">
            <v>Tax Basis</v>
          </cell>
          <cell r="I586" t="str">
            <v>Plant</v>
          </cell>
          <cell r="J586" t="str">
            <v>0101</v>
          </cell>
          <cell r="K586">
            <v>0</v>
          </cell>
          <cell r="L586">
            <v>0</v>
          </cell>
          <cell r="M586">
            <v>0</v>
          </cell>
          <cell r="N586">
            <v>0</v>
          </cell>
          <cell r="O586">
            <v>0</v>
          </cell>
          <cell r="Q586">
            <v>0</v>
          </cell>
          <cell r="R586">
            <v>-785870.19</v>
          </cell>
          <cell r="T586" t="str">
            <v>0101536340</v>
          </cell>
          <cell r="U586" t="str">
            <v>Non Current</v>
          </cell>
          <cell r="W586">
            <v>10100</v>
          </cell>
          <cell r="X586" t="str">
            <v>Plant</v>
          </cell>
        </row>
        <row r="587">
          <cell r="A587" t="str">
            <v>0101</v>
          </cell>
          <cell r="B587" t="str">
            <v>Piedmont Natural Gas</v>
          </cell>
          <cell r="C587" t="str">
            <v>536350</v>
          </cell>
          <cell r="D587" t="str">
            <v>Other Equipment</v>
          </cell>
          <cell r="E587">
            <v>4481686.95</v>
          </cell>
          <cell r="F587">
            <v>4797207.4000000004</v>
          </cell>
          <cell r="G587">
            <v>315520.45000000019</v>
          </cell>
          <cell r="H587" t="str">
            <v>Tax Basis</v>
          </cell>
          <cell r="I587" t="str">
            <v>Plant</v>
          </cell>
          <cell r="J587" t="str">
            <v>0101</v>
          </cell>
          <cell r="K587">
            <v>0</v>
          </cell>
          <cell r="L587">
            <v>0</v>
          </cell>
          <cell r="M587">
            <v>0</v>
          </cell>
          <cell r="N587">
            <v>0</v>
          </cell>
          <cell r="O587">
            <v>0</v>
          </cell>
          <cell r="Q587">
            <v>0</v>
          </cell>
          <cell r="R587">
            <v>-4481686.95</v>
          </cell>
          <cell r="T587" t="str">
            <v>0101536350</v>
          </cell>
          <cell r="U587" t="str">
            <v>Non Current</v>
          </cell>
          <cell r="W587">
            <v>10100</v>
          </cell>
          <cell r="X587" t="str">
            <v>Plant</v>
          </cell>
        </row>
        <row r="588">
          <cell r="A588" t="str">
            <v>0101</v>
          </cell>
          <cell r="B588" t="str">
            <v>Piedmont Natural Gas</v>
          </cell>
          <cell r="C588" t="str">
            <v>536511</v>
          </cell>
          <cell r="D588" t="str">
            <v>Land - Transmission</v>
          </cell>
          <cell r="E588">
            <v>4139875.41</v>
          </cell>
          <cell r="F588">
            <v>4157316.31</v>
          </cell>
          <cell r="G588">
            <v>17440.899999999907</v>
          </cell>
          <cell r="H588" t="str">
            <v>Tax Basis</v>
          </cell>
          <cell r="I588" t="str">
            <v>Plant</v>
          </cell>
          <cell r="J588" t="str">
            <v>0101</v>
          </cell>
          <cell r="K588">
            <v>0</v>
          </cell>
          <cell r="L588">
            <v>0</v>
          </cell>
          <cell r="M588">
            <v>0</v>
          </cell>
          <cell r="N588">
            <v>0</v>
          </cell>
          <cell r="O588">
            <v>0</v>
          </cell>
          <cell r="Q588">
            <v>0</v>
          </cell>
          <cell r="R588">
            <v>-4139875.41</v>
          </cell>
          <cell r="T588" t="str">
            <v>0101536511</v>
          </cell>
          <cell r="U588" t="str">
            <v>Non Current</v>
          </cell>
          <cell r="W588">
            <v>10100</v>
          </cell>
          <cell r="X588" t="str">
            <v>Plant</v>
          </cell>
        </row>
        <row r="589">
          <cell r="A589" t="str">
            <v>0101</v>
          </cell>
          <cell r="B589" t="str">
            <v>Piedmont Natural Gas</v>
          </cell>
          <cell r="C589" t="str">
            <v>536512</v>
          </cell>
          <cell r="D589" t="str">
            <v>Land Rights - Transmission</v>
          </cell>
          <cell r="E589">
            <v>43755715.439999998</v>
          </cell>
          <cell r="F589">
            <v>44473503.920000002</v>
          </cell>
          <cell r="G589">
            <v>717788.48000000417</v>
          </cell>
          <cell r="H589" t="str">
            <v>Tax Basis</v>
          </cell>
          <cell r="I589" t="str">
            <v>Plant</v>
          </cell>
          <cell r="J589" t="str">
            <v>0101</v>
          </cell>
          <cell r="K589">
            <v>0</v>
          </cell>
          <cell r="L589">
            <v>0</v>
          </cell>
          <cell r="M589">
            <v>0</v>
          </cell>
          <cell r="N589">
            <v>0</v>
          </cell>
          <cell r="O589">
            <v>0</v>
          </cell>
          <cell r="Q589">
            <v>0</v>
          </cell>
          <cell r="R589">
            <v>-43755715.439999998</v>
          </cell>
          <cell r="T589" t="str">
            <v>0101536512</v>
          </cell>
          <cell r="U589" t="str">
            <v>Non Current</v>
          </cell>
          <cell r="W589">
            <v>10100</v>
          </cell>
          <cell r="X589" t="str">
            <v>Plant</v>
          </cell>
        </row>
        <row r="590">
          <cell r="A590" t="str">
            <v>0101</v>
          </cell>
          <cell r="B590" t="str">
            <v>Piedmont Natural Gas</v>
          </cell>
          <cell r="C590" t="str">
            <v>536700</v>
          </cell>
          <cell r="D590" t="str">
            <v>Transmission Mains</v>
          </cell>
          <cell r="E590">
            <v>383332921.88999999</v>
          </cell>
          <cell r="F590">
            <v>387021051.27999997</v>
          </cell>
          <cell r="G590">
            <v>3688129.3899999857</v>
          </cell>
          <cell r="H590" t="str">
            <v>Tax Basis</v>
          </cell>
          <cell r="I590" t="str">
            <v>Plant</v>
          </cell>
          <cell r="J590" t="str">
            <v>0101</v>
          </cell>
          <cell r="K590">
            <v>0</v>
          </cell>
          <cell r="L590">
            <v>0</v>
          </cell>
          <cell r="M590">
            <v>0</v>
          </cell>
          <cell r="N590">
            <v>0</v>
          </cell>
          <cell r="O590">
            <v>0</v>
          </cell>
          <cell r="Q590">
            <v>0</v>
          </cell>
          <cell r="R590">
            <v>-383332921.88999999</v>
          </cell>
          <cell r="T590" t="str">
            <v>0101536700</v>
          </cell>
          <cell r="U590" t="str">
            <v>Non Current</v>
          </cell>
          <cell r="W590">
            <v>10100</v>
          </cell>
          <cell r="X590" t="str">
            <v>Plant</v>
          </cell>
        </row>
        <row r="591">
          <cell r="A591" t="str">
            <v>0101</v>
          </cell>
          <cell r="B591" t="str">
            <v>Piedmont Natural Gas</v>
          </cell>
          <cell r="C591" t="str">
            <v>536710</v>
          </cell>
          <cell r="D591" t="str">
            <v>Cathodic Protection - Trans</v>
          </cell>
          <cell r="E591">
            <v>6908228.0199999996</v>
          </cell>
          <cell r="F591">
            <v>7037557.21</v>
          </cell>
          <cell r="G591">
            <v>129329.19000000041</v>
          </cell>
          <cell r="H591" t="str">
            <v>Tax Basis</v>
          </cell>
          <cell r="I591" t="str">
            <v>Plant</v>
          </cell>
          <cell r="J591" t="str">
            <v>0101</v>
          </cell>
          <cell r="K591">
            <v>0</v>
          </cell>
          <cell r="L591">
            <v>0</v>
          </cell>
          <cell r="M591">
            <v>0</v>
          </cell>
          <cell r="N591">
            <v>0</v>
          </cell>
          <cell r="O591">
            <v>0</v>
          </cell>
          <cell r="Q591">
            <v>0</v>
          </cell>
          <cell r="R591">
            <v>-6908228.0199999996</v>
          </cell>
          <cell r="T591" t="str">
            <v>0101536710</v>
          </cell>
          <cell r="U591" t="str">
            <v>Non Current</v>
          </cell>
          <cell r="W591">
            <v>10100</v>
          </cell>
          <cell r="X591" t="str">
            <v>Plant</v>
          </cell>
        </row>
        <row r="592">
          <cell r="A592" t="str">
            <v>0101</v>
          </cell>
          <cell r="B592" t="str">
            <v>Piedmont Natural Gas</v>
          </cell>
          <cell r="C592" t="str">
            <v>536800</v>
          </cell>
          <cell r="D592" t="str">
            <v>Compressor Station Equipment</v>
          </cell>
          <cell r="E592">
            <v>58307883.5</v>
          </cell>
          <cell r="F592">
            <v>58403900.57</v>
          </cell>
          <cell r="G592">
            <v>96017.070000000298</v>
          </cell>
          <cell r="H592" t="str">
            <v>Tax Basis</v>
          </cell>
          <cell r="I592" t="str">
            <v>Plant</v>
          </cell>
          <cell r="J592" t="str">
            <v>0101</v>
          </cell>
          <cell r="K592">
            <v>0</v>
          </cell>
          <cell r="L592">
            <v>0</v>
          </cell>
          <cell r="M592">
            <v>0</v>
          </cell>
          <cell r="N592">
            <v>0</v>
          </cell>
          <cell r="O592">
            <v>0</v>
          </cell>
          <cell r="Q592">
            <v>0</v>
          </cell>
          <cell r="R592">
            <v>-58307883.5</v>
          </cell>
          <cell r="T592" t="str">
            <v>0101536800</v>
          </cell>
          <cell r="U592" t="str">
            <v>Non Current</v>
          </cell>
          <cell r="W592">
            <v>10100</v>
          </cell>
          <cell r="X592" t="str">
            <v>Plant</v>
          </cell>
        </row>
        <row r="593">
          <cell r="A593" t="str">
            <v>0101</v>
          </cell>
          <cell r="B593" t="str">
            <v>Piedmont Natural Gas</v>
          </cell>
          <cell r="C593" t="str">
            <v>536900</v>
          </cell>
          <cell r="D593" t="str">
            <v>Meas &amp; Reg Station Equip</v>
          </cell>
          <cell r="E593">
            <v>37856050</v>
          </cell>
          <cell r="F593">
            <v>37884176.719999999</v>
          </cell>
          <cell r="G593">
            <v>28126.719999998808</v>
          </cell>
          <cell r="H593" t="str">
            <v>Tax Basis</v>
          </cell>
          <cell r="I593" t="str">
            <v>Plant</v>
          </cell>
          <cell r="J593" t="str">
            <v>0101</v>
          </cell>
          <cell r="K593">
            <v>0</v>
          </cell>
          <cell r="L593">
            <v>0</v>
          </cell>
          <cell r="M593">
            <v>0</v>
          </cell>
          <cell r="N593">
            <v>0</v>
          </cell>
          <cell r="O593">
            <v>0</v>
          </cell>
          <cell r="Q593">
            <v>0</v>
          </cell>
          <cell r="R593">
            <v>-37856050</v>
          </cell>
          <cell r="T593" t="str">
            <v>0101536900</v>
          </cell>
          <cell r="U593" t="str">
            <v>Non Current</v>
          </cell>
          <cell r="W593">
            <v>10100</v>
          </cell>
          <cell r="X593" t="str">
            <v>Plant</v>
          </cell>
        </row>
        <row r="594">
          <cell r="A594" t="str">
            <v>0101</v>
          </cell>
          <cell r="B594" t="str">
            <v>Piedmont Natural Gas</v>
          </cell>
          <cell r="C594" t="str">
            <v>537410</v>
          </cell>
          <cell r="D594" t="str">
            <v>Land - Distribution</v>
          </cell>
          <cell r="E594">
            <v>1502387.64</v>
          </cell>
          <cell r="F594">
            <v>1502387.64</v>
          </cell>
          <cell r="G594">
            <v>0</v>
          </cell>
          <cell r="H594" t="str">
            <v>Tax Basis</v>
          </cell>
          <cell r="I594" t="str">
            <v>Plant</v>
          </cell>
          <cell r="J594" t="str">
            <v>0101</v>
          </cell>
          <cell r="K594">
            <v>0</v>
          </cell>
          <cell r="L594">
            <v>0</v>
          </cell>
          <cell r="M594">
            <v>0</v>
          </cell>
          <cell r="N594">
            <v>0</v>
          </cell>
          <cell r="O594">
            <v>0</v>
          </cell>
          <cell r="Q594">
            <v>0</v>
          </cell>
          <cell r="R594">
            <v>-1502387.64</v>
          </cell>
          <cell r="T594" t="str">
            <v>0101537410</v>
          </cell>
          <cell r="U594" t="str">
            <v>Non Current</v>
          </cell>
          <cell r="W594">
            <v>10100</v>
          </cell>
          <cell r="X594" t="str">
            <v>Plant</v>
          </cell>
        </row>
        <row r="595">
          <cell r="A595" t="str">
            <v>0101</v>
          </cell>
          <cell r="B595" t="str">
            <v>Piedmont Natural Gas</v>
          </cell>
          <cell r="C595" t="str">
            <v>537420</v>
          </cell>
          <cell r="D595" t="str">
            <v>Land Rights - Distribution</v>
          </cell>
          <cell r="E595">
            <v>3928328.38</v>
          </cell>
          <cell r="F595">
            <v>3941973.38</v>
          </cell>
          <cell r="G595">
            <v>13645</v>
          </cell>
          <cell r="H595" t="str">
            <v>Tax Basis</v>
          </cell>
          <cell r="I595" t="str">
            <v>Plant</v>
          </cell>
          <cell r="J595" t="str">
            <v>0101</v>
          </cell>
          <cell r="K595">
            <v>0</v>
          </cell>
          <cell r="L595">
            <v>0</v>
          </cell>
          <cell r="M595">
            <v>0</v>
          </cell>
          <cell r="N595">
            <v>0</v>
          </cell>
          <cell r="O595">
            <v>0</v>
          </cell>
          <cell r="Q595">
            <v>0</v>
          </cell>
          <cell r="R595">
            <v>-3928328.38</v>
          </cell>
          <cell r="T595" t="str">
            <v>0101537420</v>
          </cell>
          <cell r="U595" t="str">
            <v>Non Current</v>
          </cell>
          <cell r="W595">
            <v>10100</v>
          </cell>
          <cell r="X595" t="str">
            <v>Plant</v>
          </cell>
        </row>
        <row r="596">
          <cell r="A596" t="str">
            <v>0101</v>
          </cell>
          <cell r="B596" t="str">
            <v>Piedmont Natural Gas</v>
          </cell>
          <cell r="C596" t="str">
            <v>537500</v>
          </cell>
          <cell r="D596" t="str">
            <v>Structures &amp; Improvements</v>
          </cell>
          <cell r="E596">
            <v>1478380.42</v>
          </cell>
          <cell r="F596">
            <v>1478380.42</v>
          </cell>
          <cell r="G596">
            <v>0</v>
          </cell>
          <cell r="H596" t="str">
            <v>Tax Basis</v>
          </cell>
          <cell r="I596" t="str">
            <v>Plant</v>
          </cell>
          <cell r="J596" t="str">
            <v>0101</v>
          </cell>
          <cell r="K596">
            <v>0</v>
          </cell>
          <cell r="L596">
            <v>0</v>
          </cell>
          <cell r="M596">
            <v>0</v>
          </cell>
          <cell r="N596">
            <v>0</v>
          </cell>
          <cell r="O596">
            <v>0</v>
          </cell>
          <cell r="Q596">
            <v>0</v>
          </cell>
          <cell r="R596">
            <v>-1478380.42</v>
          </cell>
          <cell r="T596" t="str">
            <v>0101537500</v>
          </cell>
          <cell r="U596" t="str">
            <v>Non Current</v>
          </cell>
          <cell r="W596">
            <v>10100</v>
          </cell>
          <cell r="X596" t="str">
            <v>Plant</v>
          </cell>
        </row>
        <row r="597">
          <cell r="A597" t="str">
            <v>0101</v>
          </cell>
          <cell r="B597" t="str">
            <v>Piedmont Natural Gas</v>
          </cell>
          <cell r="C597" t="str">
            <v>537600</v>
          </cell>
          <cell r="D597" t="str">
            <v>Distribution Mains</v>
          </cell>
          <cell r="E597">
            <v>1089156738.4100001</v>
          </cell>
          <cell r="F597">
            <v>1097590504.22</v>
          </cell>
          <cell r="G597">
            <v>8433765.8099999428</v>
          </cell>
          <cell r="H597" t="str">
            <v>Tax Basis</v>
          </cell>
          <cell r="I597" t="str">
            <v>Plant</v>
          </cell>
          <cell r="J597" t="str">
            <v>0101</v>
          </cell>
          <cell r="K597">
            <v>0</v>
          </cell>
          <cell r="L597">
            <v>0</v>
          </cell>
          <cell r="M597">
            <v>0</v>
          </cell>
          <cell r="N597">
            <v>0</v>
          </cell>
          <cell r="O597">
            <v>0</v>
          </cell>
          <cell r="Q597">
            <v>0</v>
          </cell>
          <cell r="R597">
            <v>-1089156738.4100001</v>
          </cell>
          <cell r="T597" t="str">
            <v>0101537600</v>
          </cell>
          <cell r="U597" t="str">
            <v>Non Current</v>
          </cell>
          <cell r="W597">
            <v>10100</v>
          </cell>
          <cell r="X597" t="str">
            <v>Plant</v>
          </cell>
        </row>
        <row r="598">
          <cell r="A598" t="str">
            <v>0101</v>
          </cell>
          <cell r="B598" t="str">
            <v>Piedmont Natural Gas</v>
          </cell>
          <cell r="C598" t="str">
            <v>537800</v>
          </cell>
          <cell r="D598" t="str">
            <v>M&amp;R Station Equip  - General</v>
          </cell>
          <cell r="E598">
            <v>18205316.969999999</v>
          </cell>
          <cell r="F598">
            <v>18425023.18</v>
          </cell>
          <cell r="G598">
            <v>219706.21000000089</v>
          </cell>
          <cell r="H598" t="str">
            <v>Tax Basis</v>
          </cell>
          <cell r="I598" t="str">
            <v>Plant</v>
          </cell>
          <cell r="J598" t="str">
            <v>0101</v>
          </cell>
          <cell r="K598">
            <v>0</v>
          </cell>
          <cell r="L598">
            <v>0</v>
          </cell>
          <cell r="M598">
            <v>0</v>
          </cell>
          <cell r="N598">
            <v>0</v>
          </cell>
          <cell r="O598">
            <v>0</v>
          </cell>
          <cell r="Q598">
            <v>0</v>
          </cell>
          <cell r="R598">
            <v>-18205316.969999999</v>
          </cell>
          <cell r="T598" t="str">
            <v>0101537800</v>
          </cell>
          <cell r="U598" t="str">
            <v>Non Current</v>
          </cell>
          <cell r="W598">
            <v>10100</v>
          </cell>
          <cell r="X598" t="str">
            <v>Plant</v>
          </cell>
        </row>
        <row r="599">
          <cell r="A599" t="str">
            <v>0101</v>
          </cell>
          <cell r="B599" t="str">
            <v>Piedmont Natural Gas</v>
          </cell>
          <cell r="C599" t="str">
            <v>537900</v>
          </cell>
          <cell r="D599" t="str">
            <v>M&amp;R Station Equipment -  City</v>
          </cell>
          <cell r="E599">
            <v>29304888.949999999</v>
          </cell>
          <cell r="F599">
            <v>29529018.5</v>
          </cell>
          <cell r="G599">
            <v>224129.55000000075</v>
          </cell>
          <cell r="H599" t="str">
            <v>Tax Basis</v>
          </cell>
          <cell r="I599" t="str">
            <v>Plant</v>
          </cell>
          <cell r="J599" t="str">
            <v>0101</v>
          </cell>
          <cell r="K599">
            <v>0</v>
          </cell>
          <cell r="L599">
            <v>0</v>
          </cell>
          <cell r="M599">
            <v>0</v>
          </cell>
          <cell r="N599">
            <v>0</v>
          </cell>
          <cell r="O599">
            <v>0</v>
          </cell>
          <cell r="Q599">
            <v>0</v>
          </cell>
          <cell r="R599">
            <v>-29304888.949999999</v>
          </cell>
          <cell r="T599" t="str">
            <v>0101537900</v>
          </cell>
          <cell r="U599" t="str">
            <v>Non Current</v>
          </cell>
          <cell r="W599">
            <v>10100</v>
          </cell>
          <cell r="X599" t="str">
            <v>Plant</v>
          </cell>
        </row>
        <row r="600">
          <cell r="A600" t="str">
            <v>0101</v>
          </cell>
          <cell r="B600" t="str">
            <v>Piedmont Natural Gas</v>
          </cell>
          <cell r="C600" t="str">
            <v>538000</v>
          </cell>
          <cell r="D600" t="str">
            <v>Services</v>
          </cell>
          <cell r="E600">
            <v>761389438.01999998</v>
          </cell>
          <cell r="F600">
            <v>760927769.22000003</v>
          </cell>
          <cell r="G600">
            <v>-461668.79999995232</v>
          </cell>
          <cell r="H600" t="str">
            <v>Tax Basis</v>
          </cell>
          <cell r="I600" t="str">
            <v>Plant</v>
          </cell>
          <cell r="J600" t="str">
            <v>0101</v>
          </cell>
          <cell r="K600">
            <v>0</v>
          </cell>
          <cell r="L600">
            <v>0</v>
          </cell>
          <cell r="M600">
            <v>0</v>
          </cell>
          <cell r="N600">
            <v>0</v>
          </cell>
          <cell r="O600">
            <v>0</v>
          </cell>
          <cell r="Q600">
            <v>0</v>
          </cell>
          <cell r="R600">
            <v>-761389438.01999998</v>
          </cell>
          <cell r="T600" t="str">
            <v>0101538000</v>
          </cell>
          <cell r="U600" t="str">
            <v>Non Current</v>
          </cell>
          <cell r="W600">
            <v>10100</v>
          </cell>
          <cell r="X600" t="str">
            <v>Plant</v>
          </cell>
        </row>
        <row r="601">
          <cell r="A601" t="str">
            <v>0101</v>
          </cell>
          <cell r="B601" t="str">
            <v>Piedmont Natural Gas</v>
          </cell>
          <cell r="C601" t="str">
            <v>538100</v>
          </cell>
          <cell r="D601" t="str">
            <v>Meters</v>
          </cell>
          <cell r="E601">
            <v>120976237.84999999</v>
          </cell>
          <cell r="F601">
            <v>120976237.84999999</v>
          </cell>
          <cell r="G601">
            <v>0</v>
          </cell>
          <cell r="H601" t="str">
            <v>Tax Basis</v>
          </cell>
          <cell r="I601" t="str">
            <v>Plant</v>
          </cell>
          <cell r="J601" t="str">
            <v>0101</v>
          </cell>
          <cell r="K601">
            <v>0</v>
          </cell>
          <cell r="L601">
            <v>0</v>
          </cell>
          <cell r="M601">
            <v>0</v>
          </cell>
          <cell r="N601">
            <v>0</v>
          </cell>
          <cell r="O601">
            <v>0</v>
          </cell>
          <cell r="Q601">
            <v>0</v>
          </cell>
          <cell r="R601">
            <v>-120976237.84999999</v>
          </cell>
          <cell r="T601" t="str">
            <v>0101538100</v>
          </cell>
          <cell r="U601" t="str">
            <v>Non Current</v>
          </cell>
          <cell r="W601">
            <v>10100</v>
          </cell>
          <cell r="X601" t="str">
            <v>Plant</v>
          </cell>
        </row>
        <row r="602">
          <cell r="A602" t="str">
            <v>0101</v>
          </cell>
          <cell r="B602" t="str">
            <v>Piedmont Natural Gas</v>
          </cell>
          <cell r="C602" t="str">
            <v>538110</v>
          </cell>
          <cell r="D602" t="str">
            <v>Meter Accessories</v>
          </cell>
          <cell r="E602">
            <v>5873475.54</v>
          </cell>
          <cell r="F602">
            <v>5873475.54</v>
          </cell>
          <cell r="G602">
            <v>0</v>
          </cell>
          <cell r="H602" t="str">
            <v>Tax Basis</v>
          </cell>
          <cell r="I602" t="str">
            <v>Plant</v>
          </cell>
          <cell r="J602" t="str">
            <v>0101</v>
          </cell>
          <cell r="K602">
            <v>0</v>
          </cell>
          <cell r="L602">
            <v>0</v>
          </cell>
          <cell r="M602">
            <v>0</v>
          </cell>
          <cell r="N602">
            <v>0</v>
          </cell>
          <cell r="O602">
            <v>0</v>
          </cell>
          <cell r="Q602">
            <v>0</v>
          </cell>
          <cell r="R602">
            <v>-5873475.54</v>
          </cell>
          <cell r="T602" t="str">
            <v>0101538110</v>
          </cell>
          <cell r="U602" t="str">
            <v>Non Current</v>
          </cell>
          <cell r="W602">
            <v>10100</v>
          </cell>
          <cell r="X602" t="str">
            <v>Plant</v>
          </cell>
        </row>
        <row r="603">
          <cell r="A603" t="str">
            <v>0101</v>
          </cell>
          <cell r="B603" t="str">
            <v>Piedmont Natural Gas</v>
          </cell>
          <cell r="C603" t="str">
            <v>538120</v>
          </cell>
          <cell r="D603" t="str">
            <v>Meter Access. - ERTs</v>
          </cell>
          <cell r="E603">
            <v>44089929.880000003</v>
          </cell>
          <cell r="F603">
            <v>44089929.880000003</v>
          </cell>
          <cell r="G603">
            <v>0</v>
          </cell>
          <cell r="H603" t="str">
            <v>Tax Basis</v>
          </cell>
          <cell r="I603" t="str">
            <v>Plant</v>
          </cell>
          <cell r="J603" t="str">
            <v>0101</v>
          </cell>
          <cell r="K603">
            <v>0</v>
          </cell>
          <cell r="L603">
            <v>0</v>
          </cell>
          <cell r="M603">
            <v>0</v>
          </cell>
          <cell r="N603">
            <v>0</v>
          </cell>
          <cell r="O603">
            <v>0</v>
          </cell>
          <cell r="Q603">
            <v>0</v>
          </cell>
          <cell r="R603">
            <v>-44089929.880000003</v>
          </cell>
          <cell r="T603" t="str">
            <v>0101538120</v>
          </cell>
          <cell r="U603" t="str">
            <v>Non Current</v>
          </cell>
          <cell r="W603">
            <v>10100</v>
          </cell>
          <cell r="X603" t="str">
            <v>Plant</v>
          </cell>
        </row>
        <row r="604">
          <cell r="A604" t="str">
            <v>0101</v>
          </cell>
          <cell r="B604" t="str">
            <v>Piedmont Natural Gas</v>
          </cell>
          <cell r="C604" t="str">
            <v>538200</v>
          </cell>
          <cell r="D604" t="str">
            <v>Meter Installations</v>
          </cell>
          <cell r="E604">
            <v>36398067.170000002</v>
          </cell>
          <cell r="F604">
            <v>36398067.170000002</v>
          </cell>
          <cell r="G604">
            <v>0</v>
          </cell>
          <cell r="H604" t="str">
            <v>Tax Basis</v>
          </cell>
          <cell r="I604" t="str">
            <v>Plant</v>
          </cell>
          <cell r="J604" t="str">
            <v>0101</v>
          </cell>
          <cell r="K604">
            <v>0</v>
          </cell>
          <cell r="L604">
            <v>0</v>
          </cell>
          <cell r="M604">
            <v>0</v>
          </cell>
          <cell r="N604">
            <v>0</v>
          </cell>
          <cell r="O604">
            <v>0</v>
          </cell>
          <cell r="Q604">
            <v>0</v>
          </cell>
          <cell r="R604">
            <v>-36398067.170000002</v>
          </cell>
          <cell r="T604" t="str">
            <v>0101538200</v>
          </cell>
          <cell r="U604" t="str">
            <v>Non Current</v>
          </cell>
          <cell r="W604">
            <v>10100</v>
          </cell>
          <cell r="X604" t="str">
            <v>Plant</v>
          </cell>
        </row>
        <row r="605">
          <cell r="A605" t="str">
            <v>0101</v>
          </cell>
          <cell r="B605" t="str">
            <v>Piedmont Natural Gas</v>
          </cell>
          <cell r="C605" t="str">
            <v>538300</v>
          </cell>
          <cell r="D605" t="str">
            <v>House Regulators</v>
          </cell>
          <cell r="E605">
            <v>19802783.359999999</v>
          </cell>
          <cell r="F605">
            <v>19808372.809999999</v>
          </cell>
          <cell r="G605">
            <v>5589.4499999992549</v>
          </cell>
          <cell r="H605" t="str">
            <v>Tax Basis</v>
          </cell>
          <cell r="I605" t="str">
            <v>Plant</v>
          </cell>
          <cell r="J605" t="str">
            <v>0101</v>
          </cell>
          <cell r="K605">
            <v>0</v>
          </cell>
          <cell r="L605">
            <v>0</v>
          </cell>
          <cell r="M605">
            <v>0</v>
          </cell>
          <cell r="N605">
            <v>0</v>
          </cell>
          <cell r="O605">
            <v>0</v>
          </cell>
          <cell r="Q605">
            <v>0</v>
          </cell>
          <cell r="R605">
            <v>-19802783.359999999</v>
          </cell>
          <cell r="T605" t="str">
            <v>0101538300</v>
          </cell>
          <cell r="U605" t="str">
            <v>Non Current</v>
          </cell>
          <cell r="W605">
            <v>10100</v>
          </cell>
          <cell r="X605" t="str">
            <v>Plant</v>
          </cell>
        </row>
        <row r="606">
          <cell r="A606" t="str">
            <v>0101</v>
          </cell>
          <cell r="B606" t="str">
            <v>Piedmont Natural Gas</v>
          </cell>
          <cell r="C606" t="str">
            <v>538400</v>
          </cell>
          <cell r="D606" t="str">
            <v>House Regulator Installations</v>
          </cell>
          <cell r="E606">
            <v>4418261.29</v>
          </cell>
          <cell r="F606">
            <v>4418261.29</v>
          </cell>
          <cell r="G606">
            <v>0</v>
          </cell>
          <cell r="H606" t="str">
            <v>Tax Basis</v>
          </cell>
          <cell r="I606" t="str">
            <v>Plant</v>
          </cell>
          <cell r="J606" t="str">
            <v>0101</v>
          </cell>
          <cell r="K606">
            <v>0</v>
          </cell>
          <cell r="L606">
            <v>0</v>
          </cell>
          <cell r="M606">
            <v>0</v>
          </cell>
          <cell r="N606">
            <v>0</v>
          </cell>
          <cell r="O606">
            <v>0</v>
          </cell>
          <cell r="Q606">
            <v>0</v>
          </cell>
          <cell r="R606">
            <v>-4418261.29</v>
          </cell>
          <cell r="T606" t="str">
            <v>0101538400</v>
          </cell>
          <cell r="U606" t="str">
            <v>Non Current</v>
          </cell>
          <cell r="W606">
            <v>10100</v>
          </cell>
          <cell r="X606" t="str">
            <v>Plant</v>
          </cell>
        </row>
        <row r="607">
          <cell r="A607" t="str">
            <v>0101</v>
          </cell>
          <cell r="B607" t="str">
            <v>Piedmont Natural Gas</v>
          </cell>
          <cell r="C607" t="str">
            <v>538500</v>
          </cell>
          <cell r="D607" t="str">
            <v>Industrial M&amp;R Station Equip</v>
          </cell>
          <cell r="E607">
            <v>28148856.899999999</v>
          </cell>
          <cell r="F607">
            <v>28468222.809999999</v>
          </cell>
          <cell r="G607">
            <v>319365.91000000015</v>
          </cell>
          <cell r="H607" t="str">
            <v>Tax Basis</v>
          </cell>
          <cell r="I607" t="str">
            <v>Plant</v>
          </cell>
          <cell r="J607" t="str">
            <v>0101</v>
          </cell>
          <cell r="K607">
            <v>0</v>
          </cell>
          <cell r="L607">
            <v>0</v>
          </cell>
          <cell r="M607">
            <v>0</v>
          </cell>
          <cell r="N607">
            <v>0</v>
          </cell>
          <cell r="O607">
            <v>0</v>
          </cell>
          <cell r="Q607">
            <v>0</v>
          </cell>
          <cell r="R607">
            <v>-28148856.899999999</v>
          </cell>
          <cell r="T607" t="str">
            <v>0101538500</v>
          </cell>
          <cell r="U607" t="str">
            <v>Non Current</v>
          </cell>
          <cell r="W607">
            <v>10100</v>
          </cell>
          <cell r="X607" t="str">
            <v>Plant</v>
          </cell>
        </row>
        <row r="608">
          <cell r="A608" t="str">
            <v>0101</v>
          </cell>
          <cell r="B608" t="str">
            <v>Piedmont Natural Gas</v>
          </cell>
          <cell r="C608" t="str">
            <v>538600</v>
          </cell>
          <cell r="D608" t="str">
            <v>Other Property @ Cust Premises</v>
          </cell>
          <cell r="E608">
            <v>743304.27</v>
          </cell>
          <cell r="F608">
            <v>743304.27</v>
          </cell>
          <cell r="G608">
            <v>0</v>
          </cell>
          <cell r="H608" t="str">
            <v>Tax Basis</v>
          </cell>
          <cell r="I608" t="str">
            <v>Plant</v>
          </cell>
          <cell r="J608" t="str">
            <v>0101</v>
          </cell>
          <cell r="K608">
            <v>0</v>
          </cell>
          <cell r="L608">
            <v>0</v>
          </cell>
          <cell r="M608">
            <v>0</v>
          </cell>
          <cell r="N608">
            <v>0</v>
          </cell>
          <cell r="O608">
            <v>0</v>
          </cell>
          <cell r="Q608">
            <v>0</v>
          </cell>
          <cell r="R608">
            <v>-743304.27</v>
          </cell>
          <cell r="T608" t="str">
            <v>0101538600</v>
          </cell>
          <cell r="U608" t="str">
            <v>Non Current</v>
          </cell>
          <cell r="W608">
            <v>10100</v>
          </cell>
          <cell r="X608" t="str">
            <v>Plant</v>
          </cell>
        </row>
        <row r="609">
          <cell r="A609" t="str">
            <v>0101</v>
          </cell>
          <cell r="B609" t="str">
            <v>Piedmont Natural Gas</v>
          </cell>
          <cell r="C609" t="str">
            <v>538700</v>
          </cell>
          <cell r="D609" t="str">
            <v>Other Equipment</v>
          </cell>
          <cell r="E609">
            <v>173392.17</v>
          </cell>
          <cell r="F609">
            <v>173392.17</v>
          </cell>
          <cell r="G609">
            <v>0</v>
          </cell>
          <cell r="H609" t="str">
            <v>Tax Basis</v>
          </cell>
          <cell r="I609" t="str">
            <v>Plant</v>
          </cell>
          <cell r="J609" t="str">
            <v>0101</v>
          </cell>
          <cell r="K609">
            <v>0</v>
          </cell>
          <cell r="L609">
            <v>0</v>
          </cell>
          <cell r="M609">
            <v>0</v>
          </cell>
          <cell r="N609">
            <v>0</v>
          </cell>
          <cell r="O609">
            <v>0</v>
          </cell>
          <cell r="Q609">
            <v>0</v>
          </cell>
          <cell r="R609">
            <v>-173392.17</v>
          </cell>
          <cell r="T609" t="str">
            <v>0101538700</v>
          </cell>
          <cell r="U609" t="str">
            <v>Non Current</v>
          </cell>
          <cell r="W609">
            <v>10100</v>
          </cell>
          <cell r="X609" t="str">
            <v>Plant</v>
          </cell>
        </row>
        <row r="610">
          <cell r="A610" t="str">
            <v>0101</v>
          </cell>
          <cell r="B610" t="str">
            <v>Piedmont Natural Gas</v>
          </cell>
          <cell r="C610" t="str">
            <v>538910</v>
          </cell>
          <cell r="D610" t="str">
            <v>Land - General Plant</v>
          </cell>
          <cell r="E610">
            <v>4471567.8899999997</v>
          </cell>
          <cell r="F610">
            <v>4471567.8899999997</v>
          </cell>
          <cell r="G610">
            <v>0</v>
          </cell>
          <cell r="H610" t="str">
            <v>Tax Basis</v>
          </cell>
          <cell r="I610" t="str">
            <v>Plant</v>
          </cell>
          <cell r="J610" t="str">
            <v>0101</v>
          </cell>
          <cell r="K610">
            <v>0</v>
          </cell>
          <cell r="L610">
            <v>0</v>
          </cell>
          <cell r="M610">
            <v>0</v>
          </cell>
          <cell r="N610">
            <v>0</v>
          </cell>
          <cell r="O610">
            <v>0</v>
          </cell>
          <cell r="Q610">
            <v>0</v>
          </cell>
          <cell r="R610">
            <v>-4471567.8899999997</v>
          </cell>
          <cell r="T610" t="str">
            <v>0101538910</v>
          </cell>
          <cell r="U610" t="str">
            <v>Non Current</v>
          </cell>
          <cell r="W610">
            <v>10100</v>
          </cell>
          <cell r="X610" t="str">
            <v>Plant</v>
          </cell>
        </row>
        <row r="611">
          <cell r="A611" t="str">
            <v>0101</v>
          </cell>
          <cell r="B611" t="str">
            <v>Piedmont Natural Gas</v>
          </cell>
          <cell r="C611" t="str">
            <v>539000</v>
          </cell>
          <cell r="D611" t="str">
            <v>Structures and Improvements</v>
          </cell>
          <cell r="E611">
            <v>53528077.960000001</v>
          </cell>
          <cell r="F611">
            <v>55116478.630000003</v>
          </cell>
          <cell r="G611">
            <v>1588400.6700000018</v>
          </cell>
          <cell r="H611" t="str">
            <v>Tax Basis</v>
          </cell>
          <cell r="I611" t="str">
            <v>Plant</v>
          </cell>
          <cell r="J611" t="str">
            <v>0101</v>
          </cell>
          <cell r="K611">
            <v>0</v>
          </cell>
          <cell r="L611">
            <v>0</v>
          </cell>
          <cell r="M611">
            <v>0</v>
          </cell>
          <cell r="N611">
            <v>0</v>
          </cell>
          <cell r="O611">
            <v>0</v>
          </cell>
          <cell r="Q611">
            <v>0</v>
          </cell>
          <cell r="R611">
            <v>-53528077.960000001</v>
          </cell>
          <cell r="T611" t="str">
            <v>0101539000</v>
          </cell>
          <cell r="U611" t="str">
            <v>Non Current</v>
          </cell>
          <cell r="W611">
            <v>10100</v>
          </cell>
          <cell r="X611" t="str">
            <v>Plant</v>
          </cell>
        </row>
        <row r="612">
          <cell r="A612" t="str">
            <v>0101</v>
          </cell>
          <cell r="B612" t="str">
            <v>Piedmont Natural Gas</v>
          </cell>
          <cell r="C612" t="str">
            <v>539010</v>
          </cell>
          <cell r="D612" t="str">
            <v>Leasehold Improvements</v>
          </cell>
          <cell r="E612">
            <v>2019685.42</v>
          </cell>
          <cell r="F612">
            <v>2019685.42</v>
          </cell>
          <cell r="G612">
            <v>0</v>
          </cell>
          <cell r="H612" t="str">
            <v>Tax Basis</v>
          </cell>
          <cell r="I612" t="str">
            <v>Plant</v>
          </cell>
          <cell r="J612" t="str">
            <v>0101</v>
          </cell>
          <cell r="K612">
            <v>0</v>
          </cell>
          <cell r="L612">
            <v>0</v>
          </cell>
          <cell r="M612">
            <v>0</v>
          </cell>
          <cell r="N612">
            <v>0</v>
          </cell>
          <cell r="O612">
            <v>0</v>
          </cell>
          <cell r="Q612">
            <v>0</v>
          </cell>
          <cell r="R612">
            <v>-2019685.42</v>
          </cell>
          <cell r="T612" t="str">
            <v>0101539010</v>
          </cell>
          <cell r="U612" t="str">
            <v>Non Current</v>
          </cell>
          <cell r="W612">
            <v>10100</v>
          </cell>
          <cell r="X612" t="str">
            <v>Plant</v>
          </cell>
        </row>
        <row r="613">
          <cell r="A613" t="str">
            <v>0101</v>
          </cell>
          <cell r="B613" t="str">
            <v>Piedmont Natural Gas</v>
          </cell>
          <cell r="C613" t="str">
            <v>539100</v>
          </cell>
          <cell r="D613" t="str">
            <v>Office Furniture &amp; Equipment</v>
          </cell>
          <cell r="E613">
            <v>13729415.76</v>
          </cell>
          <cell r="F613">
            <v>13895445.890000001</v>
          </cell>
          <cell r="G613">
            <v>166030.13000000082</v>
          </cell>
          <cell r="H613" t="str">
            <v>Tax Basis</v>
          </cell>
          <cell r="I613" t="str">
            <v>Plant</v>
          </cell>
          <cell r="J613" t="str">
            <v>0101</v>
          </cell>
          <cell r="K613">
            <v>0</v>
          </cell>
          <cell r="L613">
            <v>0</v>
          </cell>
          <cell r="M613">
            <v>0</v>
          </cell>
          <cell r="N613">
            <v>0</v>
          </cell>
          <cell r="O613">
            <v>0</v>
          </cell>
          <cell r="Q613">
            <v>0</v>
          </cell>
          <cell r="R613">
            <v>-13729415.76</v>
          </cell>
          <cell r="T613" t="str">
            <v>0101539100</v>
          </cell>
          <cell r="U613" t="str">
            <v>Non Current</v>
          </cell>
          <cell r="W613">
            <v>10100</v>
          </cell>
          <cell r="X613" t="str">
            <v>Plant</v>
          </cell>
        </row>
        <row r="614">
          <cell r="A614" t="str">
            <v>0101</v>
          </cell>
          <cell r="B614" t="str">
            <v>Piedmont Natural Gas</v>
          </cell>
          <cell r="C614" t="str">
            <v>539110</v>
          </cell>
          <cell r="D614" t="str">
            <v>Computer Hardware/Software</v>
          </cell>
          <cell r="E614">
            <v>9180214.4299999997</v>
          </cell>
          <cell r="F614">
            <v>9180214.4299999997</v>
          </cell>
          <cell r="G614">
            <v>0</v>
          </cell>
          <cell r="H614" t="str">
            <v>Tax Basis</v>
          </cell>
          <cell r="I614" t="str">
            <v>Plant</v>
          </cell>
          <cell r="J614" t="str">
            <v>0101</v>
          </cell>
          <cell r="K614">
            <v>0</v>
          </cell>
          <cell r="L614">
            <v>0</v>
          </cell>
          <cell r="M614">
            <v>0</v>
          </cell>
          <cell r="N614">
            <v>0</v>
          </cell>
          <cell r="O614">
            <v>0</v>
          </cell>
          <cell r="Q614">
            <v>0</v>
          </cell>
          <cell r="R614">
            <v>-9180214.4299999997</v>
          </cell>
          <cell r="T614" t="str">
            <v>0101539110</v>
          </cell>
          <cell r="U614" t="str">
            <v>Non Current</v>
          </cell>
          <cell r="W614">
            <v>10100</v>
          </cell>
          <cell r="X614" t="str">
            <v>Plant</v>
          </cell>
        </row>
        <row r="615">
          <cell r="A615" t="str">
            <v>0101</v>
          </cell>
          <cell r="B615" t="str">
            <v>Piedmont Natural Gas</v>
          </cell>
          <cell r="C615" t="str">
            <v>539120</v>
          </cell>
          <cell r="D615" t="str">
            <v>PC Equipment</v>
          </cell>
          <cell r="E615">
            <v>10766727.82</v>
          </cell>
          <cell r="F615">
            <v>10964359.82</v>
          </cell>
          <cell r="G615">
            <v>197632</v>
          </cell>
          <cell r="H615" t="str">
            <v>Tax Basis</v>
          </cell>
          <cell r="I615" t="str">
            <v>Plant</v>
          </cell>
          <cell r="J615" t="str">
            <v>0101</v>
          </cell>
          <cell r="K615">
            <v>0</v>
          </cell>
          <cell r="L615">
            <v>0</v>
          </cell>
          <cell r="M615">
            <v>0</v>
          </cell>
          <cell r="N615">
            <v>0</v>
          </cell>
          <cell r="O615">
            <v>0</v>
          </cell>
          <cell r="Q615">
            <v>0</v>
          </cell>
          <cell r="R615">
            <v>-10766727.82</v>
          </cell>
          <cell r="T615" t="str">
            <v>0101539120</v>
          </cell>
          <cell r="U615" t="str">
            <v>Non Current</v>
          </cell>
          <cell r="W615">
            <v>10100</v>
          </cell>
          <cell r="X615" t="str">
            <v>Plant</v>
          </cell>
        </row>
        <row r="616">
          <cell r="A616" t="str">
            <v>0101</v>
          </cell>
          <cell r="B616" t="str">
            <v>Piedmont Natural Gas</v>
          </cell>
          <cell r="C616" t="str">
            <v>539130</v>
          </cell>
          <cell r="D616" t="str">
            <v>Customer Information System</v>
          </cell>
          <cell r="E616">
            <v>17138316.559999999</v>
          </cell>
          <cell r="F616">
            <v>17138316.559999999</v>
          </cell>
          <cell r="G616">
            <v>0</v>
          </cell>
          <cell r="H616" t="str">
            <v>Tax Basis</v>
          </cell>
          <cell r="I616" t="str">
            <v>Plant</v>
          </cell>
          <cell r="J616" t="str">
            <v>0101</v>
          </cell>
          <cell r="K616">
            <v>0</v>
          </cell>
          <cell r="L616">
            <v>0</v>
          </cell>
          <cell r="M616">
            <v>0</v>
          </cell>
          <cell r="N616">
            <v>0</v>
          </cell>
          <cell r="O616">
            <v>0</v>
          </cell>
          <cell r="Q616">
            <v>0</v>
          </cell>
          <cell r="R616">
            <v>-17138316.559999999</v>
          </cell>
          <cell r="T616" t="str">
            <v>0101539130</v>
          </cell>
          <cell r="U616" t="str">
            <v>Non Current</v>
          </cell>
          <cell r="W616">
            <v>10100</v>
          </cell>
          <cell r="X616" t="str">
            <v>Plant</v>
          </cell>
        </row>
        <row r="617">
          <cell r="A617" t="str">
            <v>0101</v>
          </cell>
          <cell r="B617" t="str">
            <v>Piedmont Natural Gas</v>
          </cell>
          <cell r="C617" t="str">
            <v>539140</v>
          </cell>
          <cell r="D617" t="str">
            <v>Client Server Applications</v>
          </cell>
          <cell r="E617">
            <v>56341960.719999999</v>
          </cell>
          <cell r="F617">
            <v>56179163.240000002</v>
          </cell>
          <cell r="G617">
            <v>-162797.47999999672</v>
          </cell>
          <cell r="H617" t="str">
            <v>Tax Basis</v>
          </cell>
          <cell r="I617" t="str">
            <v>Plant</v>
          </cell>
          <cell r="J617" t="str">
            <v>0101</v>
          </cell>
          <cell r="K617">
            <v>0</v>
          </cell>
          <cell r="L617">
            <v>0</v>
          </cell>
          <cell r="M617">
            <v>0</v>
          </cell>
          <cell r="N617">
            <v>0</v>
          </cell>
          <cell r="O617">
            <v>0</v>
          </cell>
          <cell r="Q617">
            <v>0</v>
          </cell>
          <cell r="R617">
            <v>-56341960.719999999</v>
          </cell>
          <cell r="T617" t="str">
            <v>0101539140</v>
          </cell>
          <cell r="U617" t="str">
            <v>Non Current</v>
          </cell>
          <cell r="W617">
            <v>10100</v>
          </cell>
          <cell r="X617" t="str">
            <v>Plant</v>
          </cell>
        </row>
        <row r="618">
          <cell r="A618" t="str">
            <v>0101</v>
          </cell>
          <cell r="B618" t="str">
            <v>Piedmont Natural Gas</v>
          </cell>
          <cell r="C618" t="str">
            <v>539200</v>
          </cell>
          <cell r="D618" t="str">
            <v>Transportation Equipment</v>
          </cell>
          <cell r="E618">
            <v>17845267.23</v>
          </cell>
          <cell r="F618">
            <v>17905570.079999998</v>
          </cell>
          <cell r="G618">
            <v>60302.849999997765</v>
          </cell>
          <cell r="H618" t="str">
            <v>Tax Basis</v>
          </cell>
          <cell r="I618" t="str">
            <v>Plant</v>
          </cell>
          <cell r="J618" t="str">
            <v>0101</v>
          </cell>
          <cell r="K618">
            <v>0</v>
          </cell>
          <cell r="L618">
            <v>0</v>
          </cell>
          <cell r="M618">
            <v>0</v>
          </cell>
          <cell r="N618">
            <v>0</v>
          </cell>
          <cell r="O618">
            <v>0</v>
          </cell>
          <cell r="Q618">
            <v>0</v>
          </cell>
          <cell r="R618">
            <v>-17845267.23</v>
          </cell>
          <cell r="T618" t="str">
            <v>0101539200</v>
          </cell>
          <cell r="U618" t="str">
            <v>Non Current</v>
          </cell>
          <cell r="W618">
            <v>10100</v>
          </cell>
          <cell r="X618" t="str">
            <v>Plant</v>
          </cell>
        </row>
        <row r="619">
          <cell r="A619" t="str">
            <v>0101</v>
          </cell>
          <cell r="B619" t="str">
            <v>Piedmont Natural Gas</v>
          </cell>
          <cell r="C619" t="str">
            <v>539210</v>
          </cell>
          <cell r="D619" t="str">
            <v>Trans. Equip. - Leased Buyout</v>
          </cell>
          <cell r="E619">
            <v>1469137.26</v>
          </cell>
          <cell r="F619">
            <v>1469137.26</v>
          </cell>
          <cell r="G619">
            <v>0</v>
          </cell>
          <cell r="H619" t="str">
            <v>Tax Basis</v>
          </cell>
          <cell r="I619" t="str">
            <v>Plant</v>
          </cell>
          <cell r="J619" t="str">
            <v>0101</v>
          </cell>
          <cell r="K619">
            <v>0</v>
          </cell>
          <cell r="L619">
            <v>0</v>
          </cell>
          <cell r="M619">
            <v>0</v>
          </cell>
          <cell r="N619">
            <v>0</v>
          </cell>
          <cell r="O619">
            <v>0</v>
          </cell>
          <cell r="Q619">
            <v>0</v>
          </cell>
          <cell r="R619">
            <v>-1469137.26</v>
          </cell>
          <cell r="T619" t="str">
            <v>0101539210</v>
          </cell>
          <cell r="U619" t="str">
            <v>Non Current</v>
          </cell>
          <cell r="W619">
            <v>10100</v>
          </cell>
          <cell r="X619" t="str">
            <v>Plant</v>
          </cell>
        </row>
        <row r="620">
          <cell r="A620" t="str">
            <v>0101</v>
          </cell>
          <cell r="B620" t="str">
            <v>Piedmont Natural Gas</v>
          </cell>
          <cell r="C620" t="str">
            <v>539220</v>
          </cell>
          <cell r="D620" t="str">
            <v>Capital Lease</v>
          </cell>
          <cell r="E620">
            <v>62861.04</v>
          </cell>
          <cell r="F620">
            <v>62861.04</v>
          </cell>
          <cell r="G620">
            <v>0</v>
          </cell>
          <cell r="H620" t="str">
            <v>Tax Basis</v>
          </cell>
          <cell r="I620" t="str">
            <v>Plant</v>
          </cell>
          <cell r="J620" t="str">
            <v>0101</v>
          </cell>
          <cell r="K620">
            <v>0</v>
          </cell>
          <cell r="L620">
            <v>0</v>
          </cell>
          <cell r="M620">
            <v>0</v>
          </cell>
          <cell r="N620">
            <v>0</v>
          </cell>
          <cell r="O620">
            <v>0</v>
          </cell>
          <cell r="Q620">
            <v>0</v>
          </cell>
          <cell r="R620">
            <v>-62861.04</v>
          </cell>
          <cell r="T620" t="str">
            <v>0101539220</v>
          </cell>
          <cell r="U620" t="str">
            <v>Non Current</v>
          </cell>
          <cell r="W620">
            <v>10100</v>
          </cell>
          <cell r="X620" t="str">
            <v>Plant</v>
          </cell>
        </row>
        <row r="621">
          <cell r="A621" t="str">
            <v>0101</v>
          </cell>
          <cell r="B621" t="str">
            <v>Piedmont Natural Gas</v>
          </cell>
          <cell r="C621" t="str">
            <v>539300</v>
          </cell>
          <cell r="D621" t="str">
            <v>Stores Equipment</v>
          </cell>
          <cell r="E621">
            <v>63031.6</v>
          </cell>
          <cell r="F621">
            <v>61804.47</v>
          </cell>
          <cell r="G621">
            <v>-1227.1299999999974</v>
          </cell>
          <cell r="H621" t="str">
            <v>Tax Basis</v>
          </cell>
          <cell r="I621" t="str">
            <v>Plant</v>
          </cell>
          <cell r="J621" t="str">
            <v>0101</v>
          </cell>
          <cell r="K621">
            <v>0</v>
          </cell>
          <cell r="L621">
            <v>0</v>
          </cell>
          <cell r="M621">
            <v>0</v>
          </cell>
          <cell r="N621">
            <v>0</v>
          </cell>
          <cell r="O621">
            <v>0</v>
          </cell>
          <cell r="Q621">
            <v>0</v>
          </cell>
          <cell r="R621">
            <v>-63031.6</v>
          </cell>
          <cell r="T621" t="str">
            <v>0101539300</v>
          </cell>
          <cell r="U621" t="str">
            <v>Non Current</v>
          </cell>
          <cell r="W621">
            <v>10100</v>
          </cell>
          <cell r="X621" t="str">
            <v>Plant</v>
          </cell>
        </row>
        <row r="622">
          <cell r="A622" t="str">
            <v>0101</v>
          </cell>
          <cell r="B622" t="str">
            <v>Piedmont Natural Gas</v>
          </cell>
          <cell r="C622" t="str">
            <v>539400</v>
          </cell>
          <cell r="D622" t="str">
            <v>Tools, Shop &amp; Garage Equipment</v>
          </cell>
          <cell r="E622">
            <v>13696411.48</v>
          </cell>
          <cell r="F622">
            <v>13738606.529999999</v>
          </cell>
          <cell r="G622">
            <v>42195.049999998882</v>
          </cell>
          <cell r="H622" t="str">
            <v>Tax Basis</v>
          </cell>
          <cell r="I622" t="str">
            <v>Plant</v>
          </cell>
          <cell r="J622" t="str">
            <v>0101</v>
          </cell>
          <cell r="K622">
            <v>0</v>
          </cell>
          <cell r="L622">
            <v>0</v>
          </cell>
          <cell r="M622">
            <v>0</v>
          </cell>
          <cell r="N622">
            <v>0</v>
          </cell>
          <cell r="O622">
            <v>0</v>
          </cell>
          <cell r="Q622">
            <v>0</v>
          </cell>
          <cell r="R622">
            <v>-13696411.48</v>
          </cell>
          <cell r="T622" t="str">
            <v>0101539400</v>
          </cell>
          <cell r="U622" t="str">
            <v>Non Current</v>
          </cell>
          <cell r="W622">
            <v>10100</v>
          </cell>
          <cell r="X622" t="str">
            <v>Plant</v>
          </cell>
        </row>
        <row r="623">
          <cell r="A623" t="str">
            <v>0101</v>
          </cell>
          <cell r="B623" t="str">
            <v>Piedmont Natural Gas</v>
          </cell>
          <cell r="C623" t="str">
            <v>539500</v>
          </cell>
          <cell r="D623" t="str">
            <v>Laboratory Equipment</v>
          </cell>
          <cell r="E623">
            <v>1347230.8</v>
          </cell>
          <cell r="F623">
            <v>1392719.29</v>
          </cell>
          <cell r="G623">
            <v>45488.489999999991</v>
          </cell>
          <cell r="H623" t="str">
            <v>Tax Basis</v>
          </cell>
          <cell r="I623" t="str">
            <v>Plant</v>
          </cell>
          <cell r="J623" t="str">
            <v>0101</v>
          </cell>
          <cell r="K623">
            <v>0</v>
          </cell>
          <cell r="L623">
            <v>0</v>
          </cell>
          <cell r="M623">
            <v>0</v>
          </cell>
          <cell r="N623">
            <v>0</v>
          </cell>
          <cell r="O623">
            <v>0</v>
          </cell>
          <cell r="Q623">
            <v>0</v>
          </cell>
          <cell r="R623">
            <v>-1347230.8</v>
          </cell>
          <cell r="T623" t="str">
            <v>0101539500</v>
          </cell>
          <cell r="U623" t="str">
            <v>Non Current</v>
          </cell>
          <cell r="W623">
            <v>10100</v>
          </cell>
          <cell r="X623" t="str">
            <v>Plant</v>
          </cell>
        </row>
        <row r="624">
          <cell r="A624" t="str">
            <v>0101</v>
          </cell>
          <cell r="B624" t="str">
            <v>Piedmont Natural Gas</v>
          </cell>
          <cell r="C624" t="str">
            <v>539600</v>
          </cell>
          <cell r="D624" t="str">
            <v>Power Operated Equipment</v>
          </cell>
          <cell r="E624">
            <v>9149864.3599999994</v>
          </cell>
          <cell r="F624">
            <v>9303534.5800000001</v>
          </cell>
          <cell r="G624">
            <v>153670.22000000067</v>
          </cell>
          <cell r="H624" t="str">
            <v>Tax Basis</v>
          </cell>
          <cell r="I624" t="str">
            <v>Plant</v>
          </cell>
          <cell r="J624" t="str">
            <v>0101</v>
          </cell>
          <cell r="K624">
            <v>0</v>
          </cell>
          <cell r="L624">
            <v>0</v>
          </cell>
          <cell r="M624">
            <v>0</v>
          </cell>
          <cell r="N624">
            <v>0</v>
          </cell>
          <cell r="O624">
            <v>0</v>
          </cell>
          <cell r="Q624">
            <v>0</v>
          </cell>
          <cell r="R624">
            <v>-9149864.3599999994</v>
          </cell>
          <cell r="T624" t="str">
            <v>0101539600</v>
          </cell>
          <cell r="U624" t="str">
            <v>Non Current</v>
          </cell>
          <cell r="W624">
            <v>10100</v>
          </cell>
          <cell r="X624" t="str">
            <v>Plant</v>
          </cell>
        </row>
        <row r="625">
          <cell r="A625" t="str">
            <v>0101</v>
          </cell>
          <cell r="B625" t="str">
            <v>Piedmont Natural Gas</v>
          </cell>
          <cell r="C625" t="str">
            <v>539700</v>
          </cell>
          <cell r="D625" t="str">
            <v>Communications Equipment</v>
          </cell>
          <cell r="E625">
            <v>34058421.579999998</v>
          </cell>
          <cell r="F625">
            <v>34301779.719999999</v>
          </cell>
          <cell r="G625">
            <v>243358.1400000006</v>
          </cell>
          <cell r="H625" t="str">
            <v>Tax Basis</v>
          </cell>
          <cell r="I625" t="str">
            <v>Plant</v>
          </cell>
          <cell r="J625" t="str">
            <v>0101</v>
          </cell>
          <cell r="K625">
            <v>0</v>
          </cell>
          <cell r="L625">
            <v>0</v>
          </cell>
          <cell r="M625">
            <v>0</v>
          </cell>
          <cell r="N625">
            <v>0</v>
          </cell>
          <cell r="O625">
            <v>0</v>
          </cell>
          <cell r="Q625">
            <v>0</v>
          </cell>
          <cell r="R625">
            <v>-34058421.579999998</v>
          </cell>
          <cell r="T625" t="str">
            <v>0101539700</v>
          </cell>
          <cell r="U625" t="str">
            <v>Non Current</v>
          </cell>
          <cell r="W625">
            <v>10100</v>
          </cell>
          <cell r="X625" t="str">
            <v>Plant</v>
          </cell>
        </row>
        <row r="626">
          <cell r="A626" t="str">
            <v>0101</v>
          </cell>
          <cell r="B626" t="str">
            <v>Piedmont Natural Gas</v>
          </cell>
          <cell r="C626" t="str">
            <v>539800</v>
          </cell>
          <cell r="D626" t="str">
            <v>Miscellaneous Equipment</v>
          </cell>
          <cell r="E626">
            <v>2206819.65</v>
          </cell>
          <cell r="F626">
            <v>2302453.58</v>
          </cell>
          <cell r="G626">
            <v>95633.930000000168</v>
          </cell>
          <cell r="H626" t="str">
            <v>Tax Basis</v>
          </cell>
          <cell r="I626" t="str">
            <v>Plant</v>
          </cell>
          <cell r="J626" t="str">
            <v>0101</v>
          </cell>
          <cell r="K626">
            <v>0</v>
          </cell>
          <cell r="L626">
            <v>0</v>
          </cell>
          <cell r="M626">
            <v>0</v>
          </cell>
          <cell r="N626">
            <v>0</v>
          </cell>
          <cell r="O626">
            <v>0</v>
          </cell>
          <cell r="Q626">
            <v>0</v>
          </cell>
          <cell r="R626">
            <v>-2206819.65</v>
          </cell>
          <cell r="T626" t="str">
            <v>0101539800</v>
          </cell>
          <cell r="U626" t="str">
            <v>Non Current</v>
          </cell>
          <cell r="W626">
            <v>10100</v>
          </cell>
          <cell r="X626" t="str">
            <v>Plant</v>
          </cell>
        </row>
        <row r="627">
          <cell r="A627" t="str">
            <v>0101</v>
          </cell>
          <cell r="B627" t="str">
            <v>Piedmont Natural Gas</v>
          </cell>
          <cell r="C627" t="str">
            <v>630420</v>
          </cell>
          <cell r="D627" t="str">
            <v>Land Rights</v>
          </cell>
          <cell r="E627">
            <v>-297.5</v>
          </cell>
          <cell r="F627">
            <v>-317.42</v>
          </cell>
          <cell r="G627">
            <v>-19.920000000000016</v>
          </cell>
          <cell r="H627" t="str">
            <v>Tax Basis</v>
          </cell>
          <cell r="I627" t="str">
            <v>Plant</v>
          </cell>
          <cell r="J627" t="str">
            <v>0101</v>
          </cell>
          <cell r="K627">
            <v>0</v>
          </cell>
          <cell r="L627">
            <v>0</v>
          </cell>
          <cell r="M627">
            <v>0</v>
          </cell>
          <cell r="N627">
            <v>0</v>
          </cell>
          <cell r="O627">
            <v>0</v>
          </cell>
          <cell r="Q627">
            <v>0</v>
          </cell>
          <cell r="R627">
            <v>297.5</v>
          </cell>
          <cell r="T627" t="str">
            <v>0101630420</v>
          </cell>
          <cell r="U627" t="str">
            <v>Non Current</v>
          </cell>
          <cell r="W627">
            <v>10800</v>
          </cell>
          <cell r="X627" t="str">
            <v>Accumulated Depreciation</v>
          </cell>
        </row>
        <row r="628">
          <cell r="A628" t="str">
            <v>0101</v>
          </cell>
          <cell r="B628" t="str">
            <v>Piedmont Natural Gas</v>
          </cell>
          <cell r="C628" t="str">
            <v>631100</v>
          </cell>
          <cell r="D628" t="str">
            <v>Liquefied Petroleum Gas Equip</v>
          </cell>
          <cell r="E628">
            <v>-1115685.8</v>
          </cell>
          <cell r="F628">
            <v>-1105958.8899999999</v>
          </cell>
          <cell r="G628">
            <v>9726.910000000149</v>
          </cell>
          <cell r="H628" t="str">
            <v>Tax Basis</v>
          </cell>
          <cell r="I628" t="str">
            <v>Plant</v>
          </cell>
          <cell r="J628" t="str">
            <v>0101</v>
          </cell>
          <cell r="K628">
            <v>0</v>
          </cell>
          <cell r="L628">
            <v>0</v>
          </cell>
          <cell r="M628">
            <v>0</v>
          </cell>
          <cell r="N628">
            <v>0</v>
          </cell>
          <cell r="O628">
            <v>0</v>
          </cell>
          <cell r="Q628">
            <v>0</v>
          </cell>
          <cell r="R628">
            <v>1115685.8</v>
          </cell>
          <cell r="T628" t="str">
            <v>0101631100</v>
          </cell>
          <cell r="U628" t="str">
            <v>Non Current</v>
          </cell>
          <cell r="W628">
            <v>10800</v>
          </cell>
          <cell r="X628" t="str">
            <v>Accumulated Depreciation</v>
          </cell>
        </row>
        <row r="629">
          <cell r="A629" t="str">
            <v>0101</v>
          </cell>
          <cell r="B629" t="str">
            <v>Piedmont Natural Gas</v>
          </cell>
          <cell r="C629" t="str">
            <v>636100</v>
          </cell>
          <cell r="D629" t="str">
            <v>Structures and Improvements</v>
          </cell>
          <cell r="E629">
            <v>-4193804.86</v>
          </cell>
          <cell r="F629">
            <v>-4216587.01</v>
          </cell>
          <cell r="G629">
            <v>-22782.149999999907</v>
          </cell>
          <cell r="H629" t="str">
            <v>Tax Basis</v>
          </cell>
          <cell r="I629" t="str">
            <v>Plant</v>
          </cell>
          <cell r="J629" t="str">
            <v>0101</v>
          </cell>
          <cell r="K629">
            <v>0</v>
          </cell>
          <cell r="L629">
            <v>0</v>
          </cell>
          <cell r="M629">
            <v>0</v>
          </cell>
          <cell r="N629">
            <v>0</v>
          </cell>
          <cell r="O629">
            <v>0</v>
          </cell>
          <cell r="Q629">
            <v>0</v>
          </cell>
          <cell r="R629">
            <v>4193804.86</v>
          </cell>
          <cell r="T629" t="str">
            <v>0101636100</v>
          </cell>
          <cell r="U629" t="str">
            <v>Non Current</v>
          </cell>
          <cell r="W629">
            <v>10800</v>
          </cell>
          <cell r="X629" t="str">
            <v>Accumulated Depreciation</v>
          </cell>
        </row>
        <row r="630">
          <cell r="A630" t="str">
            <v>0101</v>
          </cell>
          <cell r="B630" t="str">
            <v>Piedmont Natural Gas</v>
          </cell>
          <cell r="C630" t="str">
            <v>636200</v>
          </cell>
          <cell r="D630" t="str">
            <v>Gas Holders</v>
          </cell>
          <cell r="E630">
            <v>-11691033.369999999</v>
          </cell>
          <cell r="F630">
            <v>-11775016.15</v>
          </cell>
          <cell r="G630">
            <v>-83982.780000001192</v>
          </cell>
          <cell r="H630" t="str">
            <v>Tax Basis</v>
          </cell>
          <cell r="I630" t="str">
            <v>Plant</v>
          </cell>
          <cell r="J630" t="str">
            <v>0101</v>
          </cell>
          <cell r="K630">
            <v>0</v>
          </cell>
          <cell r="L630">
            <v>0</v>
          </cell>
          <cell r="M630">
            <v>0</v>
          </cell>
          <cell r="N630">
            <v>0</v>
          </cell>
          <cell r="O630">
            <v>0</v>
          </cell>
          <cell r="Q630">
            <v>0</v>
          </cell>
          <cell r="R630">
            <v>11691033.369999999</v>
          </cell>
          <cell r="T630" t="str">
            <v>0101636200</v>
          </cell>
          <cell r="U630" t="str">
            <v>Non Current</v>
          </cell>
          <cell r="W630">
            <v>10800</v>
          </cell>
          <cell r="X630" t="str">
            <v>Accumulated Depreciation</v>
          </cell>
        </row>
        <row r="631">
          <cell r="A631" t="str">
            <v>0101</v>
          </cell>
          <cell r="B631" t="str">
            <v>Piedmont Natural Gas</v>
          </cell>
          <cell r="C631" t="str">
            <v>636300</v>
          </cell>
          <cell r="D631" t="str">
            <v>Purification Equipment</v>
          </cell>
          <cell r="E631">
            <v>-2105555.17</v>
          </cell>
          <cell r="F631">
            <v>-2119176.64</v>
          </cell>
          <cell r="G631">
            <v>-13621.470000000205</v>
          </cell>
          <cell r="H631" t="str">
            <v>Tax Basis</v>
          </cell>
          <cell r="I631" t="str">
            <v>Plant</v>
          </cell>
          <cell r="J631" t="str">
            <v>0101</v>
          </cell>
          <cell r="K631">
            <v>0</v>
          </cell>
          <cell r="L631">
            <v>0</v>
          </cell>
          <cell r="M631">
            <v>0</v>
          </cell>
          <cell r="N631">
            <v>0</v>
          </cell>
          <cell r="O631">
            <v>0</v>
          </cell>
          <cell r="Q631">
            <v>0</v>
          </cell>
          <cell r="R631">
            <v>2105555.17</v>
          </cell>
          <cell r="T631" t="str">
            <v>0101636300</v>
          </cell>
          <cell r="U631" t="str">
            <v>Non Current</v>
          </cell>
          <cell r="W631">
            <v>10800</v>
          </cell>
          <cell r="X631" t="str">
            <v>Accumulated Depreciation</v>
          </cell>
        </row>
        <row r="632">
          <cell r="A632" t="str">
            <v>0101</v>
          </cell>
          <cell r="B632" t="str">
            <v>Piedmont Natural Gas</v>
          </cell>
          <cell r="C632" t="str">
            <v>636310</v>
          </cell>
          <cell r="D632" t="str">
            <v>Liquefaction Equipment</v>
          </cell>
          <cell r="E632">
            <v>-4137967.59</v>
          </cell>
          <cell r="F632">
            <v>-4154603.82</v>
          </cell>
          <cell r="G632">
            <v>-16636.229999999981</v>
          </cell>
          <cell r="H632" t="str">
            <v>Tax Basis</v>
          </cell>
          <cell r="I632" t="str">
            <v>Plant</v>
          </cell>
          <cell r="J632" t="str">
            <v>0101</v>
          </cell>
          <cell r="K632">
            <v>0</v>
          </cell>
          <cell r="L632">
            <v>0</v>
          </cell>
          <cell r="M632">
            <v>0</v>
          </cell>
          <cell r="N632">
            <v>0</v>
          </cell>
          <cell r="O632">
            <v>0</v>
          </cell>
          <cell r="Q632">
            <v>0</v>
          </cell>
          <cell r="R632">
            <v>4137967.59</v>
          </cell>
          <cell r="T632" t="str">
            <v>0101636310</v>
          </cell>
          <cell r="U632" t="str">
            <v>Non Current</v>
          </cell>
          <cell r="W632">
            <v>10800</v>
          </cell>
          <cell r="X632" t="str">
            <v>Accumulated Depreciation</v>
          </cell>
        </row>
        <row r="633">
          <cell r="A633" t="str">
            <v>0101</v>
          </cell>
          <cell r="B633" t="str">
            <v>Piedmont Natural Gas</v>
          </cell>
          <cell r="C633" t="str">
            <v>636320</v>
          </cell>
          <cell r="D633" t="str">
            <v>Vaporizing Equipment</v>
          </cell>
          <cell r="E633">
            <v>-8281096.7699999996</v>
          </cell>
          <cell r="F633">
            <v>-8309003.6399999997</v>
          </cell>
          <cell r="G633">
            <v>-27906.870000000112</v>
          </cell>
          <cell r="H633" t="str">
            <v>Tax Basis</v>
          </cell>
          <cell r="I633" t="str">
            <v>Plant</v>
          </cell>
          <cell r="J633" t="str">
            <v>0101</v>
          </cell>
          <cell r="K633">
            <v>0</v>
          </cell>
          <cell r="L633">
            <v>0</v>
          </cell>
          <cell r="M633">
            <v>0</v>
          </cell>
          <cell r="N633">
            <v>0</v>
          </cell>
          <cell r="O633">
            <v>0</v>
          </cell>
          <cell r="Q633">
            <v>0</v>
          </cell>
          <cell r="R633">
            <v>8281096.7699999996</v>
          </cell>
          <cell r="T633" t="str">
            <v>0101636320</v>
          </cell>
          <cell r="U633" t="str">
            <v>Non Current</v>
          </cell>
          <cell r="W633">
            <v>10800</v>
          </cell>
          <cell r="X633" t="str">
            <v>Accumulated Depreciation</v>
          </cell>
        </row>
        <row r="634">
          <cell r="A634" t="str">
            <v>0101</v>
          </cell>
          <cell r="B634" t="str">
            <v>Piedmont Natural Gas</v>
          </cell>
          <cell r="C634" t="str">
            <v>636330</v>
          </cell>
          <cell r="D634" t="str">
            <v>Compressor Equipment</v>
          </cell>
          <cell r="E634">
            <v>-2617735.5</v>
          </cell>
          <cell r="F634">
            <v>-2633880.0299999998</v>
          </cell>
          <cell r="G634">
            <v>-16144.529999999795</v>
          </cell>
          <cell r="H634" t="str">
            <v>Tax Basis</v>
          </cell>
          <cell r="I634" t="str">
            <v>Plant</v>
          </cell>
          <cell r="J634" t="str">
            <v>0101</v>
          </cell>
          <cell r="K634">
            <v>0</v>
          </cell>
          <cell r="L634">
            <v>0</v>
          </cell>
          <cell r="M634">
            <v>0</v>
          </cell>
          <cell r="N634">
            <v>0</v>
          </cell>
          <cell r="O634">
            <v>0</v>
          </cell>
          <cell r="Q634">
            <v>0</v>
          </cell>
          <cell r="R634">
            <v>2617735.5</v>
          </cell>
          <cell r="T634" t="str">
            <v>0101636330</v>
          </cell>
          <cell r="U634" t="str">
            <v>Non Current</v>
          </cell>
          <cell r="W634">
            <v>10800</v>
          </cell>
          <cell r="X634" t="str">
            <v>Accumulated Depreciation</v>
          </cell>
        </row>
        <row r="635">
          <cell r="A635" t="str">
            <v>0101</v>
          </cell>
          <cell r="B635" t="str">
            <v>Piedmont Natural Gas</v>
          </cell>
          <cell r="C635" t="str">
            <v>636340</v>
          </cell>
          <cell r="D635" t="str">
            <v>Measuring and Regulating Equip</v>
          </cell>
          <cell r="E635">
            <v>-626100.59</v>
          </cell>
          <cell r="F635">
            <v>-630778.69999999995</v>
          </cell>
          <cell r="G635">
            <v>-4678.109999999986</v>
          </cell>
          <cell r="H635" t="str">
            <v>Tax Basis</v>
          </cell>
          <cell r="I635" t="str">
            <v>Plant</v>
          </cell>
          <cell r="J635" t="str">
            <v>0101</v>
          </cell>
          <cell r="K635">
            <v>0</v>
          </cell>
          <cell r="L635">
            <v>0</v>
          </cell>
          <cell r="M635">
            <v>0</v>
          </cell>
          <cell r="N635">
            <v>0</v>
          </cell>
          <cell r="O635">
            <v>0</v>
          </cell>
          <cell r="Q635">
            <v>0</v>
          </cell>
          <cell r="R635">
            <v>626100.59</v>
          </cell>
          <cell r="T635" t="str">
            <v>0101636340</v>
          </cell>
          <cell r="U635" t="str">
            <v>Non Current</v>
          </cell>
          <cell r="W635">
            <v>10800</v>
          </cell>
          <cell r="X635" t="str">
            <v>Accumulated Depreciation</v>
          </cell>
        </row>
        <row r="636">
          <cell r="A636" t="str">
            <v>0101</v>
          </cell>
          <cell r="B636" t="str">
            <v>Piedmont Natural Gas</v>
          </cell>
          <cell r="C636" t="str">
            <v>636350</v>
          </cell>
          <cell r="D636" t="str">
            <v>Other Equipment</v>
          </cell>
          <cell r="E636">
            <v>-3133927.61</v>
          </cell>
          <cell r="F636">
            <v>-3156500.56</v>
          </cell>
          <cell r="G636">
            <v>-22572.950000000186</v>
          </cell>
          <cell r="H636" t="str">
            <v>Tax Basis</v>
          </cell>
          <cell r="I636" t="str">
            <v>Plant</v>
          </cell>
          <cell r="J636" t="str">
            <v>0101</v>
          </cell>
          <cell r="K636">
            <v>0</v>
          </cell>
          <cell r="L636">
            <v>0</v>
          </cell>
          <cell r="M636">
            <v>0</v>
          </cell>
          <cell r="N636">
            <v>0</v>
          </cell>
          <cell r="O636">
            <v>0</v>
          </cell>
          <cell r="Q636">
            <v>0</v>
          </cell>
          <cell r="R636">
            <v>3133927.61</v>
          </cell>
          <cell r="T636" t="str">
            <v>0101636350</v>
          </cell>
          <cell r="U636" t="str">
            <v>Non Current</v>
          </cell>
          <cell r="W636">
            <v>10800</v>
          </cell>
          <cell r="X636" t="str">
            <v>Accumulated Depreciation</v>
          </cell>
        </row>
        <row r="637">
          <cell r="A637" t="str">
            <v>0101</v>
          </cell>
          <cell r="B637" t="str">
            <v>Piedmont Natural Gas</v>
          </cell>
          <cell r="C637" t="str">
            <v>636512</v>
          </cell>
          <cell r="D637" t="str">
            <v>Land Rights - Transmission</v>
          </cell>
          <cell r="E637">
            <v>-7896563.7599999998</v>
          </cell>
          <cell r="F637">
            <v>-8077165.2199999997</v>
          </cell>
          <cell r="G637">
            <v>-180601.45999999996</v>
          </cell>
          <cell r="H637" t="str">
            <v>Tax Basis</v>
          </cell>
          <cell r="I637" t="str">
            <v>Plant</v>
          </cell>
          <cell r="J637" t="str">
            <v>0101</v>
          </cell>
          <cell r="K637">
            <v>0</v>
          </cell>
          <cell r="L637">
            <v>0</v>
          </cell>
          <cell r="M637">
            <v>0</v>
          </cell>
          <cell r="N637">
            <v>0</v>
          </cell>
          <cell r="O637">
            <v>0</v>
          </cell>
          <cell r="Q637">
            <v>0</v>
          </cell>
          <cell r="R637">
            <v>7896563.7599999998</v>
          </cell>
          <cell r="T637" t="str">
            <v>0101636512</v>
          </cell>
          <cell r="U637" t="str">
            <v>Non Current</v>
          </cell>
          <cell r="W637">
            <v>10800</v>
          </cell>
          <cell r="X637" t="str">
            <v>Accumulated Depreciation</v>
          </cell>
        </row>
        <row r="638">
          <cell r="A638" t="str">
            <v>0101</v>
          </cell>
          <cell r="B638" t="str">
            <v>Piedmont Natural Gas</v>
          </cell>
          <cell r="C638" t="str">
            <v>636700</v>
          </cell>
          <cell r="D638" t="str">
            <v>Transmission Mains</v>
          </cell>
          <cell r="E638">
            <v>-105530196.31999999</v>
          </cell>
          <cell r="F638">
            <v>-107641449.79000001</v>
          </cell>
          <cell r="G638">
            <v>-2111253.4700000137</v>
          </cell>
          <cell r="H638" t="str">
            <v>Tax Basis</v>
          </cell>
          <cell r="I638" t="str">
            <v>Plant</v>
          </cell>
          <cell r="J638" t="str">
            <v>0101</v>
          </cell>
          <cell r="K638">
            <v>0</v>
          </cell>
          <cell r="L638">
            <v>0</v>
          </cell>
          <cell r="M638">
            <v>0</v>
          </cell>
          <cell r="N638">
            <v>0</v>
          </cell>
          <cell r="O638">
            <v>0</v>
          </cell>
          <cell r="Q638">
            <v>0</v>
          </cell>
          <cell r="R638">
            <v>105530196.31999999</v>
          </cell>
          <cell r="T638" t="str">
            <v>0101636700</v>
          </cell>
          <cell r="U638" t="str">
            <v>Non Current</v>
          </cell>
          <cell r="W638">
            <v>10800</v>
          </cell>
          <cell r="X638" t="str">
            <v>Accumulated Depreciation</v>
          </cell>
        </row>
        <row r="639">
          <cell r="A639" t="str">
            <v>0101</v>
          </cell>
          <cell r="B639" t="str">
            <v>Piedmont Natural Gas</v>
          </cell>
          <cell r="C639" t="str">
            <v>636710</v>
          </cell>
          <cell r="D639" t="str">
            <v>Cathodic Protection - Trans</v>
          </cell>
          <cell r="E639">
            <v>-155859.46</v>
          </cell>
          <cell r="F639">
            <v>-194053.06</v>
          </cell>
          <cell r="G639">
            <v>-38193.600000000006</v>
          </cell>
          <cell r="H639" t="str">
            <v>Tax Basis</v>
          </cell>
          <cell r="I639" t="str">
            <v>Plant</v>
          </cell>
          <cell r="J639" t="str">
            <v>0101</v>
          </cell>
          <cell r="K639">
            <v>0</v>
          </cell>
          <cell r="L639">
            <v>0</v>
          </cell>
          <cell r="M639">
            <v>0</v>
          </cell>
          <cell r="N639">
            <v>0</v>
          </cell>
          <cell r="O639">
            <v>0</v>
          </cell>
          <cell r="Q639">
            <v>0</v>
          </cell>
          <cell r="R639">
            <v>155859.46</v>
          </cell>
          <cell r="T639" t="str">
            <v>0101636710</v>
          </cell>
          <cell r="U639" t="str">
            <v>Non Current</v>
          </cell>
          <cell r="W639">
            <v>10800</v>
          </cell>
          <cell r="X639" t="str">
            <v>Accumulated Depreciation</v>
          </cell>
        </row>
        <row r="640">
          <cell r="A640" t="str">
            <v>0101</v>
          </cell>
          <cell r="B640" t="str">
            <v>Piedmont Natural Gas</v>
          </cell>
          <cell r="C640" t="str">
            <v>636800</v>
          </cell>
          <cell r="D640" t="str">
            <v>Compressor Station Equipment</v>
          </cell>
          <cell r="E640">
            <v>-11328659.789999999</v>
          </cell>
          <cell r="F640">
            <v>-11722886.25</v>
          </cell>
          <cell r="G640">
            <v>-394226.46000000089</v>
          </cell>
          <cell r="H640" t="str">
            <v>Tax Basis</v>
          </cell>
          <cell r="I640" t="str">
            <v>Plant</v>
          </cell>
          <cell r="J640" t="str">
            <v>0101</v>
          </cell>
          <cell r="K640">
            <v>0</v>
          </cell>
          <cell r="L640">
            <v>0</v>
          </cell>
          <cell r="M640">
            <v>0</v>
          </cell>
          <cell r="N640">
            <v>0</v>
          </cell>
          <cell r="O640">
            <v>0</v>
          </cell>
          <cell r="Q640">
            <v>0</v>
          </cell>
          <cell r="R640">
            <v>11328659.789999999</v>
          </cell>
          <cell r="T640" t="str">
            <v>0101636800</v>
          </cell>
          <cell r="U640" t="str">
            <v>Non Current</v>
          </cell>
          <cell r="W640">
            <v>10800</v>
          </cell>
          <cell r="X640" t="str">
            <v>Accumulated Depreciation</v>
          </cell>
        </row>
        <row r="641">
          <cell r="A641" t="str">
            <v>0101</v>
          </cell>
          <cell r="B641" t="str">
            <v>Piedmont Natural Gas</v>
          </cell>
          <cell r="C641" t="str">
            <v>636900</v>
          </cell>
          <cell r="D641" t="str">
            <v>Meas &amp; Reg Station Equipment</v>
          </cell>
          <cell r="E641">
            <v>-10252344.49</v>
          </cell>
          <cell r="F641">
            <v>-10466232.02</v>
          </cell>
          <cell r="G641">
            <v>-213887.52999999933</v>
          </cell>
          <cell r="H641" t="str">
            <v>Tax Basis</v>
          </cell>
          <cell r="I641" t="str">
            <v>Plant</v>
          </cell>
          <cell r="J641" t="str">
            <v>0101</v>
          </cell>
          <cell r="K641">
            <v>0</v>
          </cell>
          <cell r="L641">
            <v>0</v>
          </cell>
          <cell r="M641">
            <v>0</v>
          </cell>
          <cell r="N641">
            <v>0</v>
          </cell>
          <cell r="O641">
            <v>0</v>
          </cell>
          <cell r="Q641">
            <v>0</v>
          </cell>
          <cell r="R641">
            <v>10252344.49</v>
          </cell>
          <cell r="T641" t="str">
            <v>0101636900</v>
          </cell>
          <cell r="U641" t="str">
            <v>Non Current</v>
          </cell>
          <cell r="W641">
            <v>10800</v>
          </cell>
          <cell r="X641" t="str">
            <v>Accumulated Depreciation</v>
          </cell>
        </row>
        <row r="642">
          <cell r="A642" t="str">
            <v>0101</v>
          </cell>
          <cell r="B642" t="str">
            <v>Piedmont Natural Gas</v>
          </cell>
          <cell r="C642" t="str">
            <v>637420</v>
          </cell>
          <cell r="D642" t="str">
            <v>Land Rights - Distribution</v>
          </cell>
          <cell r="E642">
            <v>-470702.49</v>
          </cell>
          <cell r="F642">
            <v>-487526.66</v>
          </cell>
          <cell r="G642">
            <v>-16824.169999999984</v>
          </cell>
          <cell r="H642" t="str">
            <v>Tax Basis</v>
          </cell>
          <cell r="I642" t="str">
            <v>Plant</v>
          </cell>
          <cell r="J642" t="str">
            <v>0101</v>
          </cell>
          <cell r="K642">
            <v>0</v>
          </cell>
          <cell r="L642">
            <v>0</v>
          </cell>
          <cell r="M642">
            <v>0</v>
          </cell>
          <cell r="N642">
            <v>0</v>
          </cell>
          <cell r="O642">
            <v>0</v>
          </cell>
          <cell r="Q642">
            <v>0</v>
          </cell>
          <cell r="R642">
            <v>470702.49</v>
          </cell>
          <cell r="T642" t="str">
            <v>0101637420</v>
          </cell>
          <cell r="U642" t="str">
            <v>Non Current</v>
          </cell>
          <cell r="W642">
            <v>10800</v>
          </cell>
          <cell r="X642" t="str">
            <v>Accumulated Depreciation</v>
          </cell>
        </row>
        <row r="643">
          <cell r="A643" t="str">
            <v>0101</v>
          </cell>
          <cell r="B643" t="str">
            <v>Piedmont Natural Gas</v>
          </cell>
          <cell r="C643" t="str">
            <v>637500</v>
          </cell>
          <cell r="D643" t="str">
            <v>Structures and Improvements</v>
          </cell>
          <cell r="E643">
            <v>-666005.56999999995</v>
          </cell>
          <cell r="F643">
            <v>-675224.24</v>
          </cell>
          <cell r="G643">
            <v>-9218.6700000000419</v>
          </cell>
          <cell r="H643" t="str">
            <v>Tax Basis</v>
          </cell>
          <cell r="I643" t="str">
            <v>Plant</v>
          </cell>
          <cell r="J643" t="str">
            <v>0101</v>
          </cell>
          <cell r="K643">
            <v>0</v>
          </cell>
          <cell r="L643">
            <v>0</v>
          </cell>
          <cell r="M643">
            <v>0</v>
          </cell>
          <cell r="N643">
            <v>0</v>
          </cell>
          <cell r="O643">
            <v>0</v>
          </cell>
          <cell r="Q643">
            <v>0</v>
          </cell>
          <cell r="R643">
            <v>666005.56999999995</v>
          </cell>
          <cell r="T643" t="str">
            <v>0101637500</v>
          </cell>
          <cell r="U643" t="str">
            <v>Non Current</v>
          </cell>
          <cell r="W643">
            <v>10800</v>
          </cell>
          <cell r="X643" t="str">
            <v>Accumulated Depreciation</v>
          </cell>
        </row>
        <row r="644">
          <cell r="A644" t="str">
            <v>0101</v>
          </cell>
          <cell r="B644" t="str">
            <v>Piedmont Natural Gas</v>
          </cell>
          <cell r="C644" t="str">
            <v>637600</v>
          </cell>
          <cell r="D644" t="str">
            <v>Distribution Mains</v>
          </cell>
          <cell r="E644">
            <v>-432254957.29000002</v>
          </cell>
          <cell r="F644">
            <v>-439817015.66000003</v>
          </cell>
          <cell r="G644">
            <v>-7562058.3700000048</v>
          </cell>
          <cell r="H644" t="str">
            <v>Tax Basis</v>
          </cell>
          <cell r="I644" t="str">
            <v>Plant</v>
          </cell>
          <cell r="J644" t="str">
            <v>0101</v>
          </cell>
          <cell r="K644">
            <v>0</v>
          </cell>
          <cell r="L644">
            <v>0</v>
          </cell>
          <cell r="M644">
            <v>0</v>
          </cell>
          <cell r="N644">
            <v>0</v>
          </cell>
          <cell r="O644">
            <v>0</v>
          </cell>
          <cell r="Q644">
            <v>0</v>
          </cell>
          <cell r="R644">
            <v>432254957.29000002</v>
          </cell>
          <cell r="T644" t="str">
            <v>0101637600</v>
          </cell>
          <cell r="U644" t="str">
            <v>Non Current</v>
          </cell>
          <cell r="W644">
            <v>10800</v>
          </cell>
          <cell r="X644" t="str">
            <v>Accumulated Depreciation</v>
          </cell>
        </row>
        <row r="645">
          <cell r="A645" t="str">
            <v>0101</v>
          </cell>
          <cell r="B645" t="str">
            <v>Piedmont Natural Gas</v>
          </cell>
          <cell r="C645" t="str">
            <v>637800</v>
          </cell>
          <cell r="D645" t="str">
            <v>Meas &amp; Reg Station Equip - Gen</v>
          </cell>
          <cell r="E645">
            <v>-5323751.83</v>
          </cell>
          <cell r="F645">
            <v>-5433798.9500000002</v>
          </cell>
          <cell r="G645">
            <v>-110047.12000000011</v>
          </cell>
          <cell r="H645" t="str">
            <v>Tax Basis</v>
          </cell>
          <cell r="I645" t="str">
            <v>Plant</v>
          </cell>
          <cell r="J645" t="str">
            <v>0101</v>
          </cell>
          <cell r="K645">
            <v>0</v>
          </cell>
          <cell r="L645">
            <v>0</v>
          </cell>
          <cell r="M645">
            <v>0</v>
          </cell>
          <cell r="N645">
            <v>0</v>
          </cell>
          <cell r="O645">
            <v>0</v>
          </cell>
          <cell r="Q645">
            <v>0</v>
          </cell>
          <cell r="R645">
            <v>5323751.83</v>
          </cell>
          <cell r="T645" t="str">
            <v>0101637800</v>
          </cell>
          <cell r="U645" t="str">
            <v>Non Current</v>
          </cell>
          <cell r="W645">
            <v>10800</v>
          </cell>
          <cell r="X645" t="str">
            <v>Accumulated Depreciation</v>
          </cell>
        </row>
        <row r="646">
          <cell r="A646" t="str">
            <v>0101</v>
          </cell>
          <cell r="B646" t="str">
            <v>Piedmont Natural Gas</v>
          </cell>
          <cell r="C646" t="str">
            <v>637900</v>
          </cell>
          <cell r="D646" t="str">
            <v>Meas &amp; Reg Stat. Equip - City</v>
          </cell>
          <cell r="E646">
            <v>-7113951.1699999999</v>
          </cell>
          <cell r="F646">
            <v>-7277955.5599999996</v>
          </cell>
          <cell r="G646">
            <v>-164004.38999999966</v>
          </cell>
          <cell r="H646" t="str">
            <v>Tax Basis</v>
          </cell>
          <cell r="I646" t="str">
            <v>Plant</v>
          </cell>
          <cell r="J646" t="str">
            <v>0101</v>
          </cell>
          <cell r="K646">
            <v>0</v>
          </cell>
          <cell r="L646">
            <v>0</v>
          </cell>
          <cell r="M646">
            <v>0</v>
          </cell>
          <cell r="N646">
            <v>0</v>
          </cell>
          <cell r="O646">
            <v>0</v>
          </cell>
          <cell r="Q646">
            <v>0</v>
          </cell>
          <cell r="R646">
            <v>7113951.1699999999</v>
          </cell>
          <cell r="T646" t="str">
            <v>0101637900</v>
          </cell>
          <cell r="U646" t="str">
            <v>Non Current</v>
          </cell>
          <cell r="W646">
            <v>10800</v>
          </cell>
          <cell r="X646" t="str">
            <v>Accumulated Depreciation</v>
          </cell>
        </row>
        <row r="647">
          <cell r="A647" t="str">
            <v>0101</v>
          </cell>
          <cell r="B647" t="str">
            <v>Piedmont Natural Gas</v>
          </cell>
          <cell r="C647" t="str">
            <v>638000</v>
          </cell>
          <cell r="D647" t="str">
            <v>Services</v>
          </cell>
          <cell r="E647">
            <v>-349255036.81</v>
          </cell>
          <cell r="F647">
            <v>-355443461.64999998</v>
          </cell>
          <cell r="G647">
            <v>-6188424.8399999738</v>
          </cell>
          <cell r="H647" t="str">
            <v>Tax Basis</v>
          </cell>
          <cell r="I647" t="str">
            <v>Plant</v>
          </cell>
          <cell r="J647" t="str">
            <v>0101</v>
          </cell>
          <cell r="K647">
            <v>0</v>
          </cell>
          <cell r="L647">
            <v>0</v>
          </cell>
          <cell r="M647">
            <v>0</v>
          </cell>
          <cell r="N647">
            <v>0</v>
          </cell>
          <cell r="O647">
            <v>0</v>
          </cell>
          <cell r="Q647">
            <v>0</v>
          </cell>
          <cell r="R647">
            <v>349255036.81</v>
          </cell>
          <cell r="T647" t="str">
            <v>0101638000</v>
          </cell>
          <cell r="U647" t="str">
            <v>Non Current</v>
          </cell>
          <cell r="W647">
            <v>10800</v>
          </cell>
          <cell r="X647" t="str">
            <v>Accumulated Depreciation</v>
          </cell>
        </row>
        <row r="648">
          <cell r="A648" t="str">
            <v>0101</v>
          </cell>
          <cell r="B648" t="str">
            <v>Piedmont Natural Gas</v>
          </cell>
          <cell r="C648" t="str">
            <v>638100</v>
          </cell>
          <cell r="D648" t="str">
            <v>Meters</v>
          </cell>
          <cell r="E648">
            <v>-40322865.640000001</v>
          </cell>
          <cell r="F648">
            <v>-41082924.090000004</v>
          </cell>
          <cell r="G648">
            <v>-760058.45000000298</v>
          </cell>
          <cell r="H648" t="str">
            <v>Tax Basis</v>
          </cell>
          <cell r="I648" t="str">
            <v>Plant</v>
          </cell>
          <cell r="J648" t="str">
            <v>0101</v>
          </cell>
          <cell r="K648">
            <v>0</v>
          </cell>
          <cell r="L648">
            <v>0</v>
          </cell>
          <cell r="M648">
            <v>0</v>
          </cell>
          <cell r="N648">
            <v>0</v>
          </cell>
          <cell r="O648">
            <v>0</v>
          </cell>
          <cell r="Q648">
            <v>0</v>
          </cell>
          <cell r="R648">
            <v>40322865.640000001</v>
          </cell>
          <cell r="T648" t="str">
            <v>0101638100</v>
          </cell>
          <cell r="U648" t="str">
            <v>Non Current</v>
          </cell>
          <cell r="W648">
            <v>10800</v>
          </cell>
          <cell r="X648" t="str">
            <v>Accumulated Depreciation</v>
          </cell>
        </row>
        <row r="649">
          <cell r="A649" t="str">
            <v>0101</v>
          </cell>
          <cell r="B649" t="str">
            <v>Piedmont Natural Gas</v>
          </cell>
          <cell r="C649" t="str">
            <v>638110</v>
          </cell>
          <cell r="D649" t="str">
            <v>Meter Accessories</v>
          </cell>
          <cell r="E649">
            <v>-1181276</v>
          </cell>
          <cell r="F649">
            <v>-1253745.6499999999</v>
          </cell>
          <cell r="G649">
            <v>-72469.649999999907</v>
          </cell>
          <cell r="H649" t="str">
            <v>Tax Basis</v>
          </cell>
          <cell r="I649" t="str">
            <v>Plant</v>
          </cell>
          <cell r="J649" t="str">
            <v>0101</v>
          </cell>
          <cell r="K649">
            <v>0</v>
          </cell>
          <cell r="L649">
            <v>0</v>
          </cell>
          <cell r="M649">
            <v>0</v>
          </cell>
          <cell r="N649">
            <v>0</v>
          </cell>
          <cell r="O649">
            <v>0</v>
          </cell>
          <cell r="Q649">
            <v>0</v>
          </cell>
          <cell r="R649">
            <v>1181276</v>
          </cell>
          <cell r="T649" t="str">
            <v>0101638110</v>
          </cell>
          <cell r="U649" t="str">
            <v>Non Current</v>
          </cell>
          <cell r="W649">
            <v>10800</v>
          </cell>
          <cell r="X649" t="str">
            <v>Accumulated Depreciation</v>
          </cell>
        </row>
        <row r="650">
          <cell r="A650" t="str">
            <v>0101</v>
          </cell>
          <cell r="B650" t="str">
            <v>Piedmont Natural Gas</v>
          </cell>
          <cell r="C650" t="str">
            <v>638120</v>
          </cell>
          <cell r="D650" t="str">
            <v>Meter Access. - ERTs</v>
          </cell>
          <cell r="E650">
            <v>-6414879.0300000003</v>
          </cell>
          <cell r="F650">
            <v>-7063001.0099999998</v>
          </cell>
          <cell r="G650">
            <v>-648121.97999999952</v>
          </cell>
          <cell r="H650" t="str">
            <v>Tax Basis</v>
          </cell>
          <cell r="I650" t="str">
            <v>Plant</v>
          </cell>
          <cell r="J650" t="str">
            <v>0101</v>
          </cell>
          <cell r="K650">
            <v>0</v>
          </cell>
          <cell r="L650">
            <v>0</v>
          </cell>
          <cell r="M650">
            <v>0</v>
          </cell>
          <cell r="N650">
            <v>0</v>
          </cell>
          <cell r="O650">
            <v>0</v>
          </cell>
          <cell r="Q650">
            <v>0</v>
          </cell>
          <cell r="R650">
            <v>6414879.0300000003</v>
          </cell>
          <cell r="T650" t="str">
            <v>0101638120</v>
          </cell>
          <cell r="U650" t="str">
            <v>Non Current</v>
          </cell>
          <cell r="W650">
            <v>10800</v>
          </cell>
          <cell r="X650" t="str">
            <v>Accumulated Depreciation</v>
          </cell>
        </row>
        <row r="651">
          <cell r="A651" t="str">
            <v>0101</v>
          </cell>
          <cell r="B651" t="str">
            <v>Piedmont Natural Gas</v>
          </cell>
          <cell r="C651" t="str">
            <v>638200</v>
          </cell>
          <cell r="D651" t="str">
            <v>Meter Installations</v>
          </cell>
          <cell r="E651">
            <v>-8688587.3699999992</v>
          </cell>
          <cell r="F651">
            <v>-8917939.9600000009</v>
          </cell>
          <cell r="G651">
            <v>-229352.59000000171</v>
          </cell>
          <cell r="H651" t="str">
            <v>Tax Basis</v>
          </cell>
          <cell r="I651" t="str">
            <v>Plant</v>
          </cell>
          <cell r="J651" t="str">
            <v>0101</v>
          </cell>
          <cell r="K651">
            <v>0</v>
          </cell>
          <cell r="L651">
            <v>0</v>
          </cell>
          <cell r="M651">
            <v>0</v>
          </cell>
          <cell r="N651">
            <v>0</v>
          </cell>
          <cell r="O651">
            <v>0</v>
          </cell>
          <cell r="Q651">
            <v>0</v>
          </cell>
          <cell r="R651">
            <v>8688587.3699999992</v>
          </cell>
          <cell r="T651" t="str">
            <v>0101638200</v>
          </cell>
          <cell r="U651" t="str">
            <v>Non Current</v>
          </cell>
          <cell r="W651">
            <v>10800</v>
          </cell>
          <cell r="X651" t="str">
            <v>Accumulated Depreciation</v>
          </cell>
        </row>
        <row r="652">
          <cell r="A652" t="str">
            <v>0101</v>
          </cell>
          <cell r="B652" t="str">
            <v>Piedmont Natural Gas</v>
          </cell>
          <cell r="C652" t="str">
            <v>638300</v>
          </cell>
          <cell r="D652" t="str">
            <v>House Regulators</v>
          </cell>
          <cell r="E652">
            <v>-7509314.9100000001</v>
          </cell>
          <cell r="F652">
            <v>-7619556.79</v>
          </cell>
          <cell r="G652">
            <v>-110241.87999999989</v>
          </cell>
          <cell r="H652" t="str">
            <v>Tax Basis</v>
          </cell>
          <cell r="I652" t="str">
            <v>Plant</v>
          </cell>
          <cell r="J652" t="str">
            <v>0101</v>
          </cell>
          <cell r="K652">
            <v>0</v>
          </cell>
          <cell r="L652">
            <v>0</v>
          </cell>
          <cell r="M652">
            <v>0</v>
          </cell>
          <cell r="N652">
            <v>0</v>
          </cell>
          <cell r="O652">
            <v>0</v>
          </cell>
          <cell r="Q652">
            <v>0</v>
          </cell>
          <cell r="R652">
            <v>7509314.9100000001</v>
          </cell>
          <cell r="T652" t="str">
            <v>0101638300</v>
          </cell>
          <cell r="U652" t="str">
            <v>Non Current</v>
          </cell>
          <cell r="W652">
            <v>10800</v>
          </cell>
          <cell r="X652" t="str">
            <v>Accumulated Depreciation</v>
          </cell>
        </row>
        <row r="653">
          <cell r="A653" t="str">
            <v>0101</v>
          </cell>
          <cell r="B653" t="str">
            <v>Piedmont Natural Gas</v>
          </cell>
          <cell r="C653" t="str">
            <v>638400</v>
          </cell>
          <cell r="D653" t="str">
            <v>House Regulator Installations</v>
          </cell>
          <cell r="E653">
            <v>-1910856.06</v>
          </cell>
          <cell r="F653">
            <v>-1938919.41</v>
          </cell>
          <cell r="G653">
            <v>-28063.34999999986</v>
          </cell>
          <cell r="H653" t="str">
            <v>Tax Basis</v>
          </cell>
          <cell r="I653" t="str">
            <v>Plant</v>
          </cell>
          <cell r="J653" t="str">
            <v>0101</v>
          </cell>
          <cell r="K653">
            <v>0</v>
          </cell>
          <cell r="L653">
            <v>0</v>
          </cell>
          <cell r="M653">
            <v>0</v>
          </cell>
          <cell r="N653">
            <v>0</v>
          </cell>
          <cell r="O653">
            <v>0</v>
          </cell>
          <cell r="Q653">
            <v>0</v>
          </cell>
          <cell r="R653">
            <v>1910856.06</v>
          </cell>
          <cell r="T653" t="str">
            <v>0101638400</v>
          </cell>
          <cell r="U653" t="str">
            <v>Non Current</v>
          </cell>
          <cell r="W653">
            <v>10800</v>
          </cell>
          <cell r="X653" t="str">
            <v>Accumulated Depreciation</v>
          </cell>
        </row>
        <row r="654">
          <cell r="A654" t="str">
            <v>0101</v>
          </cell>
          <cell r="B654" t="str">
            <v>Piedmont Natural Gas</v>
          </cell>
          <cell r="C654" t="str">
            <v>638500</v>
          </cell>
          <cell r="D654" t="str">
            <v>Indust Meas &amp; Reg Stat Equip</v>
          </cell>
          <cell r="E654">
            <v>-8811742.9700000007</v>
          </cell>
          <cell r="F654">
            <v>-8947983.0800000001</v>
          </cell>
          <cell r="G654">
            <v>-136240.1099999994</v>
          </cell>
          <cell r="H654" t="str">
            <v>Tax Basis</v>
          </cell>
          <cell r="I654" t="str">
            <v>Plant</v>
          </cell>
          <cell r="J654" t="str">
            <v>0101</v>
          </cell>
          <cell r="K654">
            <v>0</v>
          </cell>
          <cell r="L654">
            <v>0</v>
          </cell>
          <cell r="M654">
            <v>0</v>
          </cell>
          <cell r="N654">
            <v>0</v>
          </cell>
          <cell r="O654">
            <v>0</v>
          </cell>
          <cell r="Q654">
            <v>0</v>
          </cell>
          <cell r="R654">
            <v>8811742.9700000007</v>
          </cell>
          <cell r="T654" t="str">
            <v>0101638500</v>
          </cell>
          <cell r="U654" t="str">
            <v>Non Current</v>
          </cell>
          <cell r="W654">
            <v>10800</v>
          </cell>
          <cell r="X654" t="str">
            <v>Accumulated Depreciation</v>
          </cell>
        </row>
        <row r="655">
          <cell r="A655" t="str">
            <v>0101</v>
          </cell>
          <cell r="B655" t="str">
            <v>Piedmont Natural Gas</v>
          </cell>
          <cell r="C655" t="str">
            <v>638600</v>
          </cell>
          <cell r="D655" t="str">
            <v>Other Property @ Cust Premises</v>
          </cell>
          <cell r="E655">
            <v>-743304.27</v>
          </cell>
          <cell r="F655">
            <v>-743304.27</v>
          </cell>
          <cell r="G655">
            <v>0</v>
          </cell>
          <cell r="H655" t="str">
            <v>Tax Basis</v>
          </cell>
          <cell r="I655" t="str">
            <v>Plant</v>
          </cell>
          <cell r="J655" t="str">
            <v>0101</v>
          </cell>
          <cell r="K655">
            <v>0</v>
          </cell>
          <cell r="L655">
            <v>0</v>
          </cell>
          <cell r="M655">
            <v>0</v>
          </cell>
          <cell r="N655">
            <v>0</v>
          </cell>
          <cell r="O655">
            <v>0</v>
          </cell>
          <cell r="Q655">
            <v>0</v>
          </cell>
          <cell r="R655">
            <v>743304.27</v>
          </cell>
          <cell r="T655" t="str">
            <v>0101638600</v>
          </cell>
          <cell r="U655" t="str">
            <v>Non Current</v>
          </cell>
          <cell r="W655">
            <v>10800</v>
          </cell>
          <cell r="X655" t="str">
            <v>Accumulated Depreciation</v>
          </cell>
        </row>
        <row r="656">
          <cell r="A656" t="str">
            <v>0101</v>
          </cell>
          <cell r="B656" t="str">
            <v>Piedmont Natural Gas</v>
          </cell>
          <cell r="C656" t="str">
            <v>638700</v>
          </cell>
          <cell r="D656" t="str">
            <v>Other Equipment</v>
          </cell>
          <cell r="E656">
            <v>-173392.17</v>
          </cell>
          <cell r="F656">
            <v>-173392.17</v>
          </cell>
          <cell r="G656">
            <v>0</v>
          </cell>
          <cell r="H656" t="str">
            <v>Tax Basis</v>
          </cell>
          <cell r="I656" t="str">
            <v>Plant</v>
          </cell>
          <cell r="J656" t="str">
            <v>0101</v>
          </cell>
          <cell r="K656">
            <v>0</v>
          </cell>
          <cell r="L656">
            <v>0</v>
          </cell>
          <cell r="M656">
            <v>0</v>
          </cell>
          <cell r="N656">
            <v>0</v>
          </cell>
          <cell r="O656">
            <v>0</v>
          </cell>
          <cell r="Q656">
            <v>0</v>
          </cell>
          <cell r="R656">
            <v>173392.17</v>
          </cell>
          <cell r="T656" t="str">
            <v>0101638700</v>
          </cell>
          <cell r="U656" t="str">
            <v>Non Current</v>
          </cell>
          <cell r="W656">
            <v>10800</v>
          </cell>
          <cell r="X656" t="str">
            <v>Accumulated Depreciation</v>
          </cell>
        </row>
        <row r="657">
          <cell r="A657" t="str">
            <v>0101</v>
          </cell>
          <cell r="B657" t="str">
            <v>Piedmont Natural Gas</v>
          </cell>
          <cell r="C657" t="str">
            <v>639000</v>
          </cell>
          <cell r="D657" t="str">
            <v>Structures and Improvements</v>
          </cell>
          <cell r="E657">
            <v>-15785418.529999999</v>
          </cell>
          <cell r="F657">
            <v>-16077392.880000001</v>
          </cell>
          <cell r="G657">
            <v>-291974.35000000149</v>
          </cell>
          <cell r="H657" t="str">
            <v>Tax Basis</v>
          </cell>
          <cell r="I657" t="str">
            <v>Plant</v>
          </cell>
          <cell r="J657" t="str">
            <v>0101</v>
          </cell>
          <cell r="K657">
            <v>0</v>
          </cell>
          <cell r="L657">
            <v>0</v>
          </cell>
          <cell r="M657">
            <v>0</v>
          </cell>
          <cell r="N657">
            <v>0</v>
          </cell>
          <cell r="O657">
            <v>0</v>
          </cell>
          <cell r="Q657">
            <v>0</v>
          </cell>
          <cell r="R657">
            <v>15785418.529999999</v>
          </cell>
          <cell r="T657" t="str">
            <v>0101639000</v>
          </cell>
          <cell r="U657" t="str">
            <v>Non Current</v>
          </cell>
          <cell r="W657">
            <v>10800</v>
          </cell>
          <cell r="X657" t="str">
            <v>Accumulated Depreciation</v>
          </cell>
        </row>
        <row r="658">
          <cell r="A658" t="str">
            <v>0101</v>
          </cell>
          <cell r="B658" t="str">
            <v>Piedmont Natural Gas</v>
          </cell>
          <cell r="C658" t="str">
            <v>639010</v>
          </cell>
          <cell r="D658" t="str">
            <v>Leasehold Improvements</v>
          </cell>
          <cell r="E658">
            <v>-603570.31000000006</v>
          </cell>
          <cell r="F658">
            <v>-653867.82999999996</v>
          </cell>
          <cell r="G658">
            <v>-50297.519999999902</v>
          </cell>
          <cell r="H658" t="str">
            <v>Tax Basis</v>
          </cell>
          <cell r="I658" t="str">
            <v>Plant</v>
          </cell>
          <cell r="J658" t="str">
            <v>0101</v>
          </cell>
          <cell r="K658">
            <v>0</v>
          </cell>
          <cell r="L658">
            <v>0</v>
          </cell>
          <cell r="M658">
            <v>0</v>
          </cell>
          <cell r="N658">
            <v>0</v>
          </cell>
          <cell r="O658">
            <v>0</v>
          </cell>
          <cell r="Q658">
            <v>0</v>
          </cell>
          <cell r="R658">
            <v>603570.31000000006</v>
          </cell>
          <cell r="T658" t="str">
            <v>0101639010</v>
          </cell>
          <cell r="U658" t="str">
            <v>Non Current</v>
          </cell>
          <cell r="W658">
            <v>10800</v>
          </cell>
          <cell r="X658" t="str">
            <v>Accumulated Depreciation</v>
          </cell>
        </row>
        <row r="659">
          <cell r="A659" t="str">
            <v>0101</v>
          </cell>
          <cell r="B659" t="str">
            <v>Piedmont Natural Gas</v>
          </cell>
          <cell r="C659" t="str">
            <v>639100</v>
          </cell>
          <cell r="D659" t="str">
            <v>Office Furniture &amp; Equipment</v>
          </cell>
          <cell r="E659">
            <v>-5594405.4299999997</v>
          </cell>
          <cell r="F659">
            <v>-5766800.3600000003</v>
          </cell>
          <cell r="G659">
            <v>-172394.93000000063</v>
          </cell>
          <cell r="H659" t="str">
            <v>Tax Basis</v>
          </cell>
          <cell r="I659" t="str">
            <v>Plant</v>
          </cell>
          <cell r="J659" t="str">
            <v>0101</v>
          </cell>
          <cell r="K659">
            <v>0</v>
          </cell>
          <cell r="L659">
            <v>0</v>
          </cell>
          <cell r="M659">
            <v>0</v>
          </cell>
          <cell r="N659">
            <v>0</v>
          </cell>
          <cell r="O659">
            <v>0</v>
          </cell>
          <cell r="Q659">
            <v>0</v>
          </cell>
          <cell r="R659">
            <v>5594405.4299999997</v>
          </cell>
          <cell r="T659" t="str">
            <v>0101639100</v>
          </cell>
          <cell r="U659" t="str">
            <v>Non Current</v>
          </cell>
          <cell r="W659">
            <v>10800</v>
          </cell>
          <cell r="X659" t="str">
            <v>Accumulated Depreciation</v>
          </cell>
        </row>
        <row r="660">
          <cell r="A660" t="str">
            <v>0101</v>
          </cell>
          <cell r="B660" t="str">
            <v>Piedmont Natural Gas</v>
          </cell>
          <cell r="C660" t="str">
            <v>639110</v>
          </cell>
          <cell r="D660" t="str">
            <v>Computer Hardware/Software</v>
          </cell>
          <cell r="E660">
            <v>-11102407.76</v>
          </cell>
          <cell r="F660">
            <v>-11274995.84</v>
          </cell>
          <cell r="G660">
            <v>-172588.08000000007</v>
          </cell>
          <cell r="H660" t="str">
            <v>Tax Basis</v>
          </cell>
          <cell r="I660" t="str">
            <v>Plant</v>
          </cell>
          <cell r="J660" t="str">
            <v>0101</v>
          </cell>
          <cell r="K660">
            <v>0</v>
          </cell>
          <cell r="L660">
            <v>0</v>
          </cell>
          <cell r="M660">
            <v>0</v>
          </cell>
          <cell r="N660">
            <v>0</v>
          </cell>
          <cell r="O660">
            <v>0</v>
          </cell>
          <cell r="Q660">
            <v>0</v>
          </cell>
          <cell r="R660">
            <v>11102407.76</v>
          </cell>
          <cell r="T660" t="str">
            <v>0101639110</v>
          </cell>
          <cell r="U660" t="str">
            <v>Non Current</v>
          </cell>
          <cell r="W660">
            <v>10800</v>
          </cell>
          <cell r="X660" t="str">
            <v>Accumulated Depreciation</v>
          </cell>
        </row>
        <row r="661">
          <cell r="A661" t="str">
            <v>0101</v>
          </cell>
          <cell r="B661" t="str">
            <v>Piedmont Natural Gas</v>
          </cell>
          <cell r="C661" t="str">
            <v>639120</v>
          </cell>
          <cell r="D661" t="str">
            <v>PC Equipment</v>
          </cell>
          <cell r="E661">
            <v>-15232704.1</v>
          </cell>
          <cell r="F661">
            <v>-15921617.189999999</v>
          </cell>
          <cell r="G661">
            <v>-688913.08999999985</v>
          </cell>
          <cell r="H661" t="str">
            <v>Tax Basis</v>
          </cell>
          <cell r="I661" t="str">
            <v>Plant</v>
          </cell>
          <cell r="J661" t="str">
            <v>0101</v>
          </cell>
          <cell r="K661">
            <v>0</v>
          </cell>
          <cell r="L661">
            <v>0</v>
          </cell>
          <cell r="M661">
            <v>0</v>
          </cell>
          <cell r="N661">
            <v>0</v>
          </cell>
          <cell r="O661">
            <v>0</v>
          </cell>
          <cell r="Q661">
            <v>0</v>
          </cell>
          <cell r="R661">
            <v>15232704.1</v>
          </cell>
          <cell r="T661" t="str">
            <v>0101639120</v>
          </cell>
          <cell r="U661" t="str">
            <v>Non Current</v>
          </cell>
          <cell r="W661">
            <v>10800</v>
          </cell>
          <cell r="X661" t="str">
            <v>Accumulated Depreciation</v>
          </cell>
        </row>
        <row r="662">
          <cell r="A662" t="str">
            <v>0101</v>
          </cell>
          <cell r="B662" t="str">
            <v>Piedmont Natural Gas</v>
          </cell>
          <cell r="C662" t="str">
            <v>639130</v>
          </cell>
          <cell r="D662" t="str">
            <v>Customer Information System</v>
          </cell>
          <cell r="E662">
            <v>-19743097.649999999</v>
          </cell>
          <cell r="F662">
            <v>-20069582.579999998</v>
          </cell>
          <cell r="G662">
            <v>-326484.9299999997</v>
          </cell>
          <cell r="H662" t="str">
            <v>Tax Basis</v>
          </cell>
          <cell r="I662" t="str">
            <v>Plant</v>
          </cell>
          <cell r="J662" t="str">
            <v>0101</v>
          </cell>
          <cell r="K662">
            <v>0</v>
          </cell>
          <cell r="L662">
            <v>0</v>
          </cell>
          <cell r="M662">
            <v>0</v>
          </cell>
          <cell r="N662">
            <v>0</v>
          </cell>
          <cell r="O662">
            <v>0</v>
          </cell>
          <cell r="Q662">
            <v>0</v>
          </cell>
          <cell r="R662">
            <v>19743097.649999999</v>
          </cell>
          <cell r="T662" t="str">
            <v>0101639130</v>
          </cell>
          <cell r="U662" t="str">
            <v>Non Current</v>
          </cell>
          <cell r="W662">
            <v>10800</v>
          </cell>
          <cell r="X662" t="str">
            <v>Accumulated Depreciation</v>
          </cell>
        </row>
        <row r="663">
          <cell r="A663" t="str">
            <v>0101</v>
          </cell>
          <cell r="B663" t="str">
            <v>Piedmont Natural Gas</v>
          </cell>
          <cell r="C663" t="str">
            <v>639140</v>
          </cell>
          <cell r="D663" t="str">
            <v>Client Server Applications</v>
          </cell>
          <cell r="E663">
            <v>-26193231.870000001</v>
          </cell>
          <cell r="F663">
            <v>-27689635.899999999</v>
          </cell>
          <cell r="G663">
            <v>-1496404.0299999975</v>
          </cell>
          <cell r="H663" t="str">
            <v>Tax Basis</v>
          </cell>
          <cell r="I663" t="str">
            <v>Plant</v>
          </cell>
          <cell r="J663" t="str">
            <v>0101</v>
          </cell>
          <cell r="K663">
            <v>0</v>
          </cell>
          <cell r="L663">
            <v>0</v>
          </cell>
          <cell r="M663">
            <v>0</v>
          </cell>
          <cell r="N663">
            <v>0</v>
          </cell>
          <cell r="O663">
            <v>0</v>
          </cell>
          <cell r="Q663">
            <v>0</v>
          </cell>
          <cell r="R663">
            <v>26193231.870000001</v>
          </cell>
          <cell r="T663" t="str">
            <v>0101639140</v>
          </cell>
          <cell r="U663" t="str">
            <v>Non Current</v>
          </cell>
          <cell r="W663">
            <v>10800</v>
          </cell>
          <cell r="X663" t="str">
            <v>Accumulated Depreciation</v>
          </cell>
        </row>
        <row r="664">
          <cell r="A664" t="str">
            <v>0101</v>
          </cell>
          <cell r="B664" t="str">
            <v>Piedmont Natural Gas</v>
          </cell>
          <cell r="C664" t="str">
            <v>639200</v>
          </cell>
          <cell r="D664" t="str">
            <v>Transportation Equipment</v>
          </cell>
          <cell r="E664">
            <v>-7493141.2999999998</v>
          </cell>
          <cell r="F664">
            <v>-7936469.3300000001</v>
          </cell>
          <cell r="G664">
            <v>-443328.03000000026</v>
          </cell>
          <cell r="H664" t="str">
            <v>Tax Basis</v>
          </cell>
          <cell r="I664" t="str">
            <v>Plant</v>
          </cell>
          <cell r="J664" t="str">
            <v>0101</v>
          </cell>
          <cell r="K664">
            <v>0</v>
          </cell>
          <cell r="L664">
            <v>0</v>
          </cell>
          <cell r="M664">
            <v>0</v>
          </cell>
          <cell r="N664">
            <v>0</v>
          </cell>
          <cell r="O664">
            <v>0</v>
          </cell>
          <cell r="Q664">
            <v>0</v>
          </cell>
          <cell r="R664">
            <v>7493141.2999999998</v>
          </cell>
          <cell r="T664" t="str">
            <v>0101639200</v>
          </cell>
          <cell r="U664" t="str">
            <v>Non Current</v>
          </cell>
          <cell r="W664">
            <v>10800</v>
          </cell>
          <cell r="X664" t="str">
            <v>Accumulated Depreciation</v>
          </cell>
        </row>
        <row r="665">
          <cell r="A665" t="str">
            <v>0101</v>
          </cell>
          <cell r="B665" t="str">
            <v>Piedmont Natural Gas</v>
          </cell>
          <cell r="C665" t="str">
            <v>639220</v>
          </cell>
          <cell r="D665" t="str">
            <v>Capital Leases</v>
          </cell>
          <cell r="E665">
            <v>-63788.33</v>
          </cell>
          <cell r="F665">
            <v>-64715.09</v>
          </cell>
          <cell r="G665">
            <v>-926.75999999999476</v>
          </cell>
          <cell r="H665" t="str">
            <v>Tax Basis</v>
          </cell>
          <cell r="I665" t="str">
            <v>Plant</v>
          </cell>
          <cell r="J665" t="str">
            <v>0101</v>
          </cell>
          <cell r="K665">
            <v>0</v>
          </cell>
          <cell r="L665">
            <v>0</v>
          </cell>
          <cell r="M665">
            <v>0</v>
          </cell>
          <cell r="N665">
            <v>0</v>
          </cell>
          <cell r="O665">
            <v>0</v>
          </cell>
          <cell r="Q665">
            <v>0</v>
          </cell>
          <cell r="R665">
            <v>63788.33</v>
          </cell>
          <cell r="T665" t="str">
            <v>0101639220</v>
          </cell>
          <cell r="U665" t="str">
            <v>Non Current</v>
          </cell>
          <cell r="W665">
            <v>10800</v>
          </cell>
          <cell r="X665" t="str">
            <v>Accumulated Depreciation</v>
          </cell>
        </row>
        <row r="666">
          <cell r="A666" t="str">
            <v>0101</v>
          </cell>
          <cell r="B666" t="str">
            <v>Piedmont Natural Gas</v>
          </cell>
          <cell r="C666" t="str">
            <v>639300</v>
          </cell>
          <cell r="D666" t="str">
            <v>Stores Equipment</v>
          </cell>
          <cell r="E666">
            <v>-17876.11</v>
          </cell>
          <cell r="F666">
            <v>-17366.98</v>
          </cell>
          <cell r="G666">
            <v>509.13000000000102</v>
          </cell>
          <cell r="H666" t="str">
            <v>Tax Basis</v>
          </cell>
          <cell r="I666" t="str">
            <v>Plant</v>
          </cell>
          <cell r="J666" t="str">
            <v>0101</v>
          </cell>
          <cell r="K666">
            <v>0</v>
          </cell>
          <cell r="L666">
            <v>0</v>
          </cell>
          <cell r="M666">
            <v>0</v>
          </cell>
          <cell r="N666">
            <v>0</v>
          </cell>
          <cell r="O666">
            <v>0</v>
          </cell>
          <cell r="Q666">
            <v>0</v>
          </cell>
          <cell r="R666">
            <v>17876.11</v>
          </cell>
          <cell r="T666" t="str">
            <v>0101639300</v>
          </cell>
          <cell r="U666" t="str">
            <v>Non Current</v>
          </cell>
          <cell r="W666">
            <v>10800</v>
          </cell>
          <cell r="X666" t="str">
            <v>Accumulated Depreciation</v>
          </cell>
        </row>
        <row r="667">
          <cell r="A667" t="str">
            <v>0101</v>
          </cell>
          <cell r="B667" t="str">
            <v>Piedmont Natural Gas</v>
          </cell>
          <cell r="C667" t="str">
            <v>639400</v>
          </cell>
          <cell r="D667" t="str">
            <v>Tools, Shop &amp; Garage Equipment</v>
          </cell>
          <cell r="E667">
            <v>-5875792.7599999998</v>
          </cell>
          <cell r="F667">
            <v>-6056068.5800000001</v>
          </cell>
          <cell r="G667">
            <v>-180275.8200000003</v>
          </cell>
          <cell r="H667" t="str">
            <v>Tax Basis</v>
          </cell>
          <cell r="I667" t="str">
            <v>Plant</v>
          </cell>
          <cell r="J667" t="str">
            <v>0101</v>
          </cell>
          <cell r="K667">
            <v>0</v>
          </cell>
          <cell r="L667">
            <v>0</v>
          </cell>
          <cell r="M667">
            <v>0</v>
          </cell>
          <cell r="N667">
            <v>0</v>
          </cell>
          <cell r="O667">
            <v>0</v>
          </cell>
          <cell r="Q667">
            <v>0</v>
          </cell>
          <cell r="R667">
            <v>5875792.7599999998</v>
          </cell>
          <cell r="T667" t="str">
            <v>0101639400</v>
          </cell>
          <cell r="U667" t="str">
            <v>Non Current</v>
          </cell>
          <cell r="W667">
            <v>10800</v>
          </cell>
          <cell r="X667" t="str">
            <v>Accumulated Depreciation</v>
          </cell>
        </row>
        <row r="668">
          <cell r="A668" t="str">
            <v>0101</v>
          </cell>
          <cell r="B668" t="str">
            <v>Piedmont Natural Gas</v>
          </cell>
          <cell r="C668" t="str">
            <v>639500</v>
          </cell>
          <cell r="D668" t="str">
            <v>Laboratory Equipment</v>
          </cell>
          <cell r="E668">
            <v>-272408.84999999998</v>
          </cell>
          <cell r="F668">
            <v>-289403.67</v>
          </cell>
          <cell r="G668">
            <v>-16994.820000000007</v>
          </cell>
          <cell r="H668" t="str">
            <v>Tax Basis</v>
          </cell>
          <cell r="I668" t="str">
            <v>Plant</v>
          </cell>
          <cell r="J668" t="str">
            <v>0101</v>
          </cell>
          <cell r="K668">
            <v>0</v>
          </cell>
          <cell r="L668">
            <v>0</v>
          </cell>
          <cell r="M668">
            <v>0</v>
          </cell>
          <cell r="N668">
            <v>0</v>
          </cell>
          <cell r="O668">
            <v>0</v>
          </cell>
          <cell r="Q668">
            <v>0</v>
          </cell>
          <cell r="R668">
            <v>272408.84999999998</v>
          </cell>
          <cell r="T668" t="str">
            <v>0101639500</v>
          </cell>
          <cell r="U668" t="str">
            <v>Non Current</v>
          </cell>
          <cell r="W668">
            <v>10800</v>
          </cell>
          <cell r="X668" t="str">
            <v>Accumulated Depreciation</v>
          </cell>
        </row>
        <row r="669">
          <cell r="A669" t="str">
            <v>0101</v>
          </cell>
          <cell r="B669" t="str">
            <v>Piedmont Natural Gas</v>
          </cell>
          <cell r="C669" t="str">
            <v>639600</v>
          </cell>
          <cell r="D669" t="str">
            <v>Power Operated Equipment</v>
          </cell>
          <cell r="E669">
            <v>-6526048.1699999999</v>
          </cell>
          <cell r="F669">
            <v>-6580009.6500000004</v>
          </cell>
          <cell r="G669">
            <v>-53961.480000000447</v>
          </cell>
          <cell r="H669" t="str">
            <v>Tax Basis</v>
          </cell>
          <cell r="I669" t="str">
            <v>Plant</v>
          </cell>
          <cell r="J669" t="str">
            <v>0101</v>
          </cell>
          <cell r="K669">
            <v>0</v>
          </cell>
          <cell r="L669">
            <v>0</v>
          </cell>
          <cell r="M669">
            <v>0</v>
          </cell>
          <cell r="N669">
            <v>0</v>
          </cell>
          <cell r="O669">
            <v>0</v>
          </cell>
          <cell r="Q669">
            <v>0</v>
          </cell>
          <cell r="R669">
            <v>6526048.1699999999</v>
          </cell>
          <cell r="T669" t="str">
            <v>0101639600</v>
          </cell>
          <cell r="U669" t="str">
            <v>Non Current</v>
          </cell>
          <cell r="W669">
            <v>10800</v>
          </cell>
          <cell r="X669" t="str">
            <v>Accumulated Depreciation</v>
          </cell>
        </row>
        <row r="670">
          <cell r="A670" t="str">
            <v>0101</v>
          </cell>
          <cell r="B670" t="str">
            <v>Piedmont Natural Gas</v>
          </cell>
          <cell r="C670" t="str">
            <v>639700</v>
          </cell>
          <cell r="D670" t="str">
            <v>Communications Equipment</v>
          </cell>
          <cell r="E670">
            <v>-9884956.8399999999</v>
          </cell>
          <cell r="F670">
            <v>-10365747.85</v>
          </cell>
          <cell r="G670">
            <v>-480791.00999999978</v>
          </cell>
          <cell r="H670" t="str">
            <v>Tax Basis</v>
          </cell>
          <cell r="I670" t="str">
            <v>Plant</v>
          </cell>
          <cell r="J670" t="str">
            <v>0101</v>
          </cell>
          <cell r="K670">
            <v>0</v>
          </cell>
          <cell r="L670">
            <v>0</v>
          </cell>
          <cell r="M670">
            <v>0</v>
          </cell>
          <cell r="N670">
            <v>0</v>
          </cell>
          <cell r="O670">
            <v>0</v>
          </cell>
          <cell r="Q670">
            <v>0</v>
          </cell>
          <cell r="R670">
            <v>9884956.8399999999</v>
          </cell>
          <cell r="T670" t="str">
            <v>0101639700</v>
          </cell>
          <cell r="U670" t="str">
            <v>Non Current</v>
          </cell>
          <cell r="W670">
            <v>10800</v>
          </cell>
          <cell r="X670" t="str">
            <v>Accumulated Depreciation</v>
          </cell>
        </row>
        <row r="671">
          <cell r="A671" t="str">
            <v>0101</v>
          </cell>
          <cell r="B671" t="str">
            <v>Piedmont Natural Gas</v>
          </cell>
          <cell r="C671" t="str">
            <v>639800</v>
          </cell>
          <cell r="D671" t="str">
            <v>Miscellaneous Equipment</v>
          </cell>
          <cell r="E671">
            <v>-805758.25</v>
          </cell>
          <cell r="F671">
            <v>-834170.98</v>
          </cell>
          <cell r="G671">
            <v>-28412.729999999981</v>
          </cell>
          <cell r="H671" t="str">
            <v>Tax Basis</v>
          </cell>
          <cell r="I671" t="str">
            <v>Plant</v>
          </cell>
          <cell r="J671" t="str">
            <v>0101</v>
          </cell>
          <cell r="K671">
            <v>0</v>
          </cell>
          <cell r="L671">
            <v>0</v>
          </cell>
          <cell r="M671">
            <v>0</v>
          </cell>
          <cell r="N671">
            <v>0</v>
          </cell>
          <cell r="O671">
            <v>0</v>
          </cell>
          <cell r="Q671">
            <v>0</v>
          </cell>
          <cell r="R671">
            <v>805758.25</v>
          </cell>
          <cell r="T671" t="str">
            <v>0101639800</v>
          </cell>
          <cell r="U671" t="str">
            <v>Non Current</v>
          </cell>
          <cell r="W671">
            <v>10800</v>
          </cell>
          <cell r="X671" t="str">
            <v>Accumulated Depreciation</v>
          </cell>
        </row>
        <row r="672">
          <cell r="A672" t="str">
            <v>0101</v>
          </cell>
          <cell r="B672" t="str">
            <v>Piedmont Natural Gas</v>
          </cell>
          <cell r="C672" t="str">
            <v>74200</v>
          </cell>
          <cell r="D672" t="str">
            <v>Equipment</v>
          </cell>
          <cell r="E672">
            <v>14630.06</v>
          </cell>
          <cell r="F672">
            <v>4783.7</v>
          </cell>
          <cell r="G672">
            <v>-9846.36</v>
          </cell>
          <cell r="H672" t="str">
            <v>Equity</v>
          </cell>
          <cell r="I672">
            <v>0</v>
          </cell>
          <cell r="J672" t="str">
            <v>0101</v>
          </cell>
          <cell r="K672">
            <v>4783.7</v>
          </cell>
          <cell r="L672">
            <v>0</v>
          </cell>
          <cell r="M672">
            <v>4783.7</v>
          </cell>
          <cell r="N672">
            <v>0</v>
          </cell>
          <cell r="O672">
            <v>0</v>
          </cell>
          <cell r="Q672">
            <v>14630.06</v>
          </cell>
          <cell r="R672">
            <v>0</v>
          </cell>
          <cell r="T672" t="str">
            <v>010174200</v>
          </cell>
          <cell r="U672" t="str">
            <v>Non Current</v>
          </cell>
          <cell r="W672" t="str">
            <v>21600</v>
          </cell>
          <cell r="X672" t="str">
            <v>Unapr Retained Earnings</v>
          </cell>
        </row>
        <row r="673">
          <cell r="A673" t="str">
            <v>0101</v>
          </cell>
          <cell r="B673" t="str">
            <v>Piedmont Natural Gas</v>
          </cell>
          <cell r="C673" t="str">
            <v>80400</v>
          </cell>
          <cell r="D673" t="str">
            <v>Nat Gas City Gate Purch</v>
          </cell>
          <cell r="E673">
            <v>1013796204.25</v>
          </cell>
          <cell r="F673">
            <v>424143045.23000002</v>
          </cell>
          <cell r="G673">
            <v>-589653159.01999998</v>
          </cell>
          <cell r="H673" t="str">
            <v>Equity</v>
          </cell>
          <cell r="I673">
            <v>0</v>
          </cell>
          <cell r="J673" t="str">
            <v>0101</v>
          </cell>
          <cell r="K673">
            <v>424143045.23000002</v>
          </cell>
          <cell r="L673">
            <v>0</v>
          </cell>
          <cell r="M673">
            <v>424143045.23000002</v>
          </cell>
          <cell r="N673">
            <v>0</v>
          </cell>
          <cell r="O673">
            <v>0</v>
          </cell>
          <cell r="Q673">
            <v>1013796204.25</v>
          </cell>
          <cell r="R673">
            <v>0</v>
          </cell>
          <cell r="T673" t="str">
            <v>010180400</v>
          </cell>
          <cell r="U673" t="str">
            <v>Non Current</v>
          </cell>
          <cell r="W673" t="str">
            <v>21600</v>
          </cell>
          <cell r="X673" t="str">
            <v>Unapr Retained Earnings</v>
          </cell>
        </row>
        <row r="674">
          <cell r="A674" t="str">
            <v>0101</v>
          </cell>
          <cell r="B674" t="str">
            <v>Piedmont Natural Gas</v>
          </cell>
          <cell r="C674" t="str">
            <v>80401</v>
          </cell>
          <cell r="D674" t="str">
            <v>Cost of Gas - Unbilled Revenue</v>
          </cell>
          <cell r="E674">
            <v>38822937.840000004</v>
          </cell>
          <cell r="F674">
            <v>72977537.859999999</v>
          </cell>
          <cell r="G674">
            <v>34154600.019999996</v>
          </cell>
          <cell r="H674" t="str">
            <v>Equity</v>
          </cell>
          <cell r="I674">
            <v>0</v>
          </cell>
          <cell r="J674" t="str">
            <v>0101</v>
          </cell>
          <cell r="K674">
            <v>72977537.859999999</v>
          </cell>
          <cell r="L674">
            <v>0</v>
          </cell>
          <cell r="M674">
            <v>72977537.859999999</v>
          </cell>
          <cell r="N674">
            <v>0</v>
          </cell>
          <cell r="O674">
            <v>0</v>
          </cell>
          <cell r="Q674">
            <v>38822937.840000004</v>
          </cell>
          <cell r="R674">
            <v>0</v>
          </cell>
          <cell r="T674" t="str">
            <v>010180401</v>
          </cell>
          <cell r="U674" t="str">
            <v>Non Current</v>
          </cell>
          <cell r="W674" t="str">
            <v>21600</v>
          </cell>
          <cell r="X674" t="str">
            <v>Unapr Retained Earnings</v>
          </cell>
        </row>
        <row r="675">
          <cell r="A675" t="str">
            <v>0101</v>
          </cell>
          <cell r="B675" t="str">
            <v>Piedmont Natural Gas</v>
          </cell>
          <cell r="C675" t="str">
            <v>80710</v>
          </cell>
          <cell r="D675" t="str">
            <v>Odorization Expense</v>
          </cell>
          <cell r="E675">
            <v>43288.94</v>
          </cell>
          <cell r="F675">
            <v>1650.5</v>
          </cell>
          <cell r="G675">
            <v>-41638.44</v>
          </cell>
          <cell r="H675" t="str">
            <v>Equity</v>
          </cell>
          <cell r="I675">
            <v>0</v>
          </cell>
          <cell r="J675" t="str">
            <v>0101</v>
          </cell>
          <cell r="K675">
            <v>1650.5</v>
          </cell>
          <cell r="L675">
            <v>0</v>
          </cell>
          <cell r="M675">
            <v>1650.5</v>
          </cell>
          <cell r="N675">
            <v>0</v>
          </cell>
          <cell r="O675">
            <v>0</v>
          </cell>
          <cell r="Q675">
            <v>43288.94</v>
          </cell>
          <cell r="R675">
            <v>0</v>
          </cell>
          <cell r="T675" t="str">
            <v>010180710</v>
          </cell>
          <cell r="U675" t="str">
            <v>Non Current</v>
          </cell>
          <cell r="W675" t="str">
            <v>21600</v>
          </cell>
          <cell r="X675" t="str">
            <v>Unapr Retained Earnings</v>
          </cell>
        </row>
        <row r="676">
          <cell r="A676" t="str">
            <v>0101</v>
          </cell>
          <cell r="B676" t="str">
            <v>Piedmont Natural Gas</v>
          </cell>
          <cell r="C676" t="str">
            <v>80720</v>
          </cell>
          <cell r="D676" t="str">
            <v>Purchase Gas Exp Labor</v>
          </cell>
          <cell r="E676">
            <v>531735.81000000006</v>
          </cell>
          <cell r="F676">
            <v>143801.35999999999</v>
          </cell>
          <cell r="G676">
            <v>-387934.45000000007</v>
          </cell>
          <cell r="H676" t="str">
            <v>Equity</v>
          </cell>
          <cell r="I676">
            <v>0</v>
          </cell>
          <cell r="J676" t="str">
            <v>0101</v>
          </cell>
          <cell r="K676">
            <v>143801.35999999999</v>
          </cell>
          <cell r="L676">
            <v>0</v>
          </cell>
          <cell r="M676">
            <v>143801.35999999999</v>
          </cell>
          <cell r="N676">
            <v>0</v>
          </cell>
          <cell r="O676">
            <v>0</v>
          </cell>
          <cell r="Q676">
            <v>531735.81000000006</v>
          </cell>
          <cell r="R676">
            <v>0</v>
          </cell>
          <cell r="T676" t="str">
            <v>010180720</v>
          </cell>
          <cell r="U676" t="str">
            <v>Non Current</v>
          </cell>
          <cell r="W676" t="str">
            <v>21600</v>
          </cell>
          <cell r="X676" t="str">
            <v>Unapr Retained Earnings</v>
          </cell>
        </row>
        <row r="677">
          <cell r="A677" t="str">
            <v>0101</v>
          </cell>
          <cell r="B677" t="str">
            <v>Piedmont Natural Gas</v>
          </cell>
          <cell r="C677" t="str">
            <v>80750</v>
          </cell>
          <cell r="D677" t="str">
            <v>Telemeter Telegraph Lines</v>
          </cell>
          <cell r="E677">
            <v>110652.92</v>
          </cell>
          <cell r="F677">
            <v>27379.46</v>
          </cell>
          <cell r="G677">
            <v>-83273.459999999992</v>
          </cell>
          <cell r="H677" t="str">
            <v>Equity</v>
          </cell>
          <cell r="I677">
            <v>0</v>
          </cell>
          <cell r="J677" t="str">
            <v>0101</v>
          </cell>
          <cell r="K677">
            <v>27379.46</v>
          </cell>
          <cell r="L677">
            <v>0</v>
          </cell>
          <cell r="M677">
            <v>27379.46</v>
          </cell>
          <cell r="N677">
            <v>0</v>
          </cell>
          <cell r="O677">
            <v>0</v>
          </cell>
          <cell r="Q677">
            <v>110652.92</v>
          </cell>
          <cell r="R677">
            <v>0</v>
          </cell>
          <cell r="T677" t="str">
            <v>010180750</v>
          </cell>
          <cell r="U677" t="str">
            <v>Non Current</v>
          </cell>
          <cell r="W677" t="str">
            <v>21600</v>
          </cell>
          <cell r="X677" t="str">
            <v>Unapr Retained Earnings</v>
          </cell>
        </row>
        <row r="678">
          <cell r="A678" t="str">
            <v>0101</v>
          </cell>
          <cell r="B678" t="str">
            <v>Piedmont Natural Gas</v>
          </cell>
          <cell r="C678" t="str">
            <v>80760</v>
          </cell>
          <cell r="D678" t="str">
            <v>Other Purchased Gas Exp</v>
          </cell>
          <cell r="E678">
            <v>5320</v>
          </cell>
          <cell r="F678">
            <v>1760</v>
          </cell>
          <cell r="G678">
            <v>-3560</v>
          </cell>
          <cell r="H678" t="str">
            <v>Equity</v>
          </cell>
          <cell r="I678">
            <v>0</v>
          </cell>
          <cell r="J678" t="str">
            <v>0101</v>
          </cell>
          <cell r="K678">
            <v>1760</v>
          </cell>
          <cell r="L678">
            <v>0</v>
          </cell>
          <cell r="M678">
            <v>1760</v>
          </cell>
          <cell r="N678">
            <v>0</v>
          </cell>
          <cell r="O678">
            <v>0</v>
          </cell>
          <cell r="Q678">
            <v>5320</v>
          </cell>
          <cell r="R678">
            <v>0</v>
          </cell>
          <cell r="T678" t="str">
            <v>010180760</v>
          </cell>
          <cell r="U678" t="str">
            <v>Non Current</v>
          </cell>
          <cell r="W678" t="str">
            <v>21600</v>
          </cell>
          <cell r="X678" t="str">
            <v>Unapr Retained Earnings</v>
          </cell>
        </row>
        <row r="679">
          <cell r="A679" t="str">
            <v>0101</v>
          </cell>
          <cell r="B679" t="str">
            <v>Piedmont Natural Gas</v>
          </cell>
          <cell r="C679" t="str">
            <v>80800</v>
          </cell>
          <cell r="D679" t="str">
            <v>Gas Withdrawn From Storag</v>
          </cell>
          <cell r="E679">
            <v>4921257.82</v>
          </cell>
          <cell r="F679">
            <v>3594296.36</v>
          </cell>
          <cell r="G679">
            <v>-1326961.4600000004</v>
          </cell>
          <cell r="H679" t="str">
            <v>Equity</v>
          </cell>
          <cell r="I679">
            <v>0</v>
          </cell>
          <cell r="J679" t="str">
            <v>0101</v>
          </cell>
          <cell r="K679">
            <v>3594296.36</v>
          </cell>
          <cell r="L679">
            <v>0</v>
          </cell>
          <cell r="M679">
            <v>3594296.36</v>
          </cell>
          <cell r="N679">
            <v>0</v>
          </cell>
          <cell r="O679">
            <v>0</v>
          </cell>
          <cell r="Q679">
            <v>4921257.82</v>
          </cell>
          <cell r="R679">
            <v>0</v>
          </cell>
          <cell r="T679" t="str">
            <v>010180800</v>
          </cell>
          <cell r="U679" t="str">
            <v>Non Current</v>
          </cell>
          <cell r="W679" t="str">
            <v>21600</v>
          </cell>
          <cell r="X679" t="str">
            <v>Unapr Retained Earnings</v>
          </cell>
        </row>
        <row r="680">
          <cell r="A680" t="str">
            <v>0101</v>
          </cell>
          <cell r="B680" t="str">
            <v>Piedmont Natural Gas</v>
          </cell>
          <cell r="C680" t="str">
            <v>84000</v>
          </cell>
          <cell r="D680" t="str">
            <v>Supervision Engineering</v>
          </cell>
          <cell r="E680">
            <v>482741.45</v>
          </cell>
          <cell r="F680">
            <v>83558.080000000002</v>
          </cell>
          <cell r="G680">
            <v>-399183.37</v>
          </cell>
          <cell r="H680" t="str">
            <v>Equity</v>
          </cell>
          <cell r="I680">
            <v>0</v>
          </cell>
          <cell r="J680" t="str">
            <v>0101</v>
          </cell>
          <cell r="K680">
            <v>83558.080000000002</v>
          </cell>
          <cell r="L680">
            <v>0</v>
          </cell>
          <cell r="M680">
            <v>83558.080000000002</v>
          </cell>
          <cell r="N680">
            <v>0</v>
          </cell>
          <cell r="O680">
            <v>0</v>
          </cell>
          <cell r="Q680">
            <v>482741.45</v>
          </cell>
          <cell r="R680">
            <v>0</v>
          </cell>
          <cell r="T680" t="str">
            <v>010184000</v>
          </cell>
          <cell r="U680" t="str">
            <v>Non Current</v>
          </cell>
          <cell r="W680" t="str">
            <v>21600</v>
          </cell>
          <cell r="X680" t="str">
            <v>Unapr Retained Earnings</v>
          </cell>
        </row>
        <row r="681">
          <cell r="A681" t="str">
            <v>0101</v>
          </cell>
          <cell r="B681" t="str">
            <v>Piedmont Natural Gas</v>
          </cell>
          <cell r="C681" t="str">
            <v>84010</v>
          </cell>
          <cell r="D681" t="str">
            <v>Oper Supvr &amp; Eng Expense</v>
          </cell>
          <cell r="E681">
            <v>55165.8</v>
          </cell>
          <cell r="F681">
            <v>14787.32</v>
          </cell>
          <cell r="G681">
            <v>-40378.480000000003</v>
          </cell>
          <cell r="H681" t="str">
            <v>Equity</v>
          </cell>
          <cell r="I681">
            <v>0</v>
          </cell>
          <cell r="J681" t="str">
            <v>0101</v>
          </cell>
          <cell r="K681">
            <v>14787.32</v>
          </cell>
          <cell r="L681">
            <v>0</v>
          </cell>
          <cell r="M681">
            <v>14787.32</v>
          </cell>
          <cell r="N681">
            <v>0</v>
          </cell>
          <cell r="O681">
            <v>0</v>
          </cell>
          <cell r="Q681">
            <v>55165.8</v>
          </cell>
          <cell r="R681">
            <v>0</v>
          </cell>
          <cell r="T681" t="str">
            <v>010184010</v>
          </cell>
          <cell r="U681" t="str">
            <v>Non Current</v>
          </cell>
          <cell r="W681" t="str">
            <v>21600</v>
          </cell>
          <cell r="X681" t="str">
            <v>Unapr Retained Earnings</v>
          </cell>
        </row>
        <row r="682">
          <cell r="A682" t="str">
            <v>0101</v>
          </cell>
          <cell r="B682" t="str">
            <v>Piedmont Natural Gas</v>
          </cell>
          <cell r="C682" t="str">
            <v>84100</v>
          </cell>
          <cell r="D682" t="str">
            <v>Labor</v>
          </cell>
          <cell r="E682">
            <v>1042645.78</v>
          </cell>
          <cell r="F682">
            <v>276121.12</v>
          </cell>
          <cell r="G682">
            <v>-766524.66</v>
          </cell>
          <cell r="H682" t="str">
            <v>Equity</v>
          </cell>
          <cell r="I682">
            <v>0</v>
          </cell>
          <cell r="J682" t="str">
            <v>0101</v>
          </cell>
          <cell r="K682">
            <v>276121.12</v>
          </cell>
          <cell r="L682">
            <v>0</v>
          </cell>
          <cell r="M682">
            <v>276121.12</v>
          </cell>
          <cell r="N682">
            <v>0</v>
          </cell>
          <cell r="O682">
            <v>0</v>
          </cell>
          <cell r="Q682">
            <v>1042645.78</v>
          </cell>
          <cell r="R682">
            <v>0</v>
          </cell>
          <cell r="T682" t="str">
            <v>010184100</v>
          </cell>
          <cell r="U682" t="str">
            <v>Non Current</v>
          </cell>
          <cell r="W682" t="str">
            <v>21600</v>
          </cell>
          <cell r="X682" t="str">
            <v>Unapr Retained Earnings</v>
          </cell>
        </row>
        <row r="683">
          <cell r="A683" t="str">
            <v>0101</v>
          </cell>
          <cell r="B683" t="str">
            <v>Piedmont Natural Gas</v>
          </cell>
          <cell r="C683" t="str">
            <v>84110</v>
          </cell>
          <cell r="D683" t="str">
            <v>Expenses</v>
          </cell>
          <cell r="E683">
            <v>467316.47999999998</v>
          </cell>
          <cell r="F683">
            <v>76799.23</v>
          </cell>
          <cell r="G683">
            <v>-390517.25</v>
          </cell>
          <cell r="H683" t="str">
            <v>Equity</v>
          </cell>
          <cell r="I683">
            <v>0</v>
          </cell>
          <cell r="J683" t="str">
            <v>0101</v>
          </cell>
          <cell r="K683">
            <v>76799.23</v>
          </cell>
          <cell r="L683">
            <v>0</v>
          </cell>
          <cell r="M683">
            <v>76799.23</v>
          </cell>
          <cell r="N683">
            <v>0</v>
          </cell>
          <cell r="O683">
            <v>0</v>
          </cell>
          <cell r="Q683">
            <v>467316.47999999998</v>
          </cell>
          <cell r="R683">
            <v>0</v>
          </cell>
          <cell r="T683" t="str">
            <v>010184110</v>
          </cell>
          <cell r="U683" t="str">
            <v>Non Current</v>
          </cell>
          <cell r="W683" t="str">
            <v>21600</v>
          </cell>
          <cell r="X683" t="str">
            <v>Unapr Retained Earnings</v>
          </cell>
        </row>
        <row r="684">
          <cell r="A684" t="str">
            <v>0101</v>
          </cell>
          <cell r="B684" t="str">
            <v>Piedmont Natural Gas</v>
          </cell>
          <cell r="C684" t="str">
            <v>84210</v>
          </cell>
          <cell r="D684" t="str">
            <v>Fuel Expense</v>
          </cell>
          <cell r="E684">
            <v>403</v>
          </cell>
          <cell r="F684">
            <v>0</v>
          </cell>
          <cell r="G684">
            <v>-403</v>
          </cell>
          <cell r="H684" t="str">
            <v>Equity</v>
          </cell>
          <cell r="I684">
            <v>0</v>
          </cell>
          <cell r="J684" t="str">
            <v>0101</v>
          </cell>
          <cell r="K684">
            <v>0</v>
          </cell>
          <cell r="L684">
            <v>0</v>
          </cell>
          <cell r="M684">
            <v>0</v>
          </cell>
          <cell r="N684">
            <v>0</v>
          </cell>
          <cell r="O684">
            <v>0</v>
          </cell>
          <cell r="Q684">
            <v>403</v>
          </cell>
          <cell r="R684">
            <v>0</v>
          </cell>
          <cell r="T684" t="str">
            <v>010184210</v>
          </cell>
          <cell r="U684" t="str">
            <v>Non Current</v>
          </cell>
          <cell r="W684" t="str">
            <v>21600</v>
          </cell>
          <cell r="X684" t="str">
            <v>Unapr Retained Earnings</v>
          </cell>
        </row>
        <row r="685">
          <cell r="A685" t="str">
            <v>0101</v>
          </cell>
          <cell r="B685" t="str">
            <v>Piedmont Natural Gas</v>
          </cell>
          <cell r="C685" t="str">
            <v>84220</v>
          </cell>
          <cell r="D685" t="str">
            <v>Power</v>
          </cell>
          <cell r="E685">
            <v>95336.12</v>
          </cell>
          <cell r="F685">
            <v>15505.86</v>
          </cell>
          <cell r="G685">
            <v>-79830.259999999995</v>
          </cell>
          <cell r="H685" t="str">
            <v>Equity</v>
          </cell>
          <cell r="I685">
            <v>0</v>
          </cell>
          <cell r="J685" t="str">
            <v>0101</v>
          </cell>
          <cell r="K685">
            <v>15505.86</v>
          </cell>
          <cell r="L685">
            <v>0</v>
          </cell>
          <cell r="M685">
            <v>15505.86</v>
          </cell>
          <cell r="N685">
            <v>0</v>
          </cell>
          <cell r="O685">
            <v>0</v>
          </cell>
          <cell r="Q685">
            <v>95336.12</v>
          </cell>
          <cell r="R685">
            <v>0</v>
          </cell>
          <cell r="T685" t="str">
            <v>010184220</v>
          </cell>
          <cell r="U685" t="str">
            <v>Non Current</v>
          </cell>
          <cell r="W685" t="str">
            <v>21600</v>
          </cell>
          <cell r="X685" t="str">
            <v>Unapr Retained Earnings</v>
          </cell>
        </row>
        <row r="686">
          <cell r="A686" t="str">
            <v>0101</v>
          </cell>
          <cell r="B686" t="str">
            <v>Piedmont Natural Gas</v>
          </cell>
          <cell r="C686" t="str">
            <v>84400</v>
          </cell>
          <cell r="D686" t="str">
            <v>Structures</v>
          </cell>
          <cell r="E686">
            <v>466060.71</v>
          </cell>
          <cell r="F686">
            <v>70115.13</v>
          </cell>
          <cell r="G686">
            <v>-395945.58</v>
          </cell>
          <cell r="H686" t="str">
            <v>Equity</v>
          </cell>
          <cell r="I686">
            <v>0</v>
          </cell>
          <cell r="J686" t="str">
            <v>0101</v>
          </cell>
          <cell r="K686">
            <v>70115.13</v>
          </cell>
          <cell r="L686">
            <v>0</v>
          </cell>
          <cell r="M686">
            <v>70115.13</v>
          </cell>
          <cell r="N686">
            <v>0</v>
          </cell>
          <cell r="O686">
            <v>0</v>
          </cell>
          <cell r="Q686">
            <v>466060.71</v>
          </cell>
          <cell r="R686">
            <v>0</v>
          </cell>
          <cell r="T686" t="str">
            <v>010184400</v>
          </cell>
          <cell r="U686" t="str">
            <v>Non Current</v>
          </cell>
          <cell r="W686" t="str">
            <v>21600</v>
          </cell>
          <cell r="X686" t="str">
            <v>Unapr Retained Earnings</v>
          </cell>
        </row>
        <row r="687">
          <cell r="A687" t="str">
            <v>0101</v>
          </cell>
          <cell r="B687" t="str">
            <v>Piedmont Natural Gas</v>
          </cell>
          <cell r="C687" t="str">
            <v>84500</v>
          </cell>
          <cell r="D687" t="str">
            <v>Holders</v>
          </cell>
          <cell r="E687">
            <v>425</v>
          </cell>
          <cell r="F687">
            <v>425</v>
          </cell>
          <cell r="G687">
            <v>0</v>
          </cell>
          <cell r="H687" t="str">
            <v>Equity</v>
          </cell>
          <cell r="I687">
            <v>0</v>
          </cell>
          <cell r="J687" t="str">
            <v>0101</v>
          </cell>
          <cell r="K687">
            <v>425</v>
          </cell>
          <cell r="L687">
            <v>0</v>
          </cell>
          <cell r="M687">
            <v>425</v>
          </cell>
          <cell r="N687">
            <v>0</v>
          </cell>
          <cell r="O687">
            <v>0</v>
          </cell>
          <cell r="Q687">
            <v>425</v>
          </cell>
          <cell r="R687">
            <v>0</v>
          </cell>
          <cell r="T687" t="str">
            <v>010184500</v>
          </cell>
          <cell r="U687" t="str">
            <v>Non Current</v>
          </cell>
          <cell r="W687" t="str">
            <v>21600</v>
          </cell>
          <cell r="X687" t="str">
            <v>Unapr Retained Earnings</v>
          </cell>
        </row>
        <row r="688">
          <cell r="A688" t="str">
            <v>0101</v>
          </cell>
          <cell r="B688" t="str">
            <v>Piedmont Natural Gas</v>
          </cell>
          <cell r="C688" t="str">
            <v>84600</v>
          </cell>
          <cell r="D688" t="str">
            <v>Purification Equip</v>
          </cell>
          <cell r="E688">
            <v>8297.27</v>
          </cell>
          <cell r="F688">
            <v>2613.6</v>
          </cell>
          <cell r="G688">
            <v>-5683.67</v>
          </cell>
          <cell r="H688" t="str">
            <v>Equity</v>
          </cell>
          <cell r="I688">
            <v>0</v>
          </cell>
          <cell r="J688" t="str">
            <v>0101</v>
          </cell>
          <cell r="K688">
            <v>2613.6</v>
          </cell>
          <cell r="L688">
            <v>0</v>
          </cell>
          <cell r="M688">
            <v>2613.6</v>
          </cell>
          <cell r="N688">
            <v>0</v>
          </cell>
          <cell r="O688">
            <v>0</v>
          </cell>
          <cell r="Q688">
            <v>8297.27</v>
          </cell>
          <cell r="R688">
            <v>0</v>
          </cell>
          <cell r="T688" t="str">
            <v>010184600</v>
          </cell>
          <cell r="U688" t="str">
            <v>Non Current</v>
          </cell>
          <cell r="W688" t="str">
            <v>21600</v>
          </cell>
          <cell r="X688" t="str">
            <v>Unapr Retained Earnings</v>
          </cell>
        </row>
        <row r="689">
          <cell r="A689" t="str">
            <v>0101</v>
          </cell>
          <cell r="B689" t="str">
            <v>Piedmont Natural Gas</v>
          </cell>
          <cell r="C689" t="str">
            <v>84700</v>
          </cell>
          <cell r="D689" t="str">
            <v>Liquefaction Equip</v>
          </cell>
          <cell r="E689">
            <v>93589.54</v>
          </cell>
          <cell r="F689">
            <v>34235.53</v>
          </cell>
          <cell r="G689">
            <v>-59354.009999999995</v>
          </cell>
          <cell r="H689" t="str">
            <v>Equity</v>
          </cell>
          <cell r="I689">
            <v>0</v>
          </cell>
          <cell r="J689" t="str">
            <v>0101</v>
          </cell>
          <cell r="K689">
            <v>34235.53</v>
          </cell>
          <cell r="L689">
            <v>0</v>
          </cell>
          <cell r="M689">
            <v>34235.53</v>
          </cell>
          <cell r="N689">
            <v>0</v>
          </cell>
          <cell r="O689">
            <v>0</v>
          </cell>
          <cell r="Q689">
            <v>93589.54</v>
          </cell>
          <cell r="R689">
            <v>0</v>
          </cell>
          <cell r="T689" t="str">
            <v>010184700</v>
          </cell>
          <cell r="U689" t="str">
            <v>Non Current</v>
          </cell>
          <cell r="W689" t="str">
            <v>21600</v>
          </cell>
          <cell r="X689" t="str">
            <v>Unapr Retained Earnings</v>
          </cell>
        </row>
        <row r="690">
          <cell r="A690" t="str">
            <v>0101</v>
          </cell>
          <cell r="B690" t="str">
            <v>Piedmont Natural Gas</v>
          </cell>
          <cell r="C690" t="str">
            <v>84800</v>
          </cell>
          <cell r="D690" t="str">
            <v>Vaporizing Equip</v>
          </cell>
          <cell r="E690">
            <v>14091.84</v>
          </cell>
          <cell r="F690">
            <v>6232.65</v>
          </cell>
          <cell r="G690">
            <v>-7859.1900000000005</v>
          </cell>
          <cell r="H690" t="str">
            <v>Equity</v>
          </cell>
          <cell r="I690">
            <v>0</v>
          </cell>
          <cell r="J690" t="str">
            <v>0101</v>
          </cell>
          <cell r="K690">
            <v>6232.65</v>
          </cell>
          <cell r="L690">
            <v>0</v>
          </cell>
          <cell r="M690">
            <v>6232.65</v>
          </cell>
          <cell r="N690">
            <v>0</v>
          </cell>
          <cell r="O690">
            <v>0</v>
          </cell>
          <cell r="Q690">
            <v>14091.84</v>
          </cell>
          <cell r="R690">
            <v>0</v>
          </cell>
          <cell r="T690" t="str">
            <v>010184800</v>
          </cell>
          <cell r="U690" t="str">
            <v>Non Current</v>
          </cell>
          <cell r="W690" t="str">
            <v>21600</v>
          </cell>
          <cell r="X690" t="str">
            <v>Unapr Retained Earnings</v>
          </cell>
        </row>
        <row r="691">
          <cell r="A691" t="str">
            <v>0101</v>
          </cell>
          <cell r="B691" t="str">
            <v>Piedmont Natural Gas</v>
          </cell>
          <cell r="C691" t="str">
            <v>84810</v>
          </cell>
          <cell r="D691" t="str">
            <v>Compressor Equip</v>
          </cell>
          <cell r="E691">
            <v>278933.96000000002</v>
          </cell>
          <cell r="F691">
            <v>66227.14</v>
          </cell>
          <cell r="G691">
            <v>-212706.82</v>
          </cell>
          <cell r="H691" t="str">
            <v>Equity</v>
          </cell>
          <cell r="I691">
            <v>0</v>
          </cell>
          <cell r="J691" t="str">
            <v>0101</v>
          </cell>
          <cell r="K691">
            <v>66227.14</v>
          </cell>
          <cell r="L691">
            <v>0</v>
          </cell>
          <cell r="M691">
            <v>66227.14</v>
          </cell>
          <cell r="N691">
            <v>0</v>
          </cell>
          <cell r="O691">
            <v>0</v>
          </cell>
          <cell r="Q691">
            <v>278933.96000000002</v>
          </cell>
          <cell r="R691">
            <v>0</v>
          </cell>
          <cell r="T691" t="str">
            <v>010184810</v>
          </cell>
          <cell r="U691" t="str">
            <v>Non Current</v>
          </cell>
          <cell r="W691" t="str">
            <v>21600</v>
          </cell>
          <cell r="X691" t="str">
            <v>Unapr Retained Earnings</v>
          </cell>
        </row>
        <row r="692">
          <cell r="A692" t="str">
            <v>0101</v>
          </cell>
          <cell r="B692" t="str">
            <v>Piedmont Natural Gas</v>
          </cell>
          <cell r="C692" t="str">
            <v>84820</v>
          </cell>
          <cell r="D692" t="str">
            <v>Measu Regul Equip</v>
          </cell>
          <cell r="E692">
            <v>7176.3</v>
          </cell>
          <cell r="F692">
            <v>575.13</v>
          </cell>
          <cell r="G692">
            <v>-6601.17</v>
          </cell>
          <cell r="H692" t="str">
            <v>Equity</v>
          </cell>
          <cell r="I692">
            <v>0</v>
          </cell>
          <cell r="J692" t="str">
            <v>0101</v>
          </cell>
          <cell r="K692">
            <v>575.13</v>
          </cell>
          <cell r="L692">
            <v>0</v>
          </cell>
          <cell r="M692">
            <v>575.13</v>
          </cell>
          <cell r="N692">
            <v>0</v>
          </cell>
          <cell r="O692">
            <v>0</v>
          </cell>
          <cell r="Q692">
            <v>7176.3</v>
          </cell>
          <cell r="R692">
            <v>0</v>
          </cell>
          <cell r="T692" t="str">
            <v>010184820</v>
          </cell>
          <cell r="U692" t="str">
            <v>Non Current</v>
          </cell>
          <cell r="W692" t="str">
            <v>21600</v>
          </cell>
          <cell r="X692" t="str">
            <v>Unapr Retained Earnings</v>
          </cell>
        </row>
        <row r="693">
          <cell r="A693" t="str">
            <v>0101</v>
          </cell>
          <cell r="B693" t="str">
            <v>Piedmont Natural Gas</v>
          </cell>
          <cell r="C693" t="str">
            <v>84830</v>
          </cell>
          <cell r="D693" t="str">
            <v>Other Equip</v>
          </cell>
          <cell r="E693">
            <v>119316.15</v>
          </cell>
          <cell r="F693">
            <v>29470.48</v>
          </cell>
          <cell r="G693">
            <v>-89845.67</v>
          </cell>
          <cell r="H693" t="str">
            <v>Equity</v>
          </cell>
          <cell r="I693">
            <v>0</v>
          </cell>
          <cell r="J693" t="str">
            <v>0101</v>
          </cell>
          <cell r="K693">
            <v>29470.48</v>
          </cell>
          <cell r="L693">
            <v>0</v>
          </cell>
          <cell r="M693">
            <v>29470.48</v>
          </cell>
          <cell r="N693">
            <v>0</v>
          </cell>
          <cell r="O693">
            <v>0</v>
          </cell>
          <cell r="Q693">
            <v>119316.15</v>
          </cell>
          <cell r="R693">
            <v>0</v>
          </cell>
          <cell r="T693" t="str">
            <v>010184830</v>
          </cell>
          <cell r="U693" t="str">
            <v>Non Current</v>
          </cell>
          <cell r="W693" t="str">
            <v>21600</v>
          </cell>
          <cell r="X693" t="str">
            <v>Unapr Retained Earnings</v>
          </cell>
        </row>
        <row r="694">
          <cell r="A694" t="str">
            <v>0101</v>
          </cell>
          <cell r="B694" t="str">
            <v>Piedmont Natural Gas</v>
          </cell>
          <cell r="C694" t="str">
            <v>85000</v>
          </cell>
          <cell r="D694" t="str">
            <v>Supervision Engineering</v>
          </cell>
          <cell r="E694">
            <v>344455.33</v>
          </cell>
          <cell r="F694">
            <v>90584.25</v>
          </cell>
          <cell r="G694">
            <v>-253871.08000000002</v>
          </cell>
          <cell r="H694" t="str">
            <v>Equity</v>
          </cell>
          <cell r="I694">
            <v>0</v>
          </cell>
          <cell r="J694" t="str">
            <v>0101</v>
          </cell>
          <cell r="K694">
            <v>90584.25</v>
          </cell>
          <cell r="L694">
            <v>0</v>
          </cell>
          <cell r="M694">
            <v>90584.25</v>
          </cell>
          <cell r="N694">
            <v>0</v>
          </cell>
          <cell r="O694">
            <v>0</v>
          </cell>
          <cell r="Q694">
            <v>344455.33</v>
          </cell>
          <cell r="R694">
            <v>0</v>
          </cell>
          <cell r="T694" t="str">
            <v>010185000</v>
          </cell>
          <cell r="U694" t="str">
            <v>Non Current</v>
          </cell>
          <cell r="W694" t="str">
            <v>21600</v>
          </cell>
          <cell r="X694" t="str">
            <v>Unapr Retained Earnings</v>
          </cell>
        </row>
        <row r="695">
          <cell r="A695" t="str">
            <v>0101</v>
          </cell>
          <cell r="B695" t="str">
            <v>Piedmont Natural Gas</v>
          </cell>
          <cell r="C695" t="str">
            <v>85300</v>
          </cell>
          <cell r="D695" t="str">
            <v>Compressor Operation</v>
          </cell>
          <cell r="E695">
            <v>925</v>
          </cell>
          <cell r="F695">
            <v>79323.33</v>
          </cell>
          <cell r="G695">
            <v>78398.33</v>
          </cell>
          <cell r="H695" t="str">
            <v>Equity</v>
          </cell>
          <cell r="I695">
            <v>0</v>
          </cell>
          <cell r="J695" t="str">
            <v>0101</v>
          </cell>
          <cell r="K695">
            <v>79323.33</v>
          </cell>
          <cell r="L695">
            <v>0</v>
          </cell>
          <cell r="M695">
            <v>79323.33</v>
          </cell>
          <cell r="N695">
            <v>0</v>
          </cell>
          <cell r="O695">
            <v>0</v>
          </cell>
          <cell r="Q695">
            <v>925</v>
          </cell>
          <cell r="R695">
            <v>0</v>
          </cell>
          <cell r="T695" t="str">
            <v>010185300</v>
          </cell>
          <cell r="U695" t="str">
            <v>Non Current</v>
          </cell>
          <cell r="W695" t="str">
            <v>21600</v>
          </cell>
          <cell r="X695" t="str">
            <v>Unapr Retained Earnings</v>
          </cell>
        </row>
        <row r="696">
          <cell r="A696" t="str">
            <v>0101</v>
          </cell>
          <cell r="B696" t="str">
            <v>Piedmont Natural Gas</v>
          </cell>
          <cell r="C696" t="str">
            <v>85600</v>
          </cell>
          <cell r="D696" t="str">
            <v>Mains Services Expense</v>
          </cell>
          <cell r="E696">
            <v>923910.34</v>
          </cell>
          <cell r="F696">
            <v>20064.099999999999</v>
          </cell>
          <cell r="G696">
            <v>-903846.24</v>
          </cell>
          <cell r="H696" t="str">
            <v>Equity</v>
          </cell>
          <cell r="I696">
            <v>0</v>
          </cell>
          <cell r="J696" t="str">
            <v>0101</v>
          </cell>
          <cell r="K696">
            <v>20064.099999999999</v>
          </cell>
          <cell r="L696">
            <v>0</v>
          </cell>
          <cell r="M696">
            <v>20064.099999999999</v>
          </cell>
          <cell r="N696">
            <v>0</v>
          </cell>
          <cell r="O696">
            <v>0</v>
          </cell>
          <cell r="Q696">
            <v>923910.34</v>
          </cell>
          <cell r="R696">
            <v>0</v>
          </cell>
          <cell r="T696" t="str">
            <v>010185600</v>
          </cell>
          <cell r="U696" t="str">
            <v>Non Current</v>
          </cell>
          <cell r="W696" t="str">
            <v>21600</v>
          </cell>
          <cell r="X696" t="str">
            <v>Unapr Retained Earnings</v>
          </cell>
        </row>
        <row r="697">
          <cell r="A697" t="str">
            <v>0101</v>
          </cell>
          <cell r="B697" t="str">
            <v>Piedmont Natural Gas</v>
          </cell>
          <cell r="C697" t="str">
            <v>85700</v>
          </cell>
          <cell r="D697" t="str">
            <v>Measu Regula Stat-Trans</v>
          </cell>
          <cell r="E697">
            <v>104253.9</v>
          </cell>
          <cell r="F697">
            <v>6003.16</v>
          </cell>
          <cell r="G697">
            <v>-98250.739999999991</v>
          </cell>
          <cell r="H697" t="str">
            <v>Equity</v>
          </cell>
          <cell r="I697">
            <v>0</v>
          </cell>
          <cell r="J697" t="str">
            <v>0101</v>
          </cell>
          <cell r="K697">
            <v>6003.16</v>
          </cell>
          <cell r="L697">
            <v>0</v>
          </cell>
          <cell r="M697">
            <v>6003.16</v>
          </cell>
          <cell r="N697">
            <v>0</v>
          </cell>
          <cell r="O697">
            <v>0</v>
          </cell>
          <cell r="Q697">
            <v>104253.9</v>
          </cell>
          <cell r="R697">
            <v>0</v>
          </cell>
          <cell r="T697" t="str">
            <v>010185700</v>
          </cell>
          <cell r="U697" t="str">
            <v>Non Current</v>
          </cell>
          <cell r="W697" t="str">
            <v>21600</v>
          </cell>
          <cell r="X697" t="str">
            <v>Unapr Retained Earnings</v>
          </cell>
        </row>
        <row r="698">
          <cell r="A698" t="str">
            <v>0101</v>
          </cell>
          <cell r="B698" t="str">
            <v>Piedmont Natural Gas</v>
          </cell>
          <cell r="C698" t="str">
            <v>86000</v>
          </cell>
          <cell r="D698" t="str">
            <v>Transmission Line Rental</v>
          </cell>
          <cell r="E698">
            <v>259788.26</v>
          </cell>
          <cell r="F698">
            <v>0</v>
          </cell>
          <cell r="G698">
            <v>-259788.26</v>
          </cell>
          <cell r="H698" t="str">
            <v>Equity</v>
          </cell>
          <cell r="I698">
            <v>0</v>
          </cell>
          <cell r="J698" t="str">
            <v>0101</v>
          </cell>
          <cell r="K698">
            <v>0</v>
          </cell>
          <cell r="L698">
            <v>0</v>
          </cell>
          <cell r="M698">
            <v>0</v>
          </cell>
          <cell r="N698">
            <v>0</v>
          </cell>
          <cell r="O698">
            <v>0</v>
          </cell>
          <cell r="Q698">
            <v>259788.26</v>
          </cell>
          <cell r="R698">
            <v>0</v>
          </cell>
          <cell r="T698" t="str">
            <v>010186000</v>
          </cell>
          <cell r="U698" t="str">
            <v>Non Current</v>
          </cell>
          <cell r="W698" t="str">
            <v>21600</v>
          </cell>
          <cell r="X698" t="str">
            <v>Unapr Retained Earnings</v>
          </cell>
        </row>
        <row r="699">
          <cell r="A699" t="str">
            <v>0101</v>
          </cell>
          <cell r="B699" t="str">
            <v>Piedmont Natural Gas</v>
          </cell>
          <cell r="C699" t="str">
            <v>86100</v>
          </cell>
          <cell r="D699" t="str">
            <v>Supervision Engineering</v>
          </cell>
          <cell r="E699">
            <v>333476.32</v>
          </cell>
          <cell r="F699">
            <v>86838.26</v>
          </cell>
          <cell r="G699">
            <v>-246638.06</v>
          </cell>
          <cell r="H699" t="str">
            <v>Equity</v>
          </cell>
          <cell r="I699">
            <v>0</v>
          </cell>
          <cell r="J699" t="str">
            <v>0101</v>
          </cell>
          <cell r="K699">
            <v>86838.26</v>
          </cell>
          <cell r="L699">
            <v>0</v>
          </cell>
          <cell r="M699">
            <v>86838.26</v>
          </cell>
          <cell r="N699">
            <v>0</v>
          </cell>
          <cell r="O699">
            <v>0</v>
          </cell>
          <cell r="Q699">
            <v>333476.32</v>
          </cell>
          <cell r="R699">
            <v>0</v>
          </cell>
          <cell r="T699" t="str">
            <v>010186100</v>
          </cell>
          <cell r="U699" t="str">
            <v>Non Current</v>
          </cell>
          <cell r="W699" t="str">
            <v>21600</v>
          </cell>
          <cell r="X699" t="str">
            <v>Unapr Retained Earnings</v>
          </cell>
        </row>
        <row r="700">
          <cell r="A700" t="str">
            <v>0101</v>
          </cell>
          <cell r="B700" t="str">
            <v>Piedmont Natural Gas</v>
          </cell>
          <cell r="C700" t="str">
            <v>86200</v>
          </cell>
          <cell r="D700" t="str">
            <v>Trans Maint - Structures &amp; Imp</v>
          </cell>
          <cell r="E700">
            <v>258.55</v>
          </cell>
          <cell r="F700">
            <v>0</v>
          </cell>
          <cell r="G700">
            <v>-258.55</v>
          </cell>
          <cell r="H700" t="str">
            <v>Equity</v>
          </cell>
          <cell r="I700">
            <v>0</v>
          </cell>
          <cell r="J700" t="str">
            <v>0101</v>
          </cell>
          <cell r="K700">
            <v>0</v>
          </cell>
          <cell r="L700">
            <v>0</v>
          </cell>
          <cell r="M700">
            <v>0</v>
          </cell>
          <cell r="N700">
            <v>0</v>
          </cell>
          <cell r="O700">
            <v>0</v>
          </cell>
          <cell r="Q700">
            <v>258.55</v>
          </cell>
          <cell r="R700">
            <v>0</v>
          </cell>
          <cell r="T700" t="str">
            <v>010186200</v>
          </cell>
          <cell r="U700" t="str">
            <v>Non Current</v>
          </cell>
          <cell r="W700" t="str">
            <v>21600</v>
          </cell>
          <cell r="X700" t="str">
            <v>Unapr Retained Earnings</v>
          </cell>
        </row>
        <row r="701">
          <cell r="A701" t="str">
            <v>0101</v>
          </cell>
          <cell r="B701" t="str">
            <v>Piedmont Natural Gas</v>
          </cell>
          <cell r="C701" t="str">
            <v>86300</v>
          </cell>
          <cell r="D701" t="str">
            <v>Mains Excpt 86301 &amp; 86310</v>
          </cell>
          <cell r="E701">
            <v>1355697.15</v>
          </cell>
          <cell r="F701">
            <v>214423.79</v>
          </cell>
          <cell r="G701">
            <v>-1141273.3599999999</v>
          </cell>
          <cell r="H701" t="str">
            <v>Equity</v>
          </cell>
          <cell r="I701">
            <v>0</v>
          </cell>
          <cell r="J701" t="str">
            <v>0101</v>
          </cell>
          <cell r="K701">
            <v>214423.79</v>
          </cell>
          <cell r="L701">
            <v>0</v>
          </cell>
          <cell r="M701">
            <v>214423.79</v>
          </cell>
          <cell r="N701">
            <v>0</v>
          </cell>
          <cell r="O701">
            <v>0</v>
          </cell>
          <cell r="Q701">
            <v>1355697.15</v>
          </cell>
          <cell r="R701">
            <v>0</v>
          </cell>
          <cell r="T701" t="str">
            <v>010186300</v>
          </cell>
          <cell r="U701" t="str">
            <v>Non Current</v>
          </cell>
          <cell r="W701" t="str">
            <v>21600</v>
          </cell>
          <cell r="X701" t="str">
            <v>Unapr Retained Earnings</v>
          </cell>
        </row>
        <row r="702">
          <cell r="A702" t="str">
            <v>0101</v>
          </cell>
          <cell r="B702" t="str">
            <v>Piedmont Natural Gas</v>
          </cell>
          <cell r="C702" t="str">
            <v>86301</v>
          </cell>
          <cell r="D702" t="str">
            <v>Mains Damaged By Others</v>
          </cell>
          <cell r="E702">
            <v>21616.639999999999</v>
          </cell>
          <cell r="F702">
            <v>74298.38</v>
          </cell>
          <cell r="G702">
            <v>52681.740000000005</v>
          </cell>
          <cell r="H702" t="str">
            <v>Equity</v>
          </cell>
          <cell r="I702">
            <v>0</v>
          </cell>
          <cell r="J702" t="str">
            <v>0101</v>
          </cell>
          <cell r="K702">
            <v>74298.38</v>
          </cell>
          <cell r="L702">
            <v>0</v>
          </cell>
          <cell r="M702">
            <v>74298.38</v>
          </cell>
          <cell r="N702">
            <v>0</v>
          </cell>
          <cell r="O702">
            <v>0</v>
          </cell>
          <cell r="Q702">
            <v>21616.639999999999</v>
          </cell>
          <cell r="R702">
            <v>0</v>
          </cell>
          <cell r="T702" t="str">
            <v>010186301</v>
          </cell>
          <cell r="U702" t="str">
            <v>Non Current</v>
          </cell>
          <cell r="W702" t="str">
            <v>21600</v>
          </cell>
          <cell r="X702" t="str">
            <v>Unapr Retained Earnings</v>
          </cell>
        </row>
        <row r="703">
          <cell r="A703" t="str">
            <v>0101</v>
          </cell>
          <cell r="B703" t="str">
            <v>Piedmont Natural Gas</v>
          </cell>
          <cell r="C703" t="str">
            <v>86302</v>
          </cell>
          <cell r="D703" t="str">
            <v>86301 Contra</v>
          </cell>
          <cell r="E703">
            <v>-47816.98</v>
          </cell>
          <cell r="F703">
            <v>3349.74</v>
          </cell>
          <cell r="G703">
            <v>51166.720000000001</v>
          </cell>
          <cell r="H703" t="str">
            <v>Equity</v>
          </cell>
          <cell r="I703">
            <v>0</v>
          </cell>
          <cell r="J703" t="str">
            <v>0101</v>
          </cell>
          <cell r="K703">
            <v>3349.74</v>
          </cell>
          <cell r="L703">
            <v>0</v>
          </cell>
          <cell r="M703">
            <v>3349.74</v>
          </cell>
          <cell r="N703">
            <v>0</v>
          </cell>
          <cell r="O703">
            <v>0</v>
          </cell>
          <cell r="Q703">
            <v>-47816.98</v>
          </cell>
          <cell r="R703">
            <v>0</v>
          </cell>
          <cell r="T703" t="str">
            <v>010186302</v>
          </cell>
          <cell r="U703" t="str">
            <v>Non Current</v>
          </cell>
          <cell r="W703" t="str">
            <v>21600</v>
          </cell>
          <cell r="X703" t="str">
            <v>Unapr Retained Earnings</v>
          </cell>
        </row>
        <row r="704">
          <cell r="A704" t="str">
            <v>0101</v>
          </cell>
          <cell r="B704" t="str">
            <v>Piedmont Natural Gas</v>
          </cell>
          <cell r="C704" t="str">
            <v>86303</v>
          </cell>
          <cell r="D704" t="str">
            <v>Leak Survey</v>
          </cell>
          <cell r="E704">
            <v>31406.78</v>
          </cell>
          <cell r="F704">
            <v>16155.95</v>
          </cell>
          <cell r="G704">
            <v>-15250.829999999998</v>
          </cell>
          <cell r="H704" t="str">
            <v>Equity</v>
          </cell>
          <cell r="I704">
            <v>0</v>
          </cell>
          <cell r="J704" t="str">
            <v>0101</v>
          </cell>
          <cell r="K704">
            <v>16155.95</v>
          </cell>
          <cell r="L704">
            <v>0</v>
          </cell>
          <cell r="M704">
            <v>16155.95</v>
          </cell>
          <cell r="N704">
            <v>0</v>
          </cell>
          <cell r="O704">
            <v>0</v>
          </cell>
          <cell r="Q704">
            <v>31406.78</v>
          </cell>
          <cell r="R704">
            <v>0</v>
          </cell>
          <cell r="T704" t="str">
            <v>010186303</v>
          </cell>
          <cell r="U704" t="str">
            <v>Non Current</v>
          </cell>
          <cell r="W704" t="str">
            <v>21600</v>
          </cell>
          <cell r="X704" t="str">
            <v>Unapr Retained Earnings</v>
          </cell>
        </row>
        <row r="705">
          <cell r="A705" t="str">
            <v>0101</v>
          </cell>
          <cell r="B705" t="str">
            <v>Piedmont Natural Gas</v>
          </cell>
          <cell r="C705" t="str">
            <v>86304</v>
          </cell>
          <cell r="D705" t="str">
            <v>Line Locate and Crossing</v>
          </cell>
          <cell r="E705">
            <v>191560.17</v>
          </cell>
          <cell r="F705">
            <v>41965.62</v>
          </cell>
          <cell r="G705">
            <v>-149594.55000000002</v>
          </cell>
          <cell r="H705" t="str">
            <v>Equity</v>
          </cell>
          <cell r="I705">
            <v>0</v>
          </cell>
          <cell r="J705" t="str">
            <v>0101</v>
          </cell>
          <cell r="K705">
            <v>41965.62</v>
          </cell>
          <cell r="L705">
            <v>0</v>
          </cell>
          <cell r="M705">
            <v>41965.62</v>
          </cell>
          <cell r="N705">
            <v>0</v>
          </cell>
          <cell r="O705">
            <v>0</v>
          </cell>
          <cell r="Q705">
            <v>191560.17</v>
          </cell>
          <cell r="R705">
            <v>0</v>
          </cell>
          <cell r="T705" t="str">
            <v>010186304</v>
          </cell>
          <cell r="U705" t="str">
            <v>Non Current</v>
          </cell>
          <cell r="W705" t="str">
            <v>21600</v>
          </cell>
          <cell r="X705" t="str">
            <v>Unapr Retained Earnings</v>
          </cell>
        </row>
        <row r="706">
          <cell r="A706" t="str">
            <v>0101</v>
          </cell>
          <cell r="B706" t="str">
            <v>Piedmont Natural Gas</v>
          </cell>
          <cell r="C706" t="str">
            <v>86305</v>
          </cell>
          <cell r="D706" t="str">
            <v>Valve Inspection and Survey</v>
          </cell>
          <cell r="E706">
            <v>14806.73</v>
          </cell>
          <cell r="F706">
            <v>3216.04</v>
          </cell>
          <cell r="G706">
            <v>-11590.689999999999</v>
          </cell>
          <cell r="H706" t="str">
            <v>Equity</v>
          </cell>
          <cell r="I706">
            <v>0</v>
          </cell>
          <cell r="J706" t="str">
            <v>0101</v>
          </cell>
          <cell r="K706">
            <v>3216.04</v>
          </cell>
          <cell r="L706">
            <v>0</v>
          </cell>
          <cell r="M706">
            <v>3216.04</v>
          </cell>
          <cell r="N706">
            <v>0</v>
          </cell>
          <cell r="O706">
            <v>0</v>
          </cell>
          <cell r="Q706">
            <v>14806.73</v>
          </cell>
          <cell r="R706">
            <v>0</v>
          </cell>
          <cell r="T706" t="str">
            <v>010186305</v>
          </cell>
          <cell r="U706" t="str">
            <v>Non Current</v>
          </cell>
          <cell r="W706" t="str">
            <v>21600</v>
          </cell>
          <cell r="X706" t="str">
            <v>Unapr Retained Earnings</v>
          </cell>
        </row>
        <row r="707">
          <cell r="A707" t="str">
            <v>0101</v>
          </cell>
          <cell r="B707" t="str">
            <v>Piedmont Natural Gas</v>
          </cell>
          <cell r="C707" t="str">
            <v>86306</v>
          </cell>
          <cell r="D707" t="str">
            <v>Valve Maintenance</v>
          </cell>
          <cell r="E707">
            <v>30158.61</v>
          </cell>
          <cell r="F707">
            <v>11602.65</v>
          </cell>
          <cell r="G707">
            <v>-18555.96</v>
          </cell>
          <cell r="H707" t="str">
            <v>Equity</v>
          </cell>
          <cell r="I707">
            <v>0</v>
          </cell>
          <cell r="J707" t="str">
            <v>0101</v>
          </cell>
          <cell r="K707">
            <v>11602.65</v>
          </cell>
          <cell r="L707">
            <v>0</v>
          </cell>
          <cell r="M707">
            <v>11602.65</v>
          </cell>
          <cell r="N707">
            <v>0</v>
          </cell>
          <cell r="O707">
            <v>0</v>
          </cell>
          <cell r="Q707">
            <v>30158.61</v>
          </cell>
          <cell r="R707">
            <v>0</v>
          </cell>
          <cell r="T707" t="str">
            <v>010186306</v>
          </cell>
          <cell r="U707" t="str">
            <v>Non Current</v>
          </cell>
          <cell r="W707" t="str">
            <v>21600</v>
          </cell>
          <cell r="X707" t="str">
            <v>Unapr Retained Earnings</v>
          </cell>
        </row>
        <row r="708">
          <cell r="A708" t="str">
            <v>0101</v>
          </cell>
          <cell r="B708" t="str">
            <v>Piedmont Natural Gas</v>
          </cell>
          <cell r="C708" t="str">
            <v>86307</v>
          </cell>
          <cell r="D708" t="str">
            <v>Rights of Way Maintenance</v>
          </cell>
          <cell r="E708">
            <v>269173.8</v>
          </cell>
          <cell r="F708">
            <v>100184.7</v>
          </cell>
          <cell r="G708">
            <v>-168989.09999999998</v>
          </cell>
          <cell r="H708" t="str">
            <v>Equity</v>
          </cell>
          <cell r="I708">
            <v>0</v>
          </cell>
          <cell r="J708" t="str">
            <v>0101</v>
          </cell>
          <cell r="K708">
            <v>100184.7</v>
          </cell>
          <cell r="L708">
            <v>0</v>
          </cell>
          <cell r="M708">
            <v>100184.7</v>
          </cell>
          <cell r="N708">
            <v>0</v>
          </cell>
          <cell r="O708">
            <v>0</v>
          </cell>
          <cell r="Q708">
            <v>269173.8</v>
          </cell>
          <cell r="R708">
            <v>0</v>
          </cell>
          <cell r="T708" t="str">
            <v>010186307</v>
          </cell>
          <cell r="U708" t="str">
            <v>Non Current</v>
          </cell>
          <cell r="W708" t="str">
            <v>21600</v>
          </cell>
          <cell r="X708" t="str">
            <v>Unapr Retained Earnings</v>
          </cell>
        </row>
        <row r="709">
          <cell r="A709" t="str">
            <v>0101</v>
          </cell>
          <cell r="B709" t="str">
            <v>Piedmont Natural Gas</v>
          </cell>
          <cell r="C709" t="str">
            <v>86308</v>
          </cell>
          <cell r="D709" t="str">
            <v>Painting Transmission Valves</v>
          </cell>
          <cell r="E709">
            <v>2029.98</v>
          </cell>
          <cell r="F709">
            <v>595.88</v>
          </cell>
          <cell r="G709">
            <v>-1434.1</v>
          </cell>
          <cell r="H709" t="str">
            <v>Equity</v>
          </cell>
          <cell r="I709">
            <v>0</v>
          </cell>
          <cell r="J709" t="str">
            <v>0101</v>
          </cell>
          <cell r="K709">
            <v>595.88</v>
          </cell>
          <cell r="L709">
            <v>0</v>
          </cell>
          <cell r="M709">
            <v>595.88</v>
          </cell>
          <cell r="N709">
            <v>0</v>
          </cell>
          <cell r="O709">
            <v>0</v>
          </cell>
          <cell r="Q709">
            <v>2029.98</v>
          </cell>
          <cell r="R709">
            <v>0</v>
          </cell>
          <cell r="T709" t="str">
            <v>010186308</v>
          </cell>
          <cell r="U709" t="str">
            <v>Non Current</v>
          </cell>
          <cell r="W709" t="str">
            <v>21600</v>
          </cell>
          <cell r="X709" t="str">
            <v>Unapr Retained Earnings</v>
          </cell>
        </row>
        <row r="710">
          <cell r="A710" t="str">
            <v>0101</v>
          </cell>
          <cell r="B710" t="str">
            <v>Piedmont Natural Gas</v>
          </cell>
          <cell r="C710" t="str">
            <v>86310</v>
          </cell>
          <cell r="D710" t="str">
            <v>Main-Corr Control-Test</v>
          </cell>
          <cell r="E710">
            <v>160623.98000000001</v>
          </cell>
          <cell r="F710">
            <v>35950.17</v>
          </cell>
          <cell r="G710">
            <v>-124673.81000000001</v>
          </cell>
          <cell r="H710" t="str">
            <v>Equity</v>
          </cell>
          <cell r="I710">
            <v>0</v>
          </cell>
          <cell r="J710" t="str">
            <v>0101</v>
          </cell>
          <cell r="K710">
            <v>35950.17</v>
          </cell>
          <cell r="L710">
            <v>0</v>
          </cell>
          <cell r="M710">
            <v>35950.17</v>
          </cell>
          <cell r="N710">
            <v>0</v>
          </cell>
          <cell r="O710">
            <v>0</v>
          </cell>
          <cell r="Q710">
            <v>160623.98000000001</v>
          </cell>
          <cell r="R710">
            <v>0</v>
          </cell>
          <cell r="T710" t="str">
            <v>010186310</v>
          </cell>
          <cell r="U710" t="str">
            <v>Non Current</v>
          </cell>
          <cell r="W710" t="str">
            <v>21600</v>
          </cell>
          <cell r="X710" t="str">
            <v>Unapr Retained Earnings</v>
          </cell>
        </row>
        <row r="711">
          <cell r="A711" t="str">
            <v>0101</v>
          </cell>
          <cell r="B711" t="str">
            <v>Piedmont Natural Gas</v>
          </cell>
          <cell r="C711" t="str">
            <v>86320</v>
          </cell>
          <cell r="D711" t="str">
            <v>Main-Cor Contr-Trouble</v>
          </cell>
          <cell r="E711">
            <v>232143.1</v>
          </cell>
          <cell r="F711">
            <v>11670.6</v>
          </cell>
          <cell r="G711">
            <v>-220472.5</v>
          </cell>
          <cell r="H711" t="str">
            <v>Equity</v>
          </cell>
          <cell r="I711">
            <v>0</v>
          </cell>
          <cell r="J711" t="str">
            <v>0101</v>
          </cell>
          <cell r="K711">
            <v>11670.6</v>
          </cell>
          <cell r="L711">
            <v>0</v>
          </cell>
          <cell r="M711">
            <v>11670.6</v>
          </cell>
          <cell r="N711">
            <v>0</v>
          </cell>
          <cell r="O711">
            <v>0</v>
          </cell>
          <cell r="Q711">
            <v>232143.1</v>
          </cell>
          <cell r="R711">
            <v>0</v>
          </cell>
          <cell r="T711" t="str">
            <v>010186320</v>
          </cell>
          <cell r="U711" t="str">
            <v>Non Current</v>
          </cell>
          <cell r="W711" t="str">
            <v>21600</v>
          </cell>
          <cell r="X711" t="str">
            <v>Unapr Retained Earnings</v>
          </cell>
        </row>
        <row r="712">
          <cell r="A712" t="str">
            <v>0101</v>
          </cell>
          <cell r="B712" t="str">
            <v>Piedmont Natural Gas</v>
          </cell>
          <cell r="C712" t="str">
            <v>86330</v>
          </cell>
          <cell r="D712" t="str">
            <v>Main-Corr Contr-Repair</v>
          </cell>
          <cell r="E712">
            <v>113746.47</v>
          </cell>
          <cell r="F712">
            <v>13185.49</v>
          </cell>
          <cell r="G712">
            <v>-100560.98</v>
          </cell>
          <cell r="H712" t="str">
            <v>Equity</v>
          </cell>
          <cell r="I712">
            <v>0</v>
          </cell>
          <cell r="J712" t="str">
            <v>0101</v>
          </cell>
          <cell r="K712">
            <v>13185.49</v>
          </cell>
          <cell r="L712">
            <v>0</v>
          </cell>
          <cell r="M712">
            <v>13185.49</v>
          </cell>
          <cell r="N712">
            <v>0</v>
          </cell>
          <cell r="O712">
            <v>0</v>
          </cell>
          <cell r="Q712">
            <v>113746.47</v>
          </cell>
          <cell r="R712">
            <v>0</v>
          </cell>
          <cell r="T712" t="str">
            <v>010186330</v>
          </cell>
          <cell r="U712" t="str">
            <v>Non Current</v>
          </cell>
          <cell r="W712" t="str">
            <v>21600</v>
          </cell>
          <cell r="X712" t="str">
            <v>Unapr Retained Earnings</v>
          </cell>
        </row>
        <row r="713">
          <cell r="A713" t="str">
            <v>0101</v>
          </cell>
          <cell r="B713" t="str">
            <v>Piedmont Natural Gas</v>
          </cell>
          <cell r="C713" t="str">
            <v>86340</v>
          </cell>
          <cell r="D713" t="str">
            <v>Maint of Mains-Pipe Integrity</v>
          </cell>
          <cell r="E713">
            <v>364634.22</v>
          </cell>
          <cell r="F713">
            <v>261265.02</v>
          </cell>
          <cell r="G713">
            <v>-103369.19999999998</v>
          </cell>
          <cell r="H713" t="str">
            <v>Equity</v>
          </cell>
          <cell r="I713">
            <v>0</v>
          </cell>
          <cell r="J713" t="str">
            <v>0101</v>
          </cell>
          <cell r="K713">
            <v>261265.02</v>
          </cell>
          <cell r="L713">
            <v>0</v>
          </cell>
          <cell r="M713">
            <v>261265.02</v>
          </cell>
          <cell r="N713">
            <v>0</v>
          </cell>
          <cell r="O713">
            <v>0</v>
          </cell>
          <cell r="Q713">
            <v>364634.22</v>
          </cell>
          <cell r="R713">
            <v>0</v>
          </cell>
          <cell r="T713" t="str">
            <v>010186340</v>
          </cell>
          <cell r="U713" t="str">
            <v>Non Current</v>
          </cell>
          <cell r="W713" t="str">
            <v>21600</v>
          </cell>
          <cell r="X713" t="str">
            <v>Unapr Retained Earnings</v>
          </cell>
        </row>
        <row r="714">
          <cell r="A714" t="str">
            <v>0101</v>
          </cell>
          <cell r="B714" t="str">
            <v>Piedmont Natural Gas</v>
          </cell>
          <cell r="C714" t="str">
            <v>86400</v>
          </cell>
          <cell r="D714" t="str">
            <v>Compressor Maintenance</v>
          </cell>
          <cell r="E714">
            <v>3545.04</v>
          </cell>
          <cell r="F714">
            <v>75505.33</v>
          </cell>
          <cell r="G714">
            <v>71960.290000000008</v>
          </cell>
          <cell r="H714" t="str">
            <v>Equity</v>
          </cell>
          <cell r="I714">
            <v>0</v>
          </cell>
          <cell r="J714" t="str">
            <v>0101</v>
          </cell>
          <cell r="K714">
            <v>75505.33</v>
          </cell>
          <cell r="L714">
            <v>0</v>
          </cell>
          <cell r="M714">
            <v>75505.33</v>
          </cell>
          <cell r="N714">
            <v>0</v>
          </cell>
          <cell r="O714">
            <v>0</v>
          </cell>
          <cell r="Q714">
            <v>3545.04</v>
          </cell>
          <cell r="R714">
            <v>0</v>
          </cell>
          <cell r="T714" t="str">
            <v>010186400</v>
          </cell>
          <cell r="U714" t="str">
            <v>Non Current</v>
          </cell>
          <cell r="W714" t="str">
            <v>21600</v>
          </cell>
          <cell r="X714" t="str">
            <v>Unapr Retained Earnings</v>
          </cell>
        </row>
        <row r="715">
          <cell r="A715" t="str">
            <v>0101</v>
          </cell>
          <cell r="B715" t="str">
            <v>Piedmont Natural Gas</v>
          </cell>
          <cell r="C715" t="str">
            <v>86500</v>
          </cell>
          <cell r="D715" t="str">
            <v>Measu Regula Stat-Trans</v>
          </cell>
          <cell r="E715">
            <v>797286.85</v>
          </cell>
          <cell r="F715">
            <v>76160.570000000007</v>
          </cell>
          <cell r="G715">
            <v>-721126.28</v>
          </cell>
          <cell r="H715" t="str">
            <v>Equity</v>
          </cell>
          <cell r="I715">
            <v>0</v>
          </cell>
          <cell r="J715" t="str">
            <v>0101</v>
          </cell>
          <cell r="K715">
            <v>76160.570000000007</v>
          </cell>
          <cell r="L715">
            <v>0</v>
          </cell>
          <cell r="M715">
            <v>76160.570000000007</v>
          </cell>
          <cell r="N715">
            <v>0</v>
          </cell>
          <cell r="O715">
            <v>0</v>
          </cell>
          <cell r="Q715">
            <v>797286.85</v>
          </cell>
          <cell r="R715">
            <v>0</v>
          </cell>
          <cell r="T715" t="str">
            <v>010186500</v>
          </cell>
          <cell r="U715" t="str">
            <v>Non Current</v>
          </cell>
          <cell r="W715" t="str">
            <v>21600</v>
          </cell>
          <cell r="X715" t="str">
            <v>Unapr Retained Earnings</v>
          </cell>
        </row>
        <row r="716">
          <cell r="A716" t="str">
            <v>0101</v>
          </cell>
          <cell r="B716" t="str">
            <v>Piedmont Natural Gas</v>
          </cell>
          <cell r="C716" t="str">
            <v>86510</v>
          </cell>
          <cell r="D716" t="str">
            <v>Maint-Meter,Reg,FarmTaps,RegSt</v>
          </cell>
          <cell r="E716">
            <v>80701.55</v>
          </cell>
          <cell r="F716">
            <v>39141.199999999997</v>
          </cell>
          <cell r="G716">
            <v>-41560.350000000006</v>
          </cell>
          <cell r="H716" t="str">
            <v>Equity</v>
          </cell>
          <cell r="I716">
            <v>0</v>
          </cell>
          <cell r="J716" t="str">
            <v>0101</v>
          </cell>
          <cell r="K716">
            <v>39141.199999999997</v>
          </cell>
          <cell r="L716">
            <v>0</v>
          </cell>
          <cell r="M716">
            <v>39141.199999999997</v>
          </cell>
          <cell r="N716">
            <v>0</v>
          </cell>
          <cell r="O716">
            <v>0</v>
          </cell>
          <cell r="Q716">
            <v>80701.55</v>
          </cell>
          <cell r="R716">
            <v>0</v>
          </cell>
          <cell r="T716" t="str">
            <v>010186510</v>
          </cell>
          <cell r="U716" t="str">
            <v>Non Current</v>
          </cell>
          <cell r="W716" t="str">
            <v>21600</v>
          </cell>
          <cell r="X716" t="str">
            <v>Unapr Retained Earnings</v>
          </cell>
        </row>
        <row r="717">
          <cell r="A717" t="str">
            <v>0101</v>
          </cell>
          <cell r="B717" t="str">
            <v>Piedmont Natural Gas</v>
          </cell>
          <cell r="C717" t="str">
            <v>86800</v>
          </cell>
          <cell r="D717" t="str">
            <v>Maint-Power Gen Facilities</v>
          </cell>
          <cell r="E717">
            <v>0</v>
          </cell>
          <cell r="F717">
            <v>398.24</v>
          </cell>
          <cell r="G717">
            <v>398.24</v>
          </cell>
          <cell r="H717" t="str">
            <v>Equity</v>
          </cell>
          <cell r="I717">
            <v>0</v>
          </cell>
          <cell r="J717" t="str">
            <v>0101</v>
          </cell>
          <cell r="K717">
            <v>398.24</v>
          </cell>
          <cell r="L717">
            <v>0</v>
          </cell>
          <cell r="M717">
            <v>398.24</v>
          </cell>
          <cell r="N717">
            <v>0</v>
          </cell>
          <cell r="O717">
            <v>0</v>
          </cell>
          <cell r="Q717">
            <v>0</v>
          </cell>
          <cell r="R717">
            <v>0</v>
          </cell>
          <cell r="T717" t="str">
            <v>010186800</v>
          </cell>
          <cell r="U717" t="str">
            <v>Non Current</v>
          </cell>
          <cell r="W717" t="str">
            <v>21600</v>
          </cell>
          <cell r="X717" t="str">
            <v>Unapr Retained Earnings</v>
          </cell>
        </row>
        <row r="718">
          <cell r="A718" t="str">
            <v>0101</v>
          </cell>
          <cell r="B718" t="str">
            <v>Piedmont Natural Gas</v>
          </cell>
          <cell r="C718" t="str">
            <v>87000</v>
          </cell>
          <cell r="D718" t="str">
            <v>Supervision Engineering</v>
          </cell>
          <cell r="E718">
            <v>1788676.24</v>
          </cell>
          <cell r="F718">
            <v>414528.28</v>
          </cell>
          <cell r="G718">
            <v>-1374147.96</v>
          </cell>
          <cell r="H718" t="str">
            <v>Equity</v>
          </cell>
          <cell r="I718">
            <v>0</v>
          </cell>
          <cell r="J718" t="str">
            <v>0101</v>
          </cell>
          <cell r="K718">
            <v>414528.28</v>
          </cell>
          <cell r="L718">
            <v>0</v>
          </cell>
          <cell r="M718">
            <v>414528.28</v>
          </cell>
          <cell r="N718">
            <v>0</v>
          </cell>
          <cell r="O718">
            <v>0</v>
          </cell>
          <cell r="Q718">
            <v>1788676.24</v>
          </cell>
          <cell r="R718">
            <v>0</v>
          </cell>
          <cell r="T718" t="str">
            <v>010187000</v>
          </cell>
          <cell r="U718" t="str">
            <v>Non Current</v>
          </cell>
          <cell r="W718" t="str">
            <v>21600</v>
          </cell>
          <cell r="X718" t="str">
            <v>Unapr Retained Earnings</v>
          </cell>
        </row>
        <row r="719">
          <cell r="A719" t="str">
            <v>0101</v>
          </cell>
          <cell r="B719" t="str">
            <v>Piedmont Natural Gas</v>
          </cell>
          <cell r="C719" t="str">
            <v>87100</v>
          </cell>
          <cell r="D719" t="str">
            <v>Dist. Load Dispatching</v>
          </cell>
          <cell r="E719">
            <v>63798.67</v>
          </cell>
          <cell r="F719">
            <v>15973.55</v>
          </cell>
          <cell r="G719">
            <v>-47825.119999999995</v>
          </cell>
          <cell r="H719" t="str">
            <v>Equity</v>
          </cell>
          <cell r="I719">
            <v>0</v>
          </cell>
          <cell r="J719" t="str">
            <v>0101</v>
          </cell>
          <cell r="K719">
            <v>15973.55</v>
          </cell>
          <cell r="L719">
            <v>0</v>
          </cell>
          <cell r="M719">
            <v>15973.55</v>
          </cell>
          <cell r="N719">
            <v>0</v>
          </cell>
          <cell r="O719">
            <v>0</v>
          </cell>
          <cell r="Q719">
            <v>63798.67</v>
          </cell>
          <cell r="R719">
            <v>0</v>
          </cell>
          <cell r="T719" t="str">
            <v>010187100</v>
          </cell>
          <cell r="U719" t="str">
            <v>Non Current</v>
          </cell>
          <cell r="W719" t="str">
            <v>21600</v>
          </cell>
          <cell r="X719" t="str">
            <v>Unapr Retained Earnings</v>
          </cell>
        </row>
        <row r="720">
          <cell r="A720" t="str">
            <v>0101</v>
          </cell>
          <cell r="B720" t="str">
            <v>Piedmont Natural Gas</v>
          </cell>
          <cell r="C720" t="str">
            <v>87400</v>
          </cell>
          <cell r="D720" t="str">
            <v>Mains Services Expense</v>
          </cell>
          <cell r="E720">
            <v>5445994.6699999999</v>
          </cell>
          <cell r="F720">
            <v>565356.31000000006</v>
          </cell>
          <cell r="G720">
            <v>-4880638.3599999994</v>
          </cell>
          <cell r="H720" t="str">
            <v>Equity</v>
          </cell>
          <cell r="I720">
            <v>0</v>
          </cell>
          <cell r="J720" t="str">
            <v>0101</v>
          </cell>
          <cell r="K720">
            <v>565356.31000000006</v>
          </cell>
          <cell r="L720">
            <v>0</v>
          </cell>
          <cell r="M720">
            <v>565356.31000000006</v>
          </cell>
          <cell r="N720">
            <v>0</v>
          </cell>
          <cell r="O720">
            <v>0</v>
          </cell>
          <cell r="Q720">
            <v>5445994.6699999999</v>
          </cell>
          <cell r="R720">
            <v>0</v>
          </cell>
          <cell r="T720" t="str">
            <v>010187400</v>
          </cell>
          <cell r="U720" t="str">
            <v>Non Current</v>
          </cell>
          <cell r="W720" t="str">
            <v>21600</v>
          </cell>
          <cell r="X720" t="str">
            <v>Unapr Retained Earnings</v>
          </cell>
        </row>
        <row r="721">
          <cell r="A721" t="str">
            <v>0101</v>
          </cell>
          <cell r="B721" t="str">
            <v>Piedmont Natural Gas</v>
          </cell>
          <cell r="C721" t="str">
            <v>87410</v>
          </cell>
          <cell r="D721" t="str">
            <v>Line Locates</v>
          </cell>
          <cell r="E721">
            <v>1993201.1</v>
          </cell>
          <cell r="F721">
            <v>933644.05</v>
          </cell>
          <cell r="G721">
            <v>-1059557.05</v>
          </cell>
          <cell r="H721" t="str">
            <v>Equity</v>
          </cell>
          <cell r="I721">
            <v>0</v>
          </cell>
          <cell r="J721" t="str">
            <v>0101</v>
          </cell>
          <cell r="K721">
            <v>933644.05</v>
          </cell>
          <cell r="L721">
            <v>0</v>
          </cell>
          <cell r="M721">
            <v>933644.05</v>
          </cell>
          <cell r="N721">
            <v>0</v>
          </cell>
          <cell r="O721">
            <v>0</v>
          </cell>
          <cell r="Q721">
            <v>1993201.1</v>
          </cell>
          <cell r="R721">
            <v>0</v>
          </cell>
          <cell r="T721" t="str">
            <v>010187410</v>
          </cell>
          <cell r="U721" t="str">
            <v>Non Current</v>
          </cell>
          <cell r="W721" t="str">
            <v>21600</v>
          </cell>
          <cell r="X721" t="str">
            <v>Unapr Retained Earnings</v>
          </cell>
        </row>
        <row r="722">
          <cell r="A722" t="str">
            <v>0101</v>
          </cell>
          <cell r="B722" t="str">
            <v>Piedmont Natural Gas</v>
          </cell>
          <cell r="C722" t="str">
            <v>87500</v>
          </cell>
          <cell r="D722" t="str">
            <v>Measu Regula Stat-Distr</v>
          </cell>
          <cell r="E722">
            <v>1088423.68</v>
          </cell>
          <cell r="F722">
            <v>297281.88</v>
          </cell>
          <cell r="G722">
            <v>-791141.79999999993</v>
          </cell>
          <cell r="H722" t="str">
            <v>Equity</v>
          </cell>
          <cell r="I722">
            <v>0</v>
          </cell>
          <cell r="J722" t="str">
            <v>0101</v>
          </cell>
          <cell r="K722">
            <v>297281.88</v>
          </cell>
          <cell r="L722">
            <v>0</v>
          </cell>
          <cell r="M722">
            <v>297281.88</v>
          </cell>
          <cell r="N722">
            <v>0</v>
          </cell>
          <cell r="O722">
            <v>0</v>
          </cell>
          <cell r="Q722">
            <v>1088423.68</v>
          </cell>
          <cell r="R722">
            <v>0</v>
          </cell>
          <cell r="T722" t="str">
            <v>010187500</v>
          </cell>
          <cell r="U722" t="str">
            <v>Non Current</v>
          </cell>
          <cell r="W722" t="str">
            <v>21600</v>
          </cell>
          <cell r="X722" t="str">
            <v>Unapr Retained Earnings</v>
          </cell>
        </row>
        <row r="723">
          <cell r="A723" t="str">
            <v>0101</v>
          </cell>
          <cell r="B723" t="str">
            <v>Piedmont Natural Gas</v>
          </cell>
          <cell r="C723" t="str">
            <v>87600</v>
          </cell>
          <cell r="D723" t="str">
            <v>Measu Regula Stat-Indus</v>
          </cell>
          <cell r="E723">
            <v>153166.21</v>
          </cell>
          <cell r="F723">
            <v>36085.550000000003</v>
          </cell>
          <cell r="G723">
            <v>-117080.65999999999</v>
          </cell>
          <cell r="H723" t="str">
            <v>Equity</v>
          </cell>
          <cell r="I723">
            <v>0</v>
          </cell>
          <cell r="J723" t="str">
            <v>0101</v>
          </cell>
          <cell r="K723">
            <v>36085.550000000003</v>
          </cell>
          <cell r="L723">
            <v>0</v>
          </cell>
          <cell r="M723">
            <v>36085.550000000003</v>
          </cell>
          <cell r="N723">
            <v>0</v>
          </cell>
          <cell r="O723">
            <v>0</v>
          </cell>
          <cell r="Q723">
            <v>153166.21</v>
          </cell>
          <cell r="R723">
            <v>0</v>
          </cell>
          <cell r="T723" t="str">
            <v>010187600</v>
          </cell>
          <cell r="U723" t="str">
            <v>Non Current</v>
          </cell>
          <cell r="W723" t="str">
            <v>21600</v>
          </cell>
          <cell r="X723" t="str">
            <v>Unapr Retained Earnings</v>
          </cell>
        </row>
        <row r="724">
          <cell r="A724" t="str">
            <v>0101</v>
          </cell>
          <cell r="B724" t="str">
            <v>Piedmont Natural Gas</v>
          </cell>
          <cell r="C724" t="str">
            <v>87700</v>
          </cell>
          <cell r="D724" t="str">
            <v>Measu Regul Sta-City Gate</v>
          </cell>
          <cell r="E724">
            <v>96706.12</v>
          </cell>
          <cell r="F724">
            <v>29837.599999999999</v>
          </cell>
          <cell r="G724">
            <v>-66868.51999999999</v>
          </cell>
          <cell r="H724" t="str">
            <v>Equity</v>
          </cell>
          <cell r="I724">
            <v>0</v>
          </cell>
          <cell r="J724" t="str">
            <v>0101</v>
          </cell>
          <cell r="K724">
            <v>29837.599999999999</v>
          </cell>
          <cell r="L724">
            <v>0</v>
          </cell>
          <cell r="M724">
            <v>29837.599999999999</v>
          </cell>
          <cell r="N724">
            <v>0</v>
          </cell>
          <cell r="O724">
            <v>0</v>
          </cell>
          <cell r="Q724">
            <v>96706.12</v>
          </cell>
          <cell r="R724">
            <v>0</v>
          </cell>
          <cell r="T724" t="str">
            <v>010187700</v>
          </cell>
          <cell r="U724" t="str">
            <v>Non Current</v>
          </cell>
          <cell r="W724" t="str">
            <v>21600</v>
          </cell>
          <cell r="X724" t="str">
            <v>Unapr Retained Earnings</v>
          </cell>
        </row>
        <row r="725">
          <cell r="A725" t="str">
            <v>0101</v>
          </cell>
          <cell r="B725" t="str">
            <v>Piedmont Natural Gas</v>
          </cell>
          <cell r="C725" t="str">
            <v>87810</v>
          </cell>
          <cell r="D725" t="str">
            <v>Meter Changeout-Stat Reg</v>
          </cell>
          <cell r="E725">
            <v>297949.02</v>
          </cell>
          <cell r="F725">
            <v>18630.080000000002</v>
          </cell>
          <cell r="G725">
            <v>-279318.94</v>
          </cell>
          <cell r="H725" t="str">
            <v>Equity</v>
          </cell>
          <cell r="I725">
            <v>0</v>
          </cell>
          <cell r="J725" t="str">
            <v>0101</v>
          </cell>
          <cell r="K725">
            <v>18630.080000000002</v>
          </cell>
          <cell r="L725">
            <v>0</v>
          </cell>
          <cell r="M725">
            <v>18630.080000000002</v>
          </cell>
          <cell r="N725">
            <v>0</v>
          </cell>
          <cell r="O725">
            <v>0</v>
          </cell>
          <cell r="Q725">
            <v>297949.02</v>
          </cell>
          <cell r="R725">
            <v>0</v>
          </cell>
          <cell r="T725" t="str">
            <v>010187810</v>
          </cell>
          <cell r="U725" t="str">
            <v>Non Current</v>
          </cell>
          <cell r="W725" t="str">
            <v>21600</v>
          </cell>
          <cell r="X725" t="str">
            <v>Unapr Retained Earnings</v>
          </cell>
        </row>
        <row r="726">
          <cell r="A726" t="str">
            <v>0101</v>
          </cell>
          <cell r="B726" t="str">
            <v>Piedmont Natural Gas</v>
          </cell>
          <cell r="C726" t="str">
            <v>87815</v>
          </cell>
          <cell r="D726" t="str">
            <v>Meter Change-Nash Renew</v>
          </cell>
          <cell r="E726">
            <v>4830.67</v>
          </cell>
          <cell r="F726">
            <v>971.09</v>
          </cell>
          <cell r="G726">
            <v>-3859.58</v>
          </cell>
          <cell r="H726" t="str">
            <v>Equity</v>
          </cell>
          <cell r="I726">
            <v>0</v>
          </cell>
          <cell r="J726" t="str">
            <v>0101</v>
          </cell>
          <cell r="K726">
            <v>971.09</v>
          </cell>
          <cell r="L726">
            <v>0</v>
          </cell>
          <cell r="M726">
            <v>971.09</v>
          </cell>
          <cell r="N726">
            <v>0</v>
          </cell>
          <cell r="O726">
            <v>0</v>
          </cell>
          <cell r="Q726">
            <v>4830.67</v>
          </cell>
          <cell r="R726">
            <v>0</v>
          </cell>
          <cell r="T726" t="str">
            <v>010187815</v>
          </cell>
          <cell r="U726" t="str">
            <v>Non Current</v>
          </cell>
          <cell r="W726" t="str">
            <v>21600</v>
          </cell>
          <cell r="X726" t="str">
            <v>Unapr Retained Earnings</v>
          </cell>
        </row>
        <row r="727">
          <cell r="A727" t="str">
            <v>0101</v>
          </cell>
          <cell r="B727" t="str">
            <v>Piedmont Natural Gas</v>
          </cell>
          <cell r="C727" t="str">
            <v>87820</v>
          </cell>
          <cell r="D727" t="str">
            <v>Meter&amp;House Reg Exp-Other</v>
          </cell>
          <cell r="E727">
            <v>992.74</v>
          </cell>
          <cell r="F727">
            <v>0</v>
          </cell>
          <cell r="G727">
            <v>-992.74</v>
          </cell>
          <cell r="H727" t="str">
            <v>Equity</v>
          </cell>
          <cell r="I727">
            <v>0</v>
          </cell>
          <cell r="J727" t="str">
            <v>0101</v>
          </cell>
          <cell r="K727">
            <v>0</v>
          </cell>
          <cell r="L727">
            <v>0</v>
          </cell>
          <cell r="M727">
            <v>0</v>
          </cell>
          <cell r="N727">
            <v>0</v>
          </cell>
          <cell r="O727">
            <v>0</v>
          </cell>
          <cell r="Q727">
            <v>992.74</v>
          </cell>
          <cell r="R727">
            <v>0</v>
          </cell>
          <cell r="T727" t="str">
            <v>010187820</v>
          </cell>
          <cell r="U727" t="str">
            <v>Non Current</v>
          </cell>
          <cell r="W727" t="str">
            <v>21600</v>
          </cell>
          <cell r="X727" t="str">
            <v>Unapr Retained Earnings</v>
          </cell>
        </row>
        <row r="728">
          <cell r="A728" t="str">
            <v>0101</v>
          </cell>
          <cell r="B728" t="str">
            <v>Piedmont Natural Gas</v>
          </cell>
          <cell r="C728" t="str">
            <v>87821</v>
          </cell>
          <cell r="D728" t="str">
            <v>Installations On New Serv</v>
          </cell>
          <cell r="E728">
            <v>2211.31</v>
          </cell>
          <cell r="F728">
            <v>416.61</v>
          </cell>
          <cell r="G728">
            <v>-1794.6999999999998</v>
          </cell>
          <cell r="H728" t="str">
            <v>Equity</v>
          </cell>
          <cell r="I728">
            <v>0</v>
          </cell>
          <cell r="J728" t="str">
            <v>0101</v>
          </cell>
          <cell r="K728">
            <v>416.61</v>
          </cell>
          <cell r="L728">
            <v>0</v>
          </cell>
          <cell r="M728">
            <v>416.61</v>
          </cell>
          <cell r="N728">
            <v>0</v>
          </cell>
          <cell r="O728">
            <v>0</v>
          </cell>
          <cell r="Q728">
            <v>2211.31</v>
          </cell>
          <cell r="R728">
            <v>0</v>
          </cell>
          <cell r="T728" t="str">
            <v>010187821</v>
          </cell>
          <cell r="U728" t="str">
            <v>Non Current</v>
          </cell>
          <cell r="W728" t="str">
            <v>21600</v>
          </cell>
          <cell r="X728" t="str">
            <v>Unapr Retained Earnings</v>
          </cell>
        </row>
        <row r="729">
          <cell r="A729" t="str">
            <v>0101</v>
          </cell>
          <cell r="B729" t="str">
            <v>Piedmont Natural Gas</v>
          </cell>
          <cell r="C729" t="str">
            <v>87822</v>
          </cell>
          <cell r="D729" t="str">
            <v>87821 (Accounting Contra)</v>
          </cell>
          <cell r="E729">
            <v>102.99</v>
          </cell>
          <cell r="F729">
            <v>0</v>
          </cell>
          <cell r="G729">
            <v>-102.99</v>
          </cell>
          <cell r="H729" t="str">
            <v>Equity</v>
          </cell>
          <cell r="I729">
            <v>0</v>
          </cell>
          <cell r="J729" t="str">
            <v>0101</v>
          </cell>
          <cell r="K729">
            <v>0</v>
          </cell>
          <cell r="L729">
            <v>0</v>
          </cell>
          <cell r="M729">
            <v>0</v>
          </cell>
          <cell r="N729">
            <v>0</v>
          </cell>
          <cell r="O729">
            <v>0</v>
          </cell>
          <cell r="Q729">
            <v>102.99</v>
          </cell>
          <cell r="R729">
            <v>0</v>
          </cell>
          <cell r="T729" t="str">
            <v>010187822</v>
          </cell>
          <cell r="U729" t="str">
            <v>Non Current</v>
          </cell>
          <cell r="W729" t="str">
            <v>21600</v>
          </cell>
          <cell r="X729" t="str">
            <v>Unapr Retained Earnings</v>
          </cell>
        </row>
        <row r="730">
          <cell r="A730" t="str">
            <v>0101</v>
          </cell>
          <cell r="B730" t="str">
            <v>Piedmont Natural Gas</v>
          </cell>
          <cell r="C730" t="str">
            <v>87825</v>
          </cell>
          <cell r="D730" t="str">
            <v>Turn Ons/Offs-Reim Cost</v>
          </cell>
          <cell r="E730">
            <v>1288692.21</v>
          </cell>
          <cell r="F730">
            <v>457023.77</v>
          </cell>
          <cell r="G730">
            <v>-831668.44</v>
          </cell>
          <cell r="H730" t="str">
            <v>Equity</v>
          </cell>
          <cell r="I730">
            <v>0</v>
          </cell>
          <cell r="J730" t="str">
            <v>0101</v>
          </cell>
          <cell r="K730">
            <v>457023.77</v>
          </cell>
          <cell r="L730">
            <v>0</v>
          </cell>
          <cell r="M730">
            <v>457023.77</v>
          </cell>
          <cell r="N730">
            <v>0</v>
          </cell>
          <cell r="O730">
            <v>0</v>
          </cell>
          <cell r="Q730">
            <v>1288692.21</v>
          </cell>
          <cell r="R730">
            <v>0</v>
          </cell>
          <cell r="T730" t="str">
            <v>010187825</v>
          </cell>
          <cell r="U730" t="str">
            <v>Non Current</v>
          </cell>
          <cell r="W730" t="str">
            <v>21600</v>
          </cell>
          <cell r="X730" t="str">
            <v>Unapr Retained Earnings</v>
          </cell>
        </row>
        <row r="731">
          <cell r="A731" t="str">
            <v>0101</v>
          </cell>
          <cell r="B731" t="str">
            <v>Piedmont Natural Gas</v>
          </cell>
          <cell r="C731" t="str">
            <v>87827</v>
          </cell>
          <cell r="D731" t="str">
            <v>Turn Ons/Offs-Non-Reim Ct</v>
          </cell>
          <cell r="E731">
            <v>4000483.62</v>
          </cell>
          <cell r="F731">
            <v>1271747.94</v>
          </cell>
          <cell r="G731">
            <v>-2728735.68</v>
          </cell>
          <cell r="H731" t="str">
            <v>Equity</v>
          </cell>
          <cell r="I731">
            <v>0</v>
          </cell>
          <cell r="J731" t="str">
            <v>0101</v>
          </cell>
          <cell r="K731">
            <v>1271747.94</v>
          </cell>
          <cell r="L731">
            <v>0</v>
          </cell>
          <cell r="M731">
            <v>1271747.94</v>
          </cell>
          <cell r="N731">
            <v>0</v>
          </cell>
          <cell r="O731">
            <v>0</v>
          </cell>
          <cell r="Q731">
            <v>4000483.62</v>
          </cell>
          <cell r="R731">
            <v>0</v>
          </cell>
          <cell r="T731" t="str">
            <v>010187827</v>
          </cell>
          <cell r="U731" t="str">
            <v>Non Current</v>
          </cell>
          <cell r="W731" t="str">
            <v>21600</v>
          </cell>
          <cell r="X731" t="str">
            <v>Unapr Retained Earnings</v>
          </cell>
        </row>
        <row r="732">
          <cell r="A732" t="str">
            <v>0101</v>
          </cell>
          <cell r="B732" t="str">
            <v>Piedmont Natural Gas</v>
          </cell>
          <cell r="C732" t="str">
            <v>87828</v>
          </cell>
          <cell r="D732" t="str">
            <v>Other Field Expenses</v>
          </cell>
          <cell r="E732">
            <v>3647014.06</v>
          </cell>
          <cell r="F732">
            <v>876043.62</v>
          </cell>
          <cell r="G732">
            <v>-2770970.44</v>
          </cell>
          <cell r="H732" t="str">
            <v>Equity</v>
          </cell>
          <cell r="I732">
            <v>0</v>
          </cell>
          <cell r="J732" t="str">
            <v>0101</v>
          </cell>
          <cell r="K732">
            <v>876043.62</v>
          </cell>
          <cell r="L732">
            <v>0</v>
          </cell>
          <cell r="M732">
            <v>876043.62</v>
          </cell>
          <cell r="N732">
            <v>0</v>
          </cell>
          <cell r="O732">
            <v>0</v>
          </cell>
          <cell r="Q732">
            <v>3647014.06</v>
          </cell>
          <cell r="R732">
            <v>0</v>
          </cell>
          <cell r="T732" t="str">
            <v>010187828</v>
          </cell>
          <cell r="U732" t="str">
            <v>Non Current</v>
          </cell>
          <cell r="W732" t="str">
            <v>21600</v>
          </cell>
          <cell r="X732" t="str">
            <v>Unapr Retained Earnings</v>
          </cell>
        </row>
        <row r="733">
          <cell r="A733" t="str">
            <v>0101</v>
          </cell>
          <cell r="B733" t="str">
            <v>Piedmont Natural Gas</v>
          </cell>
          <cell r="C733" t="str">
            <v>87830</v>
          </cell>
          <cell r="D733" t="str">
            <v>Other Office Shop Expense</v>
          </cell>
          <cell r="E733">
            <v>1889065.89</v>
          </cell>
          <cell r="F733">
            <v>478117.29</v>
          </cell>
          <cell r="G733">
            <v>-1410948.5999999999</v>
          </cell>
          <cell r="H733" t="str">
            <v>Equity</v>
          </cell>
          <cell r="I733">
            <v>0</v>
          </cell>
          <cell r="J733" t="str">
            <v>0101</v>
          </cell>
          <cell r="K733">
            <v>478117.29</v>
          </cell>
          <cell r="L733">
            <v>0</v>
          </cell>
          <cell r="M733">
            <v>478117.29</v>
          </cell>
          <cell r="N733">
            <v>0</v>
          </cell>
          <cell r="O733">
            <v>0</v>
          </cell>
          <cell r="Q733">
            <v>1889065.89</v>
          </cell>
          <cell r="R733">
            <v>0</v>
          </cell>
          <cell r="T733" t="str">
            <v>010187830</v>
          </cell>
          <cell r="U733" t="str">
            <v>Non Current</v>
          </cell>
          <cell r="W733" t="str">
            <v>21600</v>
          </cell>
          <cell r="X733" t="str">
            <v>Unapr Retained Earnings</v>
          </cell>
        </row>
        <row r="734">
          <cell r="A734" t="str">
            <v>0101</v>
          </cell>
          <cell r="B734" t="str">
            <v>Piedmont Natural Gas</v>
          </cell>
          <cell r="C734" t="str">
            <v>87910</v>
          </cell>
          <cell r="D734" t="str">
            <v>Supervision</v>
          </cell>
          <cell r="E734">
            <v>1133820.68</v>
          </cell>
          <cell r="F734">
            <v>276509.93</v>
          </cell>
          <cell r="G734">
            <v>-857310.75</v>
          </cell>
          <cell r="H734" t="str">
            <v>Equity</v>
          </cell>
          <cell r="I734">
            <v>0</v>
          </cell>
          <cell r="J734" t="str">
            <v>0101</v>
          </cell>
          <cell r="K734">
            <v>276509.93</v>
          </cell>
          <cell r="L734">
            <v>0</v>
          </cell>
          <cell r="M734">
            <v>276509.93</v>
          </cell>
          <cell r="N734">
            <v>0</v>
          </cell>
          <cell r="O734">
            <v>0</v>
          </cell>
          <cell r="Q734">
            <v>1133820.68</v>
          </cell>
          <cell r="R734">
            <v>0</v>
          </cell>
          <cell r="T734" t="str">
            <v>010187910</v>
          </cell>
          <cell r="U734" t="str">
            <v>Non Current</v>
          </cell>
          <cell r="W734" t="str">
            <v>21600</v>
          </cell>
          <cell r="X734" t="str">
            <v>Unapr Retained Earnings</v>
          </cell>
        </row>
        <row r="735">
          <cell r="A735" t="str">
            <v>0101</v>
          </cell>
          <cell r="B735" t="str">
            <v>Piedmont Natural Gas</v>
          </cell>
          <cell r="C735" t="str">
            <v>87920</v>
          </cell>
          <cell r="D735" t="str">
            <v>Air Conditioners</v>
          </cell>
          <cell r="E735">
            <v>319.7</v>
          </cell>
          <cell r="F735">
            <v>0</v>
          </cell>
          <cell r="G735">
            <v>-319.7</v>
          </cell>
          <cell r="H735" t="str">
            <v>Equity</v>
          </cell>
          <cell r="I735">
            <v>0</v>
          </cell>
          <cell r="J735" t="str">
            <v>0101</v>
          </cell>
          <cell r="K735">
            <v>0</v>
          </cell>
          <cell r="L735">
            <v>0</v>
          </cell>
          <cell r="M735">
            <v>0</v>
          </cell>
          <cell r="N735">
            <v>0</v>
          </cell>
          <cell r="O735">
            <v>0</v>
          </cell>
          <cell r="Q735">
            <v>319.7</v>
          </cell>
          <cell r="R735">
            <v>0</v>
          </cell>
          <cell r="T735" t="str">
            <v>010187920</v>
          </cell>
          <cell r="U735" t="str">
            <v>Non Current</v>
          </cell>
          <cell r="W735" t="str">
            <v>21600</v>
          </cell>
          <cell r="X735" t="str">
            <v>Unapr Retained Earnings</v>
          </cell>
        </row>
        <row r="736">
          <cell r="A736" t="str">
            <v>0101</v>
          </cell>
          <cell r="B736" t="str">
            <v>Piedmont Natural Gas</v>
          </cell>
          <cell r="C736" t="str">
            <v>87930</v>
          </cell>
          <cell r="D736" t="str">
            <v>New Customers</v>
          </cell>
          <cell r="E736">
            <v>1350778.1</v>
          </cell>
          <cell r="F736">
            <v>359457.28000000003</v>
          </cell>
          <cell r="G736">
            <v>-991320.82000000007</v>
          </cell>
          <cell r="H736" t="str">
            <v>Equity</v>
          </cell>
          <cell r="I736">
            <v>0</v>
          </cell>
          <cell r="J736" t="str">
            <v>0101</v>
          </cell>
          <cell r="K736">
            <v>359457.28000000003</v>
          </cell>
          <cell r="L736">
            <v>0</v>
          </cell>
          <cell r="M736">
            <v>359457.28000000003</v>
          </cell>
          <cell r="N736">
            <v>0</v>
          </cell>
          <cell r="O736">
            <v>0</v>
          </cell>
          <cell r="Q736">
            <v>1350778.1</v>
          </cell>
          <cell r="R736">
            <v>0</v>
          </cell>
          <cell r="T736" t="str">
            <v>010187930</v>
          </cell>
          <cell r="U736" t="str">
            <v>Non Current</v>
          </cell>
          <cell r="W736" t="str">
            <v>21600</v>
          </cell>
          <cell r="X736" t="str">
            <v>Unapr Retained Earnings</v>
          </cell>
        </row>
        <row r="737">
          <cell r="A737" t="str">
            <v>0101</v>
          </cell>
          <cell r="B737" t="str">
            <v>Piedmont Natural Gas</v>
          </cell>
          <cell r="C737" t="str">
            <v>87931</v>
          </cell>
          <cell r="D737" t="str">
            <v>Cost Install Exp-Res ENG</v>
          </cell>
          <cell r="E737">
            <v>1763.41</v>
          </cell>
          <cell r="F737">
            <v>0</v>
          </cell>
          <cell r="G737">
            <v>-1763.41</v>
          </cell>
          <cell r="H737" t="str">
            <v>Equity</v>
          </cell>
          <cell r="I737">
            <v>0</v>
          </cell>
          <cell r="J737" t="str">
            <v>0101</v>
          </cell>
          <cell r="K737">
            <v>0</v>
          </cell>
          <cell r="L737">
            <v>0</v>
          </cell>
          <cell r="M737">
            <v>0</v>
          </cell>
          <cell r="N737">
            <v>0</v>
          </cell>
          <cell r="O737">
            <v>0</v>
          </cell>
          <cell r="Q737">
            <v>1763.41</v>
          </cell>
          <cell r="R737">
            <v>0</v>
          </cell>
          <cell r="T737" t="str">
            <v>010187931</v>
          </cell>
          <cell r="U737" t="str">
            <v>Non Current</v>
          </cell>
          <cell r="W737" t="str">
            <v>21600</v>
          </cell>
          <cell r="X737" t="str">
            <v>Unapr Retained Earnings</v>
          </cell>
        </row>
        <row r="738">
          <cell r="A738" t="str">
            <v>0101</v>
          </cell>
          <cell r="B738" t="str">
            <v>Piedmont Natural Gas</v>
          </cell>
          <cell r="C738" t="str">
            <v>87940</v>
          </cell>
          <cell r="D738" t="str">
            <v>Hazardous Conditions</v>
          </cell>
          <cell r="E738">
            <v>2421714.88</v>
          </cell>
          <cell r="F738">
            <v>863629.42</v>
          </cell>
          <cell r="G738">
            <v>-1558085.46</v>
          </cell>
          <cell r="H738" t="str">
            <v>Equity</v>
          </cell>
          <cell r="I738">
            <v>0</v>
          </cell>
          <cell r="J738" t="str">
            <v>0101</v>
          </cell>
          <cell r="K738">
            <v>863629.42</v>
          </cell>
          <cell r="L738">
            <v>0</v>
          </cell>
          <cell r="M738">
            <v>863629.42</v>
          </cell>
          <cell r="N738">
            <v>0</v>
          </cell>
          <cell r="O738">
            <v>0</v>
          </cell>
          <cell r="Q738">
            <v>2421714.88</v>
          </cell>
          <cell r="R738">
            <v>0</v>
          </cell>
          <cell r="T738" t="str">
            <v>010187940</v>
          </cell>
          <cell r="U738" t="str">
            <v>Non Current</v>
          </cell>
          <cell r="W738" t="str">
            <v>21600</v>
          </cell>
          <cell r="X738" t="str">
            <v>Unapr Retained Earnings</v>
          </cell>
        </row>
        <row r="739">
          <cell r="A739" t="str">
            <v>0101</v>
          </cell>
          <cell r="B739" t="str">
            <v>Piedmont Natural Gas</v>
          </cell>
          <cell r="C739" t="str">
            <v>87950</v>
          </cell>
          <cell r="D739" t="str">
            <v>Pilots-Turn Ons/Offs</v>
          </cell>
          <cell r="E739">
            <v>79896.75</v>
          </cell>
          <cell r="F739">
            <v>38308.61</v>
          </cell>
          <cell r="G739">
            <v>-41588.14</v>
          </cell>
          <cell r="H739" t="str">
            <v>Equity</v>
          </cell>
          <cell r="I739">
            <v>0</v>
          </cell>
          <cell r="J739" t="str">
            <v>0101</v>
          </cell>
          <cell r="K739">
            <v>38308.61</v>
          </cell>
          <cell r="L739">
            <v>0</v>
          </cell>
          <cell r="M739">
            <v>38308.61</v>
          </cell>
          <cell r="N739">
            <v>0</v>
          </cell>
          <cell r="O739">
            <v>0</v>
          </cell>
          <cell r="Q739">
            <v>79896.75</v>
          </cell>
          <cell r="R739">
            <v>0</v>
          </cell>
          <cell r="T739" t="str">
            <v>010187950</v>
          </cell>
          <cell r="U739" t="str">
            <v>Non Current</v>
          </cell>
          <cell r="W739" t="str">
            <v>21600</v>
          </cell>
          <cell r="X739" t="str">
            <v>Unapr Retained Earnings</v>
          </cell>
        </row>
        <row r="740">
          <cell r="A740" t="str">
            <v>0101</v>
          </cell>
          <cell r="B740" t="str">
            <v>Piedmont Natural Gas</v>
          </cell>
          <cell r="C740" t="str">
            <v>87960</v>
          </cell>
          <cell r="D740" t="str">
            <v>Operation Pip Equip Appls</v>
          </cell>
          <cell r="E740">
            <v>1494593.14</v>
          </cell>
          <cell r="F740">
            <v>447856.69</v>
          </cell>
          <cell r="G740">
            <v>-1046736.45</v>
          </cell>
          <cell r="H740" t="str">
            <v>Equity</v>
          </cell>
          <cell r="I740">
            <v>0</v>
          </cell>
          <cell r="J740" t="str">
            <v>0101</v>
          </cell>
          <cell r="K740">
            <v>447856.69</v>
          </cell>
          <cell r="L740">
            <v>0</v>
          </cell>
          <cell r="M740">
            <v>447856.69</v>
          </cell>
          <cell r="N740">
            <v>0</v>
          </cell>
          <cell r="O740">
            <v>0</v>
          </cell>
          <cell r="Q740">
            <v>1494593.14</v>
          </cell>
          <cell r="R740">
            <v>0</v>
          </cell>
          <cell r="T740" t="str">
            <v>010187960</v>
          </cell>
          <cell r="U740" t="str">
            <v>Non Current</v>
          </cell>
          <cell r="W740" t="str">
            <v>21600</v>
          </cell>
          <cell r="X740" t="str">
            <v>Unapr Retained Earnings</v>
          </cell>
        </row>
        <row r="741">
          <cell r="A741" t="str">
            <v>0101</v>
          </cell>
          <cell r="B741" t="str">
            <v>Piedmont Natural Gas</v>
          </cell>
          <cell r="C741" t="str">
            <v>87970</v>
          </cell>
          <cell r="D741" t="str">
            <v>Misc-Referrals,Office</v>
          </cell>
          <cell r="E741">
            <v>3359791.94</v>
          </cell>
          <cell r="F741">
            <v>914076.15</v>
          </cell>
          <cell r="G741">
            <v>-2445715.79</v>
          </cell>
          <cell r="H741" t="str">
            <v>Equity</v>
          </cell>
          <cell r="I741">
            <v>0</v>
          </cell>
          <cell r="J741" t="str">
            <v>0101</v>
          </cell>
          <cell r="K741">
            <v>914076.15</v>
          </cell>
          <cell r="L741">
            <v>0</v>
          </cell>
          <cell r="M741">
            <v>914076.15</v>
          </cell>
          <cell r="N741">
            <v>0</v>
          </cell>
          <cell r="O741">
            <v>0</v>
          </cell>
          <cell r="Q741">
            <v>3359791.94</v>
          </cell>
          <cell r="R741">
            <v>0</v>
          </cell>
          <cell r="T741" t="str">
            <v>010187970</v>
          </cell>
          <cell r="U741" t="str">
            <v>Non Current</v>
          </cell>
          <cell r="W741" t="str">
            <v>21600</v>
          </cell>
          <cell r="X741" t="str">
            <v>Unapr Retained Earnings</v>
          </cell>
        </row>
        <row r="742">
          <cell r="A742" t="str">
            <v>0101</v>
          </cell>
          <cell r="B742" t="str">
            <v>Piedmont Natural Gas</v>
          </cell>
          <cell r="C742" t="str">
            <v>87980</v>
          </cell>
          <cell r="D742" t="str">
            <v>Freework - Ngv</v>
          </cell>
          <cell r="E742">
            <v>14.37</v>
          </cell>
          <cell r="F742">
            <v>50.98</v>
          </cell>
          <cell r="G742">
            <v>36.61</v>
          </cell>
          <cell r="H742" t="str">
            <v>Equity</v>
          </cell>
          <cell r="I742">
            <v>0</v>
          </cell>
          <cell r="J742" t="str">
            <v>0101</v>
          </cell>
          <cell r="K742">
            <v>50.98</v>
          </cell>
          <cell r="L742">
            <v>0</v>
          </cell>
          <cell r="M742">
            <v>50.98</v>
          </cell>
          <cell r="N742">
            <v>0</v>
          </cell>
          <cell r="O742">
            <v>0</v>
          </cell>
          <cell r="Q742">
            <v>14.37</v>
          </cell>
          <cell r="R742">
            <v>0</v>
          </cell>
          <cell r="T742" t="str">
            <v>010187980</v>
          </cell>
          <cell r="U742" t="str">
            <v>Non Current</v>
          </cell>
          <cell r="W742" t="str">
            <v>21600</v>
          </cell>
          <cell r="X742" t="str">
            <v>Unapr Retained Earnings</v>
          </cell>
        </row>
        <row r="743">
          <cell r="A743" t="str">
            <v>0101</v>
          </cell>
          <cell r="B743" t="str">
            <v>Piedmont Natural Gas</v>
          </cell>
          <cell r="C743" t="str">
            <v>88010</v>
          </cell>
          <cell r="D743" t="str">
            <v>Labor</v>
          </cell>
          <cell r="E743">
            <v>837637.15</v>
          </cell>
          <cell r="F743">
            <v>228094.16</v>
          </cell>
          <cell r="G743">
            <v>-609542.99</v>
          </cell>
          <cell r="H743" t="str">
            <v>Equity</v>
          </cell>
          <cell r="I743">
            <v>0</v>
          </cell>
          <cell r="J743" t="str">
            <v>0101</v>
          </cell>
          <cell r="K743">
            <v>228094.16</v>
          </cell>
          <cell r="L743">
            <v>0</v>
          </cell>
          <cell r="M743">
            <v>228094.16</v>
          </cell>
          <cell r="N743">
            <v>0</v>
          </cell>
          <cell r="O743">
            <v>0</v>
          </cell>
          <cell r="Q743">
            <v>837637.15</v>
          </cell>
          <cell r="R743">
            <v>0</v>
          </cell>
          <cell r="T743" t="str">
            <v>010188010</v>
          </cell>
          <cell r="U743" t="str">
            <v>Non Current</v>
          </cell>
          <cell r="W743" t="str">
            <v>21600</v>
          </cell>
          <cell r="X743" t="str">
            <v>Unapr Retained Earnings</v>
          </cell>
        </row>
        <row r="744">
          <cell r="A744" t="str">
            <v>0101</v>
          </cell>
          <cell r="B744" t="str">
            <v>Piedmont Natural Gas</v>
          </cell>
          <cell r="C744" t="str">
            <v>88020</v>
          </cell>
          <cell r="D744" t="str">
            <v>Utilities-Cleaning Servic</v>
          </cell>
          <cell r="E744">
            <v>503093.16</v>
          </cell>
          <cell r="F744">
            <v>136424.71</v>
          </cell>
          <cell r="G744">
            <v>-366668.44999999995</v>
          </cell>
          <cell r="H744" t="str">
            <v>Equity</v>
          </cell>
          <cell r="I744">
            <v>0</v>
          </cell>
          <cell r="J744" t="str">
            <v>0101</v>
          </cell>
          <cell r="K744">
            <v>136424.71</v>
          </cell>
          <cell r="L744">
            <v>0</v>
          </cell>
          <cell r="M744">
            <v>136424.71</v>
          </cell>
          <cell r="N744">
            <v>0</v>
          </cell>
          <cell r="O744">
            <v>0</v>
          </cell>
          <cell r="Q744">
            <v>503093.16</v>
          </cell>
          <cell r="R744">
            <v>0</v>
          </cell>
          <cell r="T744" t="str">
            <v>010188020</v>
          </cell>
          <cell r="U744" t="str">
            <v>Non Current</v>
          </cell>
          <cell r="W744" t="str">
            <v>21600</v>
          </cell>
          <cell r="X744" t="str">
            <v>Unapr Retained Earnings</v>
          </cell>
        </row>
        <row r="745">
          <cell r="A745" t="str">
            <v>0101</v>
          </cell>
          <cell r="B745" t="str">
            <v>Piedmont Natural Gas</v>
          </cell>
          <cell r="C745" t="str">
            <v>88030</v>
          </cell>
          <cell r="D745" t="str">
            <v>Misc-Maps,Records,Office</v>
          </cell>
          <cell r="E745">
            <v>946290.36</v>
          </cell>
          <cell r="F745">
            <v>204628.47</v>
          </cell>
          <cell r="G745">
            <v>-741661.89</v>
          </cell>
          <cell r="H745" t="str">
            <v>Equity</v>
          </cell>
          <cell r="I745">
            <v>0</v>
          </cell>
          <cell r="J745" t="str">
            <v>0101</v>
          </cell>
          <cell r="K745">
            <v>204628.47</v>
          </cell>
          <cell r="L745">
            <v>0</v>
          </cell>
          <cell r="M745">
            <v>204628.47</v>
          </cell>
          <cell r="N745">
            <v>0</v>
          </cell>
          <cell r="O745">
            <v>0</v>
          </cell>
          <cell r="Q745">
            <v>946290.36</v>
          </cell>
          <cell r="R745">
            <v>0</v>
          </cell>
          <cell r="T745" t="str">
            <v>010188030</v>
          </cell>
          <cell r="U745" t="str">
            <v>Non Current</v>
          </cell>
          <cell r="W745" t="str">
            <v>21600</v>
          </cell>
          <cell r="X745" t="str">
            <v>Unapr Retained Earnings</v>
          </cell>
        </row>
        <row r="746">
          <cell r="A746" t="str">
            <v>0101</v>
          </cell>
          <cell r="B746" t="str">
            <v>Piedmont Natural Gas</v>
          </cell>
          <cell r="C746" t="str">
            <v>88100</v>
          </cell>
          <cell r="D746" t="str">
            <v>Rents</v>
          </cell>
          <cell r="E746">
            <v>69662.86</v>
          </cell>
          <cell r="F746">
            <v>8705.61</v>
          </cell>
          <cell r="G746">
            <v>-60957.25</v>
          </cell>
          <cell r="H746" t="str">
            <v>Equity</v>
          </cell>
          <cell r="I746">
            <v>0</v>
          </cell>
          <cell r="J746" t="str">
            <v>0101</v>
          </cell>
          <cell r="K746">
            <v>8705.61</v>
          </cell>
          <cell r="L746">
            <v>0</v>
          </cell>
          <cell r="M746">
            <v>8705.61</v>
          </cell>
          <cell r="N746">
            <v>0</v>
          </cell>
          <cell r="O746">
            <v>0</v>
          </cell>
          <cell r="Q746">
            <v>69662.86</v>
          </cell>
          <cell r="R746">
            <v>0</v>
          </cell>
          <cell r="T746" t="str">
            <v>010188100</v>
          </cell>
          <cell r="U746" t="str">
            <v>Non Current</v>
          </cell>
          <cell r="W746" t="str">
            <v>21600</v>
          </cell>
          <cell r="X746" t="str">
            <v>Unapr Retained Earnings</v>
          </cell>
        </row>
        <row r="747">
          <cell r="A747" t="str">
            <v>0101</v>
          </cell>
          <cell r="B747" t="str">
            <v>Piedmont Natural Gas</v>
          </cell>
          <cell r="C747" t="str">
            <v>88500</v>
          </cell>
          <cell r="D747" t="str">
            <v>Supervision Engineering</v>
          </cell>
          <cell r="E747">
            <v>1544711.46</v>
          </cell>
          <cell r="F747">
            <v>389511.35</v>
          </cell>
          <cell r="G747">
            <v>-1155200.1099999999</v>
          </cell>
          <cell r="H747" t="str">
            <v>Equity</v>
          </cell>
          <cell r="I747">
            <v>0</v>
          </cell>
          <cell r="J747" t="str">
            <v>0101</v>
          </cell>
          <cell r="K747">
            <v>389511.35</v>
          </cell>
          <cell r="L747">
            <v>0</v>
          </cell>
          <cell r="M747">
            <v>389511.35</v>
          </cell>
          <cell r="N747">
            <v>0</v>
          </cell>
          <cell r="O747">
            <v>0</v>
          </cell>
          <cell r="Q747">
            <v>1544711.46</v>
          </cell>
          <cell r="R747">
            <v>0</v>
          </cell>
          <cell r="T747" t="str">
            <v>010188500</v>
          </cell>
          <cell r="U747" t="str">
            <v>Non Current</v>
          </cell>
          <cell r="W747" t="str">
            <v>21600</v>
          </cell>
          <cell r="X747" t="str">
            <v>Unapr Retained Earnings</v>
          </cell>
        </row>
        <row r="748">
          <cell r="A748" t="str">
            <v>0101</v>
          </cell>
          <cell r="B748" t="str">
            <v>Piedmont Natural Gas</v>
          </cell>
          <cell r="C748" t="str">
            <v>88600</v>
          </cell>
          <cell r="D748" t="str">
            <v>Structures</v>
          </cell>
          <cell r="E748">
            <v>107210.27</v>
          </cell>
          <cell r="F748">
            <v>17694.490000000002</v>
          </cell>
          <cell r="G748">
            <v>-89515.78</v>
          </cell>
          <cell r="H748" t="str">
            <v>Equity</v>
          </cell>
          <cell r="I748">
            <v>0</v>
          </cell>
          <cell r="J748" t="str">
            <v>0101</v>
          </cell>
          <cell r="K748">
            <v>17694.490000000002</v>
          </cell>
          <cell r="L748">
            <v>0</v>
          </cell>
          <cell r="M748">
            <v>17694.490000000002</v>
          </cell>
          <cell r="N748">
            <v>0</v>
          </cell>
          <cell r="O748">
            <v>0</v>
          </cell>
          <cell r="Q748">
            <v>107210.27</v>
          </cell>
          <cell r="R748">
            <v>0</v>
          </cell>
          <cell r="T748" t="str">
            <v>010188600</v>
          </cell>
          <cell r="U748" t="str">
            <v>Non Current</v>
          </cell>
          <cell r="W748" t="str">
            <v>21600</v>
          </cell>
          <cell r="X748" t="str">
            <v>Unapr Retained Earnings</v>
          </cell>
        </row>
        <row r="749">
          <cell r="A749" t="str">
            <v>0101</v>
          </cell>
          <cell r="B749" t="str">
            <v>Piedmont Natural Gas</v>
          </cell>
          <cell r="C749" t="str">
            <v>88700</v>
          </cell>
          <cell r="D749" t="str">
            <v>Mains Excpt 88701 &amp; 88710</v>
          </cell>
          <cell r="E749">
            <v>7068588.8399999999</v>
          </cell>
          <cell r="F749">
            <v>1656168.63</v>
          </cell>
          <cell r="G749">
            <v>-5412420.21</v>
          </cell>
          <cell r="H749" t="str">
            <v>Equity</v>
          </cell>
          <cell r="I749">
            <v>0</v>
          </cell>
          <cell r="J749" t="str">
            <v>0101</v>
          </cell>
          <cell r="K749">
            <v>1656168.63</v>
          </cell>
          <cell r="L749">
            <v>0</v>
          </cell>
          <cell r="M749">
            <v>1656168.63</v>
          </cell>
          <cell r="N749">
            <v>0</v>
          </cell>
          <cell r="O749">
            <v>0</v>
          </cell>
          <cell r="Q749">
            <v>7068588.8399999999</v>
          </cell>
          <cell r="R749">
            <v>0</v>
          </cell>
          <cell r="T749" t="str">
            <v>010188700</v>
          </cell>
          <cell r="U749" t="str">
            <v>Non Current</v>
          </cell>
          <cell r="W749" t="str">
            <v>21600</v>
          </cell>
          <cell r="X749" t="str">
            <v>Unapr Retained Earnings</v>
          </cell>
        </row>
        <row r="750">
          <cell r="A750" t="str">
            <v>0101</v>
          </cell>
          <cell r="B750" t="str">
            <v>Piedmont Natural Gas</v>
          </cell>
          <cell r="C750" t="str">
            <v>88701</v>
          </cell>
          <cell r="D750" t="str">
            <v>Mains Damaged By Others</v>
          </cell>
          <cell r="E750">
            <v>332572.03999999998</v>
          </cell>
          <cell r="F750">
            <v>48667.85</v>
          </cell>
          <cell r="G750">
            <v>-283904.19</v>
          </cell>
          <cell r="H750" t="str">
            <v>Equity</v>
          </cell>
          <cell r="I750">
            <v>0</v>
          </cell>
          <cell r="J750" t="str">
            <v>0101</v>
          </cell>
          <cell r="K750">
            <v>48667.85</v>
          </cell>
          <cell r="L750">
            <v>0</v>
          </cell>
          <cell r="M750">
            <v>48667.85</v>
          </cell>
          <cell r="N750">
            <v>0</v>
          </cell>
          <cell r="O750">
            <v>0</v>
          </cell>
          <cell r="Q750">
            <v>332572.03999999998</v>
          </cell>
          <cell r="R750">
            <v>0</v>
          </cell>
          <cell r="T750" t="str">
            <v>010188701</v>
          </cell>
          <cell r="U750" t="str">
            <v>Non Current</v>
          </cell>
          <cell r="W750" t="str">
            <v>21600</v>
          </cell>
          <cell r="X750" t="str">
            <v>Unapr Retained Earnings</v>
          </cell>
        </row>
        <row r="751">
          <cell r="A751" t="str">
            <v>0101</v>
          </cell>
          <cell r="B751" t="str">
            <v>Piedmont Natural Gas</v>
          </cell>
          <cell r="C751" t="str">
            <v>88702</v>
          </cell>
          <cell r="D751" t="str">
            <v>88701 (Contra)</v>
          </cell>
          <cell r="E751">
            <v>-806612.73</v>
          </cell>
          <cell r="F751">
            <v>-156825.29999999999</v>
          </cell>
          <cell r="G751">
            <v>649787.42999999993</v>
          </cell>
          <cell r="H751" t="str">
            <v>Equity</v>
          </cell>
          <cell r="I751">
            <v>0</v>
          </cell>
          <cell r="J751" t="str">
            <v>0101</v>
          </cell>
          <cell r="K751">
            <v>-156825.29999999999</v>
          </cell>
          <cell r="L751">
            <v>0</v>
          </cell>
          <cell r="M751">
            <v>-156825.29999999999</v>
          </cell>
          <cell r="N751">
            <v>0</v>
          </cell>
          <cell r="O751">
            <v>0</v>
          </cell>
          <cell r="Q751">
            <v>-806612.73</v>
          </cell>
          <cell r="R751">
            <v>0</v>
          </cell>
          <cell r="T751" t="str">
            <v>010188702</v>
          </cell>
          <cell r="U751" t="str">
            <v>Non Current</v>
          </cell>
          <cell r="W751" t="str">
            <v>21600</v>
          </cell>
          <cell r="X751" t="str">
            <v>Unapr Retained Earnings</v>
          </cell>
        </row>
        <row r="752">
          <cell r="A752" t="str">
            <v>0101</v>
          </cell>
          <cell r="B752" t="str">
            <v>Piedmont Natural Gas</v>
          </cell>
          <cell r="C752" t="str">
            <v>88703</v>
          </cell>
          <cell r="D752" t="str">
            <v>Leak Survey</v>
          </cell>
          <cell r="E752">
            <v>219369.46</v>
          </cell>
          <cell r="F752">
            <v>121312.92</v>
          </cell>
          <cell r="G752">
            <v>-98056.54</v>
          </cell>
          <cell r="H752" t="str">
            <v>Equity</v>
          </cell>
          <cell r="I752">
            <v>0</v>
          </cell>
          <cell r="J752" t="str">
            <v>0101</v>
          </cell>
          <cell r="K752">
            <v>121312.92</v>
          </cell>
          <cell r="L752">
            <v>0</v>
          </cell>
          <cell r="M752">
            <v>121312.92</v>
          </cell>
          <cell r="N752">
            <v>0</v>
          </cell>
          <cell r="O752">
            <v>0</v>
          </cell>
          <cell r="Q752">
            <v>219369.46</v>
          </cell>
          <cell r="R752">
            <v>0</v>
          </cell>
          <cell r="T752" t="str">
            <v>010188703</v>
          </cell>
          <cell r="U752" t="str">
            <v>Non Current</v>
          </cell>
          <cell r="W752" t="str">
            <v>21600</v>
          </cell>
          <cell r="X752" t="str">
            <v>Unapr Retained Earnings</v>
          </cell>
        </row>
        <row r="753">
          <cell r="A753" t="str">
            <v>0101</v>
          </cell>
          <cell r="B753" t="str">
            <v>Piedmont Natural Gas</v>
          </cell>
          <cell r="C753" t="str">
            <v>88704</v>
          </cell>
          <cell r="D753" t="str">
            <v>Valve Inspection and Survey</v>
          </cell>
          <cell r="E753">
            <v>182090.8</v>
          </cell>
          <cell r="F753">
            <v>92709.1</v>
          </cell>
          <cell r="G753">
            <v>-89381.699999999983</v>
          </cell>
          <cell r="H753" t="str">
            <v>Equity</v>
          </cell>
          <cell r="I753">
            <v>0</v>
          </cell>
          <cell r="J753" t="str">
            <v>0101</v>
          </cell>
          <cell r="K753">
            <v>92709.1</v>
          </cell>
          <cell r="L753">
            <v>0</v>
          </cell>
          <cell r="M753">
            <v>92709.1</v>
          </cell>
          <cell r="N753">
            <v>0</v>
          </cell>
          <cell r="O753">
            <v>0</v>
          </cell>
          <cell r="Q753">
            <v>182090.8</v>
          </cell>
          <cell r="R753">
            <v>0</v>
          </cell>
          <cell r="T753" t="str">
            <v>010188704</v>
          </cell>
          <cell r="U753" t="str">
            <v>Non Current</v>
          </cell>
          <cell r="W753" t="str">
            <v>21600</v>
          </cell>
          <cell r="X753" t="str">
            <v>Unapr Retained Earnings</v>
          </cell>
        </row>
        <row r="754">
          <cell r="A754" t="str">
            <v>0101</v>
          </cell>
          <cell r="B754" t="str">
            <v>Piedmont Natural Gas</v>
          </cell>
          <cell r="C754" t="str">
            <v>88705</v>
          </cell>
          <cell r="D754" t="str">
            <v>Rights of Way Maintenance</v>
          </cell>
          <cell r="E754">
            <v>32656.3</v>
          </cell>
          <cell r="F754">
            <v>11721.14</v>
          </cell>
          <cell r="G754">
            <v>-20935.16</v>
          </cell>
          <cell r="H754" t="str">
            <v>Equity</v>
          </cell>
          <cell r="I754">
            <v>0</v>
          </cell>
          <cell r="J754" t="str">
            <v>0101</v>
          </cell>
          <cell r="K754">
            <v>11721.14</v>
          </cell>
          <cell r="L754">
            <v>0</v>
          </cell>
          <cell r="M754">
            <v>11721.14</v>
          </cell>
          <cell r="N754">
            <v>0</v>
          </cell>
          <cell r="O754">
            <v>0</v>
          </cell>
          <cell r="Q754">
            <v>32656.3</v>
          </cell>
          <cell r="R754">
            <v>0</v>
          </cell>
          <cell r="T754" t="str">
            <v>010188705</v>
          </cell>
          <cell r="U754" t="str">
            <v>Non Current</v>
          </cell>
          <cell r="W754" t="str">
            <v>21600</v>
          </cell>
          <cell r="X754" t="str">
            <v>Unapr Retained Earnings</v>
          </cell>
        </row>
        <row r="755">
          <cell r="A755" t="str">
            <v>0101</v>
          </cell>
          <cell r="B755" t="str">
            <v>Piedmont Natural Gas</v>
          </cell>
          <cell r="C755" t="str">
            <v>88710</v>
          </cell>
          <cell r="D755" t="str">
            <v>Main-Corr Control-Test</v>
          </cell>
          <cell r="E755">
            <v>673758.58</v>
          </cell>
          <cell r="F755">
            <v>174191.29</v>
          </cell>
          <cell r="G755">
            <v>-499567.28999999992</v>
          </cell>
          <cell r="H755" t="str">
            <v>Equity</v>
          </cell>
          <cell r="I755">
            <v>0</v>
          </cell>
          <cell r="J755" t="str">
            <v>0101</v>
          </cell>
          <cell r="K755">
            <v>174191.29</v>
          </cell>
          <cell r="L755">
            <v>0</v>
          </cell>
          <cell r="M755">
            <v>174191.29</v>
          </cell>
          <cell r="N755">
            <v>0</v>
          </cell>
          <cell r="O755">
            <v>0</v>
          </cell>
          <cell r="Q755">
            <v>673758.58</v>
          </cell>
          <cell r="R755">
            <v>0</v>
          </cell>
          <cell r="T755" t="str">
            <v>010188710</v>
          </cell>
          <cell r="U755" t="str">
            <v>Non Current</v>
          </cell>
          <cell r="W755" t="str">
            <v>21600</v>
          </cell>
          <cell r="X755" t="str">
            <v>Unapr Retained Earnings</v>
          </cell>
        </row>
        <row r="756">
          <cell r="A756" t="str">
            <v>0101</v>
          </cell>
          <cell r="B756" t="str">
            <v>Piedmont Natural Gas</v>
          </cell>
          <cell r="C756" t="str">
            <v>88720</v>
          </cell>
          <cell r="D756" t="str">
            <v>Main-Cor Contr-Trouble</v>
          </cell>
          <cell r="E756">
            <v>232297.23</v>
          </cell>
          <cell r="F756">
            <v>56264.97</v>
          </cell>
          <cell r="G756">
            <v>-176032.26</v>
          </cell>
          <cell r="H756" t="str">
            <v>Equity</v>
          </cell>
          <cell r="I756">
            <v>0</v>
          </cell>
          <cell r="J756" t="str">
            <v>0101</v>
          </cell>
          <cell r="K756">
            <v>56264.97</v>
          </cell>
          <cell r="L756">
            <v>0</v>
          </cell>
          <cell r="M756">
            <v>56264.97</v>
          </cell>
          <cell r="N756">
            <v>0</v>
          </cell>
          <cell r="O756">
            <v>0</v>
          </cell>
          <cell r="Q756">
            <v>232297.23</v>
          </cell>
          <cell r="R756">
            <v>0</v>
          </cell>
          <cell r="T756" t="str">
            <v>010188720</v>
          </cell>
          <cell r="U756" t="str">
            <v>Non Current</v>
          </cell>
          <cell r="W756" t="str">
            <v>21600</v>
          </cell>
          <cell r="X756" t="str">
            <v>Unapr Retained Earnings</v>
          </cell>
        </row>
        <row r="757">
          <cell r="A757" t="str">
            <v>0101</v>
          </cell>
          <cell r="B757" t="str">
            <v>Piedmont Natural Gas</v>
          </cell>
          <cell r="C757" t="str">
            <v>88730</v>
          </cell>
          <cell r="D757" t="str">
            <v>Main-Corr Contr-Repair</v>
          </cell>
          <cell r="E757">
            <v>341047.27</v>
          </cell>
          <cell r="F757">
            <v>67710.52</v>
          </cell>
          <cell r="G757">
            <v>-273336.75</v>
          </cell>
          <cell r="H757" t="str">
            <v>Equity</v>
          </cell>
          <cell r="I757">
            <v>0</v>
          </cell>
          <cell r="J757" t="str">
            <v>0101</v>
          </cell>
          <cell r="K757">
            <v>67710.52</v>
          </cell>
          <cell r="L757">
            <v>0</v>
          </cell>
          <cell r="M757">
            <v>67710.52</v>
          </cell>
          <cell r="N757">
            <v>0</v>
          </cell>
          <cell r="O757">
            <v>0</v>
          </cell>
          <cell r="Q757">
            <v>341047.27</v>
          </cell>
          <cell r="R757">
            <v>0</v>
          </cell>
          <cell r="T757" t="str">
            <v>010188730</v>
          </cell>
          <cell r="U757" t="str">
            <v>Non Current</v>
          </cell>
          <cell r="W757" t="str">
            <v>21600</v>
          </cell>
          <cell r="X757" t="str">
            <v>Unapr Retained Earnings</v>
          </cell>
        </row>
        <row r="758">
          <cell r="A758" t="str">
            <v>0101</v>
          </cell>
          <cell r="B758" t="str">
            <v>Piedmont Natural Gas</v>
          </cell>
          <cell r="C758" t="str">
            <v>88800</v>
          </cell>
          <cell r="D758" t="str">
            <v>Distillate Removal</v>
          </cell>
          <cell r="E758">
            <v>3932.54</v>
          </cell>
          <cell r="F758">
            <v>3758.01</v>
          </cell>
          <cell r="G758">
            <v>-174.52999999999975</v>
          </cell>
          <cell r="H758" t="str">
            <v>Equity</v>
          </cell>
          <cell r="I758">
            <v>0</v>
          </cell>
          <cell r="J758" t="str">
            <v>0101</v>
          </cell>
          <cell r="K758">
            <v>3758.01</v>
          </cell>
          <cell r="L758">
            <v>0</v>
          </cell>
          <cell r="M758">
            <v>3758.01</v>
          </cell>
          <cell r="N758">
            <v>0</v>
          </cell>
          <cell r="O758">
            <v>0</v>
          </cell>
          <cell r="Q758">
            <v>3932.54</v>
          </cell>
          <cell r="R758">
            <v>0</v>
          </cell>
          <cell r="T758" t="str">
            <v>010188800</v>
          </cell>
          <cell r="U758" t="str">
            <v>Non Current</v>
          </cell>
          <cell r="W758" t="str">
            <v>21600</v>
          </cell>
          <cell r="X758" t="str">
            <v>Unapr Retained Earnings</v>
          </cell>
        </row>
        <row r="759">
          <cell r="A759" t="str">
            <v>0101</v>
          </cell>
          <cell r="B759" t="str">
            <v>Piedmont Natural Gas</v>
          </cell>
          <cell r="C759" t="str">
            <v>88900</v>
          </cell>
          <cell r="D759" t="str">
            <v>Measu Regula Stat-Distr</v>
          </cell>
          <cell r="E759">
            <v>1091456.02</v>
          </cell>
          <cell r="F759">
            <v>258172.19</v>
          </cell>
          <cell r="G759">
            <v>-833283.83000000007</v>
          </cell>
          <cell r="H759" t="str">
            <v>Equity</v>
          </cell>
          <cell r="I759">
            <v>0</v>
          </cell>
          <cell r="J759" t="str">
            <v>0101</v>
          </cell>
          <cell r="K759">
            <v>258172.19</v>
          </cell>
          <cell r="L759">
            <v>0</v>
          </cell>
          <cell r="M759">
            <v>258172.19</v>
          </cell>
          <cell r="N759">
            <v>0</v>
          </cell>
          <cell r="O759">
            <v>0</v>
          </cell>
          <cell r="Q759">
            <v>1091456.02</v>
          </cell>
          <cell r="R759">
            <v>0</v>
          </cell>
          <cell r="T759" t="str">
            <v>010188900</v>
          </cell>
          <cell r="U759" t="str">
            <v>Non Current</v>
          </cell>
          <cell r="W759" t="str">
            <v>21600</v>
          </cell>
          <cell r="X759" t="str">
            <v>Unapr Retained Earnings</v>
          </cell>
        </row>
        <row r="760">
          <cell r="A760" t="str">
            <v>0101</v>
          </cell>
          <cell r="B760" t="str">
            <v>Piedmont Natural Gas</v>
          </cell>
          <cell r="C760" t="str">
            <v>88910</v>
          </cell>
          <cell r="D760" t="str">
            <v>Painting Regulator Stations</v>
          </cell>
          <cell r="E760">
            <v>32186.9</v>
          </cell>
          <cell r="F760">
            <v>7308.68</v>
          </cell>
          <cell r="G760">
            <v>-24878.22</v>
          </cell>
          <cell r="H760" t="str">
            <v>Equity</v>
          </cell>
          <cell r="I760">
            <v>0</v>
          </cell>
          <cell r="J760" t="str">
            <v>0101</v>
          </cell>
          <cell r="K760">
            <v>7308.68</v>
          </cell>
          <cell r="L760">
            <v>0</v>
          </cell>
          <cell r="M760">
            <v>7308.68</v>
          </cell>
          <cell r="N760">
            <v>0</v>
          </cell>
          <cell r="O760">
            <v>0</v>
          </cell>
          <cell r="Q760">
            <v>32186.9</v>
          </cell>
          <cell r="R760">
            <v>0</v>
          </cell>
          <cell r="T760" t="str">
            <v>010188910</v>
          </cell>
          <cell r="U760" t="str">
            <v>Non Current</v>
          </cell>
          <cell r="W760" t="str">
            <v>21600</v>
          </cell>
          <cell r="X760" t="str">
            <v>Unapr Retained Earnings</v>
          </cell>
        </row>
        <row r="761">
          <cell r="A761" t="str">
            <v>0101</v>
          </cell>
          <cell r="B761" t="str">
            <v>Piedmont Natural Gas</v>
          </cell>
          <cell r="C761" t="str">
            <v>89000</v>
          </cell>
          <cell r="D761" t="str">
            <v>Measu Regula Sta-Indus</v>
          </cell>
          <cell r="E761">
            <v>1091300.53</v>
          </cell>
          <cell r="F761">
            <v>268343.57</v>
          </cell>
          <cell r="G761">
            <v>-822956.96</v>
          </cell>
          <cell r="H761" t="str">
            <v>Equity</v>
          </cell>
          <cell r="I761">
            <v>0</v>
          </cell>
          <cell r="J761" t="str">
            <v>0101</v>
          </cell>
          <cell r="K761">
            <v>268343.57</v>
          </cell>
          <cell r="L761">
            <v>0</v>
          </cell>
          <cell r="M761">
            <v>268343.57</v>
          </cell>
          <cell r="N761">
            <v>0</v>
          </cell>
          <cell r="O761">
            <v>0</v>
          </cell>
          <cell r="Q761">
            <v>1091300.53</v>
          </cell>
          <cell r="R761">
            <v>0</v>
          </cell>
          <cell r="T761" t="str">
            <v>010189000</v>
          </cell>
          <cell r="U761" t="str">
            <v>Non Current</v>
          </cell>
          <cell r="W761" t="str">
            <v>21600</v>
          </cell>
          <cell r="X761" t="str">
            <v>Unapr Retained Earnings</v>
          </cell>
        </row>
        <row r="762">
          <cell r="A762" t="str">
            <v>0101</v>
          </cell>
          <cell r="B762" t="str">
            <v>Piedmont Natural Gas</v>
          </cell>
          <cell r="C762" t="str">
            <v>89010</v>
          </cell>
          <cell r="D762" t="str">
            <v>Painting Ind M&amp;R Station</v>
          </cell>
          <cell r="E762">
            <v>15539.13</v>
          </cell>
          <cell r="F762">
            <v>17074.7</v>
          </cell>
          <cell r="G762">
            <v>1535.5700000000015</v>
          </cell>
          <cell r="H762" t="str">
            <v>Equity</v>
          </cell>
          <cell r="I762">
            <v>0</v>
          </cell>
          <cell r="J762" t="str">
            <v>0101</v>
          </cell>
          <cell r="K762">
            <v>17074.7</v>
          </cell>
          <cell r="L762">
            <v>0</v>
          </cell>
          <cell r="M762">
            <v>17074.7</v>
          </cell>
          <cell r="N762">
            <v>0</v>
          </cell>
          <cell r="O762">
            <v>0</v>
          </cell>
          <cell r="Q762">
            <v>15539.13</v>
          </cell>
          <cell r="R762">
            <v>0</v>
          </cell>
          <cell r="T762" t="str">
            <v>010189010</v>
          </cell>
          <cell r="U762" t="str">
            <v>Non Current</v>
          </cell>
          <cell r="W762" t="str">
            <v>21600</v>
          </cell>
          <cell r="X762" t="str">
            <v>Unapr Retained Earnings</v>
          </cell>
        </row>
        <row r="763">
          <cell r="A763" t="str">
            <v>0101</v>
          </cell>
          <cell r="B763" t="str">
            <v>Piedmont Natural Gas</v>
          </cell>
          <cell r="C763" t="str">
            <v>89100</v>
          </cell>
          <cell r="D763" t="str">
            <v>Measu Regul Sta-City Gate</v>
          </cell>
          <cell r="E763">
            <v>199330.65</v>
          </cell>
          <cell r="F763">
            <v>47065.71</v>
          </cell>
          <cell r="G763">
            <v>-152264.94</v>
          </cell>
          <cell r="H763" t="str">
            <v>Equity</v>
          </cell>
          <cell r="I763">
            <v>0</v>
          </cell>
          <cell r="J763" t="str">
            <v>0101</v>
          </cell>
          <cell r="K763">
            <v>47065.71</v>
          </cell>
          <cell r="L763">
            <v>0</v>
          </cell>
          <cell r="M763">
            <v>47065.71</v>
          </cell>
          <cell r="N763">
            <v>0</v>
          </cell>
          <cell r="O763">
            <v>0</v>
          </cell>
          <cell r="Q763">
            <v>199330.65</v>
          </cell>
          <cell r="R763">
            <v>0</v>
          </cell>
          <cell r="T763" t="str">
            <v>010189100</v>
          </cell>
          <cell r="U763" t="str">
            <v>Non Current</v>
          </cell>
          <cell r="W763" t="str">
            <v>21600</v>
          </cell>
          <cell r="X763" t="str">
            <v>Unapr Retained Earnings</v>
          </cell>
        </row>
        <row r="764">
          <cell r="A764" t="str">
            <v>0101</v>
          </cell>
          <cell r="B764" t="str">
            <v>Piedmont Natural Gas</v>
          </cell>
          <cell r="C764" t="str">
            <v>89110</v>
          </cell>
          <cell r="D764" t="str">
            <v>Painting City Gate</v>
          </cell>
          <cell r="E764">
            <v>12139.82</v>
          </cell>
          <cell r="F764">
            <v>5839.52</v>
          </cell>
          <cell r="G764">
            <v>-6300.2999999999993</v>
          </cell>
          <cell r="H764" t="str">
            <v>Equity</v>
          </cell>
          <cell r="I764">
            <v>0</v>
          </cell>
          <cell r="J764" t="str">
            <v>0101</v>
          </cell>
          <cell r="K764">
            <v>5839.52</v>
          </cell>
          <cell r="L764">
            <v>0</v>
          </cell>
          <cell r="M764">
            <v>5839.52</v>
          </cell>
          <cell r="N764">
            <v>0</v>
          </cell>
          <cell r="O764">
            <v>0</v>
          </cell>
          <cell r="Q764">
            <v>12139.82</v>
          </cell>
          <cell r="R764">
            <v>0</v>
          </cell>
          <cell r="T764" t="str">
            <v>010189110</v>
          </cell>
          <cell r="U764" t="str">
            <v>Non Current</v>
          </cell>
          <cell r="W764" t="str">
            <v>21600</v>
          </cell>
          <cell r="X764" t="str">
            <v>Unapr Retained Earnings</v>
          </cell>
        </row>
        <row r="765">
          <cell r="A765" t="str">
            <v>0101</v>
          </cell>
          <cell r="B765" t="str">
            <v>Piedmont Natural Gas</v>
          </cell>
          <cell r="C765" t="str">
            <v>89200</v>
          </cell>
          <cell r="D765" t="str">
            <v>Services Excp 89201&amp;89210</v>
          </cell>
          <cell r="E765">
            <v>5348390.68</v>
          </cell>
          <cell r="F765">
            <v>1333838.31</v>
          </cell>
          <cell r="G765">
            <v>-4014552.3699999996</v>
          </cell>
          <cell r="H765" t="str">
            <v>Equity</v>
          </cell>
          <cell r="I765">
            <v>0</v>
          </cell>
          <cell r="J765" t="str">
            <v>0101</v>
          </cell>
          <cell r="K765">
            <v>1333838.31</v>
          </cell>
          <cell r="L765">
            <v>0</v>
          </cell>
          <cell r="M765">
            <v>1333838.31</v>
          </cell>
          <cell r="N765">
            <v>0</v>
          </cell>
          <cell r="O765">
            <v>0</v>
          </cell>
          <cell r="Q765">
            <v>5348390.68</v>
          </cell>
          <cell r="R765">
            <v>0</v>
          </cell>
          <cell r="T765" t="str">
            <v>010189200</v>
          </cell>
          <cell r="U765" t="str">
            <v>Non Current</v>
          </cell>
          <cell r="W765" t="str">
            <v>21600</v>
          </cell>
          <cell r="X765" t="str">
            <v>Unapr Retained Earnings</v>
          </cell>
        </row>
        <row r="766">
          <cell r="A766" t="str">
            <v>0101</v>
          </cell>
          <cell r="B766" t="str">
            <v>Piedmont Natural Gas</v>
          </cell>
          <cell r="C766" t="str">
            <v>89201</v>
          </cell>
          <cell r="D766" t="str">
            <v>Services Damaged By Other</v>
          </cell>
          <cell r="E766">
            <v>321167.28999999998</v>
          </cell>
          <cell r="F766">
            <v>38195.620000000003</v>
          </cell>
          <cell r="G766">
            <v>-282971.67</v>
          </cell>
          <cell r="H766" t="str">
            <v>Equity</v>
          </cell>
          <cell r="I766">
            <v>0</v>
          </cell>
          <cell r="J766" t="str">
            <v>0101</v>
          </cell>
          <cell r="K766">
            <v>38195.620000000003</v>
          </cell>
          <cell r="L766">
            <v>0</v>
          </cell>
          <cell r="M766">
            <v>38195.620000000003</v>
          </cell>
          <cell r="N766">
            <v>0</v>
          </cell>
          <cell r="O766">
            <v>0</v>
          </cell>
          <cell r="Q766">
            <v>321167.28999999998</v>
          </cell>
          <cell r="R766">
            <v>0</v>
          </cell>
          <cell r="T766" t="str">
            <v>010189201</v>
          </cell>
          <cell r="U766" t="str">
            <v>Non Current</v>
          </cell>
          <cell r="W766" t="str">
            <v>21600</v>
          </cell>
          <cell r="X766" t="str">
            <v>Unapr Retained Earnings</v>
          </cell>
        </row>
        <row r="767">
          <cell r="A767" t="str">
            <v>0101</v>
          </cell>
          <cell r="B767" t="str">
            <v>Piedmont Natural Gas</v>
          </cell>
          <cell r="C767" t="str">
            <v>89202</v>
          </cell>
          <cell r="D767" t="str">
            <v>89201 (Contra)</v>
          </cell>
          <cell r="E767">
            <v>-274227.83</v>
          </cell>
          <cell r="F767">
            <v>-48310.16</v>
          </cell>
          <cell r="G767">
            <v>225917.67</v>
          </cell>
          <cell r="H767" t="str">
            <v>Equity</v>
          </cell>
          <cell r="I767">
            <v>0</v>
          </cell>
          <cell r="J767" t="str">
            <v>0101</v>
          </cell>
          <cell r="K767">
            <v>-48310.16</v>
          </cell>
          <cell r="L767">
            <v>0</v>
          </cell>
          <cell r="M767">
            <v>-48310.16</v>
          </cell>
          <cell r="N767">
            <v>0</v>
          </cell>
          <cell r="O767">
            <v>0</v>
          </cell>
          <cell r="Q767">
            <v>-274227.83</v>
          </cell>
          <cell r="R767">
            <v>0</v>
          </cell>
          <cell r="T767" t="str">
            <v>010189202</v>
          </cell>
          <cell r="U767" t="str">
            <v>Non Current</v>
          </cell>
          <cell r="W767" t="str">
            <v>21600</v>
          </cell>
          <cell r="X767" t="str">
            <v>Unapr Retained Earnings</v>
          </cell>
        </row>
        <row r="768">
          <cell r="A768" t="str">
            <v>0101</v>
          </cell>
          <cell r="B768" t="str">
            <v>Piedmont Natural Gas</v>
          </cell>
          <cell r="C768" t="str">
            <v>89203</v>
          </cell>
          <cell r="D768" t="str">
            <v>Relocation of Service</v>
          </cell>
          <cell r="E768">
            <v>184600.62</v>
          </cell>
          <cell r="F768">
            <v>26209.21</v>
          </cell>
          <cell r="G768">
            <v>-158391.41</v>
          </cell>
          <cell r="H768" t="str">
            <v>Equity</v>
          </cell>
          <cell r="I768">
            <v>0</v>
          </cell>
          <cell r="J768" t="str">
            <v>0101</v>
          </cell>
          <cell r="K768">
            <v>26209.21</v>
          </cell>
          <cell r="L768">
            <v>0</v>
          </cell>
          <cell r="M768">
            <v>26209.21</v>
          </cell>
          <cell r="N768">
            <v>0</v>
          </cell>
          <cell r="O768">
            <v>0</v>
          </cell>
          <cell r="Q768">
            <v>184600.62</v>
          </cell>
          <cell r="R768">
            <v>0</v>
          </cell>
          <cell r="T768" t="str">
            <v>010189203</v>
          </cell>
          <cell r="U768" t="str">
            <v>Non Current</v>
          </cell>
          <cell r="W768" t="str">
            <v>21600</v>
          </cell>
          <cell r="X768" t="str">
            <v>Unapr Retained Earnings</v>
          </cell>
        </row>
        <row r="769">
          <cell r="A769" t="str">
            <v>0101</v>
          </cell>
          <cell r="B769" t="str">
            <v>Piedmont Natural Gas</v>
          </cell>
          <cell r="C769" t="str">
            <v>89204</v>
          </cell>
          <cell r="D769" t="str">
            <v>89203 (Contra)</v>
          </cell>
          <cell r="E769">
            <v>-220813.64</v>
          </cell>
          <cell r="F769">
            <v>-109547.92</v>
          </cell>
          <cell r="G769">
            <v>111265.72000000002</v>
          </cell>
          <cell r="H769" t="str">
            <v>Equity</v>
          </cell>
          <cell r="I769">
            <v>0</v>
          </cell>
          <cell r="J769" t="str">
            <v>0101</v>
          </cell>
          <cell r="K769">
            <v>-109547.92</v>
          </cell>
          <cell r="L769">
            <v>0</v>
          </cell>
          <cell r="M769">
            <v>-109547.92</v>
          </cell>
          <cell r="N769">
            <v>0</v>
          </cell>
          <cell r="O769">
            <v>0</v>
          </cell>
          <cell r="Q769">
            <v>-220813.64</v>
          </cell>
          <cell r="R769">
            <v>0</v>
          </cell>
          <cell r="T769" t="str">
            <v>010189204</v>
          </cell>
          <cell r="U769" t="str">
            <v>Non Current</v>
          </cell>
          <cell r="W769" t="str">
            <v>21600</v>
          </cell>
          <cell r="X769" t="str">
            <v>Unapr Retained Earnings</v>
          </cell>
        </row>
        <row r="770">
          <cell r="A770" t="str">
            <v>0101</v>
          </cell>
          <cell r="B770" t="str">
            <v>Piedmont Natural Gas</v>
          </cell>
          <cell r="C770" t="str">
            <v>89210</v>
          </cell>
          <cell r="D770" t="str">
            <v>Services-Cor Control-Test</v>
          </cell>
          <cell r="E770">
            <v>426466.76</v>
          </cell>
          <cell r="F770">
            <v>98896.33</v>
          </cell>
          <cell r="G770">
            <v>-327570.43</v>
          </cell>
          <cell r="H770" t="str">
            <v>Equity</v>
          </cell>
          <cell r="I770">
            <v>0</v>
          </cell>
          <cell r="J770" t="str">
            <v>0101</v>
          </cell>
          <cell r="K770">
            <v>98896.33</v>
          </cell>
          <cell r="L770">
            <v>0</v>
          </cell>
          <cell r="M770">
            <v>98896.33</v>
          </cell>
          <cell r="N770">
            <v>0</v>
          </cell>
          <cell r="O770">
            <v>0</v>
          </cell>
          <cell r="Q770">
            <v>426466.76</v>
          </cell>
          <cell r="R770">
            <v>0</v>
          </cell>
          <cell r="T770" t="str">
            <v>010189210</v>
          </cell>
          <cell r="U770" t="str">
            <v>Non Current</v>
          </cell>
          <cell r="W770" t="str">
            <v>21600</v>
          </cell>
          <cell r="X770" t="str">
            <v>Unapr Retained Earnings</v>
          </cell>
        </row>
        <row r="771">
          <cell r="A771" t="str">
            <v>0101</v>
          </cell>
          <cell r="B771" t="str">
            <v>Piedmont Natural Gas</v>
          </cell>
          <cell r="C771" t="str">
            <v>89220</v>
          </cell>
          <cell r="D771" t="str">
            <v>Services-Cor Control-Trbl</v>
          </cell>
          <cell r="E771">
            <v>18198.330000000002</v>
          </cell>
          <cell r="F771">
            <v>7453.08</v>
          </cell>
          <cell r="G771">
            <v>-10745.250000000002</v>
          </cell>
          <cell r="H771" t="str">
            <v>Equity</v>
          </cell>
          <cell r="I771">
            <v>0</v>
          </cell>
          <cell r="J771" t="str">
            <v>0101</v>
          </cell>
          <cell r="K771">
            <v>7453.08</v>
          </cell>
          <cell r="L771">
            <v>0</v>
          </cell>
          <cell r="M771">
            <v>7453.08</v>
          </cell>
          <cell r="N771">
            <v>0</v>
          </cell>
          <cell r="O771">
            <v>0</v>
          </cell>
          <cell r="Q771">
            <v>18198.330000000002</v>
          </cell>
          <cell r="R771">
            <v>0</v>
          </cell>
          <cell r="T771" t="str">
            <v>010189220</v>
          </cell>
          <cell r="U771" t="str">
            <v>Non Current</v>
          </cell>
          <cell r="W771" t="str">
            <v>21600</v>
          </cell>
          <cell r="X771" t="str">
            <v>Unapr Retained Earnings</v>
          </cell>
        </row>
        <row r="772">
          <cell r="A772" t="str">
            <v>0101</v>
          </cell>
          <cell r="B772" t="str">
            <v>Piedmont Natural Gas</v>
          </cell>
          <cell r="C772" t="str">
            <v>89230</v>
          </cell>
          <cell r="D772" t="str">
            <v>Services-Cor Control-Rpr</v>
          </cell>
          <cell r="E772">
            <v>19532.330000000002</v>
          </cell>
          <cell r="F772">
            <v>4516.5</v>
          </cell>
          <cell r="G772">
            <v>-15015.830000000002</v>
          </cell>
          <cell r="H772" t="str">
            <v>Equity</v>
          </cell>
          <cell r="I772">
            <v>0</v>
          </cell>
          <cell r="J772" t="str">
            <v>0101</v>
          </cell>
          <cell r="K772">
            <v>4516.5</v>
          </cell>
          <cell r="L772">
            <v>0</v>
          </cell>
          <cell r="M772">
            <v>4516.5</v>
          </cell>
          <cell r="N772">
            <v>0</v>
          </cell>
          <cell r="O772">
            <v>0</v>
          </cell>
          <cell r="Q772">
            <v>19532.330000000002</v>
          </cell>
          <cell r="R772">
            <v>0</v>
          </cell>
          <cell r="T772" t="str">
            <v>010189230</v>
          </cell>
          <cell r="U772" t="str">
            <v>Non Current</v>
          </cell>
          <cell r="W772" t="str">
            <v>21600</v>
          </cell>
          <cell r="X772" t="str">
            <v>Unapr Retained Earnings</v>
          </cell>
        </row>
        <row r="773">
          <cell r="A773" t="str">
            <v>0101</v>
          </cell>
          <cell r="B773" t="str">
            <v>Piedmont Natural Gas</v>
          </cell>
          <cell r="C773" t="str">
            <v>89310</v>
          </cell>
          <cell r="D773" t="str">
            <v>Misc-Excpt 89315 &amp; 89320</v>
          </cell>
          <cell r="E773">
            <v>1068951.47</v>
          </cell>
          <cell r="F773">
            <v>229058.07</v>
          </cell>
          <cell r="G773">
            <v>-839893.39999999991</v>
          </cell>
          <cell r="H773" t="str">
            <v>Equity</v>
          </cell>
          <cell r="I773">
            <v>0</v>
          </cell>
          <cell r="J773" t="str">
            <v>0101</v>
          </cell>
          <cell r="K773">
            <v>229058.07</v>
          </cell>
          <cell r="L773">
            <v>0</v>
          </cell>
          <cell r="M773">
            <v>229058.07</v>
          </cell>
          <cell r="N773">
            <v>0</v>
          </cell>
          <cell r="O773">
            <v>0</v>
          </cell>
          <cell r="Q773">
            <v>1068951.47</v>
          </cell>
          <cell r="R773">
            <v>0</v>
          </cell>
          <cell r="T773" t="str">
            <v>010189310</v>
          </cell>
          <cell r="U773" t="str">
            <v>Non Current</v>
          </cell>
          <cell r="W773" t="str">
            <v>21600</v>
          </cell>
          <cell r="X773" t="str">
            <v>Unapr Retained Earnings</v>
          </cell>
        </row>
        <row r="774">
          <cell r="A774" t="str">
            <v>0101</v>
          </cell>
          <cell r="B774" t="str">
            <v>Piedmont Natural Gas</v>
          </cell>
          <cell r="C774" t="str">
            <v>89315</v>
          </cell>
          <cell r="D774" t="str">
            <v>Field Painting</v>
          </cell>
          <cell r="E774">
            <v>681389.82</v>
          </cell>
          <cell r="F774">
            <v>85255.57</v>
          </cell>
          <cell r="G774">
            <v>-596134.25</v>
          </cell>
          <cell r="H774" t="str">
            <v>Equity</v>
          </cell>
          <cell r="I774">
            <v>0</v>
          </cell>
          <cell r="J774" t="str">
            <v>0101</v>
          </cell>
          <cell r="K774">
            <v>85255.57</v>
          </cell>
          <cell r="L774">
            <v>0</v>
          </cell>
          <cell r="M774">
            <v>85255.57</v>
          </cell>
          <cell r="N774">
            <v>0</v>
          </cell>
          <cell r="O774">
            <v>0</v>
          </cell>
          <cell r="Q774">
            <v>681389.82</v>
          </cell>
          <cell r="R774">
            <v>0</v>
          </cell>
          <cell r="T774" t="str">
            <v>010189315</v>
          </cell>
          <cell r="U774" t="str">
            <v>Non Current</v>
          </cell>
          <cell r="W774" t="str">
            <v>21600</v>
          </cell>
          <cell r="X774" t="str">
            <v>Unapr Retained Earnings</v>
          </cell>
        </row>
        <row r="775">
          <cell r="A775" t="str">
            <v>0101</v>
          </cell>
          <cell r="B775" t="str">
            <v>Piedmont Natural Gas</v>
          </cell>
          <cell r="C775" t="str">
            <v>89320</v>
          </cell>
          <cell r="D775" t="str">
            <v>Materials</v>
          </cell>
          <cell r="E775">
            <v>167612.68</v>
          </cell>
          <cell r="F775">
            <v>50349.13</v>
          </cell>
          <cell r="G775">
            <v>-117263.54999999999</v>
          </cell>
          <cell r="H775" t="str">
            <v>Equity</v>
          </cell>
          <cell r="I775">
            <v>0</v>
          </cell>
          <cell r="J775" t="str">
            <v>0101</v>
          </cell>
          <cell r="K775">
            <v>50349.13</v>
          </cell>
          <cell r="L775">
            <v>0</v>
          </cell>
          <cell r="M775">
            <v>50349.13</v>
          </cell>
          <cell r="N775">
            <v>0</v>
          </cell>
          <cell r="O775">
            <v>0</v>
          </cell>
          <cell r="Q775">
            <v>167612.68</v>
          </cell>
          <cell r="R775">
            <v>0</v>
          </cell>
          <cell r="T775" t="str">
            <v>010189320</v>
          </cell>
          <cell r="U775" t="str">
            <v>Non Current</v>
          </cell>
          <cell r="W775" t="str">
            <v>21600</v>
          </cell>
          <cell r="X775" t="str">
            <v>Unapr Retained Earnings</v>
          </cell>
        </row>
        <row r="776">
          <cell r="A776" t="str">
            <v>0101</v>
          </cell>
          <cell r="B776" t="str">
            <v>Piedmont Natural Gas</v>
          </cell>
          <cell r="C776" t="str">
            <v>89400</v>
          </cell>
          <cell r="D776" t="str">
            <v>Other Equipment</v>
          </cell>
          <cell r="E776">
            <v>1673.31</v>
          </cell>
          <cell r="F776">
            <v>35</v>
          </cell>
          <cell r="G776">
            <v>-1638.31</v>
          </cell>
          <cell r="H776" t="str">
            <v>Equity</v>
          </cell>
          <cell r="I776">
            <v>0</v>
          </cell>
          <cell r="J776" t="str">
            <v>0101</v>
          </cell>
          <cell r="K776">
            <v>35</v>
          </cell>
          <cell r="L776">
            <v>0</v>
          </cell>
          <cell r="M776">
            <v>35</v>
          </cell>
          <cell r="N776">
            <v>0</v>
          </cell>
          <cell r="O776">
            <v>0</v>
          </cell>
          <cell r="Q776">
            <v>1673.31</v>
          </cell>
          <cell r="R776">
            <v>0</v>
          </cell>
          <cell r="T776" t="str">
            <v>010189400</v>
          </cell>
          <cell r="U776" t="str">
            <v>Non Current</v>
          </cell>
          <cell r="W776" t="str">
            <v>21600</v>
          </cell>
          <cell r="X776" t="str">
            <v>Unapr Retained Earnings</v>
          </cell>
        </row>
        <row r="777">
          <cell r="A777" t="str">
            <v>0101</v>
          </cell>
          <cell r="B777" t="str">
            <v>Piedmont Natural Gas</v>
          </cell>
          <cell r="C777" t="str">
            <v>90100</v>
          </cell>
          <cell r="D777" t="str">
            <v>Supervision</v>
          </cell>
          <cell r="E777">
            <v>700096.65</v>
          </cell>
          <cell r="F777">
            <v>116066.8</v>
          </cell>
          <cell r="G777">
            <v>-584029.85</v>
          </cell>
          <cell r="H777" t="str">
            <v>Equity</v>
          </cell>
          <cell r="I777">
            <v>0</v>
          </cell>
          <cell r="J777" t="str">
            <v>0101</v>
          </cell>
          <cell r="K777">
            <v>116066.8</v>
          </cell>
          <cell r="L777">
            <v>0</v>
          </cell>
          <cell r="M777">
            <v>116066.8</v>
          </cell>
          <cell r="N777">
            <v>0</v>
          </cell>
          <cell r="O777">
            <v>0</v>
          </cell>
          <cell r="Q777">
            <v>700096.65</v>
          </cell>
          <cell r="R777">
            <v>0</v>
          </cell>
          <cell r="T777" t="str">
            <v>010190100</v>
          </cell>
          <cell r="U777" t="str">
            <v>Non Current</v>
          </cell>
          <cell r="W777" t="str">
            <v>21600</v>
          </cell>
          <cell r="X777" t="str">
            <v>Unapr Retained Earnings</v>
          </cell>
        </row>
        <row r="778">
          <cell r="A778" t="str">
            <v>0101</v>
          </cell>
          <cell r="B778" t="str">
            <v>Piedmont Natural Gas</v>
          </cell>
          <cell r="C778" t="str">
            <v>90200</v>
          </cell>
          <cell r="D778" t="str">
            <v>By Meter Readers</v>
          </cell>
          <cell r="E778">
            <v>1144527.79</v>
          </cell>
          <cell r="F778">
            <v>286800.65000000002</v>
          </cell>
          <cell r="G778">
            <v>-857727.14</v>
          </cell>
          <cell r="H778" t="str">
            <v>Equity</v>
          </cell>
          <cell r="I778">
            <v>0</v>
          </cell>
          <cell r="J778" t="str">
            <v>0101</v>
          </cell>
          <cell r="K778">
            <v>286800.65000000002</v>
          </cell>
          <cell r="L778">
            <v>0</v>
          </cell>
          <cell r="M778">
            <v>286800.65000000002</v>
          </cell>
          <cell r="N778">
            <v>0</v>
          </cell>
          <cell r="O778">
            <v>0</v>
          </cell>
          <cell r="Q778">
            <v>1144527.79</v>
          </cell>
          <cell r="R778">
            <v>0</v>
          </cell>
          <cell r="T778" t="str">
            <v>010190200</v>
          </cell>
          <cell r="U778" t="str">
            <v>Non Current</v>
          </cell>
          <cell r="W778" t="str">
            <v>21600</v>
          </cell>
          <cell r="X778" t="str">
            <v>Unapr Retained Earnings</v>
          </cell>
        </row>
        <row r="779">
          <cell r="A779" t="str">
            <v>0101</v>
          </cell>
          <cell r="B779" t="str">
            <v>Piedmont Natural Gas</v>
          </cell>
          <cell r="C779" t="str">
            <v>90205</v>
          </cell>
          <cell r="D779" t="str">
            <v>By Serviceman</v>
          </cell>
          <cell r="E779">
            <v>280827.03999999998</v>
          </cell>
          <cell r="F779">
            <v>62835.69</v>
          </cell>
          <cell r="G779">
            <v>-217991.34999999998</v>
          </cell>
          <cell r="H779" t="str">
            <v>Equity</v>
          </cell>
          <cell r="I779">
            <v>0</v>
          </cell>
          <cell r="J779" t="str">
            <v>0101</v>
          </cell>
          <cell r="K779">
            <v>62835.69</v>
          </cell>
          <cell r="L779">
            <v>0</v>
          </cell>
          <cell r="M779">
            <v>62835.69</v>
          </cell>
          <cell r="N779">
            <v>0</v>
          </cell>
          <cell r="O779">
            <v>0</v>
          </cell>
          <cell r="Q779">
            <v>280827.03999999998</v>
          </cell>
          <cell r="R779">
            <v>0</v>
          </cell>
          <cell r="T779" t="str">
            <v>010190205</v>
          </cell>
          <cell r="U779" t="str">
            <v>Non Current</v>
          </cell>
          <cell r="W779" t="str">
            <v>21600</v>
          </cell>
          <cell r="X779" t="str">
            <v>Unapr Retained Earnings</v>
          </cell>
        </row>
        <row r="780">
          <cell r="A780" t="str">
            <v>0101</v>
          </cell>
          <cell r="B780" t="str">
            <v>Piedmont Natural Gas</v>
          </cell>
          <cell r="C780" t="str">
            <v>90310</v>
          </cell>
          <cell r="D780" t="str">
            <v>Applications-Cred Inv-Rec</v>
          </cell>
          <cell r="E780">
            <v>5335131.3099999996</v>
          </cell>
          <cell r="F780">
            <v>1349369.11</v>
          </cell>
          <cell r="G780">
            <v>-3985762.1999999993</v>
          </cell>
          <cell r="H780" t="str">
            <v>Equity</v>
          </cell>
          <cell r="I780">
            <v>0</v>
          </cell>
          <cell r="J780" t="str">
            <v>0101</v>
          </cell>
          <cell r="K780">
            <v>1349369.11</v>
          </cell>
          <cell r="L780">
            <v>0</v>
          </cell>
          <cell r="M780">
            <v>1349369.11</v>
          </cell>
          <cell r="N780">
            <v>0</v>
          </cell>
          <cell r="O780">
            <v>0</v>
          </cell>
          <cell r="Q780">
            <v>5335131.3099999996</v>
          </cell>
          <cell r="R780">
            <v>0</v>
          </cell>
          <cell r="T780" t="str">
            <v>010190310</v>
          </cell>
          <cell r="U780" t="str">
            <v>Non Current</v>
          </cell>
          <cell r="W780" t="str">
            <v>21600</v>
          </cell>
          <cell r="X780" t="str">
            <v>Unapr Retained Earnings</v>
          </cell>
        </row>
        <row r="781">
          <cell r="A781" t="str">
            <v>0101</v>
          </cell>
          <cell r="B781" t="str">
            <v>Piedmont Natural Gas</v>
          </cell>
          <cell r="C781" t="str">
            <v>90315</v>
          </cell>
          <cell r="D781" t="str">
            <v>Bill Inves By Servicemen</v>
          </cell>
          <cell r="E781">
            <v>120114.64</v>
          </cell>
          <cell r="F781">
            <v>71233.990000000005</v>
          </cell>
          <cell r="G781">
            <v>-48880.649999999994</v>
          </cell>
          <cell r="H781" t="str">
            <v>Equity</v>
          </cell>
          <cell r="I781">
            <v>0</v>
          </cell>
          <cell r="J781" t="str">
            <v>0101</v>
          </cell>
          <cell r="K781">
            <v>71233.990000000005</v>
          </cell>
          <cell r="L781">
            <v>0</v>
          </cell>
          <cell r="M781">
            <v>71233.990000000005</v>
          </cell>
          <cell r="N781">
            <v>0</v>
          </cell>
          <cell r="O781">
            <v>0</v>
          </cell>
          <cell r="Q781">
            <v>120114.64</v>
          </cell>
          <cell r="R781">
            <v>0</v>
          </cell>
          <cell r="T781" t="str">
            <v>010190315</v>
          </cell>
          <cell r="U781" t="str">
            <v>Non Current</v>
          </cell>
          <cell r="W781" t="str">
            <v>21600</v>
          </cell>
          <cell r="X781" t="str">
            <v>Unapr Retained Earnings</v>
          </cell>
        </row>
        <row r="782">
          <cell r="A782" t="str">
            <v>0101</v>
          </cell>
          <cell r="B782" t="str">
            <v>Piedmont Natural Gas</v>
          </cell>
          <cell r="C782" t="str">
            <v>90320</v>
          </cell>
          <cell r="D782" t="str">
            <v>Collect Exp Xcpt 90321/25</v>
          </cell>
          <cell r="E782">
            <v>3623526.62</v>
          </cell>
          <cell r="F782">
            <v>800082.61</v>
          </cell>
          <cell r="G782">
            <v>-2823444.0100000002</v>
          </cell>
          <cell r="H782" t="str">
            <v>Equity</v>
          </cell>
          <cell r="I782">
            <v>0</v>
          </cell>
          <cell r="J782" t="str">
            <v>0101</v>
          </cell>
          <cell r="K782">
            <v>800082.61</v>
          </cell>
          <cell r="L782">
            <v>0</v>
          </cell>
          <cell r="M782">
            <v>800082.61</v>
          </cell>
          <cell r="N782">
            <v>0</v>
          </cell>
          <cell r="O782">
            <v>0</v>
          </cell>
          <cell r="Q782">
            <v>3623526.62</v>
          </cell>
          <cell r="R782">
            <v>0</v>
          </cell>
          <cell r="T782" t="str">
            <v>010190320</v>
          </cell>
          <cell r="U782" t="str">
            <v>Non Current</v>
          </cell>
          <cell r="W782" t="str">
            <v>21600</v>
          </cell>
          <cell r="X782" t="str">
            <v>Unapr Retained Earnings</v>
          </cell>
        </row>
        <row r="783">
          <cell r="A783" t="str">
            <v>0101</v>
          </cell>
          <cell r="B783" t="str">
            <v>Piedmont Natural Gas</v>
          </cell>
          <cell r="C783" t="str">
            <v>90321</v>
          </cell>
          <cell r="D783" t="str">
            <v>Cashiering Expenses</v>
          </cell>
          <cell r="E783">
            <v>202671.62</v>
          </cell>
          <cell r="F783">
            <v>0</v>
          </cell>
          <cell r="G783">
            <v>-202671.62</v>
          </cell>
          <cell r="H783" t="str">
            <v>Equity</v>
          </cell>
          <cell r="I783">
            <v>0</v>
          </cell>
          <cell r="J783" t="str">
            <v>0101</v>
          </cell>
          <cell r="K783">
            <v>0</v>
          </cell>
          <cell r="L783">
            <v>0</v>
          </cell>
          <cell r="M783">
            <v>0</v>
          </cell>
          <cell r="N783">
            <v>0</v>
          </cell>
          <cell r="O783">
            <v>0</v>
          </cell>
          <cell r="Q783">
            <v>202671.62</v>
          </cell>
          <cell r="R783">
            <v>0</v>
          </cell>
          <cell r="T783" t="str">
            <v>010190321</v>
          </cell>
          <cell r="U783" t="str">
            <v>Non Current</v>
          </cell>
          <cell r="W783" t="str">
            <v>21600</v>
          </cell>
          <cell r="X783" t="str">
            <v>Unapr Retained Earnings</v>
          </cell>
        </row>
        <row r="784">
          <cell r="A784" t="str">
            <v>0101</v>
          </cell>
          <cell r="B784" t="str">
            <v>Piedmont Natural Gas</v>
          </cell>
          <cell r="C784" t="str">
            <v>90325</v>
          </cell>
          <cell r="D784" t="str">
            <v>Collect Exp By Servicemen</v>
          </cell>
          <cell r="E784">
            <v>100219.83</v>
          </cell>
          <cell r="F784">
            <v>13417.45</v>
          </cell>
          <cell r="G784">
            <v>-86802.38</v>
          </cell>
          <cell r="H784" t="str">
            <v>Equity</v>
          </cell>
          <cell r="I784">
            <v>0</v>
          </cell>
          <cell r="J784" t="str">
            <v>0101</v>
          </cell>
          <cell r="K784">
            <v>13417.45</v>
          </cell>
          <cell r="L784">
            <v>0</v>
          </cell>
          <cell r="M784">
            <v>13417.45</v>
          </cell>
          <cell r="N784">
            <v>0</v>
          </cell>
          <cell r="O784">
            <v>0</v>
          </cell>
          <cell r="Q784">
            <v>100219.83</v>
          </cell>
          <cell r="R784">
            <v>0</v>
          </cell>
          <cell r="T784" t="str">
            <v>010190325</v>
          </cell>
          <cell r="U784" t="str">
            <v>Non Current</v>
          </cell>
          <cell r="W784" t="str">
            <v>21600</v>
          </cell>
          <cell r="X784" t="str">
            <v>Unapr Retained Earnings</v>
          </cell>
        </row>
        <row r="785">
          <cell r="A785" t="str">
            <v>0101</v>
          </cell>
          <cell r="B785" t="str">
            <v>Piedmont Natural Gas</v>
          </cell>
          <cell r="C785" t="str">
            <v>90330</v>
          </cell>
          <cell r="D785" t="str">
            <v>Billing And Accounting</v>
          </cell>
          <cell r="E785">
            <v>1024781.42</v>
          </cell>
          <cell r="F785">
            <v>279834.63</v>
          </cell>
          <cell r="G785">
            <v>-744946.79</v>
          </cell>
          <cell r="H785" t="str">
            <v>Equity</v>
          </cell>
          <cell r="I785">
            <v>0</v>
          </cell>
          <cell r="J785" t="str">
            <v>0101</v>
          </cell>
          <cell r="K785">
            <v>279834.63</v>
          </cell>
          <cell r="L785">
            <v>0</v>
          </cell>
          <cell r="M785">
            <v>279834.63</v>
          </cell>
          <cell r="N785">
            <v>0</v>
          </cell>
          <cell r="O785">
            <v>0</v>
          </cell>
          <cell r="Q785">
            <v>1024781.42</v>
          </cell>
          <cell r="R785">
            <v>0</v>
          </cell>
          <cell r="T785" t="str">
            <v>010190330</v>
          </cell>
          <cell r="U785" t="str">
            <v>Non Current</v>
          </cell>
          <cell r="W785" t="str">
            <v>21600</v>
          </cell>
          <cell r="X785" t="str">
            <v>Unapr Retained Earnings</v>
          </cell>
        </row>
        <row r="786">
          <cell r="A786" t="str">
            <v>0101</v>
          </cell>
          <cell r="B786" t="str">
            <v>Piedmont Natural Gas</v>
          </cell>
          <cell r="C786" t="str">
            <v>90340</v>
          </cell>
          <cell r="D786" t="str">
            <v>Equipment Rental</v>
          </cell>
          <cell r="E786">
            <v>9091.1200000000008</v>
          </cell>
          <cell r="F786">
            <v>1002.36</v>
          </cell>
          <cell r="G786">
            <v>-8088.7600000000011</v>
          </cell>
          <cell r="H786" t="str">
            <v>Equity</v>
          </cell>
          <cell r="I786">
            <v>0</v>
          </cell>
          <cell r="J786" t="str">
            <v>0101</v>
          </cell>
          <cell r="K786">
            <v>1002.36</v>
          </cell>
          <cell r="L786">
            <v>0</v>
          </cell>
          <cell r="M786">
            <v>1002.36</v>
          </cell>
          <cell r="N786">
            <v>0</v>
          </cell>
          <cell r="O786">
            <v>0</v>
          </cell>
          <cell r="Q786">
            <v>9091.1200000000008</v>
          </cell>
          <cell r="R786">
            <v>0</v>
          </cell>
          <cell r="T786" t="str">
            <v>010190340</v>
          </cell>
          <cell r="U786" t="str">
            <v>Non Current</v>
          </cell>
          <cell r="W786" t="str">
            <v>21600</v>
          </cell>
          <cell r="X786" t="str">
            <v>Unapr Retained Earnings</v>
          </cell>
        </row>
        <row r="787">
          <cell r="A787" t="str">
            <v>0101</v>
          </cell>
          <cell r="B787" t="str">
            <v>Piedmont Natural Gas</v>
          </cell>
          <cell r="C787" t="str">
            <v>90350</v>
          </cell>
          <cell r="D787" t="str">
            <v>Supplies And Forms</v>
          </cell>
          <cell r="E787">
            <v>1698.75</v>
          </cell>
          <cell r="F787">
            <v>23.36</v>
          </cell>
          <cell r="G787">
            <v>-1675.39</v>
          </cell>
          <cell r="H787" t="str">
            <v>Equity</v>
          </cell>
          <cell r="I787">
            <v>0</v>
          </cell>
          <cell r="J787" t="str">
            <v>0101</v>
          </cell>
          <cell r="K787">
            <v>23.36</v>
          </cell>
          <cell r="L787">
            <v>0</v>
          </cell>
          <cell r="M787">
            <v>23.36</v>
          </cell>
          <cell r="N787">
            <v>0</v>
          </cell>
          <cell r="O787">
            <v>0</v>
          </cell>
          <cell r="Q787">
            <v>1698.75</v>
          </cell>
          <cell r="R787">
            <v>0</v>
          </cell>
          <cell r="T787" t="str">
            <v>010190350</v>
          </cell>
          <cell r="U787" t="str">
            <v>Non Current</v>
          </cell>
          <cell r="W787" t="str">
            <v>21600</v>
          </cell>
          <cell r="X787" t="str">
            <v>Unapr Retained Earnings</v>
          </cell>
        </row>
        <row r="788">
          <cell r="A788" t="str">
            <v>0101</v>
          </cell>
          <cell r="B788" t="str">
            <v>Piedmont Natural Gas</v>
          </cell>
          <cell r="C788" t="str">
            <v>90360</v>
          </cell>
          <cell r="D788" t="str">
            <v>Utility Services</v>
          </cell>
          <cell r="E788">
            <v>186604.63</v>
          </cell>
          <cell r="F788">
            <v>10568.68</v>
          </cell>
          <cell r="G788">
            <v>-176035.95</v>
          </cell>
          <cell r="H788" t="str">
            <v>Equity</v>
          </cell>
          <cell r="I788">
            <v>0</v>
          </cell>
          <cell r="J788" t="str">
            <v>0101</v>
          </cell>
          <cell r="K788">
            <v>10568.68</v>
          </cell>
          <cell r="L788">
            <v>0</v>
          </cell>
          <cell r="M788">
            <v>10568.68</v>
          </cell>
          <cell r="N788">
            <v>0</v>
          </cell>
          <cell r="O788">
            <v>0</v>
          </cell>
          <cell r="Q788">
            <v>186604.63</v>
          </cell>
          <cell r="R788">
            <v>0</v>
          </cell>
          <cell r="T788" t="str">
            <v>010190360</v>
          </cell>
          <cell r="U788" t="str">
            <v>Non Current</v>
          </cell>
          <cell r="W788" t="str">
            <v>21600</v>
          </cell>
          <cell r="X788" t="str">
            <v>Unapr Retained Earnings</v>
          </cell>
        </row>
        <row r="789">
          <cell r="A789" t="str">
            <v>0101</v>
          </cell>
          <cell r="B789" t="str">
            <v>Piedmont Natural Gas</v>
          </cell>
          <cell r="C789" t="str">
            <v>90370</v>
          </cell>
          <cell r="D789" t="str">
            <v>Postage</v>
          </cell>
          <cell r="E789">
            <v>3781608.7</v>
          </cell>
          <cell r="F789">
            <v>941963.2</v>
          </cell>
          <cell r="G789">
            <v>-2839645.5</v>
          </cell>
          <cell r="H789" t="str">
            <v>Equity</v>
          </cell>
          <cell r="I789">
            <v>0</v>
          </cell>
          <cell r="J789" t="str">
            <v>0101</v>
          </cell>
          <cell r="K789">
            <v>941963.2</v>
          </cell>
          <cell r="L789">
            <v>0</v>
          </cell>
          <cell r="M789">
            <v>941963.2</v>
          </cell>
          <cell r="N789">
            <v>0</v>
          </cell>
          <cell r="O789">
            <v>0</v>
          </cell>
          <cell r="Q789">
            <v>3781608.7</v>
          </cell>
          <cell r="R789">
            <v>0</v>
          </cell>
          <cell r="T789" t="str">
            <v>010190370</v>
          </cell>
          <cell r="U789" t="str">
            <v>Non Current</v>
          </cell>
          <cell r="W789" t="str">
            <v>21600</v>
          </cell>
          <cell r="X789" t="str">
            <v>Unapr Retained Earnings</v>
          </cell>
        </row>
        <row r="790">
          <cell r="A790" t="str">
            <v>0101</v>
          </cell>
          <cell r="B790" t="str">
            <v>Piedmont Natural Gas</v>
          </cell>
          <cell r="C790" t="str">
            <v>90400</v>
          </cell>
          <cell r="D790" t="str">
            <v>Prov Uncol Accounts - Gas</v>
          </cell>
          <cell r="E790">
            <v>4402553.63</v>
          </cell>
          <cell r="F790">
            <v>1900263.94</v>
          </cell>
          <cell r="G790">
            <v>-2502289.69</v>
          </cell>
          <cell r="H790" t="str">
            <v>Equity</v>
          </cell>
          <cell r="I790">
            <v>0</v>
          </cell>
          <cell r="J790" t="str">
            <v>0101</v>
          </cell>
          <cell r="K790">
            <v>1900263.94</v>
          </cell>
          <cell r="L790">
            <v>0</v>
          </cell>
          <cell r="M790">
            <v>1900263.94</v>
          </cell>
          <cell r="N790">
            <v>0</v>
          </cell>
          <cell r="O790">
            <v>0</v>
          </cell>
          <cell r="Q790">
            <v>4402553.63</v>
          </cell>
          <cell r="R790">
            <v>0</v>
          </cell>
          <cell r="T790" t="str">
            <v>010190400</v>
          </cell>
          <cell r="U790" t="str">
            <v>Non Current</v>
          </cell>
          <cell r="W790" t="str">
            <v>21600</v>
          </cell>
          <cell r="X790" t="str">
            <v>Unapr Retained Earnings</v>
          </cell>
        </row>
        <row r="791">
          <cell r="A791" t="str">
            <v>0101</v>
          </cell>
          <cell r="B791" t="str">
            <v>Piedmont Natural Gas</v>
          </cell>
          <cell r="C791" t="str">
            <v>90410</v>
          </cell>
          <cell r="D791" t="str">
            <v>Prov Uncol Accts - Line Damage</v>
          </cell>
          <cell r="E791">
            <v>390100</v>
          </cell>
          <cell r="F791">
            <v>0</v>
          </cell>
          <cell r="G791">
            <v>-390100</v>
          </cell>
          <cell r="H791" t="str">
            <v>Equity</v>
          </cell>
          <cell r="I791">
            <v>0</v>
          </cell>
          <cell r="J791" t="str">
            <v>0101</v>
          </cell>
          <cell r="K791">
            <v>0</v>
          </cell>
          <cell r="L791">
            <v>0</v>
          </cell>
          <cell r="M791">
            <v>0</v>
          </cell>
          <cell r="N791">
            <v>0</v>
          </cell>
          <cell r="O791">
            <v>0</v>
          </cell>
          <cell r="Q791">
            <v>390100</v>
          </cell>
          <cell r="R791">
            <v>0</v>
          </cell>
          <cell r="T791" t="str">
            <v>010190410</v>
          </cell>
          <cell r="U791" t="str">
            <v>Non Current</v>
          </cell>
          <cell r="W791" t="str">
            <v>21600</v>
          </cell>
          <cell r="X791" t="str">
            <v>Unapr Retained Earnings</v>
          </cell>
        </row>
        <row r="792">
          <cell r="A792" t="str">
            <v>0101</v>
          </cell>
          <cell r="B792" t="str">
            <v>Piedmont Natural Gas</v>
          </cell>
          <cell r="C792" t="str">
            <v>90500</v>
          </cell>
          <cell r="D792" t="str">
            <v>Misc Customer Accnt Expns</v>
          </cell>
          <cell r="E792">
            <v>242878.25</v>
          </cell>
          <cell r="F792">
            <v>9632.0499999999993</v>
          </cell>
          <cell r="G792">
            <v>-233246.2</v>
          </cell>
          <cell r="H792" t="str">
            <v>Equity</v>
          </cell>
          <cell r="I792">
            <v>0</v>
          </cell>
          <cell r="J792" t="str">
            <v>0101</v>
          </cell>
          <cell r="K792">
            <v>9632.0499999999993</v>
          </cell>
          <cell r="L792">
            <v>0</v>
          </cell>
          <cell r="M792">
            <v>9632.0499999999993</v>
          </cell>
          <cell r="N792">
            <v>0</v>
          </cell>
          <cell r="O792">
            <v>0</v>
          </cell>
          <cell r="Q792">
            <v>242878.25</v>
          </cell>
          <cell r="R792">
            <v>0</v>
          </cell>
          <cell r="T792" t="str">
            <v>010190500</v>
          </cell>
          <cell r="U792" t="str">
            <v>Non Current</v>
          </cell>
          <cell r="W792" t="str">
            <v>21600</v>
          </cell>
          <cell r="X792" t="str">
            <v>Unapr Retained Earnings</v>
          </cell>
        </row>
        <row r="793">
          <cell r="A793" t="str">
            <v>0101</v>
          </cell>
          <cell r="B793" t="str">
            <v>Piedmont Natural Gas</v>
          </cell>
          <cell r="C793" t="str">
            <v>90600</v>
          </cell>
          <cell r="D793" t="str">
            <v>Rents</v>
          </cell>
          <cell r="E793">
            <v>-1706.72</v>
          </cell>
          <cell r="F793">
            <v>0</v>
          </cell>
          <cell r="G793">
            <v>1706.72</v>
          </cell>
          <cell r="H793" t="str">
            <v>Equity</v>
          </cell>
          <cell r="I793">
            <v>0</v>
          </cell>
          <cell r="J793" t="str">
            <v>0101</v>
          </cell>
          <cell r="K793">
            <v>0</v>
          </cell>
          <cell r="L793">
            <v>0</v>
          </cell>
          <cell r="M793">
            <v>0</v>
          </cell>
          <cell r="N793">
            <v>0</v>
          </cell>
          <cell r="O793">
            <v>0</v>
          </cell>
          <cell r="Q793">
            <v>-1706.72</v>
          </cell>
          <cell r="R793">
            <v>0</v>
          </cell>
          <cell r="T793" t="str">
            <v>010190600</v>
          </cell>
          <cell r="U793" t="str">
            <v>Non Current</v>
          </cell>
          <cell r="W793" t="str">
            <v>21600</v>
          </cell>
          <cell r="X793" t="str">
            <v>Unapr Retained Earnings</v>
          </cell>
        </row>
        <row r="794">
          <cell r="A794" t="str">
            <v>0101</v>
          </cell>
          <cell r="B794" t="str">
            <v>Piedmont Natural Gas</v>
          </cell>
          <cell r="C794" t="str">
            <v>90900</v>
          </cell>
          <cell r="D794" t="str">
            <v>Supervision</v>
          </cell>
          <cell r="E794">
            <v>1064067.45</v>
          </cell>
          <cell r="F794">
            <v>264594.52</v>
          </cell>
          <cell r="G794">
            <v>-799472.92999999993</v>
          </cell>
          <cell r="H794" t="str">
            <v>Equity</v>
          </cell>
          <cell r="I794">
            <v>0</v>
          </cell>
          <cell r="J794" t="str">
            <v>0101</v>
          </cell>
          <cell r="K794">
            <v>264594.52</v>
          </cell>
          <cell r="L794">
            <v>0</v>
          </cell>
          <cell r="M794">
            <v>264594.52</v>
          </cell>
          <cell r="N794">
            <v>0</v>
          </cell>
          <cell r="O794">
            <v>0</v>
          </cell>
          <cell r="Q794">
            <v>1064067.45</v>
          </cell>
          <cell r="R794">
            <v>0</v>
          </cell>
          <cell r="T794" t="str">
            <v>010190900</v>
          </cell>
          <cell r="U794" t="str">
            <v>Non Current</v>
          </cell>
          <cell r="W794" t="str">
            <v>21600</v>
          </cell>
          <cell r="X794" t="str">
            <v>Unapr Retained Earnings</v>
          </cell>
        </row>
        <row r="795">
          <cell r="A795" t="str">
            <v>0101</v>
          </cell>
          <cell r="B795" t="str">
            <v>Piedmont Natural Gas</v>
          </cell>
          <cell r="C795" t="str">
            <v>91010</v>
          </cell>
          <cell r="D795" t="str">
            <v>Cust. Assist.-Labor</v>
          </cell>
          <cell r="E795">
            <v>14343.49</v>
          </cell>
          <cell r="F795">
            <v>0</v>
          </cell>
          <cell r="G795">
            <v>-14343.49</v>
          </cell>
          <cell r="H795" t="str">
            <v>Equity</v>
          </cell>
          <cell r="I795">
            <v>0</v>
          </cell>
          <cell r="J795" t="str">
            <v>0101</v>
          </cell>
          <cell r="K795">
            <v>0</v>
          </cell>
          <cell r="L795">
            <v>0</v>
          </cell>
          <cell r="M795">
            <v>0</v>
          </cell>
          <cell r="N795">
            <v>0</v>
          </cell>
          <cell r="O795">
            <v>0</v>
          </cell>
          <cell r="Q795">
            <v>14343.49</v>
          </cell>
          <cell r="R795">
            <v>0</v>
          </cell>
          <cell r="T795" t="str">
            <v>010191010</v>
          </cell>
          <cell r="U795" t="str">
            <v>Non Current</v>
          </cell>
          <cell r="W795" t="str">
            <v>21600</v>
          </cell>
          <cell r="X795" t="str">
            <v>Unapr Retained Earnings</v>
          </cell>
        </row>
        <row r="796">
          <cell r="A796" t="str">
            <v>0101</v>
          </cell>
          <cell r="B796" t="str">
            <v>Piedmont Natural Gas</v>
          </cell>
          <cell r="C796" t="str">
            <v>91020</v>
          </cell>
          <cell r="D796" t="str">
            <v>Customer Assistance Exp - Oth</v>
          </cell>
          <cell r="E796">
            <v>1387730.97</v>
          </cell>
          <cell r="F796">
            <v>67661.95</v>
          </cell>
          <cell r="G796">
            <v>-1320069.02</v>
          </cell>
          <cell r="H796" t="str">
            <v>Equity</v>
          </cell>
          <cell r="I796">
            <v>0</v>
          </cell>
          <cell r="J796" t="str">
            <v>0101</v>
          </cell>
          <cell r="K796">
            <v>67661.95</v>
          </cell>
          <cell r="L796">
            <v>0</v>
          </cell>
          <cell r="M796">
            <v>67661.95</v>
          </cell>
          <cell r="N796">
            <v>0</v>
          </cell>
          <cell r="O796">
            <v>0</v>
          </cell>
          <cell r="Q796">
            <v>1387730.97</v>
          </cell>
          <cell r="R796">
            <v>0</v>
          </cell>
          <cell r="T796" t="str">
            <v>010191020</v>
          </cell>
          <cell r="U796" t="str">
            <v>Non Current</v>
          </cell>
          <cell r="W796" t="str">
            <v>21600</v>
          </cell>
          <cell r="X796" t="str">
            <v>Unapr Retained Earnings</v>
          </cell>
        </row>
        <row r="797">
          <cell r="A797" t="str">
            <v>0101</v>
          </cell>
          <cell r="B797" t="str">
            <v>Piedmont Natural Gas</v>
          </cell>
          <cell r="C797" t="str">
            <v>91100</v>
          </cell>
          <cell r="D797" t="str">
            <v>Informational Adv. Exp.</v>
          </cell>
          <cell r="E797">
            <v>176454.46</v>
          </cell>
          <cell r="F797">
            <v>0</v>
          </cell>
          <cell r="G797">
            <v>-176454.46</v>
          </cell>
          <cell r="H797" t="str">
            <v>Equity</v>
          </cell>
          <cell r="I797">
            <v>0</v>
          </cell>
          <cell r="J797" t="str">
            <v>0101</v>
          </cell>
          <cell r="K797">
            <v>0</v>
          </cell>
          <cell r="L797">
            <v>0</v>
          </cell>
          <cell r="M797">
            <v>0</v>
          </cell>
          <cell r="N797">
            <v>0</v>
          </cell>
          <cell r="O797">
            <v>0</v>
          </cell>
          <cell r="Q797">
            <v>176454.46</v>
          </cell>
          <cell r="R797">
            <v>0</v>
          </cell>
          <cell r="T797" t="str">
            <v>010191100</v>
          </cell>
          <cell r="U797" t="str">
            <v>Non Current</v>
          </cell>
          <cell r="W797" t="str">
            <v>21600</v>
          </cell>
          <cell r="X797" t="str">
            <v>Unapr Retained Earnings</v>
          </cell>
        </row>
        <row r="798">
          <cell r="A798" t="str">
            <v>0101</v>
          </cell>
          <cell r="B798" t="str">
            <v>Piedmont Natural Gas</v>
          </cell>
          <cell r="C798" t="str">
            <v>91200</v>
          </cell>
          <cell r="D798" t="str">
            <v>Misc. Cust. Service Exp.</v>
          </cell>
          <cell r="E798">
            <v>29902.68</v>
          </cell>
          <cell r="F798">
            <v>480</v>
          </cell>
          <cell r="G798">
            <v>-29422.68</v>
          </cell>
          <cell r="H798" t="str">
            <v>Equity</v>
          </cell>
          <cell r="I798">
            <v>0</v>
          </cell>
          <cell r="J798" t="str">
            <v>0101</v>
          </cell>
          <cell r="K798">
            <v>480</v>
          </cell>
          <cell r="L798">
            <v>0</v>
          </cell>
          <cell r="M798">
            <v>480</v>
          </cell>
          <cell r="N798">
            <v>0</v>
          </cell>
          <cell r="O798">
            <v>0</v>
          </cell>
          <cell r="Q798">
            <v>29902.68</v>
          </cell>
          <cell r="R798">
            <v>0</v>
          </cell>
          <cell r="T798" t="str">
            <v>010191200</v>
          </cell>
          <cell r="U798" t="str">
            <v>Non Current</v>
          </cell>
          <cell r="W798" t="str">
            <v>21600</v>
          </cell>
          <cell r="X798" t="str">
            <v>Unapr Retained Earnings</v>
          </cell>
        </row>
        <row r="799">
          <cell r="A799" t="str">
            <v>0101</v>
          </cell>
          <cell r="B799" t="str">
            <v>Piedmont Natural Gas</v>
          </cell>
          <cell r="C799" t="str">
            <v>91500</v>
          </cell>
          <cell r="D799" t="str">
            <v>Supervision</v>
          </cell>
          <cell r="E799">
            <v>1338224.67</v>
          </cell>
          <cell r="F799">
            <v>319062.65999999997</v>
          </cell>
          <cell r="G799">
            <v>-1019162.01</v>
          </cell>
          <cell r="H799" t="str">
            <v>Equity</v>
          </cell>
          <cell r="I799">
            <v>0</v>
          </cell>
          <cell r="J799" t="str">
            <v>0101</v>
          </cell>
          <cell r="K799">
            <v>319062.65999999997</v>
          </cell>
          <cell r="L799">
            <v>0</v>
          </cell>
          <cell r="M799">
            <v>319062.65999999997</v>
          </cell>
          <cell r="N799">
            <v>0</v>
          </cell>
          <cell r="O799">
            <v>0</v>
          </cell>
          <cell r="Q799">
            <v>1338224.67</v>
          </cell>
          <cell r="R799">
            <v>0</v>
          </cell>
          <cell r="T799" t="str">
            <v>010191500</v>
          </cell>
          <cell r="U799" t="str">
            <v>Non Current</v>
          </cell>
          <cell r="W799" t="str">
            <v>21600</v>
          </cell>
          <cell r="X799" t="str">
            <v>Unapr Retained Earnings</v>
          </cell>
        </row>
        <row r="800">
          <cell r="A800" t="str">
            <v>0101</v>
          </cell>
          <cell r="B800" t="str">
            <v>Piedmont Natural Gas</v>
          </cell>
          <cell r="C800" t="str">
            <v>91600</v>
          </cell>
          <cell r="D800" t="str">
            <v>Miscellaneous Sales Expenses</v>
          </cell>
          <cell r="E800">
            <v>2406007.19</v>
          </cell>
          <cell r="F800">
            <v>1134267.4099999999</v>
          </cell>
          <cell r="G800">
            <v>-1271739.78</v>
          </cell>
          <cell r="H800" t="str">
            <v>Equity</v>
          </cell>
          <cell r="I800">
            <v>0</v>
          </cell>
          <cell r="J800" t="str">
            <v>0101</v>
          </cell>
          <cell r="K800">
            <v>1134267.4099999999</v>
          </cell>
          <cell r="L800">
            <v>0</v>
          </cell>
          <cell r="M800">
            <v>1134267.4099999999</v>
          </cell>
          <cell r="N800">
            <v>0</v>
          </cell>
          <cell r="O800">
            <v>0</v>
          </cell>
          <cell r="Q800">
            <v>2406007.19</v>
          </cell>
          <cell r="R800">
            <v>0</v>
          </cell>
          <cell r="T800" t="str">
            <v>010191600</v>
          </cell>
          <cell r="U800" t="str">
            <v>Non Current</v>
          </cell>
          <cell r="W800" t="str">
            <v>21600</v>
          </cell>
          <cell r="X800" t="str">
            <v>Unapr Retained Earnings</v>
          </cell>
        </row>
        <row r="801">
          <cell r="A801" t="str">
            <v>0101</v>
          </cell>
          <cell r="B801" t="str">
            <v>Piedmont Natural Gas</v>
          </cell>
          <cell r="C801" t="str">
            <v>91610</v>
          </cell>
          <cell r="D801" t="str">
            <v>Clerical Salaries &amp; Exp.</v>
          </cell>
          <cell r="E801">
            <v>424800.58</v>
          </cell>
          <cell r="F801">
            <v>0</v>
          </cell>
          <cell r="G801">
            <v>-424800.58</v>
          </cell>
          <cell r="H801" t="str">
            <v>Equity</v>
          </cell>
          <cell r="I801">
            <v>0</v>
          </cell>
          <cell r="J801" t="str">
            <v>0101</v>
          </cell>
          <cell r="K801">
            <v>0</v>
          </cell>
          <cell r="L801">
            <v>0</v>
          </cell>
          <cell r="M801">
            <v>0</v>
          </cell>
          <cell r="N801">
            <v>0</v>
          </cell>
          <cell r="O801">
            <v>0</v>
          </cell>
          <cell r="Q801">
            <v>424800.58</v>
          </cell>
          <cell r="R801">
            <v>0</v>
          </cell>
          <cell r="T801" t="str">
            <v>010191610</v>
          </cell>
          <cell r="U801" t="str">
            <v>Non Current</v>
          </cell>
          <cell r="W801" t="str">
            <v>21600</v>
          </cell>
          <cell r="X801" t="str">
            <v>Unapr Retained Earnings</v>
          </cell>
        </row>
        <row r="802">
          <cell r="A802" t="str">
            <v>0101</v>
          </cell>
          <cell r="B802" t="str">
            <v>Piedmont Natural Gas</v>
          </cell>
          <cell r="C802" t="str">
            <v>91620</v>
          </cell>
          <cell r="D802" t="str">
            <v>Sales Sal.,Comm. &amp; Exp.</v>
          </cell>
          <cell r="E802">
            <v>2737211.53</v>
          </cell>
          <cell r="F802">
            <v>0</v>
          </cell>
          <cell r="G802">
            <v>-2737211.53</v>
          </cell>
          <cell r="H802" t="str">
            <v>Equity</v>
          </cell>
          <cell r="I802">
            <v>0</v>
          </cell>
          <cell r="J802" t="str">
            <v>0101</v>
          </cell>
          <cell r="K802">
            <v>0</v>
          </cell>
          <cell r="L802">
            <v>0</v>
          </cell>
          <cell r="M802">
            <v>0</v>
          </cell>
          <cell r="N802">
            <v>0</v>
          </cell>
          <cell r="O802">
            <v>0</v>
          </cell>
          <cell r="Q802">
            <v>2737211.53</v>
          </cell>
          <cell r="R802">
            <v>0</v>
          </cell>
          <cell r="T802" t="str">
            <v>010191620</v>
          </cell>
          <cell r="U802" t="str">
            <v>Non Current</v>
          </cell>
          <cell r="W802" t="str">
            <v>21600</v>
          </cell>
          <cell r="X802" t="str">
            <v>Unapr Retained Earnings</v>
          </cell>
        </row>
        <row r="803">
          <cell r="A803" t="str">
            <v>0101</v>
          </cell>
          <cell r="B803" t="str">
            <v>Piedmont Natural Gas</v>
          </cell>
          <cell r="C803" t="str">
            <v>91630</v>
          </cell>
          <cell r="D803" t="str">
            <v>Demonst. &amp; Selling Exp.</v>
          </cell>
          <cell r="E803">
            <v>226254.75</v>
          </cell>
          <cell r="F803">
            <v>0</v>
          </cell>
          <cell r="G803">
            <v>-226254.75</v>
          </cell>
          <cell r="H803" t="str">
            <v>Equity</v>
          </cell>
          <cell r="I803">
            <v>0</v>
          </cell>
          <cell r="J803" t="str">
            <v>0101</v>
          </cell>
          <cell r="K803">
            <v>0</v>
          </cell>
          <cell r="L803">
            <v>0</v>
          </cell>
          <cell r="M803">
            <v>0</v>
          </cell>
          <cell r="N803">
            <v>0</v>
          </cell>
          <cell r="O803">
            <v>0</v>
          </cell>
          <cell r="Q803">
            <v>226254.75</v>
          </cell>
          <cell r="R803">
            <v>0</v>
          </cell>
          <cell r="T803" t="str">
            <v>010191630</v>
          </cell>
          <cell r="U803" t="str">
            <v>Non Current</v>
          </cell>
          <cell r="W803" t="str">
            <v>21600</v>
          </cell>
          <cell r="X803" t="str">
            <v>Unapr Retained Earnings</v>
          </cell>
        </row>
        <row r="804">
          <cell r="A804" t="str">
            <v>0101</v>
          </cell>
          <cell r="B804" t="str">
            <v>Piedmont Natural Gas</v>
          </cell>
          <cell r="C804" t="str">
            <v>91631</v>
          </cell>
          <cell r="D804" t="str">
            <v>Commercial Gas Cooking Ed</v>
          </cell>
          <cell r="E804">
            <v>64790.96</v>
          </cell>
          <cell r="F804">
            <v>8539.0300000000007</v>
          </cell>
          <cell r="G804">
            <v>-56251.93</v>
          </cell>
          <cell r="H804" t="str">
            <v>Equity</v>
          </cell>
          <cell r="I804">
            <v>0</v>
          </cell>
          <cell r="J804" t="str">
            <v>0101</v>
          </cell>
          <cell r="K804">
            <v>8539.0300000000007</v>
          </cell>
          <cell r="L804">
            <v>0</v>
          </cell>
          <cell r="M804">
            <v>8539.0300000000007</v>
          </cell>
          <cell r="N804">
            <v>0</v>
          </cell>
          <cell r="O804">
            <v>0</v>
          </cell>
          <cell r="Q804">
            <v>64790.96</v>
          </cell>
          <cell r="R804">
            <v>0</v>
          </cell>
          <cell r="T804" t="str">
            <v>010191631</v>
          </cell>
          <cell r="U804" t="str">
            <v>Non Current</v>
          </cell>
          <cell r="W804" t="str">
            <v>21600</v>
          </cell>
          <cell r="X804" t="str">
            <v>Unapr Retained Earnings</v>
          </cell>
        </row>
        <row r="805">
          <cell r="A805" t="str">
            <v>0101</v>
          </cell>
          <cell r="B805" t="str">
            <v>Piedmont Natural Gas</v>
          </cell>
          <cell r="C805" t="str">
            <v>91700</v>
          </cell>
          <cell r="D805" t="str">
            <v>General Advertising Expenses</v>
          </cell>
          <cell r="E805">
            <v>849326.8</v>
          </cell>
          <cell r="F805">
            <v>462179.04</v>
          </cell>
          <cell r="G805">
            <v>-387147.76000000007</v>
          </cell>
          <cell r="H805" t="str">
            <v>Equity</v>
          </cell>
          <cell r="I805">
            <v>0</v>
          </cell>
          <cell r="J805" t="str">
            <v>0101</v>
          </cell>
          <cell r="K805">
            <v>462179.04</v>
          </cell>
          <cell r="L805">
            <v>0</v>
          </cell>
          <cell r="M805">
            <v>462179.04</v>
          </cell>
          <cell r="N805">
            <v>0</v>
          </cell>
          <cell r="O805">
            <v>0</v>
          </cell>
          <cell r="Q805">
            <v>849326.8</v>
          </cell>
          <cell r="R805">
            <v>0</v>
          </cell>
          <cell r="T805" t="str">
            <v>010191700</v>
          </cell>
          <cell r="U805" t="str">
            <v>Non Current</v>
          </cell>
          <cell r="W805" t="str">
            <v>21600</v>
          </cell>
          <cell r="X805" t="str">
            <v>Unapr Retained Earnings</v>
          </cell>
        </row>
        <row r="806">
          <cell r="A806" t="str">
            <v>0101</v>
          </cell>
          <cell r="B806" t="str">
            <v>Piedmont Natural Gas</v>
          </cell>
          <cell r="C806" t="str">
            <v>91710</v>
          </cell>
          <cell r="D806" t="str">
            <v>Advrt-Newspaper &amp; Mag</v>
          </cell>
          <cell r="E806">
            <v>73235.460000000006</v>
          </cell>
          <cell r="F806">
            <v>0</v>
          </cell>
          <cell r="G806">
            <v>-73235.460000000006</v>
          </cell>
          <cell r="H806" t="str">
            <v>Equity</v>
          </cell>
          <cell r="I806">
            <v>0</v>
          </cell>
          <cell r="J806" t="str">
            <v>0101</v>
          </cell>
          <cell r="K806">
            <v>0</v>
          </cell>
          <cell r="L806">
            <v>0</v>
          </cell>
          <cell r="M806">
            <v>0</v>
          </cell>
          <cell r="N806">
            <v>0</v>
          </cell>
          <cell r="O806">
            <v>0</v>
          </cell>
          <cell r="Q806">
            <v>73235.460000000006</v>
          </cell>
          <cell r="R806">
            <v>0</v>
          </cell>
          <cell r="T806" t="str">
            <v>010191710</v>
          </cell>
          <cell r="U806" t="str">
            <v>Non Current</v>
          </cell>
          <cell r="W806" t="str">
            <v>21600</v>
          </cell>
          <cell r="X806" t="str">
            <v>Unapr Retained Earnings</v>
          </cell>
        </row>
        <row r="807">
          <cell r="A807" t="str">
            <v>0101</v>
          </cell>
          <cell r="B807" t="str">
            <v>Piedmont Natural Gas</v>
          </cell>
          <cell r="C807" t="str">
            <v>91720</v>
          </cell>
          <cell r="D807" t="str">
            <v>Advrt-Tv &amp; Radio</v>
          </cell>
          <cell r="E807">
            <v>22945</v>
          </cell>
          <cell r="F807">
            <v>0</v>
          </cell>
          <cell r="G807">
            <v>-22945</v>
          </cell>
          <cell r="H807" t="str">
            <v>Equity</v>
          </cell>
          <cell r="I807">
            <v>0</v>
          </cell>
          <cell r="J807" t="str">
            <v>0101</v>
          </cell>
          <cell r="K807">
            <v>0</v>
          </cell>
          <cell r="L807">
            <v>0</v>
          </cell>
          <cell r="M807">
            <v>0</v>
          </cell>
          <cell r="N807">
            <v>0</v>
          </cell>
          <cell r="O807">
            <v>0</v>
          </cell>
          <cell r="Q807">
            <v>22945</v>
          </cell>
          <cell r="R807">
            <v>0</v>
          </cell>
          <cell r="T807" t="str">
            <v>010191720</v>
          </cell>
          <cell r="U807" t="str">
            <v>Non Current</v>
          </cell>
          <cell r="W807" t="str">
            <v>21600</v>
          </cell>
          <cell r="X807" t="str">
            <v>Unapr Retained Earnings</v>
          </cell>
        </row>
        <row r="808">
          <cell r="A808" t="str">
            <v>0101</v>
          </cell>
          <cell r="B808" t="str">
            <v>Piedmont Natural Gas</v>
          </cell>
          <cell r="C808" t="str">
            <v>91725</v>
          </cell>
          <cell r="D808" t="str">
            <v>Advrt-Energy Eff &amp; Environ Ed</v>
          </cell>
          <cell r="E808">
            <v>757222</v>
          </cell>
          <cell r="F808">
            <v>0</v>
          </cell>
          <cell r="G808">
            <v>-757222</v>
          </cell>
          <cell r="H808" t="str">
            <v>Equity</v>
          </cell>
          <cell r="I808">
            <v>0</v>
          </cell>
          <cell r="J808" t="str">
            <v>0101</v>
          </cell>
          <cell r="K808">
            <v>0</v>
          </cell>
          <cell r="L808">
            <v>0</v>
          </cell>
          <cell r="M808">
            <v>0</v>
          </cell>
          <cell r="N808">
            <v>0</v>
          </cell>
          <cell r="O808">
            <v>0</v>
          </cell>
          <cell r="Q808">
            <v>757222</v>
          </cell>
          <cell r="R808">
            <v>0</v>
          </cell>
          <cell r="T808" t="str">
            <v>010191725</v>
          </cell>
          <cell r="U808" t="str">
            <v>Non Current</v>
          </cell>
          <cell r="W808" t="str">
            <v>21600</v>
          </cell>
          <cell r="X808" t="str">
            <v>Unapr Retained Earnings</v>
          </cell>
        </row>
        <row r="809">
          <cell r="A809" t="str">
            <v>0101</v>
          </cell>
          <cell r="B809" t="str">
            <v>Piedmont Natural Gas</v>
          </cell>
          <cell r="C809" t="str">
            <v>91730</v>
          </cell>
          <cell r="D809" t="str">
            <v>Advrt-Outdoor</v>
          </cell>
          <cell r="E809">
            <v>360.88</v>
          </cell>
          <cell r="F809">
            <v>0</v>
          </cell>
          <cell r="G809">
            <v>-360.88</v>
          </cell>
          <cell r="H809" t="str">
            <v>Equity</v>
          </cell>
          <cell r="I809">
            <v>0</v>
          </cell>
          <cell r="J809" t="str">
            <v>0101</v>
          </cell>
          <cell r="K809">
            <v>0</v>
          </cell>
          <cell r="L809">
            <v>0</v>
          </cell>
          <cell r="M809">
            <v>0</v>
          </cell>
          <cell r="N809">
            <v>0</v>
          </cell>
          <cell r="O809">
            <v>0</v>
          </cell>
          <cell r="Q809">
            <v>360.88</v>
          </cell>
          <cell r="R809">
            <v>0</v>
          </cell>
          <cell r="T809" t="str">
            <v>010191730</v>
          </cell>
          <cell r="U809" t="str">
            <v>Non Current</v>
          </cell>
          <cell r="W809" t="str">
            <v>21600</v>
          </cell>
          <cell r="X809" t="str">
            <v>Unapr Retained Earnings</v>
          </cell>
        </row>
        <row r="810">
          <cell r="A810" t="str">
            <v>0101</v>
          </cell>
          <cell r="B810" t="str">
            <v>Piedmont Natural Gas</v>
          </cell>
          <cell r="C810" t="str">
            <v>91750</v>
          </cell>
          <cell r="D810" t="str">
            <v>Advrt-Direct Mail</v>
          </cell>
          <cell r="E810">
            <v>11477.25</v>
          </cell>
          <cell r="F810">
            <v>0</v>
          </cell>
          <cell r="G810">
            <v>-11477.25</v>
          </cell>
          <cell r="H810" t="str">
            <v>Equity</v>
          </cell>
          <cell r="I810">
            <v>0</v>
          </cell>
          <cell r="J810" t="str">
            <v>0101</v>
          </cell>
          <cell r="K810">
            <v>0</v>
          </cell>
          <cell r="L810">
            <v>0</v>
          </cell>
          <cell r="M810">
            <v>0</v>
          </cell>
          <cell r="N810">
            <v>0</v>
          </cell>
          <cell r="O810">
            <v>0</v>
          </cell>
          <cell r="Q810">
            <v>11477.25</v>
          </cell>
          <cell r="R810">
            <v>0</v>
          </cell>
          <cell r="T810" t="str">
            <v>010191750</v>
          </cell>
          <cell r="U810" t="str">
            <v>Non Current</v>
          </cell>
          <cell r="W810" t="str">
            <v>21600</v>
          </cell>
          <cell r="X810" t="str">
            <v>Unapr Retained Earnings</v>
          </cell>
        </row>
        <row r="811">
          <cell r="A811" t="str">
            <v>0101</v>
          </cell>
          <cell r="B811" t="str">
            <v>Piedmont Natural Gas</v>
          </cell>
          <cell r="C811" t="str">
            <v>91760</v>
          </cell>
          <cell r="D811" t="str">
            <v>Advrt-Sales Promotion</v>
          </cell>
          <cell r="E811">
            <v>57989.32</v>
          </cell>
          <cell r="F811">
            <v>0</v>
          </cell>
          <cell r="G811">
            <v>-57989.32</v>
          </cell>
          <cell r="H811" t="str">
            <v>Equity</v>
          </cell>
          <cell r="I811">
            <v>0</v>
          </cell>
          <cell r="J811" t="str">
            <v>0101</v>
          </cell>
          <cell r="K811">
            <v>0</v>
          </cell>
          <cell r="L811">
            <v>0</v>
          </cell>
          <cell r="M811">
            <v>0</v>
          </cell>
          <cell r="N811">
            <v>0</v>
          </cell>
          <cell r="O811">
            <v>0</v>
          </cell>
          <cell r="Q811">
            <v>57989.32</v>
          </cell>
          <cell r="R811">
            <v>0</v>
          </cell>
          <cell r="T811" t="str">
            <v>010191760</v>
          </cell>
          <cell r="U811" t="str">
            <v>Non Current</v>
          </cell>
          <cell r="W811" t="str">
            <v>21600</v>
          </cell>
          <cell r="X811" t="str">
            <v>Unapr Retained Earnings</v>
          </cell>
        </row>
        <row r="812">
          <cell r="A812" t="str">
            <v>0101</v>
          </cell>
          <cell r="B812" t="str">
            <v>Piedmont Natural Gas</v>
          </cell>
          <cell r="C812" t="str">
            <v>91780</v>
          </cell>
          <cell r="D812" t="str">
            <v>Advrt-Yellow Pages</v>
          </cell>
          <cell r="E812">
            <v>33617.449999999997</v>
          </cell>
          <cell r="F812">
            <v>0</v>
          </cell>
          <cell r="G812">
            <v>-33617.449999999997</v>
          </cell>
          <cell r="H812" t="str">
            <v>Equity</v>
          </cell>
          <cell r="I812">
            <v>0</v>
          </cell>
          <cell r="J812" t="str">
            <v>0101</v>
          </cell>
          <cell r="K812">
            <v>0</v>
          </cell>
          <cell r="L812">
            <v>0</v>
          </cell>
          <cell r="M812">
            <v>0</v>
          </cell>
          <cell r="N812">
            <v>0</v>
          </cell>
          <cell r="O812">
            <v>0</v>
          </cell>
          <cell r="Q812">
            <v>33617.449999999997</v>
          </cell>
          <cell r="R812">
            <v>0</v>
          </cell>
          <cell r="T812" t="str">
            <v>010191780</v>
          </cell>
          <cell r="U812" t="str">
            <v>Non Current</v>
          </cell>
          <cell r="W812" t="str">
            <v>21600</v>
          </cell>
          <cell r="X812" t="str">
            <v>Unapr Retained Earnings</v>
          </cell>
        </row>
        <row r="813">
          <cell r="A813" t="str">
            <v>0101</v>
          </cell>
          <cell r="B813" t="str">
            <v>Piedmont Natural Gas</v>
          </cell>
          <cell r="C813" t="str">
            <v>91790</v>
          </cell>
          <cell r="D813" t="str">
            <v>Advrt-Miscellaneous</v>
          </cell>
          <cell r="E813">
            <v>728800.88</v>
          </cell>
          <cell r="F813">
            <v>0</v>
          </cell>
          <cell r="G813">
            <v>-728800.88</v>
          </cell>
          <cell r="H813" t="str">
            <v>Equity</v>
          </cell>
          <cell r="I813">
            <v>0</v>
          </cell>
          <cell r="J813" t="str">
            <v>0101</v>
          </cell>
          <cell r="K813">
            <v>0</v>
          </cell>
          <cell r="L813">
            <v>0</v>
          </cell>
          <cell r="M813">
            <v>0</v>
          </cell>
          <cell r="N813">
            <v>0</v>
          </cell>
          <cell r="O813">
            <v>0</v>
          </cell>
          <cell r="Q813">
            <v>728800.88</v>
          </cell>
          <cell r="R813">
            <v>0</v>
          </cell>
          <cell r="T813" t="str">
            <v>010191790</v>
          </cell>
          <cell r="U813" t="str">
            <v>Non Current</v>
          </cell>
          <cell r="W813" t="str">
            <v>21600</v>
          </cell>
          <cell r="X813" t="str">
            <v>Unapr Retained Earnings</v>
          </cell>
        </row>
        <row r="814">
          <cell r="A814" t="str">
            <v>0101</v>
          </cell>
          <cell r="B814" t="str">
            <v>Piedmont Natural Gas</v>
          </cell>
          <cell r="C814" t="str">
            <v>91810</v>
          </cell>
          <cell r="D814" t="str">
            <v>Misc Sales Promotion</v>
          </cell>
          <cell r="E814">
            <v>23907.759999999998</v>
          </cell>
          <cell r="F814">
            <v>0</v>
          </cell>
          <cell r="G814">
            <v>-23907.759999999998</v>
          </cell>
          <cell r="H814" t="str">
            <v>Equity</v>
          </cell>
          <cell r="I814">
            <v>0</v>
          </cell>
          <cell r="J814" t="str">
            <v>0101</v>
          </cell>
          <cell r="K814">
            <v>0</v>
          </cell>
          <cell r="L814">
            <v>0</v>
          </cell>
          <cell r="M814">
            <v>0</v>
          </cell>
          <cell r="N814">
            <v>0</v>
          </cell>
          <cell r="O814">
            <v>0</v>
          </cell>
          <cell r="Q814">
            <v>23907.759999999998</v>
          </cell>
          <cell r="R814">
            <v>0</v>
          </cell>
          <cell r="T814" t="str">
            <v>010191810</v>
          </cell>
          <cell r="U814" t="str">
            <v>Non Current</v>
          </cell>
          <cell r="W814" t="str">
            <v>21600</v>
          </cell>
          <cell r="X814" t="str">
            <v>Unapr Retained Earnings</v>
          </cell>
        </row>
        <row r="815">
          <cell r="A815" t="str">
            <v>0101</v>
          </cell>
          <cell r="B815" t="str">
            <v>Piedmont Natural Gas</v>
          </cell>
          <cell r="C815" t="str">
            <v>91820</v>
          </cell>
          <cell r="D815" t="str">
            <v>Rent</v>
          </cell>
          <cell r="E815">
            <v>10957.05</v>
          </cell>
          <cell r="F815">
            <v>0</v>
          </cell>
          <cell r="G815">
            <v>-10957.05</v>
          </cell>
          <cell r="H815" t="str">
            <v>Equity</v>
          </cell>
          <cell r="I815">
            <v>0</v>
          </cell>
          <cell r="J815" t="str">
            <v>0101</v>
          </cell>
          <cell r="K815">
            <v>0</v>
          </cell>
          <cell r="L815">
            <v>0</v>
          </cell>
          <cell r="M815">
            <v>0</v>
          </cell>
          <cell r="N815">
            <v>0</v>
          </cell>
          <cell r="O815">
            <v>0</v>
          </cell>
          <cell r="Q815">
            <v>10957.05</v>
          </cell>
          <cell r="R815">
            <v>0</v>
          </cell>
          <cell r="T815" t="str">
            <v>010191820</v>
          </cell>
          <cell r="U815" t="str">
            <v>Non Current</v>
          </cell>
          <cell r="W815" t="str">
            <v>21600</v>
          </cell>
          <cell r="X815" t="str">
            <v>Unapr Retained Earnings</v>
          </cell>
        </row>
        <row r="816">
          <cell r="A816" t="str">
            <v>0101</v>
          </cell>
          <cell r="B816" t="str">
            <v>Piedmont Natural Gas</v>
          </cell>
          <cell r="C816" t="str">
            <v>92000</v>
          </cell>
          <cell r="D816" t="str">
            <v>Admin &amp; Gen Salaries</v>
          </cell>
          <cell r="E816">
            <v>41841821.109999999</v>
          </cell>
          <cell r="F816">
            <v>7497885.9699999997</v>
          </cell>
          <cell r="G816">
            <v>-34343935.140000001</v>
          </cell>
          <cell r="H816" t="str">
            <v>Equity</v>
          </cell>
          <cell r="I816">
            <v>0</v>
          </cell>
          <cell r="J816" t="str">
            <v>0101</v>
          </cell>
          <cell r="K816">
            <v>7497885.9699999997</v>
          </cell>
          <cell r="L816">
            <v>0</v>
          </cell>
          <cell r="M816">
            <v>7497885.9699999997</v>
          </cell>
          <cell r="N816">
            <v>0</v>
          </cell>
          <cell r="O816">
            <v>0</v>
          </cell>
          <cell r="Q816">
            <v>41841821.109999999</v>
          </cell>
          <cell r="R816">
            <v>0</v>
          </cell>
          <cell r="T816" t="str">
            <v>010192000</v>
          </cell>
          <cell r="U816" t="str">
            <v>Non Current</v>
          </cell>
          <cell r="W816" t="str">
            <v>21600</v>
          </cell>
          <cell r="X816" t="str">
            <v>Unapr Retained Earnings</v>
          </cell>
        </row>
        <row r="817">
          <cell r="A817" t="str">
            <v>0101</v>
          </cell>
          <cell r="B817" t="str">
            <v>Piedmont Natural Gas</v>
          </cell>
          <cell r="C817" t="str">
            <v>92110</v>
          </cell>
          <cell r="D817" t="str">
            <v>Supplies And Expenses</v>
          </cell>
          <cell r="E817">
            <v>7328012.7599999998</v>
          </cell>
          <cell r="F817">
            <v>2657335.83</v>
          </cell>
          <cell r="G817">
            <v>-4670676.93</v>
          </cell>
          <cell r="H817" t="str">
            <v>Equity</v>
          </cell>
          <cell r="I817">
            <v>0</v>
          </cell>
          <cell r="J817" t="str">
            <v>0101</v>
          </cell>
          <cell r="K817">
            <v>2657335.83</v>
          </cell>
          <cell r="L817">
            <v>0</v>
          </cell>
          <cell r="M817">
            <v>2657335.83</v>
          </cell>
          <cell r="N817">
            <v>0</v>
          </cell>
          <cell r="O817">
            <v>0</v>
          </cell>
          <cell r="Q817">
            <v>7328012.7599999998</v>
          </cell>
          <cell r="R817">
            <v>0</v>
          </cell>
          <cell r="T817" t="str">
            <v>010192110</v>
          </cell>
          <cell r="U817" t="str">
            <v>Non Current</v>
          </cell>
          <cell r="W817" t="str">
            <v>21600</v>
          </cell>
          <cell r="X817" t="str">
            <v>Unapr Retained Earnings</v>
          </cell>
        </row>
        <row r="818">
          <cell r="A818" t="str">
            <v>0101</v>
          </cell>
          <cell r="B818" t="str">
            <v>Piedmont Natural Gas</v>
          </cell>
          <cell r="C818" t="str">
            <v>92120</v>
          </cell>
          <cell r="D818" t="str">
            <v>Forms-Books-Periodicals</v>
          </cell>
          <cell r="E818">
            <v>364607.75</v>
          </cell>
          <cell r="F818">
            <v>0</v>
          </cell>
          <cell r="G818">
            <v>-364607.75</v>
          </cell>
          <cell r="H818" t="str">
            <v>Equity</v>
          </cell>
          <cell r="I818">
            <v>0</v>
          </cell>
          <cell r="J818" t="str">
            <v>0101</v>
          </cell>
          <cell r="K818">
            <v>0</v>
          </cell>
          <cell r="L818">
            <v>0</v>
          </cell>
          <cell r="M818">
            <v>0</v>
          </cell>
          <cell r="N818">
            <v>0</v>
          </cell>
          <cell r="O818">
            <v>0</v>
          </cell>
          <cell r="Q818">
            <v>364607.75</v>
          </cell>
          <cell r="R818">
            <v>0</v>
          </cell>
          <cell r="T818" t="str">
            <v>010192120</v>
          </cell>
          <cell r="U818" t="str">
            <v>Non Current</v>
          </cell>
          <cell r="W818" t="str">
            <v>21600</v>
          </cell>
          <cell r="X818" t="str">
            <v>Unapr Retained Earnings</v>
          </cell>
        </row>
        <row r="819">
          <cell r="A819" t="str">
            <v>0101</v>
          </cell>
          <cell r="B819" t="str">
            <v>Piedmont Natural Gas</v>
          </cell>
          <cell r="C819" t="str">
            <v>92130</v>
          </cell>
          <cell r="D819" t="str">
            <v>Telephone-Bldg Serv-Other</v>
          </cell>
          <cell r="E819">
            <v>3875762.22</v>
          </cell>
          <cell r="F819">
            <v>0</v>
          </cell>
          <cell r="G819">
            <v>-3875762.22</v>
          </cell>
          <cell r="H819" t="str">
            <v>Equity</v>
          </cell>
          <cell r="I819">
            <v>0</v>
          </cell>
          <cell r="J819" t="str">
            <v>0101</v>
          </cell>
          <cell r="K819">
            <v>0</v>
          </cell>
          <cell r="L819">
            <v>0</v>
          </cell>
          <cell r="M819">
            <v>0</v>
          </cell>
          <cell r="N819">
            <v>0</v>
          </cell>
          <cell r="O819">
            <v>0</v>
          </cell>
          <cell r="Q819">
            <v>3875762.22</v>
          </cell>
          <cell r="R819">
            <v>0</v>
          </cell>
          <cell r="T819" t="str">
            <v>010192130</v>
          </cell>
          <cell r="U819" t="str">
            <v>Non Current</v>
          </cell>
          <cell r="W819" t="str">
            <v>21600</v>
          </cell>
          <cell r="X819" t="str">
            <v>Unapr Retained Earnings</v>
          </cell>
        </row>
        <row r="820">
          <cell r="A820" t="str">
            <v>0101</v>
          </cell>
          <cell r="B820" t="str">
            <v>Piedmont Natural Gas</v>
          </cell>
          <cell r="C820" t="str">
            <v>92140</v>
          </cell>
          <cell r="D820" t="str">
            <v>D P Equipment Rentals</v>
          </cell>
          <cell r="E820">
            <v>7643.01</v>
          </cell>
          <cell r="F820">
            <v>0</v>
          </cell>
          <cell r="G820">
            <v>-7643.01</v>
          </cell>
          <cell r="H820" t="str">
            <v>Equity</v>
          </cell>
          <cell r="I820">
            <v>0</v>
          </cell>
          <cell r="J820" t="str">
            <v>0101</v>
          </cell>
          <cell r="K820">
            <v>0</v>
          </cell>
          <cell r="L820">
            <v>0</v>
          </cell>
          <cell r="M820">
            <v>0</v>
          </cell>
          <cell r="N820">
            <v>0</v>
          </cell>
          <cell r="O820">
            <v>0</v>
          </cell>
          <cell r="Q820">
            <v>7643.01</v>
          </cell>
          <cell r="R820">
            <v>0</v>
          </cell>
          <cell r="T820" t="str">
            <v>010192140</v>
          </cell>
          <cell r="U820" t="str">
            <v>Non Current</v>
          </cell>
          <cell r="W820" t="str">
            <v>21600</v>
          </cell>
          <cell r="X820" t="str">
            <v>Unapr Retained Earnings</v>
          </cell>
        </row>
        <row r="821">
          <cell r="A821" t="str">
            <v>0101</v>
          </cell>
          <cell r="B821" t="str">
            <v>Piedmont Natural Gas</v>
          </cell>
          <cell r="C821" t="str">
            <v>92150</v>
          </cell>
          <cell r="D821" t="str">
            <v>Training-Internal Gen &amp; Admin</v>
          </cell>
          <cell r="E821">
            <v>2518.17</v>
          </cell>
          <cell r="F821">
            <v>7350.32</v>
          </cell>
          <cell r="G821">
            <v>4832.1499999999996</v>
          </cell>
          <cell r="H821" t="str">
            <v>Equity</v>
          </cell>
          <cell r="I821">
            <v>0</v>
          </cell>
          <cell r="J821" t="str">
            <v>0101</v>
          </cell>
          <cell r="K821">
            <v>7350.32</v>
          </cell>
          <cell r="L821">
            <v>0</v>
          </cell>
          <cell r="M821">
            <v>7350.32</v>
          </cell>
          <cell r="N821">
            <v>0</v>
          </cell>
          <cell r="O821">
            <v>0</v>
          </cell>
          <cell r="Q821">
            <v>2518.17</v>
          </cell>
          <cell r="R821">
            <v>0</v>
          </cell>
          <cell r="T821" t="str">
            <v>010192150</v>
          </cell>
          <cell r="U821" t="str">
            <v>Non Current</v>
          </cell>
          <cell r="W821">
            <v>21600</v>
          </cell>
          <cell r="X821" t="str">
            <v>Unapr Retained Earnings</v>
          </cell>
        </row>
        <row r="822">
          <cell r="A822" t="str">
            <v>0101</v>
          </cell>
          <cell r="B822" t="str">
            <v>Piedmont Natural Gas</v>
          </cell>
          <cell r="C822" t="str">
            <v>92151</v>
          </cell>
          <cell r="D822" t="str">
            <v>Training-External Gen &amp; Admin</v>
          </cell>
          <cell r="E822">
            <v>78234.97</v>
          </cell>
          <cell r="F822">
            <v>72737.850000000006</v>
          </cell>
          <cell r="G822">
            <v>-5497.1199999999953</v>
          </cell>
          <cell r="H822" t="str">
            <v>Equity</v>
          </cell>
          <cell r="I822">
            <v>0</v>
          </cell>
          <cell r="J822" t="str">
            <v>0101</v>
          </cell>
          <cell r="K822">
            <v>72737.850000000006</v>
          </cell>
          <cell r="L822">
            <v>0</v>
          </cell>
          <cell r="M822">
            <v>72737.850000000006</v>
          </cell>
          <cell r="N822">
            <v>0</v>
          </cell>
          <cell r="O822">
            <v>0</v>
          </cell>
          <cell r="Q822">
            <v>78234.97</v>
          </cell>
          <cell r="R822">
            <v>0</v>
          </cell>
          <cell r="T822" t="str">
            <v>010192151</v>
          </cell>
          <cell r="U822" t="str">
            <v>Non Current</v>
          </cell>
          <cell r="W822">
            <v>21600</v>
          </cell>
          <cell r="X822" t="str">
            <v>Unapr Retained Earnings</v>
          </cell>
        </row>
        <row r="823">
          <cell r="A823" t="str">
            <v>0101</v>
          </cell>
          <cell r="B823" t="str">
            <v>Piedmont Natural Gas</v>
          </cell>
          <cell r="C823" t="str">
            <v>92201</v>
          </cell>
          <cell r="D823" t="str">
            <v>Salaries-Credit</v>
          </cell>
          <cell r="E823">
            <v>-1789879.92</v>
          </cell>
          <cell r="F823">
            <v>-548427.24</v>
          </cell>
          <cell r="G823">
            <v>1241452.68</v>
          </cell>
          <cell r="H823" t="str">
            <v>Equity</v>
          </cell>
          <cell r="I823">
            <v>0</v>
          </cell>
          <cell r="J823" t="str">
            <v>0101</v>
          </cell>
          <cell r="K823">
            <v>-548427.24</v>
          </cell>
          <cell r="L823">
            <v>0</v>
          </cell>
          <cell r="M823">
            <v>-548427.24</v>
          </cell>
          <cell r="N823">
            <v>0</v>
          </cell>
          <cell r="O823">
            <v>0</v>
          </cell>
          <cell r="Q823">
            <v>-1789879.92</v>
          </cell>
          <cell r="R823">
            <v>0</v>
          </cell>
          <cell r="T823" t="str">
            <v>010192201</v>
          </cell>
          <cell r="U823" t="str">
            <v>Non Current</v>
          </cell>
          <cell r="W823" t="str">
            <v>21600</v>
          </cell>
          <cell r="X823" t="str">
            <v>Unapr Retained Earnings</v>
          </cell>
        </row>
        <row r="824">
          <cell r="A824" t="str">
            <v>0101</v>
          </cell>
          <cell r="B824" t="str">
            <v>Piedmont Natural Gas</v>
          </cell>
          <cell r="C824" t="str">
            <v>92202</v>
          </cell>
          <cell r="D824" t="str">
            <v>SIP-Credit</v>
          </cell>
          <cell r="E824">
            <v>-683327.09</v>
          </cell>
          <cell r="F824">
            <v>-227616.8</v>
          </cell>
          <cell r="G824">
            <v>455710.29</v>
          </cell>
          <cell r="H824" t="str">
            <v>Equity</v>
          </cell>
          <cell r="I824">
            <v>0</v>
          </cell>
          <cell r="J824" t="str">
            <v>0101</v>
          </cell>
          <cell r="K824">
            <v>-227616.8</v>
          </cell>
          <cell r="L824">
            <v>0</v>
          </cell>
          <cell r="M824">
            <v>-227616.8</v>
          </cell>
          <cell r="N824">
            <v>0</v>
          </cell>
          <cell r="O824">
            <v>0</v>
          </cell>
          <cell r="Q824">
            <v>-683327.09</v>
          </cell>
          <cell r="R824">
            <v>0</v>
          </cell>
          <cell r="T824" t="str">
            <v>010192202</v>
          </cell>
          <cell r="U824" t="str">
            <v>Non Current</v>
          </cell>
          <cell r="W824" t="str">
            <v>21600</v>
          </cell>
          <cell r="X824" t="str">
            <v>Unapr Retained Earnings</v>
          </cell>
        </row>
        <row r="825">
          <cell r="A825" t="str">
            <v>0101</v>
          </cell>
          <cell r="B825" t="str">
            <v>Piedmont Natural Gas</v>
          </cell>
          <cell r="C825" t="str">
            <v>92203</v>
          </cell>
          <cell r="D825" t="str">
            <v>Pension-Credit</v>
          </cell>
          <cell r="E825">
            <v>127434.23</v>
          </cell>
          <cell r="F825">
            <v>29484.04</v>
          </cell>
          <cell r="G825">
            <v>-97950.19</v>
          </cell>
          <cell r="H825" t="str">
            <v>Equity</v>
          </cell>
          <cell r="I825">
            <v>0</v>
          </cell>
          <cell r="J825" t="str">
            <v>0101</v>
          </cell>
          <cell r="K825">
            <v>29484.04</v>
          </cell>
          <cell r="L825">
            <v>0</v>
          </cell>
          <cell r="M825">
            <v>29484.04</v>
          </cell>
          <cell r="N825">
            <v>0</v>
          </cell>
          <cell r="O825">
            <v>0</v>
          </cell>
          <cell r="Q825">
            <v>127434.23</v>
          </cell>
          <cell r="R825">
            <v>0</v>
          </cell>
          <cell r="T825" t="str">
            <v>010192203</v>
          </cell>
          <cell r="U825" t="str">
            <v>Non Current</v>
          </cell>
          <cell r="W825" t="str">
            <v>21600</v>
          </cell>
          <cell r="X825" t="str">
            <v>Unapr Retained Earnings</v>
          </cell>
        </row>
        <row r="826">
          <cell r="A826" t="str">
            <v>0101</v>
          </cell>
          <cell r="B826" t="str">
            <v>Piedmont Natural Gas</v>
          </cell>
          <cell r="C826" t="str">
            <v>92204</v>
          </cell>
          <cell r="D826" t="str">
            <v>Insurance-Credit</v>
          </cell>
          <cell r="E826">
            <v>-2603181.09</v>
          </cell>
          <cell r="F826">
            <v>-628376.29</v>
          </cell>
          <cell r="G826">
            <v>1974804.7999999998</v>
          </cell>
          <cell r="H826" t="str">
            <v>Equity</v>
          </cell>
          <cell r="I826">
            <v>0</v>
          </cell>
          <cell r="J826" t="str">
            <v>0101</v>
          </cell>
          <cell r="K826">
            <v>-628376.29</v>
          </cell>
          <cell r="L826">
            <v>0</v>
          </cell>
          <cell r="M826">
            <v>-628376.29</v>
          </cell>
          <cell r="N826">
            <v>0</v>
          </cell>
          <cell r="O826">
            <v>0</v>
          </cell>
          <cell r="Q826">
            <v>-2603181.09</v>
          </cell>
          <cell r="R826">
            <v>0</v>
          </cell>
          <cell r="T826" t="str">
            <v>010192204</v>
          </cell>
          <cell r="U826" t="str">
            <v>Non Current</v>
          </cell>
          <cell r="W826" t="str">
            <v>21600</v>
          </cell>
          <cell r="X826" t="str">
            <v>Unapr Retained Earnings</v>
          </cell>
        </row>
        <row r="827">
          <cell r="A827" t="str">
            <v>0101</v>
          </cell>
          <cell r="B827" t="str">
            <v>Piedmont Natural Gas</v>
          </cell>
          <cell r="C827" t="str">
            <v>92205</v>
          </cell>
          <cell r="D827" t="str">
            <v>Other Administ Exp-Credit</v>
          </cell>
          <cell r="E827">
            <v>-1788922.62</v>
          </cell>
          <cell r="F827">
            <v>-447797.7</v>
          </cell>
          <cell r="G827">
            <v>1341124.9200000002</v>
          </cell>
          <cell r="H827" t="str">
            <v>Equity</v>
          </cell>
          <cell r="I827">
            <v>0</v>
          </cell>
          <cell r="J827" t="str">
            <v>0101</v>
          </cell>
          <cell r="K827">
            <v>-447797.7</v>
          </cell>
          <cell r="L827">
            <v>0</v>
          </cell>
          <cell r="M827">
            <v>-447797.7</v>
          </cell>
          <cell r="N827">
            <v>0</v>
          </cell>
          <cell r="O827">
            <v>0</v>
          </cell>
          <cell r="Q827">
            <v>-1788922.62</v>
          </cell>
          <cell r="R827">
            <v>0</v>
          </cell>
          <cell r="T827" t="str">
            <v>010192205</v>
          </cell>
          <cell r="U827" t="str">
            <v>Non Current</v>
          </cell>
          <cell r="W827" t="str">
            <v>21600</v>
          </cell>
          <cell r="X827" t="str">
            <v>Unapr Retained Earnings</v>
          </cell>
        </row>
        <row r="828">
          <cell r="A828" t="str">
            <v>0101</v>
          </cell>
          <cell r="B828" t="str">
            <v>Piedmont Natural Gas</v>
          </cell>
          <cell r="C828" t="str">
            <v>92300</v>
          </cell>
          <cell r="D828" t="str">
            <v>Outside Services Operations</v>
          </cell>
          <cell r="E828">
            <v>9496067.7599999998</v>
          </cell>
          <cell r="F828">
            <v>4769390.88</v>
          </cell>
          <cell r="G828">
            <v>-4726676.88</v>
          </cell>
          <cell r="H828" t="str">
            <v>Equity</v>
          </cell>
          <cell r="I828">
            <v>0</v>
          </cell>
          <cell r="J828" t="str">
            <v>0101</v>
          </cell>
          <cell r="K828">
            <v>4769390.88</v>
          </cell>
          <cell r="L828">
            <v>0</v>
          </cell>
          <cell r="M828">
            <v>4769390.88</v>
          </cell>
          <cell r="N828">
            <v>0</v>
          </cell>
          <cell r="O828">
            <v>0</v>
          </cell>
          <cell r="Q828">
            <v>9496067.7599999998</v>
          </cell>
          <cell r="R828">
            <v>0</v>
          </cell>
          <cell r="T828" t="str">
            <v>010192300</v>
          </cell>
          <cell r="U828" t="str">
            <v>Non Current</v>
          </cell>
          <cell r="W828" t="str">
            <v>21600</v>
          </cell>
          <cell r="X828" t="str">
            <v>Unapr Retained Earnings</v>
          </cell>
        </row>
        <row r="829">
          <cell r="A829" t="str">
            <v>0101</v>
          </cell>
          <cell r="B829" t="str">
            <v>Piedmont Natural Gas</v>
          </cell>
          <cell r="C829" t="str">
            <v>92310</v>
          </cell>
          <cell r="D829" t="str">
            <v>Engineering</v>
          </cell>
          <cell r="E829">
            <v>47374.84</v>
          </cell>
          <cell r="F829">
            <v>0</v>
          </cell>
          <cell r="G829">
            <v>-47374.84</v>
          </cell>
          <cell r="H829" t="str">
            <v>Equity</v>
          </cell>
          <cell r="I829">
            <v>0</v>
          </cell>
          <cell r="J829" t="str">
            <v>0101</v>
          </cell>
          <cell r="K829">
            <v>0</v>
          </cell>
          <cell r="L829">
            <v>0</v>
          </cell>
          <cell r="M829">
            <v>0</v>
          </cell>
          <cell r="N829">
            <v>0</v>
          </cell>
          <cell r="O829">
            <v>0</v>
          </cell>
          <cell r="Q829">
            <v>47374.84</v>
          </cell>
          <cell r="R829">
            <v>0</v>
          </cell>
          <cell r="T829" t="str">
            <v>010192310</v>
          </cell>
          <cell r="U829" t="str">
            <v>Non Current</v>
          </cell>
          <cell r="W829" t="str">
            <v>21600</v>
          </cell>
          <cell r="X829" t="str">
            <v>Unapr Retained Earnings</v>
          </cell>
        </row>
        <row r="830">
          <cell r="A830" t="str">
            <v>0101</v>
          </cell>
          <cell r="B830" t="str">
            <v>Piedmont Natural Gas</v>
          </cell>
          <cell r="C830" t="str">
            <v>92320</v>
          </cell>
          <cell r="D830" t="str">
            <v>Accounting And Taxes</v>
          </cell>
          <cell r="E830">
            <v>570763.62</v>
          </cell>
          <cell r="F830">
            <v>0</v>
          </cell>
          <cell r="G830">
            <v>-570763.62</v>
          </cell>
          <cell r="H830" t="str">
            <v>Equity</v>
          </cell>
          <cell r="I830">
            <v>0</v>
          </cell>
          <cell r="J830" t="str">
            <v>0101</v>
          </cell>
          <cell r="K830">
            <v>0</v>
          </cell>
          <cell r="L830">
            <v>0</v>
          </cell>
          <cell r="M830">
            <v>0</v>
          </cell>
          <cell r="N830">
            <v>0</v>
          </cell>
          <cell r="O830">
            <v>0</v>
          </cell>
          <cell r="Q830">
            <v>570763.62</v>
          </cell>
          <cell r="R830">
            <v>0</v>
          </cell>
          <cell r="T830" t="str">
            <v>010192320</v>
          </cell>
          <cell r="U830" t="str">
            <v>Non Current</v>
          </cell>
          <cell r="W830" t="str">
            <v>21600</v>
          </cell>
          <cell r="X830" t="str">
            <v>Unapr Retained Earnings</v>
          </cell>
        </row>
        <row r="831">
          <cell r="A831" t="str">
            <v>0101</v>
          </cell>
          <cell r="B831" t="str">
            <v>Piedmont Natural Gas</v>
          </cell>
          <cell r="C831" t="str">
            <v>92330</v>
          </cell>
          <cell r="D831" t="str">
            <v>Legal</v>
          </cell>
          <cell r="E831">
            <v>361242.45</v>
          </cell>
          <cell r="F831">
            <v>0</v>
          </cell>
          <cell r="G831">
            <v>-361242.45</v>
          </cell>
          <cell r="H831" t="str">
            <v>Equity</v>
          </cell>
          <cell r="I831">
            <v>0</v>
          </cell>
          <cell r="J831" t="str">
            <v>0101</v>
          </cell>
          <cell r="K831">
            <v>0</v>
          </cell>
          <cell r="L831">
            <v>0</v>
          </cell>
          <cell r="M831">
            <v>0</v>
          </cell>
          <cell r="N831">
            <v>0</v>
          </cell>
          <cell r="O831">
            <v>0</v>
          </cell>
          <cell r="Q831">
            <v>361242.45</v>
          </cell>
          <cell r="R831">
            <v>0</v>
          </cell>
          <cell r="T831" t="str">
            <v>010192330</v>
          </cell>
          <cell r="U831" t="str">
            <v>Non Current</v>
          </cell>
          <cell r="W831" t="str">
            <v>21600</v>
          </cell>
          <cell r="X831" t="str">
            <v>Unapr Retained Earnings</v>
          </cell>
        </row>
        <row r="832">
          <cell r="A832" t="str">
            <v>0101</v>
          </cell>
          <cell r="B832" t="str">
            <v>Piedmont Natural Gas</v>
          </cell>
          <cell r="C832" t="str">
            <v>92340</v>
          </cell>
          <cell r="D832" t="str">
            <v>Other</v>
          </cell>
          <cell r="E832">
            <v>9218555.6999999993</v>
          </cell>
          <cell r="F832">
            <v>0</v>
          </cell>
          <cell r="G832">
            <v>-9218555.6999999993</v>
          </cell>
          <cell r="H832" t="str">
            <v>Equity</v>
          </cell>
          <cell r="I832">
            <v>0</v>
          </cell>
          <cell r="J832" t="str">
            <v>0101</v>
          </cell>
          <cell r="K832">
            <v>0</v>
          </cell>
          <cell r="L832">
            <v>0</v>
          </cell>
          <cell r="M832">
            <v>0</v>
          </cell>
          <cell r="N832">
            <v>0</v>
          </cell>
          <cell r="O832">
            <v>0</v>
          </cell>
          <cell r="Q832">
            <v>9218555.6999999993</v>
          </cell>
          <cell r="R832">
            <v>0</v>
          </cell>
          <cell r="T832" t="str">
            <v>010192340</v>
          </cell>
          <cell r="U832" t="str">
            <v>Non Current</v>
          </cell>
          <cell r="W832" t="str">
            <v>21600</v>
          </cell>
          <cell r="X832" t="str">
            <v>Unapr Retained Earnings</v>
          </cell>
        </row>
        <row r="833">
          <cell r="A833" t="str">
            <v>0101</v>
          </cell>
          <cell r="B833" t="str">
            <v>Piedmont Natural Gas</v>
          </cell>
          <cell r="C833" t="str">
            <v>92400</v>
          </cell>
          <cell r="D833" t="str">
            <v>Property Insurance</v>
          </cell>
          <cell r="E833">
            <v>241318.16</v>
          </cell>
          <cell r="F833">
            <v>126041.68</v>
          </cell>
          <cell r="G833">
            <v>-115276.48000000001</v>
          </cell>
          <cell r="H833" t="str">
            <v>Equity</v>
          </cell>
          <cell r="I833">
            <v>0</v>
          </cell>
          <cell r="J833" t="str">
            <v>0101</v>
          </cell>
          <cell r="K833">
            <v>126041.68</v>
          </cell>
          <cell r="L833">
            <v>0</v>
          </cell>
          <cell r="M833">
            <v>126041.68</v>
          </cell>
          <cell r="N833">
            <v>0</v>
          </cell>
          <cell r="O833">
            <v>0</v>
          </cell>
          <cell r="Q833">
            <v>241318.16</v>
          </cell>
          <cell r="R833">
            <v>0</v>
          </cell>
          <cell r="T833" t="str">
            <v>010192400</v>
          </cell>
          <cell r="U833" t="str">
            <v>Non Current</v>
          </cell>
          <cell r="W833" t="str">
            <v>21600</v>
          </cell>
          <cell r="X833" t="str">
            <v>Unapr Retained Earnings</v>
          </cell>
        </row>
        <row r="834">
          <cell r="A834" t="str">
            <v>0101</v>
          </cell>
          <cell r="B834" t="str">
            <v>Piedmont Natural Gas</v>
          </cell>
          <cell r="C834" t="str">
            <v>92510</v>
          </cell>
          <cell r="D834" t="str">
            <v>Insurance Premiums</v>
          </cell>
          <cell r="E834">
            <v>1725870.47</v>
          </cell>
          <cell r="F834">
            <v>510569.93</v>
          </cell>
          <cell r="G834">
            <v>-1215300.54</v>
          </cell>
          <cell r="H834" t="str">
            <v>Equity</v>
          </cell>
          <cell r="I834">
            <v>0</v>
          </cell>
          <cell r="J834" t="str">
            <v>0101</v>
          </cell>
          <cell r="K834">
            <v>510569.93</v>
          </cell>
          <cell r="L834">
            <v>0</v>
          </cell>
          <cell r="M834">
            <v>510569.93</v>
          </cell>
          <cell r="N834">
            <v>0</v>
          </cell>
          <cell r="O834">
            <v>0</v>
          </cell>
          <cell r="Q834">
            <v>1725870.47</v>
          </cell>
          <cell r="R834">
            <v>0</v>
          </cell>
          <cell r="T834" t="str">
            <v>010192510</v>
          </cell>
          <cell r="U834" t="str">
            <v>Non Current</v>
          </cell>
          <cell r="W834" t="str">
            <v>21600</v>
          </cell>
          <cell r="X834" t="str">
            <v>Unapr Retained Earnings</v>
          </cell>
        </row>
        <row r="835">
          <cell r="A835" t="str">
            <v>0101</v>
          </cell>
          <cell r="B835" t="str">
            <v>Piedmont Natural Gas</v>
          </cell>
          <cell r="C835" t="str">
            <v>92515</v>
          </cell>
          <cell r="D835" t="str">
            <v>Self Insurance</v>
          </cell>
          <cell r="E835">
            <v>896438.9</v>
          </cell>
          <cell r="F835">
            <v>1291926.96</v>
          </cell>
          <cell r="G835">
            <v>395488.05999999994</v>
          </cell>
          <cell r="H835" t="str">
            <v>Equity</v>
          </cell>
          <cell r="I835">
            <v>0</v>
          </cell>
          <cell r="J835" t="str">
            <v>0101</v>
          </cell>
          <cell r="K835">
            <v>1291926.96</v>
          </cell>
          <cell r="L835">
            <v>0</v>
          </cell>
          <cell r="M835">
            <v>1291926.96</v>
          </cell>
          <cell r="N835">
            <v>0</v>
          </cell>
          <cell r="O835">
            <v>0</v>
          </cell>
          <cell r="Q835">
            <v>896438.9</v>
          </cell>
          <cell r="R835">
            <v>0</v>
          </cell>
          <cell r="T835" t="str">
            <v>010192515</v>
          </cell>
          <cell r="U835" t="str">
            <v>Non Current</v>
          </cell>
          <cell r="W835" t="str">
            <v>21600</v>
          </cell>
          <cell r="X835" t="str">
            <v>Unapr Retained Earnings</v>
          </cell>
        </row>
        <row r="836">
          <cell r="A836" t="str">
            <v>0101</v>
          </cell>
          <cell r="B836" t="str">
            <v>Piedmont Natural Gas</v>
          </cell>
          <cell r="C836" t="str">
            <v>92520</v>
          </cell>
          <cell r="D836" t="str">
            <v>Safety Programs-Mat-Equip</v>
          </cell>
          <cell r="E836">
            <v>604803</v>
          </cell>
          <cell r="F836">
            <v>177434.77</v>
          </cell>
          <cell r="G836">
            <v>-427368.23</v>
          </cell>
          <cell r="H836" t="str">
            <v>Equity</v>
          </cell>
          <cell r="I836">
            <v>0</v>
          </cell>
          <cell r="J836" t="str">
            <v>0101</v>
          </cell>
          <cell r="K836">
            <v>177434.77</v>
          </cell>
          <cell r="L836">
            <v>0</v>
          </cell>
          <cell r="M836">
            <v>177434.77</v>
          </cell>
          <cell r="N836">
            <v>0</v>
          </cell>
          <cell r="O836">
            <v>0</v>
          </cell>
          <cell r="Q836">
            <v>604803</v>
          </cell>
          <cell r="R836">
            <v>0</v>
          </cell>
          <cell r="T836" t="str">
            <v>010192520</v>
          </cell>
          <cell r="U836" t="str">
            <v>Non Current</v>
          </cell>
          <cell r="W836" t="str">
            <v>21600</v>
          </cell>
          <cell r="X836" t="str">
            <v>Unapr Retained Earnings</v>
          </cell>
        </row>
        <row r="837">
          <cell r="A837" t="str">
            <v>0101</v>
          </cell>
          <cell r="B837" t="str">
            <v>Piedmont Natural Gas</v>
          </cell>
          <cell r="C837" t="str">
            <v>92610</v>
          </cell>
          <cell r="D837" t="str">
            <v>Pensions</v>
          </cell>
          <cell r="E837">
            <v>-674213.68</v>
          </cell>
          <cell r="F837">
            <v>-190336.67</v>
          </cell>
          <cell r="G837">
            <v>483877.01</v>
          </cell>
          <cell r="H837" t="str">
            <v>Equity</v>
          </cell>
          <cell r="I837">
            <v>0</v>
          </cell>
          <cell r="J837" t="str">
            <v>0101</v>
          </cell>
          <cell r="K837">
            <v>-190336.67</v>
          </cell>
          <cell r="L837">
            <v>0</v>
          </cell>
          <cell r="M837">
            <v>-190336.67</v>
          </cell>
          <cell r="N837">
            <v>0</v>
          </cell>
          <cell r="O837">
            <v>0</v>
          </cell>
          <cell r="Q837">
            <v>-674213.68</v>
          </cell>
          <cell r="R837">
            <v>0</v>
          </cell>
          <cell r="T837" t="str">
            <v>010192610</v>
          </cell>
          <cell r="U837" t="str">
            <v>Non Current</v>
          </cell>
          <cell r="W837" t="str">
            <v>21600</v>
          </cell>
          <cell r="X837" t="str">
            <v>Unapr Retained Earnings</v>
          </cell>
        </row>
        <row r="838">
          <cell r="A838" t="str">
            <v>0101</v>
          </cell>
          <cell r="B838" t="str">
            <v>Piedmont Natural Gas</v>
          </cell>
          <cell r="C838" t="str">
            <v>92611</v>
          </cell>
          <cell r="D838" t="str">
            <v>Pension - Supplemental</v>
          </cell>
          <cell r="E838">
            <v>324166.31</v>
          </cell>
          <cell r="F838">
            <v>265204</v>
          </cell>
          <cell r="G838">
            <v>-58962.31</v>
          </cell>
          <cell r="H838" t="str">
            <v>Equity</v>
          </cell>
          <cell r="I838">
            <v>0</v>
          </cell>
          <cell r="J838" t="str">
            <v>0101</v>
          </cell>
          <cell r="K838">
            <v>265204</v>
          </cell>
          <cell r="L838">
            <v>0</v>
          </cell>
          <cell r="M838">
            <v>265204</v>
          </cell>
          <cell r="N838">
            <v>0</v>
          </cell>
          <cell r="O838">
            <v>0</v>
          </cell>
          <cell r="Q838">
            <v>324166.31</v>
          </cell>
          <cell r="R838">
            <v>0</v>
          </cell>
          <cell r="T838" t="str">
            <v>010192611</v>
          </cell>
          <cell r="U838" t="str">
            <v>Non Current</v>
          </cell>
          <cell r="W838" t="str">
            <v>21600</v>
          </cell>
          <cell r="X838" t="str">
            <v>Unapr Retained Earnings</v>
          </cell>
        </row>
        <row r="839">
          <cell r="A839" t="str">
            <v>0101</v>
          </cell>
          <cell r="B839" t="str">
            <v>Piedmont Natural Gas</v>
          </cell>
          <cell r="C839" t="str">
            <v>92620</v>
          </cell>
          <cell r="D839" t="str">
            <v>Insur Premiums &amp; Payments</v>
          </cell>
          <cell r="E839">
            <v>14768947.66</v>
          </cell>
          <cell r="F839">
            <v>2298101.17</v>
          </cell>
          <cell r="G839">
            <v>-12470846.49</v>
          </cell>
          <cell r="H839" t="str">
            <v>Equity</v>
          </cell>
          <cell r="I839">
            <v>0</v>
          </cell>
          <cell r="J839" t="str">
            <v>0101</v>
          </cell>
          <cell r="K839">
            <v>2298101.17</v>
          </cell>
          <cell r="L839">
            <v>0</v>
          </cell>
          <cell r="M839">
            <v>2298101.17</v>
          </cell>
          <cell r="N839">
            <v>0</v>
          </cell>
          <cell r="O839">
            <v>0</v>
          </cell>
          <cell r="Q839">
            <v>14768947.66</v>
          </cell>
          <cell r="R839">
            <v>0</v>
          </cell>
          <cell r="T839" t="str">
            <v>010192620</v>
          </cell>
          <cell r="U839" t="str">
            <v>Non Current</v>
          </cell>
          <cell r="W839" t="str">
            <v>21600</v>
          </cell>
          <cell r="X839" t="str">
            <v>Unapr Retained Earnings</v>
          </cell>
        </row>
        <row r="840">
          <cell r="A840" t="str">
            <v>0101</v>
          </cell>
          <cell r="B840" t="str">
            <v>Piedmont Natural Gas</v>
          </cell>
          <cell r="C840" t="str">
            <v>92625</v>
          </cell>
          <cell r="D840" t="str">
            <v>Employee Benefits-401-k Plans</v>
          </cell>
          <cell r="E840">
            <v>4361438.3099999996</v>
          </cell>
          <cell r="F840">
            <v>1370910.53</v>
          </cell>
          <cell r="G840">
            <v>-2990527.7799999993</v>
          </cell>
          <cell r="H840" t="str">
            <v>Equity</v>
          </cell>
          <cell r="I840">
            <v>0</v>
          </cell>
          <cell r="J840" t="str">
            <v>0101</v>
          </cell>
          <cell r="K840">
            <v>1370910.53</v>
          </cell>
          <cell r="L840">
            <v>0</v>
          </cell>
          <cell r="M840">
            <v>1370910.53</v>
          </cell>
          <cell r="N840">
            <v>0</v>
          </cell>
          <cell r="O840">
            <v>0</v>
          </cell>
          <cell r="Q840">
            <v>4361438.3099999996</v>
          </cell>
          <cell r="R840">
            <v>0</v>
          </cell>
          <cell r="T840" t="str">
            <v>010192625</v>
          </cell>
          <cell r="U840" t="str">
            <v>Non Current</v>
          </cell>
          <cell r="W840" t="str">
            <v>21600</v>
          </cell>
          <cell r="X840" t="str">
            <v>Unapr Retained Earnings</v>
          </cell>
        </row>
        <row r="841">
          <cell r="A841" t="str">
            <v>0101</v>
          </cell>
          <cell r="B841" t="str">
            <v>Piedmont Natural Gas</v>
          </cell>
          <cell r="C841" t="str">
            <v>92630</v>
          </cell>
          <cell r="D841" t="str">
            <v>Education</v>
          </cell>
          <cell r="E841">
            <v>414207.01</v>
          </cell>
          <cell r="F841">
            <v>100027.39</v>
          </cell>
          <cell r="G841">
            <v>-314179.62</v>
          </cell>
          <cell r="H841" t="str">
            <v>Equity</v>
          </cell>
          <cell r="I841">
            <v>0</v>
          </cell>
          <cell r="J841" t="str">
            <v>0101</v>
          </cell>
          <cell r="K841">
            <v>100027.39</v>
          </cell>
          <cell r="L841">
            <v>0</v>
          </cell>
          <cell r="M841">
            <v>100027.39</v>
          </cell>
          <cell r="N841">
            <v>0</v>
          </cell>
          <cell r="O841">
            <v>0</v>
          </cell>
          <cell r="Q841">
            <v>414207.01</v>
          </cell>
          <cell r="R841">
            <v>0</v>
          </cell>
          <cell r="T841" t="str">
            <v>010192630</v>
          </cell>
          <cell r="U841" t="str">
            <v>Non Current</v>
          </cell>
          <cell r="W841" t="str">
            <v>21600</v>
          </cell>
          <cell r="X841" t="str">
            <v>Unapr Retained Earnings</v>
          </cell>
        </row>
        <row r="842">
          <cell r="A842" t="str">
            <v>0101</v>
          </cell>
          <cell r="B842" t="str">
            <v>Piedmont Natural Gas</v>
          </cell>
          <cell r="C842" t="str">
            <v>92640</v>
          </cell>
          <cell r="D842" t="str">
            <v>Employee Benefits-Misc</v>
          </cell>
          <cell r="E842">
            <v>1475917.23</v>
          </cell>
          <cell r="F842">
            <v>392464.44</v>
          </cell>
          <cell r="G842">
            <v>-1083452.79</v>
          </cell>
          <cell r="H842" t="str">
            <v>Equity</v>
          </cell>
          <cell r="I842">
            <v>0</v>
          </cell>
          <cell r="J842" t="str">
            <v>0101</v>
          </cell>
          <cell r="K842">
            <v>392464.44</v>
          </cell>
          <cell r="L842">
            <v>0</v>
          </cell>
          <cell r="M842">
            <v>392464.44</v>
          </cell>
          <cell r="N842">
            <v>0</v>
          </cell>
          <cell r="O842">
            <v>0</v>
          </cell>
          <cell r="Q842">
            <v>1475917.23</v>
          </cell>
          <cell r="R842">
            <v>0</v>
          </cell>
          <cell r="T842" t="str">
            <v>010192640</v>
          </cell>
          <cell r="U842" t="str">
            <v>Non Current</v>
          </cell>
          <cell r="W842" t="str">
            <v>21600</v>
          </cell>
          <cell r="X842" t="str">
            <v>Unapr Retained Earnings</v>
          </cell>
        </row>
        <row r="843">
          <cell r="A843" t="str">
            <v>0101</v>
          </cell>
          <cell r="B843" t="str">
            <v>Piedmont Natural Gas</v>
          </cell>
          <cell r="C843" t="str">
            <v>92800</v>
          </cell>
          <cell r="D843" t="str">
            <v>Regulatory Comm Expenses</v>
          </cell>
          <cell r="E843">
            <v>2188963.85</v>
          </cell>
          <cell r="F843">
            <v>890902.54</v>
          </cell>
          <cell r="G843">
            <v>-1298061.31</v>
          </cell>
          <cell r="H843" t="str">
            <v>Equity</v>
          </cell>
          <cell r="I843">
            <v>0</v>
          </cell>
          <cell r="J843" t="str">
            <v>0101</v>
          </cell>
          <cell r="K843">
            <v>890902.54</v>
          </cell>
          <cell r="L843">
            <v>0</v>
          </cell>
          <cell r="M843">
            <v>890902.54</v>
          </cell>
          <cell r="N843">
            <v>0</v>
          </cell>
          <cell r="O843">
            <v>0</v>
          </cell>
          <cell r="Q843">
            <v>2188963.85</v>
          </cell>
          <cell r="R843">
            <v>0</v>
          </cell>
          <cell r="T843" t="str">
            <v>010192800</v>
          </cell>
          <cell r="U843" t="str">
            <v>Non Current</v>
          </cell>
          <cell r="W843" t="str">
            <v>21600</v>
          </cell>
          <cell r="X843" t="str">
            <v>Unapr Retained Earnings</v>
          </cell>
        </row>
        <row r="844">
          <cell r="A844" t="str">
            <v>0101</v>
          </cell>
          <cell r="B844" t="str">
            <v>Piedmont Natural Gas</v>
          </cell>
          <cell r="C844" t="str">
            <v>92900</v>
          </cell>
          <cell r="D844" t="str">
            <v>Training Excpt 92905</v>
          </cell>
          <cell r="E844">
            <v>2536643.0499999998</v>
          </cell>
          <cell r="F844">
            <v>398982.84</v>
          </cell>
          <cell r="G844">
            <v>-2137660.21</v>
          </cell>
          <cell r="H844" t="str">
            <v>Equity</v>
          </cell>
          <cell r="I844">
            <v>0</v>
          </cell>
          <cell r="J844" t="str">
            <v>0101</v>
          </cell>
          <cell r="K844">
            <v>398982.84</v>
          </cell>
          <cell r="L844">
            <v>0</v>
          </cell>
          <cell r="M844">
            <v>398982.84</v>
          </cell>
          <cell r="N844">
            <v>0</v>
          </cell>
          <cell r="O844">
            <v>0</v>
          </cell>
          <cell r="Q844">
            <v>2536643.0499999998</v>
          </cell>
          <cell r="R844">
            <v>0</v>
          </cell>
          <cell r="T844" t="str">
            <v>010192900</v>
          </cell>
          <cell r="U844" t="str">
            <v>Non Current</v>
          </cell>
          <cell r="W844" t="str">
            <v>21600</v>
          </cell>
          <cell r="X844" t="str">
            <v>Unapr Retained Earnings</v>
          </cell>
        </row>
        <row r="845">
          <cell r="A845" t="str">
            <v>0101</v>
          </cell>
          <cell r="B845" t="str">
            <v>Piedmont Natural Gas</v>
          </cell>
          <cell r="C845" t="str">
            <v>92905</v>
          </cell>
          <cell r="D845" t="str">
            <v>Train-Service Apprentices</v>
          </cell>
          <cell r="E845">
            <v>583254.84</v>
          </cell>
          <cell r="F845">
            <v>125471.76</v>
          </cell>
          <cell r="G845">
            <v>-457783.07999999996</v>
          </cell>
          <cell r="H845" t="str">
            <v>Equity</v>
          </cell>
          <cell r="I845">
            <v>0</v>
          </cell>
          <cell r="J845" t="str">
            <v>0101</v>
          </cell>
          <cell r="K845">
            <v>125471.76</v>
          </cell>
          <cell r="L845">
            <v>0</v>
          </cell>
          <cell r="M845">
            <v>125471.76</v>
          </cell>
          <cell r="N845">
            <v>0</v>
          </cell>
          <cell r="O845">
            <v>0</v>
          </cell>
          <cell r="Q845">
            <v>583254.84</v>
          </cell>
          <cell r="R845">
            <v>0</v>
          </cell>
          <cell r="T845" t="str">
            <v>010192905</v>
          </cell>
          <cell r="U845" t="str">
            <v>Non Current</v>
          </cell>
          <cell r="W845" t="str">
            <v>21600</v>
          </cell>
          <cell r="X845" t="str">
            <v>Unapr Retained Earnings</v>
          </cell>
        </row>
        <row r="846">
          <cell r="A846" t="str">
            <v>0101</v>
          </cell>
          <cell r="B846" t="str">
            <v>Piedmont Natural Gas</v>
          </cell>
          <cell r="C846" t="str">
            <v>93000</v>
          </cell>
          <cell r="D846" t="str">
            <v>General Expenses</v>
          </cell>
          <cell r="E846">
            <v>1503573.08</v>
          </cell>
          <cell r="F846">
            <v>1496890.28</v>
          </cell>
          <cell r="G846">
            <v>-6682.8000000000466</v>
          </cell>
          <cell r="H846" t="str">
            <v>Equity</v>
          </cell>
          <cell r="I846">
            <v>0</v>
          </cell>
          <cell r="J846" t="str">
            <v>0101</v>
          </cell>
          <cell r="K846">
            <v>1496890.28</v>
          </cell>
          <cell r="L846">
            <v>0</v>
          </cell>
          <cell r="M846">
            <v>1496890.28</v>
          </cell>
          <cell r="N846">
            <v>0</v>
          </cell>
          <cell r="O846">
            <v>0</v>
          </cell>
          <cell r="Q846">
            <v>1503573.08</v>
          </cell>
          <cell r="R846">
            <v>0</v>
          </cell>
          <cell r="T846" t="str">
            <v>010193000</v>
          </cell>
          <cell r="U846" t="str">
            <v>Non Current</v>
          </cell>
          <cell r="W846" t="str">
            <v>21600</v>
          </cell>
          <cell r="X846" t="str">
            <v>Unapr Retained Earnings</v>
          </cell>
        </row>
        <row r="847">
          <cell r="A847" t="str">
            <v>0101</v>
          </cell>
          <cell r="B847" t="str">
            <v>Piedmont Natural Gas</v>
          </cell>
          <cell r="C847" t="str">
            <v>93010</v>
          </cell>
          <cell r="D847" t="str">
            <v>Membership Fees And Dues</v>
          </cell>
          <cell r="E847">
            <v>655553.74</v>
          </cell>
          <cell r="F847">
            <v>0</v>
          </cell>
          <cell r="G847">
            <v>-655553.74</v>
          </cell>
          <cell r="H847" t="str">
            <v>Equity</v>
          </cell>
          <cell r="I847">
            <v>0</v>
          </cell>
          <cell r="J847" t="str">
            <v>0101</v>
          </cell>
          <cell r="K847">
            <v>0</v>
          </cell>
          <cell r="L847">
            <v>0</v>
          </cell>
          <cell r="M847">
            <v>0</v>
          </cell>
          <cell r="N847">
            <v>0</v>
          </cell>
          <cell r="O847">
            <v>0</v>
          </cell>
          <cell r="Q847">
            <v>655553.74</v>
          </cell>
          <cell r="R847">
            <v>0</v>
          </cell>
          <cell r="T847" t="str">
            <v>010193010</v>
          </cell>
          <cell r="U847" t="str">
            <v>Non Current</v>
          </cell>
          <cell r="W847" t="str">
            <v>21600</v>
          </cell>
          <cell r="X847" t="str">
            <v>Unapr Retained Earnings</v>
          </cell>
        </row>
        <row r="848">
          <cell r="A848" t="str">
            <v>0101</v>
          </cell>
          <cell r="B848" t="str">
            <v>Piedmont Natural Gas</v>
          </cell>
          <cell r="C848" t="str">
            <v>93020</v>
          </cell>
          <cell r="D848" t="str">
            <v>Directors Fee &amp; Exp</v>
          </cell>
          <cell r="E848">
            <v>1281288.26</v>
          </cell>
          <cell r="F848">
            <v>0</v>
          </cell>
          <cell r="G848">
            <v>-1281288.26</v>
          </cell>
          <cell r="H848" t="str">
            <v>Equity</v>
          </cell>
          <cell r="I848">
            <v>0</v>
          </cell>
          <cell r="J848" t="str">
            <v>0101</v>
          </cell>
          <cell r="K848">
            <v>0</v>
          </cell>
          <cell r="L848">
            <v>0</v>
          </cell>
          <cell r="M848">
            <v>0</v>
          </cell>
          <cell r="N848">
            <v>0</v>
          </cell>
          <cell r="O848">
            <v>0</v>
          </cell>
          <cell r="Q848">
            <v>1281288.26</v>
          </cell>
          <cell r="R848">
            <v>0</v>
          </cell>
          <cell r="T848" t="str">
            <v>010193020</v>
          </cell>
          <cell r="U848" t="str">
            <v>Non Current</v>
          </cell>
          <cell r="W848" t="str">
            <v>21600</v>
          </cell>
          <cell r="X848" t="str">
            <v>Unapr Retained Earnings</v>
          </cell>
        </row>
        <row r="849">
          <cell r="A849" t="str">
            <v>0101</v>
          </cell>
          <cell r="B849" t="str">
            <v>Piedmont Natural Gas</v>
          </cell>
          <cell r="C849" t="str">
            <v>93030</v>
          </cell>
          <cell r="D849" t="str">
            <v>Shareholders Expenses</v>
          </cell>
          <cell r="E849">
            <v>261052.41</v>
          </cell>
          <cell r="F849">
            <v>0</v>
          </cell>
          <cell r="G849">
            <v>-261052.41</v>
          </cell>
          <cell r="H849" t="str">
            <v>Equity</v>
          </cell>
          <cell r="I849">
            <v>0</v>
          </cell>
          <cell r="J849" t="str">
            <v>0101</v>
          </cell>
          <cell r="K849">
            <v>0</v>
          </cell>
          <cell r="L849">
            <v>0</v>
          </cell>
          <cell r="M849">
            <v>0</v>
          </cell>
          <cell r="N849">
            <v>0</v>
          </cell>
          <cell r="O849">
            <v>0</v>
          </cell>
          <cell r="Q849">
            <v>261052.41</v>
          </cell>
          <cell r="R849">
            <v>0</v>
          </cell>
          <cell r="T849" t="str">
            <v>010193030</v>
          </cell>
          <cell r="U849" t="str">
            <v>Non Current</v>
          </cell>
          <cell r="W849" t="str">
            <v>21600</v>
          </cell>
          <cell r="X849" t="str">
            <v>Unapr Retained Earnings</v>
          </cell>
        </row>
        <row r="850">
          <cell r="A850" t="str">
            <v>0101</v>
          </cell>
          <cell r="B850" t="str">
            <v>Piedmont Natural Gas</v>
          </cell>
          <cell r="C850" t="str">
            <v>93040</v>
          </cell>
          <cell r="D850" t="str">
            <v>Bond &amp; Debenture Expenses</v>
          </cell>
          <cell r="E850">
            <v>126362.51</v>
          </cell>
          <cell r="F850">
            <v>0</v>
          </cell>
          <cell r="G850">
            <v>-126362.51</v>
          </cell>
          <cell r="H850" t="str">
            <v>Equity</v>
          </cell>
          <cell r="I850">
            <v>0</v>
          </cell>
          <cell r="J850" t="str">
            <v>0101</v>
          </cell>
          <cell r="K850">
            <v>0</v>
          </cell>
          <cell r="L850">
            <v>0</v>
          </cell>
          <cell r="M850">
            <v>0</v>
          </cell>
          <cell r="N850">
            <v>0</v>
          </cell>
          <cell r="O850">
            <v>0</v>
          </cell>
          <cell r="Q850">
            <v>126362.51</v>
          </cell>
          <cell r="R850">
            <v>0</v>
          </cell>
          <cell r="T850" t="str">
            <v>010193040</v>
          </cell>
          <cell r="U850" t="str">
            <v>Non Current</v>
          </cell>
          <cell r="W850" t="str">
            <v>21600</v>
          </cell>
          <cell r="X850" t="str">
            <v>Unapr Retained Earnings</v>
          </cell>
        </row>
        <row r="851">
          <cell r="A851" t="str">
            <v>0101</v>
          </cell>
          <cell r="B851" t="str">
            <v>Piedmont Natural Gas</v>
          </cell>
          <cell r="C851" t="str">
            <v>93060</v>
          </cell>
          <cell r="D851" t="str">
            <v>Research</v>
          </cell>
          <cell r="E851">
            <v>19421</v>
          </cell>
          <cell r="F851">
            <v>0</v>
          </cell>
          <cell r="G851">
            <v>-19421</v>
          </cell>
          <cell r="H851" t="str">
            <v>Equity</v>
          </cell>
          <cell r="I851">
            <v>0</v>
          </cell>
          <cell r="J851" t="str">
            <v>0101</v>
          </cell>
          <cell r="K851">
            <v>0</v>
          </cell>
          <cell r="L851">
            <v>0</v>
          </cell>
          <cell r="M851">
            <v>0</v>
          </cell>
          <cell r="N851">
            <v>0</v>
          </cell>
          <cell r="O851">
            <v>0</v>
          </cell>
          <cell r="Q851">
            <v>19421</v>
          </cell>
          <cell r="R851">
            <v>0</v>
          </cell>
          <cell r="T851" t="str">
            <v>010193060</v>
          </cell>
          <cell r="U851" t="str">
            <v>Non Current</v>
          </cell>
          <cell r="W851" t="str">
            <v>21600</v>
          </cell>
          <cell r="X851" t="str">
            <v>Unapr Retained Earnings</v>
          </cell>
        </row>
        <row r="852">
          <cell r="A852" t="str">
            <v>0101</v>
          </cell>
          <cell r="B852" t="str">
            <v>Piedmont Natural Gas</v>
          </cell>
          <cell r="C852" t="str">
            <v>93070</v>
          </cell>
          <cell r="D852" t="str">
            <v>Institute &amp; Goodwill Advt</v>
          </cell>
          <cell r="E852">
            <v>59044.83</v>
          </cell>
          <cell r="F852">
            <v>0</v>
          </cell>
          <cell r="G852">
            <v>-59044.83</v>
          </cell>
          <cell r="H852" t="str">
            <v>Equity</v>
          </cell>
          <cell r="I852">
            <v>0</v>
          </cell>
          <cell r="J852" t="str">
            <v>0101</v>
          </cell>
          <cell r="K852">
            <v>0</v>
          </cell>
          <cell r="L852">
            <v>0</v>
          </cell>
          <cell r="M852">
            <v>0</v>
          </cell>
          <cell r="N852">
            <v>0</v>
          </cell>
          <cell r="O852">
            <v>0</v>
          </cell>
          <cell r="Q852">
            <v>59044.83</v>
          </cell>
          <cell r="R852">
            <v>0</v>
          </cell>
          <cell r="T852" t="str">
            <v>010193070</v>
          </cell>
          <cell r="U852" t="str">
            <v>Non Current</v>
          </cell>
          <cell r="W852" t="str">
            <v>21600</v>
          </cell>
          <cell r="X852" t="str">
            <v>Unapr Retained Earnings</v>
          </cell>
        </row>
        <row r="853">
          <cell r="A853" t="str">
            <v>0101</v>
          </cell>
          <cell r="B853" t="str">
            <v>Piedmont Natural Gas</v>
          </cell>
          <cell r="C853" t="str">
            <v>93080</v>
          </cell>
          <cell r="D853" t="str">
            <v>Misc General Expense</v>
          </cell>
          <cell r="E853">
            <v>757874.01</v>
          </cell>
          <cell r="F853">
            <v>0</v>
          </cell>
          <cell r="G853">
            <v>-757874.01</v>
          </cell>
          <cell r="H853" t="str">
            <v>Equity</v>
          </cell>
          <cell r="I853">
            <v>0</v>
          </cell>
          <cell r="J853" t="str">
            <v>0101</v>
          </cell>
          <cell r="K853">
            <v>0</v>
          </cell>
          <cell r="L853">
            <v>0</v>
          </cell>
          <cell r="M853">
            <v>0</v>
          </cell>
          <cell r="N853">
            <v>0</v>
          </cell>
          <cell r="O853">
            <v>0</v>
          </cell>
          <cell r="Q853">
            <v>757874.01</v>
          </cell>
          <cell r="R853">
            <v>0</v>
          </cell>
          <cell r="T853" t="str">
            <v>010193080</v>
          </cell>
          <cell r="U853" t="str">
            <v>Non Current</v>
          </cell>
          <cell r="W853" t="str">
            <v>21600</v>
          </cell>
          <cell r="X853" t="str">
            <v>Unapr Retained Earnings</v>
          </cell>
        </row>
        <row r="854">
          <cell r="A854" t="str">
            <v>0101</v>
          </cell>
          <cell r="B854" t="str">
            <v>Piedmont Natural Gas</v>
          </cell>
          <cell r="C854" t="str">
            <v>93100</v>
          </cell>
          <cell r="D854" t="str">
            <v>Rents</v>
          </cell>
          <cell r="E854">
            <v>3889374.9</v>
          </cell>
          <cell r="F854">
            <v>1272248.6499999999</v>
          </cell>
          <cell r="G854">
            <v>-2617126.25</v>
          </cell>
          <cell r="H854" t="str">
            <v>Equity</v>
          </cell>
          <cell r="I854">
            <v>0</v>
          </cell>
          <cell r="J854" t="str">
            <v>0101</v>
          </cell>
          <cell r="K854">
            <v>1272248.6499999999</v>
          </cell>
          <cell r="L854">
            <v>0</v>
          </cell>
          <cell r="M854">
            <v>1272248.6499999999</v>
          </cell>
          <cell r="N854">
            <v>0</v>
          </cell>
          <cell r="O854">
            <v>0</v>
          </cell>
          <cell r="Q854">
            <v>3889374.9</v>
          </cell>
          <cell r="R854">
            <v>0</v>
          </cell>
          <cell r="T854" t="str">
            <v>010193100</v>
          </cell>
          <cell r="U854" t="str">
            <v>Non Current</v>
          </cell>
          <cell r="W854" t="str">
            <v>21600</v>
          </cell>
          <cell r="X854" t="str">
            <v>Unapr Retained Earnings</v>
          </cell>
        </row>
        <row r="855">
          <cell r="A855" t="str">
            <v>0101</v>
          </cell>
          <cell r="B855" t="str">
            <v>Piedmont Natural Gas</v>
          </cell>
          <cell r="C855" t="str">
            <v>93210</v>
          </cell>
          <cell r="D855" t="str">
            <v>Labor And Expenses</v>
          </cell>
          <cell r="E855">
            <v>1265224.1000000001</v>
          </cell>
          <cell r="F855">
            <v>323244.01</v>
          </cell>
          <cell r="G855">
            <v>-941980.09000000008</v>
          </cell>
          <cell r="H855" t="str">
            <v>Equity</v>
          </cell>
          <cell r="I855">
            <v>0</v>
          </cell>
          <cell r="J855" t="str">
            <v>0101</v>
          </cell>
          <cell r="K855">
            <v>323244.01</v>
          </cell>
          <cell r="L855">
            <v>0</v>
          </cell>
          <cell r="M855">
            <v>323244.01</v>
          </cell>
          <cell r="N855">
            <v>0</v>
          </cell>
          <cell r="O855">
            <v>0</v>
          </cell>
          <cell r="Q855">
            <v>1265224.1000000001</v>
          </cell>
          <cell r="R855">
            <v>0</v>
          </cell>
          <cell r="T855" t="str">
            <v>010193210</v>
          </cell>
          <cell r="U855" t="str">
            <v>Non Current</v>
          </cell>
          <cell r="W855" t="str">
            <v>21600</v>
          </cell>
          <cell r="X855" t="str">
            <v>Unapr Retained Earnings</v>
          </cell>
        </row>
        <row r="856">
          <cell r="A856" t="str">
            <v>0101</v>
          </cell>
          <cell r="B856" t="str">
            <v>Piedmont Natural Gas</v>
          </cell>
          <cell r="C856" t="str">
            <v>93220</v>
          </cell>
          <cell r="D856" t="str">
            <v>Materials</v>
          </cell>
          <cell r="E856">
            <v>282977.59000000003</v>
          </cell>
          <cell r="F856">
            <v>131914.87</v>
          </cell>
          <cell r="G856">
            <v>-151062.72000000003</v>
          </cell>
          <cell r="H856" t="str">
            <v>Equity</v>
          </cell>
          <cell r="I856">
            <v>0</v>
          </cell>
          <cell r="J856" t="str">
            <v>0101</v>
          </cell>
          <cell r="K856">
            <v>131914.87</v>
          </cell>
          <cell r="L856">
            <v>0</v>
          </cell>
          <cell r="M856">
            <v>131914.87</v>
          </cell>
          <cell r="N856">
            <v>0</v>
          </cell>
          <cell r="O856">
            <v>0</v>
          </cell>
          <cell r="Q856">
            <v>282977.59000000003</v>
          </cell>
          <cell r="R856">
            <v>0</v>
          </cell>
          <cell r="T856" t="str">
            <v>010193220</v>
          </cell>
          <cell r="U856" t="str">
            <v>Non Current</v>
          </cell>
          <cell r="W856" t="str">
            <v>21600</v>
          </cell>
          <cell r="X856" t="str">
            <v>Unapr Retained Earnings</v>
          </cell>
        </row>
        <row r="857">
          <cell r="A857" t="str">
            <v>0101</v>
          </cell>
          <cell r="B857" t="str">
            <v>Piedmont Natural Gas</v>
          </cell>
          <cell r="C857" t="str">
            <v>93230</v>
          </cell>
          <cell r="D857" t="str">
            <v>Labor-Materials-Expenses</v>
          </cell>
          <cell r="E857">
            <v>7308918.8600000003</v>
          </cell>
          <cell r="F857">
            <v>2669089.1</v>
          </cell>
          <cell r="G857">
            <v>-4639829.76</v>
          </cell>
          <cell r="H857" t="str">
            <v>Equity</v>
          </cell>
          <cell r="I857">
            <v>0</v>
          </cell>
          <cell r="J857" t="str">
            <v>0101</v>
          </cell>
          <cell r="K857">
            <v>2669089.1</v>
          </cell>
          <cell r="L857">
            <v>0</v>
          </cell>
          <cell r="M857">
            <v>2669089.1</v>
          </cell>
          <cell r="N857">
            <v>0</v>
          </cell>
          <cell r="O857">
            <v>0</v>
          </cell>
          <cell r="Q857">
            <v>7308918.8600000003</v>
          </cell>
          <cell r="R857">
            <v>0</v>
          </cell>
          <cell r="T857" t="str">
            <v>010193230</v>
          </cell>
          <cell r="U857" t="str">
            <v>Non Current</v>
          </cell>
          <cell r="W857" t="str">
            <v>21600</v>
          </cell>
          <cell r="X857" t="str">
            <v>Unapr Retained Earnings</v>
          </cell>
        </row>
        <row r="858">
          <cell r="A858" t="str">
            <v>0101</v>
          </cell>
          <cell r="B858" t="str">
            <v>Piedmont Natural Gas</v>
          </cell>
          <cell r="C858" t="str">
            <v>97010</v>
          </cell>
          <cell r="D858" t="str">
            <v>Payroll Warehouse Pers</v>
          </cell>
          <cell r="E858">
            <v>1579119.09</v>
          </cell>
          <cell r="F858">
            <v>420898.48</v>
          </cell>
          <cell r="G858">
            <v>-1158220.6100000001</v>
          </cell>
          <cell r="H858" t="str">
            <v>Book</v>
          </cell>
          <cell r="I858">
            <v>0</v>
          </cell>
          <cell r="J858" t="str">
            <v>0101</v>
          </cell>
          <cell r="K858">
            <v>0</v>
          </cell>
          <cell r="L858">
            <v>0</v>
          </cell>
          <cell r="M858">
            <v>0</v>
          </cell>
          <cell r="N858">
            <v>0</v>
          </cell>
          <cell r="O858">
            <v>0</v>
          </cell>
          <cell r="Q858">
            <v>1579119.09</v>
          </cell>
          <cell r="R858">
            <v>0</v>
          </cell>
          <cell r="T858" t="str">
            <v>010197010</v>
          </cell>
          <cell r="U858" t="str">
            <v>Current</v>
          </cell>
          <cell r="W858" t="str">
            <v>16300</v>
          </cell>
          <cell r="X858" t="str">
            <v>Stores Expense Allocated</v>
          </cell>
        </row>
        <row r="859">
          <cell r="A859" t="str">
            <v>0101</v>
          </cell>
          <cell r="B859" t="str">
            <v>Piedmont Natural Gas</v>
          </cell>
          <cell r="C859" t="str">
            <v>97011</v>
          </cell>
          <cell r="D859" t="str">
            <v>Payroll Cour/Trans Per</v>
          </cell>
          <cell r="E859">
            <v>389925.61</v>
          </cell>
          <cell r="F859">
            <v>108451.34</v>
          </cell>
          <cell r="G859">
            <v>-281474.27</v>
          </cell>
          <cell r="H859" t="str">
            <v>Book</v>
          </cell>
          <cell r="I859">
            <v>0</v>
          </cell>
          <cell r="J859" t="str">
            <v>0101</v>
          </cell>
          <cell r="K859">
            <v>0</v>
          </cell>
          <cell r="L859">
            <v>0</v>
          </cell>
          <cell r="M859">
            <v>0</v>
          </cell>
          <cell r="N859">
            <v>0</v>
          </cell>
          <cell r="O859">
            <v>0</v>
          </cell>
          <cell r="Q859">
            <v>389925.61</v>
          </cell>
          <cell r="R859">
            <v>0</v>
          </cell>
          <cell r="T859" t="str">
            <v>010197011</v>
          </cell>
          <cell r="U859" t="str">
            <v>Current</v>
          </cell>
          <cell r="W859" t="str">
            <v>16300</v>
          </cell>
          <cell r="X859" t="str">
            <v>Stores Expense Allocated</v>
          </cell>
        </row>
        <row r="860">
          <cell r="A860" t="str">
            <v>0101</v>
          </cell>
          <cell r="B860" t="str">
            <v>Piedmont Natural Gas</v>
          </cell>
          <cell r="C860" t="str">
            <v>97020</v>
          </cell>
          <cell r="D860" t="str">
            <v>Stores Wrk Oth Stores Per</v>
          </cell>
          <cell r="E860">
            <v>33561.97</v>
          </cell>
          <cell r="F860">
            <v>8994.6</v>
          </cell>
          <cell r="G860">
            <v>-24567.370000000003</v>
          </cell>
          <cell r="H860" t="str">
            <v>Book</v>
          </cell>
          <cell r="I860">
            <v>0</v>
          </cell>
          <cell r="J860" t="str">
            <v>0101</v>
          </cell>
          <cell r="K860">
            <v>0</v>
          </cell>
          <cell r="L860">
            <v>0</v>
          </cell>
          <cell r="M860">
            <v>0</v>
          </cell>
          <cell r="N860">
            <v>0</v>
          </cell>
          <cell r="O860">
            <v>0</v>
          </cell>
          <cell r="Q860">
            <v>33561.97</v>
          </cell>
          <cell r="R860">
            <v>0</v>
          </cell>
          <cell r="T860" t="str">
            <v>010197020</v>
          </cell>
          <cell r="U860" t="str">
            <v>Current</v>
          </cell>
          <cell r="W860" t="str">
            <v>16300</v>
          </cell>
          <cell r="X860" t="str">
            <v>Stores Expense Allocated</v>
          </cell>
        </row>
        <row r="861">
          <cell r="A861" t="str">
            <v>0101</v>
          </cell>
          <cell r="B861" t="str">
            <v>Piedmont Natural Gas</v>
          </cell>
          <cell r="C861" t="str">
            <v>97030</v>
          </cell>
          <cell r="D861" t="str">
            <v>Freight Costs</v>
          </cell>
          <cell r="E861">
            <v>145743.01</v>
          </cell>
          <cell r="F861">
            <v>56217.68</v>
          </cell>
          <cell r="G861">
            <v>-89525.330000000016</v>
          </cell>
          <cell r="H861" t="str">
            <v>Book</v>
          </cell>
          <cell r="I861">
            <v>0</v>
          </cell>
          <cell r="J861" t="str">
            <v>0101</v>
          </cell>
          <cell r="K861">
            <v>0</v>
          </cell>
          <cell r="L861">
            <v>0</v>
          </cell>
          <cell r="M861">
            <v>0</v>
          </cell>
          <cell r="N861">
            <v>0</v>
          </cell>
          <cell r="O861">
            <v>0</v>
          </cell>
          <cell r="Q861">
            <v>145743.01</v>
          </cell>
          <cell r="R861">
            <v>0</v>
          </cell>
          <cell r="T861" t="str">
            <v>010197030</v>
          </cell>
          <cell r="U861" t="str">
            <v>Current</v>
          </cell>
          <cell r="W861" t="str">
            <v>16300</v>
          </cell>
          <cell r="X861" t="str">
            <v>Stores Expense Allocated</v>
          </cell>
        </row>
        <row r="862">
          <cell r="A862" t="str">
            <v>0101</v>
          </cell>
          <cell r="B862" t="str">
            <v>Piedmont Natural Gas</v>
          </cell>
          <cell r="C862" t="str">
            <v>97035</v>
          </cell>
          <cell r="D862" t="str">
            <v>Stores Transportation</v>
          </cell>
          <cell r="E862">
            <v>267229.94</v>
          </cell>
          <cell r="F862">
            <v>72474.960000000006</v>
          </cell>
          <cell r="G862">
            <v>-194754.97999999998</v>
          </cell>
          <cell r="H862" t="str">
            <v>Book</v>
          </cell>
          <cell r="I862">
            <v>0</v>
          </cell>
          <cell r="J862" t="str">
            <v>0101</v>
          </cell>
          <cell r="K862">
            <v>0</v>
          </cell>
          <cell r="L862">
            <v>0</v>
          </cell>
          <cell r="M862">
            <v>0</v>
          </cell>
          <cell r="N862">
            <v>0</v>
          </cell>
          <cell r="O862">
            <v>0</v>
          </cell>
          <cell r="Q862">
            <v>267229.94</v>
          </cell>
          <cell r="R862">
            <v>0</v>
          </cell>
          <cell r="T862" t="str">
            <v>010197035</v>
          </cell>
          <cell r="U862" t="str">
            <v>Current</v>
          </cell>
          <cell r="W862" t="str">
            <v>16300</v>
          </cell>
          <cell r="X862" t="str">
            <v>Stores Expense Allocated</v>
          </cell>
        </row>
        <row r="863">
          <cell r="A863" t="str">
            <v>0101</v>
          </cell>
          <cell r="B863" t="str">
            <v>Piedmont Natural Gas</v>
          </cell>
          <cell r="C863" t="str">
            <v>97040</v>
          </cell>
          <cell r="D863" t="str">
            <v>Storage Facility Rents</v>
          </cell>
          <cell r="E863">
            <v>40665.03</v>
          </cell>
          <cell r="F863">
            <v>17258.09</v>
          </cell>
          <cell r="G863">
            <v>-23406.94</v>
          </cell>
          <cell r="H863" t="str">
            <v>Book</v>
          </cell>
          <cell r="I863">
            <v>0</v>
          </cell>
          <cell r="J863" t="str">
            <v>0101</v>
          </cell>
          <cell r="K863">
            <v>0</v>
          </cell>
          <cell r="L863">
            <v>0</v>
          </cell>
          <cell r="M863">
            <v>0</v>
          </cell>
          <cell r="N863">
            <v>0</v>
          </cell>
          <cell r="O863">
            <v>0</v>
          </cell>
          <cell r="Q863">
            <v>40665.03</v>
          </cell>
          <cell r="R863">
            <v>0</v>
          </cell>
          <cell r="T863" t="str">
            <v>010197040</v>
          </cell>
          <cell r="U863" t="str">
            <v>Current</v>
          </cell>
          <cell r="W863" t="str">
            <v>16300</v>
          </cell>
          <cell r="X863" t="str">
            <v>Stores Expense Allocated</v>
          </cell>
        </row>
        <row r="864">
          <cell r="A864" t="str">
            <v>0101</v>
          </cell>
          <cell r="B864" t="str">
            <v>Piedmont Natural Gas</v>
          </cell>
          <cell r="C864" t="str">
            <v>97050</v>
          </cell>
          <cell r="D864" t="str">
            <v>Material Adjustments</v>
          </cell>
          <cell r="E864">
            <v>183855.64</v>
          </cell>
          <cell r="F864">
            <v>19116.84</v>
          </cell>
          <cell r="G864">
            <v>-164738.80000000002</v>
          </cell>
          <cell r="H864" t="str">
            <v>Book</v>
          </cell>
          <cell r="I864">
            <v>0</v>
          </cell>
          <cell r="J864" t="str">
            <v>0101</v>
          </cell>
          <cell r="K864">
            <v>0</v>
          </cell>
          <cell r="L864">
            <v>0</v>
          </cell>
          <cell r="M864">
            <v>0</v>
          </cell>
          <cell r="N864">
            <v>0</v>
          </cell>
          <cell r="O864">
            <v>0</v>
          </cell>
          <cell r="Q864">
            <v>183855.64</v>
          </cell>
          <cell r="R864">
            <v>0</v>
          </cell>
          <cell r="T864" t="str">
            <v>010197050</v>
          </cell>
          <cell r="U864" t="str">
            <v>Current</v>
          </cell>
          <cell r="W864" t="str">
            <v>16300</v>
          </cell>
          <cell r="X864" t="str">
            <v>Stores Expense Allocated</v>
          </cell>
        </row>
        <row r="865">
          <cell r="A865" t="str">
            <v>0101</v>
          </cell>
          <cell r="B865" t="str">
            <v>Piedmont Natural Gas</v>
          </cell>
          <cell r="C865" t="str">
            <v>97060</v>
          </cell>
          <cell r="D865" t="str">
            <v>Inventory Adjustments</v>
          </cell>
          <cell r="E865">
            <v>182561.97</v>
          </cell>
          <cell r="F865">
            <v>140064.20000000001</v>
          </cell>
          <cell r="G865">
            <v>-42497.76999999999</v>
          </cell>
          <cell r="H865" t="str">
            <v>Book</v>
          </cell>
          <cell r="I865">
            <v>0</v>
          </cell>
          <cell r="J865" t="str">
            <v>0101</v>
          </cell>
          <cell r="K865">
            <v>0</v>
          </cell>
          <cell r="L865">
            <v>0</v>
          </cell>
          <cell r="M865">
            <v>0</v>
          </cell>
          <cell r="N865">
            <v>0</v>
          </cell>
          <cell r="O865">
            <v>0</v>
          </cell>
          <cell r="Q865">
            <v>182561.97</v>
          </cell>
          <cell r="R865">
            <v>0</v>
          </cell>
          <cell r="T865" t="str">
            <v>010197060</v>
          </cell>
          <cell r="U865" t="str">
            <v>Current</v>
          </cell>
          <cell r="W865" t="str">
            <v>16300</v>
          </cell>
          <cell r="X865" t="str">
            <v>Stores Expense Allocated</v>
          </cell>
        </row>
        <row r="866">
          <cell r="A866" t="str">
            <v>0101</v>
          </cell>
          <cell r="B866" t="str">
            <v>Piedmont Natural Gas</v>
          </cell>
          <cell r="C866" t="str">
            <v>97070</v>
          </cell>
          <cell r="D866" t="str">
            <v>Misc Stores Expense</v>
          </cell>
          <cell r="E866">
            <v>883294.86</v>
          </cell>
          <cell r="F866">
            <v>306337.86</v>
          </cell>
          <cell r="G866">
            <v>-576957</v>
          </cell>
          <cell r="H866" t="str">
            <v>Book</v>
          </cell>
          <cell r="I866">
            <v>0</v>
          </cell>
          <cell r="J866" t="str">
            <v>0101</v>
          </cell>
          <cell r="K866">
            <v>0</v>
          </cell>
          <cell r="L866">
            <v>0</v>
          </cell>
          <cell r="M866">
            <v>0</v>
          </cell>
          <cell r="N866">
            <v>0</v>
          </cell>
          <cell r="O866">
            <v>0</v>
          </cell>
          <cell r="Q866">
            <v>883294.86</v>
          </cell>
          <cell r="R866">
            <v>0</v>
          </cell>
          <cell r="T866" t="str">
            <v>010197070</v>
          </cell>
          <cell r="U866" t="str">
            <v>Current</v>
          </cell>
          <cell r="W866" t="str">
            <v>16300</v>
          </cell>
          <cell r="X866" t="str">
            <v>Stores Expense Allocated</v>
          </cell>
        </row>
        <row r="867">
          <cell r="A867" t="str">
            <v>0101</v>
          </cell>
          <cell r="B867" t="str">
            <v>Piedmont Natural Gas</v>
          </cell>
          <cell r="C867" t="str">
            <v>97071</v>
          </cell>
          <cell r="D867" t="str">
            <v>Small Tools</v>
          </cell>
          <cell r="E867">
            <v>384276.36</v>
          </cell>
          <cell r="F867">
            <v>123489.96</v>
          </cell>
          <cell r="G867">
            <v>-260786.39999999997</v>
          </cell>
          <cell r="H867" t="str">
            <v>Book</v>
          </cell>
          <cell r="I867">
            <v>0</v>
          </cell>
          <cell r="J867" t="str">
            <v>0101</v>
          </cell>
          <cell r="K867">
            <v>0</v>
          </cell>
          <cell r="L867">
            <v>0</v>
          </cell>
          <cell r="M867">
            <v>0</v>
          </cell>
          <cell r="N867">
            <v>0</v>
          </cell>
          <cell r="O867">
            <v>0</v>
          </cell>
          <cell r="Q867">
            <v>384276.36</v>
          </cell>
          <cell r="R867">
            <v>0</v>
          </cell>
          <cell r="T867" t="str">
            <v>010197071</v>
          </cell>
          <cell r="U867" t="str">
            <v>Current</v>
          </cell>
          <cell r="W867" t="str">
            <v>16300</v>
          </cell>
          <cell r="X867" t="str">
            <v>Stores Expense Allocated</v>
          </cell>
        </row>
        <row r="868">
          <cell r="A868" t="str">
            <v>0101</v>
          </cell>
          <cell r="B868" t="str">
            <v>Piedmont Natural Gas</v>
          </cell>
          <cell r="C868" t="str">
            <v>97075</v>
          </cell>
          <cell r="D868" t="str">
            <v>Fittings Expense</v>
          </cell>
          <cell r="E868">
            <v>389010.2</v>
          </cell>
          <cell r="F868">
            <v>107809.18</v>
          </cell>
          <cell r="G868">
            <v>-281201.02</v>
          </cell>
          <cell r="H868" t="str">
            <v>Book</v>
          </cell>
          <cell r="I868">
            <v>0</v>
          </cell>
          <cell r="J868" t="str">
            <v>0101</v>
          </cell>
          <cell r="K868">
            <v>0</v>
          </cell>
          <cell r="L868">
            <v>0</v>
          </cell>
          <cell r="M868">
            <v>0</v>
          </cell>
          <cell r="N868">
            <v>0</v>
          </cell>
          <cell r="O868">
            <v>0</v>
          </cell>
          <cell r="Q868">
            <v>389010.2</v>
          </cell>
          <cell r="R868">
            <v>0</v>
          </cell>
          <cell r="T868" t="str">
            <v>010197075</v>
          </cell>
          <cell r="U868" t="str">
            <v>Current</v>
          </cell>
          <cell r="W868" t="str">
            <v>16300</v>
          </cell>
          <cell r="X868" t="str">
            <v>Stores Expense Allocated</v>
          </cell>
        </row>
        <row r="869">
          <cell r="A869" t="str">
            <v>0101</v>
          </cell>
          <cell r="B869" t="str">
            <v>Piedmont Natural Gas</v>
          </cell>
          <cell r="C869" t="str">
            <v>97080</v>
          </cell>
          <cell r="D869" t="str">
            <v>Cash Discounts - Mat Purchases</v>
          </cell>
          <cell r="E869">
            <v>-3988.24</v>
          </cell>
          <cell r="F869">
            <v>0</v>
          </cell>
          <cell r="G869">
            <v>3988.24</v>
          </cell>
          <cell r="H869" t="str">
            <v>Book</v>
          </cell>
          <cell r="I869">
            <v>0</v>
          </cell>
          <cell r="J869" t="str">
            <v>0101</v>
          </cell>
          <cell r="K869">
            <v>0</v>
          </cell>
          <cell r="L869">
            <v>0</v>
          </cell>
          <cell r="M869">
            <v>0</v>
          </cell>
          <cell r="N869">
            <v>0</v>
          </cell>
          <cell r="O869">
            <v>0</v>
          </cell>
          <cell r="Q869">
            <v>-3988.24</v>
          </cell>
          <cell r="R869">
            <v>0</v>
          </cell>
          <cell r="T869" t="str">
            <v>010197080</v>
          </cell>
          <cell r="U869" t="str">
            <v>Current</v>
          </cell>
          <cell r="W869" t="str">
            <v>16300</v>
          </cell>
          <cell r="X869" t="str">
            <v>Stores Expense Allocated</v>
          </cell>
        </row>
        <row r="870">
          <cell r="A870" t="str">
            <v>0101</v>
          </cell>
          <cell r="B870" t="str">
            <v>Piedmont Natural Gas</v>
          </cell>
          <cell r="C870" t="str">
            <v>97085</v>
          </cell>
          <cell r="D870" t="str">
            <v>Sales And Use Tax</v>
          </cell>
          <cell r="E870">
            <v>1391332.1</v>
          </cell>
          <cell r="F870">
            <v>197829.42</v>
          </cell>
          <cell r="G870">
            <v>-1193502.6800000002</v>
          </cell>
          <cell r="H870" t="str">
            <v>Book</v>
          </cell>
          <cell r="I870">
            <v>0</v>
          </cell>
          <cell r="J870" t="str">
            <v>0101</v>
          </cell>
          <cell r="K870">
            <v>0</v>
          </cell>
          <cell r="L870">
            <v>0</v>
          </cell>
          <cell r="M870">
            <v>0</v>
          </cell>
          <cell r="N870">
            <v>0</v>
          </cell>
          <cell r="O870">
            <v>0</v>
          </cell>
          <cell r="Q870">
            <v>1391332.1</v>
          </cell>
          <cell r="R870">
            <v>0</v>
          </cell>
          <cell r="T870" t="str">
            <v>010197085</v>
          </cell>
          <cell r="U870" t="str">
            <v>Current</v>
          </cell>
          <cell r="W870" t="str">
            <v>16300</v>
          </cell>
          <cell r="X870" t="str">
            <v>Stores Expense Allocated</v>
          </cell>
        </row>
        <row r="871">
          <cell r="A871" t="str">
            <v>0101</v>
          </cell>
          <cell r="B871" t="str">
            <v>Piedmont Natural Gas</v>
          </cell>
          <cell r="C871" t="str">
            <v>98010</v>
          </cell>
          <cell r="D871" t="str">
            <v>Garage Salaries</v>
          </cell>
          <cell r="E871">
            <v>768283.38</v>
          </cell>
          <cell r="F871">
            <v>199657.09</v>
          </cell>
          <cell r="G871">
            <v>-568626.29</v>
          </cell>
          <cell r="H871" t="str">
            <v>Book</v>
          </cell>
          <cell r="I871">
            <v>0</v>
          </cell>
          <cell r="J871" t="str">
            <v>0101</v>
          </cell>
          <cell r="K871">
            <v>0</v>
          </cell>
          <cell r="L871">
            <v>0</v>
          </cell>
          <cell r="M871">
            <v>0</v>
          </cell>
          <cell r="N871">
            <v>0</v>
          </cell>
          <cell r="O871">
            <v>0</v>
          </cell>
          <cell r="Q871">
            <v>768283.38</v>
          </cell>
          <cell r="R871">
            <v>0</v>
          </cell>
          <cell r="T871" t="str">
            <v>010198010</v>
          </cell>
          <cell r="U871" t="str">
            <v>Non Current</v>
          </cell>
          <cell r="W871">
            <v>18600</v>
          </cell>
          <cell r="X871" t="str">
            <v>Clearing Accounts</v>
          </cell>
        </row>
        <row r="872">
          <cell r="A872" t="str">
            <v>0101</v>
          </cell>
          <cell r="B872" t="str">
            <v>Piedmont Natural Gas</v>
          </cell>
          <cell r="C872" t="str">
            <v>98020</v>
          </cell>
          <cell r="D872" t="str">
            <v>Insurance</v>
          </cell>
          <cell r="E872">
            <v>195806.38</v>
          </cell>
          <cell r="F872">
            <v>45879.32</v>
          </cell>
          <cell r="G872">
            <v>-149927.06</v>
          </cell>
          <cell r="H872" t="str">
            <v>Book</v>
          </cell>
          <cell r="I872">
            <v>0</v>
          </cell>
          <cell r="J872" t="str">
            <v>0101</v>
          </cell>
          <cell r="K872">
            <v>0</v>
          </cell>
          <cell r="L872">
            <v>0</v>
          </cell>
          <cell r="M872">
            <v>0</v>
          </cell>
          <cell r="N872">
            <v>0</v>
          </cell>
          <cell r="O872">
            <v>0</v>
          </cell>
          <cell r="Q872">
            <v>195806.38</v>
          </cell>
          <cell r="R872">
            <v>0</v>
          </cell>
          <cell r="T872" t="str">
            <v>010198020</v>
          </cell>
          <cell r="U872" t="str">
            <v>Non Current</v>
          </cell>
          <cell r="W872">
            <v>18600</v>
          </cell>
          <cell r="X872" t="str">
            <v>Clearing Accounts</v>
          </cell>
        </row>
        <row r="873">
          <cell r="A873" t="str">
            <v>0101</v>
          </cell>
          <cell r="B873" t="str">
            <v>Piedmont Natural Gas</v>
          </cell>
          <cell r="C873" t="str">
            <v>98025</v>
          </cell>
          <cell r="D873" t="str">
            <v>Auto Liab-Self Insurance</v>
          </cell>
          <cell r="E873">
            <v>98917.19</v>
          </cell>
          <cell r="F873">
            <v>20051.13</v>
          </cell>
          <cell r="G873">
            <v>-78866.06</v>
          </cell>
          <cell r="H873" t="str">
            <v>Book</v>
          </cell>
          <cell r="I873">
            <v>0</v>
          </cell>
          <cell r="J873" t="str">
            <v>0101</v>
          </cell>
          <cell r="K873">
            <v>0</v>
          </cell>
          <cell r="L873">
            <v>0</v>
          </cell>
          <cell r="M873">
            <v>0</v>
          </cell>
          <cell r="N873">
            <v>0</v>
          </cell>
          <cell r="O873">
            <v>0</v>
          </cell>
          <cell r="Q873">
            <v>98917.19</v>
          </cell>
          <cell r="R873">
            <v>0</v>
          </cell>
          <cell r="T873" t="str">
            <v>010198025</v>
          </cell>
          <cell r="U873" t="str">
            <v>Non Current</v>
          </cell>
          <cell r="W873">
            <v>18600</v>
          </cell>
          <cell r="X873" t="str">
            <v>Clearing Accounts</v>
          </cell>
        </row>
        <row r="874">
          <cell r="A874" t="str">
            <v>0101</v>
          </cell>
          <cell r="B874" t="str">
            <v>Piedmont Natural Gas</v>
          </cell>
          <cell r="C874" t="str">
            <v>98030</v>
          </cell>
          <cell r="D874" t="str">
            <v>Gasoline</v>
          </cell>
          <cell r="E874">
            <v>3648126.62</v>
          </cell>
          <cell r="F874">
            <v>268937</v>
          </cell>
          <cell r="G874">
            <v>-3379189.62</v>
          </cell>
          <cell r="H874" t="str">
            <v>Book</v>
          </cell>
          <cell r="I874">
            <v>0</v>
          </cell>
          <cell r="J874" t="str">
            <v>0101</v>
          </cell>
          <cell r="K874">
            <v>0</v>
          </cell>
          <cell r="L874">
            <v>0</v>
          </cell>
          <cell r="M874">
            <v>0</v>
          </cell>
          <cell r="N874">
            <v>0</v>
          </cell>
          <cell r="O874">
            <v>0</v>
          </cell>
          <cell r="Q874">
            <v>3648126.62</v>
          </cell>
          <cell r="R874">
            <v>0</v>
          </cell>
          <cell r="T874" t="str">
            <v>010198030</v>
          </cell>
          <cell r="U874" t="str">
            <v>Non Current</v>
          </cell>
          <cell r="W874">
            <v>18600</v>
          </cell>
          <cell r="X874" t="str">
            <v>Clearing Accounts</v>
          </cell>
        </row>
        <row r="875">
          <cell r="A875" t="str">
            <v>0101</v>
          </cell>
          <cell r="B875" t="str">
            <v>Piedmont Natural Gas</v>
          </cell>
          <cell r="C875" t="str">
            <v>98031</v>
          </cell>
          <cell r="D875" t="str">
            <v>Diesel Fuel</v>
          </cell>
          <cell r="E875">
            <v>979809.71</v>
          </cell>
          <cell r="F875">
            <v>120096</v>
          </cell>
          <cell r="G875">
            <v>-859713.71</v>
          </cell>
          <cell r="H875" t="str">
            <v>Book</v>
          </cell>
          <cell r="I875">
            <v>0</v>
          </cell>
          <cell r="J875" t="str">
            <v>0101</v>
          </cell>
          <cell r="K875">
            <v>0</v>
          </cell>
          <cell r="L875">
            <v>0</v>
          </cell>
          <cell r="M875">
            <v>0</v>
          </cell>
          <cell r="N875">
            <v>0</v>
          </cell>
          <cell r="O875">
            <v>0</v>
          </cell>
          <cell r="Q875">
            <v>979809.71</v>
          </cell>
          <cell r="R875">
            <v>0</v>
          </cell>
          <cell r="T875" t="str">
            <v>010198031</v>
          </cell>
          <cell r="U875" t="str">
            <v>Non Current</v>
          </cell>
          <cell r="W875">
            <v>18600</v>
          </cell>
          <cell r="X875" t="str">
            <v>Clearing Accounts</v>
          </cell>
        </row>
        <row r="876">
          <cell r="A876" t="str">
            <v>0101</v>
          </cell>
          <cell r="B876" t="str">
            <v>Piedmont Natural Gas</v>
          </cell>
          <cell r="C876" t="str">
            <v>98032</v>
          </cell>
          <cell r="D876" t="str">
            <v>Propane Fuel</v>
          </cell>
          <cell r="E876">
            <v>13062.35</v>
          </cell>
          <cell r="F876">
            <v>2200.4699999999998</v>
          </cell>
          <cell r="G876">
            <v>-10861.880000000001</v>
          </cell>
          <cell r="H876" t="str">
            <v>Book</v>
          </cell>
          <cell r="I876">
            <v>0</v>
          </cell>
          <cell r="J876" t="str">
            <v>0101</v>
          </cell>
          <cell r="K876">
            <v>0</v>
          </cell>
          <cell r="L876">
            <v>0</v>
          </cell>
          <cell r="M876">
            <v>0</v>
          </cell>
          <cell r="N876">
            <v>0</v>
          </cell>
          <cell r="O876">
            <v>0</v>
          </cell>
          <cell r="Q876">
            <v>13062.35</v>
          </cell>
          <cell r="R876">
            <v>0</v>
          </cell>
          <cell r="T876" t="str">
            <v>010198032</v>
          </cell>
          <cell r="U876" t="str">
            <v>Non Current</v>
          </cell>
          <cell r="W876">
            <v>18600</v>
          </cell>
          <cell r="X876" t="str">
            <v>Clearing Accounts</v>
          </cell>
        </row>
        <row r="877">
          <cell r="A877" t="str">
            <v>0101</v>
          </cell>
          <cell r="B877" t="str">
            <v>Piedmont Natural Gas</v>
          </cell>
          <cell r="C877" t="str">
            <v>98034</v>
          </cell>
          <cell r="D877" t="str">
            <v>CNG Station Expenses</v>
          </cell>
          <cell r="E877">
            <v>30523.96</v>
          </cell>
          <cell r="F877">
            <v>17642.63</v>
          </cell>
          <cell r="G877">
            <v>-12881.329999999998</v>
          </cell>
          <cell r="H877" t="str">
            <v>Book</v>
          </cell>
          <cell r="I877">
            <v>0</v>
          </cell>
          <cell r="J877" t="str">
            <v>0101</v>
          </cell>
          <cell r="K877">
            <v>0</v>
          </cell>
          <cell r="L877">
            <v>0</v>
          </cell>
          <cell r="M877">
            <v>0</v>
          </cell>
          <cell r="N877">
            <v>0</v>
          </cell>
          <cell r="O877">
            <v>0</v>
          </cell>
          <cell r="Q877">
            <v>30523.96</v>
          </cell>
          <cell r="R877">
            <v>0</v>
          </cell>
          <cell r="T877" t="str">
            <v>010198034</v>
          </cell>
          <cell r="U877" t="str">
            <v>Non Current</v>
          </cell>
          <cell r="W877">
            <v>18600</v>
          </cell>
          <cell r="X877" t="str">
            <v>Clearing Accounts</v>
          </cell>
        </row>
        <row r="878">
          <cell r="A878" t="str">
            <v>0101</v>
          </cell>
          <cell r="B878" t="str">
            <v>Piedmont Natural Gas</v>
          </cell>
          <cell r="C878" t="str">
            <v>98035</v>
          </cell>
          <cell r="D878" t="str">
            <v>Maintenance - Gas/Diesel Tanks</v>
          </cell>
          <cell r="E878">
            <v>494.45</v>
          </cell>
          <cell r="F878">
            <v>0</v>
          </cell>
          <cell r="G878">
            <v>-494.45</v>
          </cell>
          <cell r="H878" t="str">
            <v>Book</v>
          </cell>
          <cell r="I878">
            <v>0</v>
          </cell>
          <cell r="J878" t="str">
            <v>0101</v>
          </cell>
          <cell r="K878">
            <v>0</v>
          </cell>
          <cell r="L878">
            <v>0</v>
          </cell>
          <cell r="M878">
            <v>0</v>
          </cell>
          <cell r="N878">
            <v>0</v>
          </cell>
          <cell r="O878">
            <v>0</v>
          </cell>
          <cell r="Q878">
            <v>494.45</v>
          </cell>
          <cell r="R878">
            <v>0</v>
          </cell>
          <cell r="T878" t="str">
            <v>010198035</v>
          </cell>
          <cell r="U878" t="str">
            <v>Non Current</v>
          </cell>
          <cell r="W878">
            <v>18600</v>
          </cell>
          <cell r="X878" t="str">
            <v>Clearing Accounts</v>
          </cell>
        </row>
        <row r="879">
          <cell r="A879" t="str">
            <v>0101</v>
          </cell>
          <cell r="B879" t="str">
            <v>Piedmont Natural Gas</v>
          </cell>
          <cell r="C879" t="str">
            <v>98036</v>
          </cell>
          <cell r="D879" t="str">
            <v>Fuel</v>
          </cell>
          <cell r="E879">
            <v>0</v>
          </cell>
          <cell r="F879">
            <v>23338.61</v>
          </cell>
          <cell r="G879">
            <v>23338.61</v>
          </cell>
          <cell r="H879" t="str">
            <v>Book</v>
          </cell>
          <cell r="I879">
            <v>0</v>
          </cell>
          <cell r="J879" t="str">
            <v>0101</v>
          </cell>
          <cell r="K879">
            <v>0</v>
          </cell>
          <cell r="L879">
            <v>0</v>
          </cell>
          <cell r="M879">
            <v>0</v>
          </cell>
          <cell r="N879">
            <v>0</v>
          </cell>
          <cell r="O879">
            <v>0</v>
          </cell>
          <cell r="Q879">
            <v>0</v>
          </cell>
          <cell r="R879">
            <v>0</v>
          </cell>
          <cell r="T879" t="str">
            <v>010198036</v>
          </cell>
          <cell r="U879" t="str">
            <v>Non Current</v>
          </cell>
          <cell r="W879">
            <v>18600</v>
          </cell>
          <cell r="X879" t="str">
            <v>Clearing Accounts</v>
          </cell>
        </row>
        <row r="880">
          <cell r="A880" t="str">
            <v>0101</v>
          </cell>
          <cell r="B880" t="str">
            <v>Piedmont Natural Gas</v>
          </cell>
          <cell r="C880" t="str">
            <v>98037</v>
          </cell>
          <cell r="D880" t="str">
            <v>Maintenance</v>
          </cell>
          <cell r="E880">
            <v>0</v>
          </cell>
          <cell r="F880">
            <v>6773.33</v>
          </cell>
          <cell r="G880">
            <v>6773.33</v>
          </cell>
          <cell r="H880" t="str">
            <v>Book</v>
          </cell>
          <cell r="I880">
            <v>0</v>
          </cell>
          <cell r="J880" t="str">
            <v>0101</v>
          </cell>
          <cell r="K880">
            <v>0</v>
          </cell>
          <cell r="L880">
            <v>0</v>
          </cell>
          <cell r="M880">
            <v>0</v>
          </cell>
          <cell r="N880">
            <v>0</v>
          </cell>
          <cell r="O880">
            <v>0</v>
          </cell>
          <cell r="Q880">
            <v>0</v>
          </cell>
          <cell r="R880">
            <v>0</v>
          </cell>
          <cell r="T880" t="str">
            <v>010198037</v>
          </cell>
          <cell r="U880" t="str">
            <v>Non Current</v>
          </cell>
          <cell r="W880">
            <v>18600</v>
          </cell>
          <cell r="X880" t="str">
            <v>Clearing Accounts</v>
          </cell>
        </row>
        <row r="881">
          <cell r="A881" t="str">
            <v>0101</v>
          </cell>
          <cell r="B881" t="str">
            <v>Piedmont Natural Gas</v>
          </cell>
          <cell r="C881" t="str">
            <v>98040</v>
          </cell>
          <cell r="D881" t="str">
            <v>Oil Grease &amp; Wash Jobs</v>
          </cell>
          <cell r="E881">
            <v>263999.06</v>
          </cell>
          <cell r="F881">
            <v>43840.1</v>
          </cell>
          <cell r="G881">
            <v>-220158.96</v>
          </cell>
          <cell r="H881" t="str">
            <v>Book</v>
          </cell>
          <cell r="I881">
            <v>0</v>
          </cell>
          <cell r="J881" t="str">
            <v>0101</v>
          </cell>
          <cell r="K881">
            <v>0</v>
          </cell>
          <cell r="L881">
            <v>0</v>
          </cell>
          <cell r="M881">
            <v>0</v>
          </cell>
          <cell r="N881">
            <v>0</v>
          </cell>
          <cell r="O881">
            <v>0</v>
          </cell>
          <cell r="Q881">
            <v>263999.06</v>
          </cell>
          <cell r="R881">
            <v>0</v>
          </cell>
          <cell r="T881" t="str">
            <v>010198040</v>
          </cell>
          <cell r="U881" t="str">
            <v>Non Current</v>
          </cell>
          <cell r="W881">
            <v>18600</v>
          </cell>
          <cell r="X881" t="str">
            <v>Clearing Accounts</v>
          </cell>
        </row>
        <row r="882">
          <cell r="A882" t="str">
            <v>0101</v>
          </cell>
          <cell r="B882" t="str">
            <v>Piedmont Natural Gas</v>
          </cell>
          <cell r="C882" t="str">
            <v>98050</v>
          </cell>
          <cell r="D882" t="str">
            <v>Tire &amp; Tube Expense</v>
          </cell>
          <cell r="E882">
            <v>349382.6</v>
          </cell>
          <cell r="F882">
            <v>69039.350000000006</v>
          </cell>
          <cell r="G882">
            <v>-280343.25</v>
          </cell>
          <cell r="H882" t="str">
            <v>Book</v>
          </cell>
          <cell r="I882">
            <v>0</v>
          </cell>
          <cell r="J882" t="str">
            <v>0101</v>
          </cell>
          <cell r="K882">
            <v>0</v>
          </cell>
          <cell r="L882">
            <v>0</v>
          </cell>
          <cell r="M882">
            <v>0</v>
          </cell>
          <cell r="N882">
            <v>0</v>
          </cell>
          <cell r="O882">
            <v>0</v>
          </cell>
          <cell r="Q882">
            <v>349382.6</v>
          </cell>
          <cell r="R882">
            <v>0</v>
          </cell>
          <cell r="T882" t="str">
            <v>010198050</v>
          </cell>
          <cell r="U882" t="str">
            <v>Non Current</v>
          </cell>
          <cell r="W882">
            <v>18600</v>
          </cell>
          <cell r="X882" t="str">
            <v>Clearing Accounts</v>
          </cell>
        </row>
        <row r="883">
          <cell r="A883" t="str">
            <v>0101</v>
          </cell>
          <cell r="B883" t="str">
            <v>Piedmont Natural Gas</v>
          </cell>
          <cell r="C883" t="str">
            <v>98060</v>
          </cell>
          <cell r="D883" t="str">
            <v>Repairs Due To Ord Wear</v>
          </cell>
          <cell r="E883">
            <v>631649.12</v>
          </cell>
          <cell r="F883">
            <v>123864.72</v>
          </cell>
          <cell r="G883">
            <v>-507784.4</v>
          </cell>
          <cell r="H883" t="str">
            <v>Book</v>
          </cell>
          <cell r="I883">
            <v>0</v>
          </cell>
          <cell r="J883" t="str">
            <v>0101</v>
          </cell>
          <cell r="K883">
            <v>0</v>
          </cell>
          <cell r="L883">
            <v>0</v>
          </cell>
          <cell r="M883">
            <v>0</v>
          </cell>
          <cell r="N883">
            <v>0</v>
          </cell>
          <cell r="O883">
            <v>0</v>
          </cell>
          <cell r="Q883">
            <v>631649.12</v>
          </cell>
          <cell r="R883">
            <v>0</v>
          </cell>
          <cell r="T883" t="str">
            <v>010198060</v>
          </cell>
          <cell r="U883" t="str">
            <v>Non Current</v>
          </cell>
          <cell r="W883">
            <v>18600</v>
          </cell>
          <cell r="X883" t="str">
            <v>Clearing Accounts</v>
          </cell>
        </row>
        <row r="884">
          <cell r="A884" t="str">
            <v>0101</v>
          </cell>
          <cell r="B884" t="str">
            <v>Piedmont Natural Gas</v>
          </cell>
          <cell r="C884" t="str">
            <v>98070</v>
          </cell>
          <cell r="D884" t="str">
            <v>Repairs Due To Accidents</v>
          </cell>
          <cell r="E884">
            <v>87104.74</v>
          </cell>
          <cell r="F884">
            <v>6120.95</v>
          </cell>
          <cell r="G884">
            <v>-80983.790000000008</v>
          </cell>
          <cell r="H884" t="str">
            <v>Book</v>
          </cell>
          <cell r="I884">
            <v>0</v>
          </cell>
          <cell r="J884" t="str">
            <v>0101</v>
          </cell>
          <cell r="K884">
            <v>0</v>
          </cell>
          <cell r="L884">
            <v>0</v>
          </cell>
          <cell r="M884">
            <v>0</v>
          </cell>
          <cell r="N884">
            <v>0</v>
          </cell>
          <cell r="O884">
            <v>0</v>
          </cell>
          <cell r="T884" t="str">
            <v>010198070</v>
          </cell>
          <cell r="U884" t="str">
            <v>Non Current</v>
          </cell>
          <cell r="W884">
            <v>18600</v>
          </cell>
          <cell r="X884" t="str">
            <v>Clearing Accounts</v>
          </cell>
        </row>
        <row r="885">
          <cell r="A885" t="str">
            <v>0101</v>
          </cell>
          <cell r="B885" t="str">
            <v>Piedmont Natural Gas</v>
          </cell>
          <cell r="C885" t="str">
            <v>98075</v>
          </cell>
          <cell r="D885" t="str">
            <v>Leased Vehicle Buyout</v>
          </cell>
          <cell r="E885">
            <v>358573.08</v>
          </cell>
          <cell r="F885">
            <v>-69743.570000000007</v>
          </cell>
          <cell r="G885">
            <v>-428316.65</v>
          </cell>
          <cell r="H885" t="str">
            <v>Book</v>
          </cell>
          <cell r="I885">
            <v>0</v>
          </cell>
          <cell r="J885" t="str">
            <v>0101</v>
          </cell>
          <cell r="K885">
            <v>0</v>
          </cell>
          <cell r="L885">
            <v>0</v>
          </cell>
          <cell r="M885">
            <v>0</v>
          </cell>
          <cell r="N885">
            <v>0</v>
          </cell>
          <cell r="O885">
            <v>0</v>
          </cell>
          <cell r="T885" t="str">
            <v>010198075</v>
          </cell>
          <cell r="U885" t="str">
            <v>Non Current</v>
          </cell>
          <cell r="W885">
            <v>18600</v>
          </cell>
          <cell r="X885" t="str">
            <v>Clearing Accounts</v>
          </cell>
        </row>
        <row r="886">
          <cell r="A886" t="str">
            <v>0101</v>
          </cell>
          <cell r="B886" t="str">
            <v>Piedmont Natural Gas</v>
          </cell>
          <cell r="C886" t="str">
            <v>98080</v>
          </cell>
          <cell r="D886" t="str">
            <v>License Fees And Taxes</v>
          </cell>
          <cell r="E886">
            <v>220549.11</v>
          </cell>
          <cell r="F886">
            <v>26370.92</v>
          </cell>
          <cell r="G886">
            <v>-194178.19</v>
          </cell>
          <cell r="H886" t="str">
            <v>Book</v>
          </cell>
          <cell r="I886">
            <v>0</v>
          </cell>
          <cell r="J886" t="str">
            <v>0101</v>
          </cell>
          <cell r="K886">
            <v>0</v>
          </cell>
          <cell r="L886">
            <v>0</v>
          </cell>
          <cell r="M886">
            <v>0</v>
          </cell>
          <cell r="N886">
            <v>0</v>
          </cell>
          <cell r="O886">
            <v>0</v>
          </cell>
          <cell r="T886" t="str">
            <v>010198080</v>
          </cell>
          <cell r="U886" t="str">
            <v>Non Current</v>
          </cell>
          <cell r="W886">
            <v>18600</v>
          </cell>
          <cell r="X886" t="str">
            <v>Clearing Accounts</v>
          </cell>
        </row>
        <row r="887">
          <cell r="A887" t="str">
            <v>0101</v>
          </cell>
          <cell r="B887" t="str">
            <v>Piedmont Natural Gas</v>
          </cell>
          <cell r="C887" t="str">
            <v>98085</v>
          </cell>
          <cell r="D887" t="str">
            <v>Depreciation</v>
          </cell>
          <cell r="E887">
            <v>1321829.51</v>
          </cell>
          <cell r="F887">
            <v>443328.03</v>
          </cell>
          <cell r="G887">
            <v>-878501.48</v>
          </cell>
          <cell r="H887" t="str">
            <v>Book</v>
          </cell>
          <cell r="I887">
            <v>0</v>
          </cell>
          <cell r="J887" t="str">
            <v>0101Temporary</v>
          </cell>
          <cell r="K887">
            <v>0</v>
          </cell>
          <cell r="L887">
            <v>0</v>
          </cell>
          <cell r="M887">
            <v>0</v>
          </cell>
          <cell r="N887">
            <v>0</v>
          </cell>
          <cell r="O887">
            <v>0</v>
          </cell>
          <cell r="T887" t="str">
            <v>010198085</v>
          </cell>
          <cell r="U887" t="str">
            <v>Non Current</v>
          </cell>
          <cell r="W887">
            <v>18600</v>
          </cell>
          <cell r="X887" t="str">
            <v>Clearing Accounts</v>
          </cell>
        </row>
        <row r="888">
          <cell r="A888" t="str">
            <v>0101</v>
          </cell>
          <cell r="B888" t="str">
            <v>Piedmont Natural Gas</v>
          </cell>
          <cell r="C888" t="str">
            <v>98090</v>
          </cell>
          <cell r="D888" t="str">
            <v>Misc Transportation Exp</v>
          </cell>
          <cell r="E888">
            <v>301281.57</v>
          </cell>
          <cell r="F888">
            <v>62539.89</v>
          </cell>
          <cell r="G888">
            <v>-238741.68</v>
          </cell>
          <cell r="H888" t="str">
            <v>Book</v>
          </cell>
          <cell r="I888">
            <v>0</v>
          </cell>
          <cell r="J888" t="str">
            <v>0101</v>
          </cell>
          <cell r="K888">
            <v>0</v>
          </cell>
          <cell r="L888">
            <v>0</v>
          </cell>
          <cell r="M888">
            <v>0</v>
          </cell>
          <cell r="N888">
            <v>0</v>
          </cell>
          <cell r="O888">
            <v>0</v>
          </cell>
          <cell r="T888" t="str">
            <v>010198090</v>
          </cell>
          <cell r="U888" t="str">
            <v>Non Current</v>
          </cell>
          <cell r="W888">
            <v>18600</v>
          </cell>
          <cell r="X888" t="str">
            <v>Clearing Accounts</v>
          </cell>
        </row>
        <row r="889">
          <cell r="A889" t="str">
            <v>0101</v>
          </cell>
          <cell r="B889" t="str">
            <v>Piedmont Natural Gas</v>
          </cell>
          <cell r="C889" t="str">
            <v>98095</v>
          </cell>
          <cell r="D889" t="str">
            <v>Lease Payments</v>
          </cell>
          <cell r="E889">
            <v>868869.09</v>
          </cell>
          <cell r="F889">
            <v>99530.39</v>
          </cell>
          <cell r="G889">
            <v>-769338.7</v>
          </cell>
          <cell r="H889" t="str">
            <v>Book</v>
          </cell>
          <cell r="I889">
            <v>0</v>
          </cell>
          <cell r="J889" t="str">
            <v>0101</v>
          </cell>
          <cell r="K889">
            <v>0</v>
          </cell>
          <cell r="L889">
            <v>0</v>
          </cell>
          <cell r="M889">
            <v>0</v>
          </cell>
          <cell r="N889">
            <v>0</v>
          </cell>
          <cell r="O889">
            <v>0</v>
          </cell>
          <cell r="T889" t="str">
            <v>010198095</v>
          </cell>
          <cell r="U889" t="str">
            <v>Non Current</v>
          </cell>
          <cell r="W889">
            <v>18600</v>
          </cell>
          <cell r="X889" t="str">
            <v>Clearing Accounts</v>
          </cell>
        </row>
        <row r="890">
          <cell r="A890" t="str">
            <v>0101</v>
          </cell>
          <cell r="B890" t="str">
            <v>Piedmont Natural Gas</v>
          </cell>
          <cell r="C890" t="str">
            <v>98100</v>
          </cell>
          <cell r="D890" t="str">
            <v>Rent</v>
          </cell>
          <cell r="E890">
            <v>2226.46</v>
          </cell>
          <cell r="F890">
            <v>188.86</v>
          </cell>
          <cell r="G890">
            <v>-2037.6</v>
          </cell>
          <cell r="H890" t="str">
            <v>Book</v>
          </cell>
          <cell r="I890">
            <v>0</v>
          </cell>
          <cell r="J890" t="str">
            <v>0101</v>
          </cell>
          <cell r="K890">
            <v>0</v>
          </cell>
          <cell r="L890">
            <v>0</v>
          </cell>
          <cell r="M890">
            <v>0</v>
          </cell>
          <cell r="N890">
            <v>0</v>
          </cell>
          <cell r="O890">
            <v>0</v>
          </cell>
          <cell r="T890" t="str">
            <v>010198100</v>
          </cell>
          <cell r="U890" t="str">
            <v>Non Current</v>
          </cell>
          <cell r="W890">
            <v>18600</v>
          </cell>
          <cell r="X890" t="str">
            <v>Clearing Accounts</v>
          </cell>
        </row>
        <row r="891">
          <cell r="A891" t="str">
            <v>0101</v>
          </cell>
          <cell r="B891" t="str">
            <v>Piedmont Natural Gas</v>
          </cell>
          <cell r="C891" t="str">
            <v>99010</v>
          </cell>
          <cell r="D891" t="str">
            <v>Labor</v>
          </cell>
          <cell r="E891">
            <v>329464.15000000002</v>
          </cell>
          <cell r="F891">
            <v>101565.04</v>
          </cell>
          <cell r="G891">
            <v>-227899.11000000004</v>
          </cell>
          <cell r="H891" t="str">
            <v>Book</v>
          </cell>
          <cell r="I891">
            <v>0</v>
          </cell>
          <cell r="J891" t="str">
            <v>0101</v>
          </cell>
          <cell r="K891">
            <v>0</v>
          </cell>
          <cell r="L891">
            <v>0</v>
          </cell>
          <cell r="M891">
            <v>0</v>
          </cell>
          <cell r="N891">
            <v>0</v>
          </cell>
          <cell r="O891">
            <v>0</v>
          </cell>
          <cell r="T891" t="str">
            <v>010199010</v>
          </cell>
          <cell r="U891" t="str">
            <v>Non Current</v>
          </cell>
          <cell r="W891">
            <v>18600</v>
          </cell>
          <cell r="X891" t="str">
            <v>Clearing Accounts</v>
          </cell>
        </row>
        <row r="892">
          <cell r="A892" t="str">
            <v>0101</v>
          </cell>
          <cell r="B892" t="str">
            <v>Piedmont Natural Gas</v>
          </cell>
          <cell r="C892" t="str">
            <v>99020</v>
          </cell>
          <cell r="D892" t="str">
            <v>Materials And Supplies</v>
          </cell>
          <cell r="E892">
            <v>125287.61</v>
          </cell>
          <cell r="F892">
            <v>31178.06</v>
          </cell>
          <cell r="G892">
            <v>-94109.55</v>
          </cell>
          <cell r="H892" t="str">
            <v>Book</v>
          </cell>
          <cell r="I892">
            <v>0</v>
          </cell>
          <cell r="J892" t="str">
            <v>0101</v>
          </cell>
          <cell r="K892">
            <v>0</v>
          </cell>
          <cell r="L892">
            <v>0</v>
          </cell>
          <cell r="M892">
            <v>0</v>
          </cell>
          <cell r="N892">
            <v>0</v>
          </cell>
          <cell r="O892">
            <v>0</v>
          </cell>
          <cell r="T892" t="str">
            <v>010199020</v>
          </cell>
          <cell r="U892" t="str">
            <v>Non Current</v>
          </cell>
          <cell r="W892">
            <v>18600</v>
          </cell>
          <cell r="X892" t="str">
            <v>Clearing Accounts</v>
          </cell>
        </row>
        <row r="893">
          <cell r="A893" t="str">
            <v>0101</v>
          </cell>
          <cell r="B893" t="str">
            <v>Piedmont Natural Gas</v>
          </cell>
          <cell r="C893" t="str">
            <v>99030</v>
          </cell>
          <cell r="D893" t="str">
            <v>Misc Tool &amp; Wrk Equipt Ex</v>
          </cell>
          <cell r="E893">
            <v>187589.97</v>
          </cell>
          <cell r="F893">
            <v>37315.32</v>
          </cell>
          <cell r="G893">
            <v>-150274.65</v>
          </cell>
          <cell r="H893" t="str">
            <v>Book</v>
          </cell>
          <cell r="I893">
            <v>0</v>
          </cell>
          <cell r="J893" t="str">
            <v>0101</v>
          </cell>
          <cell r="K893">
            <v>0</v>
          </cell>
          <cell r="L893">
            <v>0</v>
          </cell>
          <cell r="M893">
            <v>0</v>
          </cell>
          <cell r="N893">
            <v>0</v>
          </cell>
          <cell r="O893">
            <v>0</v>
          </cell>
          <cell r="T893" t="str">
            <v>010199030</v>
          </cell>
          <cell r="U893" t="str">
            <v>Non Current</v>
          </cell>
          <cell r="W893">
            <v>18600</v>
          </cell>
          <cell r="X893" t="str">
            <v>Clearing Accounts</v>
          </cell>
        </row>
        <row r="894">
          <cell r="A894" t="str">
            <v>0101</v>
          </cell>
          <cell r="B894" t="str">
            <v>Piedmont Natural Gas</v>
          </cell>
          <cell r="C894" t="str">
            <v>99040</v>
          </cell>
          <cell r="D894" t="str">
            <v>Rent</v>
          </cell>
          <cell r="E894">
            <v>12858.65</v>
          </cell>
          <cell r="F894">
            <v>1966.15</v>
          </cell>
          <cell r="G894">
            <v>-10892.5</v>
          </cell>
          <cell r="H894" t="str">
            <v>Book</v>
          </cell>
          <cell r="I894">
            <v>0</v>
          </cell>
          <cell r="J894" t="str">
            <v>0101</v>
          </cell>
          <cell r="K894">
            <v>0</v>
          </cell>
          <cell r="L894">
            <v>0</v>
          </cell>
          <cell r="M894">
            <v>0</v>
          </cell>
          <cell r="N894">
            <v>0</v>
          </cell>
          <cell r="O894">
            <v>0</v>
          </cell>
          <cell r="T894" t="str">
            <v>010199040</v>
          </cell>
          <cell r="U894" t="str">
            <v>Non Current</v>
          </cell>
          <cell r="W894">
            <v>18600</v>
          </cell>
          <cell r="X894" t="str">
            <v>Clearing Accounts</v>
          </cell>
        </row>
        <row r="895">
          <cell r="A895" t="str">
            <v>0101</v>
          </cell>
          <cell r="B895" t="str">
            <v>Piedmont Natural Gas</v>
          </cell>
          <cell r="C895" t="str">
            <v>99590</v>
          </cell>
          <cell r="D895" t="str">
            <v>Accrued Payroll Expense</v>
          </cell>
          <cell r="E895">
            <v>1434.6</v>
          </cell>
          <cell r="F895">
            <v>-1918.29</v>
          </cell>
          <cell r="G895">
            <v>-3352.89</v>
          </cell>
          <cell r="H895" t="str">
            <v>Equity</v>
          </cell>
          <cell r="I895">
            <v>0</v>
          </cell>
          <cell r="J895" t="str">
            <v>0101</v>
          </cell>
          <cell r="K895">
            <v>-1918.29</v>
          </cell>
          <cell r="L895">
            <v>0</v>
          </cell>
          <cell r="M895">
            <v>-1918.29</v>
          </cell>
          <cell r="N895">
            <v>0</v>
          </cell>
          <cell r="O895">
            <v>0</v>
          </cell>
          <cell r="T895" t="str">
            <v>010199590</v>
          </cell>
          <cell r="U895" t="str">
            <v>Non Current</v>
          </cell>
          <cell r="W895" t="str">
            <v>21600</v>
          </cell>
          <cell r="X895" t="str">
            <v>Unapr Retained Earnings</v>
          </cell>
        </row>
        <row r="896">
          <cell r="A896" t="str">
            <v>0101</v>
          </cell>
          <cell r="B896" t="str">
            <v>Piedmont Natural Gas</v>
          </cell>
          <cell r="C896" t="str">
            <v>99591</v>
          </cell>
          <cell r="D896" t="str">
            <v>Accrued Payroll Exp-Serv Plus</v>
          </cell>
          <cell r="E896">
            <v>2738.37</v>
          </cell>
          <cell r="F896">
            <v>4728.26</v>
          </cell>
          <cell r="G896">
            <v>1989.8900000000003</v>
          </cell>
          <cell r="H896" t="str">
            <v>Equity</v>
          </cell>
          <cell r="I896">
            <v>0</v>
          </cell>
          <cell r="J896" t="str">
            <v>0101</v>
          </cell>
          <cell r="K896">
            <v>4728.26</v>
          </cell>
          <cell r="L896">
            <v>0</v>
          </cell>
          <cell r="M896">
            <v>4728.26</v>
          </cell>
          <cell r="N896">
            <v>0</v>
          </cell>
          <cell r="O896">
            <v>0</v>
          </cell>
          <cell r="T896" t="str">
            <v>010199591</v>
          </cell>
          <cell r="U896" t="str">
            <v>Non Current</v>
          </cell>
          <cell r="W896" t="str">
            <v>21600</v>
          </cell>
          <cell r="X896" t="str">
            <v>Unapr Retained Earnings</v>
          </cell>
        </row>
        <row r="897">
          <cell r="A897" t="str">
            <v>0101</v>
          </cell>
          <cell r="B897" t="str">
            <v>Piedmont Natural Gas</v>
          </cell>
          <cell r="D897" t="str">
            <v>All Accounts</v>
          </cell>
          <cell r="E897">
            <v>-1.4174729585647583E-6</v>
          </cell>
          <cell r="F897">
            <v>-3.8105063140392303E-6</v>
          </cell>
          <cell r="G897">
            <v>-2.393033355474472E-6</v>
          </cell>
          <cell r="H897">
            <v>0</v>
          </cell>
          <cell r="I897">
            <v>0</v>
          </cell>
          <cell r="J897" t="str">
            <v>01010</v>
          </cell>
          <cell r="K897">
            <v>0</v>
          </cell>
          <cell r="L897">
            <v>0</v>
          </cell>
          <cell r="M897">
            <v>0</v>
          </cell>
          <cell r="N897">
            <v>0</v>
          </cell>
          <cell r="O897">
            <v>0</v>
          </cell>
          <cell r="T897" t="str">
            <v>0101</v>
          </cell>
          <cell r="U897">
            <v>0</v>
          </cell>
          <cell r="W897" t="e">
            <v>#N/A</v>
          </cell>
          <cell r="X897" t="e">
            <v>#N/A</v>
          </cell>
        </row>
        <row r="898">
          <cell r="H898">
            <v>0</v>
          </cell>
          <cell r="I898">
            <v>0</v>
          </cell>
          <cell r="J898" t="str">
            <v>0</v>
          </cell>
          <cell r="K898">
            <v>0</v>
          </cell>
          <cell r="L898">
            <v>0</v>
          </cell>
          <cell r="M898">
            <v>0</v>
          </cell>
          <cell r="N898">
            <v>0</v>
          </cell>
          <cell r="O898">
            <v>0</v>
          </cell>
          <cell r="T898">
            <v>0</v>
          </cell>
          <cell r="U898">
            <v>0</v>
          </cell>
          <cell r="W898" t="e">
            <v>#N/A</v>
          </cell>
          <cell r="X898" t="e">
            <v>#N/A</v>
          </cell>
        </row>
        <row r="899">
          <cell r="A899" t="str">
            <v>INRPT</v>
          </cell>
          <cell r="B899" t="str">
            <v>Internal Reporting</v>
          </cell>
          <cell r="C899" t="str">
            <v>13508</v>
          </cell>
          <cell r="D899" t="str">
            <v>Petty Cash-Winston Salem</v>
          </cell>
          <cell r="E899">
            <v>40</v>
          </cell>
          <cell r="F899">
            <v>0</v>
          </cell>
          <cell r="G899">
            <v>-40</v>
          </cell>
          <cell r="H899" t="str">
            <v>Book</v>
          </cell>
          <cell r="I899">
            <v>0</v>
          </cell>
          <cell r="J899" t="str">
            <v>INRPT</v>
          </cell>
          <cell r="K899">
            <v>0</v>
          </cell>
          <cell r="L899">
            <v>0</v>
          </cell>
          <cell r="M899">
            <v>0</v>
          </cell>
          <cell r="N899">
            <v>0</v>
          </cell>
          <cell r="O899">
            <v>0</v>
          </cell>
          <cell r="T899" t="str">
            <v>INRPT13508</v>
          </cell>
          <cell r="U899" t="str">
            <v>Current</v>
          </cell>
          <cell r="W899" t="str">
            <v>13508</v>
          </cell>
          <cell r="X899" t="str">
            <v>Petty Cash-Winston Salem</v>
          </cell>
        </row>
        <row r="900">
          <cell r="A900" t="str">
            <v>INRPT</v>
          </cell>
          <cell r="B900" t="str">
            <v>Internal Reporting</v>
          </cell>
          <cell r="C900" t="str">
            <v>13524</v>
          </cell>
          <cell r="D900" t="str">
            <v>Petty Cash - Gaffney</v>
          </cell>
          <cell r="E900">
            <v>200</v>
          </cell>
          <cell r="F900">
            <v>0</v>
          </cell>
          <cell r="G900">
            <v>-200</v>
          </cell>
          <cell r="H900" t="str">
            <v>Book</v>
          </cell>
          <cell r="I900">
            <v>0</v>
          </cell>
          <cell r="J900" t="str">
            <v>INRPT</v>
          </cell>
          <cell r="K900">
            <v>0</v>
          </cell>
          <cell r="L900">
            <v>0</v>
          </cell>
          <cell r="M900">
            <v>0</v>
          </cell>
          <cell r="N900">
            <v>0</v>
          </cell>
          <cell r="O900">
            <v>0</v>
          </cell>
          <cell r="T900" t="str">
            <v>INRPT13524</v>
          </cell>
          <cell r="U900" t="str">
            <v>Current</v>
          </cell>
          <cell r="W900" t="str">
            <v>13524</v>
          </cell>
          <cell r="X900" t="str">
            <v>Petty Cash - Gaffney</v>
          </cell>
        </row>
        <row r="901">
          <cell r="A901" t="str">
            <v>INRPT</v>
          </cell>
          <cell r="B901" t="str">
            <v>Internal Reporting</v>
          </cell>
          <cell r="C901" t="str">
            <v>14211</v>
          </cell>
          <cell r="D901" t="str">
            <v>A/R Gas</v>
          </cell>
          <cell r="E901">
            <v>24150625.09</v>
          </cell>
          <cell r="F901">
            <v>8577460</v>
          </cell>
          <cell r="G901">
            <v>-15573165.09</v>
          </cell>
          <cell r="H901" t="str">
            <v>Book</v>
          </cell>
          <cell r="I901">
            <v>0</v>
          </cell>
          <cell r="J901" t="str">
            <v>INRPT</v>
          </cell>
          <cell r="K901">
            <v>0</v>
          </cell>
          <cell r="L901">
            <v>0</v>
          </cell>
          <cell r="M901">
            <v>0</v>
          </cell>
          <cell r="N901">
            <v>0</v>
          </cell>
          <cell r="O901">
            <v>0</v>
          </cell>
          <cell r="T901" t="str">
            <v>INRPT14211</v>
          </cell>
          <cell r="U901" t="str">
            <v>Current</v>
          </cell>
          <cell r="W901" t="str">
            <v>14211</v>
          </cell>
          <cell r="X901" t="str">
            <v>A/R Gas</v>
          </cell>
        </row>
        <row r="902">
          <cell r="A902" t="str">
            <v>INRPT</v>
          </cell>
          <cell r="B902" t="str">
            <v>Internal Reporting</v>
          </cell>
          <cell r="C902" t="str">
            <v>16612</v>
          </cell>
          <cell r="D902" t="str">
            <v>Excess Personal Liability</v>
          </cell>
          <cell r="E902">
            <v>28125</v>
          </cell>
          <cell r="F902">
            <v>0</v>
          </cell>
          <cell r="G902">
            <v>-28125</v>
          </cell>
          <cell r="H902" t="str">
            <v>Book</v>
          </cell>
          <cell r="I902">
            <v>0</v>
          </cell>
          <cell r="J902" t="str">
            <v>INRPT</v>
          </cell>
          <cell r="K902">
            <v>0</v>
          </cell>
          <cell r="L902">
            <v>0</v>
          </cell>
          <cell r="M902">
            <v>0</v>
          </cell>
          <cell r="N902">
            <v>0</v>
          </cell>
          <cell r="O902">
            <v>0</v>
          </cell>
          <cell r="T902" t="str">
            <v>INRPT16612</v>
          </cell>
          <cell r="U902" t="str">
            <v>Current</v>
          </cell>
          <cell r="W902" t="str">
            <v>16612</v>
          </cell>
          <cell r="X902" t="str">
            <v>Excess Personal Liability</v>
          </cell>
        </row>
        <row r="903">
          <cell r="A903" t="str">
            <v>INRPT</v>
          </cell>
          <cell r="B903" t="str">
            <v>Internal Reporting</v>
          </cell>
          <cell r="C903" t="str">
            <v>17500</v>
          </cell>
          <cell r="D903" t="str">
            <v>FV-Gas Purch Opt-Non-Curr</v>
          </cell>
          <cell r="E903">
            <v>18711630</v>
          </cell>
          <cell r="F903">
            <v>0</v>
          </cell>
          <cell r="G903">
            <v>-18711630</v>
          </cell>
          <cell r="H903" t="str">
            <v>No Basis</v>
          </cell>
          <cell r="I903" t="str">
            <v>Gas Deferrals</v>
          </cell>
          <cell r="J903" t="str">
            <v>INRPTChange in Account Balance</v>
          </cell>
          <cell r="K903">
            <v>0</v>
          </cell>
          <cell r="L903">
            <v>0</v>
          </cell>
          <cell r="M903">
            <v>0</v>
          </cell>
          <cell r="N903">
            <v>0</v>
          </cell>
          <cell r="O903">
            <v>0</v>
          </cell>
          <cell r="T903" t="str">
            <v>INRPT17500</v>
          </cell>
          <cell r="U903" t="str">
            <v>Non Current</v>
          </cell>
          <cell r="W903" t="str">
            <v>17500</v>
          </cell>
          <cell r="X903" t="str">
            <v>FV-Gas Purch Opt-Non-Curr</v>
          </cell>
        </row>
        <row r="904">
          <cell r="A904" t="str">
            <v>INRPT</v>
          </cell>
          <cell r="B904" t="str">
            <v>Internal Reporting</v>
          </cell>
          <cell r="C904" t="str">
            <v>18650</v>
          </cell>
          <cell r="D904" t="str">
            <v>ACA - Nashville Gas Purchases</v>
          </cell>
          <cell r="E904">
            <v>355499.05</v>
          </cell>
          <cell r="F904">
            <v>0</v>
          </cell>
          <cell r="G904">
            <v>-355499.05</v>
          </cell>
          <cell r="H904" t="str">
            <v>Tax Basis</v>
          </cell>
          <cell r="I904" t="str">
            <v>Gas Deferrals</v>
          </cell>
          <cell r="J904" t="str">
            <v>INRPTChange in Account Balance</v>
          </cell>
          <cell r="K904">
            <v>0</v>
          </cell>
          <cell r="L904">
            <v>0</v>
          </cell>
          <cell r="M904">
            <v>0</v>
          </cell>
          <cell r="N904">
            <v>0</v>
          </cell>
          <cell r="O904">
            <v>0</v>
          </cell>
          <cell r="T904" t="str">
            <v>INRPT18650</v>
          </cell>
          <cell r="U904" t="str">
            <v>Current</v>
          </cell>
          <cell r="W904" t="str">
            <v>18650</v>
          </cell>
          <cell r="X904" t="str">
            <v>ACA - Nashville Gas Purchases</v>
          </cell>
        </row>
        <row r="905">
          <cell r="A905" t="str">
            <v>INRPT</v>
          </cell>
          <cell r="B905" t="str">
            <v>Internal Reporting</v>
          </cell>
          <cell r="C905" t="str">
            <v>18653</v>
          </cell>
          <cell r="D905" t="str">
            <v>TN Incentive Plan - MTM</v>
          </cell>
          <cell r="E905">
            <v>3443660</v>
          </cell>
          <cell r="F905">
            <v>0</v>
          </cell>
          <cell r="G905">
            <v>-3443660</v>
          </cell>
          <cell r="H905" t="str">
            <v>No Basis</v>
          </cell>
          <cell r="I905" t="str">
            <v>Gas Deferrals</v>
          </cell>
          <cell r="J905" t="str">
            <v>INRPT</v>
          </cell>
          <cell r="K905">
            <v>0</v>
          </cell>
          <cell r="L905">
            <v>0</v>
          </cell>
          <cell r="M905">
            <v>0</v>
          </cell>
          <cell r="N905">
            <v>0</v>
          </cell>
          <cell r="O905">
            <v>0</v>
          </cell>
          <cell r="T905" t="str">
            <v>INRPT18653</v>
          </cell>
          <cell r="U905" t="str">
            <v>Current</v>
          </cell>
          <cell r="W905" t="str">
            <v>18653</v>
          </cell>
          <cell r="X905" t="str">
            <v>TN Incentive Plan - MTM</v>
          </cell>
        </row>
        <row r="906">
          <cell r="A906" t="str">
            <v>INRPT</v>
          </cell>
          <cell r="B906" t="str">
            <v>Internal Reporting</v>
          </cell>
          <cell r="C906" t="str">
            <v>18655</v>
          </cell>
          <cell r="D906" t="str">
            <v>SC Incentive Plan - MTM</v>
          </cell>
          <cell r="E906">
            <v>6893070</v>
          </cell>
          <cell r="F906">
            <v>0</v>
          </cell>
          <cell r="G906">
            <v>-6893070</v>
          </cell>
          <cell r="H906" t="str">
            <v>No Basis</v>
          </cell>
          <cell r="I906" t="str">
            <v>Gas Deferrals</v>
          </cell>
          <cell r="J906" t="str">
            <v>INRPT</v>
          </cell>
          <cell r="K906">
            <v>0</v>
          </cell>
          <cell r="L906">
            <v>0</v>
          </cell>
          <cell r="M906">
            <v>0</v>
          </cell>
          <cell r="N906">
            <v>0</v>
          </cell>
          <cell r="O906">
            <v>0</v>
          </cell>
          <cell r="T906" t="str">
            <v>INRPT18655</v>
          </cell>
          <cell r="U906" t="str">
            <v>Current</v>
          </cell>
          <cell r="W906" t="str">
            <v>18655</v>
          </cell>
          <cell r="X906" t="str">
            <v>SC Incentive Plan - MTM</v>
          </cell>
        </row>
        <row r="907">
          <cell r="A907" t="str">
            <v>INRPT</v>
          </cell>
          <cell r="B907" t="str">
            <v>Internal Reporting</v>
          </cell>
          <cell r="C907" t="str">
            <v>18657</v>
          </cell>
          <cell r="D907" t="str">
            <v>NC Incentive Plan - MTM</v>
          </cell>
          <cell r="E907">
            <v>37107610</v>
          </cell>
          <cell r="F907">
            <v>0</v>
          </cell>
          <cell r="G907">
            <v>-37107610</v>
          </cell>
          <cell r="H907" t="str">
            <v>No Basis</v>
          </cell>
          <cell r="I907" t="str">
            <v>Gas Deferrals</v>
          </cell>
          <cell r="J907" t="str">
            <v>INRPT</v>
          </cell>
          <cell r="K907">
            <v>0</v>
          </cell>
          <cell r="L907">
            <v>0</v>
          </cell>
          <cell r="M907">
            <v>0</v>
          </cell>
          <cell r="N907">
            <v>0</v>
          </cell>
          <cell r="O907">
            <v>0</v>
          </cell>
          <cell r="T907" t="str">
            <v>INRPT18657</v>
          </cell>
          <cell r="U907" t="str">
            <v>Current</v>
          </cell>
          <cell r="W907" t="str">
            <v>18657</v>
          </cell>
          <cell r="X907" t="str">
            <v>NC Incentive Plan - MTM</v>
          </cell>
        </row>
        <row r="908">
          <cell r="A908" t="str">
            <v>INRPT</v>
          </cell>
          <cell r="B908" t="str">
            <v>Internal Reporting</v>
          </cell>
          <cell r="C908" t="str">
            <v>19102</v>
          </cell>
          <cell r="D908" t="str">
            <v>North Carolina Hedging Program</v>
          </cell>
          <cell r="E908">
            <v>-37041440</v>
          </cell>
          <cell r="F908">
            <v>0</v>
          </cell>
          <cell r="G908">
            <v>37041440</v>
          </cell>
          <cell r="H908" t="str">
            <v>Tax Basis</v>
          </cell>
          <cell r="I908" t="str">
            <v>Gas Deferrals</v>
          </cell>
          <cell r="J908" t="str">
            <v>INRPT</v>
          </cell>
          <cell r="K908">
            <v>0</v>
          </cell>
          <cell r="L908">
            <v>0</v>
          </cell>
          <cell r="M908">
            <v>0</v>
          </cell>
          <cell r="N908">
            <v>0</v>
          </cell>
          <cell r="O908">
            <v>0</v>
          </cell>
          <cell r="T908" t="str">
            <v>INRPT19102</v>
          </cell>
          <cell r="U908" t="str">
            <v>Current</v>
          </cell>
          <cell r="W908" t="str">
            <v>19102</v>
          </cell>
          <cell r="X908" t="str">
            <v>North Carolina Hedging Program</v>
          </cell>
        </row>
        <row r="909">
          <cell r="A909" t="str">
            <v>INRPT</v>
          </cell>
          <cell r="B909" t="str">
            <v>Internal Reporting</v>
          </cell>
          <cell r="C909" t="str">
            <v>22417</v>
          </cell>
          <cell r="D909" t="str">
            <v>7.35% Medium Term Notes</v>
          </cell>
          <cell r="E909">
            <v>30000000</v>
          </cell>
          <cell r="F909">
            <v>30000000</v>
          </cell>
          <cell r="G909">
            <v>0</v>
          </cell>
          <cell r="H909" t="str">
            <v>Book</v>
          </cell>
          <cell r="I909">
            <v>0</v>
          </cell>
          <cell r="J909" t="str">
            <v>INRPT</v>
          </cell>
          <cell r="K909">
            <v>0</v>
          </cell>
          <cell r="L909">
            <v>0</v>
          </cell>
          <cell r="M909">
            <v>0</v>
          </cell>
          <cell r="N909">
            <v>0</v>
          </cell>
          <cell r="O909">
            <v>0</v>
          </cell>
          <cell r="T909" t="str">
            <v>INRPT22417</v>
          </cell>
          <cell r="U909" t="str">
            <v>Non Current</v>
          </cell>
          <cell r="W909" t="str">
            <v>22417</v>
          </cell>
          <cell r="X909" t="str">
            <v>7.35% Medium Term Notes</v>
          </cell>
        </row>
        <row r="910">
          <cell r="A910" t="str">
            <v>INRPT</v>
          </cell>
          <cell r="B910" t="str">
            <v>Internal Reporting</v>
          </cell>
          <cell r="C910" t="str">
            <v>23235</v>
          </cell>
          <cell r="D910" t="str">
            <v>A/P - Life and ADD</v>
          </cell>
          <cell r="E910">
            <v>-28920.71</v>
          </cell>
          <cell r="F910">
            <v>0</v>
          </cell>
          <cell r="G910">
            <v>28920.71</v>
          </cell>
          <cell r="H910" t="str">
            <v>Book</v>
          </cell>
          <cell r="I910">
            <v>0</v>
          </cell>
          <cell r="J910" t="str">
            <v>INRPT</v>
          </cell>
          <cell r="K910">
            <v>0</v>
          </cell>
          <cell r="L910">
            <v>0</v>
          </cell>
          <cell r="M910">
            <v>0</v>
          </cell>
          <cell r="N910">
            <v>0</v>
          </cell>
          <cell r="O910">
            <v>0</v>
          </cell>
          <cell r="T910" t="str">
            <v>INRPT23235</v>
          </cell>
          <cell r="U910" t="str">
            <v>Current</v>
          </cell>
          <cell r="W910" t="str">
            <v>23235</v>
          </cell>
          <cell r="X910" t="str">
            <v>A/P - Life and ADD</v>
          </cell>
        </row>
        <row r="911">
          <cell r="A911" t="str">
            <v>INRPT</v>
          </cell>
          <cell r="B911" t="str">
            <v>Internal Reporting</v>
          </cell>
          <cell r="C911" t="str">
            <v>23237</v>
          </cell>
          <cell r="D911" t="str">
            <v>A/P - Accr Interest-IRS Audit</v>
          </cell>
          <cell r="E911">
            <v>-131860.09</v>
          </cell>
          <cell r="F911">
            <v>0</v>
          </cell>
          <cell r="G911">
            <v>131860.09</v>
          </cell>
          <cell r="H911" t="str">
            <v>Book</v>
          </cell>
          <cell r="I911">
            <v>0</v>
          </cell>
          <cell r="J911" t="str">
            <v>INRPT</v>
          </cell>
          <cell r="K911">
            <v>0</v>
          </cell>
          <cell r="L911">
            <v>0</v>
          </cell>
          <cell r="M911">
            <v>0</v>
          </cell>
          <cell r="N911">
            <v>0</v>
          </cell>
          <cell r="O911">
            <v>0</v>
          </cell>
          <cell r="T911" t="str">
            <v>INRPT23237</v>
          </cell>
          <cell r="U911" t="str">
            <v>Current</v>
          </cell>
          <cell r="W911" t="str">
            <v>23237</v>
          </cell>
          <cell r="X911" t="str">
            <v>A/P - Accr Interest-IRS Audit</v>
          </cell>
        </row>
        <row r="912">
          <cell r="A912" t="str">
            <v>INRPT</v>
          </cell>
          <cell r="B912" t="str">
            <v>Internal Reporting</v>
          </cell>
          <cell r="C912" t="str">
            <v>23603</v>
          </cell>
          <cell r="D912" t="str">
            <v>Federal Income Tax - Prior</v>
          </cell>
          <cell r="E912">
            <v>-11697025.33</v>
          </cell>
          <cell r="F912">
            <v>0</v>
          </cell>
          <cell r="G912">
            <v>11697025.33</v>
          </cell>
          <cell r="H912" t="str">
            <v>Book</v>
          </cell>
          <cell r="I912">
            <v>0</v>
          </cell>
          <cell r="J912" t="str">
            <v>INRPTFederal Income Tax Payable</v>
          </cell>
          <cell r="K912">
            <v>0</v>
          </cell>
          <cell r="L912">
            <v>0</v>
          </cell>
          <cell r="M912">
            <v>0</v>
          </cell>
          <cell r="N912">
            <v>0</v>
          </cell>
          <cell r="O912">
            <v>0</v>
          </cell>
          <cell r="T912" t="str">
            <v>INRPT23603</v>
          </cell>
          <cell r="U912" t="str">
            <v>Current</v>
          </cell>
          <cell r="W912" t="str">
            <v>23603</v>
          </cell>
          <cell r="X912" t="str">
            <v>Federal Income Tax Payable</v>
          </cell>
        </row>
        <row r="913">
          <cell r="A913" t="str">
            <v>INRPT</v>
          </cell>
          <cell r="B913" t="str">
            <v>Internal Reporting</v>
          </cell>
          <cell r="C913" t="str">
            <v>23604</v>
          </cell>
          <cell r="D913" t="str">
            <v>Federal Income Tax-Curr</v>
          </cell>
          <cell r="E913">
            <v>10966159.25</v>
          </cell>
          <cell r="F913">
            <v>0</v>
          </cell>
          <cell r="G913">
            <v>-10966159.25</v>
          </cell>
          <cell r="H913" t="str">
            <v>Book</v>
          </cell>
          <cell r="I913">
            <v>0</v>
          </cell>
          <cell r="J913" t="str">
            <v>INRPTFederal Income Tax Payable</v>
          </cell>
          <cell r="K913">
            <v>0</v>
          </cell>
          <cell r="L913">
            <v>0</v>
          </cell>
          <cell r="M913">
            <v>0</v>
          </cell>
          <cell r="N913">
            <v>0</v>
          </cell>
          <cell r="O913">
            <v>0</v>
          </cell>
          <cell r="T913" t="str">
            <v>INRPT23604</v>
          </cell>
          <cell r="U913" t="str">
            <v>Current</v>
          </cell>
          <cell r="W913" t="str">
            <v>23604</v>
          </cell>
          <cell r="X913" t="str">
            <v>Federal Income Tax Payable</v>
          </cell>
        </row>
        <row r="914">
          <cell r="A914" t="str">
            <v>INRPT</v>
          </cell>
          <cell r="B914" t="str">
            <v>Internal Reporting</v>
          </cell>
          <cell r="C914" t="str">
            <v>23607</v>
          </cell>
          <cell r="D914" t="str">
            <v>State Income Tax - Prior</v>
          </cell>
          <cell r="E914">
            <v>-4771270.37</v>
          </cell>
          <cell r="F914">
            <v>0</v>
          </cell>
          <cell r="G914">
            <v>4771270.37</v>
          </cell>
          <cell r="H914" t="str">
            <v>Book</v>
          </cell>
          <cell r="I914">
            <v>0</v>
          </cell>
          <cell r="J914" t="str">
            <v>INRPTState Income Tax Payable</v>
          </cell>
          <cell r="K914">
            <v>0</v>
          </cell>
          <cell r="L914">
            <v>0</v>
          </cell>
          <cell r="M914">
            <v>0</v>
          </cell>
          <cell r="N914">
            <v>0</v>
          </cell>
          <cell r="O914">
            <v>0</v>
          </cell>
          <cell r="T914" t="str">
            <v>INRPT23607</v>
          </cell>
          <cell r="U914" t="str">
            <v>Current</v>
          </cell>
          <cell r="W914" t="str">
            <v>23607</v>
          </cell>
          <cell r="X914" t="str">
            <v>State Income Tax Payable</v>
          </cell>
        </row>
        <row r="915">
          <cell r="A915" t="str">
            <v>INRPT</v>
          </cell>
          <cell r="B915" t="str">
            <v>Internal Reporting</v>
          </cell>
          <cell r="C915" t="str">
            <v>23608</v>
          </cell>
          <cell r="D915" t="str">
            <v>State Income Tax - Current</v>
          </cell>
          <cell r="E915">
            <v>4771270.37</v>
          </cell>
          <cell r="F915">
            <v>0</v>
          </cell>
          <cell r="G915">
            <v>-4771270.37</v>
          </cell>
          <cell r="H915" t="str">
            <v>Book</v>
          </cell>
          <cell r="I915">
            <v>0</v>
          </cell>
          <cell r="J915" t="str">
            <v>INRPTState Income Tax Payable</v>
          </cell>
          <cell r="K915">
            <v>0</v>
          </cell>
          <cell r="L915">
            <v>0</v>
          </cell>
          <cell r="M915">
            <v>0</v>
          </cell>
          <cell r="N915">
            <v>0</v>
          </cell>
          <cell r="O915">
            <v>0</v>
          </cell>
          <cell r="T915" t="str">
            <v>INRPT23608</v>
          </cell>
          <cell r="U915" t="str">
            <v>Current</v>
          </cell>
          <cell r="W915" t="str">
            <v>23608</v>
          </cell>
          <cell r="X915" t="str">
            <v>State Income Tax Payable</v>
          </cell>
        </row>
        <row r="916">
          <cell r="A916" t="str">
            <v>INRPT</v>
          </cell>
          <cell r="B916" t="str">
            <v>Internal Reporting</v>
          </cell>
          <cell r="C916" t="str">
            <v>24142</v>
          </cell>
          <cell r="D916" t="str">
            <v>TN Fran Fee - Nashville</v>
          </cell>
          <cell r="E916">
            <v>-2981349.05</v>
          </cell>
          <cell r="F916">
            <v>0</v>
          </cell>
          <cell r="G916">
            <v>2981349.05</v>
          </cell>
          <cell r="H916" t="str">
            <v>Book</v>
          </cell>
          <cell r="I916">
            <v>0</v>
          </cell>
          <cell r="J916" t="str">
            <v>INRPT</v>
          </cell>
          <cell r="K916">
            <v>0</v>
          </cell>
          <cell r="L916">
            <v>0</v>
          </cell>
          <cell r="M916">
            <v>0</v>
          </cell>
          <cell r="N916">
            <v>0</v>
          </cell>
          <cell r="O916">
            <v>0</v>
          </cell>
          <cell r="T916" t="str">
            <v>INRPT24142</v>
          </cell>
          <cell r="U916" t="str">
            <v>Current</v>
          </cell>
          <cell r="W916" t="str">
            <v>24142</v>
          </cell>
          <cell r="X916" t="str">
            <v>Tenn Fran Fee-Nashville</v>
          </cell>
        </row>
        <row r="917">
          <cell r="A917" t="str">
            <v>INRPT</v>
          </cell>
          <cell r="B917" t="str">
            <v>Internal Reporting</v>
          </cell>
          <cell r="C917" t="str">
            <v>24410</v>
          </cell>
          <cell r="D917" t="str">
            <v>FV Gas Purch Options-Current</v>
          </cell>
          <cell r="E917">
            <v>-19560900</v>
          </cell>
          <cell r="F917">
            <v>0</v>
          </cell>
          <cell r="G917">
            <v>19560900</v>
          </cell>
          <cell r="H917" t="str">
            <v>No Basis</v>
          </cell>
          <cell r="I917" t="str">
            <v>Gas Deferrals</v>
          </cell>
          <cell r="J917" t="str">
            <v>INRPT</v>
          </cell>
          <cell r="K917">
            <v>0</v>
          </cell>
          <cell r="L917">
            <v>0</v>
          </cell>
          <cell r="M917">
            <v>0</v>
          </cell>
          <cell r="N917">
            <v>0</v>
          </cell>
          <cell r="O917">
            <v>0</v>
          </cell>
          <cell r="T917" t="str">
            <v>INRPT24410</v>
          </cell>
          <cell r="U917" t="str">
            <v>Current</v>
          </cell>
          <cell r="W917" t="str">
            <v>24410</v>
          </cell>
          <cell r="X917" t="str">
            <v>FV Gas Purch Options-Current</v>
          </cell>
        </row>
        <row r="918">
          <cell r="A918" t="str">
            <v>INRPT</v>
          </cell>
          <cell r="B918" t="str">
            <v>Internal Reporting</v>
          </cell>
          <cell r="C918" t="str">
            <v>25304</v>
          </cell>
          <cell r="D918" t="str">
            <v>Supp Rate Chg Refunds-SC</v>
          </cell>
          <cell r="E918">
            <v>-6927780</v>
          </cell>
          <cell r="F918">
            <v>0</v>
          </cell>
          <cell r="G918">
            <v>6927780</v>
          </cell>
          <cell r="H918" t="str">
            <v>Tax Basis</v>
          </cell>
          <cell r="I918" t="str">
            <v>Gas Deferrals</v>
          </cell>
          <cell r="J918" t="str">
            <v>INRPTChange in Account Balance</v>
          </cell>
          <cell r="K918">
            <v>0</v>
          </cell>
          <cell r="L918">
            <v>0</v>
          </cell>
          <cell r="M918">
            <v>0</v>
          </cell>
          <cell r="N918">
            <v>0</v>
          </cell>
          <cell r="O918">
            <v>0</v>
          </cell>
          <cell r="T918" t="str">
            <v>INRPT25304</v>
          </cell>
          <cell r="U918" t="str">
            <v>Current</v>
          </cell>
          <cell r="W918" t="str">
            <v>25304</v>
          </cell>
          <cell r="X918" t="str">
            <v>Supp Rate Chg Refunds-Sc</v>
          </cell>
        </row>
        <row r="919">
          <cell r="A919" t="str">
            <v>INRPT</v>
          </cell>
          <cell r="B919" t="str">
            <v>Internal Reporting</v>
          </cell>
          <cell r="C919" t="str">
            <v>25310</v>
          </cell>
          <cell r="D919" t="str">
            <v>Cashiers Overages &amp; Short</v>
          </cell>
          <cell r="E919">
            <v>-115579.09</v>
          </cell>
          <cell r="F919">
            <v>0</v>
          </cell>
          <cell r="G919">
            <v>115579.09</v>
          </cell>
          <cell r="H919" t="str">
            <v>Book</v>
          </cell>
          <cell r="I919">
            <v>0</v>
          </cell>
          <cell r="J919" t="str">
            <v>INRPT</v>
          </cell>
          <cell r="K919">
            <v>0</v>
          </cell>
          <cell r="L919">
            <v>0</v>
          </cell>
          <cell r="M919">
            <v>0</v>
          </cell>
          <cell r="N919">
            <v>0</v>
          </cell>
          <cell r="O919">
            <v>0</v>
          </cell>
          <cell r="T919" t="str">
            <v>INRPT25310</v>
          </cell>
          <cell r="U919" t="str">
            <v>Non Current</v>
          </cell>
          <cell r="W919" t="str">
            <v>25310</v>
          </cell>
          <cell r="X919" t="str">
            <v>Cashiers Overages &amp; Short</v>
          </cell>
        </row>
        <row r="920">
          <cell r="A920" t="str">
            <v>INRPT</v>
          </cell>
          <cell r="B920" t="str">
            <v>Internal Reporting</v>
          </cell>
          <cell r="C920" t="str">
            <v>630000</v>
          </cell>
          <cell r="D920" t="str">
            <v>Unallocated Accum Depr</v>
          </cell>
          <cell r="E920">
            <v>359301712</v>
          </cell>
          <cell r="F920">
            <v>365748197.54000002</v>
          </cell>
          <cell r="G920">
            <v>6446485.5400000215</v>
          </cell>
          <cell r="H920" t="str">
            <v>Tax Basis</v>
          </cell>
          <cell r="I920" t="str">
            <v>Plant</v>
          </cell>
          <cell r="J920" t="str">
            <v>INRPT</v>
          </cell>
          <cell r="K920">
            <v>0</v>
          </cell>
          <cell r="L920">
            <v>0</v>
          </cell>
          <cell r="M920">
            <v>0</v>
          </cell>
          <cell r="N920">
            <v>0</v>
          </cell>
          <cell r="O920">
            <v>0</v>
          </cell>
          <cell r="T920" t="str">
            <v>INRPT630000</v>
          </cell>
          <cell r="U920" t="str">
            <v>Non Current</v>
          </cell>
          <cell r="W920">
            <v>10800</v>
          </cell>
          <cell r="X920" t="str">
            <v>Accumulated Depreciation</v>
          </cell>
        </row>
        <row r="921">
          <cell r="A921" t="str">
            <v>INRPT</v>
          </cell>
          <cell r="B921" t="str">
            <v>Internal Reporting</v>
          </cell>
          <cell r="C921" t="str">
            <v>CURMAT</v>
          </cell>
          <cell r="D921" t="str">
            <v>Current Maturities</v>
          </cell>
          <cell r="E921">
            <v>-30000000</v>
          </cell>
          <cell r="F921">
            <v>-30000000</v>
          </cell>
          <cell r="G921">
            <v>0</v>
          </cell>
          <cell r="H921" t="str">
            <v>Book</v>
          </cell>
          <cell r="I921">
            <v>0</v>
          </cell>
          <cell r="J921" t="str">
            <v>INRPT</v>
          </cell>
          <cell r="K921">
            <v>0</v>
          </cell>
          <cell r="L921">
            <v>0</v>
          </cell>
          <cell r="M921">
            <v>0</v>
          </cell>
          <cell r="N921">
            <v>0</v>
          </cell>
          <cell r="O921">
            <v>0</v>
          </cell>
          <cell r="T921" t="str">
            <v>INRPTCURMAT</v>
          </cell>
          <cell r="U921" t="str">
            <v>Current</v>
          </cell>
          <cell r="W921" t="str">
            <v>CURMAT</v>
          </cell>
          <cell r="X921" t="str">
            <v>Current Maturities</v>
          </cell>
        </row>
        <row r="922">
          <cell r="A922" t="str">
            <v>INRPT</v>
          </cell>
          <cell r="B922" t="str">
            <v>Internal Reporting</v>
          </cell>
          <cell r="C922" t="str">
            <v>FAS143</v>
          </cell>
          <cell r="D922" t="str">
            <v>FAS143 Reclassification</v>
          </cell>
          <cell r="E922">
            <v>-359301712</v>
          </cell>
          <cell r="F922">
            <v>-365748197.54000002</v>
          </cell>
          <cell r="G922">
            <v>-6446485.5400000215</v>
          </cell>
          <cell r="H922" t="str">
            <v>Book</v>
          </cell>
          <cell r="I922">
            <v>0</v>
          </cell>
          <cell r="J922" t="str">
            <v>INRPT</v>
          </cell>
          <cell r="K922">
            <v>0</v>
          </cell>
          <cell r="L922">
            <v>0</v>
          </cell>
          <cell r="M922">
            <v>0</v>
          </cell>
          <cell r="N922">
            <v>0</v>
          </cell>
          <cell r="O922">
            <v>0</v>
          </cell>
          <cell r="T922" t="str">
            <v>INRPTFAS143</v>
          </cell>
          <cell r="U922" t="str">
            <v>Non Current</v>
          </cell>
          <cell r="W922" t="str">
            <v>FAS143</v>
          </cell>
          <cell r="X922" t="str">
            <v>FAS143 Reclassification</v>
          </cell>
        </row>
        <row r="923">
          <cell r="A923" t="str">
            <v>INRPT</v>
          </cell>
          <cell r="B923" t="str">
            <v>Internal Reporting</v>
          </cell>
          <cell r="C923" t="str">
            <v>OTH_AP</v>
          </cell>
          <cell r="D923" t="str">
            <v>Other Payables</v>
          </cell>
          <cell r="E923">
            <v>-24063411</v>
          </cell>
          <cell r="F923">
            <v>-8577460</v>
          </cell>
          <cell r="G923">
            <v>15485951</v>
          </cell>
          <cell r="H923" t="str">
            <v>Book</v>
          </cell>
          <cell r="I923">
            <v>0</v>
          </cell>
          <cell r="J923" t="str">
            <v>INRPT</v>
          </cell>
          <cell r="K923">
            <v>0</v>
          </cell>
          <cell r="L923">
            <v>0</v>
          </cell>
          <cell r="M923">
            <v>0</v>
          </cell>
          <cell r="N923">
            <v>0</v>
          </cell>
          <cell r="O923">
            <v>0</v>
          </cell>
          <cell r="Q923">
            <v>-24063411</v>
          </cell>
          <cell r="R923">
            <v>0</v>
          </cell>
          <cell r="T923" t="str">
            <v>INRPTOTH_AP</v>
          </cell>
          <cell r="U923" t="str">
            <v>Current</v>
          </cell>
          <cell r="W923" t="str">
            <v>OTH_AP</v>
          </cell>
          <cell r="X923" t="str">
            <v>Other Payables</v>
          </cell>
        </row>
        <row r="924">
          <cell r="A924" t="str">
            <v>INRPT</v>
          </cell>
          <cell r="B924" t="str">
            <v>Internal Reporting</v>
          </cell>
          <cell r="C924" t="str">
            <v>OTH_REC</v>
          </cell>
          <cell r="D924" t="str">
            <v>Other Receivables</v>
          </cell>
          <cell r="E924">
            <v>160780.79999999999</v>
          </cell>
          <cell r="F924">
            <v>0</v>
          </cell>
          <cell r="G924">
            <v>-160780.79999999999</v>
          </cell>
          <cell r="H924" t="str">
            <v>Book</v>
          </cell>
          <cell r="I924">
            <v>0</v>
          </cell>
          <cell r="J924" t="str">
            <v>INRPT</v>
          </cell>
          <cell r="K924">
            <v>0</v>
          </cell>
          <cell r="L924">
            <v>0</v>
          </cell>
          <cell r="M924">
            <v>0</v>
          </cell>
          <cell r="N924">
            <v>0</v>
          </cell>
          <cell r="O924">
            <v>0</v>
          </cell>
          <cell r="Q924">
            <v>160780.79999999999</v>
          </cell>
          <cell r="R924">
            <v>0</v>
          </cell>
          <cell r="T924" t="str">
            <v>INRPTOTH_REC</v>
          </cell>
          <cell r="U924" t="str">
            <v>Current</v>
          </cell>
          <cell r="W924" t="str">
            <v>OTH_REC</v>
          </cell>
          <cell r="X924" t="str">
            <v>Other Receivables</v>
          </cell>
        </row>
        <row r="925">
          <cell r="A925" t="str">
            <v>INRPT</v>
          </cell>
          <cell r="B925" t="str">
            <v>Internal Reporting</v>
          </cell>
          <cell r="C925" t="str">
            <v>REFTAX</v>
          </cell>
          <cell r="D925" t="str">
            <v>Refundable income taxes</v>
          </cell>
          <cell r="E925">
            <v>730866.08</v>
          </cell>
          <cell r="F925">
            <v>0</v>
          </cell>
          <cell r="G925">
            <v>-730866.08</v>
          </cell>
          <cell r="H925" t="str">
            <v>Book</v>
          </cell>
          <cell r="I925">
            <v>0</v>
          </cell>
          <cell r="J925" t="str">
            <v>INRPTRefundable Income Taxes</v>
          </cell>
          <cell r="K925">
            <v>0</v>
          </cell>
          <cell r="L925">
            <v>0</v>
          </cell>
          <cell r="M925">
            <v>0</v>
          </cell>
          <cell r="N925">
            <v>0</v>
          </cell>
          <cell r="O925">
            <v>0</v>
          </cell>
          <cell r="Q925">
            <v>730866.08</v>
          </cell>
          <cell r="R925">
            <v>0</v>
          </cell>
          <cell r="T925" t="str">
            <v>INRPTREFTAX</v>
          </cell>
          <cell r="U925" t="str">
            <v>Current</v>
          </cell>
          <cell r="W925" t="str">
            <v>REFTAX</v>
          </cell>
          <cell r="X925" t="str">
            <v>Refundable income taxes</v>
          </cell>
        </row>
        <row r="926">
          <cell r="A926" t="str">
            <v>INRPT</v>
          </cell>
          <cell r="B926" t="str">
            <v>Internal Reporting</v>
          </cell>
          <cell r="D926" t="str">
            <v>All Accounts</v>
          </cell>
          <cell r="E926">
            <v>4.7439243644475937E-9</v>
          </cell>
          <cell r="F926">
            <v>0</v>
          </cell>
          <cell r="G926">
            <v>-4.7439243644475937E-9</v>
          </cell>
          <cell r="H926">
            <v>0</v>
          </cell>
          <cell r="I926">
            <v>0</v>
          </cell>
          <cell r="J926" t="str">
            <v>INRPT0</v>
          </cell>
          <cell r="K926">
            <v>0</v>
          </cell>
          <cell r="L926">
            <v>0</v>
          </cell>
          <cell r="M926">
            <v>0</v>
          </cell>
          <cell r="N926">
            <v>0</v>
          </cell>
          <cell r="O926">
            <v>0</v>
          </cell>
          <cell r="Q926">
            <v>4.7439243644475937E-9</v>
          </cell>
          <cell r="R926">
            <v>0</v>
          </cell>
          <cell r="T926" t="str">
            <v>INRPT</v>
          </cell>
          <cell r="U926">
            <v>0</v>
          </cell>
          <cell r="W926" t="e">
            <v>#N/A</v>
          </cell>
          <cell r="X926" t="e">
            <v>#N/A</v>
          </cell>
        </row>
        <row r="927">
          <cell r="H927">
            <v>0</v>
          </cell>
          <cell r="I927">
            <v>0</v>
          </cell>
          <cell r="J927" t="str">
            <v>0</v>
          </cell>
          <cell r="K927">
            <v>0</v>
          </cell>
          <cell r="L927">
            <v>0</v>
          </cell>
          <cell r="M927">
            <v>0</v>
          </cell>
          <cell r="N927">
            <v>0</v>
          </cell>
          <cell r="O927">
            <v>0</v>
          </cell>
          <cell r="Q927">
            <v>0</v>
          </cell>
          <cell r="R927">
            <v>0</v>
          </cell>
          <cell r="T927">
            <v>0</v>
          </cell>
          <cell r="U927">
            <v>0</v>
          </cell>
          <cell r="W927" t="e">
            <v>#N/A</v>
          </cell>
          <cell r="X927" t="e">
            <v>#N/A</v>
          </cell>
        </row>
        <row r="928">
          <cell r="A928" t="str">
            <v>EXRPT</v>
          </cell>
          <cell r="B928" t="str">
            <v>External Reporting</v>
          </cell>
          <cell r="C928" t="str">
            <v>14213</v>
          </cell>
          <cell r="D928" t="str">
            <v>A/R Merch &amp; Service Pl-Install</v>
          </cell>
          <cell r="E928">
            <v>-3265200</v>
          </cell>
          <cell r="F928">
            <v>-3237000</v>
          </cell>
          <cell r="G928">
            <v>28200</v>
          </cell>
          <cell r="H928" t="str">
            <v>Book</v>
          </cell>
          <cell r="I928">
            <v>0</v>
          </cell>
          <cell r="J928" t="str">
            <v>EXRPT</v>
          </cell>
          <cell r="K928">
            <v>0</v>
          </cell>
          <cell r="L928">
            <v>0</v>
          </cell>
          <cell r="M928">
            <v>0</v>
          </cell>
          <cell r="N928">
            <v>0</v>
          </cell>
          <cell r="O928">
            <v>0</v>
          </cell>
          <cell r="Q928">
            <v>-3265200</v>
          </cell>
          <cell r="R928">
            <v>0</v>
          </cell>
          <cell r="T928" t="str">
            <v>EXRPT14213</v>
          </cell>
          <cell r="U928" t="str">
            <v>Current</v>
          </cell>
          <cell r="W928" t="str">
            <v>14213</v>
          </cell>
          <cell r="X928" t="str">
            <v>A/R Merch and Jobbing-Install</v>
          </cell>
        </row>
        <row r="929">
          <cell r="A929" t="str">
            <v>EXRPT</v>
          </cell>
          <cell r="B929" t="str">
            <v>External Reporting</v>
          </cell>
          <cell r="C929" t="str">
            <v>25303</v>
          </cell>
          <cell r="D929" t="str">
            <v>NC Def Acct - All Cust</v>
          </cell>
          <cell r="E929">
            <v>-181745141.65000001</v>
          </cell>
          <cell r="F929">
            <v>0</v>
          </cell>
          <cell r="G929">
            <v>181745141.65000001</v>
          </cell>
          <cell r="H929" t="str">
            <v>Tax Basis</v>
          </cell>
          <cell r="I929" t="str">
            <v>Gas Deferrals</v>
          </cell>
          <cell r="J929" t="str">
            <v>EXRPTChange in Account Balance</v>
          </cell>
          <cell r="K929">
            <v>0</v>
          </cell>
          <cell r="L929">
            <v>0</v>
          </cell>
          <cell r="M929">
            <v>0</v>
          </cell>
          <cell r="N929">
            <v>0</v>
          </cell>
          <cell r="O929">
            <v>0</v>
          </cell>
          <cell r="Q929" t="str">
            <v>Enter Tax Basis</v>
          </cell>
          <cell r="R929" t="e">
            <v>#VALUE!</v>
          </cell>
          <cell r="T929" t="str">
            <v>EXRPT25303</v>
          </cell>
          <cell r="U929" t="str">
            <v>Current</v>
          </cell>
          <cell r="W929" t="str">
            <v>25303</v>
          </cell>
          <cell r="X929" t="str">
            <v>NC Def Acct - All Cust</v>
          </cell>
        </row>
        <row r="930">
          <cell r="A930" t="str">
            <v>EXRPT</v>
          </cell>
          <cell r="B930" t="str">
            <v>External Reporting</v>
          </cell>
          <cell r="C930" t="str">
            <v>25321</v>
          </cell>
          <cell r="D930" t="str">
            <v>Estimated Liability L-T</v>
          </cell>
          <cell r="E930">
            <v>5817444</v>
          </cell>
          <cell r="F930">
            <v>2912596</v>
          </cell>
          <cell r="G930">
            <v>-2904848</v>
          </cell>
          <cell r="H930" t="str">
            <v>No Basis</v>
          </cell>
          <cell r="I930" t="str">
            <v>Employee Benefits</v>
          </cell>
          <cell r="J930" t="str">
            <v>EXRPTChange in Account Balance</v>
          </cell>
          <cell r="K930">
            <v>0</v>
          </cell>
          <cell r="L930">
            <v>0</v>
          </cell>
          <cell r="M930">
            <v>0</v>
          </cell>
          <cell r="N930">
            <v>0</v>
          </cell>
          <cell r="O930">
            <v>0</v>
          </cell>
          <cell r="Q930">
            <v>0</v>
          </cell>
          <cell r="R930">
            <v>-5817444</v>
          </cell>
          <cell r="T930" t="str">
            <v>EXRPT25321</v>
          </cell>
          <cell r="U930" t="str">
            <v>Non Current</v>
          </cell>
          <cell r="W930" t="str">
            <v>25321</v>
          </cell>
          <cell r="X930" t="str">
            <v>Estimated Liability L-T</v>
          </cell>
        </row>
        <row r="931">
          <cell r="A931" t="str">
            <v>EXRPT</v>
          </cell>
          <cell r="B931" t="str">
            <v>External Reporting</v>
          </cell>
          <cell r="C931" t="str">
            <v>28210</v>
          </cell>
          <cell r="D931" t="str">
            <v>APB 11 Def FIT Non Cur</v>
          </cell>
          <cell r="E931">
            <v>-1480821</v>
          </cell>
          <cell r="F931">
            <v>0</v>
          </cell>
          <cell r="G931">
            <v>1480821</v>
          </cell>
          <cell r="H931" t="str">
            <v>No Basis</v>
          </cell>
          <cell r="I931" t="str">
            <v>Deferred Tax</v>
          </cell>
          <cell r="J931" t="str">
            <v>EXRPT</v>
          </cell>
          <cell r="K931">
            <v>0</v>
          </cell>
          <cell r="L931">
            <v>0</v>
          </cell>
          <cell r="M931">
            <v>0</v>
          </cell>
          <cell r="N931">
            <v>0</v>
          </cell>
          <cell r="O931">
            <v>0</v>
          </cell>
          <cell r="Q931">
            <v>0</v>
          </cell>
          <cell r="R931">
            <v>1480821</v>
          </cell>
          <cell r="T931" t="str">
            <v>EXRPT28210</v>
          </cell>
          <cell r="U931" t="str">
            <v>Non Current</v>
          </cell>
          <cell r="W931" t="str">
            <v>28210</v>
          </cell>
          <cell r="X931" t="str">
            <v>APB 11 Def FIT Non Cur</v>
          </cell>
        </row>
        <row r="932">
          <cell r="A932" t="str">
            <v>EXRPT</v>
          </cell>
          <cell r="B932" t="str">
            <v>External Reporting</v>
          </cell>
          <cell r="C932" t="str">
            <v>28220</v>
          </cell>
          <cell r="D932" t="str">
            <v>APB 11 Def SIT Non Cur</v>
          </cell>
          <cell r="E932">
            <v>-308693</v>
          </cell>
          <cell r="F932">
            <v>0</v>
          </cell>
          <cell r="G932">
            <v>308693</v>
          </cell>
          <cell r="H932" t="str">
            <v>No Basis</v>
          </cell>
          <cell r="I932" t="str">
            <v>Deferred Tax</v>
          </cell>
          <cell r="J932" t="str">
            <v>EXRPT</v>
          </cell>
          <cell r="K932">
            <v>0</v>
          </cell>
          <cell r="L932">
            <v>0</v>
          </cell>
          <cell r="M932">
            <v>0</v>
          </cell>
          <cell r="N932">
            <v>0</v>
          </cell>
          <cell r="O932">
            <v>0</v>
          </cell>
          <cell r="Q932">
            <v>0</v>
          </cell>
          <cell r="R932">
            <v>308693</v>
          </cell>
          <cell r="T932" t="str">
            <v>EXRPT28220</v>
          </cell>
          <cell r="U932" t="str">
            <v>Non Current</v>
          </cell>
          <cell r="W932" t="str">
            <v>28220</v>
          </cell>
          <cell r="X932" t="str">
            <v>APB 11 Def SIT Non Cur</v>
          </cell>
        </row>
        <row r="933">
          <cell r="A933" t="str">
            <v>EXRPT</v>
          </cell>
          <cell r="B933" t="str">
            <v>External Reporting</v>
          </cell>
          <cell r="C933" t="str">
            <v>28230</v>
          </cell>
          <cell r="D933" t="str">
            <v>APB 11 Def FIT Current</v>
          </cell>
          <cell r="E933">
            <v>1480821</v>
          </cell>
          <cell r="F933">
            <v>0</v>
          </cell>
          <cell r="G933">
            <v>-1480821</v>
          </cell>
          <cell r="H933" t="str">
            <v>No Basis</v>
          </cell>
          <cell r="I933" t="str">
            <v>Deferred Tax</v>
          </cell>
          <cell r="J933" t="str">
            <v>EXRPT</v>
          </cell>
          <cell r="K933">
            <v>0</v>
          </cell>
          <cell r="L933">
            <v>0</v>
          </cell>
          <cell r="M933">
            <v>0</v>
          </cell>
          <cell r="N933">
            <v>0</v>
          </cell>
          <cell r="O933">
            <v>0</v>
          </cell>
          <cell r="Q933">
            <v>0</v>
          </cell>
          <cell r="R933">
            <v>-1480821</v>
          </cell>
          <cell r="T933" t="str">
            <v>EXRPT28230</v>
          </cell>
          <cell r="U933" t="str">
            <v>Current</v>
          </cell>
          <cell r="W933" t="str">
            <v>28230</v>
          </cell>
          <cell r="X933" t="str">
            <v>APB 11 Def FIT Current</v>
          </cell>
        </row>
        <row r="934">
          <cell r="A934" t="str">
            <v>EXRPT</v>
          </cell>
          <cell r="B934" t="str">
            <v>External Reporting</v>
          </cell>
          <cell r="C934" t="str">
            <v>28240</v>
          </cell>
          <cell r="D934" t="str">
            <v>APB 11 Def SIT Current</v>
          </cell>
          <cell r="E934">
            <v>308693</v>
          </cell>
          <cell r="F934">
            <v>0</v>
          </cell>
          <cell r="G934">
            <v>-308693</v>
          </cell>
          <cell r="H934" t="str">
            <v>No Basis</v>
          </cell>
          <cell r="I934" t="str">
            <v>Deferred Tax</v>
          </cell>
          <cell r="J934" t="str">
            <v>EXRPT</v>
          </cell>
          <cell r="K934">
            <v>0</v>
          </cell>
          <cell r="L934">
            <v>0</v>
          </cell>
          <cell r="M934">
            <v>0</v>
          </cell>
          <cell r="N934">
            <v>0</v>
          </cell>
          <cell r="O934">
            <v>0</v>
          </cell>
          <cell r="Q934">
            <v>0</v>
          </cell>
          <cell r="R934">
            <v>-308693</v>
          </cell>
          <cell r="T934" t="str">
            <v>EXRPT28240</v>
          </cell>
          <cell r="U934" t="str">
            <v>Current</v>
          </cell>
          <cell r="W934" t="str">
            <v>28240</v>
          </cell>
          <cell r="X934" t="str">
            <v>APB 11 Def SIT Current</v>
          </cell>
        </row>
        <row r="935">
          <cell r="A935" t="str">
            <v>EXRPT</v>
          </cell>
          <cell r="B935" t="str">
            <v>External Reporting</v>
          </cell>
          <cell r="C935" t="str">
            <v>40910</v>
          </cell>
          <cell r="D935" t="str">
            <v>Federal Income Taxes - Utility</v>
          </cell>
          <cell r="E935">
            <v>0</v>
          </cell>
          <cell r="F935">
            <v>226585</v>
          </cell>
          <cell r="G935">
            <v>226585</v>
          </cell>
          <cell r="H935" t="str">
            <v>Equity</v>
          </cell>
          <cell r="I935">
            <v>0</v>
          </cell>
          <cell r="J935" t="str">
            <v>EXRPTIncome Tax - Federal</v>
          </cell>
          <cell r="K935">
            <v>226585</v>
          </cell>
          <cell r="L935">
            <v>226585</v>
          </cell>
          <cell r="M935">
            <v>0</v>
          </cell>
          <cell r="N935">
            <v>0</v>
          </cell>
          <cell r="O935">
            <v>0</v>
          </cell>
          <cell r="Q935">
            <v>0</v>
          </cell>
          <cell r="R935">
            <v>0</v>
          </cell>
          <cell r="T935" t="str">
            <v>EXRPT40910</v>
          </cell>
          <cell r="U935" t="str">
            <v>Non Current</v>
          </cell>
          <cell r="W935" t="str">
            <v>21600</v>
          </cell>
          <cell r="X935" t="str">
            <v>Unapr Retained Earnings</v>
          </cell>
        </row>
        <row r="936">
          <cell r="A936" t="str">
            <v>EXRPT</v>
          </cell>
          <cell r="B936" t="str">
            <v>External Reporting</v>
          </cell>
          <cell r="C936" t="str">
            <v>40911</v>
          </cell>
          <cell r="D936" t="str">
            <v>State Income Taxes - Utility</v>
          </cell>
          <cell r="E936">
            <v>0</v>
          </cell>
          <cell r="F936">
            <v>47234</v>
          </cell>
          <cell r="G936">
            <v>47234</v>
          </cell>
          <cell r="H936" t="str">
            <v>Equity</v>
          </cell>
          <cell r="I936">
            <v>0</v>
          </cell>
          <cell r="J936" t="str">
            <v>EXRPTIncome Tax - State</v>
          </cell>
          <cell r="K936">
            <v>47234</v>
          </cell>
          <cell r="L936">
            <v>47234</v>
          </cell>
          <cell r="M936">
            <v>0</v>
          </cell>
          <cell r="N936">
            <v>0</v>
          </cell>
          <cell r="O936">
            <v>0</v>
          </cell>
          <cell r="Q936">
            <v>0</v>
          </cell>
          <cell r="R936">
            <v>0</v>
          </cell>
          <cell r="T936" t="str">
            <v>EXRPT40911</v>
          </cell>
          <cell r="U936" t="str">
            <v>Non Current</v>
          </cell>
          <cell r="W936" t="str">
            <v>21600</v>
          </cell>
          <cell r="X936" t="str">
            <v>Unapr Retained Earnings</v>
          </cell>
        </row>
        <row r="937">
          <cell r="A937" t="str">
            <v>EXRPT</v>
          </cell>
          <cell r="B937" t="str">
            <v>External Reporting</v>
          </cell>
          <cell r="C937" t="str">
            <v>40912</v>
          </cell>
          <cell r="D937" t="str">
            <v>Federal Inc Taxes-Other</v>
          </cell>
          <cell r="E937">
            <v>0</v>
          </cell>
          <cell r="F937">
            <v>-226585</v>
          </cell>
          <cell r="G937">
            <v>-226585</v>
          </cell>
          <cell r="H937" t="str">
            <v>Equity</v>
          </cell>
          <cell r="I937">
            <v>0</v>
          </cell>
          <cell r="J937" t="str">
            <v>EXRPTIncome Tax - Federal</v>
          </cell>
          <cell r="K937">
            <v>-226585</v>
          </cell>
          <cell r="L937">
            <v>-226585</v>
          </cell>
          <cell r="M937">
            <v>0</v>
          </cell>
          <cell r="N937">
            <v>0</v>
          </cell>
          <cell r="O937">
            <v>0</v>
          </cell>
          <cell r="Q937">
            <v>0</v>
          </cell>
          <cell r="R937">
            <v>0</v>
          </cell>
          <cell r="T937" t="str">
            <v>EXRPT40912</v>
          </cell>
          <cell r="U937" t="str">
            <v>Non Current</v>
          </cell>
          <cell r="W937" t="str">
            <v>21600</v>
          </cell>
          <cell r="X937" t="str">
            <v>Unapr Retained Earnings</v>
          </cell>
        </row>
        <row r="938">
          <cell r="A938" t="str">
            <v>EXRPT</v>
          </cell>
          <cell r="B938" t="str">
            <v>External Reporting</v>
          </cell>
          <cell r="C938" t="str">
            <v>40913</v>
          </cell>
          <cell r="D938" t="str">
            <v>State Inc Taxes-Other</v>
          </cell>
          <cell r="E938">
            <v>0</v>
          </cell>
          <cell r="F938">
            <v>-47234</v>
          </cell>
          <cell r="G938">
            <v>-47234</v>
          </cell>
          <cell r="H938" t="str">
            <v>Equity</v>
          </cell>
          <cell r="I938">
            <v>0</v>
          </cell>
          <cell r="J938" t="str">
            <v>EXRPTIncome Tax - State</v>
          </cell>
          <cell r="K938">
            <v>-47234</v>
          </cell>
          <cell r="L938">
            <v>-47234</v>
          </cell>
          <cell r="M938">
            <v>0</v>
          </cell>
          <cell r="N938">
            <v>0</v>
          </cell>
          <cell r="O938">
            <v>0</v>
          </cell>
          <cell r="Q938">
            <v>0</v>
          </cell>
          <cell r="R938">
            <v>0</v>
          </cell>
          <cell r="T938" t="str">
            <v>EXRPT40913</v>
          </cell>
          <cell r="U938" t="str">
            <v>Non Current</v>
          </cell>
          <cell r="W938" t="str">
            <v>21600</v>
          </cell>
          <cell r="X938" t="str">
            <v>Unapr Retained Earnings</v>
          </cell>
        </row>
        <row r="939">
          <cell r="A939" t="str">
            <v>EXRPT</v>
          </cell>
          <cell r="B939" t="str">
            <v>External Reporting</v>
          </cell>
          <cell r="C939" t="str">
            <v>42000</v>
          </cell>
          <cell r="D939" t="str">
            <v>Allow For Funds Use Const</v>
          </cell>
          <cell r="E939">
            <v>0</v>
          </cell>
          <cell r="F939">
            <v>694621</v>
          </cell>
          <cell r="G939">
            <v>694621</v>
          </cell>
          <cell r="H939" t="str">
            <v>Equity</v>
          </cell>
          <cell r="I939">
            <v>0</v>
          </cell>
          <cell r="J939" t="str">
            <v>EXRPTTemporary</v>
          </cell>
          <cell r="K939">
            <v>694621</v>
          </cell>
          <cell r="L939">
            <v>0</v>
          </cell>
          <cell r="M939">
            <v>694621</v>
          </cell>
          <cell r="N939">
            <v>0</v>
          </cell>
          <cell r="O939">
            <v>0</v>
          </cell>
          <cell r="Q939">
            <v>0</v>
          </cell>
          <cell r="R939">
            <v>0</v>
          </cell>
          <cell r="T939" t="str">
            <v>EXRPT42000</v>
          </cell>
          <cell r="U939" t="str">
            <v>Non Current</v>
          </cell>
          <cell r="W939" t="str">
            <v>21600</v>
          </cell>
          <cell r="X939" t="str">
            <v>Unapr Retained Earnings</v>
          </cell>
        </row>
        <row r="940">
          <cell r="A940" t="str">
            <v>EXRPT</v>
          </cell>
          <cell r="B940" t="str">
            <v>External Reporting</v>
          </cell>
          <cell r="C940" t="str">
            <v>43200</v>
          </cell>
          <cell r="D940" t="str">
            <v>Allow Borrowed Funds-AFUDC CR</v>
          </cell>
          <cell r="E940">
            <v>0</v>
          </cell>
          <cell r="F940">
            <v>-694621</v>
          </cell>
          <cell r="G940">
            <v>-694621</v>
          </cell>
          <cell r="H940" t="str">
            <v>Equity</v>
          </cell>
          <cell r="I940">
            <v>0</v>
          </cell>
          <cell r="J940" t="str">
            <v>EXRPT</v>
          </cell>
          <cell r="K940">
            <v>-694621</v>
          </cell>
          <cell r="L940">
            <v>0</v>
          </cell>
          <cell r="M940">
            <v>-694621</v>
          </cell>
          <cell r="N940">
            <v>0</v>
          </cell>
          <cell r="O940">
            <v>0</v>
          </cell>
          <cell r="Q940">
            <v>0</v>
          </cell>
          <cell r="R940">
            <v>0</v>
          </cell>
          <cell r="T940" t="str">
            <v>EXRPT43200</v>
          </cell>
          <cell r="U940" t="str">
            <v>Non Current</v>
          </cell>
          <cell r="W940" t="str">
            <v>21600</v>
          </cell>
          <cell r="X940" t="str">
            <v>Unapr Retained Earnings</v>
          </cell>
        </row>
        <row r="941">
          <cell r="A941" t="str">
            <v>EXRPT</v>
          </cell>
          <cell r="B941" t="str">
            <v>External Reporting</v>
          </cell>
          <cell r="C941" t="str">
            <v>CUSTAMT</v>
          </cell>
          <cell r="D941" t="str">
            <v>Amounts Due To/From Customers</v>
          </cell>
          <cell r="E941">
            <v>181745141.65000001</v>
          </cell>
          <cell r="F941">
            <v>0</v>
          </cell>
          <cell r="G941">
            <v>-181745141.65000001</v>
          </cell>
          <cell r="H941" t="str">
            <v>Book</v>
          </cell>
          <cell r="I941">
            <v>0</v>
          </cell>
          <cell r="J941" t="str">
            <v>EXRPT</v>
          </cell>
          <cell r="K941">
            <v>0</v>
          </cell>
          <cell r="L941">
            <v>0</v>
          </cell>
          <cell r="M941">
            <v>0</v>
          </cell>
          <cell r="N941">
            <v>0</v>
          </cell>
          <cell r="O941">
            <v>0</v>
          </cell>
          <cell r="Q941">
            <v>181745141.65000001</v>
          </cell>
          <cell r="R941">
            <v>0</v>
          </cell>
          <cell r="T941" t="str">
            <v>EXRPTCUSTAMT</v>
          </cell>
          <cell r="U941" t="str">
            <v>Non Current</v>
          </cell>
          <cell r="W941" t="str">
            <v>CUSTAMT</v>
          </cell>
          <cell r="X941" t="str">
            <v>Amounts Due To/From Customers</v>
          </cell>
        </row>
        <row r="942">
          <cell r="A942" t="str">
            <v>EXRPT</v>
          </cell>
          <cell r="B942" t="str">
            <v>External Reporting</v>
          </cell>
          <cell r="C942" t="str">
            <v>LTIPA</v>
          </cell>
          <cell r="D942" t="str">
            <v>Long-Term Incentive Plan Accru</v>
          </cell>
          <cell r="E942">
            <v>-5817444</v>
          </cell>
          <cell r="F942">
            <v>-2912596</v>
          </cell>
          <cell r="G942">
            <v>2904848</v>
          </cell>
          <cell r="H942" t="str">
            <v>Book</v>
          </cell>
          <cell r="I942">
            <v>0</v>
          </cell>
          <cell r="J942" t="str">
            <v>EXRPT</v>
          </cell>
          <cell r="K942">
            <v>0</v>
          </cell>
          <cell r="L942">
            <v>0</v>
          </cell>
          <cell r="M942">
            <v>0</v>
          </cell>
          <cell r="N942">
            <v>0</v>
          </cell>
          <cell r="O942">
            <v>0</v>
          </cell>
          <cell r="Q942">
            <v>-5817444</v>
          </cell>
          <cell r="R942">
            <v>0</v>
          </cell>
          <cell r="T942" t="str">
            <v>EXRPTLTIPA</v>
          </cell>
          <cell r="U942" t="str">
            <v>Non Current</v>
          </cell>
          <cell r="W942" t="str">
            <v>LTIPA</v>
          </cell>
          <cell r="X942" t="str">
            <v>Long-Term Incentive Plan Accru</v>
          </cell>
        </row>
        <row r="943">
          <cell r="A943" t="str">
            <v>EXRPT</v>
          </cell>
          <cell r="B943" t="str">
            <v>External Reporting</v>
          </cell>
          <cell r="C943" t="str">
            <v>NONCUR_REC</v>
          </cell>
          <cell r="D943" t="str">
            <v>Noncurrent Receivable</v>
          </cell>
          <cell r="E943">
            <v>3265200</v>
          </cell>
          <cell r="F943">
            <v>3237000</v>
          </cell>
          <cell r="G943">
            <v>-28200</v>
          </cell>
          <cell r="H943" t="str">
            <v>Book</v>
          </cell>
          <cell r="I943">
            <v>0</v>
          </cell>
          <cell r="J943" t="str">
            <v>EXRPT</v>
          </cell>
          <cell r="K943">
            <v>0</v>
          </cell>
          <cell r="L943">
            <v>0</v>
          </cell>
          <cell r="M943">
            <v>0</v>
          </cell>
          <cell r="N943">
            <v>0</v>
          </cell>
          <cell r="O943">
            <v>0</v>
          </cell>
          <cell r="Q943">
            <v>3265200</v>
          </cell>
          <cell r="R943">
            <v>0</v>
          </cell>
          <cell r="T943" t="str">
            <v>EXRPTNONCUR_REC</v>
          </cell>
          <cell r="U943" t="str">
            <v>Non Current</v>
          </cell>
          <cell r="W943" t="str">
            <v>NONCUR_REC</v>
          </cell>
          <cell r="X943" t="str">
            <v>Noncurrent Merchandise Rec</v>
          </cell>
        </row>
        <row r="944">
          <cell r="A944" t="str">
            <v>EXRPT</v>
          </cell>
          <cell r="B944" t="str">
            <v>External Reporting</v>
          </cell>
          <cell r="D944" t="str">
            <v>All Accounts</v>
          </cell>
          <cell r="E944">
            <v>0</v>
          </cell>
          <cell r="F944">
            <v>0</v>
          </cell>
          <cell r="G944">
            <v>0</v>
          </cell>
          <cell r="H944">
            <v>0</v>
          </cell>
          <cell r="I944">
            <v>0</v>
          </cell>
          <cell r="J944" t="str">
            <v>EXRPT0</v>
          </cell>
          <cell r="K944">
            <v>0</v>
          </cell>
          <cell r="L944">
            <v>0</v>
          </cell>
          <cell r="M944">
            <v>0</v>
          </cell>
          <cell r="N944">
            <v>0</v>
          </cell>
          <cell r="O944">
            <v>0</v>
          </cell>
          <cell r="Q944">
            <v>0</v>
          </cell>
          <cell r="R944">
            <v>0</v>
          </cell>
          <cell r="T944" t="str">
            <v>EXRPT</v>
          </cell>
          <cell r="U944">
            <v>0</v>
          </cell>
          <cell r="W944" t="e">
            <v>#N/A</v>
          </cell>
          <cell r="X944" t="e">
            <v>#N/A</v>
          </cell>
        </row>
        <row r="945">
          <cell r="H945">
            <v>0</v>
          </cell>
          <cell r="I945">
            <v>0</v>
          </cell>
          <cell r="J945" t="str">
            <v>0</v>
          </cell>
          <cell r="K945">
            <v>0</v>
          </cell>
          <cell r="L945">
            <v>0</v>
          </cell>
          <cell r="M945">
            <v>0</v>
          </cell>
          <cell r="N945">
            <v>0</v>
          </cell>
          <cell r="O945">
            <v>0</v>
          </cell>
          <cell r="Q945">
            <v>0</v>
          </cell>
          <cell r="R945">
            <v>0</v>
          </cell>
          <cell r="T945">
            <v>0</v>
          </cell>
          <cell r="U945">
            <v>0</v>
          </cell>
          <cell r="W945" t="e">
            <v>#N/A</v>
          </cell>
          <cell r="X945" t="e">
            <v>#N/A</v>
          </cell>
        </row>
        <row r="946">
          <cell r="A946" t="str">
            <v>0201P</v>
          </cell>
          <cell r="B946" t="str">
            <v>EasternNC - PNG Year End</v>
          </cell>
          <cell r="D946" t="str">
            <v>All Accounts</v>
          </cell>
          <cell r="E946">
            <v>0</v>
          </cell>
          <cell r="F946">
            <v>0</v>
          </cell>
          <cell r="G946">
            <v>0</v>
          </cell>
          <cell r="H946">
            <v>0</v>
          </cell>
          <cell r="I946">
            <v>0</v>
          </cell>
          <cell r="J946" t="str">
            <v>0201P0</v>
          </cell>
          <cell r="K946">
            <v>0</v>
          </cell>
          <cell r="L946">
            <v>0</v>
          </cell>
          <cell r="M946">
            <v>0</v>
          </cell>
          <cell r="N946">
            <v>0</v>
          </cell>
          <cell r="O946">
            <v>0</v>
          </cell>
          <cell r="Q946">
            <v>0</v>
          </cell>
          <cell r="R946">
            <v>0</v>
          </cell>
          <cell r="T946" t="str">
            <v>0201P</v>
          </cell>
          <cell r="U946">
            <v>0</v>
          </cell>
          <cell r="W946" t="e">
            <v>#N/A</v>
          </cell>
          <cell r="X946" t="e">
            <v>#N/A</v>
          </cell>
        </row>
        <row r="947">
          <cell r="H947">
            <v>0</v>
          </cell>
          <cell r="I947">
            <v>0</v>
          </cell>
          <cell r="J947" t="str">
            <v>0</v>
          </cell>
          <cell r="K947">
            <v>0</v>
          </cell>
          <cell r="L947">
            <v>0</v>
          </cell>
          <cell r="M947">
            <v>0</v>
          </cell>
          <cell r="N947">
            <v>0</v>
          </cell>
          <cell r="O947">
            <v>0</v>
          </cell>
          <cell r="Q947">
            <v>0</v>
          </cell>
          <cell r="R947">
            <v>0</v>
          </cell>
          <cell r="T947">
            <v>0</v>
          </cell>
          <cell r="U947">
            <v>0</v>
          </cell>
          <cell r="W947" t="e">
            <v>#N/A</v>
          </cell>
          <cell r="X947" t="e">
            <v>#N/A</v>
          </cell>
        </row>
        <row r="948">
          <cell r="A948" t="str">
            <v>0310</v>
          </cell>
          <cell r="B948" t="str">
            <v>PNG Energy</v>
          </cell>
          <cell r="D948" t="str">
            <v>All Accounts</v>
          </cell>
          <cell r="E948">
            <v>0</v>
          </cell>
          <cell r="F948">
            <v>0</v>
          </cell>
          <cell r="G948">
            <v>0</v>
          </cell>
          <cell r="H948">
            <v>0</v>
          </cell>
          <cell r="I948">
            <v>0</v>
          </cell>
          <cell r="J948" t="str">
            <v>03100</v>
          </cell>
          <cell r="K948">
            <v>0</v>
          </cell>
          <cell r="L948">
            <v>0</v>
          </cell>
          <cell r="M948">
            <v>0</v>
          </cell>
          <cell r="N948">
            <v>0</v>
          </cell>
          <cell r="O948">
            <v>0</v>
          </cell>
          <cell r="Q948">
            <v>0</v>
          </cell>
          <cell r="R948">
            <v>0</v>
          </cell>
          <cell r="T948" t="str">
            <v>0310</v>
          </cell>
          <cell r="U948">
            <v>0</v>
          </cell>
          <cell r="W948" t="e">
            <v>#N/A</v>
          </cell>
          <cell r="X948" t="e">
            <v>#N/A</v>
          </cell>
        </row>
        <row r="949">
          <cell r="H949">
            <v>0</v>
          </cell>
          <cell r="I949">
            <v>0</v>
          </cell>
          <cell r="J949" t="str">
            <v>0</v>
          </cell>
          <cell r="K949">
            <v>0</v>
          </cell>
          <cell r="L949">
            <v>0</v>
          </cell>
          <cell r="M949">
            <v>0</v>
          </cell>
          <cell r="N949">
            <v>0</v>
          </cell>
          <cell r="O949">
            <v>0</v>
          </cell>
          <cell r="Q949">
            <v>0</v>
          </cell>
          <cell r="R949">
            <v>0</v>
          </cell>
          <cell r="T949">
            <v>0</v>
          </cell>
          <cell r="U949">
            <v>0</v>
          </cell>
          <cell r="W949" t="e">
            <v>#N/A</v>
          </cell>
          <cell r="X949" t="e">
            <v>#N/A</v>
          </cell>
        </row>
        <row r="950">
          <cell r="A950" t="str">
            <v>0401</v>
          </cell>
          <cell r="B950" t="str">
            <v>PNG Ventures</v>
          </cell>
          <cell r="D950" t="str">
            <v>All Accounts</v>
          </cell>
          <cell r="E950">
            <v>0</v>
          </cell>
          <cell r="F950">
            <v>0</v>
          </cell>
          <cell r="G950">
            <v>0</v>
          </cell>
          <cell r="H950">
            <v>0</v>
          </cell>
          <cell r="I950">
            <v>0</v>
          </cell>
          <cell r="J950" t="str">
            <v>04010</v>
          </cell>
          <cell r="K950">
            <v>0</v>
          </cell>
          <cell r="L950">
            <v>0</v>
          </cell>
          <cell r="M950">
            <v>0</v>
          </cell>
          <cell r="N950">
            <v>0</v>
          </cell>
          <cell r="O950">
            <v>0</v>
          </cell>
          <cell r="Q950">
            <v>0</v>
          </cell>
          <cell r="R950">
            <v>0</v>
          </cell>
          <cell r="T950" t="str">
            <v>0401</v>
          </cell>
          <cell r="U950">
            <v>0</v>
          </cell>
          <cell r="W950" t="e">
            <v>#N/A</v>
          </cell>
          <cell r="X950" t="e">
            <v>#N/A</v>
          </cell>
        </row>
        <row r="951">
          <cell r="H951">
            <v>0</v>
          </cell>
          <cell r="I951">
            <v>0</v>
          </cell>
          <cell r="J951" t="str">
            <v>0</v>
          </cell>
          <cell r="K951">
            <v>0</v>
          </cell>
          <cell r="L951">
            <v>0</v>
          </cell>
          <cell r="M951">
            <v>0</v>
          </cell>
          <cell r="N951">
            <v>0</v>
          </cell>
          <cell r="O951">
            <v>0</v>
          </cell>
          <cell r="Q951">
            <v>0</v>
          </cell>
          <cell r="R951">
            <v>0</v>
          </cell>
          <cell r="T951">
            <v>0</v>
          </cell>
          <cell r="U951">
            <v>0</v>
          </cell>
          <cell r="W951" t="e">
            <v>#N/A</v>
          </cell>
          <cell r="X951" t="e">
            <v>#N/A</v>
          </cell>
        </row>
        <row r="952">
          <cell r="A952" t="str">
            <v>0501</v>
          </cell>
          <cell r="B952" t="str">
            <v>PNG Technology</v>
          </cell>
          <cell r="D952" t="str">
            <v>All Accounts</v>
          </cell>
          <cell r="E952">
            <v>0</v>
          </cell>
          <cell r="F952">
            <v>0</v>
          </cell>
          <cell r="G952">
            <v>0</v>
          </cell>
          <cell r="H952">
            <v>0</v>
          </cell>
          <cell r="I952">
            <v>0</v>
          </cell>
          <cell r="J952" t="str">
            <v>05010</v>
          </cell>
          <cell r="K952">
            <v>0</v>
          </cell>
          <cell r="L952">
            <v>0</v>
          </cell>
          <cell r="M952">
            <v>0</v>
          </cell>
          <cell r="N952">
            <v>0</v>
          </cell>
          <cell r="O952">
            <v>0</v>
          </cell>
          <cell r="Q952">
            <v>0</v>
          </cell>
          <cell r="R952">
            <v>0</v>
          </cell>
          <cell r="T952" t="str">
            <v>0501</v>
          </cell>
          <cell r="U952">
            <v>0</v>
          </cell>
          <cell r="W952" t="e">
            <v>#N/A</v>
          </cell>
          <cell r="X952" t="e">
            <v>#N/A</v>
          </cell>
        </row>
        <row r="953">
          <cell r="H953">
            <v>0</v>
          </cell>
          <cell r="I953">
            <v>0</v>
          </cell>
          <cell r="J953" t="str">
            <v>0</v>
          </cell>
          <cell r="K953">
            <v>0</v>
          </cell>
          <cell r="L953">
            <v>0</v>
          </cell>
          <cell r="M953">
            <v>0</v>
          </cell>
          <cell r="N953">
            <v>0</v>
          </cell>
          <cell r="O953">
            <v>0</v>
          </cell>
          <cell r="Q953">
            <v>0</v>
          </cell>
          <cell r="R953">
            <v>0</v>
          </cell>
          <cell r="T953">
            <v>0</v>
          </cell>
          <cell r="U953">
            <v>0</v>
          </cell>
          <cell r="W953" t="e">
            <v>#N/A</v>
          </cell>
          <cell r="X953" t="e">
            <v>#N/A</v>
          </cell>
        </row>
        <row r="954">
          <cell r="A954" t="str">
            <v>0601</v>
          </cell>
          <cell r="B954" t="str">
            <v>Piedmont Interstate Pipeline</v>
          </cell>
          <cell r="C954" t="str">
            <v>S12351</v>
          </cell>
          <cell r="D954" t="str">
            <v>Notes Rec - Piedmont Interstat</v>
          </cell>
          <cell r="E954">
            <v>32934230.219999999</v>
          </cell>
          <cell r="F954">
            <v>33986364.219999999</v>
          </cell>
          <cell r="G954">
            <v>1052134</v>
          </cell>
          <cell r="H954" t="str">
            <v>Book</v>
          </cell>
          <cell r="I954" t="str">
            <v>Subsidiary</v>
          </cell>
          <cell r="J954" t="str">
            <v>0601</v>
          </cell>
          <cell r="K954">
            <v>0</v>
          </cell>
          <cell r="L954">
            <v>0</v>
          </cell>
          <cell r="M954">
            <v>0</v>
          </cell>
          <cell r="N954">
            <v>0</v>
          </cell>
          <cell r="O954">
            <v>0</v>
          </cell>
          <cell r="Q954">
            <v>32934230.219999999</v>
          </cell>
          <cell r="R954">
            <v>0</v>
          </cell>
          <cell r="T954" t="str">
            <v>0601S12351</v>
          </cell>
          <cell r="U954">
            <v>0</v>
          </cell>
          <cell r="W954" t="str">
            <v>12351</v>
          </cell>
          <cell r="X954">
            <v>0</v>
          </cell>
        </row>
        <row r="955">
          <cell r="A955" t="str">
            <v>0601</v>
          </cell>
          <cell r="B955" t="str">
            <v>Piedmont Interstate Pipeline</v>
          </cell>
          <cell r="C955" t="str">
            <v>S12352</v>
          </cell>
          <cell r="D955" t="str">
            <v>Interest Rec - Piedmont Inters</v>
          </cell>
          <cell r="E955">
            <v>5996201.6600000001</v>
          </cell>
          <cell r="F955">
            <v>6107489.7300000004</v>
          </cell>
          <cell r="G955">
            <v>111288.0700000003</v>
          </cell>
          <cell r="H955" t="str">
            <v>Book</v>
          </cell>
          <cell r="I955" t="str">
            <v>Subsidiary</v>
          </cell>
          <cell r="J955" t="str">
            <v>0601</v>
          </cell>
          <cell r="K955">
            <v>0</v>
          </cell>
          <cell r="L955">
            <v>0</v>
          </cell>
          <cell r="M955">
            <v>0</v>
          </cell>
          <cell r="N955">
            <v>0</v>
          </cell>
          <cell r="O955">
            <v>0</v>
          </cell>
          <cell r="Q955">
            <v>0</v>
          </cell>
          <cell r="R955">
            <v>-5996201.6600000001</v>
          </cell>
          <cell r="T955" t="str">
            <v>0601S12352</v>
          </cell>
          <cell r="U955">
            <v>0</v>
          </cell>
          <cell r="W955" t="str">
            <v>12352</v>
          </cell>
          <cell r="X955">
            <v>0</v>
          </cell>
        </row>
        <row r="956">
          <cell r="A956" t="str">
            <v>0601</v>
          </cell>
          <cell r="B956" t="str">
            <v>Piedmont Interstate Pipeline</v>
          </cell>
          <cell r="C956" t="str">
            <v>S12400</v>
          </cell>
          <cell r="D956" t="str">
            <v>Subs - Investment</v>
          </cell>
          <cell r="E956">
            <v>23138910.66</v>
          </cell>
          <cell r="F956">
            <v>22359631.059999999</v>
          </cell>
          <cell r="G956">
            <v>-779279.60000000149</v>
          </cell>
          <cell r="H956" t="str">
            <v>Book</v>
          </cell>
          <cell r="I956" t="str">
            <v>Subsidiary</v>
          </cell>
          <cell r="J956" t="str">
            <v>0601</v>
          </cell>
          <cell r="K956">
            <v>0</v>
          </cell>
          <cell r="L956">
            <v>0</v>
          </cell>
          <cell r="M956">
            <v>0</v>
          </cell>
          <cell r="N956">
            <v>0</v>
          </cell>
          <cell r="O956">
            <v>0</v>
          </cell>
          <cell r="Q956">
            <v>23138910.66</v>
          </cell>
          <cell r="R956">
            <v>0</v>
          </cell>
          <cell r="T956" t="str">
            <v>0601S12400</v>
          </cell>
          <cell r="U956">
            <v>0</v>
          </cell>
          <cell r="W956" t="str">
            <v>12400</v>
          </cell>
          <cell r="X956">
            <v>0</v>
          </cell>
        </row>
        <row r="957">
          <cell r="A957" t="str">
            <v>0601</v>
          </cell>
          <cell r="B957" t="str">
            <v>Piedmont Interstate Pipeline</v>
          </cell>
          <cell r="C957" t="str">
            <v>S20100</v>
          </cell>
          <cell r="D957" t="str">
            <v>Subs - Common Stock</v>
          </cell>
          <cell r="E957">
            <v>-10000</v>
          </cell>
          <cell r="F957">
            <v>-10000</v>
          </cell>
          <cell r="G957">
            <v>0</v>
          </cell>
          <cell r="H957" t="str">
            <v>Book</v>
          </cell>
          <cell r="I957" t="str">
            <v>Subsidiary</v>
          </cell>
          <cell r="J957" t="str">
            <v>0601</v>
          </cell>
          <cell r="K957">
            <v>0</v>
          </cell>
          <cell r="L957">
            <v>0</v>
          </cell>
          <cell r="M957">
            <v>0</v>
          </cell>
          <cell r="N957">
            <v>0</v>
          </cell>
          <cell r="O957">
            <v>0</v>
          </cell>
          <cell r="Q957">
            <v>-10000</v>
          </cell>
          <cell r="R957">
            <v>0</v>
          </cell>
          <cell r="T957" t="str">
            <v>0601S20100</v>
          </cell>
          <cell r="U957">
            <v>0</v>
          </cell>
          <cell r="W957" t="str">
            <v>20100</v>
          </cell>
          <cell r="X957">
            <v>0</v>
          </cell>
        </row>
        <row r="958">
          <cell r="A958" t="str">
            <v>0601</v>
          </cell>
          <cell r="B958" t="str">
            <v>Piedmont Interstate Pipeline</v>
          </cell>
          <cell r="C958" t="str">
            <v>S20701</v>
          </cell>
          <cell r="D958" t="str">
            <v>Accumulated Other Comp Income</v>
          </cell>
          <cell r="E958">
            <v>402397.16</v>
          </cell>
          <cell r="F958">
            <v>743070.46</v>
          </cell>
          <cell r="G958">
            <v>340673.3</v>
          </cell>
          <cell r="H958" t="str">
            <v>Book</v>
          </cell>
          <cell r="I958" t="str">
            <v>Subsidiary</v>
          </cell>
          <cell r="J958" t="str">
            <v>0601</v>
          </cell>
          <cell r="K958">
            <v>0</v>
          </cell>
          <cell r="L958">
            <v>0</v>
          </cell>
          <cell r="M958">
            <v>0</v>
          </cell>
          <cell r="N958">
            <v>0</v>
          </cell>
          <cell r="O958">
            <v>0</v>
          </cell>
          <cell r="Q958">
            <v>402397.16</v>
          </cell>
          <cell r="R958">
            <v>0</v>
          </cell>
          <cell r="T958" t="str">
            <v>0601S20701</v>
          </cell>
          <cell r="U958">
            <v>0</v>
          </cell>
          <cell r="W958" t="str">
            <v>20701</v>
          </cell>
          <cell r="X958">
            <v>0</v>
          </cell>
        </row>
        <row r="959">
          <cell r="A959" t="str">
            <v>0601</v>
          </cell>
          <cell r="B959" t="str">
            <v>Piedmont Interstate Pipeline</v>
          </cell>
          <cell r="C959" t="str">
            <v>S21100</v>
          </cell>
          <cell r="D959" t="str">
            <v>Subs - Contributed Capital</v>
          </cell>
          <cell r="E959">
            <v>-16722397.789999999</v>
          </cell>
          <cell r="F959">
            <v>-16722397.789999999</v>
          </cell>
          <cell r="G959">
            <v>0</v>
          </cell>
          <cell r="H959" t="str">
            <v>Book</v>
          </cell>
          <cell r="I959" t="str">
            <v>Subsidiary</v>
          </cell>
          <cell r="J959" t="str">
            <v>0601</v>
          </cell>
          <cell r="K959">
            <v>0</v>
          </cell>
          <cell r="L959">
            <v>0</v>
          </cell>
          <cell r="M959">
            <v>0</v>
          </cell>
          <cell r="N959">
            <v>0</v>
          </cell>
          <cell r="O959">
            <v>0</v>
          </cell>
          <cell r="Q959">
            <v>-16722397.789999999</v>
          </cell>
          <cell r="R959">
            <v>0</v>
          </cell>
          <cell r="T959" t="str">
            <v>0601S21100</v>
          </cell>
          <cell r="U959">
            <v>0</v>
          </cell>
          <cell r="W959" t="str">
            <v>21100</v>
          </cell>
          <cell r="X959">
            <v>0</v>
          </cell>
        </row>
        <row r="960">
          <cell r="A960" t="str">
            <v>0601</v>
          </cell>
          <cell r="B960" t="str">
            <v>Piedmont Interstate Pipeline</v>
          </cell>
          <cell r="C960" t="str">
            <v>S21500</v>
          </cell>
          <cell r="D960" t="str">
            <v>Subs-Ret Earnings Post FY1999</v>
          </cell>
          <cell r="E960">
            <v>-22000602.530000001</v>
          </cell>
          <cell r="F960">
            <v>-24709721.039999999</v>
          </cell>
          <cell r="G960">
            <v>-2709118.5099999979</v>
          </cell>
          <cell r="H960" t="str">
            <v>Book</v>
          </cell>
          <cell r="I960" t="str">
            <v>Subsidiary</v>
          </cell>
          <cell r="J960" t="str">
            <v>0601</v>
          </cell>
          <cell r="K960">
            <v>0</v>
          </cell>
          <cell r="L960">
            <v>0</v>
          </cell>
          <cell r="M960">
            <v>0</v>
          </cell>
          <cell r="N960">
            <v>0</v>
          </cell>
          <cell r="O960">
            <v>0</v>
          </cell>
          <cell r="Q960">
            <v>-22000602.530000001</v>
          </cell>
          <cell r="R960">
            <v>0</v>
          </cell>
          <cell r="T960" t="str">
            <v>0601S21500</v>
          </cell>
          <cell r="U960">
            <v>0</v>
          </cell>
          <cell r="W960" t="str">
            <v>21500</v>
          </cell>
          <cell r="X960">
            <v>0</v>
          </cell>
        </row>
        <row r="961">
          <cell r="A961" t="str">
            <v>0601</v>
          </cell>
          <cell r="B961" t="str">
            <v>Piedmont Interstate Pipeline</v>
          </cell>
          <cell r="C961" t="str">
            <v>S21600</v>
          </cell>
          <cell r="D961" t="str">
            <v>Subs - Ret Earnings Pre FY1999</v>
          </cell>
          <cell r="E961">
            <v>-1614239.48</v>
          </cell>
          <cell r="F961">
            <v>-1614239.48</v>
          </cell>
          <cell r="G961">
            <v>0</v>
          </cell>
          <cell r="H961" t="str">
            <v>Book</v>
          </cell>
          <cell r="I961" t="str">
            <v>Subsidiary</v>
          </cell>
          <cell r="J961" t="str">
            <v>0601</v>
          </cell>
          <cell r="K961">
            <v>0</v>
          </cell>
          <cell r="L961">
            <v>0</v>
          </cell>
          <cell r="M961">
            <v>0</v>
          </cell>
          <cell r="N961">
            <v>0</v>
          </cell>
          <cell r="O961">
            <v>0</v>
          </cell>
          <cell r="Q961">
            <v>-1614239.48</v>
          </cell>
          <cell r="R961">
            <v>0</v>
          </cell>
          <cell r="T961" t="str">
            <v>0601S21600</v>
          </cell>
          <cell r="U961">
            <v>0</v>
          </cell>
          <cell r="W961" t="str">
            <v>21600</v>
          </cell>
          <cell r="X961">
            <v>0</v>
          </cell>
        </row>
        <row r="962">
          <cell r="A962" t="str">
            <v>0601</v>
          </cell>
          <cell r="B962" t="str">
            <v>Piedmont Interstate Pipeline</v>
          </cell>
          <cell r="C962" t="str">
            <v>S22200</v>
          </cell>
          <cell r="D962" t="str">
            <v>Intercompany Liability</v>
          </cell>
          <cell r="E962">
            <v>-6583390.2000000002</v>
          </cell>
          <cell r="F962">
            <v>-6583390.2000000002</v>
          </cell>
          <cell r="G962">
            <v>0</v>
          </cell>
          <cell r="H962" t="str">
            <v>Book</v>
          </cell>
          <cell r="I962" t="str">
            <v>Subsidiary</v>
          </cell>
          <cell r="J962" t="str">
            <v>0601</v>
          </cell>
          <cell r="K962">
            <v>0</v>
          </cell>
          <cell r="L962">
            <v>0</v>
          </cell>
          <cell r="M962">
            <v>0</v>
          </cell>
          <cell r="N962">
            <v>0</v>
          </cell>
          <cell r="O962">
            <v>0</v>
          </cell>
          <cell r="Q962">
            <v>-6583390.2000000002</v>
          </cell>
          <cell r="R962">
            <v>0</v>
          </cell>
          <cell r="T962" t="str">
            <v>0601S22200</v>
          </cell>
          <cell r="U962">
            <v>0</v>
          </cell>
          <cell r="W962" t="str">
            <v>22200</v>
          </cell>
          <cell r="X962">
            <v>0</v>
          </cell>
        </row>
        <row r="963">
          <cell r="A963" t="str">
            <v>0601</v>
          </cell>
          <cell r="B963" t="str">
            <v>Piedmont Interstate Pipeline</v>
          </cell>
          <cell r="C963" t="str">
            <v>S23200</v>
          </cell>
          <cell r="D963" t="str">
            <v>Subs - Intercompany Payable</v>
          </cell>
          <cell r="E963">
            <v>-3934958.09</v>
          </cell>
          <cell r="F963">
            <v>-4014597.19</v>
          </cell>
          <cell r="G963">
            <v>-79639.100000000093</v>
          </cell>
          <cell r="H963" t="str">
            <v>Book</v>
          </cell>
          <cell r="I963" t="str">
            <v>Subsidiary</v>
          </cell>
          <cell r="J963" t="str">
            <v>0601</v>
          </cell>
          <cell r="K963">
            <v>0</v>
          </cell>
          <cell r="L963">
            <v>0</v>
          </cell>
          <cell r="M963">
            <v>0</v>
          </cell>
          <cell r="N963">
            <v>0</v>
          </cell>
          <cell r="O963">
            <v>0</v>
          </cell>
          <cell r="Q963">
            <v>-3934958.09</v>
          </cell>
          <cell r="R963">
            <v>0</v>
          </cell>
          <cell r="T963" t="str">
            <v>0601S23200</v>
          </cell>
          <cell r="U963">
            <v>0</v>
          </cell>
          <cell r="W963" t="str">
            <v>23200</v>
          </cell>
          <cell r="X963">
            <v>0</v>
          </cell>
        </row>
        <row r="964">
          <cell r="A964" t="str">
            <v>0601</v>
          </cell>
          <cell r="B964" t="str">
            <v>Piedmont Interstate Pipeline</v>
          </cell>
          <cell r="C964" t="str">
            <v>S23603</v>
          </cell>
          <cell r="D964" t="str">
            <v>Federal Income Tax-Prior</v>
          </cell>
          <cell r="E964">
            <v>1599985.48</v>
          </cell>
          <cell r="F964">
            <v>889425.64</v>
          </cell>
          <cell r="G964">
            <v>-710559.84</v>
          </cell>
          <cell r="H964" t="str">
            <v>Book</v>
          </cell>
          <cell r="I964">
            <v>0</v>
          </cell>
          <cell r="J964" t="str">
            <v>0601Federal Income Tax Payable</v>
          </cell>
          <cell r="K964">
            <v>0</v>
          </cell>
          <cell r="L964">
            <v>0</v>
          </cell>
          <cell r="M964">
            <v>0</v>
          </cell>
          <cell r="N964">
            <v>0</v>
          </cell>
          <cell r="O964">
            <v>0</v>
          </cell>
          <cell r="Q964">
            <v>1599985.48</v>
          </cell>
          <cell r="R964">
            <v>0</v>
          </cell>
          <cell r="T964" t="str">
            <v>0601S23603</v>
          </cell>
          <cell r="U964">
            <v>0</v>
          </cell>
          <cell r="W964" t="str">
            <v>23603</v>
          </cell>
          <cell r="X964" t="str">
            <v>Federal Income Tax Payable</v>
          </cell>
        </row>
        <row r="965">
          <cell r="A965" t="str">
            <v>0601</v>
          </cell>
          <cell r="B965" t="str">
            <v>Piedmont Interstate Pipeline</v>
          </cell>
          <cell r="C965" t="str">
            <v>S23604</v>
          </cell>
          <cell r="D965" t="str">
            <v>Subs - Accrued Federal Taxes</v>
          </cell>
          <cell r="E965">
            <v>-710559.84</v>
          </cell>
          <cell r="F965">
            <v>-663098.68000000005</v>
          </cell>
          <cell r="G965">
            <v>47461.159999999916</v>
          </cell>
          <cell r="H965" t="str">
            <v>Book</v>
          </cell>
          <cell r="I965">
            <v>0</v>
          </cell>
          <cell r="J965" t="str">
            <v>0601Federal Income Tax Payable</v>
          </cell>
          <cell r="K965">
            <v>0</v>
          </cell>
          <cell r="L965">
            <v>0</v>
          </cell>
          <cell r="M965">
            <v>0</v>
          </cell>
          <cell r="N965">
            <v>0</v>
          </cell>
          <cell r="O965">
            <v>0</v>
          </cell>
          <cell r="Q965">
            <v>-710559.84</v>
          </cell>
          <cell r="R965">
            <v>0</v>
          </cell>
          <cell r="T965" t="str">
            <v>0601S23604</v>
          </cell>
          <cell r="U965">
            <v>0</v>
          </cell>
          <cell r="W965" t="str">
            <v>23604</v>
          </cell>
          <cell r="X965" t="str">
            <v>Federal Income Tax Payable</v>
          </cell>
        </row>
        <row r="966">
          <cell r="A966" t="str">
            <v>0601</v>
          </cell>
          <cell r="B966" t="str">
            <v>Piedmont Interstate Pipeline</v>
          </cell>
          <cell r="C966" t="str">
            <v>S23607</v>
          </cell>
          <cell r="D966" t="str">
            <v>State Income Tax-Prior</v>
          </cell>
          <cell r="E966">
            <v>332829.75</v>
          </cell>
          <cell r="F966">
            <v>435919.85</v>
          </cell>
          <cell r="G966">
            <v>103090.09999999998</v>
          </cell>
          <cell r="H966" t="str">
            <v>Book</v>
          </cell>
          <cell r="I966">
            <v>0</v>
          </cell>
          <cell r="J966" t="str">
            <v>0601State Income Tax Payable</v>
          </cell>
          <cell r="K966">
            <v>0</v>
          </cell>
          <cell r="L966">
            <v>0</v>
          </cell>
          <cell r="M966">
            <v>0</v>
          </cell>
          <cell r="N966">
            <v>0</v>
          </cell>
          <cell r="O966">
            <v>0</v>
          </cell>
          <cell r="Q966">
            <v>332829.75</v>
          </cell>
          <cell r="R966">
            <v>0</v>
          </cell>
          <cell r="T966" t="str">
            <v>0601S23607</v>
          </cell>
          <cell r="U966">
            <v>0</v>
          </cell>
          <cell r="W966" t="str">
            <v>23607</v>
          </cell>
          <cell r="X966" t="str">
            <v>State Income Tax Payable</v>
          </cell>
        </row>
        <row r="967">
          <cell r="A967" t="str">
            <v>0601</v>
          </cell>
          <cell r="B967" t="str">
            <v>Piedmont Interstate Pipeline</v>
          </cell>
          <cell r="C967" t="str">
            <v>S23608</v>
          </cell>
          <cell r="D967" t="str">
            <v>Subs - Accrued State Tax</v>
          </cell>
          <cell r="E967">
            <v>103090.1</v>
          </cell>
          <cell r="F967">
            <v>-140414.88</v>
          </cell>
          <cell r="G967">
            <v>-243504.98</v>
          </cell>
          <cell r="H967" t="str">
            <v>Book</v>
          </cell>
          <cell r="I967">
            <v>0</v>
          </cell>
          <cell r="J967" t="str">
            <v>0601State Income Tax Payable</v>
          </cell>
          <cell r="K967">
            <v>0</v>
          </cell>
          <cell r="L967">
            <v>0</v>
          </cell>
          <cell r="M967">
            <v>0</v>
          </cell>
          <cell r="N967">
            <v>0</v>
          </cell>
          <cell r="O967">
            <v>0</v>
          </cell>
          <cell r="Q967">
            <v>103090.1</v>
          </cell>
          <cell r="R967">
            <v>0</v>
          </cell>
          <cell r="T967" t="str">
            <v>0601S23608</v>
          </cell>
          <cell r="U967">
            <v>0</v>
          </cell>
          <cell r="W967" t="str">
            <v>23608</v>
          </cell>
          <cell r="X967" t="str">
            <v>State Income Tax Payable</v>
          </cell>
        </row>
        <row r="968">
          <cell r="A968" t="str">
            <v>0601</v>
          </cell>
          <cell r="B968" t="str">
            <v>Piedmont Interstate Pipeline</v>
          </cell>
          <cell r="C968" t="str">
            <v>S23609</v>
          </cell>
          <cell r="D968" t="str">
            <v>Accrued State Income Tax-I/C</v>
          </cell>
          <cell r="E968">
            <v>-408430.66</v>
          </cell>
          <cell r="F968">
            <v>-416109.54</v>
          </cell>
          <cell r="G968">
            <v>-7678.8800000000047</v>
          </cell>
          <cell r="H968" t="str">
            <v>Book</v>
          </cell>
          <cell r="I968">
            <v>0</v>
          </cell>
          <cell r="J968" t="str">
            <v>0601State Income Tax Payable</v>
          </cell>
          <cell r="K968">
            <v>0</v>
          </cell>
          <cell r="L968">
            <v>0</v>
          </cell>
          <cell r="M968">
            <v>0</v>
          </cell>
          <cell r="N968">
            <v>0</v>
          </cell>
          <cell r="O968">
            <v>0</v>
          </cell>
          <cell r="Q968">
            <v>-408430.66</v>
          </cell>
          <cell r="R968">
            <v>0</v>
          </cell>
          <cell r="T968" t="str">
            <v>0601S23609</v>
          </cell>
          <cell r="U968">
            <v>0</v>
          </cell>
          <cell r="W968" t="str">
            <v>23609</v>
          </cell>
          <cell r="X968" t="str">
            <v>State Income Tax Payable</v>
          </cell>
        </row>
        <row r="969">
          <cell r="A969" t="str">
            <v>0601</v>
          </cell>
          <cell r="B969" t="str">
            <v>Piedmont Interstate Pipeline</v>
          </cell>
          <cell r="C969" t="str">
            <v>S23610</v>
          </cell>
          <cell r="D969" t="str">
            <v>Accrued Federal Income Tax-I/C</v>
          </cell>
          <cell r="E969">
            <v>-1955719.92</v>
          </cell>
          <cell r="F969">
            <v>-1991983.13</v>
          </cell>
          <cell r="G969">
            <v>-36263.209999999963</v>
          </cell>
          <cell r="H969" t="str">
            <v>Book</v>
          </cell>
          <cell r="I969">
            <v>0</v>
          </cell>
          <cell r="J969" t="str">
            <v>0601Federal Income Tax Payable</v>
          </cell>
          <cell r="K969">
            <v>0</v>
          </cell>
          <cell r="L969">
            <v>0</v>
          </cell>
          <cell r="M969">
            <v>0</v>
          </cell>
          <cell r="N969">
            <v>0</v>
          </cell>
          <cell r="O969">
            <v>0</v>
          </cell>
          <cell r="Q969">
            <v>-1955719.92</v>
          </cell>
          <cell r="R969">
            <v>0</v>
          </cell>
          <cell r="T969" t="str">
            <v>0601S23610</v>
          </cell>
          <cell r="U969">
            <v>0</v>
          </cell>
          <cell r="W969" t="str">
            <v>23610</v>
          </cell>
          <cell r="X969" t="str">
            <v>Federal Income Tax Payable</v>
          </cell>
        </row>
        <row r="970">
          <cell r="A970" t="str">
            <v>0601</v>
          </cell>
          <cell r="B970" t="str">
            <v>Piedmont Interstate Pipeline</v>
          </cell>
          <cell r="C970" t="str">
            <v>S25300</v>
          </cell>
          <cell r="D970" t="str">
            <v>Subs - Other Deferred Credits</v>
          </cell>
          <cell r="E970">
            <v>-700910.77</v>
          </cell>
          <cell r="F970">
            <v>-700910.77</v>
          </cell>
          <cell r="G970">
            <v>0</v>
          </cell>
          <cell r="H970" t="str">
            <v>Book</v>
          </cell>
          <cell r="I970" t="str">
            <v>Subsidiary</v>
          </cell>
          <cell r="J970" t="str">
            <v>0601</v>
          </cell>
          <cell r="K970">
            <v>0</v>
          </cell>
          <cell r="L970">
            <v>0</v>
          </cell>
          <cell r="M970">
            <v>0</v>
          </cell>
          <cell r="N970">
            <v>0</v>
          </cell>
          <cell r="O970">
            <v>0</v>
          </cell>
          <cell r="Q970">
            <v>-700910.77</v>
          </cell>
          <cell r="R970">
            <v>0</v>
          </cell>
          <cell r="T970" t="str">
            <v>0601S25300</v>
          </cell>
          <cell r="U970">
            <v>0</v>
          </cell>
          <cell r="W970" t="str">
            <v>25300</v>
          </cell>
          <cell r="X970">
            <v>0</v>
          </cell>
        </row>
        <row r="971">
          <cell r="A971" t="str">
            <v>0601</v>
          </cell>
          <cell r="B971" t="str">
            <v>Piedmont Interstate Pipeline</v>
          </cell>
          <cell r="C971" t="str">
            <v>S28210</v>
          </cell>
          <cell r="D971" t="str">
            <v>Subs - Deferred Federal Tax</v>
          </cell>
          <cell r="E971">
            <v>-5906575.75</v>
          </cell>
          <cell r="F971">
            <v>-5306436.2699999996</v>
          </cell>
          <cell r="G971">
            <v>600139.48000000045</v>
          </cell>
          <cell r="H971" t="str">
            <v>No Basis</v>
          </cell>
          <cell r="I971" t="str">
            <v>Deferred Tax</v>
          </cell>
          <cell r="J971" t="str">
            <v>0601</v>
          </cell>
          <cell r="K971">
            <v>0</v>
          </cell>
          <cell r="L971">
            <v>0</v>
          </cell>
          <cell r="M971">
            <v>0</v>
          </cell>
          <cell r="N971">
            <v>0</v>
          </cell>
          <cell r="O971">
            <v>0</v>
          </cell>
          <cell r="Q971">
            <v>0</v>
          </cell>
          <cell r="R971">
            <v>5906575.75</v>
          </cell>
          <cell r="T971" t="str">
            <v>0601S28210</v>
          </cell>
          <cell r="U971">
            <v>0</v>
          </cell>
          <cell r="W971" t="str">
            <v>28210</v>
          </cell>
          <cell r="X971">
            <v>0</v>
          </cell>
        </row>
        <row r="972">
          <cell r="A972" t="str">
            <v>0601</v>
          </cell>
          <cell r="B972" t="str">
            <v>Piedmont Interstate Pipeline</v>
          </cell>
          <cell r="C972" t="str">
            <v>S28220</v>
          </cell>
          <cell r="D972" t="str">
            <v>Subs - Deferred State Tax</v>
          </cell>
          <cell r="E972">
            <v>-1250741.49</v>
          </cell>
          <cell r="F972">
            <v>-1123658.47</v>
          </cell>
          <cell r="G972">
            <v>127083.02000000002</v>
          </cell>
          <cell r="H972" t="str">
            <v>No Basis</v>
          </cell>
          <cell r="I972" t="str">
            <v>Deferred Tax</v>
          </cell>
          <cell r="J972" t="str">
            <v>0601</v>
          </cell>
          <cell r="K972">
            <v>0</v>
          </cell>
          <cell r="L972">
            <v>0</v>
          </cell>
          <cell r="M972">
            <v>0</v>
          </cell>
          <cell r="N972">
            <v>0</v>
          </cell>
          <cell r="O972">
            <v>0</v>
          </cell>
          <cell r="Q972">
            <v>0</v>
          </cell>
          <cell r="R972">
            <v>1250741.49</v>
          </cell>
          <cell r="T972" t="str">
            <v>0601S28220</v>
          </cell>
          <cell r="U972">
            <v>0</v>
          </cell>
          <cell r="W972" t="str">
            <v>28220</v>
          </cell>
          <cell r="X972">
            <v>0</v>
          </cell>
        </row>
        <row r="973">
          <cell r="A973" t="str">
            <v>0601</v>
          </cell>
          <cell r="B973" t="str">
            <v>Piedmont Interstate Pipeline</v>
          </cell>
          <cell r="C973" t="str">
            <v>S60000</v>
          </cell>
          <cell r="D973" t="str">
            <v>Subs - Administrative Expenses</v>
          </cell>
          <cell r="E973">
            <v>10993.73</v>
          </cell>
          <cell r="F973">
            <v>3139.1</v>
          </cell>
          <cell r="G973">
            <v>-7854.6299999999992</v>
          </cell>
          <cell r="H973" t="str">
            <v>Equity</v>
          </cell>
          <cell r="I973">
            <v>0</v>
          </cell>
          <cell r="J973" t="str">
            <v>0601</v>
          </cell>
          <cell r="K973">
            <v>3139.1</v>
          </cell>
          <cell r="L973">
            <v>0</v>
          </cell>
          <cell r="M973">
            <v>3139.1</v>
          </cell>
          <cell r="N973">
            <v>0</v>
          </cell>
          <cell r="O973">
            <v>0</v>
          </cell>
          <cell r="Q973">
            <v>10993.73</v>
          </cell>
          <cell r="R973">
            <v>0</v>
          </cell>
          <cell r="T973" t="str">
            <v>0601S60000</v>
          </cell>
          <cell r="U973">
            <v>0</v>
          </cell>
          <cell r="W973" t="str">
            <v>21600</v>
          </cell>
          <cell r="X973" t="str">
            <v>Unapr Retained Earnings</v>
          </cell>
        </row>
        <row r="974">
          <cell r="A974" t="str">
            <v>0601</v>
          </cell>
          <cell r="B974" t="str">
            <v>Piedmont Interstate Pipeline</v>
          </cell>
          <cell r="C974" t="str">
            <v>S68500</v>
          </cell>
          <cell r="D974" t="str">
            <v>Subs - General Taxes</v>
          </cell>
          <cell r="E974">
            <v>-32916</v>
          </cell>
          <cell r="F974">
            <v>76500</v>
          </cell>
          <cell r="G974">
            <v>109416</v>
          </cell>
          <cell r="H974" t="str">
            <v>Equity</v>
          </cell>
          <cell r="I974">
            <v>0</v>
          </cell>
          <cell r="J974" t="str">
            <v>0601</v>
          </cell>
          <cell r="K974">
            <v>76500</v>
          </cell>
          <cell r="L974">
            <v>0</v>
          </cell>
          <cell r="M974">
            <v>76500</v>
          </cell>
          <cell r="N974">
            <v>0</v>
          </cell>
          <cell r="O974">
            <v>0</v>
          </cell>
          <cell r="Q974">
            <v>-32916</v>
          </cell>
          <cell r="R974">
            <v>0</v>
          </cell>
          <cell r="T974" t="str">
            <v>0601S68500</v>
          </cell>
          <cell r="U974">
            <v>0</v>
          </cell>
          <cell r="W974" t="str">
            <v>21600</v>
          </cell>
          <cell r="X974" t="str">
            <v>Unapr Retained Earnings</v>
          </cell>
        </row>
        <row r="975">
          <cell r="A975" t="str">
            <v>0601</v>
          </cell>
          <cell r="B975" t="str">
            <v>Piedmont Interstate Pipeline</v>
          </cell>
          <cell r="C975" t="str">
            <v>S69000</v>
          </cell>
          <cell r="D975" t="str">
            <v>Subs - Miscellaneous Expense</v>
          </cell>
          <cell r="E975">
            <v>20</v>
          </cell>
          <cell r="F975">
            <v>0</v>
          </cell>
          <cell r="G975">
            <v>-20</v>
          </cell>
          <cell r="H975" t="str">
            <v>Equity</v>
          </cell>
          <cell r="I975">
            <v>0</v>
          </cell>
          <cell r="J975" t="str">
            <v>0601</v>
          </cell>
          <cell r="K975">
            <v>0</v>
          </cell>
          <cell r="L975">
            <v>0</v>
          </cell>
          <cell r="M975">
            <v>0</v>
          </cell>
          <cell r="N975">
            <v>0</v>
          </cell>
          <cell r="O975">
            <v>0</v>
          </cell>
          <cell r="Q975">
            <v>20</v>
          </cell>
          <cell r="R975">
            <v>0</v>
          </cell>
          <cell r="T975" t="str">
            <v>0601S69000</v>
          </cell>
          <cell r="U975">
            <v>0</v>
          </cell>
          <cell r="W975" t="str">
            <v>21600</v>
          </cell>
          <cell r="X975" t="str">
            <v>Unapr Retained Earnings</v>
          </cell>
        </row>
        <row r="976">
          <cell r="A976" t="str">
            <v>0601</v>
          </cell>
          <cell r="B976" t="str">
            <v>Piedmont Interstate Pipeline</v>
          </cell>
          <cell r="C976" t="str">
            <v>S69500</v>
          </cell>
          <cell r="D976" t="str">
            <v>Federal Income Tax-I/C</v>
          </cell>
          <cell r="E976">
            <v>370168.57</v>
          </cell>
          <cell r="F976">
            <v>36263.21</v>
          </cell>
          <cell r="G976">
            <v>-333905.36</v>
          </cell>
          <cell r="H976" t="str">
            <v>Equity</v>
          </cell>
          <cell r="I976">
            <v>0</v>
          </cell>
          <cell r="J976" t="str">
            <v>0601Income Tax - Federal</v>
          </cell>
          <cell r="K976">
            <v>36263.21</v>
          </cell>
          <cell r="L976">
            <v>36263.21</v>
          </cell>
          <cell r="M976">
            <v>0</v>
          </cell>
          <cell r="N976">
            <v>0</v>
          </cell>
          <cell r="O976">
            <v>0</v>
          </cell>
          <cell r="Q976">
            <v>370168.57</v>
          </cell>
          <cell r="R976">
            <v>0</v>
          </cell>
          <cell r="T976" t="str">
            <v>0601S69500</v>
          </cell>
          <cell r="U976">
            <v>0</v>
          </cell>
          <cell r="W976" t="str">
            <v>21600</v>
          </cell>
          <cell r="X976" t="str">
            <v>Unapr Retained Earnings</v>
          </cell>
        </row>
        <row r="977">
          <cell r="A977" t="str">
            <v>0601</v>
          </cell>
          <cell r="B977" t="str">
            <v>Piedmont Interstate Pipeline</v>
          </cell>
          <cell r="C977" t="str">
            <v>S69600</v>
          </cell>
          <cell r="D977" t="str">
            <v>Subs - Federal Tax Expense</v>
          </cell>
          <cell r="E977">
            <v>1079101.1200000001</v>
          </cell>
          <cell r="F977">
            <v>246398.68</v>
          </cell>
          <cell r="G977">
            <v>-832702.44000000018</v>
          </cell>
          <cell r="H977" t="str">
            <v>Equity</v>
          </cell>
          <cell r="I977">
            <v>0</v>
          </cell>
          <cell r="J977" t="str">
            <v>0601Income Tax - Federal</v>
          </cell>
          <cell r="K977">
            <v>246398.68</v>
          </cell>
          <cell r="L977">
            <v>246398.68</v>
          </cell>
          <cell r="M977">
            <v>0</v>
          </cell>
          <cell r="N977">
            <v>0</v>
          </cell>
          <cell r="O977">
            <v>0</v>
          </cell>
          <cell r="Q977">
            <v>1079101.1200000001</v>
          </cell>
          <cell r="R977">
            <v>0</v>
          </cell>
          <cell r="T977" t="str">
            <v>0601S69600</v>
          </cell>
          <cell r="U977">
            <v>0</v>
          </cell>
          <cell r="W977" t="str">
            <v>21600</v>
          </cell>
          <cell r="X977" t="str">
            <v>Unapr Retained Earnings</v>
          </cell>
        </row>
        <row r="978">
          <cell r="A978" t="str">
            <v>0601</v>
          </cell>
          <cell r="B978" t="str">
            <v>Piedmont Interstate Pipeline</v>
          </cell>
          <cell r="C978" t="str">
            <v>S69610</v>
          </cell>
          <cell r="D978" t="str">
            <v>Subs - Federal Tax Exp - Other</v>
          </cell>
          <cell r="E978">
            <v>-14633.25</v>
          </cell>
          <cell r="F978">
            <v>0</v>
          </cell>
          <cell r="G978">
            <v>14633.25</v>
          </cell>
          <cell r="H978" t="str">
            <v>Equity</v>
          </cell>
          <cell r="I978">
            <v>0</v>
          </cell>
          <cell r="J978" t="str">
            <v>0601Income Tax - Federal</v>
          </cell>
          <cell r="K978">
            <v>0</v>
          </cell>
          <cell r="L978">
            <v>0</v>
          </cell>
          <cell r="M978">
            <v>0</v>
          </cell>
          <cell r="N978">
            <v>0</v>
          </cell>
          <cell r="O978">
            <v>0</v>
          </cell>
          <cell r="Q978">
            <v>-14633.25</v>
          </cell>
          <cell r="R978">
            <v>0</v>
          </cell>
          <cell r="T978" t="str">
            <v>0601S69610</v>
          </cell>
          <cell r="U978">
            <v>0</v>
          </cell>
          <cell r="W978" t="str">
            <v>21600</v>
          </cell>
          <cell r="X978" t="str">
            <v>Unapr Retained Earnings</v>
          </cell>
        </row>
        <row r="979">
          <cell r="A979" t="str">
            <v>0601</v>
          </cell>
          <cell r="B979" t="str">
            <v>Piedmont Interstate Pipeline</v>
          </cell>
          <cell r="C979" t="str">
            <v>S69700</v>
          </cell>
          <cell r="D979" t="str">
            <v>Subs - State Tax Expense</v>
          </cell>
          <cell r="E979">
            <v>228503.82</v>
          </cell>
          <cell r="F979">
            <v>52175.88</v>
          </cell>
          <cell r="G979">
            <v>-176327.94</v>
          </cell>
          <cell r="H979" t="str">
            <v>Equity</v>
          </cell>
          <cell r="I979">
            <v>0</v>
          </cell>
          <cell r="J979" t="str">
            <v>0601Income Tax - State</v>
          </cell>
          <cell r="K979">
            <v>52175.88</v>
          </cell>
          <cell r="L979">
            <v>52175.88</v>
          </cell>
          <cell r="M979">
            <v>0</v>
          </cell>
          <cell r="N979">
            <v>0</v>
          </cell>
          <cell r="O979">
            <v>0</v>
          </cell>
          <cell r="Q979">
            <v>228503.82</v>
          </cell>
          <cell r="R979">
            <v>0</v>
          </cell>
          <cell r="T979" t="str">
            <v>0601S69700</v>
          </cell>
          <cell r="U979">
            <v>0</v>
          </cell>
          <cell r="W979" t="str">
            <v>21600</v>
          </cell>
          <cell r="X979" t="str">
            <v>Unapr Retained Earnings</v>
          </cell>
        </row>
        <row r="980">
          <cell r="A980" t="str">
            <v>0601</v>
          </cell>
          <cell r="B980" t="str">
            <v>Piedmont Interstate Pipeline</v>
          </cell>
          <cell r="C980" t="str">
            <v>S69710</v>
          </cell>
          <cell r="D980" t="str">
            <v>Subs - State Tax Exp - Other</v>
          </cell>
          <cell r="E980">
            <v>-3172.47</v>
          </cell>
          <cell r="F980">
            <v>0</v>
          </cell>
          <cell r="G980">
            <v>3172.47</v>
          </cell>
          <cell r="H980" t="str">
            <v>Equity</v>
          </cell>
          <cell r="I980">
            <v>0</v>
          </cell>
          <cell r="J980" t="str">
            <v>0601Income Tax - State</v>
          </cell>
          <cell r="K980">
            <v>0</v>
          </cell>
          <cell r="L980">
            <v>0</v>
          </cell>
          <cell r="M980">
            <v>0</v>
          </cell>
          <cell r="N980">
            <v>0</v>
          </cell>
          <cell r="O980">
            <v>0</v>
          </cell>
          <cell r="Q980">
            <v>-3172.47</v>
          </cell>
          <cell r="R980">
            <v>0</v>
          </cell>
          <cell r="T980" t="str">
            <v>0601S69710</v>
          </cell>
          <cell r="U980">
            <v>0</v>
          </cell>
          <cell r="W980" t="str">
            <v>21600</v>
          </cell>
          <cell r="X980" t="str">
            <v>Unapr Retained Earnings</v>
          </cell>
        </row>
        <row r="981">
          <cell r="A981" t="str">
            <v>0601</v>
          </cell>
          <cell r="B981" t="str">
            <v>Piedmont Interstate Pipeline</v>
          </cell>
          <cell r="C981" t="str">
            <v>S69800</v>
          </cell>
          <cell r="D981" t="str">
            <v>State Income Tax-I/C</v>
          </cell>
          <cell r="E981">
            <v>78384.66</v>
          </cell>
          <cell r="F981">
            <v>7678.88</v>
          </cell>
          <cell r="G981">
            <v>-70705.78</v>
          </cell>
          <cell r="H981" t="str">
            <v>Equity</v>
          </cell>
          <cell r="I981">
            <v>0</v>
          </cell>
          <cell r="J981" t="str">
            <v>0601Income Tax - State</v>
          </cell>
          <cell r="K981">
            <v>7678.88</v>
          </cell>
          <cell r="L981">
            <v>7678.88</v>
          </cell>
          <cell r="M981">
            <v>0</v>
          </cell>
          <cell r="N981">
            <v>0</v>
          </cell>
          <cell r="O981">
            <v>0</v>
          </cell>
          <cell r="Q981">
            <v>78384.66</v>
          </cell>
          <cell r="R981">
            <v>0</v>
          </cell>
          <cell r="T981" t="str">
            <v>0601S69800</v>
          </cell>
          <cell r="U981">
            <v>0</v>
          </cell>
          <cell r="W981" t="str">
            <v>21600</v>
          </cell>
          <cell r="X981" t="str">
            <v>Unapr Retained Earnings</v>
          </cell>
        </row>
        <row r="982">
          <cell r="A982" t="str">
            <v>0601</v>
          </cell>
          <cell r="B982" t="str">
            <v>Piedmont Interstate Pipeline</v>
          </cell>
          <cell r="C982" t="str">
            <v>S72050</v>
          </cell>
          <cell r="D982" t="str">
            <v>Interest Income - Pied Interst</v>
          </cell>
          <cell r="E982">
            <v>-1136009.0900000001</v>
          </cell>
          <cell r="F982">
            <v>-111288.07</v>
          </cell>
          <cell r="G982">
            <v>1024721.02</v>
          </cell>
          <cell r="H982" t="str">
            <v>Equity</v>
          </cell>
          <cell r="I982">
            <v>0</v>
          </cell>
          <cell r="J982" t="str">
            <v>0601</v>
          </cell>
          <cell r="K982">
            <v>-111288.07</v>
          </cell>
          <cell r="L982">
            <v>0</v>
          </cell>
          <cell r="M982">
            <v>-111288.07</v>
          </cell>
          <cell r="N982">
            <v>0</v>
          </cell>
          <cell r="O982">
            <v>0</v>
          </cell>
          <cell r="Q982">
            <v>-1136009.0900000001</v>
          </cell>
          <cell r="R982">
            <v>0</v>
          </cell>
          <cell r="T982" t="str">
            <v>0601S72050</v>
          </cell>
          <cell r="U982">
            <v>0</v>
          </cell>
          <cell r="W982" t="str">
            <v>21600</v>
          </cell>
          <cell r="X982" t="str">
            <v>Unapr Retained Earnings</v>
          </cell>
        </row>
        <row r="983">
          <cell r="A983" t="str">
            <v>0601</v>
          </cell>
          <cell r="B983" t="str">
            <v>Piedmont Interstate Pipeline</v>
          </cell>
          <cell r="C983" t="str">
            <v>S73000</v>
          </cell>
          <cell r="D983" t="str">
            <v>Subs - Other Income</v>
          </cell>
          <cell r="E983">
            <v>-3289559.6</v>
          </cell>
          <cell r="F983">
            <v>-835811.2</v>
          </cell>
          <cell r="G983">
            <v>2453748.4000000004</v>
          </cell>
          <cell r="H983" t="str">
            <v>Equity</v>
          </cell>
          <cell r="I983">
            <v>0</v>
          </cell>
          <cell r="J983" t="str">
            <v>0601Temporary</v>
          </cell>
          <cell r="K983">
            <v>-835811.2</v>
          </cell>
          <cell r="L983">
            <v>0</v>
          </cell>
          <cell r="M983">
            <v>-835811.2</v>
          </cell>
          <cell r="N983">
            <v>0</v>
          </cell>
          <cell r="O983">
            <v>0</v>
          </cell>
          <cell r="Q983">
            <v>-3289559.6</v>
          </cell>
          <cell r="R983">
            <v>0</v>
          </cell>
          <cell r="T983" t="str">
            <v>0601S73000</v>
          </cell>
          <cell r="U983">
            <v>0</v>
          </cell>
          <cell r="W983" t="str">
            <v>21600</v>
          </cell>
          <cell r="X983" t="str">
            <v>Unapr Retained Earnings</v>
          </cell>
        </row>
        <row r="984">
          <cell r="A984" t="str">
            <v>0601</v>
          </cell>
          <cell r="B984" t="str">
            <v>Piedmont Interstate Pipeline</v>
          </cell>
          <cell r="D984" t="str">
            <v>All Accounts</v>
          </cell>
          <cell r="E984">
            <v>-1.0710209608078003E-8</v>
          </cell>
          <cell r="F984">
            <v>7.5669959187507629E-9</v>
          </cell>
          <cell r="G984">
            <v>1.8277205526828766E-8</v>
          </cell>
          <cell r="H984">
            <v>0</v>
          </cell>
          <cell r="I984">
            <v>0</v>
          </cell>
          <cell r="J984" t="str">
            <v>06010</v>
          </cell>
          <cell r="K984">
            <v>0</v>
          </cell>
          <cell r="L984">
            <v>0</v>
          </cell>
          <cell r="M984">
            <v>0</v>
          </cell>
          <cell r="N984">
            <v>0</v>
          </cell>
          <cell r="O984">
            <v>0</v>
          </cell>
          <cell r="Q984">
            <v>-1.0710209608078003E-8</v>
          </cell>
          <cell r="R984">
            <v>0</v>
          </cell>
          <cell r="T984" t="str">
            <v>0601</v>
          </cell>
          <cell r="U984">
            <v>0</v>
          </cell>
          <cell r="W984" t="e">
            <v>#N/A</v>
          </cell>
          <cell r="X984" t="e">
            <v>#N/A</v>
          </cell>
        </row>
        <row r="985">
          <cell r="H985">
            <v>0</v>
          </cell>
          <cell r="I985">
            <v>0</v>
          </cell>
          <cell r="J985" t="str">
            <v>0</v>
          </cell>
          <cell r="K985">
            <v>0</v>
          </cell>
          <cell r="L985">
            <v>0</v>
          </cell>
          <cell r="M985">
            <v>0</v>
          </cell>
          <cell r="N985">
            <v>0</v>
          </cell>
          <cell r="O985">
            <v>0</v>
          </cell>
          <cell r="Q985">
            <v>0</v>
          </cell>
          <cell r="R985">
            <v>0</v>
          </cell>
          <cell r="T985">
            <v>0</v>
          </cell>
          <cell r="U985">
            <v>0</v>
          </cell>
          <cell r="W985" t="e">
            <v>#N/A</v>
          </cell>
          <cell r="X985" t="e">
            <v>#N/A</v>
          </cell>
        </row>
        <row r="986">
          <cell r="A986" t="str">
            <v>0701</v>
          </cell>
          <cell r="B986" t="str">
            <v>Piedmont Energy Company</v>
          </cell>
          <cell r="C986" t="str">
            <v>S12341</v>
          </cell>
          <cell r="D986" t="str">
            <v>Notes Rec - Piedmont Energy</v>
          </cell>
          <cell r="E986">
            <v>120096264.59999999</v>
          </cell>
          <cell r="F986">
            <v>120096264.59999999</v>
          </cell>
          <cell r="G986">
            <v>0</v>
          </cell>
          <cell r="H986" t="str">
            <v>Book</v>
          </cell>
          <cell r="I986" t="str">
            <v>Subsidiary</v>
          </cell>
          <cell r="J986" t="str">
            <v>0701</v>
          </cell>
          <cell r="K986">
            <v>0</v>
          </cell>
          <cell r="L986">
            <v>0</v>
          </cell>
          <cell r="M986">
            <v>0</v>
          </cell>
          <cell r="N986">
            <v>0</v>
          </cell>
          <cell r="O986">
            <v>0</v>
          </cell>
          <cell r="Q986">
            <v>120096264.59999999</v>
          </cell>
          <cell r="R986">
            <v>0</v>
          </cell>
          <cell r="T986" t="str">
            <v>0701S12341</v>
          </cell>
          <cell r="U986">
            <v>0</v>
          </cell>
          <cell r="W986" t="str">
            <v>12341</v>
          </cell>
          <cell r="X986">
            <v>0</v>
          </cell>
        </row>
        <row r="987">
          <cell r="A987" t="str">
            <v>0701</v>
          </cell>
          <cell r="B987" t="str">
            <v>Piedmont Energy Company</v>
          </cell>
          <cell r="C987" t="str">
            <v>S12342</v>
          </cell>
          <cell r="D987" t="str">
            <v>Interest Rec - Piedmont Energy</v>
          </cell>
          <cell r="E987">
            <v>13726386.27</v>
          </cell>
          <cell r="F987">
            <v>14122220.17</v>
          </cell>
          <cell r="G987">
            <v>395833.90000000037</v>
          </cell>
          <cell r="H987" t="str">
            <v>Book</v>
          </cell>
          <cell r="I987" t="str">
            <v>Subsidiary</v>
          </cell>
          <cell r="J987" t="str">
            <v>0701</v>
          </cell>
          <cell r="K987">
            <v>0</v>
          </cell>
          <cell r="L987">
            <v>0</v>
          </cell>
          <cell r="M987">
            <v>0</v>
          </cell>
          <cell r="N987">
            <v>0</v>
          </cell>
          <cell r="O987">
            <v>0</v>
          </cell>
          <cell r="Q987">
            <v>13726386.27</v>
          </cell>
          <cell r="R987">
            <v>0</v>
          </cell>
          <cell r="T987" t="str">
            <v>0701S12342</v>
          </cell>
          <cell r="U987">
            <v>0</v>
          </cell>
          <cell r="W987" t="str">
            <v>12342</v>
          </cell>
          <cell r="X987">
            <v>0</v>
          </cell>
        </row>
        <row r="988">
          <cell r="A988" t="str">
            <v>0701</v>
          </cell>
          <cell r="B988" t="str">
            <v>Piedmont Energy Company</v>
          </cell>
          <cell r="C988" t="str">
            <v>S12400</v>
          </cell>
          <cell r="D988" t="str">
            <v>Subs - Investment</v>
          </cell>
          <cell r="E988">
            <v>29675928.300000001</v>
          </cell>
          <cell r="F988">
            <v>32422645.550000001</v>
          </cell>
          <cell r="G988">
            <v>2746717.25</v>
          </cell>
          <cell r="H988" t="str">
            <v>Book</v>
          </cell>
          <cell r="I988" t="str">
            <v>Subsidiary</v>
          </cell>
          <cell r="J988" t="str">
            <v>0701</v>
          </cell>
          <cell r="K988">
            <v>0</v>
          </cell>
          <cell r="L988">
            <v>0</v>
          </cell>
          <cell r="M988">
            <v>0</v>
          </cell>
          <cell r="N988">
            <v>0</v>
          </cell>
          <cell r="O988">
            <v>0</v>
          </cell>
          <cell r="Q988">
            <v>29675928.300000001</v>
          </cell>
          <cell r="R988">
            <v>0</v>
          </cell>
          <cell r="T988" t="str">
            <v>0701S12400</v>
          </cell>
          <cell r="U988">
            <v>0</v>
          </cell>
          <cell r="W988" t="str">
            <v>12400</v>
          </cell>
          <cell r="X988">
            <v>0</v>
          </cell>
        </row>
        <row r="989">
          <cell r="A989" t="str">
            <v>0701</v>
          </cell>
          <cell r="B989" t="str">
            <v>Piedmont Energy Company</v>
          </cell>
          <cell r="C989" t="str">
            <v>S20100</v>
          </cell>
          <cell r="D989" t="str">
            <v>Subs - Common Stock</v>
          </cell>
          <cell r="E989">
            <v>-100</v>
          </cell>
          <cell r="F989">
            <v>-100</v>
          </cell>
          <cell r="G989">
            <v>0</v>
          </cell>
          <cell r="H989" t="str">
            <v>Book</v>
          </cell>
          <cell r="I989" t="str">
            <v>Subsidiary</v>
          </cell>
          <cell r="J989" t="str">
            <v>0701</v>
          </cell>
          <cell r="K989">
            <v>0</v>
          </cell>
          <cell r="L989">
            <v>0</v>
          </cell>
          <cell r="M989">
            <v>0</v>
          </cell>
          <cell r="N989">
            <v>0</v>
          </cell>
          <cell r="O989">
            <v>0</v>
          </cell>
          <cell r="Q989">
            <v>-100</v>
          </cell>
          <cell r="R989">
            <v>0</v>
          </cell>
          <cell r="T989" t="str">
            <v>0701S20100</v>
          </cell>
          <cell r="U989">
            <v>0</v>
          </cell>
          <cell r="W989" t="str">
            <v>20100</v>
          </cell>
          <cell r="X989">
            <v>0</v>
          </cell>
        </row>
        <row r="990">
          <cell r="A990" t="str">
            <v>0701</v>
          </cell>
          <cell r="B990" t="str">
            <v>Piedmont Energy Company</v>
          </cell>
          <cell r="C990" t="str">
            <v>S20701</v>
          </cell>
          <cell r="D990" t="str">
            <v>Accumulated Other Comp Income</v>
          </cell>
          <cell r="E990">
            <v>-1072487.83</v>
          </cell>
          <cell r="F990">
            <v>1809778.04</v>
          </cell>
          <cell r="G990">
            <v>2882265.87</v>
          </cell>
          <cell r="H990" t="str">
            <v>Book</v>
          </cell>
          <cell r="I990" t="str">
            <v>Subsidiary</v>
          </cell>
          <cell r="J990" t="str">
            <v>0701</v>
          </cell>
          <cell r="K990">
            <v>0</v>
          </cell>
          <cell r="L990">
            <v>0</v>
          </cell>
          <cell r="M990">
            <v>0</v>
          </cell>
          <cell r="N990">
            <v>0</v>
          </cell>
          <cell r="O990">
            <v>0</v>
          </cell>
          <cell r="Q990">
            <v>-1072487.83</v>
          </cell>
          <cell r="R990">
            <v>0</v>
          </cell>
          <cell r="T990" t="str">
            <v>0701S20701</v>
          </cell>
          <cell r="U990">
            <v>0</v>
          </cell>
          <cell r="W990" t="str">
            <v>20701</v>
          </cell>
          <cell r="X990">
            <v>0</v>
          </cell>
        </row>
        <row r="991">
          <cell r="A991" t="str">
            <v>0701</v>
          </cell>
          <cell r="B991" t="str">
            <v>Piedmont Energy Company</v>
          </cell>
          <cell r="C991" t="str">
            <v>S21100</v>
          </cell>
          <cell r="D991" t="str">
            <v>Subs - Contributed Capital</v>
          </cell>
          <cell r="E991">
            <v>-8598288.7400000002</v>
          </cell>
          <cell r="F991">
            <v>-8598288.7400000002</v>
          </cell>
          <cell r="G991">
            <v>0</v>
          </cell>
          <cell r="H991" t="str">
            <v>Book</v>
          </cell>
          <cell r="I991" t="str">
            <v>Subsidiary</v>
          </cell>
          <cell r="J991" t="str">
            <v>0701</v>
          </cell>
          <cell r="K991">
            <v>0</v>
          </cell>
          <cell r="L991">
            <v>0</v>
          </cell>
          <cell r="M991">
            <v>0</v>
          </cell>
          <cell r="N991">
            <v>0</v>
          </cell>
          <cell r="O991">
            <v>0</v>
          </cell>
          <cell r="Q991">
            <v>-8598288.7400000002</v>
          </cell>
          <cell r="R991">
            <v>0</v>
          </cell>
          <cell r="T991" t="str">
            <v>0701S21100</v>
          </cell>
          <cell r="U991">
            <v>0</v>
          </cell>
          <cell r="W991" t="str">
            <v>21100</v>
          </cell>
          <cell r="X991">
            <v>0</v>
          </cell>
        </row>
        <row r="992">
          <cell r="A992" t="str">
            <v>0701</v>
          </cell>
          <cell r="B992" t="str">
            <v>Piedmont Energy Company</v>
          </cell>
          <cell r="C992" t="str">
            <v>S21500</v>
          </cell>
          <cell r="D992" t="str">
            <v>Subs-Ret Earnings Post FY1999</v>
          </cell>
          <cell r="E992">
            <v>-78074877.170000002</v>
          </cell>
          <cell r="F992">
            <v>-91248690.900000006</v>
          </cell>
          <cell r="G992">
            <v>-13173813.730000004</v>
          </cell>
          <cell r="H992" t="str">
            <v>Book</v>
          </cell>
          <cell r="I992" t="str">
            <v>Subsidiary</v>
          </cell>
          <cell r="J992" t="str">
            <v>0701</v>
          </cell>
          <cell r="K992">
            <v>0</v>
          </cell>
          <cell r="L992">
            <v>0</v>
          </cell>
          <cell r="M992">
            <v>0</v>
          </cell>
          <cell r="N992">
            <v>0</v>
          </cell>
          <cell r="O992">
            <v>0</v>
          </cell>
          <cell r="Q992">
            <v>-78074877.170000002</v>
          </cell>
          <cell r="R992">
            <v>0</v>
          </cell>
          <cell r="T992" t="str">
            <v>0701S21500</v>
          </cell>
          <cell r="U992">
            <v>0</v>
          </cell>
          <cell r="W992" t="str">
            <v>21500</v>
          </cell>
          <cell r="X992">
            <v>0</v>
          </cell>
        </row>
        <row r="993">
          <cell r="A993" t="str">
            <v>0701</v>
          </cell>
          <cell r="B993" t="str">
            <v>Piedmont Energy Company</v>
          </cell>
          <cell r="C993" t="str">
            <v>S21600</v>
          </cell>
          <cell r="D993" t="str">
            <v>Subs - Ret Earnings Pre FY1999</v>
          </cell>
          <cell r="E993">
            <v>-2126398.9900000002</v>
          </cell>
          <cell r="F993">
            <v>-2126398.9900000002</v>
          </cell>
          <cell r="G993">
            <v>0</v>
          </cell>
          <cell r="H993" t="str">
            <v>Book</v>
          </cell>
          <cell r="I993" t="str">
            <v>Subsidiary</v>
          </cell>
          <cell r="J993" t="str">
            <v>0701</v>
          </cell>
          <cell r="K993">
            <v>0</v>
          </cell>
          <cell r="L993">
            <v>0</v>
          </cell>
          <cell r="M993">
            <v>0</v>
          </cell>
          <cell r="N993">
            <v>0</v>
          </cell>
          <cell r="O993">
            <v>0</v>
          </cell>
          <cell r="Q993">
            <v>-2126398.9900000002</v>
          </cell>
          <cell r="R993">
            <v>0</v>
          </cell>
          <cell r="T993" t="str">
            <v>0701S21600</v>
          </cell>
          <cell r="U993">
            <v>0</v>
          </cell>
          <cell r="W993" t="str">
            <v>21600</v>
          </cell>
          <cell r="X993">
            <v>0</v>
          </cell>
        </row>
        <row r="994">
          <cell r="A994" t="str">
            <v>0701</v>
          </cell>
          <cell r="B994" t="str">
            <v>Piedmont Energy Company</v>
          </cell>
          <cell r="C994" t="str">
            <v>S22200</v>
          </cell>
          <cell r="D994" t="str">
            <v>Intercompany Liability</v>
          </cell>
          <cell r="E994">
            <v>-39524198.490000002</v>
          </cell>
          <cell r="F994">
            <v>-39524198.490000002</v>
          </cell>
          <cell r="G994">
            <v>0</v>
          </cell>
          <cell r="H994" t="str">
            <v>Book</v>
          </cell>
          <cell r="I994" t="str">
            <v>Subsidiary</v>
          </cell>
          <cell r="J994" t="str">
            <v>0701</v>
          </cell>
          <cell r="K994">
            <v>0</v>
          </cell>
          <cell r="L994">
            <v>0</v>
          </cell>
          <cell r="M994">
            <v>0</v>
          </cell>
          <cell r="N994">
            <v>0</v>
          </cell>
          <cell r="O994">
            <v>0</v>
          </cell>
          <cell r="Q994">
            <v>-39524198.490000002</v>
          </cell>
          <cell r="R994">
            <v>0</v>
          </cell>
          <cell r="T994" t="str">
            <v>0701S22200</v>
          </cell>
          <cell r="U994">
            <v>0</v>
          </cell>
          <cell r="W994" t="str">
            <v>22200</v>
          </cell>
          <cell r="X994">
            <v>0</v>
          </cell>
        </row>
        <row r="995">
          <cell r="A995" t="str">
            <v>0701</v>
          </cell>
          <cell r="B995" t="str">
            <v>Piedmont Energy Company</v>
          </cell>
          <cell r="C995" t="str">
            <v>S23200</v>
          </cell>
          <cell r="D995" t="str">
            <v>Subs - Intercompany Payable</v>
          </cell>
          <cell r="E995">
            <v>-5038436.03</v>
          </cell>
          <cell r="F995">
            <v>-5131952.6900000004</v>
          </cell>
          <cell r="G995">
            <v>-93516.660000000149</v>
          </cell>
          <cell r="H995" t="str">
            <v>Book</v>
          </cell>
          <cell r="I995" t="str">
            <v>Subsidiary</v>
          </cell>
          <cell r="J995" t="str">
            <v>0701</v>
          </cell>
          <cell r="K995">
            <v>0</v>
          </cell>
          <cell r="L995">
            <v>0</v>
          </cell>
          <cell r="M995">
            <v>0</v>
          </cell>
          <cell r="N995">
            <v>0</v>
          </cell>
          <cell r="O995">
            <v>0</v>
          </cell>
          <cell r="Q995">
            <v>-5038436.03</v>
          </cell>
          <cell r="R995">
            <v>0</v>
          </cell>
          <cell r="T995" t="str">
            <v>0701S23200</v>
          </cell>
          <cell r="U995">
            <v>0</v>
          </cell>
          <cell r="W995" t="str">
            <v>23200</v>
          </cell>
          <cell r="X995">
            <v>0</v>
          </cell>
        </row>
        <row r="996">
          <cell r="A996" t="str">
            <v>0701</v>
          </cell>
          <cell r="B996" t="str">
            <v>Piedmont Energy Company</v>
          </cell>
          <cell r="C996" t="str">
            <v>S23603</v>
          </cell>
          <cell r="D996" t="str">
            <v>Federal Income Tax-Prior</v>
          </cell>
          <cell r="E996">
            <v>2874728.71</v>
          </cell>
          <cell r="F996">
            <v>-6619486.8600000003</v>
          </cell>
          <cell r="G996">
            <v>-9494215.5700000003</v>
          </cell>
          <cell r="H996" t="str">
            <v>Book</v>
          </cell>
          <cell r="I996">
            <v>0</v>
          </cell>
          <cell r="J996" t="str">
            <v>0701Federal Income Tax Payable</v>
          </cell>
          <cell r="K996">
            <v>0</v>
          </cell>
          <cell r="L996">
            <v>0</v>
          </cell>
          <cell r="M996">
            <v>0</v>
          </cell>
          <cell r="N996">
            <v>0</v>
          </cell>
          <cell r="O996">
            <v>0</v>
          </cell>
          <cell r="Q996">
            <v>2874728.71</v>
          </cell>
          <cell r="R996">
            <v>0</v>
          </cell>
          <cell r="T996" t="str">
            <v>0701S23603</v>
          </cell>
          <cell r="U996">
            <v>0</v>
          </cell>
          <cell r="W996" t="str">
            <v>23603</v>
          </cell>
          <cell r="X996" t="str">
            <v>Federal Income Tax Payable</v>
          </cell>
        </row>
        <row r="997">
          <cell r="A997" t="str">
            <v>0701</v>
          </cell>
          <cell r="B997" t="str">
            <v>Piedmont Energy Company</v>
          </cell>
          <cell r="C997" t="str">
            <v>S23604</v>
          </cell>
          <cell r="D997" t="str">
            <v>Subs - Accrued Federal Taxes</v>
          </cell>
          <cell r="E997">
            <v>-9494215.5700000003</v>
          </cell>
          <cell r="F997">
            <v>-9618052.4800000004</v>
          </cell>
          <cell r="G997">
            <v>-123836.91000000015</v>
          </cell>
          <cell r="H997" t="str">
            <v>Book</v>
          </cell>
          <cell r="I997">
            <v>0</v>
          </cell>
          <cell r="J997" t="str">
            <v>0701Federal Income Tax Payable</v>
          </cell>
          <cell r="K997">
            <v>0</v>
          </cell>
          <cell r="L997">
            <v>0</v>
          </cell>
          <cell r="M997">
            <v>0</v>
          </cell>
          <cell r="N997">
            <v>0</v>
          </cell>
          <cell r="O997">
            <v>0</v>
          </cell>
          <cell r="Q997">
            <v>-9494215.5700000003</v>
          </cell>
          <cell r="R997">
            <v>0</v>
          </cell>
          <cell r="T997" t="str">
            <v>0701S23604</v>
          </cell>
          <cell r="U997">
            <v>0</v>
          </cell>
          <cell r="W997" t="str">
            <v>23604</v>
          </cell>
          <cell r="X997" t="str">
            <v>Federal Income Tax Payable</v>
          </cell>
        </row>
        <row r="998">
          <cell r="A998" t="str">
            <v>0701</v>
          </cell>
          <cell r="B998" t="str">
            <v>Piedmont Energy Company</v>
          </cell>
          <cell r="C998" t="str">
            <v>S23607</v>
          </cell>
          <cell r="D998" t="str">
            <v>State Income Tax-Prior</v>
          </cell>
          <cell r="E998">
            <v>770712.76</v>
          </cell>
          <cell r="F998">
            <v>763565.39</v>
          </cell>
          <cell r="G998">
            <v>-7147.3699999999953</v>
          </cell>
          <cell r="H998" t="str">
            <v>Book</v>
          </cell>
          <cell r="I998">
            <v>0</v>
          </cell>
          <cell r="J998" t="str">
            <v>0701State Income Tax Payable</v>
          </cell>
          <cell r="K998">
            <v>0</v>
          </cell>
          <cell r="L998">
            <v>0</v>
          </cell>
          <cell r="M998">
            <v>0</v>
          </cell>
          <cell r="N998">
            <v>0</v>
          </cell>
          <cell r="O998">
            <v>0</v>
          </cell>
          <cell r="Q998">
            <v>770712.76</v>
          </cell>
          <cell r="R998">
            <v>0</v>
          </cell>
          <cell r="T998" t="str">
            <v>0701S23607</v>
          </cell>
          <cell r="U998">
            <v>0</v>
          </cell>
          <cell r="W998" t="str">
            <v>23607</v>
          </cell>
          <cell r="X998" t="str">
            <v>State Income Tax Payable</v>
          </cell>
        </row>
        <row r="999">
          <cell r="A999" t="str">
            <v>0701</v>
          </cell>
          <cell r="B999" t="str">
            <v>Piedmont Energy Company</v>
          </cell>
          <cell r="C999" t="str">
            <v>S23608</v>
          </cell>
          <cell r="D999" t="str">
            <v>Subs - Accrued State Tax</v>
          </cell>
          <cell r="E999">
            <v>-87997.37</v>
          </cell>
          <cell r="F999">
            <v>-1807790.5</v>
          </cell>
          <cell r="G999">
            <v>-1719793.13</v>
          </cell>
          <cell r="H999" t="str">
            <v>Book</v>
          </cell>
          <cell r="I999">
            <v>0</v>
          </cell>
          <cell r="J999" t="str">
            <v>0701State Income Tax Payable</v>
          </cell>
          <cell r="K999">
            <v>0</v>
          </cell>
          <cell r="L999">
            <v>0</v>
          </cell>
          <cell r="M999">
            <v>0</v>
          </cell>
          <cell r="N999">
            <v>0</v>
          </cell>
          <cell r="O999">
            <v>0</v>
          </cell>
          <cell r="Q999">
            <v>-87997.37</v>
          </cell>
          <cell r="R999">
            <v>0</v>
          </cell>
          <cell r="T999" t="str">
            <v>0701S23608</v>
          </cell>
          <cell r="U999">
            <v>0</v>
          </cell>
          <cell r="W999" t="str">
            <v>23608</v>
          </cell>
          <cell r="X999" t="str">
            <v>State Income Tax Payable</v>
          </cell>
        </row>
        <row r="1000">
          <cell r="A1000" t="str">
            <v>0701</v>
          </cell>
          <cell r="B1000" t="str">
            <v>Piedmont Energy Company</v>
          </cell>
          <cell r="C1000" t="str">
            <v>S23609</v>
          </cell>
          <cell r="D1000" t="str">
            <v>Accrued State Income Tax-I/C</v>
          </cell>
          <cell r="E1000">
            <v>-934652.38</v>
          </cell>
          <cell r="F1000">
            <v>-961964.92</v>
          </cell>
          <cell r="G1000">
            <v>-27312.540000000037</v>
          </cell>
          <cell r="H1000" t="str">
            <v>Book</v>
          </cell>
          <cell r="I1000">
            <v>0</v>
          </cell>
          <cell r="J1000" t="str">
            <v>0701State Income Tax Payable</v>
          </cell>
          <cell r="K1000">
            <v>0</v>
          </cell>
          <cell r="L1000">
            <v>0</v>
          </cell>
          <cell r="M1000">
            <v>0</v>
          </cell>
          <cell r="N1000">
            <v>0</v>
          </cell>
          <cell r="O1000">
            <v>0</v>
          </cell>
          <cell r="Q1000">
            <v>-934652.38</v>
          </cell>
          <cell r="R1000">
            <v>0</v>
          </cell>
          <cell r="T1000" t="str">
            <v>0701S23609</v>
          </cell>
          <cell r="U1000">
            <v>0</v>
          </cell>
          <cell r="W1000" t="str">
            <v>23609</v>
          </cell>
          <cell r="X1000" t="str">
            <v>State Income Tax Payable</v>
          </cell>
        </row>
        <row r="1001">
          <cell r="A1001" t="str">
            <v>0701</v>
          </cell>
          <cell r="B1001" t="str">
            <v>Piedmont Energy Company</v>
          </cell>
          <cell r="C1001" t="str">
            <v>S23610</v>
          </cell>
          <cell r="D1001" t="str">
            <v>Accrued Federal Income Tax-I/C</v>
          </cell>
          <cell r="E1001">
            <v>-4477106.91</v>
          </cell>
          <cell r="F1001">
            <v>-4606089.38</v>
          </cell>
          <cell r="G1001">
            <v>-128982.46999999974</v>
          </cell>
          <cell r="H1001" t="str">
            <v>Book</v>
          </cell>
          <cell r="I1001">
            <v>0</v>
          </cell>
          <cell r="J1001" t="str">
            <v>0701Federal Income Tax Payable</v>
          </cell>
          <cell r="K1001">
            <v>0</v>
          </cell>
          <cell r="L1001">
            <v>0</v>
          </cell>
          <cell r="M1001">
            <v>0</v>
          </cell>
          <cell r="N1001">
            <v>0</v>
          </cell>
          <cell r="O1001">
            <v>0</v>
          </cell>
          <cell r="Q1001">
            <v>-4477106.91</v>
          </cell>
          <cell r="R1001">
            <v>0</v>
          </cell>
          <cell r="T1001" t="str">
            <v>0701S23610</v>
          </cell>
          <cell r="U1001">
            <v>0</v>
          </cell>
          <cell r="W1001" t="str">
            <v>23610</v>
          </cell>
          <cell r="X1001" t="str">
            <v>Federal Income Tax Payable</v>
          </cell>
        </row>
        <row r="1002">
          <cell r="A1002" t="str">
            <v>0701</v>
          </cell>
          <cell r="B1002" t="str">
            <v>Piedmont Energy Company</v>
          </cell>
          <cell r="C1002" t="str">
            <v>S23700</v>
          </cell>
          <cell r="D1002" t="str">
            <v>Subs - Interest Accrued</v>
          </cell>
          <cell r="E1002">
            <v>-5843.74</v>
          </cell>
          <cell r="F1002">
            <v>-5843.74</v>
          </cell>
          <cell r="G1002">
            <v>0</v>
          </cell>
          <cell r="H1002" t="str">
            <v>No Basis</v>
          </cell>
          <cell r="I1002" t="str">
            <v>Subsidiary</v>
          </cell>
          <cell r="J1002" t="str">
            <v>0701Fin 48 Interest</v>
          </cell>
          <cell r="K1002">
            <v>0</v>
          </cell>
          <cell r="L1002">
            <v>0</v>
          </cell>
          <cell r="M1002">
            <v>0</v>
          </cell>
          <cell r="N1002">
            <v>0</v>
          </cell>
          <cell r="O1002">
            <v>0</v>
          </cell>
          <cell r="Q1002">
            <v>0</v>
          </cell>
          <cell r="R1002">
            <v>5843.74</v>
          </cell>
          <cell r="T1002" t="str">
            <v>0701S23700</v>
          </cell>
          <cell r="U1002">
            <v>0</v>
          </cell>
          <cell r="W1002" t="str">
            <v>23700</v>
          </cell>
          <cell r="X1002">
            <v>0</v>
          </cell>
        </row>
        <row r="1003">
          <cell r="A1003" t="str">
            <v>0701</v>
          </cell>
          <cell r="B1003" t="str">
            <v>Piedmont Energy Company</v>
          </cell>
          <cell r="C1003" t="str">
            <v>S25300</v>
          </cell>
          <cell r="D1003" t="str">
            <v>Subs - Other Deferred Credits</v>
          </cell>
          <cell r="E1003">
            <v>-31452</v>
          </cell>
          <cell r="F1003">
            <v>-31452</v>
          </cell>
          <cell r="G1003">
            <v>0</v>
          </cell>
          <cell r="H1003" t="str">
            <v>Book</v>
          </cell>
          <cell r="I1003" t="str">
            <v>Subsidiary</v>
          </cell>
          <cell r="J1003" t="str">
            <v>0701</v>
          </cell>
          <cell r="K1003">
            <v>0</v>
          </cell>
          <cell r="L1003">
            <v>0</v>
          </cell>
          <cell r="M1003">
            <v>0</v>
          </cell>
          <cell r="N1003">
            <v>0</v>
          </cell>
          <cell r="O1003">
            <v>0</v>
          </cell>
          <cell r="Q1003">
            <v>-31452</v>
          </cell>
          <cell r="R1003">
            <v>0</v>
          </cell>
          <cell r="T1003" t="str">
            <v>0701S25300</v>
          </cell>
          <cell r="U1003">
            <v>0</v>
          </cell>
          <cell r="W1003" t="str">
            <v>25300</v>
          </cell>
          <cell r="X1003">
            <v>0</v>
          </cell>
        </row>
        <row r="1004">
          <cell r="A1004" t="str">
            <v>0701</v>
          </cell>
          <cell r="B1004" t="str">
            <v>Piedmont Energy Company</v>
          </cell>
          <cell r="C1004" t="str">
            <v>S28210</v>
          </cell>
          <cell r="D1004" t="str">
            <v>Subs - Deferred Federal Tax</v>
          </cell>
          <cell r="E1004">
            <v>-3768029.44</v>
          </cell>
          <cell r="F1004">
            <v>4931024.88</v>
          </cell>
          <cell r="G1004">
            <v>8699054.3200000003</v>
          </cell>
          <cell r="H1004" t="str">
            <v>No Basis</v>
          </cell>
          <cell r="I1004" t="str">
            <v>Deferred Tax</v>
          </cell>
          <cell r="J1004" t="str">
            <v>0701</v>
          </cell>
          <cell r="K1004">
            <v>0</v>
          </cell>
          <cell r="L1004">
            <v>0</v>
          </cell>
          <cell r="M1004">
            <v>0</v>
          </cell>
          <cell r="N1004">
            <v>0</v>
          </cell>
          <cell r="O1004">
            <v>0</v>
          </cell>
          <cell r="Q1004">
            <v>0</v>
          </cell>
          <cell r="R1004">
            <v>3768029.44</v>
          </cell>
          <cell r="T1004" t="str">
            <v>0701S28210</v>
          </cell>
          <cell r="U1004">
            <v>0</v>
          </cell>
          <cell r="W1004" t="str">
            <v>28210</v>
          </cell>
          <cell r="X1004">
            <v>0</v>
          </cell>
        </row>
        <row r="1005">
          <cell r="A1005" t="str">
            <v>0701</v>
          </cell>
          <cell r="B1005" t="str">
            <v>Piedmont Energy Company</v>
          </cell>
          <cell r="C1005" t="str">
            <v>S28220</v>
          </cell>
          <cell r="D1005" t="str">
            <v>Subs - Deferred State Tax</v>
          </cell>
          <cell r="E1005">
            <v>-736122.25</v>
          </cell>
          <cell r="F1005">
            <v>963326.68</v>
          </cell>
          <cell r="G1005">
            <v>1699448.9300000002</v>
          </cell>
          <cell r="H1005" t="str">
            <v>No Basis</v>
          </cell>
          <cell r="I1005" t="str">
            <v>Deferred Tax</v>
          </cell>
          <cell r="J1005" t="str">
            <v>0701</v>
          </cell>
          <cell r="K1005">
            <v>0</v>
          </cell>
          <cell r="L1005">
            <v>0</v>
          </cell>
          <cell r="M1005">
            <v>0</v>
          </cell>
          <cell r="N1005">
            <v>0</v>
          </cell>
          <cell r="O1005">
            <v>0</v>
          </cell>
          <cell r="Q1005">
            <v>0</v>
          </cell>
          <cell r="R1005">
            <v>736122.25</v>
          </cell>
          <cell r="T1005" t="str">
            <v>0701S28220</v>
          </cell>
          <cell r="U1005">
            <v>0</v>
          </cell>
          <cell r="W1005" t="str">
            <v>28220</v>
          </cell>
          <cell r="X1005">
            <v>0</v>
          </cell>
        </row>
        <row r="1006">
          <cell r="A1006" t="str">
            <v>0701</v>
          </cell>
          <cell r="B1006" t="str">
            <v>Piedmont Energy Company</v>
          </cell>
          <cell r="C1006" t="str">
            <v>S60000</v>
          </cell>
          <cell r="D1006" t="str">
            <v>Subs - Administrative Expenses</v>
          </cell>
          <cell r="E1006">
            <v>44708.04</v>
          </cell>
          <cell r="F1006">
            <v>12556.66</v>
          </cell>
          <cell r="G1006">
            <v>-32151.38</v>
          </cell>
          <cell r="H1006" t="str">
            <v>Equity</v>
          </cell>
          <cell r="I1006">
            <v>0</v>
          </cell>
          <cell r="J1006" t="str">
            <v>0701</v>
          </cell>
          <cell r="K1006">
            <v>12556.66</v>
          </cell>
          <cell r="L1006">
            <v>0</v>
          </cell>
          <cell r="M1006">
            <v>12556.66</v>
          </cell>
          <cell r="N1006">
            <v>0</v>
          </cell>
          <cell r="O1006">
            <v>0</v>
          </cell>
          <cell r="Q1006">
            <v>44708.04</v>
          </cell>
          <cell r="R1006">
            <v>0</v>
          </cell>
          <cell r="T1006" t="str">
            <v>0701S60000</v>
          </cell>
          <cell r="U1006">
            <v>0</v>
          </cell>
          <cell r="W1006" t="str">
            <v>21600</v>
          </cell>
          <cell r="X1006" t="str">
            <v>Unapr Retained Earnings</v>
          </cell>
        </row>
        <row r="1007">
          <cell r="A1007" t="str">
            <v>0701</v>
          </cell>
          <cell r="B1007" t="str">
            <v>Piedmont Energy Company</v>
          </cell>
          <cell r="C1007" t="str">
            <v>S68500</v>
          </cell>
          <cell r="D1007" t="str">
            <v>Subs - General Taxes</v>
          </cell>
          <cell r="E1007">
            <v>25400</v>
          </cell>
          <cell r="F1007">
            <v>110</v>
          </cell>
          <cell r="G1007">
            <v>-25290</v>
          </cell>
          <cell r="H1007" t="str">
            <v>Equity</v>
          </cell>
          <cell r="I1007">
            <v>0</v>
          </cell>
          <cell r="J1007" t="str">
            <v>0701</v>
          </cell>
          <cell r="K1007">
            <v>110</v>
          </cell>
          <cell r="L1007">
            <v>0</v>
          </cell>
          <cell r="M1007">
            <v>110</v>
          </cell>
          <cell r="N1007">
            <v>0</v>
          </cell>
          <cell r="O1007">
            <v>0</v>
          </cell>
          <cell r="Q1007">
            <v>25400</v>
          </cell>
          <cell r="R1007">
            <v>0</v>
          </cell>
          <cell r="T1007" t="str">
            <v>0701S68500</v>
          </cell>
          <cell r="U1007">
            <v>0</v>
          </cell>
          <cell r="W1007" t="str">
            <v>21600</v>
          </cell>
          <cell r="X1007" t="str">
            <v>Unapr Retained Earnings</v>
          </cell>
        </row>
        <row r="1008">
          <cell r="A1008" t="str">
            <v>0701</v>
          </cell>
          <cell r="B1008" t="str">
            <v>Piedmont Energy Company</v>
          </cell>
          <cell r="C1008" t="str">
            <v>S68900</v>
          </cell>
          <cell r="D1008" t="str">
            <v>Penalty Expense</v>
          </cell>
          <cell r="E1008">
            <v>79.86</v>
          </cell>
          <cell r="F1008">
            <v>0</v>
          </cell>
          <cell r="G1008">
            <v>-79.86</v>
          </cell>
          <cell r="H1008" t="str">
            <v>Equity</v>
          </cell>
          <cell r="I1008">
            <v>0</v>
          </cell>
          <cell r="J1008" t="str">
            <v>0701Permanent</v>
          </cell>
          <cell r="K1008">
            <v>0</v>
          </cell>
          <cell r="L1008">
            <v>0</v>
          </cell>
          <cell r="M1008">
            <v>0</v>
          </cell>
          <cell r="N1008">
            <v>0</v>
          </cell>
          <cell r="O1008">
            <v>0</v>
          </cell>
          <cell r="Q1008">
            <v>79.86</v>
          </cell>
          <cell r="R1008">
            <v>0</v>
          </cell>
          <cell r="T1008" t="str">
            <v>0701S68900</v>
          </cell>
          <cell r="U1008">
            <v>0</v>
          </cell>
          <cell r="W1008" t="str">
            <v>21600</v>
          </cell>
          <cell r="X1008" t="str">
            <v>Unapr Retained Earnings</v>
          </cell>
        </row>
        <row r="1009">
          <cell r="A1009" t="str">
            <v>0701</v>
          </cell>
          <cell r="B1009" t="str">
            <v>Piedmont Energy Company</v>
          </cell>
          <cell r="C1009" t="str">
            <v>S69000</v>
          </cell>
          <cell r="D1009" t="str">
            <v>Subs - Miscellaneous Expense</v>
          </cell>
          <cell r="E1009">
            <v>1478.82</v>
          </cell>
          <cell r="F1009">
            <v>0</v>
          </cell>
          <cell r="G1009">
            <v>-1478.82</v>
          </cell>
          <cell r="H1009" t="str">
            <v>Equity</v>
          </cell>
          <cell r="I1009">
            <v>0</v>
          </cell>
          <cell r="J1009" t="str">
            <v>0701</v>
          </cell>
          <cell r="K1009">
            <v>0</v>
          </cell>
          <cell r="L1009">
            <v>0</v>
          </cell>
          <cell r="M1009">
            <v>0</v>
          </cell>
          <cell r="N1009">
            <v>0</v>
          </cell>
          <cell r="O1009">
            <v>0</v>
          </cell>
          <cell r="Q1009">
            <v>1478.82</v>
          </cell>
          <cell r="R1009">
            <v>0</v>
          </cell>
          <cell r="T1009" t="str">
            <v>0701S69000</v>
          </cell>
          <cell r="U1009">
            <v>0</v>
          </cell>
          <cell r="W1009" t="str">
            <v>21600</v>
          </cell>
          <cell r="X1009" t="str">
            <v>Unapr Retained Earnings</v>
          </cell>
        </row>
        <row r="1010">
          <cell r="A1010" t="str">
            <v>0701</v>
          </cell>
          <cell r="B1010" t="str">
            <v>Piedmont Energy Company</v>
          </cell>
          <cell r="C1010" t="str">
            <v>S69500</v>
          </cell>
          <cell r="D1010" t="str">
            <v>Federal Income Tax-I/C</v>
          </cell>
          <cell r="E1010">
            <v>1257143.56</v>
          </cell>
          <cell r="F1010">
            <v>128982.47</v>
          </cell>
          <cell r="G1010">
            <v>-1128161.0900000001</v>
          </cell>
          <cell r="H1010" t="str">
            <v>Equity</v>
          </cell>
          <cell r="I1010">
            <v>0</v>
          </cell>
          <cell r="J1010" t="str">
            <v>0701Income Tax - Federal</v>
          </cell>
          <cell r="K1010">
            <v>128982.47</v>
          </cell>
          <cell r="L1010">
            <v>128982.47</v>
          </cell>
          <cell r="M1010">
            <v>0</v>
          </cell>
          <cell r="N1010">
            <v>0</v>
          </cell>
          <cell r="O1010">
            <v>0</v>
          </cell>
          <cell r="Q1010">
            <v>1257143.56</v>
          </cell>
          <cell r="R1010">
            <v>0</v>
          </cell>
          <cell r="T1010" t="str">
            <v>0701S69500</v>
          </cell>
          <cell r="U1010">
            <v>0</v>
          </cell>
          <cell r="W1010" t="str">
            <v>21600</v>
          </cell>
          <cell r="X1010" t="str">
            <v>Unapr Retained Earnings</v>
          </cell>
        </row>
        <row r="1011">
          <cell r="A1011" t="str">
            <v>0701</v>
          </cell>
          <cell r="B1011" t="str">
            <v>Piedmont Energy Company</v>
          </cell>
          <cell r="C1011" t="str">
            <v>S69600</v>
          </cell>
          <cell r="D1011" t="str">
            <v>Subs - Federal Tax Expense</v>
          </cell>
          <cell r="E1011">
            <v>5874474.7300000004</v>
          </cell>
          <cell r="F1011">
            <v>2470987.48</v>
          </cell>
          <cell r="G1011">
            <v>-3403487.2500000005</v>
          </cell>
          <cell r="H1011" t="str">
            <v>Equity</v>
          </cell>
          <cell r="I1011">
            <v>0</v>
          </cell>
          <cell r="J1011" t="str">
            <v>0701Income Tax - Federal</v>
          </cell>
          <cell r="K1011">
            <v>2470987.48</v>
          </cell>
          <cell r="L1011">
            <v>2470987.48</v>
          </cell>
          <cell r="M1011">
            <v>0</v>
          </cell>
          <cell r="N1011">
            <v>0</v>
          </cell>
          <cell r="O1011">
            <v>0</v>
          </cell>
          <cell r="Q1011">
            <v>5874474.7300000004</v>
          </cell>
          <cell r="R1011">
            <v>0</v>
          </cell>
          <cell r="T1011" t="str">
            <v>0701S69600</v>
          </cell>
          <cell r="U1011">
            <v>0</v>
          </cell>
          <cell r="W1011" t="str">
            <v>21600</v>
          </cell>
          <cell r="X1011" t="str">
            <v>Unapr Retained Earnings</v>
          </cell>
        </row>
        <row r="1012">
          <cell r="A1012" t="str">
            <v>0701</v>
          </cell>
          <cell r="B1012" t="str">
            <v>Piedmont Energy Company</v>
          </cell>
          <cell r="C1012" t="str">
            <v>S69610</v>
          </cell>
          <cell r="D1012" t="str">
            <v>Subs - Federal Tax Exp - Other</v>
          </cell>
          <cell r="E1012">
            <v>289438.69</v>
          </cell>
          <cell r="F1012">
            <v>0</v>
          </cell>
          <cell r="G1012">
            <v>-289438.69</v>
          </cell>
          <cell r="H1012" t="str">
            <v>Equity</v>
          </cell>
          <cell r="I1012">
            <v>0</v>
          </cell>
          <cell r="J1012" t="str">
            <v>0701Income Tax - Federal</v>
          </cell>
          <cell r="K1012">
            <v>0</v>
          </cell>
          <cell r="L1012">
            <v>0</v>
          </cell>
          <cell r="M1012">
            <v>0</v>
          </cell>
          <cell r="N1012">
            <v>0</v>
          </cell>
          <cell r="O1012">
            <v>0</v>
          </cell>
          <cell r="Q1012">
            <v>289438.69</v>
          </cell>
          <cell r="R1012">
            <v>0</v>
          </cell>
          <cell r="T1012" t="str">
            <v>0701S69610</v>
          </cell>
          <cell r="U1012">
            <v>0</v>
          </cell>
          <cell r="W1012" t="str">
            <v>21600</v>
          </cell>
          <cell r="X1012" t="str">
            <v>Unapr Retained Earnings</v>
          </cell>
        </row>
        <row r="1013">
          <cell r="A1013" t="str">
            <v>0701</v>
          </cell>
          <cell r="B1013" t="str">
            <v>Piedmont Energy Company</v>
          </cell>
          <cell r="C1013" t="str">
            <v>S69700</v>
          </cell>
          <cell r="D1013" t="str">
            <v>Subs - State Tax Expense</v>
          </cell>
          <cell r="E1013">
            <v>1147638.54</v>
          </cell>
          <cell r="F1013">
            <v>482732.6</v>
          </cell>
          <cell r="G1013">
            <v>-664905.94000000006</v>
          </cell>
          <cell r="H1013" t="str">
            <v>Equity</v>
          </cell>
          <cell r="I1013">
            <v>0</v>
          </cell>
          <cell r="J1013" t="str">
            <v>0701Income Tax - State</v>
          </cell>
          <cell r="K1013">
            <v>482732.6</v>
          </cell>
          <cell r="L1013">
            <v>482732.6</v>
          </cell>
          <cell r="M1013">
            <v>0</v>
          </cell>
          <cell r="N1013">
            <v>0</v>
          </cell>
          <cell r="O1013">
            <v>0</v>
          </cell>
          <cell r="Q1013">
            <v>1147638.54</v>
          </cell>
          <cell r="R1013">
            <v>0</v>
          </cell>
          <cell r="T1013" t="str">
            <v>0701S69700</v>
          </cell>
          <cell r="U1013">
            <v>0</v>
          </cell>
          <cell r="W1013" t="str">
            <v>21600</v>
          </cell>
          <cell r="X1013" t="str">
            <v>Unapr Retained Earnings</v>
          </cell>
        </row>
        <row r="1014">
          <cell r="A1014" t="str">
            <v>0701</v>
          </cell>
          <cell r="B1014" t="str">
            <v>Piedmont Energy Company</v>
          </cell>
          <cell r="C1014" t="str">
            <v>S69710</v>
          </cell>
          <cell r="D1014" t="str">
            <v>Subs - State Tax Exp - Other</v>
          </cell>
          <cell r="E1014">
            <v>-224662.17</v>
          </cell>
          <cell r="F1014">
            <v>0</v>
          </cell>
          <cell r="G1014">
            <v>224662.17</v>
          </cell>
          <cell r="H1014" t="str">
            <v>Equity</v>
          </cell>
          <cell r="I1014">
            <v>0</v>
          </cell>
          <cell r="J1014" t="str">
            <v>0701Income Tax - State</v>
          </cell>
          <cell r="K1014">
            <v>0</v>
          </cell>
          <cell r="L1014">
            <v>0</v>
          </cell>
          <cell r="M1014">
            <v>0</v>
          </cell>
          <cell r="N1014">
            <v>0</v>
          </cell>
          <cell r="O1014">
            <v>0</v>
          </cell>
          <cell r="Q1014">
            <v>-224662.17</v>
          </cell>
          <cell r="R1014">
            <v>0</v>
          </cell>
          <cell r="T1014" t="str">
            <v>0701S69710</v>
          </cell>
          <cell r="U1014">
            <v>0</v>
          </cell>
          <cell r="W1014" t="str">
            <v>21600</v>
          </cell>
          <cell r="X1014" t="str">
            <v>Unapr Retained Earnings</v>
          </cell>
        </row>
        <row r="1015">
          <cell r="A1015" t="str">
            <v>0701</v>
          </cell>
          <cell r="B1015" t="str">
            <v>Piedmont Energy Company</v>
          </cell>
          <cell r="C1015" t="str">
            <v>S69800</v>
          </cell>
          <cell r="D1015" t="str">
            <v>State Income Tax-I/C</v>
          </cell>
          <cell r="E1015">
            <v>266205.02</v>
          </cell>
          <cell r="F1015">
            <v>27312.54</v>
          </cell>
          <cell r="G1015">
            <v>-238892.48</v>
          </cell>
          <cell r="H1015" t="str">
            <v>Equity</v>
          </cell>
          <cell r="I1015">
            <v>0</v>
          </cell>
          <cell r="J1015" t="str">
            <v>0701Income Tax - State</v>
          </cell>
          <cell r="K1015">
            <v>27312.54</v>
          </cell>
          <cell r="L1015">
            <v>27312.54</v>
          </cell>
          <cell r="M1015">
            <v>0</v>
          </cell>
          <cell r="N1015">
            <v>0</v>
          </cell>
          <cell r="O1015">
            <v>0</v>
          </cell>
          <cell r="Q1015">
            <v>266205.02</v>
          </cell>
          <cell r="R1015">
            <v>0</v>
          </cell>
          <cell r="T1015" t="str">
            <v>0701S69800</v>
          </cell>
          <cell r="U1015">
            <v>0</v>
          </cell>
          <cell r="W1015" t="str">
            <v>21600</v>
          </cell>
          <cell r="X1015" t="str">
            <v>Unapr Retained Earnings</v>
          </cell>
        </row>
        <row r="1016">
          <cell r="A1016" t="str">
            <v>0701</v>
          </cell>
          <cell r="B1016" t="str">
            <v>Piedmont Energy Company</v>
          </cell>
          <cell r="C1016" t="str">
            <v>S72000</v>
          </cell>
          <cell r="D1016" t="str">
            <v>Subs - Interest Income</v>
          </cell>
          <cell r="E1016">
            <v>-3332</v>
          </cell>
          <cell r="F1016">
            <v>0</v>
          </cell>
          <cell r="G1016">
            <v>3332</v>
          </cell>
          <cell r="H1016" t="str">
            <v>Equity</v>
          </cell>
          <cell r="I1016">
            <v>0</v>
          </cell>
          <cell r="J1016" t="str">
            <v>0701</v>
          </cell>
          <cell r="K1016">
            <v>0</v>
          </cell>
          <cell r="L1016">
            <v>0</v>
          </cell>
          <cell r="M1016">
            <v>0</v>
          </cell>
          <cell r="N1016">
            <v>0</v>
          </cell>
          <cell r="O1016">
            <v>0</v>
          </cell>
          <cell r="Q1016">
            <v>-3332</v>
          </cell>
          <cell r="R1016">
            <v>0</v>
          </cell>
          <cell r="T1016" t="str">
            <v>0701S72000</v>
          </cell>
          <cell r="U1016">
            <v>0</v>
          </cell>
          <cell r="W1016" t="str">
            <v>21600</v>
          </cell>
          <cell r="X1016" t="str">
            <v>Unapr Retained Earnings</v>
          </cell>
        </row>
        <row r="1017">
          <cell r="A1017" t="str">
            <v>0701</v>
          </cell>
          <cell r="B1017" t="str">
            <v>Piedmont Energy Company</v>
          </cell>
          <cell r="C1017" t="str">
            <v>S72040</v>
          </cell>
          <cell r="D1017" t="str">
            <v>Interest Income - Pied Energy</v>
          </cell>
          <cell r="E1017">
            <v>-3858043.77</v>
          </cell>
          <cell r="F1017">
            <v>-395833.9</v>
          </cell>
          <cell r="G1017">
            <v>3462209.87</v>
          </cell>
          <cell r="H1017" t="str">
            <v>Equity</v>
          </cell>
          <cell r="I1017">
            <v>0</v>
          </cell>
          <cell r="J1017" t="str">
            <v>0701</v>
          </cell>
          <cell r="K1017">
            <v>-395833.9</v>
          </cell>
          <cell r="L1017">
            <v>0</v>
          </cell>
          <cell r="M1017">
            <v>-395833.9</v>
          </cell>
          <cell r="N1017">
            <v>0</v>
          </cell>
          <cell r="O1017">
            <v>0</v>
          </cell>
          <cell r="Q1017">
            <v>-3858043.77</v>
          </cell>
          <cell r="R1017">
            <v>0</v>
          </cell>
          <cell r="T1017" t="str">
            <v>0701S72040</v>
          </cell>
          <cell r="U1017">
            <v>0</v>
          </cell>
          <cell r="W1017" t="str">
            <v>21600</v>
          </cell>
          <cell r="X1017" t="str">
            <v>Unapr Retained Earnings</v>
          </cell>
        </row>
        <row r="1018">
          <cell r="A1018" t="str">
            <v>0701</v>
          </cell>
          <cell r="B1018" t="str">
            <v>Piedmont Energy Company</v>
          </cell>
          <cell r="C1018" t="str">
            <v>S73000</v>
          </cell>
          <cell r="D1018" t="str">
            <v>Subs - Other Income</v>
          </cell>
          <cell r="E1018">
            <v>-18266199.739999998</v>
          </cell>
          <cell r="F1018">
            <v>-7555363.4699999997</v>
          </cell>
          <cell r="G1018">
            <v>10710836.27</v>
          </cell>
          <cell r="H1018" t="str">
            <v>Equity</v>
          </cell>
          <cell r="I1018">
            <v>0</v>
          </cell>
          <cell r="J1018" t="str">
            <v>0701Temporary</v>
          </cell>
          <cell r="K1018">
            <v>-7555363.4699999997</v>
          </cell>
          <cell r="L1018">
            <v>0</v>
          </cell>
          <cell r="M1018">
            <v>-7555363.4699999997</v>
          </cell>
          <cell r="N1018">
            <v>0</v>
          </cell>
          <cell r="O1018">
            <v>0</v>
          </cell>
          <cell r="Q1018">
            <v>-18266199.739999998</v>
          </cell>
          <cell r="R1018">
            <v>0</v>
          </cell>
          <cell r="T1018" t="str">
            <v>0701S73000</v>
          </cell>
          <cell r="U1018">
            <v>0</v>
          </cell>
          <cell r="W1018" t="str">
            <v>21600</v>
          </cell>
          <cell r="X1018" t="str">
            <v>Unapr Retained Earnings</v>
          </cell>
        </row>
        <row r="1019">
          <cell r="A1019" t="str">
            <v>0701</v>
          </cell>
          <cell r="B1019" t="str">
            <v>Piedmont Energy Company</v>
          </cell>
          <cell r="C1019" t="str">
            <v>S80100</v>
          </cell>
          <cell r="D1019" t="str">
            <v>Subs - Interest Expense</v>
          </cell>
          <cell r="E1019">
            <v>5941.04</v>
          </cell>
          <cell r="F1019">
            <v>0</v>
          </cell>
          <cell r="G1019">
            <v>-5941.04</v>
          </cell>
          <cell r="H1019" t="str">
            <v>Equity</v>
          </cell>
          <cell r="I1019">
            <v>0</v>
          </cell>
          <cell r="J1019" t="str">
            <v>0701</v>
          </cell>
          <cell r="K1019">
            <v>0</v>
          </cell>
          <cell r="L1019">
            <v>0</v>
          </cell>
          <cell r="M1019">
            <v>0</v>
          </cell>
          <cell r="N1019">
            <v>0</v>
          </cell>
          <cell r="O1019">
            <v>0</v>
          </cell>
          <cell r="Q1019">
            <v>5941.04</v>
          </cell>
          <cell r="R1019">
            <v>0</v>
          </cell>
          <cell r="T1019" t="str">
            <v>0701S80100</v>
          </cell>
          <cell r="U1019">
            <v>0</v>
          </cell>
          <cell r="W1019" t="str">
            <v>21600</v>
          </cell>
          <cell r="X1019" t="str">
            <v>Unapr Retained Earnings</v>
          </cell>
        </row>
        <row r="1020">
          <cell r="A1020" t="str">
            <v>0701</v>
          </cell>
          <cell r="B1020" t="str">
            <v>Piedmont Energy Company</v>
          </cell>
          <cell r="C1020" t="str">
            <v>S80200</v>
          </cell>
          <cell r="D1020" t="str">
            <v>Subs -  Other Expense</v>
          </cell>
          <cell r="E1020">
            <v>265915.65000000002</v>
          </cell>
          <cell r="F1020">
            <v>0</v>
          </cell>
          <cell r="G1020">
            <v>-265915.65000000002</v>
          </cell>
          <cell r="H1020" t="str">
            <v>Equity</v>
          </cell>
          <cell r="I1020">
            <v>0</v>
          </cell>
          <cell r="J1020" t="str">
            <v>0701Temporary</v>
          </cell>
          <cell r="K1020">
            <v>0</v>
          </cell>
          <cell r="L1020">
            <v>0</v>
          </cell>
          <cell r="M1020">
            <v>0</v>
          </cell>
          <cell r="N1020">
            <v>0</v>
          </cell>
          <cell r="O1020">
            <v>0</v>
          </cell>
          <cell r="Q1020">
            <v>265915.65000000002</v>
          </cell>
          <cell r="R1020">
            <v>0</v>
          </cell>
          <cell r="T1020" t="str">
            <v>0701S80200</v>
          </cell>
          <cell r="U1020">
            <v>0</v>
          </cell>
          <cell r="W1020" t="str">
            <v>21600</v>
          </cell>
          <cell r="X1020" t="str">
            <v>Unapr Retained Earnings</v>
          </cell>
        </row>
        <row r="1021">
          <cell r="A1021" t="str">
            <v>0701</v>
          </cell>
          <cell r="B1021" t="str">
            <v>Piedmont Energy Company</v>
          </cell>
          <cell r="D1021" t="str">
            <v>All Accounts</v>
          </cell>
          <cell r="E1021">
            <v>-3.1141098588705063E-8</v>
          </cell>
          <cell r="F1021">
            <v>-3.7252902984619141E-8</v>
          </cell>
          <cell r="G1021">
            <v>-6.1118043959140778E-9</v>
          </cell>
          <cell r="H1021">
            <v>0</v>
          </cell>
          <cell r="I1021">
            <v>0</v>
          </cell>
          <cell r="J1021" t="str">
            <v>07010</v>
          </cell>
          <cell r="K1021">
            <v>0</v>
          </cell>
          <cell r="L1021">
            <v>0</v>
          </cell>
          <cell r="M1021">
            <v>0</v>
          </cell>
          <cell r="N1021">
            <v>0</v>
          </cell>
          <cell r="O1021">
            <v>0</v>
          </cell>
          <cell r="Q1021">
            <v>-3.1141098588705063E-8</v>
          </cell>
          <cell r="R1021">
            <v>0</v>
          </cell>
          <cell r="T1021" t="str">
            <v>0701</v>
          </cell>
          <cell r="U1021">
            <v>0</v>
          </cell>
          <cell r="W1021" t="e">
            <v>#N/A</v>
          </cell>
          <cell r="X1021" t="e">
            <v>#N/A</v>
          </cell>
        </row>
        <row r="1022">
          <cell r="H1022">
            <v>0</v>
          </cell>
          <cell r="I1022">
            <v>0</v>
          </cell>
          <cell r="J1022" t="str">
            <v>0</v>
          </cell>
          <cell r="K1022">
            <v>0</v>
          </cell>
          <cell r="L1022">
            <v>0</v>
          </cell>
          <cell r="M1022">
            <v>0</v>
          </cell>
          <cell r="N1022">
            <v>0</v>
          </cell>
          <cell r="O1022">
            <v>0</v>
          </cell>
          <cell r="Q1022">
            <v>0</v>
          </cell>
          <cell r="R1022">
            <v>0</v>
          </cell>
          <cell r="T1022">
            <v>0</v>
          </cell>
          <cell r="U1022">
            <v>0</v>
          </cell>
          <cell r="W1022" t="e">
            <v>#N/A</v>
          </cell>
          <cell r="X1022" t="e">
            <v>#N/A</v>
          </cell>
        </row>
        <row r="1023">
          <cell r="A1023" t="str">
            <v>0801</v>
          </cell>
          <cell r="B1023" t="str">
            <v>Piedmont Intrastate Pipeline</v>
          </cell>
          <cell r="C1023" t="str">
            <v>S12361</v>
          </cell>
          <cell r="D1023" t="str">
            <v>Notes Rec - Piedmont Intrastat</v>
          </cell>
          <cell r="E1023">
            <v>14909560.77</v>
          </cell>
          <cell r="F1023">
            <v>15253343.699999999</v>
          </cell>
          <cell r="G1023">
            <v>343782.9299999997</v>
          </cell>
          <cell r="H1023" t="str">
            <v>Book</v>
          </cell>
          <cell r="I1023" t="str">
            <v>Subsidiary</v>
          </cell>
          <cell r="J1023" t="str">
            <v>0801</v>
          </cell>
          <cell r="K1023">
            <v>0</v>
          </cell>
          <cell r="L1023">
            <v>0</v>
          </cell>
          <cell r="M1023">
            <v>0</v>
          </cell>
          <cell r="N1023">
            <v>0</v>
          </cell>
          <cell r="O1023">
            <v>0</v>
          </cell>
          <cell r="Q1023">
            <v>14909560.77</v>
          </cell>
          <cell r="R1023">
            <v>0</v>
          </cell>
          <cell r="T1023" t="str">
            <v>0801S12361</v>
          </cell>
          <cell r="U1023">
            <v>0</v>
          </cell>
          <cell r="W1023" t="str">
            <v>12361</v>
          </cell>
          <cell r="X1023">
            <v>0</v>
          </cell>
        </row>
        <row r="1024">
          <cell r="A1024" t="str">
            <v>0801</v>
          </cell>
          <cell r="B1024" t="str">
            <v>Piedmont Intrastate Pipeline</v>
          </cell>
          <cell r="C1024" t="str">
            <v>S12362</v>
          </cell>
          <cell r="D1024" t="str">
            <v>Interest Rec - Piedmont Intras</v>
          </cell>
          <cell r="E1024">
            <v>2365284.3199999998</v>
          </cell>
          <cell r="F1024">
            <v>2415320.41</v>
          </cell>
          <cell r="G1024">
            <v>50036.090000000317</v>
          </cell>
          <cell r="H1024" t="str">
            <v>Book</v>
          </cell>
          <cell r="I1024" t="str">
            <v>Subsidiary</v>
          </cell>
          <cell r="J1024" t="str">
            <v>0801</v>
          </cell>
          <cell r="K1024">
            <v>0</v>
          </cell>
          <cell r="L1024">
            <v>0</v>
          </cell>
          <cell r="M1024">
            <v>0</v>
          </cell>
          <cell r="N1024">
            <v>0</v>
          </cell>
          <cell r="O1024">
            <v>0</v>
          </cell>
          <cell r="Q1024">
            <v>2365284.3199999998</v>
          </cell>
          <cell r="R1024">
            <v>0</v>
          </cell>
          <cell r="T1024" t="str">
            <v>0801S12362</v>
          </cell>
          <cell r="U1024">
            <v>0</v>
          </cell>
          <cell r="W1024" t="str">
            <v>12362</v>
          </cell>
          <cell r="X1024">
            <v>0</v>
          </cell>
        </row>
        <row r="1025">
          <cell r="A1025" t="str">
            <v>0801</v>
          </cell>
          <cell r="B1025" t="str">
            <v>Piedmont Intrastate Pipeline</v>
          </cell>
          <cell r="C1025" t="str">
            <v>S12400</v>
          </cell>
          <cell r="D1025" t="str">
            <v>Subs - Investment</v>
          </cell>
          <cell r="E1025">
            <v>11848897.6</v>
          </cell>
          <cell r="F1025">
            <v>11896996.91</v>
          </cell>
          <cell r="G1025">
            <v>48099.310000000522</v>
          </cell>
          <cell r="H1025" t="str">
            <v>Book</v>
          </cell>
          <cell r="I1025" t="str">
            <v>Subsidiary</v>
          </cell>
          <cell r="J1025" t="str">
            <v>0801</v>
          </cell>
          <cell r="K1025">
            <v>0</v>
          </cell>
          <cell r="L1025">
            <v>0</v>
          </cell>
          <cell r="M1025">
            <v>0</v>
          </cell>
          <cell r="N1025">
            <v>0</v>
          </cell>
          <cell r="O1025">
            <v>0</v>
          </cell>
          <cell r="Q1025">
            <v>11848897.6</v>
          </cell>
          <cell r="R1025">
            <v>0</v>
          </cell>
          <cell r="T1025" t="str">
            <v>0801S12400</v>
          </cell>
          <cell r="U1025">
            <v>0</v>
          </cell>
          <cell r="W1025" t="str">
            <v>12400</v>
          </cell>
          <cell r="X1025">
            <v>0</v>
          </cell>
        </row>
        <row r="1026">
          <cell r="A1026" t="str">
            <v>0801</v>
          </cell>
          <cell r="B1026" t="str">
            <v>Piedmont Intrastate Pipeline</v>
          </cell>
          <cell r="C1026" t="str">
            <v>S20100</v>
          </cell>
          <cell r="D1026" t="str">
            <v>Subs - Common Stock</v>
          </cell>
          <cell r="E1026">
            <v>-100</v>
          </cell>
          <cell r="F1026">
            <v>-100</v>
          </cell>
          <cell r="G1026">
            <v>0</v>
          </cell>
          <cell r="H1026" t="str">
            <v>Book</v>
          </cell>
          <cell r="I1026" t="str">
            <v>Subsidiary</v>
          </cell>
          <cell r="J1026" t="str">
            <v>0801</v>
          </cell>
          <cell r="K1026">
            <v>0</v>
          </cell>
          <cell r="L1026">
            <v>0</v>
          </cell>
          <cell r="M1026">
            <v>0</v>
          </cell>
          <cell r="N1026">
            <v>0</v>
          </cell>
          <cell r="O1026">
            <v>0</v>
          </cell>
          <cell r="Q1026">
            <v>-100</v>
          </cell>
          <cell r="R1026">
            <v>0</v>
          </cell>
          <cell r="T1026" t="str">
            <v>0801S20100</v>
          </cell>
          <cell r="U1026">
            <v>0</v>
          </cell>
          <cell r="W1026" t="str">
            <v>20100</v>
          </cell>
          <cell r="X1026">
            <v>0</v>
          </cell>
        </row>
        <row r="1027">
          <cell r="A1027" t="str">
            <v>0801</v>
          </cell>
          <cell r="B1027" t="str">
            <v>Piedmont Intrastate Pipeline</v>
          </cell>
          <cell r="C1027" t="str">
            <v>S21100</v>
          </cell>
          <cell r="D1027" t="str">
            <v>Subs - Contributed Capital</v>
          </cell>
          <cell r="E1027">
            <v>-10747813.01</v>
          </cell>
          <cell r="F1027">
            <v>-10747813.01</v>
          </cell>
          <cell r="G1027">
            <v>0</v>
          </cell>
          <cell r="H1027" t="str">
            <v>Book</v>
          </cell>
          <cell r="I1027" t="str">
            <v>Subsidiary</v>
          </cell>
          <cell r="J1027" t="str">
            <v>0801</v>
          </cell>
          <cell r="K1027">
            <v>0</v>
          </cell>
          <cell r="L1027">
            <v>0</v>
          </cell>
          <cell r="M1027">
            <v>0</v>
          </cell>
          <cell r="N1027">
            <v>0</v>
          </cell>
          <cell r="O1027">
            <v>0</v>
          </cell>
          <cell r="Q1027">
            <v>-10747813.01</v>
          </cell>
          <cell r="R1027">
            <v>0</v>
          </cell>
          <cell r="T1027" t="str">
            <v>0801S21100</v>
          </cell>
          <cell r="U1027">
            <v>0</v>
          </cell>
          <cell r="W1027" t="str">
            <v>21100</v>
          </cell>
          <cell r="X1027">
            <v>0</v>
          </cell>
        </row>
        <row r="1028">
          <cell r="A1028" t="str">
            <v>0801</v>
          </cell>
          <cell r="B1028" t="str">
            <v>Piedmont Intrastate Pipeline</v>
          </cell>
          <cell r="C1028" t="str">
            <v>S21500</v>
          </cell>
          <cell r="D1028" t="str">
            <v>Subs-Ret Earnings Post FY1999</v>
          </cell>
          <cell r="E1028">
            <v>-8839110.8599999994</v>
          </cell>
          <cell r="F1028">
            <v>-10046842.960000001</v>
          </cell>
          <cell r="G1028">
            <v>-1207732.1000000015</v>
          </cell>
          <cell r="H1028" t="str">
            <v>Book</v>
          </cell>
          <cell r="I1028" t="str">
            <v>Subsidiary</v>
          </cell>
          <cell r="J1028" t="str">
            <v>0801</v>
          </cell>
          <cell r="K1028">
            <v>0</v>
          </cell>
          <cell r="L1028">
            <v>0</v>
          </cell>
          <cell r="M1028">
            <v>0</v>
          </cell>
          <cell r="N1028">
            <v>0</v>
          </cell>
          <cell r="O1028">
            <v>0</v>
          </cell>
          <cell r="Q1028">
            <v>-8839110.8599999994</v>
          </cell>
          <cell r="R1028">
            <v>0</v>
          </cell>
          <cell r="T1028" t="str">
            <v>0801S21500</v>
          </cell>
          <cell r="U1028">
            <v>0</v>
          </cell>
          <cell r="W1028" t="str">
            <v>21500</v>
          </cell>
          <cell r="X1028">
            <v>0</v>
          </cell>
        </row>
        <row r="1029">
          <cell r="A1029" t="str">
            <v>0801</v>
          </cell>
          <cell r="B1029" t="str">
            <v>Piedmont Intrastate Pipeline</v>
          </cell>
          <cell r="C1029" t="str">
            <v>S21600</v>
          </cell>
          <cell r="D1029" t="str">
            <v>Subs - Ret Earnings Pre FY1999</v>
          </cell>
          <cell r="E1029">
            <v>1265244.8899999999</v>
          </cell>
          <cell r="F1029">
            <v>1265244.8899999999</v>
          </cell>
          <cell r="G1029">
            <v>0</v>
          </cell>
          <cell r="H1029" t="str">
            <v>Book</v>
          </cell>
          <cell r="I1029" t="str">
            <v>Subsidiary</v>
          </cell>
          <cell r="J1029" t="str">
            <v>0801</v>
          </cell>
          <cell r="K1029">
            <v>0</v>
          </cell>
          <cell r="L1029">
            <v>0</v>
          </cell>
          <cell r="M1029">
            <v>0</v>
          </cell>
          <cell r="N1029">
            <v>0</v>
          </cell>
          <cell r="O1029">
            <v>0</v>
          </cell>
          <cell r="Q1029">
            <v>1265244.8899999999</v>
          </cell>
          <cell r="R1029">
            <v>0</v>
          </cell>
          <cell r="T1029" t="str">
            <v>0801S21600</v>
          </cell>
          <cell r="U1029">
            <v>0</v>
          </cell>
          <cell r="W1029" t="str">
            <v>21600</v>
          </cell>
          <cell r="X1029">
            <v>0</v>
          </cell>
        </row>
        <row r="1030">
          <cell r="A1030" t="str">
            <v>0801</v>
          </cell>
          <cell r="B1030" t="str">
            <v>Piedmont Intrastate Pipeline</v>
          </cell>
          <cell r="C1030" t="str">
            <v>S22200</v>
          </cell>
          <cell r="D1030" t="str">
            <v>Intercompany Liability</v>
          </cell>
          <cell r="E1030">
            <v>-1541393.66</v>
          </cell>
          <cell r="F1030">
            <v>-1541393.66</v>
          </cell>
          <cell r="G1030">
            <v>0</v>
          </cell>
          <cell r="H1030" t="str">
            <v>Book</v>
          </cell>
          <cell r="I1030" t="str">
            <v>Subsidiary</v>
          </cell>
          <cell r="J1030" t="str">
            <v>0801</v>
          </cell>
          <cell r="K1030">
            <v>0</v>
          </cell>
          <cell r="L1030">
            <v>0</v>
          </cell>
          <cell r="M1030">
            <v>0</v>
          </cell>
          <cell r="N1030">
            <v>0</v>
          </cell>
          <cell r="O1030">
            <v>0</v>
          </cell>
          <cell r="Q1030">
            <v>-1541393.66</v>
          </cell>
          <cell r="R1030">
            <v>0</v>
          </cell>
          <cell r="T1030" t="str">
            <v>0801S22200</v>
          </cell>
          <cell r="U1030">
            <v>0</v>
          </cell>
          <cell r="W1030" t="str">
            <v>22200</v>
          </cell>
          <cell r="X1030">
            <v>0</v>
          </cell>
        </row>
        <row r="1031">
          <cell r="A1031" t="str">
            <v>0801</v>
          </cell>
          <cell r="B1031" t="str">
            <v>Piedmont Intrastate Pipeline</v>
          </cell>
          <cell r="C1031" t="str">
            <v>S23200</v>
          </cell>
          <cell r="D1031" t="str">
            <v>Subs - Intercompany Payable</v>
          </cell>
          <cell r="E1031">
            <v>-3532733.37</v>
          </cell>
          <cell r="F1031">
            <v>-3535872.48</v>
          </cell>
          <cell r="G1031">
            <v>-3139.1099999998696</v>
          </cell>
          <cell r="H1031" t="str">
            <v>Book</v>
          </cell>
          <cell r="I1031" t="str">
            <v>Subsidiary</v>
          </cell>
          <cell r="J1031" t="str">
            <v>0801</v>
          </cell>
          <cell r="K1031">
            <v>0</v>
          </cell>
          <cell r="L1031">
            <v>0</v>
          </cell>
          <cell r="M1031">
            <v>0</v>
          </cell>
          <cell r="N1031">
            <v>0</v>
          </cell>
          <cell r="O1031">
            <v>0</v>
          </cell>
          <cell r="Q1031">
            <v>-3532733.37</v>
          </cell>
          <cell r="R1031">
            <v>0</v>
          </cell>
          <cell r="T1031" t="str">
            <v>0801S23200</v>
          </cell>
          <cell r="U1031">
            <v>0</v>
          </cell>
          <cell r="W1031" t="str">
            <v>23200</v>
          </cell>
          <cell r="X1031">
            <v>0</v>
          </cell>
        </row>
        <row r="1032">
          <cell r="A1032" t="str">
            <v>0801</v>
          </cell>
          <cell r="B1032" t="str">
            <v>Piedmont Intrastate Pipeline</v>
          </cell>
          <cell r="C1032" t="str">
            <v>S23603</v>
          </cell>
          <cell r="D1032" t="str">
            <v>Federal Income Tax-Prior</v>
          </cell>
          <cell r="E1032">
            <v>606264.06000000006</v>
          </cell>
          <cell r="F1032">
            <v>419002.71</v>
          </cell>
          <cell r="G1032">
            <v>-187261.35000000003</v>
          </cell>
          <cell r="H1032" t="str">
            <v>Book</v>
          </cell>
          <cell r="I1032">
            <v>0</v>
          </cell>
          <cell r="J1032" t="str">
            <v>0801Federal Income Tax Payable</v>
          </cell>
          <cell r="K1032">
            <v>0</v>
          </cell>
          <cell r="L1032">
            <v>0</v>
          </cell>
          <cell r="M1032">
            <v>0</v>
          </cell>
          <cell r="N1032">
            <v>0</v>
          </cell>
          <cell r="O1032">
            <v>0</v>
          </cell>
          <cell r="Q1032">
            <v>606264.06000000006</v>
          </cell>
          <cell r="R1032">
            <v>0</v>
          </cell>
          <cell r="T1032" t="str">
            <v>0801S23603</v>
          </cell>
          <cell r="U1032">
            <v>0</v>
          </cell>
          <cell r="W1032" t="str">
            <v>23603</v>
          </cell>
          <cell r="X1032" t="str">
            <v>Federal Income Tax Payable</v>
          </cell>
        </row>
        <row r="1033">
          <cell r="A1033" t="str">
            <v>0801</v>
          </cell>
          <cell r="B1033" t="str">
            <v>Piedmont Intrastate Pipeline</v>
          </cell>
          <cell r="C1033" t="str">
            <v>S23604</v>
          </cell>
          <cell r="D1033" t="str">
            <v>Subs - Accrued Federal Taxes</v>
          </cell>
          <cell r="E1033">
            <v>-187261.35</v>
          </cell>
          <cell r="F1033">
            <v>-194065.95</v>
          </cell>
          <cell r="G1033">
            <v>-6804.6000000000058</v>
          </cell>
          <cell r="H1033" t="str">
            <v>Book</v>
          </cell>
          <cell r="I1033">
            <v>0</v>
          </cell>
          <cell r="J1033" t="str">
            <v>0801Federal Income Tax Payable</v>
          </cell>
          <cell r="K1033">
            <v>0</v>
          </cell>
          <cell r="L1033">
            <v>0</v>
          </cell>
          <cell r="M1033">
            <v>0</v>
          </cell>
          <cell r="N1033">
            <v>0</v>
          </cell>
          <cell r="O1033">
            <v>0</v>
          </cell>
          <cell r="Q1033">
            <v>-187261.35</v>
          </cell>
          <cell r="R1033">
            <v>0</v>
          </cell>
          <cell r="T1033" t="str">
            <v>0801S23604</v>
          </cell>
          <cell r="U1033">
            <v>0</v>
          </cell>
          <cell r="W1033" t="str">
            <v>23604</v>
          </cell>
          <cell r="X1033" t="str">
            <v>Federal Income Tax Payable</v>
          </cell>
        </row>
        <row r="1034">
          <cell r="A1034" t="str">
            <v>0801</v>
          </cell>
          <cell r="B1034" t="str">
            <v>Piedmont Intrastate Pipeline</v>
          </cell>
          <cell r="C1034" t="str">
            <v>S23607</v>
          </cell>
          <cell r="D1034" t="str">
            <v>State Income Tax-Prior</v>
          </cell>
          <cell r="E1034">
            <v>126340.44</v>
          </cell>
          <cell r="F1034">
            <v>180583.63</v>
          </cell>
          <cell r="G1034">
            <v>54243.19</v>
          </cell>
          <cell r="H1034" t="str">
            <v>Book</v>
          </cell>
          <cell r="I1034">
            <v>0</v>
          </cell>
          <cell r="J1034" t="str">
            <v>0801State Income Tax Payable</v>
          </cell>
          <cell r="K1034">
            <v>0</v>
          </cell>
          <cell r="L1034">
            <v>0</v>
          </cell>
          <cell r="M1034">
            <v>0</v>
          </cell>
          <cell r="N1034">
            <v>0</v>
          </cell>
          <cell r="O1034">
            <v>0</v>
          </cell>
          <cell r="Q1034">
            <v>126340.44</v>
          </cell>
          <cell r="R1034">
            <v>0</v>
          </cell>
          <cell r="T1034" t="str">
            <v>0801S23607</v>
          </cell>
          <cell r="U1034">
            <v>0</v>
          </cell>
          <cell r="W1034" t="str">
            <v>23607</v>
          </cell>
          <cell r="X1034" t="str">
            <v>State Income Tax Payable</v>
          </cell>
        </row>
        <row r="1035">
          <cell r="A1035" t="str">
            <v>0801</v>
          </cell>
          <cell r="B1035" t="str">
            <v>Piedmont Intrastate Pipeline</v>
          </cell>
          <cell r="C1035" t="str">
            <v>S23608</v>
          </cell>
          <cell r="D1035" t="str">
            <v>Subs - Accrued State Tax</v>
          </cell>
          <cell r="E1035">
            <v>54243.19</v>
          </cell>
          <cell r="F1035">
            <v>-41093.279999999999</v>
          </cell>
          <cell r="G1035">
            <v>-95336.47</v>
          </cell>
          <cell r="H1035" t="str">
            <v>Book</v>
          </cell>
          <cell r="I1035">
            <v>0</v>
          </cell>
          <cell r="J1035" t="str">
            <v>0801State Income Tax Payable</v>
          </cell>
          <cell r="K1035">
            <v>0</v>
          </cell>
          <cell r="L1035">
            <v>0</v>
          </cell>
          <cell r="M1035">
            <v>0</v>
          </cell>
          <cell r="N1035">
            <v>0</v>
          </cell>
          <cell r="O1035">
            <v>0</v>
          </cell>
          <cell r="Q1035">
            <v>54243.19</v>
          </cell>
          <cell r="R1035">
            <v>0</v>
          </cell>
          <cell r="T1035" t="str">
            <v>0801S23608</v>
          </cell>
          <cell r="U1035">
            <v>0</v>
          </cell>
          <cell r="W1035" t="str">
            <v>23608</v>
          </cell>
          <cell r="X1035" t="str">
            <v>State Income Tax Payable</v>
          </cell>
        </row>
        <row r="1036">
          <cell r="A1036" t="str">
            <v>0801</v>
          </cell>
          <cell r="B1036" t="str">
            <v>Piedmont Intrastate Pipeline</v>
          </cell>
          <cell r="C1036" t="str">
            <v>S23609</v>
          </cell>
          <cell r="D1036" t="str">
            <v>Accrued State Income Tax-I/C</v>
          </cell>
          <cell r="E1036">
            <v>-161264.82</v>
          </cell>
          <cell r="F1036">
            <v>-164717.29999999999</v>
          </cell>
          <cell r="G1036">
            <v>-3452.4799999999814</v>
          </cell>
          <cell r="H1036" t="str">
            <v>Book</v>
          </cell>
          <cell r="I1036">
            <v>0</v>
          </cell>
          <cell r="J1036" t="str">
            <v>0801State Income Tax Payable</v>
          </cell>
          <cell r="K1036">
            <v>0</v>
          </cell>
          <cell r="L1036">
            <v>0</v>
          </cell>
          <cell r="M1036">
            <v>0</v>
          </cell>
          <cell r="N1036">
            <v>0</v>
          </cell>
          <cell r="O1036">
            <v>0</v>
          </cell>
          <cell r="Q1036">
            <v>-161264.82</v>
          </cell>
          <cell r="R1036">
            <v>0</v>
          </cell>
          <cell r="T1036" t="str">
            <v>0801S23609</v>
          </cell>
          <cell r="U1036">
            <v>0</v>
          </cell>
          <cell r="W1036" t="str">
            <v>23609</v>
          </cell>
          <cell r="X1036" t="str">
            <v>State Income Tax Payable</v>
          </cell>
        </row>
        <row r="1037">
          <cell r="A1037" t="str">
            <v>0801</v>
          </cell>
          <cell r="B1037" t="str">
            <v>Piedmont Intrastate Pipeline</v>
          </cell>
          <cell r="C1037" t="str">
            <v>S23610</v>
          </cell>
          <cell r="D1037" t="str">
            <v>Accrued Federal Income Tax-I/C</v>
          </cell>
          <cell r="E1037">
            <v>-771406.84</v>
          </cell>
          <cell r="F1037">
            <v>-787711.11</v>
          </cell>
          <cell r="G1037">
            <v>-16304.270000000019</v>
          </cell>
          <cell r="H1037" t="str">
            <v>Book</v>
          </cell>
          <cell r="I1037">
            <v>0</v>
          </cell>
          <cell r="J1037" t="str">
            <v>0801Federal Income Tax Payable</v>
          </cell>
          <cell r="K1037">
            <v>0</v>
          </cell>
          <cell r="L1037">
            <v>0</v>
          </cell>
          <cell r="M1037">
            <v>0</v>
          </cell>
          <cell r="N1037">
            <v>0</v>
          </cell>
          <cell r="O1037">
            <v>0</v>
          </cell>
          <cell r="Q1037">
            <v>-771406.84</v>
          </cell>
          <cell r="R1037">
            <v>0</v>
          </cell>
          <cell r="T1037" t="str">
            <v>0801S23610</v>
          </cell>
          <cell r="U1037">
            <v>0</v>
          </cell>
          <cell r="W1037" t="str">
            <v>23610</v>
          </cell>
          <cell r="X1037" t="str">
            <v>Federal Income Tax Payable</v>
          </cell>
        </row>
        <row r="1038">
          <cell r="A1038" t="str">
            <v>0801</v>
          </cell>
          <cell r="B1038" t="str">
            <v>Piedmont Intrastate Pipeline</v>
          </cell>
          <cell r="C1038" t="str">
            <v>S28210</v>
          </cell>
          <cell r="D1038" t="str">
            <v>Subs - Deferred Federal Tax</v>
          </cell>
          <cell r="E1038">
            <v>-3455575.49</v>
          </cell>
          <cell r="F1038">
            <v>-3388181.49</v>
          </cell>
          <cell r="G1038">
            <v>67394</v>
          </cell>
          <cell r="H1038" t="str">
            <v>No Basis</v>
          </cell>
          <cell r="I1038" t="str">
            <v>Deferred Tax</v>
          </cell>
          <cell r="J1038" t="str">
            <v>0801</v>
          </cell>
          <cell r="K1038">
            <v>0</v>
          </cell>
          <cell r="L1038">
            <v>0</v>
          </cell>
          <cell r="M1038">
            <v>0</v>
          </cell>
          <cell r="N1038">
            <v>0</v>
          </cell>
          <cell r="O1038">
            <v>0</v>
          </cell>
          <cell r="Q1038">
            <v>0</v>
          </cell>
          <cell r="R1038">
            <v>3455575.49</v>
          </cell>
          <cell r="T1038" t="str">
            <v>0801S28210</v>
          </cell>
          <cell r="U1038">
            <v>0</v>
          </cell>
          <cell r="W1038" t="str">
            <v>28210</v>
          </cell>
          <cell r="X1038">
            <v>0</v>
          </cell>
        </row>
        <row r="1039">
          <cell r="A1039" t="str">
            <v>0801</v>
          </cell>
          <cell r="B1039" t="str">
            <v>Piedmont Intrastate Pipeline</v>
          </cell>
          <cell r="C1039" t="str">
            <v>S28220</v>
          </cell>
          <cell r="D1039" t="str">
            <v>Subs - Deferred State Tax</v>
          </cell>
          <cell r="E1039">
            <v>-731443.77</v>
          </cell>
          <cell r="F1039">
            <v>-717173.77</v>
          </cell>
          <cell r="G1039">
            <v>14270</v>
          </cell>
          <cell r="H1039" t="str">
            <v>No Basis</v>
          </cell>
          <cell r="I1039" t="str">
            <v>Deferred Tax</v>
          </cell>
          <cell r="J1039" t="str">
            <v>0801</v>
          </cell>
          <cell r="K1039">
            <v>0</v>
          </cell>
          <cell r="L1039">
            <v>0</v>
          </cell>
          <cell r="M1039">
            <v>0</v>
          </cell>
          <cell r="N1039">
            <v>0</v>
          </cell>
          <cell r="O1039">
            <v>0</v>
          </cell>
          <cell r="Q1039">
            <v>0</v>
          </cell>
          <cell r="R1039">
            <v>731443.77</v>
          </cell>
          <cell r="T1039" t="str">
            <v>0801S28220</v>
          </cell>
          <cell r="U1039">
            <v>0</v>
          </cell>
          <cell r="W1039" t="str">
            <v>28220</v>
          </cell>
          <cell r="X1039">
            <v>0</v>
          </cell>
        </row>
        <row r="1040">
          <cell r="A1040" t="str">
            <v>0801</v>
          </cell>
          <cell r="B1040" t="str">
            <v>Piedmont Intrastate Pipeline</v>
          </cell>
          <cell r="C1040" t="str">
            <v>S60000</v>
          </cell>
          <cell r="D1040" t="str">
            <v>Subs - Administrative Expenses</v>
          </cell>
          <cell r="E1040">
            <v>10993.73</v>
          </cell>
          <cell r="F1040">
            <v>3139.11</v>
          </cell>
          <cell r="G1040">
            <v>-7854.619999999999</v>
          </cell>
          <cell r="H1040" t="str">
            <v>Equity</v>
          </cell>
          <cell r="I1040">
            <v>0</v>
          </cell>
          <cell r="J1040" t="str">
            <v>0801</v>
          </cell>
          <cell r="K1040">
            <v>3139.11</v>
          </cell>
          <cell r="L1040">
            <v>0</v>
          </cell>
          <cell r="M1040">
            <v>3139.11</v>
          </cell>
          <cell r="N1040">
            <v>0</v>
          </cell>
          <cell r="O1040">
            <v>0</v>
          </cell>
          <cell r="Q1040">
            <v>10993.73</v>
          </cell>
          <cell r="R1040">
            <v>0</v>
          </cell>
          <cell r="T1040" t="str">
            <v>0801S60000</v>
          </cell>
          <cell r="U1040">
            <v>0</v>
          </cell>
          <cell r="W1040" t="str">
            <v>21600</v>
          </cell>
          <cell r="X1040" t="str">
            <v>Unapr Retained Earnings</v>
          </cell>
        </row>
        <row r="1041">
          <cell r="A1041" t="str">
            <v>0801</v>
          </cell>
          <cell r="B1041" t="str">
            <v>Piedmont Intrastate Pipeline</v>
          </cell>
          <cell r="C1041" t="str">
            <v>S68500</v>
          </cell>
          <cell r="D1041" t="str">
            <v>Subs - General Taxes</v>
          </cell>
          <cell r="E1041">
            <v>12977</v>
          </cell>
          <cell r="F1041">
            <v>0</v>
          </cell>
          <cell r="G1041">
            <v>-12977</v>
          </cell>
          <cell r="H1041" t="str">
            <v>Equity</v>
          </cell>
          <cell r="I1041">
            <v>0</v>
          </cell>
          <cell r="J1041" t="str">
            <v>0801</v>
          </cell>
          <cell r="K1041">
            <v>0</v>
          </cell>
          <cell r="L1041">
            <v>0</v>
          </cell>
          <cell r="M1041">
            <v>0</v>
          </cell>
          <cell r="N1041">
            <v>0</v>
          </cell>
          <cell r="O1041">
            <v>0</v>
          </cell>
          <cell r="Q1041">
            <v>12977</v>
          </cell>
          <cell r="R1041">
            <v>0</v>
          </cell>
          <cell r="T1041" t="str">
            <v>0801S68500</v>
          </cell>
          <cell r="U1041">
            <v>0</v>
          </cell>
          <cell r="W1041" t="str">
            <v>21600</v>
          </cell>
          <cell r="X1041" t="str">
            <v>Unapr Retained Earnings</v>
          </cell>
        </row>
        <row r="1042">
          <cell r="A1042" t="str">
            <v>0801</v>
          </cell>
          <cell r="B1042" t="str">
            <v>Piedmont Intrastate Pipeline</v>
          </cell>
          <cell r="C1042" t="str">
            <v>S69000</v>
          </cell>
          <cell r="D1042" t="str">
            <v>Subs - Miscellaneous Expense</v>
          </cell>
          <cell r="E1042">
            <v>50</v>
          </cell>
          <cell r="F1042">
            <v>0</v>
          </cell>
          <cell r="G1042">
            <v>-50</v>
          </cell>
          <cell r="H1042" t="str">
            <v>Equity</v>
          </cell>
          <cell r="I1042">
            <v>0</v>
          </cell>
          <cell r="J1042" t="str">
            <v>0801</v>
          </cell>
          <cell r="K1042">
            <v>0</v>
          </cell>
          <cell r="L1042">
            <v>0</v>
          </cell>
          <cell r="M1042">
            <v>0</v>
          </cell>
          <cell r="N1042">
            <v>0</v>
          </cell>
          <cell r="O1042">
            <v>0</v>
          </cell>
          <cell r="Q1042">
            <v>50</v>
          </cell>
          <cell r="R1042">
            <v>0</v>
          </cell>
          <cell r="T1042" t="str">
            <v>0801S69000</v>
          </cell>
          <cell r="U1042">
            <v>0</v>
          </cell>
          <cell r="W1042" t="str">
            <v>21600</v>
          </cell>
          <cell r="X1042" t="str">
            <v>Unapr Retained Earnings</v>
          </cell>
        </row>
        <row r="1043">
          <cell r="A1043" t="str">
            <v>0801</v>
          </cell>
          <cell r="B1043" t="str">
            <v>Piedmont Intrastate Pipeline</v>
          </cell>
          <cell r="C1043" t="str">
            <v>S69500</v>
          </cell>
          <cell r="D1043" t="str">
            <v>Federal Income Tax-I/C</v>
          </cell>
          <cell r="E1043">
            <v>164972.56</v>
          </cell>
          <cell r="F1043">
            <v>16304.27</v>
          </cell>
          <cell r="G1043">
            <v>-148668.29</v>
          </cell>
          <cell r="H1043" t="str">
            <v>Equity</v>
          </cell>
          <cell r="I1043">
            <v>0</v>
          </cell>
          <cell r="J1043" t="str">
            <v>0801Income Tax - Federal</v>
          </cell>
          <cell r="K1043">
            <v>16304.27</v>
          </cell>
          <cell r="L1043">
            <v>16304.27</v>
          </cell>
          <cell r="M1043">
            <v>0</v>
          </cell>
          <cell r="N1043">
            <v>0</v>
          </cell>
          <cell r="O1043">
            <v>0</v>
          </cell>
          <cell r="Q1043">
            <v>164972.56</v>
          </cell>
          <cell r="R1043">
            <v>0</v>
          </cell>
          <cell r="T1043" t="str">
            <v>0801S69500</v>
          </cell>
          <cell r="U1043">
            <v>0</v>
          </cell>
          <cell r="W1043" t="str">
            <v>21600</v>
          </cell>
          <cell r="X1043" t="str">
            <v>Unapr Retained Earnings</v>
          </cell>
        </row>
        <row r="1044">
          <cell r="A1044" t="str">
            <v>0801</v>
          </cell>
          <cell r="B1044" t="str">
            <v>Piedmont Intrastate Pipeline</v>
          </cell>
          <cell r="C1044" t="str">
            <v>S69600</v>
          </cell>
          <cell r="D1044" t="str">
            <v>Subs - Federal Tax Expense</v>
          </cell>
          <cell r="E1044">
            <v>485308.69</v>
          </cell>
          <cell r="F1044">
            <v>126671.95</v>
          </cell>
          <cell r="G1044">
            <v>-358636.74</v>
          </cell>
          <cell r="H1044" t="str">
            <v>Equity</v>
          </cell>
          <cell r="I1044">
            <v>0</v>
          </cell>
          <cell r="J1044" t="str">
            <v>0801Income Tax - Federal</v>
          </cell>
          <cell r="K1044">
            <v>126671.95</v>
          </cell>
          <cell r="L1044">
            <v>126671.95</v>
          </cell>
          <cell r="M1044">
            <v>0</v>
          </cell>
          <cell r="N1044">
            <v>0</v>
          </cell>
          <cell r="O1044">
            <v>0</v>
          </cell>
          <cell r="Q1044">
            <v>485308.69</v>
          </cell>
          <cell r="R1044">
            <v>0</v>
          </cell>
          <cell r="T1044" t="str">
            <v>0801S69600</v>
          </cell>
          <cell r="U1044">
            <v>0</v>
          </cell>
          <cell r="W1044" t="str">
            <v>21600</v>
          </cell>
          <cell r="X1044" t="str">
            <v>Unapr Retained Earnings</v>
          </cell>
        </row>
        <row r="1045">
          <cell r="A1045" t="str">
            <v>0801</v>
          </cell>
          <cell r="B1045" t="str">
            <v>Piedmont Intrastate Pipeline</v>
          </cell>
          <cell r="C1045" t="str">
            <v>S69610</v>
          </cell>
          <cell r="D1045" t="str">
            <v>Subs - Federal Tax Exp - Other</v>
          </cell>
          <cell r="E1045">
            <v>11918.61</v>
          </cell>
          <cell r="F1045">
            <v>0</v>
          </cell>
          <cell r="G1045">
            <v>-11918.61</v>
          </cell>
          <cell r="H1045" t="str">
            <v>Equity</v>
          </cell>
          <cell r="I1045">
            <v>0</v>
          </cell>
          <cell r="J1045" t="str">
            <v>0801Income Tax - Federal</v>
          </cell>
          <cell r="K1045">
            <v>0</v>
          </cell>
          <cell r="L1045">
            <v>0</v>
          </cell>
          <cell r="M1045">
            <v>0</v>
          </cell>
          <cell r="N1045">
            <v>0</v>
          </cell>
          <cell r="O1045">
            <v>0</v>
          </cell>
          <cell r="Q1045">
            <v>11918.61</v>
          </cell>
          <cell r="R1045">
            <v>0</v>
          </cell>
          <cell r="T1045" t="str">
            <v>0801S69610</v>
          </cell>
          <cell r="U1045">
            <v>0</v>
          </cell>
          <cell r="W1045" t="str">
            <v>21600</v>
          </cell>
          <cell r="X1045" t="str">
            <v>Unapr Retained Earnings</v>
          </cell>
        </row>
        <row r="1046">
          <cell r="A1046" t="str">
            <v>0801</v>
          </cell>
          <cell r="B1046" t="str">
            <v>Piedmont Intrastate Pipeline</v>
          </cell>
          <cell r="C1046" t="str">
            <v>S69700</v>
          </cell>
          <cell r="D1046" t="str">
            <v>Subs - State Tax Expense</v>
          </cell>
          <cell r="E1046">
            <v>102765.99</v>
          </cell>
          <cell r="F1046">
            <v>26823.279999999999</v>
          </cell>
          <cell r="G1046">
            <v>-75942.710000000006</v>
          </cell>
          <cell r="H1046" t="str">
            <v>Equity</v>
          </cell>
          <cell r="I1046">
            <v>0</v>
          </cell>
          <cell r="J1046" t="str">
            <v>0801Income Tax - State</v>
          </cell>
          <cell r="K1046">
            <v>26823.279999999999</v>
          </cell>
          <cell r="L1046">
            <v>26823.279999999999</v>
          </cell>
          <cell r="M1046">
            <v>0</v>
          </cell>
          <cell r="N1046">
            <v>0</v>
          </cell>
          <cell r="O1046">
            <v>0</v>
          </cell>
          <cell r="Q1046">
            <v>102765.99</v>
          </cell>
          <cell r="R1046">
            <v>0</v>
          </cell>
          <cell r="T1046" t="str">
            <v>0801S69700</v>
          </cell>
          <cell r="U1046">
            <v>0</v>
          </cell>
          <cell r="W1046" t="str">
            <v>21600</v>
          </cell>
          <cell r="X1046" t="str">
            <v>Unapr Retained Earnings</v>
          </cell>
        </row>
        <row r="1047">
          <cell r="A1047" t="str">
            <v>0801</v>
          </cell>
          <cell r="B1047" t="str">
            <v>Piedmont Intrastate Pipeline</v>
          </cell>
          <cell r="C1047" t="str">
            <v>S69710</v>
          </cell>
          <cell r="D1047" t="str">
            <v>Subs - State Tax Exp - Other</v>
          </cell>
          <cell r="E1047">
            <v>-12118.59</v>
          </cell>
          <cell r="F1047">
            <v>0</v>
          </cell>
          <cell r="G1047">
            <v>12118.59</v>
          </cell>
          <cell r="H1047" t="str">
            <v>Equity</v>
          </cell>
          <cell r="I1047">
            <v>0</v>
          </cell>
          <cell r="J1047" t="str">
            <v>0801Income Tax - State</v>
          </cell>
          <cell r="K1047">
            <v>0</v>
          </cell>
          <cell r="L1047">
            <v>0</v>
          </cell>
          <cell r="M1047">
            <v>0</v>
          </cell>
          <cell r="N1047">
            <v>0</v>
          </cell>
          <cell r="O1047">
            <v>0</v>
          </cell>
          <cell r="Q1047">
            <v>-12118.59</v>
          </cell>
          <cell r="R1047">
            <v>0</v>
          </cell>
          <cell r="T1047" t="str">
            <v>0801S69710</v>
          </cell>
          <cell r="U1047">
            <v>0</v>
          </cell>
          <cell r="W1047" t="str">
            <v>21600</v>
          </cell>
          <cell r="X1047" t="str">
            <v>Unapr Retained Earnings</v>
          </cell>
        </row>
        <row r="1048">
          <cell r="A1048" t="str">
            <v>0801</v>
          </cell>
          <cell r="B1048" t="str">
            <v>Piedmont Intrastate Pipeline</v>
          </cell>
          <cell r="C1048" t="str">
            <v>S69800</v>
          </cell>
          <cell r="D1048" t="str">
            <v>State Income Tax-I/C</v>
          </cell>
          <cell r="E1048">
            <v>34933.58</v>
          </cell>
          <cell r="F1048">
            <v>3452.48</v>
          </cell>
          <cell r="G1048">
            <v>-31481.100000000002</v>
          </cell>
          <cell r="H1048" t="str">
            <v>Equity</v>
          </cell>
          <cell r="I1048">
            <v>0</v>
          </cell>
          <cell r="J1048" t="str">
            <v>0801Income Tax - State</v>
          </cell>
          <cell r="K1048">
            <v>3452.48</v>
          </cell>
          <cell r="L1048">
            <v>3452.48</v>
          </cell>
          <cell r="M1048">
            <v>0</v>
          </cell>
          <cell r="N1048">
            <v>0</v>
          </cell>
          <cell r="O1048">
            <v>0</v>
          </cell>
          <cell r="Q1048">
            <v>34933.58</v>
          </cell>
          <cell r="R1048">
            <v>0</v>
          </cell>
          <cell r="T1048" t="str">
            <v>0801S69800</v>
          </cell>
          <cell r="U1048">
            <v>0</v>
          </cell>
          <cell r="W1048" t="str">
            <v>21600</v>
          </cell>
          <cell r="X1048" t="str">
            <v>Unapr Retained Earnings</v>
          </cell>
        </row>
        <row r="1049">
          <cell r="A1049" t="str">
            <v>0801</v>
          </cell>
          <cell r="B1049" t="str">
            <v>Piedmont Intrastate Pipeline</v>
          </cell>
          <cell r="C1049" t="str">
            <v>S72060</v>
          </cell>
          <cell r="D1049" t="str">
            <v>Interest Income - Pied Intrast</v>
          </cell>
          <cell r="E1049">
            <v>-506283.75</v>
          </cell>
          <cell r="F1049">
            <v>-50036.09</v>
          </cell>
          <cell r="G1049">
            <v>456247.66000000003</v>
          </cell>
          <cell r="H1049" t="str">
            <v>Equity</v>
          </cell>
          <cell r="I1049">
            <v>0</v>
          </cell>
          <cell r="J1049" t="str">
            <v>0801</v>
          </cell>
          <cell r="K1049">
            <v>-50036.09</v>
          </cell>
          <cell r="L1049">
            <v>0</v>
          </cell>
          <cell r="M1049">
            <v>-50036.09</v>
          </cell>
          <cell r="N1049">
            <v>0</v>
          </cell>
          <cell r="O1049">
            <v>0</v>
          </cell>
          <cell r="Q1049">
            <v>-506283.75</v>
          </cell>
          <cell r="R1049">
            <v>0</v>
          </cell>
          <cell r="T1049" t="str">
            <v>0801S72060</v>
          </cell>
          <cell r="U1049">
            <v>0</v>
          </cell>
          <cell r="W1049" t="str">
            <v>21600</v>
          </cell>
          <cell r="X1049" t="str">
            <v>Unapr Retained Earnings</v>
          </cell>
        </row>
        <row r="1050">
          <cell r="A1050" t="str">
            <v>0801</v>
          </cell>
          <cell r="B1050" t="str">
            <v>Piedmont Intrastate Pipeline</v>
          </cell>
          <cell r="C1050" t="str">
            <v>S73000</v>
          </cell>
          <cell r="D1050" t="str">
            <v>Subs - Other Income</v>
          </cell>
          <cell r="E1050">
            <v>-1513249.92</v>
          </cell>
          <cell r="F1050">
            <v>-391882.23999999999</v>
          </cell>
          <cell r="G1050">
            <v>1121367.68</v>
          </cell>
          <cell r="H1050" t="str">
            <v>Equity</v>
          </cell>
          <cell r="I1050">
            <v>0</v>
          </cell>
          <cell r="J1050" t="str">
            <v>0801Temporary</v>
          </cell>
          <cell r="K1050">
            <v>-391882.23999999999</v>
          </cell>
          <cell r="L1050">
            <v>0</v>
          </cell>
          <cell r="M1050">
            <v>-391882.23999999999</v>
          </cell>
          <cell r="N1050">
            <v>0</v>
          </cell>
          <cell r="O1050">
            <v>0</v>
          </cell>
          <cell r="Q1050">
            <v>-1513249.92</v>
          </cell>
          <cell r="R1050">
            <v>0</v>
          </cell>
          <cell r="T1050" t="str">
            <v>0801S73000</v>
          </cell>
          <cell r="U1050">
            <v>0</v>
          </cell>
          <cell r="W1050" t="str">
            <v>21600</v>
          </cell>
          <cell r="X1050" t="str">
            <v>Unapr Retained Earnings</v>
          </cell>
        </row>
        <row r="1051">
          <cell r="A1051" t="str">
            <v>0801</v>
          </cell>
          <cell r="B1051" t="str">
            <v>Piedmont Intrastate Pipeline</v>
          </cell>
          <cell r="D1051" t="str">
            <v>All Accounts</v>
          </cell>
          <cell r="E1051">
            <v>1.1641532182693481E-9</v>
          </cell>
          <cell r="F1051">
            <v>-4.0163286030292511E-9</v>
          </cell>
          <cell r="G1051">
            <v>-5.1804818212985992E-9</v>
          </cell>
          <cell r="H1051">
            <v>0</v>
          </cell>
          <cell r="I1051">
            <v>0</v>
          </cell>
          <cell r="J1051" t="str">
            <v>08010</v>
          </cell>
          <cell r="K1051">
            <v>0</v>
          </cell>
          <cell r="L1051">
            <v>0</v>
          </cell>
          <cell r="M1051">
            <v>0</v>
          </cell>
          <cell r="N1051">
            <v>0</v>
          </cell>
          <cell r="O1051">
            <v>0</v>
          </cell>
          <cell r="Q1051">
            <v>1.1641532182693481E-9</v>
          </cell>
          <cell r="R1051">
            <v>0</v>
          </cell>
          <cell r="T1051" t="str">
            <v>0801</v>
          </cell>
          <cell r="U1051">
            <v>0</v>
          </cell>
          <cell r="W1051" t="e">
            <v>#N/A</v>
          </cell>
          <cell r="X1051" t="e">
            <v>#N/A</v>
          </cell>
        </row>
        <row r="1052">
          <cell r="H1052">
            <v>0</v>
          </cell>
          <cell r="I1052">
            <v>0</v>
          </cell>
          <cell r="J1052" t="str">
            <v>0</v>
          </cell>
          <cell r="K1052">
            <v>0</v>
          </cell>
          <cell r="L1052">
            <v>0</v>
          </cell>
          <cell r="M1052">
            <v>0</v>
          </cell>
          <cell r="N1052">
            <v>0</v>
          </cell>
          <cell r="O1052">
            <v>0</v>
          </cell>
          <cell r="Q1052">
            <v>0</v>
          </cell>
          <cell r="R1052">
            <v>0</v>
          </cell>
          <cell r="T1052">
            <v>0</v>
          </cell>
          <cell r="U1052">
            <v>0</v>
          </cell>
          <cell r="W1052" t="e">
            <v>#N/A</v>
          </cell>
          <cell r="X1052" t="e">
            <v>#N/A</v>
          </cell>
        </row>
        <row r="1053">
          <cell r="A1053" t="str">
            <v>0901</v>
          </cell>
          <cell r="B1053" t="str">
            <v>Piedmont Energy Partners</v>
          </cell>
          <cell r="C1053" t="str">
            <v>S12100</v>
          </cell>
          <cell r="D1053" t="str">
            <v>Subs - Property - Buildings</v>
          </cell>
          <cell r="E1053">
            <v>490028.03</v>
          </cell>
          <cell r="F1053">
            <v>490028.03</v>
          </cell>
          <cell r="G1053">
            <v>0</v>
          </cell>
          <cell r="H1053" t="str">
            <v>Tax Basis</v>
          </cell>
          <cell r="I1053" t="str">
            <v>Subsidiary</v>
          </cell>
          <cell r="J1053" t="str">
            <v>0901</v>
          </cell>
          <cell r="K1053">
            <v>0</v>
          </cell>
          <cell r="L1053">
            <v>0</v>
          </cell>
          <cell r="M1053">
            <v>0</v>
          </cell>
          <cell r="N1053">
            <v>0</v>
          </cell>
          <cell r="O1053">
            <v>0</v>
          </cell>
          <cell r="Q1053" t="str">
            <v>Enter Tax Basis</v>
          </cell>
          <cell r="R1053" t="e">
            <v>#VALUE!</v>
          </cell>
          <cell r="T1053" t="str">
            <v>0901S12100</v>
          </cell>
          <cell r="U1053">
            <v>0</v>
          </cell>
          <cell r="W1053">
            <v>10100</v>
          </cell>
          <cell r="X1053">
            <v>0</v>
          </cell>
        </row>
        <row r="1054">
          <cell r="A1054" t="str">
            <v>0901</v>
          </cell>
          <cell r="B1054" t="str">
            <v>Piedmont Energy Partners</v>
          </cell>
          <cell r="C1054" t="str">
            <v>S12110</v>
          </cell>
          <cell r="D1054" t="str">
            <v>Subs - Property - Furnishings</v>
          </cell>
          <cell r="E1054">
            <v>58094.82</v>
          </cell>
          <cell r="F1054">
            <v>58094.82</v>
          </cell>
          <cell r="G1054">
            <v>0</v>
          </cell>
          <cell r="H1054" t="str">
            <v>Tax Basis</v>
          </cell>
          <cell r="I1054" t="str">
            <v>Subsidiary</v>
          </cell>
          <cell r="J1054" t="str">
            <v>0901</v>
          </cell>
          <cell r="K1054">
            <v>0</v>
          </cell>
          <cell r="L1054">
            <v>0</v>
          </cell>
          <cell r="M1054">
            <v>0</v>
          </cell>
          <cell r="N1054">
            <v>0</v>
          </cell>
          <cell r="O1054">
            <v>0</v>
          </cell>
          <cell r="Q1054" t="str">
            <v>Enter Tax Basis</v>
          </cell>
          <cell r="R1054" t="e">
            <v>#VALUE!</v>
          </cell>
          <cell r="T1054" t="str">
            <v>0901S12110</v>
          </cell>
          <cell r="U1054">
            <v>0</v>
          </cell>
          <cell r="W1054">
            <v>10100</v>
          </cell>
          <cell r="X1054">
            <v>0</v>
          </cell>
        </row>
        <row r="1055">
          <cell r="A1055" t="str">
            <v>0901</v>
          </cell>
          <cell r="B1055" t="str">
            <v>Piedmont Energy Partners</v>
          </cell>
          <cell r="C1055" t="str">
            <v>S12200</v>
          </cell>
          <cell r="D1055" t="str">
            <v>Subs - Accum Depr - Buildings</v>
          </cell>
          <cell r="E1055">
            <v>-38608.18</v>
          </cell>
          <cell r="F1055">
            <v>-43062.97</v>
          </cell>
          <cell r="G1055">
            <v>-4454.7900000000009</v>
          </cell>
          <cell r="H1055" t="str">
            <v>Tax Basis</v>
          </cell>
          <cell r="I1055" t="str">
            <v>Subsidiary</v>
          </cell>
          <cell r="J1055" t="str">
            <v>0901</v>
          </cell>
          <cell r="K1055">
            <v>0</v>
          </cell>
          <cell r="L1055">
            <v>0</v>
          </cell>
          <cell r="M1055">
            <v>0</v>
          </cell>
          <cell r="N1055">
            <v>0</v>
          </cell>
          <cell r="O1055">
            <v>0</v>
          </cell>
          <cell r="Q1055" t="str">
            <v>Enter Tax Basis</v>
          </cell>
          <cell r="R1055" t="e">
            <v>#VALUE!</v>
          </cell>
          <cell r="T1055" t="str">
            <v>0901S12200</v>
          </cell>
          <cell r="U1055">
            <v>0</v>
          </cell>
          <cell r="W1055">
            <v>10800</v>
          </cell>
          <cell r="X1055">
            <v>0</v>
          </cell>
        </row>
        <row r="1056">
          <cell r="A1056" t="str">
            <v>0901</v>
          </cell>
          <cell r="B1056" t="str">
            <v>Piedmont Energy Partners</v>
          </cell>
          <cell r="C1056" t="str">
            <v>S12210</v>
          </cell>
          <cell r="D1056" t="str">
            <v>Subs-Accum Depr - Furnishings</v>
          </cell>
          <cell r="E1056">
            <v>-24206.25</v>
          </cell>
          <cell r="F1056">
            <v>-27111</v>
          </cell>
          <cell r="G1056">
            <v>-2904.75</v>
          </cell>
          <cell r="H1056" t="str">
            <v>Tax Basis</v>
          </cell>
          <cell r="I1056" t="str">
            <v>Subsidiary</v>
          </cell>
          <cell r="J1056" t="str">
            <v>0901</v>
          </cell>
          <cell r="K1056">
            <v>0</v>
          </cell>
          <cell r="L1056">
            <v>0</v>
          </cell>
          <cell r="M1056">
            <v>0</v>
          </cell>
          <cell r="N1056">
            <v>0</v>
          </cell>
          <cell r="O1056">
            <v>0</v>
          </cell>
          <cell r="Q1056" t="str">
            <v>Enter Tax Basis</v>
          </cell>
          <cell r="R1056" t="e">
            <v>#VALUE!</v>
          </cell>
          <cell r="T1056" t="str">
            <v>0901S12210</v>
          </cell>
          <cell r="U1056">
            <v>0</v>
          </cell>
          <cell r="W1056">
            <v>10800</v>
          </cell>
          <cell r="X1056">
            <v>0</v>
          </cell>
        </row>
        <row r="1057">
          <cell r="A1057" t="str">
            <v>0901</v>
          </cell>
          <cell r="B1057" t="str">
            <v>Piedmont Energy Partners</v>
          </cell>
          <cell r="C1057" t="str">
            <v>S12400</v>
          </cell>
          <cell r="D1057" t="str">
            <v>Subs - Investment</v>
          </cell>
          <cell r="E1057">
            <v>1234100</v>
          </cell>
          <cell r="F1057">
            <v>1234100</v>
          </cell>
          <cell r="G1057">
            <v>0</v>
          </cell>
          <cell r="H1057" t="str">
            <v>Book</v>
          </cell>
          <cell r="I1057" t="str">
            <v>Subsidiary</v>
          </cell>
          <cell r="J1057" t="str">
            <v>0901</v>
          </cell>
          <cell r="K1057">
            <v>0</v>
          </cell>
          <cell r="L1057">
            <v>0</v>
          </cell>
          <cell r="M1057">
            <v>0</v>
          </cell>
          <cell r="N1057">
            <v>0</v>
          </cell>
          <cell r="O1057">
            <v>0</v>
          </cell>
          <cell r="Q1057">
            <v>1234100</v>
          </cell>
          <cell r="R1057">
            <v>0</v>
          </cell>
          <cell r="T1057" t="str">
            <v>0901S12400</v>
          </cell>
          <cell r="U1057">
            <v>0</v>
          </cell>
          <cell r="W1057" t="str">
            <v>12400</v>
          </cell>
          <cell r="X1057">
            <v>0</v>
          </cell>
        </row>
        <row r="1058">
          <cell r="A1058" t="str">
            <v>0901</v>
          </cell>
          <cell r="B1058" t="str">
            <v>Piedmont Energy Partners</v>
          </cell>
          <cell r="C1058" t="str">
            <v>S12430</v>
          </cell>
          <cell r="D1058" t="str">
            <v>Subs - Invest. in Pied Propane</v>
          </cell>
          <cell r="E1058">
            <v>28959388.789999999</v>
          </cell>
          <cell r="F1058">
            <v>28959388.789999999</v>
          </cell>
          <cell r="G1058">
            <v>0</v>
          </cell>
          <cell r="H1058" t="str">
            <v>Book</v>
          </cell>
          <cell r="I1058" t="str">
            <v>Subsidiary</v>
          </cell>
          <cell r="J1058" t="str">
            <v>0901</v>
          </cell>
          <cell r="K1058">
            <v>0</v>
          </cell>
          <cell r="L1058">
            <v>0</v>
          </cell>
          <cell r="M1058">
            <v>0</v>
          </cell>
          <cell r="N1058">
            <v>0</v>
          </cell>
          <cell r="O1058">
            <v>0</v>
          </cell>
          <cell r="Q1058">
            <v>28959388.789999999</v>
          </cell>
          <cell r="R1058">
            <v>0</v>
          </cell>
          <cell r="T1058" t="str">
            <v>0901S12430</v>
          </cell>
          <cell r="U1058">
            <v>0</v>
          </cell>
          <cell r="W1058" t="str">
            <v>12430</v>
          </cell>
          <cell r="X1058">
            <v>0</v>
          </cell>
        </row>
        <row r="1059">
          <cell r="A1059" t="str">
            <v>0901</v>
          </cell>
          <cell r="B1059" t="str">
            <v>Piedmont Energy Partners</v>
          </cell>
          <cell r="C1059" t="str">
            <v>S12440</v>
          </cell>
          <cell r="D1059" t="str">
            <v>Invest - Piedmont Energy Comp</v>
          </cell>
          <cell r="E1059">
            <v>51586610.740000002</v>
          </cell>
          <cell r="F1059">
            <v>51586610.740000002</v>
          </cell>
          <cell r="G1059">
            <v>0</v>
          </cell>
          <cell r="H1059" t="str">
            <v>Book</v>
          </cell>
          <cell r="I1059" t="str">
            <v>Subsidiary</v>
          </cell>
          <cell r="J1059" t="str">
            <v>0901</v>
          </cell>
          <cell r="K1059">
            <v>0</v>
          </cell>
          <cell r="L1059">
            <v>0</v>
          </cell>
          <cell r="M1059">
            <v>0</v>
          </cell>
          <cell r="N1059">
            <v>0</v>
          </cell>
          <cell r="O1059">
            <v>0</v>
          </cell>
          <cell r="Q1059">
            <v>51586610.740000002</v>
          </cell>
          <cell r="R1059">
            <v>0</v>
          </cell>
          <cell r="T1059" t="str">
            <v>0901S12440</v>
          </cell>
          <cell r="U1059">
            <v>0</v>
          </cell>
          <cell r="W1059" t="str">
            <v>12440</v>
          </cell>
          <cell r="X1059">
            <v>0</v>
          </cell>
        </row>
        <row r="1060">
          <cell r="A1060" t="str">
            <v>0901</v>
          </cell>
          <cell r="B1060" t="str">
            <v>Piedmont Energy Partners</v>
          </cell>
          <cell r="C1060" t="str">
            <v>S12450</v>
          </cell>
          <cell r="D1060" t="str">
            <v>Invest - Piedmont Interstate</v>
          </cell>
          <cell r="E1060">
            <v>20834479.120000001</v>
          </cell>
          <cell r="F1060">
            <v>20834479.120000001</v>
          </cell>
          <cell r="G1060">
            <v>0</v>
          </cell>
          <cell r="H1060" t="str">
            <v>Book</v>
          </cell>
          <cell r="I1060" t="str">
            <v>Subsidiary</v>
          </cell>
          <cell r="J1060" t="str">
            <v>0901</v>
          </cell>
          <cell r="K1060">
            <v>0</v>
          </cell>
          <cell r="L1060">
            <v>0</v>
          </cell>
          <cell r="M1060">
            <v>0</v>
          </cell>
          <cell r="N1060">
            <v>0</v>
          </cell>
          <cell r="O1060">
            <v>0</v>
          </cell>
          <cell r="Q1060">
            <v>20834479.120000001</v>
          </cell>
          <cell r="R1060">
            <v>0</v>
          </cell>
          <cell r="T1060" t="str">
            <v>0901S12450</v>
          </cell>
          <cell r="U1060">
            <v>0</v>
          </cell>
          <cell r="W1060" t="str">
            <v>12450</v>
          </cell>
          <cell r="X1060">
            <v>0</v>
          </cell>
        </row>
        <row r="1061">
          <cell r="A1061" t="str">
            <v>0901</v>
          </cell>
          <cell r="B1061" t="str">
            <v>Piedmont Energy Partners</v>
          </cell>
          <cell r="C1061" t="str">
            <v>S12460</v>
          </cell>
          <cell r="D1061" t="str">
            <v>Invest - Piedmont Intrastate</v>
          </cell>
          <cell r="E1061">
            <v>10759800</v>
          </cell>
          <cell r="F1061">
            <v>10759800</v>
          </cell>
          <cell r="G1061">
            <v>0</v>
          </cell>
          <cell r="H1061" t="str">
            <v>Book</v>
          </cell>
          <cell r="I1061" t="str">
            <v>Subsidiary</v>
          </cell>
          <cell r="J1061" t="str">
            <v>0901</v>
          </cell>
          <cell r="K1061">
            <v>0</v>
          </cell>
          <cell r="L1061">
            <v>0</v>
          </cell>
          <cell r="M1061">
            <v>0</v>
          </cell>
          <cell r="N1061">
            <v>0</v>
          </cell>
          <cell r="O1061">
            <v>0</v>
          </cell>
          <cell r="Q1061">
            <v>10759800</v>
          </cell>
          <cell r="R1061">
            <v>0</v>
          </cell>
          <cell r="T1061" t="str">
            <v>0901S12460</v>
          </cell>
          <cell r="U1061">
            <v>0</v>
          </cell>
          <cell r="W1061" t="str">
            <v>12460</v>
          </cell>
          <cell r="X1061">
            <v>0</v>
          </cell>
        </row>
        <row r="1062">
          <cell r="A1062" t="str">
            <v>0901</v>
          </cell>
          <cell r="B1062" t="str">
            <v>Piedmont Energy Partners</v>
          </cell>
          <cell r="C1062" t="str">
            <v>S20100</v>
          </cell>
          <cell r="D1062" t="str">
            <v>Subs - Common Stock</v>
          </cell>
          <cell r="E1062">
            <v>-100</v>
          </cell>
          <cell r="F1062">
            <v>-100</v>
          </cell>
          <cell r="G1062">
            <v>0</v>
          </cell>
          <cell r="H1062" t="str">
            <v>Book</v>
          </cell>
          <cell r="I1062" t="str">
            <v>Subsidiary</v>
          </cell>
          <cell r="J1062" t="str">
            <v>0901</v>
          </cell>
          <cell r="K1062">
            <v>0</v>
          </cell>
          <cell r="L1062">
            <v>0</v>
          </cell>
          <cell r="M1062">
            <v>0</v>
          </cell>
          <cell r="N1062">
            <v>0</v>
          </cell>
          <cell r="O1062">
            <v>0</v>
          </cell>
          <cell r="Q1062">
            <v>-100</v>
          </cell>
          <cell r="R1062">
            <v>0</v>
          </cell>
          <cell r="T1062" t="str">
            <v>0901S20100</v>
          </cell>
          <cell r="U1062">
            <v>0</v>
          </cell>
          <cell r="W1062" t="str">
            <v>20100</v>
          </cell>
          <cell r="X1062">
            <v>0</v>
          </cell>
        </row>
        <row r="1063">
          <cell r="A1063" t="str">
            <v>0901</v>
          </cell>
          <cell r="B1063" t="str">
            <v>Piedmont Energy Partners</v>
          </cell>
          <cell r="C1063" t="str">
            <v>S21500</v>
          </cell>
          <cell r="D1063" t="str">
            <v>Subs-Ret Earnings Post FY1999</v>
          </cell>
          <cell r="E1063">
            <v>59149.02</v>
          </cell>
          <cell r="F1063">
            <v>177842.33</v>
          </cell>
          <cell r="G1063">
            <v>118693.31</v>
          </cell>
          <cell r="H1063" t="str">
            <v>Book</v>
          </cell>
          <cell r="I1063" t="str">
            <v>Subsidiary</v>
          </cell>
          <cell r="J1063" t="str">
            <v>0901</v>
          </cell>
          <cell r="K1063">
            <v>0</v>
          </cell>
          <cell r="L1063">
            <v>0</v>
          </cell>
          <cell r="M1063">
            <v>0</v>
          </cell>
          <cell r="N1063">
            <v>0</v>
          </cell>
          <cell r="O1063">
            <v>0</v>
          </cell>
          <cell r="Q1063">
            <v>59149.02</v>
          </cell>
          <cell r="R1063">
            <v>0</v>
          </cell>
          <cell r="T1063" t="str">
            <v>0901S21500</v>
          </cell>
          <cell r="U1063">
            <v>0</v>
          </cell>
          <cell r="W1063" t="str">
            <v>21500</v>
          </cell>
          <cell r="X1063">
            <v>0</v>
          </cell>
        </row>
        <row r="1064">
          <cell r="A1064" t="str">
            <v>0901</v>
          </cell>
          <cell r="B1064" t="str">
            <v>Piedmont Energy Partners</v>
          </cell>
          <cell r="C1064" t="str">
            <v>S21610</v>
          </cell>
          <cell r="D1064" t="str">
            <v>Ret Earnings - Liquidated Subs</v>
          </cell>
          <cell r="E1064">
            <v>307769.26</v>
          </cell>
          <cell r="F1064">
            <v>307769.26</v>
          </cell>
          <cell r="G1064">
            <v>0</v>
          </cell>
          <cell r="H1064" t="str">
            <v>Book</v>
          </cell>
          <cell r="I1064" t="str">
            <v>Subsidiary</v>
          </cell>
          <cell r="J1064" t="str">
            <v>0901</v>
          </cell>
          <cell r="K1064">
            <v>0</v>
          </cell>
          <cell r="L1064">
            <v>0</v>
          </cell>
          <cell r="M1064">
            <v>0</v>
          </cell>
          <cell r="N1064">
            <v>0</v>
          </cell>
          <cell r="O1064">
            <v>0</v>
          </cell>
          <cell r="Q1064">
            <v>307769.26</v>
          </cell>
          <cell r="R1064">
            <v>0</v>
          </cell>
          <cell r="T1064" t="str">
            <v>0901S21610</v>
          </cell>
          <cell r="U1064">
            <v>0</v>
          </cell>
          <cell r="W1064" t="str">
            <v>21610</v>
          </cell>
          <cell r="X1064">
            <v>0</v>
          </cell>
        </row>
        <row r="1065">
          <cell r="A1065" t="str">
            <v>0901</v>
          </cell>
          <cell r="B1065" t="str">
            <v>Piedmont Energy Partners</v>
          </cell>
          <cell r="C1065" t="str">
            <v>S22230</v>
          </cell>
          <cell r="D1065" t="str">
            <v>Interco - Piedmont Propane</v>
          </cell>
          <cell r="E1065">
            <v>1467158.32</v>
          </cell>
          <cell r="F1065">
            <v>1467158.32</v>
          </cell>
          <cell r="G1065">
            <v>0</v>
          </cell>
          <cell r="H1065" t="str">
            <v>Book</v>
          </cell>
          <cell r="I1065" t="str">
            <v>Subsidiary</v>
          </cell>
          <cell r="J1065" t="str">
            <v>0901</v>
          </cell>
          <cell r="K1065">
            <v>0</v>
          </cell>
          <cell r="L1065">
            <v>0</v>
          </cell>
          <cell r="M1065">
            <v>0</v>
          </cell>
          <cell r="N1065">
            <v>0</v>
          </cell>
          <cell r="O1065">
            <v>0</v>
          </cell>
          <cell r="Q1065">
            <v>1467158.32</v>
          </cell>
          <cell r="R1065">
            <v>0</v>
          </cell>
          <cell r="T1065" t="str">
            <v>0901S22230</v>
          </cell>
          <cell r="U1065">
            <v>0</v>
          </cell>
          <cell r="W1065" t="str">
            <v>22230</v>
          </cell>
          <cell r="X1065">
            <v>0</v>
          </cell>
        </row>
        <row r="1066">
          <cell r="A1066" t="str">
            <v>0901</v>
          </cell>
          <cell r="B1066" t="str">
            <v>Piedmont Energy Partners</v>
          </cell>
          <cell r="C1066" t="str">
            <v>S22240</v>
          </cell>
          <cell r="D1066" t="str">
            <v>Interco - Piedmont Energy Comp</v>
          </cell>
          <cell r="E1066">
            <v>-1337624.52</v>
          </cell>
          <cell r="F1066">
            <v>-1337624.52</v>
          </cell>
          <cell r="G1066">
            <v>0</v>
          </cell>
          <cell r="H1066" t="str">
            <v>Book</v>
          </cell>
          <cell r="I1066" t="str">
            <v>Subsidiary</v>
          </cell>
          <cell r="J1066" t="str">
            <v>0901</v>
          </cell>
          <cell r="K1066">
            <v>0</v>
          </cell>
          <cell r="L1066">
            <v>0</v>
          </cell>
          <cell r="M1066">
            <v>0</v>
          </cell>
          <cell r="N1066">
            <v>0</v>
          </cell>
          <cell r="O1066">
            <v>0</v>
          </cell>
          <cell r="Q1066">
            <v>-1337624.52</v>
          </cell>
          <cell r="R1066">
            <v>0</v>
          </cell>
          <cell r="T1066" t="str">
            <v>0901S22240</v>
          </cell>
          <cell r="U1066">
            <v>0</v>
          </cell>
          <cell r="W1066" t="str">
            <v>22240</v>
          </cell>
          <cell r="X1066">
            <v>0</v>
          </cell>
        </row>
        <row r="1067">
          <cell r="A1067" t="str">
            <v>0901</v>
          </cell>
          <cell r="B1067" t="str">
            <v>Piedmont Energy Partners</v>
          </cell>
          <cell r="C1067" t="str">
            <v>S22250</v>
          </cell>
          <cell r="D1067" t="str">
            <v>Interco - Piedmont Interstate</v>
          </cell>
          <cell r="E1067">
            <v>4095548.35</v>
          </cell>
          <cell r="F1067">
            <v>4095548.35</v>
          </cell>
          <cell r="G1067">
            <v>0</v>
          </cell>
          <cell r="H1067" t="str">
            <v>Book</v>
          </cell>
          <cell r="I1067" t="str">
            <v>Subsidiary</v>
          </cell>
          <cell r="J1067" t="str">
            <v>0901</v>
          </cell>
          <cell r="K1067">
            <v>0</v>
          </cell>
          <cell r="L1067">
            <v>0</v>
          </cell>
          <cell r="M1067">
            <v>0</v>
          </cell>
          <cell r="N1067">
            <v>0</v>
          </cell>
          <cell r="O1067">
            <v>0</v>
          </cell>
          <cell r="Q1067">
            <v>4095548.35</v>
          </cell>
          <cell r="R1067">
            <v>0</v>
          </cell>
          <cell r="T1067" t="str">
            <v>0901S22250</v>
          </cell>
          <cell r="U1067">
            <v>0</v>
          </cell>
          <cell r="W1067" t="str">
            <v>22250</v>
          </cell>
          <cell r="X1067">
            <v>0</v>
          </cell>
        </row>
        <row r="1068">
          <cell r="A1068" t="str">
            <v>0901</v>
          </cell>
          <cell r="B1068" t="str">
            <v>Piedmont Energy Partners</v>
          </cell>
          <cell r="C1068" t="str">
            <v>S22260</v>
          </cell>
          <cell r="D1068" t="str">
            <v>Interco - Piedmont Intrastate</v>
          </cell>
          <cell r="E1068">
            <v>264261.78000000003</v>
          </cell>
          <cell r="F1068">
            <v>264261.78000000003</v>
          </cell>
          <cell r="G1068">
            <v>0</v>
          </cell>
          <cell r="H1068" t="str">
            <v>Book</v>
          </cell>
          <cell r="I1068" t="str">
            <v>Subsidiary</v>
          </cell>
          <cell r="J1068" t="str">
            <v>0901</v>
          </cell>
          <cell r="K1068">
            <v>0</v>
          </cell>
          <cell r="L1068">
            <v>0</v>
          </cell>
          <cell r="M1068">
            <v>0</v>
          </cell>
          <cell r="N1068">
            <v>0</v>
          </cell>
          <cell r="O1068">
            <v>0</v>
          </cell>
          <cell r="Q1068">
            <v>264261.78000000003</v>
          </cell>
          <cell r="R1068">
            <v>0</v>
          </cell>
          <cell r="T1068" t="str">
            <v>0901S22260</v>
          </cell>
          <cell r="U1068">
            <v>0</v>
          </cell>
          <cell r="W1068" t="str">
            <v>22260</v>
          </cell>
          <cell r="X1068">
            <v>0</v>
          </cell>
        </row>
        <row r="1069">
          <cell r="A1069" t="str">
            <v>0901</v>
          </cell>
          <cell r="B1069" t="str">
            <v>Piedmont Energy Partners</v>
          </cell>
          <cell r="C1069" t="str">
            <v>S23200</v>
          </cell>
          <cell r="D1069" t="str">
            <v>Subs - Intercompany Payable</v>
          </cell>
          <cell r="E1069">
            <v>-117661960.83</v>
          </cell>
          <cell r="F1069">
            <v>-117676195.12</v>
          </cell>
          <cell r="G1069">
            <v>-14234.290000006557</v>
          </cell>
          <cell r="H1069" t="str">
            <v>Book</v>
          </cell>
          <cell r="I1069" t="str">
            <v>Subsidiary</v>
          </cell>
          <cell r="J1069" t="str">
            <v>0901</v>
          </cell>
          <cell r="K1069">
            <v>0</v>
          </cell>
          <cell r="L1069">
            <v>0</v>
          </cell>
          <cell r="M1069">
            <v>0</v>
          </cell>
          <cell r="N1069">
            <v>0</v>
          </cell>
          <cell r="O1069">
            <v>0</v>
          </cell>
          <cell r="Q1069">
            <v>-117661960.83</v>
          </cell>
          <cell r="R1069">
            <v>0</v>
          </cell>
          <cell r="T1069" t="str">
            <v>0901S23200</v>
          </cell>
          <cell r="U1069">
            <v>0</v>
          </cell>
          <cell r="W1069" t="str">
            <v>23200</v>
          </cell>
          <cell r="X1069">
            <v>0</v>
          </cell>
        </row>
        <row r="1070">
          <cell r="A1070" t="str">
            <v>0901</v>
          </cell>
          <cell r="B1070" t="str">
            <v>Piedmont Energy Partners</v>
          </cell>
          <cell r="C1070" t="str">
            <v>S23260</v>
          </cell>
          <cell r="D1070" t="str">
            <v>Guaranty Liability</v>
          </cell>
          <cell r="E1070">
            <v>-1234100</v>
          </cell>
          <cell r="F1070">
            <v>-1234100</v>
          </cell>
          <cell r="G1070">
            <v>0</v>
          </cell>
          <cell r="H1070">
            <v>0</v>
          </cell>
          <cell r="I1070">
            <v>0</v>
          </cell>
          <cell r="J1070" t="str">
            <v>0901</v>
          </cell>
          <cell r="K1070">
            <v>0</v>
          </cell>
          <cell r="L1070">
            <v>0</v>
          </cell>
          <cell r="M1070">
            <v>0</v>
          </cell>
          <cell r="N1070">
            <v>0</v>
          </cell>
          <cell r="O1070">
            <v>0</v>
          </cell>
          <cell r="Q1070">
            <v>-1234100</v>
          </cell>
          <cell r="R1070">
            <v>0</v>
          </cell>
          <cell r="T1070" t="str">
            <v>0901S23260</v>
          </cell>
          <cell r="U1070">
            <v>0</v>
          </cell>
          <cell r="W1070" t="str">
            <v>23260</v>
          </cell>
          <cell r="X1070">
            <v>0</v>
          </cell>
        </row>
        <row r="1071">
          <cell r="A1071" t="str">
            <v>0901</v>
          </cell>
          <cell r="B1071" t="str">
            <v>Piedmont Energy Partners</v>
          </cell>
          <cell r="C1071" t="str">
            <v>S23603</v>
          </cell>
          <cell r="D1071" t="str">
            <v>Federal Income Tax-Prior</v>
          </cell>
          <cell r="E1071">
            <v>47926.8</v>
          </cell>
          <cell r="F1071">
            <v>44586</v>
          </cell>
          <cell r="G1071">
            <v>-3340.8000000000029</v>
          </cell>
          <cell r="H1071" t="str">
            <v>Book</v>
          </cell>
          <cell r="I1071">
            <v>0</v>
          </cell>
          <cell r="J1071" t="str">
            <v>0901Federal Income Tax Payable</v>
          </cell>
          <cell r="K1071">
            <v>0</v>
          </cell>
          <cell r="L1071">
            <v>0</v>
          </cell>
          <cell r="M1071">
            <v>0</v>
          </cell>
          <cell r="N1071">
            <v>0</v>
          </cell>
          <cell r="O1071">
            <v>0</v>
          </cell>
          <cell r="Q1071">
            <v>47926.8</v>
          </cell>
          <cell r="R1071">
            <v>0</v>
          </cell>
          <cell r="T1071" t="str">
            <v>0901S23603</v>
          </cell>
          <cell r="U1071">
            <v>0</v>
          </cell>
          <cell r="W1071" t="str">
            <v>23603</v>
          </cell>
          <cell r="X1071" t="str">
            <v>Federal Income Tax Payable</v>
          </cell>
        </row>
        <row r="1072">
          <cell r="A1072" t="str">
            <v>0901</v>
          </cell>
          <cell r="B1072" t="str">
            <v>Piedmont Energy Partners</v>
          </cell>
          <cell r="C1072" t="str">
            <v>S23604</v>
          </cell>
          <cell r="D1072" t="str">
            <v>Subs - Accrued Federal Taxes</v>
          </cell>
          <cell r="E1072">
            <v>-3340.8</v>
          </cell>
          <cell r="F1072">
            <v>7126.35</v>
          </cell>
          <cell r="G1072">
            <v>10467.150000000001</v>
          </cell>
          <cell r="H1072" t="str">
            <v>Book</v>
          </cell>
          <cell r="I1072">
            <v>0</v>
          </cell>
          <cell r="J1072" t="str">
            <v>0901Federal Income Tax Payable</v>
          </cell>
          <cell r="K1072">
            <v>0</v>
          </cell>
          <cell r="L1072">
            <v>0</v>
          </cell>
          <cell r="M1072">
            <v>0</v>
          </cell>
          <cell r="N1072">
            <v>0</v>
          </cell>
          <cell r="O1072">
            <v>0</v>
          </cell>
          <cell r="Q1072">
            <v>-3340.8</v>
          </cell>
          <cell r="R1072">
            <v>0</v>
          </cell>
          <cell r="T1072" t="str">
            <v>0901S23604</v>
          </cell>
          <cell r="U1072">
            <v>0</v>
          </cell>
          <cell r="W1072" t="str">
            <v>23604</v>
          </cell>
          <cell r="X1072" t="str">
            <v>Federal Income Tax Payable</v>
          </cell>
        </row>
        <row r="1073">
          <cell r="A1073" t="str">
            <v>0901</v>
          </cell>
          <cell r="B1073" t="str">
            <v>Piedmont Energy Partners</v>
          </cell>
          <cell r="C1073" t="str">
            <v>S23607</v>
          </cell>
          <cell r="D1073" t="str">
            <v>State Income Tax-Prior</v>
          </cell>
          <cell r="E1073">
            <v>39461.050000000003</v>
          </cell>
          <cell r="F1073">
            <v>0</v>
          </cell>
          <cell r="G1073">
            <v>-39461.050000000003</v>
          </cell>
          <cell r="H1073" t="str">
            <v>Book</v>
          </cell>
          <cell r="I1073">
            <v>0</v>
          </cell>
          <cell r="J1073" t="str">
            <v>0901State Income Tax Payable</v>
          </cell>
          <cell r="K1073">
            <v>0</v>
          </cell>
          <cell r="L1073">
            <v>0</v>
          </cell>
          <cell r="M1073">
            <v>0</v>
          </cell>
          <cell r="N1073">
            <v>0</v>
          </cell>
          <cell r="O1073">
            <v>0</v>
          </cell>
          <cell r="Q1073">
            <v>39461.050000000003</v>
          </cell>
          <cell r="R1073">
            <v>0</v>
          </cell>
          <cell r="T1073" t="str">
            <v>0901S23607</v>
          </cell>
          <cell r="U1073">
            <v>0</v>
          </cell>
          <cell r="W1073" t="str">
            <v>23607</v>
          </cell>
          <cell r="X1073" t="str">
            <v>State Income Tax Payable</v>
          </cell>
        </row>
        <row r="1074">
          <cell r="A1074" t="str">
            <v>0901</v>
          </cell>
          <cell r="B1074" t="str">
            <v>Piedmont Energy Partners</v>
          </cell>
          <cell r="C1074" t="str">
            <v>S23608</v>
          </cell>
          <cell r="D1074" t="str">
            <v>Subs - Accrued State Tax</v>
          </cell>
          <cell r="E1074">
            <v>-39461.050000000003</v>
          </cell>
          <cell r="F1074">
            <v>-0.03</v>
          </cell>
          <cell r="G1074">
            <v>39461.020000000004</v>
          </cell>
          <cell r="H1074" t="str">
            <v>Book</v>
          </cell>
          <cell r="I1074">
            <v>0</v>
          </cell>
          <cell r="J1074" t="str">
            <v>0901State Income Tax Payable</v>
          </cell>
          <cell r="K1074">
            <v>0</v>
          </cell>
          <cell r="L1074">
            <v>0</v>
          </cell>
          <cell r="M1074">
            <v>0</v>
          </cell>
          <cell r="N1074">
            <v>0</v>
          </cell>
          <cell r="O1074">
            <v>0</v>
          </cell>
          <cell r="Q1074">
            <v>-39461.050000000003</v>
          </cell>
          <cell r="R1074">
            <v>0</v>
          </cell>
          <cell r="T1074" t="str">
            <v>0901S23608</v>
          </cell>
          <cell r="U1074">
            <v>0</v>
          </cell>
          <cell r="W1074" t="str">
            <v>23608</v>
          </cell>
          <cell r="X1074" t="str">
            <v>State Income Tax Payable</v>
          </cell>
        </row>
        <row r="1075">
          <cell r="A1075" t="str">
            <v>0901</v>
          </cell>
          <cell r="B1075" t="str">
            <v>Piedmont Energy Partners</v>
          </cell>
          <cell r="C1075" t="str">
            <v>S28210</v>
          </cell>
          <cell r="D1075" t="str">
            <v>Subs - Deferred Federal Tax</v>
          </cell>
          <cell r="E1075">
            <v>-15233.92</v>
          </cell>
          <cell r="F1075">
            <v>-15323.92</v>
          </cell>
          <cell r="G1075">
            <v>-90</v>
          </cell>
          <cell r="H1075" t="str">
            <v>No Basis</v>
          </cell>
          <cell r="I1075" t="str">
            <v>Deferred Tax</v>
          </cell>
          <cell r="J1075" t="str">
            <v>0901</v>
          </cell>
          <cell r="K1075">
            <v>0</v>
          </cell>
          <cell r="L1075">
            <v>0</v>
          </cell>
          <cell r="M1075">
            <v>0</v>
          </cell>
          <cell r="N1075">
            <v>0</v>
          </cell>
          <cell r="O1075">
            <v>0</v>
          </cell>
          <cell r="Q1075">
            <v>0</v>
          </cell>
          <cell r="R1075">
            <v>15233.92</v>
          </cell>
          <cell r="T1075" t="str">
            <v>0901S28210</v>
          </cell>
          <cell r="U1075">
            <v>0</v>
          </cell>
          <cell r="W1075" t="str">
            <v>28210</v>
          </cell>
          <cell r="X1075">
            <v>0</v>
          </cell>
        </row>
        <row r="1076">
          <cell r="A1076" t="str">
            <v>0901</v>
          </cell>
          <cell r="B1076" t="str">
            <v>Piedmont Energy Partners</v>
          </cell>
          <cell r="C1076" t="str">
            <v>S28220</v>
          </cell>
          <cell r="D1076" t="str">
            <v>Subs - Deferred State Tax</v>
          </cell>
          <cell r="E1076">
            <v>32166.16</v>
          </cell>
          <cell r="F1076">
            <v>33656.160000000003</v>
          </cell>
          <cell r="G1076">
            <v>1490.0000000000036</v>
          </cell>
          <cell r="H1076" t="str">
            <v>No Basis</v>
          </cell>
          <cell r="I1076" t="str">
            <v>Deferred Tax</v>
          </cell>
          <cell r="J1076" t="str">
            <v>0901</v>
          </cell>
          <cell r="K1076">
            <v>0</v>
          </cell>
          <cell r="L1076">
            <v>0</v>
          </cell>
          <cell r="M1076">
            <v>0</v>
          </cell>
          <cell r="N1076">
            <v>0</v>
          </cell>
          <cell r="O1076">
            <v>0</v>
          </cell>
          <cell r="Q1076">
            <v>0</v>
          </cell>
          <cell r="R1076">
            <v>-32166.16</v>
          </cell>
          <cell r="T1076" t="str">
            <v>0901S28220</v>
          </cell>
          <cell r="U1076">
            <v>0</v>
          </cell>
          <cell r="W1076" t="str">
            <v>28220</v>
          </cell>
          <cell r="X1076">
            <v>0</v>
          </cell>
        </row>
        <row r="1077">
          <cell r="A1077" t="str">
            <v>0901</v>
          </cell>
          <cell r="B1077" t="str">
            <v>Piedmont Energy Partners</v>
          </cell>
          <cell r="C1077" t="str">
            <v>S40805</v>
          </cell>
          <cell r="D1077" t="str">
            <v>Subs - Property Tax Expense</v>
          </cell>
          <cell r="E1077">
            <v>6345.39</v>
          </cell>
          <cell r="F1077">
            <v>6321.43</v>
          </cell>
          <cell r="G1077">
            <v>-23.960000000000036</v>
          </cell>
          <cell r="H1077" t="str">
            <v>Equity</v>
          </cell>
          <cell r="I1077">
            <v>0</v>
          </cell>
          <cell r="J1077" t="str">
            <v>0901</v>
          </cell>
          <cell r="K1077">
            <v>6321.43</v>
          </cell>
          <cell r="L1077">
            <v>0</v>
          </cell>
          <cell r="M1077">
            <v>6321.43</v>
          </cell>
          <cell r="N1077">
            <v>0</v>
          </cell>
          <cell r="O1077">
            <v>0</v>
          </cell>
          <cell r="Q1077">
            <v>6345.39</v>
          </cell>
          <cell r="R1077">
            <v>0</v>
          </cell>
          <cell r="T1077" t="str">
            <v>0901S40805</v>
          </cell>
          <cell r="U1077">
            <v>0</v>
          </cell>
          <cell r="W1077" t="str">
            <v>21600</v>
          </cell>
          <cell r="X1077" t="str">
            <v>Unapr Retained Earnings</v>
          </cell>
        </row>
        <row r="1078">
          <cell r="A1078" t="str">
            <v>0901</v>
          </cell>
          <cell r="B1078" t="str">
            <v>Piedmont Energy Partners</v>
          </cell>
          <cell r="C1078" t="str">
            <v>S60000</v>
          </cell>
          <cell r="D1078" t="str">
            <v>Subs - Administrative Expenses</v>
          </cell>
          <cell r="E1078">
            <v>2209.33</v>
          </cell>
          <cell r="F1078">
            <v>793.52</v>
          </cell>
          <cell r="G1078">
            <v>-1415.81</v>
          </cell>
          <cell r="H1078" t="str">
            <v>Equity</v>
          </cell>
          <cell r="I1078">
            <v>0</v>
          </cell>
          <cell r="J1078" t="str">
            <v>0901</v>
          </cell>
          <cell r="K1078">
            <v>793.52</v>
          </cell>
          <cell r="L1078">
            <v>0</v>
          </cell>
          <cell r="M1078">
            <v>793.52</v>
          </cell>
          <cell r="N1078">
            <v>0</v>
          </cell>
          <cell r="O1078">
            <v>0</v>
          </cell>
          <cell r="Q1078">
            <v>2209.33</v>
          </cell>
          <cell r="R1078">
            <v>0</v>
          </cell>
          <cell r="T1078" t="str">
            <v>0901S60000</v>
          </cell>
          <cell r="U1078">
            <v>0</v>
          </cell>
          <cell r="W1078" t="str">
            <v>21600</v>
          </cell>
          <cell r="X1078" t="str">
            <v>Unapr Retained Earnings</v>
          </cell>
        </row>
        <row r="1079">
          <cell r="A1079" t="str">
            <v>0901</v>
          </cell>
          <cell r="B1079" t="str">
            <v>Piedmont Energy Partners</v>
          </cell>
          <cell r="C1079" t="str">
            <v>S65000</v>
          </cell>
          <cell r="D1079" t="str">
            <v>Subs - Repairs and Maintenance</v>
          </cell>
          <cell r="E1079">
            <v>5075.46</v>
          </cell>
          <cell r="F1079">
            <v>649.41</v>
          </cell>
          <cell r="G1079">
            <v>-4426.05</v>
          </cell>
          <cell r="H1079" t="str">
            <v>Equity</v>
          </cell>
          <cell r="I1079">
            <v>0</v>
          </cell>
          <cell r="J1079" t="str">
            <v>0901</v>
          </cell>
          <cell r="K1079">
            <v>649.41</v>
          </cell>
          <cell r="L1079">
            <v>0</v>
          </cell>
          <cell r="M1079">
            <v>649.41</v>
          </cell>
          <cell r="N1079">
            <v>0</v>
          </cell>
          <cell r="O1079">
            <v>0</v>
          </cell>
          <cell r="Q1079">
            <v>5075.46</v>
          </cell>
          <cell r="R1079">
            <v>0</v>
          </cell>
          <cell r="T1079" t="str">
            <v>0901S65000</v>
          </cell>
          <cell r="U1079">
            <v>0</v>
          </cell>
          <cell r="W1079" t="str">
            <v>21600</v>
          </cell>
          <cell r="X1079" t="str">
            <v>Unapr Retained Earnings</v>
          </cell>
        </row>
        <row r="1080">
          <cell r="A1080" t="str">
            <v>0901</v>
          </cell>
          <cell r="B1080" t="str">
            <v>Piedmont Energy Partners</v>
          </cell>
          <cell r="C1080" t="str">
            <v>S65500</v>
          </cell>
          <cell r="D1080" t="str">
            <v>Subs - Utilities</v>
          </cell>
          <cell r="E1080">
            <v>2776.08</v>
          </cell>
          <cell r="F1080">
            <v>775.9</v>
          </cell>
          <cell r="G1080">
            <v>-2000.1799999999998</v>
          </cell>
          <cell r="H1080" t="str">
            <v>Equity</v>
          </cell>
          <cell r="I1080">
            <v>0</v>
          </cell>
          <cell r="J1080" t="str">
            <v>0901</v>
          </cell>
          <cell r="K1080">
            <v>775.9</v>
          </cell>
          <cell r="L1080">
            <v>0</v>
          </cell>
          <cell r="M1080">
            <v>775.9</v>
          </cell>
          <cell r="N1080">
            <v>0</v>
          </cell>
          <cell r="O1080">
            <v>0</v>
          </cell>
          <cell r="Q1080">
            <v>2776.08</v>
          </cell>
          <cell r="R1080">
            <v>0</v>
          </cell>
          <cell r="T1080" t="str">
            <v>0901S65500</v>
          </cell>
          <cell r="U1080">
            <v>0</v>
          </cell>
          <cell r="W1080" t="str">
            <v>21600</v>
          </cell>
          <cell r="X1080" t="str">
            <v>Unapr Retained Earnings</v>
          </cell>
        </row>
        <row r="1081">
          <cell r="A1081" t="str">
            <v>0901</v>
          </cell>
          <cell r="B1081" t="str">
            <v>Piedmont Energy Partners</v>
          </cell>
          <cell r="C1081" t="str">
            <v>S66000</v>
          </cell>
          <cell r="D1081" t="str">
            <v>Subs - Depreciation Expense</v>
          </cell>
          <cell r="E1081">
            <v>29438.16</v>
          </cell>
          <cell r="F1081">
            <v>7359.54</v>
          </cell>
          <cell r="G1081">
            <v>-22078.62</v>
          </cell>
          <cell r="H1081" t="str">
            <v>Equity</v>
          </cell>
          <cell r="I1081">
            <v>0</v>
          </cell>
          <cell r="J1081" t="str">
            <v>0901</v>
          </cell>
          <cell r="K1081">
            <v>7359.54</v>
          </cell>
          <cell r="L1081">
            <v>0</v>
          </cell>
          <cell r="M1081">
            <v>7359.54</v>
          </cell>
          <cell r="N1081">
            <v>0</v>
          </cell>
          <cell r="O1081">
            <v>0</v>
          </cell>
          <cell r="Q1081">
            <v>29438.16</v>
          </cell>
          <cell r="R1081">
            <v>0</v>
          </cell>
          <cell r="T1081" t="str">
            <v>0901S66000</v>
          </cell>
          <cell r="U1081">
            <v>0</v>
          </cell>
          <cell r="W1081" t="str">
            <v>21600</v>
          </cell>
          <cell r="X1081" t="str">
            <v>Unapr Retained Earnings</v>
          </cell>
        </row>
        <row r="1082">
          <cell r="A1082" t="str">
            <v>0901</v>
          </cell>
          <cell r="B1082" t="str">
            <v>Piedmont Energy Partners</v>
          </cell>
          <cell r="C1082" t="str">
            <v>S68500</v>
          </cell>
          <cell r="D1082" t="str">
            <v>Subs - General Taxes</v>
          </cell>
          <cell r="E1082">
            <v>72195</v>
          </cell>
          <cell r="F1082">
            <v>0</v>
          </cell>
          <cell r="G1082">
            <v>-72195</v>
          </cell>
          <cell r="H1082" t="str">
            <v>Equity</v>
          </cell>
          <cell r="I1082">
            <v>0</v>
          </cell>
          <cell r="J1082" t="str">
            <v>0901</v>
          </cell>
          <cell r="K1082">
            <v>0</v>
          </cell>
          <cell r="L1082">
            <v>0</v>
          </cell>
          <cell r="M1082">
            <v>0</v>
          </cell>
          <cell r="N1082">
            <v>0</v>
          </cell>
          <cell r="O1082">
            <v>0</v>
          </cell>
          <cell r="Q1082">
            <v>72195</v>
          </cell>
          <cell r="R1082">
            <v>0</v>
          </cell>
          <cell r="T1082" t="str">
            <v>0901S68500</v>
          </cell>
          <cell r="U1082">
            <v>0</v>
          </cell>
          <cell r="W1082" t="str">
            <v>21600</v>
          </cell>
          <cell r="X1082" t="str">
            <v>Unapr Retained Earnings</v>
          </cell>
        </row>
        <row r="1083">
          <cell r="A1083" t="str">
            <v>0901</v>
          </cell>
          <cell r="B1083" t="str">
            <v>Piedmont Energy Partners</v>
          </cell>
          <cell r="C1083" t="str">
            <v>S69000</v>
          </cell>
          <cell r="D1083" t="str">
            <v>Subs - Miscellaneous Expense</v>
          </cell>
          <cell r="E1083">
            <v>21236.89</v>
          </cell>
          <cell r="F1083">
            <v>5694.03</v>
          </cell>
          <cell r="G1083">
            <v>-15542.86</v>
          </cell>
          <cell r="H1083" t="str">
            <v>Equity</v>
          </cell>
          <cell r="I1083">
            <v>0</v>
          </cell>
          <cell r="J1083" t="str">
            <v>0901</v>
          </cell>
          <cell r="K1083">
            <v>5694.03</v>
          </cell>
          <cell r="L1083">
            <v>0</v>
          </cell>
          <cell r="M1083">
            <v>5694.03</v>
          </cell>
          <cell r="N1083">
            <v>0</v>
          </cell>
          <cell r="O1083">
            <v>0</v>
          </cell>
          <cell r="Q1083">
            <v>21236.89</v>
          </cell>
          <cell r="R1083">
            <v>0</v>
          </cell>
          <cell r="T1083" t="str">
            <v>0901S69000</v>
          </cell>
          <cell r="U1083">
            <v>0</v>
          </cell>
          <cell r="W1083" t="str">
            <v>21600</v>
          </cell>
          <cell r="X1083" t="str">
            <v>Unapr Retained Earnings</v>
          </cell>
        </row>
        <row r="1084">
          <cell r="A1084" t="str">
            <v>0901</v>
          </cell>
          <cell r="B1084" t="str">
            <v>Piedmont Energy Partners</v>
          </cell>
          <cell r="C1084" t="str">
            <v>S69600</v>
          </cell>
          <cell r="D1084" t="str">
            <v>Subs - Federal Tax Expense</v>
          </cell>
          <cell r="E1084">
            <v>-45383.17</v>
          </cell>
          <cell r="F1084">
            <v>-7036.35</v>
          </cell>
          <cell r="G1084">
            <v>38346.82</v>
          </cell>
          <cell r="H1084" t="str">
            <v>Equity</v>
          </cell>
          <cell r="I1084">
            <v>0</v>
          </cell>
          <cell r="J1084" t="str">
            <v>0901Income Tax - Federal</v>
          </cell>
          <cell r="K1084">
            <v>-7036.35</v>
          </cell>
          <cell r="L1084">
            <v>-7036.35</v>
          </cell>
          <cell r="M1084">
            <v>0</v>
          </cell>
          <cell r="N1084">
            <v>0</v>
          </cell>
          <cell r="O1084">
            <v>0</v>
          </cell>
          <cell r="Q1084">
            <v>-45383.17</v>
          </cell>
          <cell r="R1084">
            <v>0</v>
          </cell>
          <cell r="T1084" t="str">
            <v>0901S69600</v>
          </cell>
          <cell r="U1084">
            <v>0</v>
          </cell>
          <cell r="W1084" t="str">
            <v>21600</v>
          </cell>
          <cell r="X1084" t="str">
            <v>Unapr Retained Earnings</v>
          </cell>
        </row>
        <row r="1085">
          <cell r="A1085" t="str">
            <v>0901</v>
          </cell>
          <cell r="B1085" t="str">
            <v>Piedmont Energy Partners</v>
          </cell>
          <cell r="C1085" t="str">
            <v>S69610</v>
          </cell>
          <cell r="D1085" t="str">
            <v>Subs - Federal Tax Exp - Other</v>
          </cell>
          <cell r="E1085">
            <v>18676.04</v>
          </cell>
          <cell r="F1085">
            <v>0</v>
          </cell>
          <cell r="G1085">
            <v>-18676.04</v>
          </cell>
          <cell r="H1085" t="str">
            <v>Equity</v>
          </cell>
          <cell r="I1085">
            <v>0</v>
          </cell>
          <cell r="J1085" t="str">
            <v>0901Income Tax - Federal</v>
          </cell>
          <cell r="K1085">
            <v>0</v>
          </cell>
          <cell r="L1085">
            <v>0</v>
          </cell>
          <cell r="M1085">
            <v>0</v>
          </cell>
          <cell r="N1085">
            <v>0</v>
          </cell>
          <cell r="O1085">
            <v>0</v>
          </cell>
          <cell r="Q1085">
            <v>18676.04</v>
          </cell>
          <cell r="R1085">
            <v>0</v>
          </cell>
          <cell r="T1085" t="str">
            <v>0901S69610</v>
          </cell>
          <cell r="U1085">
            <v>0</v>
          </cell>
          <cell r="W1085" t="str">
            <v>21600</v>
          </cell>
          <cell r="X1085" t="str">
            <v>Unapr Retained Earnings</v>
          </cell>
        </row>
        <row r="1086">
          <cell r="A1086" t="str">
            <v>0901</v>
          </cell>
          <cell r="B1086" t="str">
            <v>Piedmont Energy Partners</v>
          </cell>
          <cell r="C1086" t="str">
            <v>S69700</v>
          </cell>
          <cell r="D1086" t="str">
            <v>Subs - State Tax Expense</v>
          </cell>
          <cell r="E1086">
            <v>-9610.08</v>
          </cell>
          <cell r="F1086">
            <v>-1489.97</v>
          </cell>
          <cell r="G1086">
            <v>8120.11</v>
          </cell>
          <cell r="H1086" t="str">
            <v>Equity</v>
          </cell>
          <cell r="I1086">
            <v>0</v>
          </cell>
          <cell r="J1086" t="str">
            <v>0901Income Tax - State</v>
          </cell>
          <cell r="K1086">
            <v>-1489.97</v>
          </cell>
          <cell r="L1086">
            <v>-1489.97</v>
          </cell>
          <cell r="M1086">
            <v>0</v>
          </cell>
          <cell r="N1086">
            <v>0</v>
          </cell>
          <cell r="O1086">
            <v>0</v>
          </cell>
          <cell r="Q1086">
            <v>-9610.08</v>
          </cell>
          <cell r="R1086">
            <v>0</v>
          </cell>
          <cell r="T1086" t="str">
            <v>0901S69700</v>
          </cell>
          <cell r="U1086">
            <v>0</v>
          </cell>
          <cell r="W1086" t="str">
            <v>21600</v>
          </cell>
          <cell r="X1086" t="str">
            <v>Unapr Retained Earnings</v>
          </cell>
        </row>
        <row r="1087">
          <cell r="A1087" t="str">
            <v>0901</v>
          </cell>
          <cell r="B1087" t="str">
            <v>Piedmont Energy Partners</v>
          </cell>
          <cell r="C1087" t="str">
            <v>S69710</v>
          </cell>
          <cell r="D1087" t="str">
            <v>Subs - State Tax Exp - Other</v>
          </cell>
          <cell r="E1087">
            <v>15734.21</v>
          </cell>
          <cell r="F1087">
            <v>0</v>
          </cell>
          <cell r="G1087">
            <v>-15734.21</v>
          </cell>
          <cell r="H1087" t="str">
            <v>Equity</v>
          </cell>
          <cell r="I1087">
            <v>0</v>
          </cell>
          <cell r="J1087" t="str">
            <v>0901Income Tax - State</v>
          </cell>
          <cell r="K1087">
            <v>0</v>
          </cell>
          <cell r="L1087">
            <v>0</v>
          </cell>
          <cell r="M1087">
            <v>0</v>
          </cell>
          <cell r="N1087">
            <v>0</v>
          </cell>
          <cell r="O1087">
            <v>0</v>
          </cell>
          <cell r="Q1087">
            <v>15734.21</v>
          </cell>
          <cell r="R1087">
            <v>0</v>
          </cell>
          <cell r="T1087" t="str">
            <v>0901S69710</v>
          </cell>
          <cell r="U1087">
            <v>0</v>
          </cell>
          <cell r="W1087" t="str">
            <v>21600</v>
          </cell>
          <cell r="X1087" t="str">
            <v>Unapr Retained Earnings</v>
          </cell>
        </row>
        <row r="1088">
          <cell r="A1088" t="str">
            <v>0901</v>
          </cell>
          <cell r="B1088" t="str">
            <v>Piedmont Energy Partners</v>
          </cell>
          <cell r="D1088" t="str">
            <v>All Accounts</v>
          </cell>
          <cell r="E1088">
            <v>2.9867806006222963E-9</v>
          </cell>
          <cell r="F1088">
            <v>-7.7441200119210407E-9</v>
          </cell>
          <cell r="G1088">
            <v>-1.0730900612543337E-8</v>
          </cell>
          <cell r="H1088">
            <v>0</v>
          </cell>
          <cell r="I1088">
            <v>0</v>
          </cell>
          <cell r="J1088" t="str">
            <v>09010</v>
          </cell>
          <cell r="K1088">
            <v>0</v>
          </cell>
          <cell r="L1088">
            <v>0</v>
          </cell>
          <cell r="M1088">
            <v>0</v>
          </cell>
          <cell r="N1088">
            <v>0</v>
          </cell>
          <cell r="O1088">
            <v>0</v>
          </cell>
          <cell r="Q1088">
            <v>2.9867806006222963E-9</v>
          </cell>
          <cell r="R1088">
            <v>0</v>
          </cell>
          <cell r="T1088" t="str">
            <v>0901</v>
          </cell>
          <cell r="U1088">
            <v>0</v>
          </cell>
          <cell r="W1088" t="e">
            <v>#N/A</v>
          </cell>
          <cell r="X1088" t="e">
            <v>#N/A</v>
          </cell>
        </row>
        <row r="1089">
          <cell r="H1089">
            <v>0</v>
          </cell>
          <cell r="I1089">
            <v>0</v>
          </cell>
          <cell r="J1089" t="str">
            <v>0</v>
          </cell>
          <cell r="K1089">
            <v>0</v>
          </cell>
          <cell r="L1089">
            <v>0</v>
          </cell>
          <cell r="M1089">
            <v>0</v>
          </cell>
          <cell r="N1089">
            <v>0</v>
          </cell>
          <cell r="O1089">
            <v>0</v>
          </cell>
          <cell r="Q1089">
            <v>0</v>
          </cell>
          <cell r="R1089">
            <v>0</v>
          </cell>
          <cell r="T1089">
            <v>0</v>
          </cell>
          <cell r="U1089">
            <v>0</v>
          </cell>
          <cell r="W1089" t="e">
            <v>#N/A</v>
          </cell>
          <cell r="X1089" t="e">
            <v>#N/A</v>
          </cell>
        </row>
        <row r="1090">
          <cell r="A1090" t="str">
            <v>0902</v>
          </cell>
          <cell r="B1090" t="str">
            <v>Tennessee Gas Company</v>
          </cell>
          <cell r="D1090" t="str">
            <v>All Accounts</v>
          </cell>
          <cell r="E1090">
            <v>0</v>
          </cell>
          <cell r="F1090">
            <v>0</v>
          </cell>
          <cell r="G1090">
            <v>0</v>
          </cell>
          <cell r="H1090">
            <v>0</v>
          </cell>
          <cell r="I1090">
            <v>0</v>
          </cell>
          <cell r="J1090" t="str">
            <v>09020</v>
          </cell>
          <cell r="K1090">
            <v>0</v>
          </cell>
          <cell r="L1090">
            <v>0</v>
          </cell>
          <cell r="M1090">
            <v>0</v>
          </cell>
          <cell r="N1090">
            <v>0</v>
          </cell>
          <cell r="O1090">
            <v>0</v>
          </cell>
          <cell r="Q1090">
            <v>0</v>
          </cell>
          <cell r="R1090">
            <v>0</v>
          </cell>
          <cell r="T1090" t="str">
            <v>0902</v>
          </cell>
          <cell r="U1090">
            <v>0</v>
          </cell>
          <cell r="W1090" t="e">
            <v>#N/A</v>
          </cell>
          <cell r="X1090" t="e">
            <v>#N/A</v>
          </cell>
        </row>
        <row r="1091">
          <cell r="H1091">
            <v>0</v>
          </cell>
          <cell r="I1091">
            <v>0</v>
          </cell>
          <cell r="J1091" t="str">
            <v>0</v>
          </cell>
          <cell r="K1091">
            <v>0</v>
          </cell>
          <cell r="L1091">
            <v>0</v>
          </cell>
          <cell r="M1091">
            <v>0</v>
          </cell>
          <cell r="N1091">
            <v>0</v>
          </cell>
          <cell r="O1091">
            <v>0</v>
          </cell>
          <cell r="Q1091">
            <v>0</v>
          </cell>
          <cell r="R1091">
            <v>0</v>
          </cell>
          <cell r="T1091">
            <v>0</v>
          </cell>
          <cell r="U1091">
            <v>0</v>
          </cell>
          <cell r="W1091" t="e">
            <v>#N/A</v>
          </cell>
          <cell r="X1091" t="e">
            <v>#N/A</v>
          </cell>
        </row>
        <row r="1092">
          <cell r="A1092" t="str">
            <v>0903</v>
          </cell>
          <cell r="B1092" t="str">
            <v>Piedmont Greenbrier Pipeline</v>
          </cell>
          <cell r="D1092" t="str">
            <v>All Accounts</v>
          </cell>
          <cell r="E1092">
            <v>0</v>
          </cell>
          <cell r="F1092">
            <v>0</v>
          </cell>
          <cell r="G1092">
            <v>0</v>
          </cell>
          <cell r="H1092">
            <v>0</v>
          </cell>
          <cell r="I1092">
            <v>0</v>
          </cell>
          <cell r="J1092" t="str">
            <v>09030</v>
          </cell>
          <cell r="K1092">
            <v>0</v>
          </cell>
          <cell r="L1092">
            <v>0</v>
          </cell>
          <cell r="M1092">
            <v>0</v>
          </cell>
          <cell r="N1092">
            <v>0</v>
          </cell>
          <cell r="O1092">
            <v>0</v>
          </cell>
          <cell r="Q1092">
            <v>0</v>
          </cell>
          <cell r="R1092">
            <v>0</v>
          </cell>
          <cell r="T1092" t="str">
            <v>0903</v>
          </cell>
          <cell r="U1092">
            <v>0</v>
          </cell>
          <cell r="W1092" t="e">
            <v>#N/A</v>
          </cell>
          <cell r="X1092" t="e">
            <v>#N/A</v>
          </cell>
        </row>
        <row r="1093">
          <cell r="H1093">
            <v>0</v>
          </cell>
          <cell r="I1093">
            <v>0</v>
          </cell>
          <cell r="J1093" t="str">
            <v>0</v>
          </cell>
          <cell r="K1093">
            <v>0</v>
          </cell>
          <cell r="L1093">
            <v>0</v>
          </cell>
          <cell r="M1093">
            <v>0</v>
          </cell>
          <cell r="N1093">
            <v>0</v>
          </cell>
          <cell r="O1093">
            <v>0</v>
          </cell>
          <cell r="Q1093">
            <v>0</v>
          </cell>
          <cell r="R1093">
            <v>0</v>
          </cell>
          <cell r="T1093">
            <v>0</v>
          </cell>
          <cell r="U1093">
            <v>0</v>
          </cell>
          <cell r="W1093" t="e">
            <v>#N/A</v>
          </cell>
          <cell r="X1093" t="e">
            <v>#N/A</v>
          </cell>
        </row>
        <row r="1094">
          <cell r="A1094" t="str">
            <v>0904</v>
          </cell>
          <cell r="B1094" t="str">
            <v>Piedmont ENCNG</v>
          </cell>
          <cell r="C1094" t="str">
            <v>S12334</v>
          </cell>
          <cell r="D1094" t="str">
            <v>Invest in Pied Hardy Storage</v>
          </cell>
          <cell r="E1094">
            <v>10</v>
          </cell>
          <cell r="F1094">
            <v>10</v>
          </cell>
          <cell r="G1094">
            <v>0</v>
          </cell>
          <cell r="H1094" t="str">
            <v>Book</v>
          </cell>
          <cell r="I1094" t="str">
            <v>Subsidiary</v>
          </cell>
          <cell r="J1094" t="str">
            <v>0904</v>
          </cell>
          <cell r="K1094">
            <v>0</v>
          </cell>
          <cell r="L1094">
            <v>0</v>
          </cell>
          <cell r="M1094">
            <v>0</v>
          </cell>
          <cell r="N1094">
            <v>0</v>
          </cell>
          <cell r="O1094">
            <v>0</v>
          </cell>
          <cell r="Q1094">
            <v>10</v>
          </cell>
          <cell r="R1094">
            <v>0</v>
          </cell>
          <cell r="T1094" t="str">
            <v>0904S12334</v>
          </cell>
          <cell r="U1094">
            <v>0</v>
          </cell>
          <cell r="W1094" t="str">
            <v>12334</v>
          </cell>
          <cell r="X1094">
            <v>0</v>
          </cell>
        </row>
        <row r="1095">
          <cell r="A1095" t="str">
            <v>0904</v>
          </cell>
          <cell r="B1095" t="str">
            <v>Piedmont ENCNG</v>
          </cell>
          <cell r="C1095" t="str">
            <v>S20100</v>
          </cell>
          <cell r="D1095" t="str">
            <v>Subs - Common Stock</v>
          </cell>
          <cell r="E1095">
            <v>-100</v>
          </cell>
          <cell r="F1095">
            <v>-100</v>
          </cell>
          <cell r="G1095">
            <v>0</v>
          </cell>
          <cell r="H1095" t="str">
            <v>Book</v>
          </cell>
          <cell r="I1095" t="str">
            <v>Subsidiary</v>
          </cell>
          <cell r="J1095" t="str">
            <v>0904</v>
          </cell>
          <cell r="K1095">
            <v>0</v>
          </cell>
          <cell r="L1095">
            <v>0</v>
          </cell>
          <cell r="M1095">
            <v>0</v>
          </cell>
          <cell r="N1095">
            <v>0</v>
          </cell>
          <cell r="O1095">
            <v>0</v>
          </cell>
          <cell r="Q1095">
            <v>-100</v>
          </cell>
          <cell r="R1095">
            <v>0</v>
          </cell>
          <cell r="T1095" t="str">
            <v>0904S20100</v>
          </cell>
          <cell r="U1095">
            <v>0</v>
          </cell>
          <cell r="W1095" t="str">
            <v>20100</v>
          </cell>
          <cell r="X1095">
            <v>0</v>
          </cell>
        </row>
        <row r="1096">
          <cell r="A1096" t="str">
            <v>0904</v>
          </cell>
          <cell r="B1096" t="str">
            <v>Piedmont ENCNG</v>
          </cell>
          <cell r="C1096" t="str">
            <v>S21500</v>
          </cell>
          <cell r="D1096" t="str">
            <v>Subs-Ret Earnings Post FY1999</v>
          </cell>
          <cell r="E1096">
            <v>308.49</v>
          </cell>
          <cell r="F1096">
            <v>329.19</v>
          </cell>
          <cell r="G1096">
            <v>20.699999999999989</v>
          </cell>
          <cell r="H1096" t="str">
            <v>Book</v>
          </cell>
          <cell r="I1096" t="str">
            <v>Subsidiary</v>
          </cell>
          <cell r="J1096" t="str">
            <v>0904</v>
          </cell>
          <cell r="K1096">
            <v>0</v>
          </cell>
          <cell r="L1096">
            <v>0</v>
          </cell>
          <cell r="M1096">
            <v>0</v>
          </cell>
          <cell r="N1096">
            <v>0</v>
          </cell>
          <cell r="O1096">
            <v>0</v>
          </cell>
          <cell r="Q1096">
            <v>308.49</v>
          </cell>
          <cell r="R1096">
            <v>0</v>
          </cell>
          <cell r="T1096" t="str">
            <v>0904S21500</v>
          </cell>
          <cell r="U1096">
            <v>0</v>
          </cell>
          <cell r="W1096" t="str">
            <v>21500</v>
          </cell>
          <cell r="X1096">
            <v>0</v>
          </cell>
        </row>
        <row r="1097">
          <cell r="A1097" t="str">
            <v>0904</v>
          </cell>
          <cell r="B1097" t="str">
            <v>Piedmont ENCNG</v>
          </cell>
          <cell r="C1097" t="str">
            <v>S22200</v>
          </cell>
          <cell r="D1097" t="str">
            <v>Intercompany Liability</v>
          </cell>
          <cell r="E1097">
            <v>-10</v>
          </cell>
          <cell r="F1097">
            <v>-10</v>
          </cell>
          <cell r="G1097">
            <v>0</v>
          </cell>
          <cell r="H1097" t="str">
            <v>Book</v>
          </cell>
          <cell r="I1097" t="str">
            <v>Subsidiary</v>
          </cell>
          <cell r="J1097" t="str">
            <v>0904</v>
          </cell>
          <cell r="K1097">
            <v>0</v>
          </cell>
          <cell r="L1097">
            <v>0</v>
          </cell>
          <cell r="M1097">
            <v>0</v>
          </cell>
          <cell r="N1097">
            <v>0</v>
          </cell>
          <cell r="O1097">
            <v>0</v>
          </cell>
          <cell r="Q1097">
            <v>-10</v>
          </cell>
          <cell r="R1097">
            <v>0</v>
          </cell>
          <cell r="T1097" t="str">
            <v>0904S22200</v>
          </cell>
          <cell r="U1097">
            <v>0</v>
          </cell>
          <cell r="W1097" t="str">
            <v>22200</v>
          </cell>
          <cell r="X1097">
            <v>0</v>
          </cell>
        </row>
        <row r="1098">
          <cell r="A1098" t="str">
            <v>0904</v>
          </cell>
          <cell r="B1098" t="str">
            <v>Piedmont ENCNG</v>
          </cell>
          <cell r="C1098" t="str">
            <v>S23200</v>
          </cell>
          <cell r="D1098" t="str">
            <v>Subs - Intercompany Payable</v>
          </cell>
          <cell r="E1098">
            <v>-5095.55</v>
          </cell>
          <cell r="F1098">
            <v>-5095.55</v>
          </cell>
          <cell r="G1098">
            <v>0</v>
          </cell>
          <cell r="H1098" t="str">
            <v>Book</v>
          </cell>
          <cell r="I1098" t="str">
            <v>Subsidiary</v>
          </cell>
          <cell r="J1098" t="str">
            <v>0904</v>
          </cell>
          <cell r="K1098">
            <v>0</v>
          </cell>
          <cell r="L1098">
            <v>0</v>
          </cell>
          <cell r="M1098">
            <v>0</v>
          </cell>
          <cell r="N1098">
            <v>0</v>
          </cell>
          <cell r="O1098">
            <v>0</v>
          </cell>
          <cell r="Q1098">
            <v>-5095.55</v>
          </cell>
          <cell r="R1098">
            <v>0</v>
          </cell>
          <cell r="T1098" t="str">
            <v>0904S23200</v>
          </cell>
          <cell r="U1098">
            <v>0</v>
          </cell>
          <cell r="W1098" t="str">
            <v>23200</v>
          </cell>
          <cell r="X1098">
            <v>0</v>
          </cell>
        </row>
        <row r="1099">
          <cell r="A1099" t="str">
            <v>0904</v>
          </cell>
          <cell r="B1099" t="str">
            <v>Piedmont ENCNG</v>
          </cell>
          <cell r="C1099" t="str">
            <v>S23603</v>
          </cell>
          <cell r="D1099" t="str">
            <v>Federal Income Tax-Prior</v>
          </cell>
          <cell r="E1099">
            <v>152.12</v>
          </cell>
          <cell r="F1099">
            <v>-333.73</v>
          </cell>
          <cell r="G1099">
            <v>-485.85</v>
          </cell>
          <cell r="H1099" t="str">
            <v>Book</v>
          </cell>
          <cell r="I1099">
            <v>0</v>
          </cell>
          <cell r="J1099" t="str">
            <v>0904Federal Income Tax Payable</v>
          </cell>
          <cell r="K1099">
            <v>0</v>
          </cell>
          <cell r="L1099">
            <v>0</v>
          </cell>
          <cell r="M1099">
            <v>0</v>
          </cell>
          <cell r="N1099">
            <v>0</v>
          </cell>
          <cell r="O1099">
            <v>0</v>
          </cell>
          <cell r="Q1099">
            <v>152.12</v>
          </cell>
          <cell r="R1099">
            <v>0</v>
          </cell>
          <cell r="T1099" t="str">
            <v>0904S23603</v>
          </cell>
          <cell r="U1099">
            <v>0</v>
          </cell>
          <cell r="W1099" t="str">
            <v>23603</v>
          </cell>
          <cell r="X1099" t="str">
            <v>Federal Income Tax Payable</v>
          </cell>
        </row>
        <row r="1100">
          <cell r="A1100" t="str">
            <v>0904</v>
          </cell>
          <cell r="B1100" t="str">
            <v>Piedmont ENCNG</v>
          </cell>
          <cell r="C1100" t="str">
            <v>S23604</v>
          </cell>
          <cell r="D1100" t="str">
            <v>Subs - Accrued Federal Taxes</v>
          </cell>
          <cell r="E1100">
            <v>-485.85</v>
          </cell>
          <cell r="F1100">
            <v>0</v>
          </cell>
          <cell r="G1100">
            <v>485.85</v>
          </cell>
          <cell r="H1100" t="str">
            <v>Book</v>
          </cell>
          <cell r="I1100">
            <v>0</v>
          </cell>
          <cell r="J1100" t="str">
            <v>0904Federal Income Tax Payable</v>
          </cell>
          <cell r="K1100">
            <v>0</v>
          </cell>
          <cell r="L1100">
            <v>0</v>
          </cell>
          <cell r="M1100">
            <v>0</v>
          </cell>
          <cell r="N1100">
            <v>0</v>
          </cell>
          <cell r="O1100">
            <v>0</v>
          </cell>
          <cell r="Q1100">
            <v>-485.85</v>
          </cell>
          <cell r="R1100">
            <v>0</v>
          </cell>
          <cell r="T1100" t="str">
            <v>0904S23604</v>
          </cell>
          <cell r="U1100">
            <v>0</v>
          </cell>
          <cell r="W1100" t="str">
            <v>23604</v>
          </cell>
          <cell r="X1100" t="str">
            <v>Federal Income Tax Payable</v>
          </cell>
        </row>
        <row r="1101">
          <cell r="A1101" t="str">
            <v>0904</v>
          </cell>
          <cell r="B1101" t="str">
            <v>Piedmont ENCNG</v>
          </cell>
          <cell r="C1101" t="str">
            <v>S23607</v>
          </cell>
          <cell r="D1101" t="str">
            <v>State Income Tax-Prior</v>
          </cell>
          <cell r="E1101">
            <v>96.94</v>
          </cell>
          <cell r="F1101">
            <v>5200.09</v>
          </cell>
          <cell r="G1101">
            <v>5103.1500000000005</v>
          </cell>
          <cell r="H1101" t="str">
            <v>Book</v>
          </cell>
          <cell r="I1101">
            <v>0</v>
          </cell>
          <cell r="J1101" t="str">
            <v>0904State Income Tax Payable</v>
          </cell>
          <cell r="K1101">
            <v>0</v>
          </cell>
          <cell r="L1101">
            <v>0</v>
          </cell>
          <cell r="M1101">
            <v>0</v>
          </cell>
          <cell r="N1101">
            <v>0</v>
          </cell>
          <cell r="O1101">
            <v>0</v>
          </cell>
          <cell r="Q1101">
            <v>96.94</v>
          </cell>
          <cell r="R1101">
            <v>0</v>
          </cell>
          <cell r="T1101" t="str">
            <v>0904S23607</v>
          </cell>
          <cell r="U1101">
            <v>0</v>
          </cell>
          <cell r="W1101" t="str">
            <v>23607</v>
          </cell>
          <cell r="X1101" t="str">
            <v>State Income Tax Payable</v>
          </cell>
        </row>
        <row r="1102">
          <cell r="A1102" t="str">
            <v>0904</v>
          </cell>
          <cell r="B1102" t="str">
            <v>Piedmont ENCNG</v>
          </cell>
          <cell r="C1102" t="str">
            <v>S23608</v>
          </cell>
          <cell r="D1102" t="str">
            <v>Subs - Accrued State Tax</v>
          </cell>
          <cell r="E1102">
            <v>5103.1499999999996</v>
          </cell>
          <cell r="F1102">
            <v>0</v>
          </cell>
          <cell r="G1102">
            <v>-5103.1499999999996</v>
          </cell>
          <cell r="H1102" t="str">
            <v>Book</v>
          </cell>
          <cell r="I1102">
            <v>0</v>
          </cell>
          <cell r="J1102" t="str">
            <v>0904State Income Tax Payable</v>
          </cell>
          <cell r="K1102">
            <v>0</v>
          </cell>
          <cell r="L1102">
            <v>0</v>
          </cell>
          <cell r="M1102">
            <v>0</v>
          </cell>
          <cell r="N1102">
            <v>0</v>
          </cell>
          <cell r="O1102">
            <v>0</v>
          </cell>
          <cell r="Q1102">
            <v>5103.1499999999996</v>
          </cell>
          <cell r="R1102">
            <v>0</v>
          </cell>
          <cell r="T1102" t="str">
            <v>0904S23608</v>
          </cell>
          <cell r="U1102">
            <v>0</v>
          </cell>
          <cell r="W1102" t="str">
            <v>23608</v>
          </cell>
          <cell r="X1102" t="str">
            <v>State Income Tax Payable</v>
          </cell>
        </row>
        <row r="1103">
          <cell r="A1103" t="str">
            <v>0904</v>
          </cell>
          <cell r="B1103" t="str">
            <v>Piedmont ENCNG</v>
          </cell>
          <cell r="C1103" t="str">
            <v>S68500</v>
          </cell>
          <cell r="D1103" t="str">
            <v>Subs - General Taxes</v>
          </cell>
          <cell r="E1103">
            <v>35</v>
          </cell>
          <cell r="F1103">
            <v>0</v>
          </cell>
          <cell r="G1103">
            <v>-35</v>
          </cell>
          <cell r="H1103" t="str">
            <v>Equity</v>
          </cell>
          <cell r="I1103">
            <v>0</v>
          </cell>
          <cell r="J1103" t="str">
            <v>0904</v>
          </cell>
          <cell r="K1103">
            <v>0</v>
          </cell>
          <cell r="L1103">
            <v>0</v>
          </cell>
          <cell r="M1103">
            <v>0</v>
          </cell>
          <cell r="N1103">
            <v>0</v>
          </cell>
          <cell r="O1103">
            <v>0</v>
          </cell>
          <cell r="Q1103">
            <v>35</v>
          </cell>
          <cell r="R1103">
            <v>0</v>
          </cell>
          <cell r="T1103" t="str">
            <v>0904S68500</v>
          </cell>
          <cell r="U1103">
            <v>0</v>
          </cell>
          <cell r="W1103" t="str">
            <v>21600</v>
          </cell>
          <cell r="X1103" t="str">
            <v>Unapr Retained Earnings</v>
          </cell>
        </row>
        <row r="1104">
          <cell r="A1104" t="str">
            <v>0904</v>
          </cell>
          <cell r="B1104" t="str">
            <v>Piedmont ENCNG</v>
          </cell>
          <cell r="C1104" t="str">
            <v>S69600</v>
          </cell>
          <cell r="D1104" t="str">
            <v>Subs - Federal Tax Expense</v>
          </cell>
          <cell r="E1104">
            <v>-11.15</v>
          </cell>
          <cell r="F1104">
            <v>0</v>
          </cell>
          <cell r="G1104">
            <v>11.15</v>
          </cell>
          <cell r="H1104" t="str">
            <v>Equity</v>
          </cell>
          <cell r="I1104">
            <v>0</v>
          </cell>
          <cell r="J1104" t="str">
            <v>0904Income Tax - Federal</v>
          </cell>
          <cell r="K1104">
            <v>0</v>
          </cell>
          <cell r="L1104">
            <v>0</v>
          </cell>
          <cell r="M1104">
            <v>0</v>
          </cell>
          <cell r="N1104">
            <v>0</v>
          </cell>
          <cell r="O1104">
            <v>0</v>
          </cell>
          <cell r="Q1104">
            <v>-11.15</v>
          </cell>
          <cell r="R1104">
            <v>0</v>
          </cell>
          <cell r="T1104" t="str">
            <v>0904S69600</v>
          </cell>
          <cell r="U1104">
            <v>0</v>
          </cell>
          <cell r="W1104" t="str">
            <v>21600</v>
          </cell>
          <cell r="X1104" t="str">
            <v>Unapr Retained Earnings</v>
          </cell>
        </row>
        <row r="1105">
          <cell r="A1105" t="str">
            <v>0904</v>
          </cell>
          <cell r="B1105" t="str">
            <v>Piedmont ENCNG</v>
          </cell>
          <cell r="C1105" t="str">
            <v>S69700</v>
          </cell>
          <cell r="D1105" t="str">
            <v>Subs - State Tax Expense</v>
          </cell>
          <cell r="E1105">
            <v>-3.15</v>
          </cell>
          <cell r="F1105">
            <v>0</v>
          </cell>
          <cell r="G1105">
            <v>3.15</v>
          </cell>
          <cell r="H1105" t="str">
            <v>Equity</v>
          </cell>
          <cell r="I1105">
            <v>0</v>
          </cell>
          <cell r="J1105" t="str">
            <v>0904Income Tax - State</v>
          </cell>
          <cell r="K1105">
            <v>0</v>
          </cell>
          <cell r="L1105">
            <v>0</v>
          </cell>
          <cell r="M1105">
            <v>0</v>
          </cell>
          <cell r="N1105">
            <v>0</v>
          </cell>
          <cell r="O1105">
            <v>0</v>
          </cell>
          <cell r="Q1105">
            <v>-3.15</v>
          </cell>
          <cell r="R1105">
            <v>0</v>
          </cell>
          <cell r="T1105" t="str">
            <v>0904S69700</v>
          </cell>
          <cell r="U1105">
            <v>0</v>
          </cell>
          <cell r="W1105" t="str">
            <v>21600</v>
          </cell>
          <cell r="X1105" t="str">
            <v>Unapr Retained Earnings</v>
          </cell>
        </row>
        <row r="1106">
          <cell r="A1106" t="str">
            <v>0904</v>
          </cell>
          <cell r="B1106" t="str">
            <v>Piedmont ENCNG</v>
          </cell>
          <cell r="D1106" t="str">
            <v>All Accounts</v>
          </cell>
          <cell r="E1106">
            <v>-7.2786221494425263E-13</v>
          </cell>
          <cell r="F1106">
            <v>0</v>
          </cell>
          <cell r="G1106">
            <v>7.2786221494425263E-13</v>
          </cell>
          <cell r="H1106">
            <v>0</v>
          </cell>
          <cell r="I1106">
            <v>0</v>
          </cell>
          <cell r="J1106" t="str">
            <v>09040</v>
          </cell>
          <cell r="K1106">
            <v>0</v>
          </cell>
          <cell r="L1106">
            <v>0</v>
          </cell>
          <cell r="M1106">
            <v>0</v>
          </cell>
          <cell r="N1106">
            <v>0</v>
          </cell>
          <cell r="O1106">
            <v>0</v>
          </cell>
          <cell r="Q1106">
            <v>-7.2786221494425263E-13</v>
          </cell>
          <cell r="R1106">
            <v>0</v>
          </cell>
          <cell r="T1106" t="str">
            <v>0904</v>
          </cell>
          <cell r="U1106">
            <v>0</v>
          </cell>
          <cell r="W1106" t="e">
            <v>#N/A</v>
          </cell>
          <cell r="X1106" t="e">
            <v>#N/A</v>
          </cell>
        </row>
        <row r="1107">
          <cell r="H1107">
            <v>0</v>
          </cell>
          <cell r="I1107">
            <v>0</v>
          </cell>
          <cell r="J1107" t="str">
            <v>0</v>
          </cell>
          <cell r="K1107">
            <v>0</v>
          </cell>
          <cell r="L1107">
            <v>0</v>
          </cell>
          <cell r="M1107">
            <v>0</v>
          </cell>
          <cell r="N1107">
            <v>0</v>
          </cell>
          <cell r="O1107">
            <v>0</v>
          </cell>
          <cell r="Q1107">
            <v>0</v>
          </cell>
          <cell r="R1107">
            <v>0</v>
          </cell>
          <cell r="T1107">
            <v>0</v>
          </cell>
          <cell r="U1107">
            <v>0</v>
          </cell>
          <cell r="W1107" t="e">
            <v>#N/A</v>
          </cell>
          <cell r="X1107" t="e">
            <v>#N/A</v>
          </cell>
        </row>
        <row r="1108">
          <cell r="A1108" t="str">
            <v>0905</v>
          </cell>
          <cell r="B1108" t="str">
            <v>Piedmont Hardy Storage Company</v>
          </cell>
          <cell r="C1108" t="str">
            <v>S12400</v>
          </cell>
          <cell r="D1108" t="str">
            <v>Subs - Investment</v>
          </cell>
          <cell r="E1108">
            <v>33315765.309999999</v>
          </cell>
          <cell r="F1108">
            <v>34322470.32</v>
          </cell>
          <cell r="G1108">
            <v>1006705.0100000016</v>
          </cell>
          <cell r="H1108" t="str">
            <v>Book</v>
          </cell>
          <cell r="I1108" t="str">
            <v>Subsidiary</v>
          </cell>
          <cell r="J1108" t="str">
            <v>0905</v>
          </cell>
          <cell r="K1108">
            <v>0</v>
          </cell>
          <cell r="L1108">
            <v>0</v>
          </cell>
          <cell r="M1108">
            <v>0</v>
          </cell>
          <cell r="N1108">
            <v>0</v>
          </cell>
          <cell r="O1108">
            <v>0</v>
          </cell>
          <cell r="Q1108">
            <v>33315765.309999999</v>
          </cell>
          <cell r="R1108">
            <v>0</v>
          </cell>
          <cell r="T1108" t="str">
            <v>0905S12400</v>
          </cell>
          <cell r="U1108">
            <v>0</v>
          </cell>
          <cell r="W1108" t="str">
            <v>12400</v>
          </cell>
          <cell r="X1108">
            <v>0</v>
          </cell>
        </row>
        <row r="1109">
          <cell r="A1109" t="str">
            <v>0905</v>
          </cell>
          <cell r="B1109" t="str">
            <v>Piedmont Hardy Storage Company</v>
          </cell>
          <cell r="C1109" t="str">
            <v>S14212</v>
          </cell>
          <cell r="D1109" t="str">
            <v>Subs - Accounts Receivable</v>
          </cell>
          <cell r="E1109">
            <v>0</v>
          </cell>
          <cell r="F1109">
            <v>4261.42</v>
          </cell>
          <cell r="G1109">
            <v>4261.42</v>
          </cell>
          <cell r="H1109" t="str">
            <v>Book</v>
          </cell>
          <cell r="I1109" t="str">
            <v>Subsidiary</v>
          </cell>
          <cell r="J1109" t="str">
            <v>0905</v>
          </cell>
          <cell r="K1109">
            <v>0</v>
          </cell>
          <cell r="L1109">
            <v>0</v>
          </cell>
          <cell r="M1109">
            <v>0</v>
          </cell>
          <cell r="N1109">
            <v>0</v>
          </cell>
          <cell r="O1109">
            <v>0</v>
          </cell>
          <cell r="Q1109">
            <v>0</v>
          </cell>
          <cell r="R1109">
            <v>0</v>
          </cell>
          <cell r="T1109" t="str">
            <v>0905S14212</v>
          </cell>
          <cell r="U1109">
            <v>0</v>
          </cell>
          <cell r="W1109" t="str">
            <v>14212</v>
          </cell>
          <cell r="X1109">
            <v>0</v>
          </cell>
        </row>
        <row r="1110">
          <cell r="A1110" t="str">
            <v>0905</v>
          </cell>
          <cell r="B1110" t="str">
            <v>Piedmont Hardy Storage Company</v>
          </cell>
          <cell r="C1110" t="str">
            <v>S21101</v>
          </cell>
          <cell r="D1110" t="str">
            <v>Partnership Capital - PNG</v>
          </cell>
          <cell r="E1110">
            <v>-990</v>
          </cell>
          <cell r="F1110">
            <v>-990</v>
          </cell>
          <cell r="G1110">
            <v>0</v>
          </cell>
          <cell r="H1110" t="str">
            <v>Book</v>
          </cell>
          <cell r="I1110" t="str">
            <v>Subsidiary</v>
          </cell>
          <cell r="J1110" t="str">
            <v>0905</v>
          </cell>
          <cell r="K1110">
            <v>0</v>
          </cell>
          <cell r="L1110">
            <v>0</v>
          </cell>
          <cell r="M1110">
            <v>0</v>
          </cell>
          <cell r="N1110">
            <v>0</v>
          </cell>
          <cell r="O1110">
            <v>0</v>
          </cell>
          <cell r="Q1110">
            <v>-990</v>
          </cell>
          <cell r="R1110">
            <v>0</v>
          </cell>
          <cell r="T1110" t="str">
            <v>0905S21101</v>
          </cell>
          <cell r="U1110">
            <v>0</v>
          </cell>
          <cell r="W1110" t="str">
            <v>21101</v>
          </cell>
          <cell r="X1110">
            <v>0</v>
          </cell>
        </row>
        <row r="1111">
          <cell r="A1111" t="str">
            <v>0905</v>
          </cell>
          <cell r="B1111" t="str">
            <v>Piedmont Hardy Storage Company</v>
          </cell>
          <cell r="C1111" t="str">
            <v>S21102</v>
          </cell>
          <cell r="D1111" t="str">
            <v>Partnership Cap - Pied ENCNG</v>
          </cell>
          <cell r="E1111">
            <v>-10</v>
          </cell>
          <cell r="F1111">
            <v>-10</v>
          </cell>
          <cell r="G1111">
            <v>0</v>
          </cell>
          <cell r="H1111" t="str">
            <v>Book</v>
          </cell>
          <cell r="I1111" t="str">
            <v>Subsidiary</v>
          </cell>
          <cell r="J1111" t="str">
            <v>0905</v>
          </cell>
          <cell r="K1111">
            <v>0</v>
          </cell>
          <cell r="L1111">
            <v>0</v>
          </cell>
          <cell r="M1111">
            <v>0</v>
          </cell>
          <cell r="N1111">
            <v>0</v>
          </cell>
          <cell r="O1111">
            <v>0</v>
          </cell>
          <cell r="Q1111">
            <v>-10</v>
          </cell>
          <cell r="R1111">
            <v>0</v>
          </cell>
          <cell r="T1111" t="str">
            <v>0905S21102</v>
          </cell>
          <cell r="U1111">
            <v>0</v>
          </cell>
          <cell r="W1111" t="str">
            <v>21102</v>
          </cell>
          <cell r="X1111">
            <v>0</v>
          </cell>
        </row>
        <row r="1112">
          <cell r="A1112" t="str">
            <v>0905</v>
          </cell>
          <cell r="B1112" t="str">
            <v>Piedmont Hardy Storage Company</v>
          </cell>
          <cell r="C1112" t="str">
            <v>S21103</v>
          </cell>
          <cell r="D1112" t="str">
            <v>Partnership Earnings - PNG</v>
          </cell>
          <cell r="E1112">
            <v>-2826976.15</v>
          </cell>
          <cell r="F1112">
            <v>-5581865.6399999997</v>
          </cell>
          <cell r="G1112">
            <v>-2754889.4899999998</v>
          </cell>
          <cell r="H1112" t="str">
            <v>Book</v>
          </cell>
          <cell r="I1112" t="str">
            <v>Subsidiary</v>
          </cell>
          <cell r="J1112" t="str">
            <v>0905</v>
          </cell>
          <cell r="K1112">
            <v>0</v>
          </cell>
          <cell r="L1112">
            <v>0</v>
          </cell>
          <cell r="M1112">
            <v>0</v>
          </cell>
          <cell r="N1112">
            <v>0</v>
          </cell>
          <cell r="O1112">
            <v>0</v>
          </cell>
          <cell r="Q1112">
            <v>-2826976.15</v>
          </cell>
          <cell r="R1112">
            <v>0</v>
          </cell>
          <cell r="T1112" t="str">
            <v>0905S21103</v>
          </cell>
          <cell r="U1112">
            <v>0</v>
          </cell>
          <cell r="W1112" t="str">
            <v>21103</v>
          </cell>
          <cell r="X1112">
            <v>0</v>
          </cell>
        </row>
        <row r="1113">
          <cell r="A1113" t="str">
            <v>0905</v>
          </cell>
          <cell r="B1113" t="str">
            <v>Piedmont Hardy Storage Company</v>
          </cell>
          <cell r="C1113" t="str">
            <v>S21104</v>
          </cell>
          <cell r="D1113" t="str">
            <v>Partnership Earn - Pied ENCNG</v>
          </cell>
          <cell r="E1113">
            <v>-28555.31</v>
          </cell>
          <cell r="F1113">
            <v>-56382.48</v>
          </cell>
          <cell r="G1113">
            <v>-27827.170000000002</v>
          </cell>
          <cell r="H1113" t="str">
            <v>Book</v>
          </cell>
          <cell r="I1113" t="str">
            <v>Subsidiary</v>
          </cell>
          <cell r="J1113" t="str">
            <v>0905</v>
          </cell>
          <cell r="K1113">
            <v>0</v>
          </cell>
          <cell r="L1113">
            <v>0</v>
          </cell>
          <cell r="M1113">
            <v>0</v>
          </cell>
          <cell r="N1113">
            <v>0</v>
          </cell>
          <cell r="O1113">
            <v>0</v>
          </cell>
          <cell r="Q1113">
            <v>-28555.31</v>
          </cell>
          <cell r="R1113">
            <v>0</v>
          </cell>
          <cell r="T1113" t="str">
            <v>0905S21104</v>
          </cell>
          <cell r="U1113">
            <v>0</v>
          </cell>
          <cell r="W1113" t="str">
            <v>21104</v>
          </cell>
          <cell r="X1113">
            <v>0</v>
          </cell>
        </row>
        <row r="1114">
          <cell r="A1114" t="str">
            <v>0905</v>
          </cell>
          <cell r="B1114" t="str">
            <v>Piedmont Hardy Storage Company</v>
          </cell>
          <cell r="C1114" t="str">
            <v>S22200</v>
          </cell>
          <cell r="D1114" t="str">
            <v>Intercompany Liability</v>
          </cell>
          <cell r="E1114">
            <v>10</v>
          </cell>
          <cell r="F1114">
            <v>10</v>
          </cell>
          <cell r="G1114">
            <v>0</v>
          </cell>
          <cell r="H1114" t="str">
            <v>Book</v>
          </cell>
          <cell r="I1114" t="str">
            <v>Subsidiary</v>
          </cell>
          <cell r="J1114" t="str">
            <v>0905</v>
          </cell>
          <cell r="K1114">
            <v>0</v>
          </cell>
          <cell r="L1114">
            <v>0</v>
          </cell>
          <cell r="M1114">
            <v>0</v>
          </cell>
          <cell r="N1114">
            <v>0</v>
          </cell>
          <cell r="O1114">
            <v>0</v>
          </cell>
          <cell r="Q1114">
            <v>10</v>
          </cell>
          <cell r="R1114">
            <v>0</v>
          </cell>
          <cell r="T1114" t="str">
            <v>0905S22200</v>
          </cell>
          <cell r="U1114">
            <v>0</v>
          </cell>
          <cell r="W1114" t="str">
            <v>22200</v>
          </cell>
          <cell r="X1114">
            <v>0</v>
          </cell>
        </row>
        <row r="1115">
          <cell r="A1115" t="str">
            <v>0905</v>
          </cell>
          <cell r="B1115" t="str">
            <v>Piedmont Hardy Storage Company</v>
          </cell>
          <cell r="C1115" t="str">
            <v>S23200</v>
          </cell>
          <cell r="D1115" t="str">
            <v>Subs - Intercompany Payable</v>
          </cell>
          <cell r="E1115">
            <v>-24027933.949999999</v>
          </cell>
          <cell r="F1115">
            <v>-24044752.030000001</v>
          </cell>
          <cell r="G1115">
            <v>-16818.080000001937</v>
          </cell>
          <cell r="H1115" t="str">
            <v>Book</v>
          </cell>
          <cell r="I1115" t="str">
            <v>Subsidiary</v>
          </cell>
          <cell r="J1115" t="str">
            <v>0905</v>
          </cell>
          <cell r="K1115">
            <v>0</v>
          </cell>
          <cell r="L1115">
            <v>0</v>
          </cell>
          <cell r="M1115">
            <v>0</v>
          </cell>
          <cell r="N1115">
            <v>0</v>
          </cell>
          <cell r="O1115">
            <v>0</v>
          </cell>
          <cell r="Q1115">
            <v>-24027933.949999999</v>
          </cell>
          <cell r="R1115">
            <v>0</v>
          </cell>
          <cell r="T1115" t="str">
            <v>0905S23200</v>
          </cell>
          <cell r="U1115">
            <v>0</v>
          </cell>
          <cell r="W1115" t="str">
            <v>23200</v>
          </cell>
          <cell r="X1115">
            <v>0</v>
          </cell>
        </row>
        <row r="1116">
          <cell r="A1116" t="str">
            <v>0905</v>
          </cell>
          <cell r="B1116" t="str">
            <v>Piedmont Hardy Storage Company</v>
          </cell>
          <cell r="C1116" t="str">
            <v>S23603</v>
          </cell>
          <cell r="D1116" t="str">
            <v>Federal Income Tax-Prior</v>
          </cell>
          <cell r="E1116">
            <v>-466262.42</v>
          </cell>
          <cell r="F1116">
            <v>-29631.68</v>
          </cell>
          <cell r="G1116">
            <v>436630.74</v>
          </cell>
          <cell r="H1116" t="str">
            <v>Book</v>
          </cell>
          <cell r="I1116">
            <v>0</v>
          </cell>
          <cell r="J1116" t="str">
            <v>0905Federal Income Tax Payable</v>
          </cell>
          <cell r="K1116">
            <v>0</v>
          </cell>
          <cell r="L1116">
            <v>0</v>
          </cell>
          <cell r="M1116">
            <v>0</v>
          </cell>
          <cell r="N1116">
            <v>0</v>
          </cell>
          <cell r="O1116">
            <v>0</v>
          </cell>
          <cell r="Q1116">
            <v>-466262.42</v>
          </cell>
          <cell r="R1116">
            <v>0</v>
          </cell>
          <cell r="T1116" t="str">
            <v>0905S23603</v>
          </cell>
          <cell r="U1116">
            <v>0</v>
          </cell>
          <cell r="W1116" t="str">
            <v>23603</v>
          </cell>
          <cell r="X1116" t="str">
            <v>Federal Income Tax Payable</v>
          </cell>
        </row>
        <row r="1117">
          <cell r="A1117" t="str">
            <v>0905</v>
          </cell>
          <cell r="B1117" t="str">
            <v>Piedmont Hardy Storage Company</v>
          </cell>
          <cell r="C1117" t="str">
            <v>S23604</v>
          </cell>
          <cell r="D1117" t="str">
            <v>Subs - Accrued Federal Taxes</v>
          </cell>
          <cell r="E1117">
            <v>436630.74</v>
          </cell>
          <cell r="F1117">
            <v>143960.81</v>
          </cell>
          <cell r="G1117">
            <v>-292669.93</v>
          </cell>
          <cell r="H1117" t="str">
            <v>Book</v>
          </cell>
          <cell r="I1117">
            <v>0</v>
          </cell>
          <cell r="J1117" t="str">
            <v>0905Federal Income Tax Payable</v>
          </cell>
          <cell r="K1117">
            <v>0</v>
          </cell>
          <cell r="L1117">
            <v>0</v>
          </cell>
          <cell r="M1117">
            <v>0</v>
          </cell>
          <cell r="N1117">
            <v>0</v>
          </cell>
          <cell r="O1117">
            <v>0</v>
          </cell>
          <cell r="Q1117">
            <v>436630.74</v>
          </cell>
          <cell r="R1117">
            <v>0</v>
          </cell>
          <cell r="T1117" t="str">
            <v>0905S23604</v>
          </cell>
          <cell r="U1117">
            <v>0</v>
          </cell>
          <cell r="W1117" t="str">
            <v>23604</v>
          </cell>
          <cell r="X1117" t="str">
            <v>Federal Income Tax Payable</v>
          </cell>
        </row>
        <row r="1118">
          <cell r="A1118" t="str">
            <v>0905</v>
          </cell>
          <cell r="B1118" t="str">
            <v>Piedmont Hardy Storage Company</v>
          </cell>
          <cell r="C1118" t="str">
            <v>S23607</v>
          </cell>
          <cell r="D1118" t="str">
            <v>State Income Tax-Prior</v>
          </cell>
          <cell r="E1118">
            <v>-98258.66</v>
          </cell>
          <cell r="F1118">
            <v>-283.54000000000002</v>
          </cell>
          <cell r="G1118">
            <v>97975.12000000001</v>
          </cell>
          <cell r="H1118" t="str">
            <v>Book</v>
          </cell>
          <cell r="I1118">
            <v>0</v>
          </cell>
          <cell r="J1118" t="str">
            <v>0905State Income Tax Payable</v>
          </cell>
          <cell r="K1118">
            <v>0</v>
          </cell>
          <cell r="L1118">
            <v>0</v>
          </cell>
          <cell r="M1118">
            <v>0</v>
          </cell>
          <cell r="N1118">
            <v>0</v>
          </cell>
          <cell r="O1118">
            <v>0</v>
          </cell>
          <cell r="Q1118">
            <v>-98258.66</v>
          </cell>
          <cell r="R1118">
            <v>0</v>
          </cell>
          <cell r="T1118" t="str">
            <v>0905S23607</v>
          </cell>
          <cell r="U1118">
            <v>0</v>
          </cell>
          <cell r="W1118" t="str">
            <v>23607</v>
          </cell>
          <cell r="X1118" t="str">
            <v>State Income Tax Payable</v>
          </cell>
        </row>
        <row r="1119">
          <cell r="A1119" t="str">
            <v>0905</v>
          </cell>
          <cell r="B1119" t="str">
            <v>Piedmont Hardy Storage Company</v>
          </cell>
          <cell r="C1119" t="str">
            <v>S23608</v>
          </cell>
          <cell r="D1119" t="str">
            <v>Subs - Accrued State Tax</v>
          </cell>
          <cell r="E1119">
            <v>97975.12</v>
          </cell>
          <cell r="F1119">
            <v>30009.91</v>
          </cell>
          <cell r="G1119">
            <v>-67965.209999999992</v>
          </cell>
          <cell r="H1119" t="str">
            <v>Book</v>
          </cell>
          <cell r="I1119">
            <v>0</v>
          </cell>
          <cell r="J1119" t="str">
            <v>0905State Income Tax Payable</v>
          </cell>
          <cell r="K1119">
            <v>0</v>
          </cell>
          <cell r="L1119">
            <v>0</v>
          </cell>
          <cell r="M1119">
            <v>0</v>
          </cell>
          <cell r="N1119">
            <v>0</v>
          </cell>
          <cell r="O1119">
            <v>0</v>
          </cell>
          <cell r="Q1119">
            <v>97975.12</v>
          </cell>
          <cell r="R1119">
            <v>0</v>
          </cell>
          <cell r="T1119" t="str">
            <v>0905S23608</v>
          </cell>
          <cell r="U1119">
            <v>0</v>
          </cell>
          <cell r="W1119" t="str">
            <v>23608</v>
          </cell>
          <cell r="X1119" t="str">
            <v>State Income Tax Payable</v>
          </cell>
        </row>
        <row r="1120">
          <cell r="A1120" t="str">
            <v>0905</v>
          </cell>
          <cell r="B1120" t="str">
            <v>Piedmont Hardy Storage Company</v>
          </cell>
          <cell r="C1120" t="str">
            <v>S28210</v>
          </cell>
          <cell r="D1120" t="str">
            <v>Subs - Deferred Federal Tax</v>
          </cell>
          <cell r="E1120">
            <v>-2994451.47</v>
          </cell>
          <cell r="F1120">
            <v>-3462703.47</v>
          </cell>
          <cell r="G1120">
            <v>-468252</v>
          </cell>
          <cell r="H1120" t="str">
            <v>No Basis</v>
          </cell>
          <cell r="I1120" t="str">
            <v>Deferred Tax</v>
          </cell>
          <cell r="J1120" t="str">
            <v>0905</v>
          </cell>
          <cell r="K1120">
            <v>0</v>
          </cell>
          <cell r="L1120">
            <v>0</v>
          </cell>
          <cell r="M1120">
            <v>0</v>
          </cell>
          <cell r="N1120">
            <v>0</v>
          </cell>
          <cell r="O1120">
            <v>0</v>
          </cell>
          <cell r="Q1120">
            <v>0</v>
          </cell>
          <cell r="R1120">
            <v>2994451.47</v>
          </cell>
          <cell r="T1120" t="str">
            <v>0905S28210</v>
          </cell>
          <cell r="U1120">
            <v>0</v>
          </cell>
          <cell r="W1120" t="str">
            <v>28210</v>
          </cell>
          <cell r="X1120">
            <v>0</v>
          </cell>
        </row>
        <row r="1121">
          <cell r="A1121" t="str">
            <v>0905</v>
          </cell>
          <cell r="B1121" t="str">
            <v>Piedmont Hardy Storage Company</v>
          </cell>
          <cell r="C1121" t="str">
            <v>S28220</v>
          </cell>
          <cell r="D1121" t="str">
            <v>Subs - Deferred State Tax</v>
          </cell>
          <cell r="E1121">
            <v>-624226.55000000005</v>
          </cell>
          <cell r="F1121">
            <v>-721838.55</v>
          </cell>
          <cell r="G1121">
            <v>-97612</v>
          </cell>
          <cell r="H1121" t="str">
            <v>No Basis</v>
          </cell>
          <cell r="I1121" t="str">
            <v>Deferred Tax</v>
          </cell>
          <cell r="J1121" t="str">
            <v>0905</v>
          </cell>
          <cell r="K1121">
            <v>0</v>
          </cell>
          <cell r="L1121">
            <v>0</v>
          </cell>
          <cell r="M1121">
            <v>0</v>
          </cell>
          <cell r="N1121">
            <v>0</v>
          </cell>
          <cell r="O1121">
            <v>0</v>
          </cell>
          <cell r="Q1121">
            <v>0</v>
          </cell>
          <cell r="R1121">
            <v>624226.55000000005</v>
          </cell>
          <cell r="T1121" t="str">
            <v>0905S28220</v>
          </cell>
          <cell r="U1121">
            <v>0</v>
          </cell>
          <cell r="W1121" t="str">
            <v>28220</v>
          </cell>
          <cell r="X1121">
            <v>0</v>
          </cell>
        </row>
        <row r="1122">
          <cell r="A1122" t="str">
            <v>0905</v>
          </cell>
          <cell r="B1122" t="str">
            <v>Piedmont Hardy Storage Company</v>
          </cell>
          <cell r="C1122" t="str">
            <v>S60000</v>
          </cell>
          <cell r="D1122" t="str">
            <v>Subs - Administrative Expenses</v>
          </cell>
          <cell r="E1122">
            <v>43609.21</v>
          </cell>
          <cell r="F1122">
            <v>12556.66</v>
          </cell>
          <cell r="G1122">
            <v>-31052.55</v>
          </cell>
          <cell r="H1122" t="str">
            <v>Equity</v>
          </cell>
          <cell r="I1122">
            <v>0</v>
          </cell>
          <cell r="J1122" t="str">
            <v>0905</v>
          </cell>
          <cell r="K1122">
            <v>12556.66</v>
          </cell>
          <cell r="L1122">
            <v>0</v>
          </cell>
          <cell r="M1122">
            <v>12556.66</v>
          </cell>
          <cell r="N1122">
            <v>0</v>
          </cell>
          <cell r="O1122">
            <v>0</v>
          </cell>
          <cell r="Q1122">
            <v>43609.21</v>
          </cell>
          <cell r="R1122">
            <v>0</v>
          </cell>
          <cell r="T1122" t="str">
            <v>0905S60000</v>
          </cell>
          <cell r="U1122">
            <v>0</v>
          </cell>
          <cell r="W1122" t="str">
            <v>21600</v>
          </cell>
          <cell r="X1122" t="str">
            <v>Unapr Retained Earnings</v>
          </cell>
        </row>
        <row r="1123">
          <cell r="A1123" t="str">
            <v>0905</v>
          </cell>
          <cell r="B1123" t="str">
            <v>Piedmont Hardy Storage Company</v>
          </cell>
          <cell r="C1123" t="str">
            <v>S69000</v>
          </cell>
          <cell r="D1123" t="str">
            <v>Subs - Miscellaneous Expense</v>
          </cell>
          <cell r="E1123">
            <v>11642.57</v>
          </cell>
          <cell r="F1123">
            <v>0</v>
          </cell>
          <cell r="G1123">
            <v>-11642.57</v>
          </cell>
          <cell r="H1123" t="str">
            <v>Equity</v>
          </cell>
          <cell r="I1123">
            <v>0</v>
          </cell>
          <cell r="J1123" t="str">
            <v>0905</v>
          </cell>
          <cell r="K1123">
            <v>0</v>
          </cell>
          <cell r="L1123">
            <v>0</v>
          </cell>
          <cell r="M1123">
            <v>0</v>
          </cell>
          <cell r="N1123">
            <v>0</v>
          </cell>
          <cell r="O1123">
            <v>0</v>
          </cell>
          <cell r="Q1123">
            <v>11642.57</v>
          </cell>
          <cell r="R1123">
            <v>0</v>
          </cell>
          <cell r="T1123" t="str">
            <v>0905S69000</v>
          </cell>
          <cell r="U1123">
            <v>0</v>
          </cell>
          <cell r="W1123" t="str">
            <v>21600</v>
          </cell>
          <cell r="X1123" t="str">
            <v>Unapr Retained Earnings</v>
          </cell>
        </row>
        <row r="1124">
          <cell r="A1124" t="str">
            <v>0905</v>
          </cell>
          <cell r="B1124" t="str">
            <v>Piedmont Hardy Storage Company</v>
          </cell>
          <cell r="C1124" t="str">
            <v>S69600</v>
          </cell>
          <cell r="D1124" t="str">
            <v>Subs - Federal Tax Expense</v>
          </cell>
          <cell r="E1124">
            <v>1498385.88</v>
          </cell>
          <cell r="F1124">
            <v>324291.19</v>
          </cell>
          <cell r="G1124">
            <v>-1174094.69</v>
          </cell>
          <cell r="H1124" t="str">
            <v>Equity</v>
          </cell>
          <cell r="I1124">
            <v>0</v>
          </cell>
          <cell r="J1124" t="str">
            <v>0905Income Tax - Federal</v>
          </cell>
          <cell r="K1124">
            <v>324291.19</v>
          </cell>
          <cell r="L1124">
            <v>324291.19</v>
          </cell>
          <cell r="M1124">
            <v>0</v>
          </cell>
          <cell r="N1124">
            <v>0</v>
          </cell>
          <cell r="O1124">
            <v>0</v>
          </cell>
          <cell r="Q1124">
            <v>1498385.88</v>
          </cell>
          <cell r="R1124">
            <v>0</v>
          </cell>
          <cell r="T1124" t="str">
            <v>0905S69600</v>
          </cell>
          <cell r="U1124">
            <v>0</v>
          </cell>
          <cell r="W1124" t="str">
            <v>21600</v>
          </cell>
          <cell r="X1124" t="str">
            <v>Unapr Retained Earnings</v>
          </cell>
        </row>
        <row r="1125">
          <cell r="A1125" t="str">
            <v>0905</v>
          </cell>
          <cell r="B1125" t="str">
            <v>Piedmont Hardy Storage Company</v>
          </cell>
          <cell r="C1125" t="str">
            <v>S69700</v>
          </cell>
          <cell r="D1125" t="str">
            <v>Subs - State Tax Expense</v>
          </cell>
          <cell r="E1125">
            <v>312355.13</v>
          </cell>
          <cell r="F1125">
            <v>67602.09</v>
          </cell>
          <cell r="G1125">
            <v>-244753.04</v>
          </cell>
          <cell r="H1125" t="str">
            <v>Equity</v>
          </cell>
          <cell r="I1125">
            <v>0</v>
          </cell>
          <cell r="J1125" t="str">
            <v>0905Income Tax - State</v>
          </cell>
          <cell r="K1125">
            <v>67602.09</v>
          </cell>
          <cell r="L1125">
            <v>67602.09</v>
          </cell>
          <cell r="M1125">
            <v>0</v>
          </cell>
          <cell r="N1125">
            <v>0</v>
          </cell>
          <cell r="O1125">
            <v>0</v>
          </cell>
          <cell r="Q1125">
            <v>312355.13</v>
          </cell>
          <cell r="R1125">
            <v>0</v>
          </cell>
          <cell r="T1125" t="str">
            <v>0905S69700</v>
          </cell>
          <cell r="U1125">
            <v>0</v>
          </cell>
          <cell r="W1125" t="str">
            <v>21600</v>
          </cell>
          <cell r="X1125" t="str">
            <v>Unapr Retained Earnings</v>
          </cell>
        </row>
        <row r="1126">
          <cell r="A1126" t="str">
            <v>0905</v>
          </cell>
          <cell r="B1126" t="str">
            <v>Piedmont Hardy Storage Company</v>
          </cell>
          <cell r="C1126" t="str">
            <v>S73000</v>
          </cell>
          <cell r="D1126" t="str">
            <v>Subs - Other Income</v>
          </cell>
          <cell r="E1126">
            <v>-4648709.45</v>
          </cell>
          <cell r="F1126">
            <v>-1006705.01</v>
          </cell>
          <cell r="G1126">
            <v>3642004.4400000004</v>
          </cell>
          <cell r="H1126" t="str">
            <v>Equity</v>
          </cell>
          <cell r="I1126">
            <v>0</v>
          </cell>
          <cell r="J1126" t="str">
            <v>0905Temporary</v>
          </cell>
          <cell r="K1126">
            <v>-1006705.01</v>
          </cell>
          <cell r="L1126">
            <v>0</v>
          </cell>
          <cell r="M1126">
            <v>-1006705.01</v>
          </cell>
          <cell r="N1126">
            <v>0</v>
          </cell>
          <cell r="O1126">
            <v>0</v>
          </cell>
          <cell r="Q1126">
            <v>-4648709.45</v>
          </cell>
          <cell r="R1126">
            <v>0</v>
          </cell>
          <cell r="T1126" t="str">
            <v>0905S73000</v>
          </cell>
          <cell r="U1126">
            <v>0</v>
          </cell>
          <cell r="W1126" t="str">
            <v>21600</v>
          </cell>
          <cell r="X1126" t="str">
            <v>Unapr Retained Earnings</v>
          </cell>
        </row>
        <row r="1127">
          <cell r="A1127" t="str">
            <v>0905</v>
          </cell>
          <cell r="B1127" t="str">
            <v>Piedmont Hardy Storage Company</v>
          </cell>
          <cell r="D1127" t="str">
            <v>All Accounts</v>
          </cell>
          <cell r="E1127">
            <v>1.862645149230957E-9</v>
          </cell>
          <cell r="F1127">
            <v>-3.4924596548080444E-10</v>
          </cell>
          <cell r="G1127">
            <v>-2.2118911147117615E-9</v>
          </cell>
          <cell r="H1127">
            <v>0</v>
          </cell>
          <cell r="I1127">
            <v>0</v>
          </cell>
          <cell r="J1127" t="str">
            <v>09050</v>
          </cell>
          <cell r="K1127">
            <v>0</v>
          </cell>
          <cell r="L1127">
            <v>0</v>
          </cell>
          <cell r="M1127">
            <v>0</v>
          </cell>
          <cell r="N1127">
            <v>0</v>
          </cell>
          <cell r="O1127">
            <v>0</v>
          </cell>
          <cell r="Q1127">
            <v>1.862645149230957E-9</v>
          </cell>
          <cell r="R1127">
            <v>0</v>
          </cell>
          <cell r="T1127" t="str">
            <v>0905</v>
          </cell>
          <cell r="U1127">
            <v>0</v>
          </cell>
          <cell r="W1127" t="e">
            <v>#N/A</v>
          </cell>
          <cell r="X1127" t="e">
            <v>#N/A</v>
          </cell>
        </row>
        <row r="1128">
          <cell r="H1128">
            <v>0</v>
          </cell>
          <cell r="I1128">
            <v>0</v>
          </cell>
          <cell r="J1128" t="str">
            <v>0</v>
          </cell>
          <cell r="K1128">
            <v>0</v>
          </cell>
          <cell r="L1128">
            <v>0</v>
          </cell>
          <cell r="M1128">
            <v>0</v>
          </cell>
          <cell r="N1128">
            <v>0</v>
          </cell>
          <cell r="O1128">
            <v>0</v>
          </cell>
          <cell r="Q1128">
            <v>0</v>
          </cell>
          <cell r="R1128">
            <v>0</v>
          </cell>
          <cell r="T1128">
            <v>0</v>
          </cell>
          <cell r="U1128">
            <v>0</v>
          </cell>
          <cell r="W1128" t="e">
            <v>#N/A</v>
          </cell>
          <cell r="X1128" t="e">
            <v>#N/A</v>
          </cell>
        </row>
        <row r="1129">
          <cell r="A1129" t="str">
            <v>PROP</v>
          </cell>
          <cell r="B1129" t="str">
            <v>Piedmont Propane Company</v>
          </cell>
          <cell r="C1129" t="str">
            <v>S12331</v>
          </cell>
          <cell r="D1129" t="str">
            <v>Notes Rec - Piedmont Propane</v>
          </cell>
          <cell r="E1129">
            <v>42879993.780000001</v>
          </cell>
          <cell r="F1129">
            <v>42879993.780000001</v>
          </cell>
          <cell r="G1129">
            <v>0</v>
          </cell>
          <cell r="H1129" t="str">
            <v>Book</v>
          </cell>
          <cell r="I1129" t="str">
            <v>Subsidiary</v>
          </cell>
          <cell r="J1129" t="str">
            <v>PROP</v>
          </cell>
          <cell r="K1129">
            <v>0</v>
          </cell>
          <cell r="L1129">
            <v>0</v>
          </cell>
          <cell r="M1129">
            <v>0</v>
          </cell>
          <cell r="N1129">
            <v>0</v>
          </cell>
          <cell r="O1129">
            <v>0</v>
          </cell>
          <cell r="Q1129">
            <v>42879993.780000001</v>
          </cell>
          <cell r="R1129">
            <v>0</v>
          </cell>
          <cell r="T1129" t="str">
            <v>PROPS12331</v>
          </cell>
          <cell r="U1129">
            <v>0</v>
          </cell>
          <cell r="W1129" t="str">
            <v>12331</v>
          </cell>
          <cell r="X1129">
            <v>0</v>
          </cell>
        </row>
        <row r="1130">
          <cell r="A1130" t="str">
            <v>PROP</v>
          </cell>
          <cell r="B1130" t="str">
            <v>Piedmont Propane Company</v>
          </cell>
          <cell r="C1130" t="str">
            <v>S12332</v>
          </cell>
          <cell r="D1130" t="str">
            <v>Interest Rec - Piedmont Propan</v>
          </cell>
          <cell r="E1130">
            <v>8622901.4800000004</v>
          </cell>
          <cell r="F1130">
            <v>8764232.8800000008</v>
          </cell>
          <cell r="G1130">
            <v>141331.40000000037</v>
          </cell>
          <cell r="H1130" t="str">
            <v>Book</v>
          </cell>
          <cell r="I1130" t="str">
            <v>Subsidiary</v>
          </cell>
          <cell r="J1130" t="str">
            <v>PROP</v>
          </cell>
          <cell r="K1130">
            <v>0</v>
          </cell>
          <cell r="L1130">
            <v>0</v>
          </cell>
          <cell r="M1130">
            <v>0</v>
          </cell>
          <cell r="N1130">
            <v>0</v>
          </cell>
          <cell r="O1130">
            <v>0</v>
          </cell>
          <cell r="Q1130">
            <v>8622901.4800000004</v>
          </cell>
          <cell r="R1130">
            <v>0</v>
          </cell>
          <cell r="T1130" t="str">
            <v>PROPS12332</v>
          </cell>
          <cell r="U1130">
            <v>0</v>
          </cell>
          <cell r="W1130" t="str">
            <v>12332</v>
          </cell>
          <cell r="X1130">
            <v>0</v>
          </cell>
        </row>
        <row r="1131">
          <cell r="A1131" t="str">
            <v>PROP</v>
          </cell>
          <cell r="B1131" t="str">
            <v>Piedmont Propane Company</v>
          </cell>
          <cell r="C1131" t="str">
            <v>S20100</v>
          </cell>
          <cell r="D1131" t="str">
            <v>Subs - Common Stock</v>
          </cell>
          <cell r="E1131">
            <v>-1010</v>
          </cell>
          <cell r="F1131">
            <v>-1010</v>
          </cell>
          <cell r="G1131">
            <v>0</v>
          </cell>
          <cell r="H1131" t="str">
            <v>Book</v>
          </cell>
          <cell r="I1131" t="str">
            <v>Subsidiary</v>
          </cell>
          <cell r="J1131" t="str">
            <v>PROP</v>
          </cell>
          <cell r="K1131">
            <v>0</v>
          </cell>
          <cell r="L1131">
            <v>0</v>
          </cell>
          <cell r="M1131">
            <v>0</v>
          </cell>
          <cell r="N1131">
            <v>0</v>
          </cell>
          <cell r="O1131">
            <v>0</v>
          </cell>
          <cell r="Q1131">
            <v>-1010</v>
          </cell>
          <cell r="R1131">
            <v>0</v>
          </cell>
          <cell r="T1131" t="str">
            <v>PROPS20100</v>
          </cell>
          <cell r="U1131">
            <v>0</v>
          </cell>
          <cell r="W1131" t="str">
            <v>20100</v>
          </cell>
          <cell r="X1131">
            <v>0</v>
          </cell>
        </row>
        <row r="1132">
          <cell r="A1132" t="str">
            <v>PROP</v>
          </cell>
          <cell r="B1132" t="str">
            <v>Piedmont Propane Company</v>
          </cell>
          <cell r="C1132" t="str">
            <v>S21500</v>
          </cell>
          <cell r="D1132" t="str">
            <v>Subs-Ret Earnings Post FY1999</v>
          </cell>
          <cell r="E1132">
            <v>-18969336.440000001</v>
          </cell>
          <cell r="F1132">
            <v>-19791111.890000001</v>
          </cell>
          <cell r="G1132">
            <v>-821775.44999999925</v>
          </cell>
          <cell r="H1132" t="str">
            <v>Book</v>
          </cell>
          <cell r="I1132" t="str">
            <v>Subsidiary</v>
          </cell>
          <cell r="J1132" t="str">
            <v>PROP</v>
          </cell>
          <cell r="K1132">
            <v>0</v>
          </cell>
          <cell r="L1132">
            <v>0</v>
          </cell>
          <cell r="M1132">
            <v>0</v>
          </cell>
          <cell r="N1132">
            <v>0</v>
          </cell>
          <cell r="O1132">
            <v>0</v>
          </cell>
          <cell r="Q1132">
            <v>-18969336.440000001</v>
          </cell>
          <cell r="R1132">
            <v>0</v>
          </cell>
          <cell r="T1132" t="str">
            <v>PROPS21500</v>
          </cell>
          <cell r="U1132">
            <v>0</v>
          </cell>
          <cell r="W1132" t="str">
            <v>21500</v>
          </cell>
          <cell r="X1132">
            <v>0</v>
          </cell>
        </row>
        <row r="1133">
          <cell r="A1133" t="str">
            <v>PROP</v>
          </cell>
          <cell r="B1133" t="str">
            <v>Piedmont Propane Company</v>
          </cell>
          <cell r="C1133" t="str">
            <v>S21600</v>
          </cell>
          <cell r="D1133" t="str">
            <v>Subs - Ret Earnings Pre FY1999</v>
          </cell>
          <cell r="E1133">
            <v>-12952264.27</v>
          </cell>
          <cell r="F1133">
            <v>-12952264.27</v>
          </cell>
          <cell r="G1133">
            <v>0</v>
          </cell>
          <cell r="H1133" t="str">
            <v>Book</v>
          </cell>
          <cell r="I1133" t="str">
            <v>Subsidiary</v>
          </cell>
          <cell r="J1133" t="str">
            <v>PROP</v>
          </cell>
          <cell r="K1133">
            <v>0</v>
          </cell>
          <cell r="L1133">
            <v>0</v>
          </cell>
          <cell r="M1133">
            <v>0</v>
          </cell>
          <cell r="N1133">
            <v>0</v>
          </cell>
          <cell r="O1133">
            <v>0</v>
          </cell>
          <cell r="Q1133">
            <v>-12952264.27</v>
          </cell>
          <cell r="R1133">
            <v>0</v>
          </cell>
          <cell r="T1133" t="str">
            <v>PROPS21600</v>
          </cell>
          <cell r="U1133">
            <v>0</v>
          </cell>
          <cell r="W1133" t="str">
            <v>21600</v>
          </cell>
          <cell r="X1133">
            <v>0</v>
          </cell>
        </row>
        <row r="1134">
          <cell r="A1134" t="str">
            <v>PROP</v>
          </cell>
          <cell r="B1134" t="str">
            <v>Piedmont Propane Company</v>
          </cell>
          <cell r="C1134" t="str">
            <v>S22200</v>
          </cell>
          <cell r="D1134" t="str">
            <v>Intercompany Liability</v>
          </cell>
          <cell r="E1134">
            <v>-17473272.84</v>
          </cell>
          <cell r="F1134">
            <v>-17473272.84</v>
          </cell>
          <cell r="G1134">
            <v>0</v>
          </cell>
          <cell r="H1134" t="str">
            <v>Book</v>
          </cell>
          <cell r="I1134" t="str">
            <v>Subsidiary</v>
          </cell>
          <cell r="J1134" t="str">
            <v>PROP</v>
          </cell>
          <cell r="K1134">
            <v>0</v>
          </cell>
          <cell r="L1134">
            <v>0</v>
          </cell>
          <cell r="M1134">
            <v>0</v>
          </cell>
          <cell r="N1134">
            <v>0</v>
          </cell>
          <cell r="O1134">
            <v>0</v>
          </cell>
          <cell r="Q1134">
            <v>-17473272.84</v>
          </cell>
          <cell r="R1134">
            <v>0</v>
          </cell>
          <cell r="T1134" t="str">
            <v>PROPS22200</v>
          </cell>
          <cell r="U1134">
            <v>0</v>
          </cell>
          <cell r="W1134" t="str">
            <v>22200</v>
          </cell>
          <cell r="X1134">
            <v>0</v>
          </cell>
        </row>
        <row r="1135">
          <cell r="A1135" t="str">
            <v>PROP</v>
          </cell>
          <cell r="B1135" t="str">
            <v>Piedmont Propane Company</v>
          </cell>
          <cell r="C1135" t="str">
            <v>S23200</v>
          </cell>
          <cell r="D1135" t="str">
            <v>Subs - Intercompany Payable</v>
          </cell>
          <cell r="E1135">
            <v>-2137957.94</v>
          </cell>
          <cell r="F1135">
            <v>-2145969.04</v>
          </cell>
          <cell r="G1135">
            <v>-8011.1000000000931</v>
          </cell>
          <cell r="H1135" t="str">
            <v>Book</v>
          </cell>
          <cell r="I1135" t="str">
            <v>Subsidiary</v>
          </cell>
          <cell r="J1135" t="str">
            <v>PROP</v>
          </cell>
          <cell r="K1135">
            <v>0</v>
          </cell>
          <cell r="L1135">
            <v>0</v>
          </cell>
          <cell r="M1135">
            <v>0</v>
          </cell>
          <cell r="N1135">
            <v>0</v>
          </cell>
          <cell r="O1135">
            <v>0</v>
          </cell>
          <cell r="Q1135">
            <v>-2137957.94</v>
          </cell>
          <cell r="R1135">
            <v>0</v>
          </cell>
          <cell r="T1135" t="str">
            <v>PROPS23200</v>
          </cell>
          <cell r="U1135">
            <v>0</v>
          </cell>
          <cell r="W1135" t="str">
            <v>23200</v>
          </cell>
          <cell r="X1135">
            <v>0</v>
          </cell>
        </row>
        <row r="1136">
          <cell r="A1136" t="str">
            <v>PROP</v>
          </cell>
          <cell r="B1136" t="str">
            <v>Piedmont Propane Company</v>
          </cell>
          <cell r="C1136" t="str">
            <v>S23603</v>
          </cell>
          <cell r="D1136" t="str">
            <v>Federal Income Tax-Prior</v>
          </cell>
          <cell r="E1136">
            <v>4070921.5</v>
          </cell>
          <cell r="F1136">
            <v>4103417.7</v>
          </cell>
          <cell r="G1136">
            <v>32496.200000000186</v>
          </cell>
          <cell r="H1136" t="str">
            <v>Book</v>
          </cell>
          <cell r="I1136">
            <v>0</v>
          </cell>
          <cell r="J1136" t="str">
            <v>PROPFederal Income Tax Payable</v>
          </cell>
          <cell r="K1136">
            <v>0</v>
          </cell>
          <cell r="L1136">
            <v>0</v>
          </cell>
          <cell r="M1136">
            <v>0</v>
          </cell>
          <cell r="N1136">
            <v>0</v>
          </cell>
          <cell r="O1136">
            <v>0</v>
          </cell>
          <cell r="Q1136">
            <v>4070921.5</v>
          </cell>
          <cell r="R1136">
            <v>0</v>
          </cell>
          <cell r="T1136" t="str">
            <v>PROPS23603</v>
          </cell>
          <cell r="U1136">
            <v>0</v>
          </cell>
          <cell r="W1136" t="str">
            <v>23603</v>
          </cell>
          <cell r="X1136" t="str">
            <v>Federal Income Tax Payable</v>
          </cell>
        </row>
        <row r="1137">
          <cell r="A1137" t="str">
            <v>PROP</v>
          </cell>
          <cell r="B1137" t="str">
            <v>Piedmont Propane Company</v>
          </cell>
          <cell r="C1137" t="str">
            <v>S23604</v>
          </cell>
          <cell r="D1137" t="str">
            <v>Subs - Accrued Federal Taxes</v>
          </cell>
          <cell r="E1137">
            <v>32496.2</v>
          </cell>
          <cell r="F1137">
            <v>1171.79</v>
          </cell>
          <cell r="G1137">
            <v>-31324.41</v>
          </cell>
          <cell r="H1137" t="str">
            <v>Book</v>
          </cell>
          <cell r="I1137">
            <v>0</v>
          </cell>
          <cell r="J1137" t="str">
            <v>PROPFederal Income Tax Payable</v>
          </cell>
          <cell r="K1137">
            <v>0</v>
          </cell>
          <cell r="L1137">
            <v>0</v>
          </cell>
          <cell r="M1137">
            <v>0</v>
          </cell>
          <cell r="N1137">
            <v>0</v>
          </cell>
          <cell r="O1137">
            <v>0</v>
          </cell>
          <cell r="Q1137">
            <v>32496.2</v>
          </cell>
          <cell r="R1137">
            <v>0</v>
          </cell>
          <cell r="T1137" t="str">
            <v>PROPS23604</v>
          </cell>
          <cell r="U1137">
            <v>0</v>
          </cell>
          <cell r="W1137" t="str">
            <v>23604</v>
          </cell>
          <cell r="X1137" t="str">
            <v>Federal Income Tax Payable</v>
          </cell>
        </row>
        <row r="1138">
          <cell r="A1138" t="str">
            <v>PROP</v>
          </cell>
          <cell r="B1138" t="str">
            <v>Piedmont Propane Company</v>
          </cell>
          <cell r="C1138" t="str">
            <v>S23607</v>
          </cell>
          <cell r="D1138" t="str">
            <v>State Income Tax-Prior</v>
          </cell>
          <cell r="E1138">
            <v>545544.44999999995</v>
          </cell>
          <cell r="F1138">
            <v>557832.95999999996</v>
          </cell>
          <cell r="G1138">
            <v>12288.510000000009</v>
          </cell>
          <cell r="H1138" t="str">
            <v>Book</v>
          </cell>
          <cell r="I1138">
            <v>0</v>
          </cell>
          <cell r="J1138" t="str">
            <v>PROPState Income Tax Payable</v>
          </cell>
          <cell r="K1138">
            <v>0</v>
          </cell>
          <cell r="L1138">
            <v>0</v>
          </cell>
          <cell r="M1138">
            <v>0</v>
          </cell>
          <cell r="N1138">
            <v>0</v>
          </cell>
          <cell r="O1138">
            <v>0</v>
          </cell>
          <cell r="Q1138">
            <v>545544.44999999995</v>
          </cell>
          <cell r="R1138">
            <v>0</v>
          </cell>
          <cell r="T1138" t="str">
            <v>PROPS23607</v>
          </cell>
          <cell r="U1138">
            <v>0</v>
          </cell>
          <cell r="W1138" t="str">
            <v>23607</v>
          </cell>
          <cell r="X1138" t="str">
            <v>State Income Tax Payable</v>
          </cell>
        </row>
        <row r="1139">
          <cell r="A1139" t="str">
            <v>PROP</v>
          </cell>
          <cell r="B1139" t="str">
            <v>Piedmont Propane Company</v>
          </cell>
          <cell r="C1139" t="str">
            <v>S23608</v>
          </cell>
          <cell r="D1139" t="str">
            <v>Subs - Accrued State Tax</v>
          </cell>
          <cell r="E1139">
            <v>7874.51</v>
          </cell>
          <cell r="F1139">
            <v>248.11</v>
          </cell>
          <cell r="G1139">
            <v>-7626.4000000000005</v>
          </cell>
          <cell r="H1139" t="str">
            <v>Book</v>
          </cell>
          <cell r="I1139">
            <v>0</v>
          </cell>
          <cell r="J1139" t="str">
            <v>PROPState Income Tax Payable</v>
          </cell>
          <cell r="K1139">
            <v>0</v>
          </cell>
          <cell r="L1139">
            <v>0</v>
          </cell>
          <cell r="M1139">
            <v>0</v>
          </cell>
          <cell r="N1139">
            <v>0</v>
          </cell>
          <cell r="O1139">
            <v>0</v>
          </cell>
          <cell r="Q1139">
            <v>7874.51</v>
          </cell>
          <cell r="R1139">
            <v>0</v>
          </cell>
          <cell r="T1139" t="str">
            <v>PROPS23608</v>
          </cell>
          <cell r="U1139">
            <v>0</v>
          </cell>
          <cell r="W1139" t="str">
            <v>23608</v>
          </cell>
          <cell r="X1139" t="str">
            <v>State Income Tax Payable</v>
          </cell>
        </row>
        <row r="1140">
          <cell r="A1140" t="str">
            <v>PROP</v>
          </cell>
          <cell r="B1140" t="str">
            <v>Piedmont Propane Company</v>
          </cell>
          <cell r="C1140" t="str">
            <v>S23609</v>
          </cell>
          <cell r="D1140" t="str">
            <v>Accrued State Income Tax-I/C</v>
          </cell>
          <cell r="E1140">
            <v>-585264.01</v>
          </cell>
          <cell r="F1140">
            <v>-595015.88</v>
          </cell>
          <cell r="G1140">
            <v>-9751.8699999999953</v>
          </cell>
          <cell r="H1140" t="str">
            <v>Book</v>
          </cell>
          <cell r="I1140">
            <v>0</v>
          </cell>
          <cell r="J1140" t="str">
            <v>PROPState Income Tax Payable</v>
          </cell>
          <cell r="K1140">
            <v>0</v>
          </cell>
          <cell r="L1140">
            <v>0</v>
          </cell>
          <cell r="M1140">
            <v>0</v>
          </cell>
          <cell r="N1140">
            <v>0</v>
          </cell>
          <cell r="O1140">
            <v>0</v>
          </cell>
          <cell r="Q1140">
            <v>-585264.01</v>
          </cell>
          <cell r="R1140">
            <v>0</v>
          </cell>
          <cell r="T1140" t="str">
            <v>PROPS23609</v>
          </cell>
          <cell r="U1140">
            <v>0</v>
          </cell>
          <cell r="W1140" t="str">
            <v>23609</v>
          </cell>
          <cell r="X1140" t="str">
            <v>State Income Tax Payable</v>
          </cell>
        </row>
        <row r="1141">
          <cell r="A1141" t="str">
            <v>PROP</v>
          </cell>
          <cell r="B1141" t="str">
            <v>Piedmont Propane Company</v>
          </cell>
          <cell r="C1141" t="str">
            <v>S23610</v>
          </cell>
          <cell r="D1141" t="str">
            <v>Accrued Federal Income Tax-I/C</v>
          </cell>
          <cell r="E1141">
            <v>-2813173.16</v>
          </cell>
          <cell r="F1141">
            <v>-2859225.99</v>
          </cell>
          <cell r="G1141">
            <v>-46052.830000000075</v>
          </cell>
          <cell r="H1141" t="str">
            <v>Book</v>
          </cell>
          <cell r="I1141">
            <v>0</v>
          </cell>
          <cell r="J1141" t="str">
            <v>PROPFederal Income Tax Payable</v>
          </cell>
          <cell r="K1141">
            <v>0</v>
          </cell>
          <cell r="L1141">
            <v>0</v>
          </cell>
          <cell r="M1141">
            <v>0</v>
          </cell>
          <cell r="N1141">
            <v>0</v>
          </cell>
          <cell r="O1141">
            <v>0</v>
          </cell>
          <cell r="Q1141">
            <v>-2813173.16</v>
          </cell>
          <cell r="R1141">
            <v>0</v>
          </cell>
          <cell r="T1141" t="str">
            <v>PROPS23610</v>
          </cell>
          <cell r="U1141">
            <v>0</v>
          </cell>
          <cell r="W1141" t="str">
            <v>23610</v>
          </cell>
          <cell r="X1141" t="str">
            <v>Federal Income Tax Payable</v>
          </cell>
        </row>
        <row r="1142">
          <cell r="A1142" t="str">
            <v>PROP</v>
          </cell>
          <cell r="B1142" t="str">
            <v>Piedmont Propane Company</v>
          </cell>
          <cell r="C1142" t="str">
            <v>S23700</v>
          </cell>
          <cell r="D1142" t="str">
            <v>Subs - Interest Accrued</v>
          </cell>
          <cell r="E1142">
            <v>-126360</v>
          </cell>
          <cell r="F1142">
            <v>-134866</v>
          </cell>
          <cell r="G1142">
            <v>-8506</v>
          </cell>
          <cell r="H1142" t="str">
            <v>No Basis</v>
          </cell>
          <cell r="I1142" t="str">
            <v>Subsidiary</v>
          </cell>
          <cell r="J1142" t="str">
            <v>PROPFin 48 Interest</v>
          </cell>
          <cell r="K1142">
            <v>0</v>
          </cell>
          <cell r="L1142">
            <v>0</v>
          </cell>
          <cell r="M1142">
            <v>0</v>
          </cell>
          <cell r="N1142">
            <v>0</v>
          </cell>
          <cell r="O1142">
            <v>0</v>
          </cell>
          <cell r="Q1142">
            <v>0</v>
          </cell>
          <cell r="R1142">
            <v>126360</v>
          </cell>
          <cell r="T1142" t="str">
            <v>PROPS23700</v>
          </cell>
          <cell r="U1142">
            <v>0</v>
          </cell>
          <cell r="W1142" t="str">
            <v>23700</v>
          </cell>
          <cell r="X1142">
            <v>0</v>
          </cell>
        </row>
        <row r="1143">
          <cell r="A1143" t="str">
            <v>PROP</v>
          </cell>
          <cell r="B1143" t="str">
            <v>Piedmont Propane Company</v>
          </cell>
          <cell r="C1143" t="str">
            <v>S25390</v>
          </cell>
          <cell r="D1143" t="str">
            <v>FIN 48 Fed Tax Liab</v>
          </cell>
          <cell r="E1143">
            <v>-506480.32</v>
          </cell>
          <cell r="F1143">
            <v>-506480.32</v>
          </cell>
          <cell r="G1143">
            <v>0</v>
          </cell>
          <cell r="H1143" t="str">
            <v>Tax Basis</v>
          </cell>
          <cell r="I1143" t="str">
            <v>Subsidiary</v>
          </cell>
          <cell r="J1143" t="str">
            <v>PROPFIN 48</v>
          </cell>
          <cell r="K1143">
            <v>0</v>
          </cell>
          <cell r="L1143">
            <v>0</v>
          </cell>
          <cell r="M1143">
            <v>0</v>
          </cell>
          <cell r="N1143">
            <v>0</v>
          </cell>
          <cell r="O1143">
            <v>0</v>
          </cell>
          <cell r="Q1143" t="str">
            <v>Enter Tax Basis</v>
          </cell>
          <cell r="R1143" t="e">
            <v>#VALUE!</v>
          </cell>
          <cell r="T1143" t="str">
            <v>PROPS25390</v>
          </cell>
          <cell r="U1143">
            <v>0</v>
          </cell>
          <cell r="W1143" t="str">
            <v>25390</v>
          </cell>
          <cell r="X1143">
            <v>0</v>
          </cell>
        </row>
        <row r="1144">
          <cell r="A1144" t="str">
            <v>PROP</v>
          </cell>
          <cell r="B1144" t="str">
            <v>Piedmont Propane Company</v>
          </cell>
          <cell r="C1144" t="str">
            <v>S28210</v>
          </cell>
          <cell r="D1144" t="str">
            <v>Subs - Deferred Federal Tax</v>
          </cell>
          <cell r="E1144">
            <v>218443.06</v>
          </cell>
          <cell r="F1144">
            <v>221215.06</v>
          </cell>
          <cell r="G1144">
            <v>2772</v>
          </cell>
          <cell r="H1144" t="str">
            <v>No Basis</v>
          </cell>
          <cell r="I1144" t="str">
            <v>Deferred Tax</v>
          </cell>
          <cell r="J1144" t="str">
            <v>PROP</v>
          </cell>
          <cell r="K1144">
            <v>0</v>
          </cell>
          <cell r="L1144">
            <v>0</v>
          </cell>
          <cell r="M1144">
            <v>0</v>
          </cell>
          <cell r="N1144">
            <v>0</v>
          </cell>
          <cell r="O1144">
            <v>0</v>
          </cell>
          <cell r="Q1144">
            <v>0</v>
          </cell>
          <cell r="R1144">
            <v>-218443.06</v>
          </cell>
          <cell r="T1144" t="str">
            <v>PROPS28210</v>
          </cell>
          <cell r="U1144">
            <v>0</v>
          </cell>
          <cell r="W1144" t="str">
            <v>28210</v>
          </cell>
          <cell r="X1144">
            <v>0</v>
          </cell>
        </row>
        <row r="1145">
          <cell r="A1145" t="str">
            <v>PROP</v>
          </cell>
          <cell r="B1145" t="str">
            <v>Piedmont Propane Company</v>
          </cell>
          <cell r="C1145" t="str">
            <v>S28220</v>
          </cell>
          <cell r="D1145" t="str">
            <v>Subs - Deferred State Tax</v>
          </cell>
          <cell r="E1145">
            <v>8719.4500000000007</v>
          </cell>
          <cell r="F1145">
            <v>9306.4500000000007</v>
          </cell>
          <cell r="G1145">
            <v>587</v>
          </cell>
          <cell r="H1145" t="str">
            <v>No Basis</v>
          </cell>
          <cell r="I1145" t="str">
            <v>Deferred Tax</v>
          </cell>
          <cell r="J1145" t="str">
            <v>PROP</v>
          </cell>
          <cell r="K1145">
            <v>0</v>
          </cell>
          <cell r="L1145">
            <v>0</v>
          </cell>
          <cell r="M1145">
            <v>0</v>
          </cell>
          <cell r="N1145">
            <v>0</v>
          </cell>
          <cell r="O1145">
            <v>0</v>
          </cell>
          <cell r="Q1145">
            <v>0</v>
          </cell>
          <cell r="R1145">
            <v>-8719.4500000000007</v>
          </cell>
          <cell r="T1145" t="str">
            <v>PROPS28220</v>
          </cell>
          <cell r="U1145">
            <v>0</v>
          </cell>
          <cell r="W1145" t="str">
            <v>28220</v>
          </cell>
          <cell r="X1145">
            <v>0</v>
          </cell>
        </row>
        <row r="1146">
          <cell r="A1146" t="str">
            <v>PROP</v>
          </cell>
          <cell r="B1146" t="str">
            <v>Piedmont Propane Company</v>
          </cell>
          <cell r="C1146" t="str">
            <v>S60000</v>
          </cell>
          <cell r="D1146" t="str">
            <v>Subs - Administrative Expenses</v>
          </cell>
          <cell r="E1146">
            <v>5360</v>
          </cell>
          <cell r="F1146">
            <v>0</v>
          </cell>
          <cell r="G1146">
            <v>-5360</v>
          </cell>
          <cell r="H1146" t="str">
            <v>Equity</v>
          </cell>
          <cell r="I1146">
            <v>0</v>
          </cell>
          <cell r="J1146" t="str">
            <v>PROP</v>
          </cell>
          <cell r="K1146">
            <v>0</v>
          </cell>
          <cell r="L1146">
            <v>0</v>
          </cell>
          <cell r="M1146">
            <v>0</v>
          </cell>
          <cell r="N1146">
            <v>0</v>
          </cell>
          <cell r="O1146">
            <v>0</v>
          </cell>
          <cell r="Q1146">
            <v>5360</v>
          </cell>
          <cell r="R1146">
            <v>0</v>
          </cell>
          <cell r="T1146" t="str">
            <v>PROPS60000</v>
          </cell>
          <cell r="U1146">
            <v>0</v>
          </cell>
          <cell r="W1146" t="str">
            <v>21600</v>
          </cell>
          <cell r="X1146" t="str">
            <v>Unapr Retained Earnings</v>
          </cell>
        </row>
        <row r="1147">
          <cell r="A1147" t="str">
            <v>PROP</v>
          </cell>
          <cell r="B1147" t="str">
            <v>Piedmont Propane Company</v>
          </cell>
          <cell r="C1147" t="str">
            <v>S68500</v>
          </cell>
          <cell r="D1147" t="str">
            <v>Subs - General Taxes</v>
          </cell>
          <cell r="E1147">
            <v>3526</v>
          </cell>
          <cell r="F1147">
            <v>2678</v>
          </cell>
          <cell r="G1147">
            <v>-848</v>
          </cell>
          <cell r="H1147" t="str">
            <v>Equity</v>
          </cell>
          <cell r="I1147">
            <v>0</v>
          </cell>
          <cell r="J1147" t="str">
            <v>PROP</v>
          </cell>
          <cell r="K1147">
            <v>2678</v>
          </cell>
          <cell r="L1147">
            <v>0</v>
          </cell>
          <cell r="M1147">
            <v>2678</v>
          </cell>
          <cell r="N1147">
            <v>0</v>
          </cell>
          <cell r="O1147">
            <v>0</v>
          </cell>
          <cell r="Q1147">
            <v>3526</v>
          </cell>
          <cell r="R1147">
            <v>0</v>
          </cell>
          <cell r="T1147" t="str">
            <v>PROPS68500</v>
          </cell>
          <cell r="U1147">
            <v>0</v>
          </cell>
          <cell r="W1147" t="str">
            <v>21600</v>
          </cell>
          <cell r="X1147" t="str">
            <v>Unapr Retained Earnings</v>
          </cell>
        </row>
        <row r="1148">
          <cell r="A1148" t="str">
            <v>PROP</v>
          </cell>
          <cell r="B1148" t="str">
            <v>Piedmont Propane Company</v>
          </cell>
          <cell r="C1148" t="str">
            <v>S68900</v>
          </cell>
          <cell r="D1148" t="str">
            <v>Penalty Expense</v>
          </cell>
          <cell r="E1148">
            <v>32.53</v>
          </cell>
          <cell r="F1148">
            <v>49.04</v>
          </cell>
          <cell r="G1148">
            <v>16.509999999999998</v>
          </cell>
          <cell r="H1148" t="str">
            <v>Equity</v>
          </cell>
          <cell r="I1148">
            <v>0</v>
          </cell>
          <cell r="J1148" t="str">
            <v>PROPPermanent</v>
          </cell>
          <cell r="K1148">
            <v>49.04</v>
          </cell>
          <cell r="L1148">
            <v>0</v>
          </cell>
          <cell r="M1148">
            <v>49.04</v>
          </cell>
          <cell r="N1148">
            <v>0</v>
          </cell>
          <cell r="O1148">
            <v>0</v>
          </cell>
          <cell r="Q1148">
            <v>32.53</v>
          </cell>
          <cell r="R1148">
            <v>0</v>
          </cell>
          <cell r="T1148" t="str">
            <v>PROPS68900</v>
          </cell>
          <cell r="U1148">
            <v>0</v>
          </cell>
          <cell r="W1148" t="str">
            <v>21600</v>
          </cell>
          <cell r="X1148" t="str">
            <v>Unapr Retained Earnings</v>
          </cell>
        </row>
        <row r="1149">
          <cell r="A1149" t="str">
            <v>PROP</v>
          </cell>
          <cell r="B1149" t="str">
            <v>Piedmont Propane Company</v>
          </cell>
          <cell r="C1149" t="str">
            <v>S69500</v>
          </cell>
          <cell r="D1149" t="str">
            <v>Federal Income Tax-I/C</v>
          </cell>
          <cell r="E1149">
            <v>498905.87</v>
          </cell>
          <cell r="F1149">
            <v>46052.83</v>
          </cell>
          <cell r="G1149">
            <v>-452853.04</v>
          </cell>
          <cell r="H1149" t="str">
            <v>Equity</v>
          </cell>
          <cell r="I1149">
            <v>0</v>
          </cell>
          <cell r="J1149" t="str">
            <v>PROPIncome Tax - Federal</v>
          </cell>
          <cell r="K1149">
            <v>46052.83</v>
          </cell>
          <cell r="L1149">
            <v>46052.83</v>
          </cell>
          <cell r="M1149">
            <v>0</v>
          </cell>
          <cell r="N1149">
            <v>0</v>
          </cell>
          <cell r="O1149">
            <v>0</v>
          </cell>
          <cell r="Q1149">
            <v>498905.87</v>
          </cell>
          <cell r="R1149">
            <v>0</v>
          </cell>
          <cell r="T1149" t="str">
            <v>PROPS69500</v>
          </cell>
          <cell r="U1149">
            <v>0</v>
          </cell>
          <cell r="W1149" t="str">
            <v>21600</v>
          </cell>
          <cell r="X1149" t="str">
            <v>Unapr Retained Earnings</v>
          </cell>
        </row>
        <row r="1150">
          <cell r="A1150" t="str">
            <v>PROP</v>
          </cell>
          <cell r="B1150" t="str">
            <v>Piedmont Propane Company</v>
          </cell>
          <cell r="C1150" t="str">
            <v>S69600</v>
          </cell>
          <cell r="D1150" t="str">
            <v>Subs - Federal Tax Expense</v>
          </cell>
          <cell r="E1150">
            <v>-26755.200000000001</v>
          </cell>
          <cell r="F1150">
            <v>-3943.79</v>
          </cell>
          <cell r="G1150">
            <v>22811.41</v>
          </cell>
          <cell r="H1150" t="str">
            <v>Equity</v>
          </cell>
          <cell r="I1150">
            <v>0</v>
          </cell>
          <cell r="J1150" t="str">
            <v>PROPIncome Tax - Federal</v>
          </cell>
          <cell r="K1150">
            <v>-3943.79</v>
          </cell>
          <cell r="L1150">
            <v>-3943.79</v>
          </cell>
          <cell r="M1150">
            <v>0</v>
          </cell>
          <cell r="N1150">
            <v>0</v>
          </cell>
          <cell r="O1150">
            <v>0</v>
          </cell>
          <cell r="Q1150">
            <v>-26755.200000000001</v>
          </cell>
          <cell r="R1150">
            <v>0</v>
          </cell>
          <cell r="T1150" t="str">
            <v>PROPS69600</v>
          </cell>
          <cell r="U1150">
            <v>0</v>
          </cell>
          <cell r="W1150" t="str">
            <v>21600</v>
          </cell>
          <cell r="X1150" t="str">
            <v>Unapr Retained Earnings</v>
          </cell>
        </row>
        <row r="1151">
          <cell r="A1151" t="str">
            <v>PROP</v>
          </cell>
          <cell r="B1151" t="str">
            <v>Piedmont Propane Company</v>
          </cell>
          <cell r="C1151" t="str">
            <v>S69610</v>
          </cell>
          <cell r="D1151" t="str">
            <v>Subs - Federal Tax Exp - Other</v>
          </cell>
          <cell r="E1151">
            <v>-73315</v>
          </cell>
          <cell r="F1151">
            <v>0</v>
          </cell>
          <cell r="G1151">
            <v>73315</v>
          </cell>
          <cell r="H1151" t="str">
            <v>Equity</v>
          </cell>
          <cell r="I1151">
            <v>0</v>
          </cell>
          <cell r="J1151" t="str">
            <v>PROPIncome Tax - Federal</v>
          </cell>
          <cell r="K1151">
            <v>0</v>
          </cell>
          <cell r="L1151">
            <v>0</v>
          </cell>
          <cell r="M1151">
            <v>0</v>
          </cell>
          <cell r="N1151">
            <v>0</v>
          </cell>
          <cell r="O1151">
            <v>0</v>
          </cell>
          <cell r="Q1151">
            <v>-73315</v>
          </cell>
          <cell r="R1151">
            <v>0</v>
          </cell>
          <cell r="T1151" t="str">
            <v>PROPS69610</v>
          </cell>
          <cell r="U1151">
            <v>0</v>
          </cell>
          <cell r="W1151" t="str">
            <v>21600</v>
          </cell>
          <cell r="X1151" t="str">
            <v>Unapr Retained Earnings</v>
          </cell>
        </row>
        <row r="1152">
          <cell r="A1152" t="str">
            <v>PROP</v>
          </cell>
          <cell r="B1152" t="str">
            <v>Piedmont Propane Company</v>
          </cell>
          <cell r="C1152" t="str">
            <v>S69700</v>
          </cell>
          <cell r="D1152" t="str">
            <v>Subs - State Tax Expense</v>
          </cell>
          <cell r="E1152">
            <v>-5665.51</v>
          </cell>
          <cell r="F1152">
            <v>-835.11</v>
          </cell>
          <cell r="G1152">
            <v>4830.4000000000005</v>
          </cell>
          <cell r="H1152" t="str">
            <v>Equity</v>
          </cell>
          <cell r="I1152">
            <v>0</v>
          </cell>
          <cell r="J1152" t="str">
            <v>PROPIncome Tax - State</v>
          </cell>
          <cell r="K1152">
            <v>-835.11</v>
          </cell>
          <cell r="L1152">
            <v>-835.11</v>
          </cell>
          <cell r="M1152">
            <v>0</v>
          </cell>
          <cell r="N1152">
            <v>0</v>
          </cell>
          <cell r="O1152">
            <v>0</v>
          </cell>
          <cell r="Q1152">
            <v>-5665.51</v>
          </cell>
          <cell r="R1152">
            <v>0</v>
          </cell>
          <cell r="T1152" t="str">
            <v>PROPS69700</v>
          </cell>
          <cell r="U1152">
            <v>0</v>
          </cell>
          <cell r="W1152" t="str">
            <v>21600</v>
          </cell>
          <cell r="X1152" t="str">
            <v>Unapr Retained Earnings</v>
          </cell>
        </row>
        <row r="1153">
          <cell r="A1153" t="str">
            <v>PROP</v>
          </cell>
          <cell r="B1153" t="str">
            <v>Piedmont Propane Company</v>
          </cell>
          <cell r="C1153" t="str">
            <v>S69710</v>
          </cell>
          <cell r="D1153" t="str">
            <v>Subs - State Tax Exp - Other</v>
          </cell>
          <cell r="E1153">
            <v>128390.77</v>
          </cell>
          <cell r="F1153">
            <v>0</v>
          </cell>
          <cell r="G1153">
            <v>-128390.77</v>
          </cell>
          <cell r="H1153" t="str">
            <v>Equity</v>
          </cell>
          <cell r="I1153">
            <v>0</v>
          </cell>
          <cell r="J1153" t="str">
            <v>PROPIncome Tax - State</v>
          </cell>
          <cell r="K1153">
            <v>0</v>
          </cell>
          <cell r="L1153">
            <v>0</v>
          </cell>
          <cell r="M1153">
            <v>0</v>
          </cell>
          <cell r="N1153">
            <v>0</v>
          </cell>
          <cell r="O1153">
            <v>0</v>
          </cell>
          <cell r="Q1153">
            <v>128390.77</v>
          </cell>
          <cell r="R1153">
            <v>0</v>
          </cell>
          <cell r="T1153" t="str">
            <v>PROPS69710</v>
          </cell>
          <cell r="U1153">
            <v>0</v>
          </cell>
          <cell r="W1153" t="str">
            <v>21600</v>
          </cell>
          <cell r="X1153" t="str">
            <v>Unapr Retained Earnings</v>
          </cell>
        </row>
        <row r="1154">
          <cell r="A1154" t="str">
            <v>PROP</v>
          </cell>
          <cell r="B1154" t="str">
            <v>Piedmont Propane Company</v>
          </cell>
          <cell r="C1154" t="str">
            <v>S69800</v>
          </cell>
          <cell r="D1154" t="str">
            <v>State Income Tax-I/C</v>
          </cell>
          <cell r="E1154">
            <v>105645.25</v>
          </cell>
          <cell r="F1154">
            <v>9751.8700000000008</v>
          </cell>
          <cell r="G1154">
            <v>-95893.38</v>
          </cell>
          <cell r="H1154" t="str">
            <v>Equity</v>
          </cell>
          <cell r="I1154">
            <v>0</v>
          </cell>
          <cell r="J1154" t="str">
            <v>PROPIncome Tax - State</v>
          </cell>
          <cell r="K1154">
            <v>9751.8700000000008</v>
          </cell>
          <cell r="L1154">
            <v>9751.8700000000008</v>
          </cell>
          <cell r="M1154">
            <v>0</v>
          </cell>
          <cell r="N1154">
            <v>0</v>
          </cell>
          <cell r="O1154">
            <v>0</v>
          </cell>
          <cell r="Q1154">
            <v>105645.25</v>
          </cell>
          <cell r="R1154">
            <v>0</v>
          </cell>
          <cell r="T1154" t="str">
            <v>PROPS69800</v>
          </cell>
          <cell r="U1154">
            <v>0</v>
          </cell>
          <cell r="W1154" t="str">
            <v>21600</v>
          </cell>
          <cell r="X1154" t="str">
            <v>Unapr Retained Earnings</v>
          </cell>
        </row>
        <row r="1155">
          <cell r="A1155" t="str">
            <v>PROP</v>
          </cell>
          <cell r="B1155" t="str">
            <v>Piedmont Propane Company</v>
          </cell>
          <cell r="C1155" t="str">
            <v>S72030</v>
          </cell>
          <cell r="D1155" t="str">
            <v>Interest Income - Pied. Propan</v>
          </cell>
          <cell r="E1155">
            <v>-1531090.58</v>
          </cell>
          <cell r="F1155">
            <v>-141331.4</v>
          </cell>
          <cell r="G1155">
            <v>1389759.1800000002</v>
          </cell>
          <cell r="H1155" t="str">
            <v>Equity</v>
          </cell>
          <cell r="I1155">
            <v>0</v>
          </cell>
          <cell r="J1155" t="str">
            <v>PROP</v>
          </cell>
          <cell r="K1155">
            <v>-141331.4</v>
          </cell>
          <cell r="L1155">
            <v>0</v>
          </cell>
          <cell r="M1155">
            <v>-141331.4</v>
          </cell>
          <cell r="N1155">
            <v>0</v>
          </cell>
          <cell r="O1155">
            <v>0</v>
          </cell>
          <cell r="Q1155">
            <v>-1531090.58</v>
          </cell>
          <cell r="R1155">
            <v>0</v>
          </cell>
          <cell r="T1155" t="str">
            <v>PROPS72030</v>
          </cell>
          <cell r="U1155">
            <v>0</v>
          </cell>
          <cell r="W1155" t="str">
            <v>21600</v>
          </cell>
          <cell r="X1155" t="str">
            <v>Unapr Retained Earnings</v>
          </cell>
        </row>
        <row r="1156">
          <cell r="A1156" t="str">
            <v>PROP</v>
          </cell>
          <cell r="B1156" t="str">
            <v>Piedmont Propane Company</v>
          </cell>
          <cell r="C1156" t="str">
            <v>S80100</v>
          </cell>
          <cell r="D1156" t="str">
            <v>Subs - Interest Expense</v>
          </cell>
          <cell r="E1156">
            <v>73190.42</v>
          </cell>
          <cell r="F1156">
            <v>9376.06</v>
          </cell>
          <cell r="G1156">
            <v>-63814.36</v>
          </cell>
          <cell r="H1156" t="str">
            <v>Equity</v>
          </cell>
          <cell r="I1156">
            <v>0</v>
          </cell>
          <cell r="J1156" t="str">
            <v>PROP</v>
          </cell>
          <cell r="K1156">
            <v>9376.06</v>
          </cell>
          <cell r="L1156">
            <v>0</v>
          </cell>
          <cell r="M1156">
            <v>9376.06</v>
          </cell>
          <cell r="N1156">
            <v>0</v>
          </cell>
          <cell r="O1156">
            <v>0</v>
          </cell>
          <cell r="Q1156">
            <v>73190.42</v>
          </cell>
          <cell r="R1156">
            <v>0</v>
          </cell>
          <cell r="T1156" t="str">
            <v>PROPS80100</v>
          </cell>
          <cell r="U1156">
            <v>0</v>
          </cell>
          <cell r="W1156" t="str">
            <v>21600</v>
          </cell>
          <cell r="X1156" t="str">
            <v>Unapr Retained Earnings</v>
          </cell>
        </row>
        <row r="1157">
          <cell r="A1157" t="str">
            <v>PROP</v>
          </cell>
          <cell r="B1157" t="str">
            <v>Piedmont Propane Company</v>
          </cell>
          <cell r="D1157" t="str">
            <v>All Accounts</v>
          </cell>
          <cell r="E1157">
            <v>4.2637111619114876E-9</v>
          </cell>
          <cell r="F1157">
            <v>3.7853169487789273E-9</v>
          </cell>
          <cell r="G1157">
            <v>-4.7839421313256025E-10</v>
          </cell>
          <cell r="H1157">
            <v>0</v>
          </cell>
          <cell r="I1157">
            <v>0</v>
          </cell>
          <cell r="J1157" t="str">
            <v>PROP0</v>
          </cell>
          <cell r="K1157">
            <v>0</v>
          </cell>
          <cell r="L1157">
            <v>0</v>
          </cell>
          <cell r="M1157">
            <v>0</v>
          </cell>
          <cell r="N1157">
            <v>0</v>
          </cell>
          <cell r="O1157">
            <v>0</v>
          </cell>
          <cell r="Q1157">
            <v>4.2637111619114876E-9</v>
          </cell>
          <cell r="R1157">
            <v>0</v>
          </cell>
          <cell r="T1157" t="str">
            <v>PROP</v>
          </cell>
          <cell r="U1157">
            <v>0</v>
          </cell>
          <cell r="W1157" t="e">
            <v>#N/A</v>
          </cell>
          <cell r="X1157" t="e">
            <v>#N/A</v>
          </cell>
        </row>
        <row r="1158">
          <cell r="H1158">
            <v>0</v>
          </cell>
          <cell r="I1158">
            <v>0</v>
          </cell>
          <cell r="J1158" t="str">
            <v>0</v>
          </cell>
          <cell r="K1158">
            <v>0</v>
          </cell>
          <cell r="L1158">
            <v>0</v>
          </cell>
          <cell r="M1158">
            <v>0</v>
          </cell>
          <cell r="N1158">
            <v>0</v>
          </cell>
          <cell r="O1158">
            <v>0</v>
          </cell>
          <cell r="Q1158">
            <v>0</v>
          </cell>
          <cell r="R1158">
            <v>0</v>
          </cell>
          <cell r="T1158">
            <v>0</v>
          </cell>
          <cell r="U1158">
            <v>0</v>
          </cell>
          <cell r="W1158" t="e">
            <v>#N/A</v>
          </cell>
          <cell r="X1158" t="e">
            <v>#N/A</v>
          </cell>
        </row>
        <row r="1159">
          <cell r="A1159" t="str">
            <v>0101E</v>
          </cell>
          <cell r="B1159" t="str">
            <v>PNG Elimination Company</v>
          </cell>
          <cell r="C1159" t="str">
            <v>12326</v>
          </cell>
          <cell r="D1159" t="str">
            <v>Invest in Pied Energy Partners</v>
          </cell>
          <cell r="E1159">
            <v>-112386112.86</v>
          </cell>
          <cell r="F1159">
            <v>-112386112.86</v>
          </cell>
          <cell r="G1159">
            <v>0</v>
          </cell>
          <cell r="H1159" t="str">
            <v>Book</v>
          </cell>
          <cell r="I1159" t="str">
            <v>Subsidiary</v>
          </cell>
          <cell r="J1159" t="str">
            <v>0101E</v>
          </cell>
          <cell r="K1159">
            <v>0</v>
          </cell>
          <cell r="L1159">
            <v>0</v>
          </cell>
          <cell r="M1159">
            <v>0</v>
          </cell>
          <cell r="N1159">
            <v>0</v>
          </cell>
          <cell r="O1159">
            <v>0</v>
          </cell>
          <cell r="Q1159">
            <v>-112386112.86</v>
          </cell>
          <cell r="R1159">
            <v>0</v>
          </cell>
          <cell r="T1159" t="str">
            <v>0101E12326</v>
          </cell>
          <cell r="U1159" t="str">
            <v>Non Current</v>
          </cell>
          <cell r="W1159" t="str">
            <v>12326</v>
          </cell>
          <cell r="X1159" t="str">
            <v>Invest in Pied Energy Partners</v>
          </cell>
        </row>
        <row r="1160">
          <cell r="A1160" t="str">
            <v>0101E</v>
          </cell>
          <cell r="B1160" t="str">
            <v>PNG Elimination Company</v>
          </cell>
          <cell r="C1160" t="str">
            <v>12334</v>
          </cell>
          <cell r="D1160" t="str">
            <v>Invest in Pied Hardy Storage</v>
          </cell>
          <cell r="E1160">
            <v>-990</v>
          </cell>
          <cell r="F1160">
            <v>-990</v>
          </cell>
          <cell r="G1160">
            <v>0</v>
          </cell>
          <cell r="H1160" t="str">
            <v>Book</v>
          </cell>
          <cell r="I1160" t="str">
            <v>Subsidiary</v>
          </cell>
          <cell r="J1160" t="str">
            <v>0101E</v>
          </cell>
          <cell r="K1160">
            <v>0</v>
          </cell>
          <cell r="L1160">
            <v>0</v>
          </cell>
          <cell r="M1160">
            <v>0</v>
          </cell>
          <cell r="N1160">
            <v>0</v>
          </cell>
          <cell r="O1160">
            <v>0</v>
          </cell>
          <cell r="Q1160">
            <v>-990</v>
          </cell>
          <cell r="R1160">
            <v>0</v>
          </cell>
          <cell r="T1160" t="str">
            <v>0101E12334</v>
          </cell>
          <cell r="U1160" t="str">
            <v>Non Current</v>
          </cell>
          <cell r="W1160" t="str">
            <v>12334</v>
          </cell>
          <cell r="X1160" t="str">
            <v>Invest in Pied Hardy Storage</v>
          </cell>
        </row>
        <row r="1161">
          <cell r="A1161" t="str">
            <v>0101E</v>
          </cell>
          <cell r="B1161" t="str">
            <v>PNG Elimination Company</v>
          </cell>
          <cell r="C1161" t="str">
            <v>12338</v>
          </cell>
          <cell r="D1161" t="str">
            <v>Investment in Piedmont ENCNG</v>
          </cell>
          <cell r="E1161">
            <v>411</v>
          </cell>
          <cell r="F1161">
            <v>411</v>
          </cell>
          <cell r="G1161">
            <v>0</v>
          </cell>
          <cell r="H1161" t="str">
            <v>Book</v>
          </cell>
          <cell r="I1161" t="str">
            <v>Subsidiary</v>
          </cell>
          <cell r="J1161" t="str">
            <v>0101E</v>
          </cell>
          <cell r="K1161">
            <v>0</v>
          </cell>
          <cell r="L1161">
            <v>0</v>
          </cell>
          <cell r="M1161">
            <v>0</v>
          </cell>
          <cell r="N1161">
            <v>0</v>
          </cell>
          <cell r="O1161">
            <v>0</v>
          </cell>
          <cell r="Q1161">
            <v>411</v>
          </cell>
          <cell r="R1161">
            <v>0</v>
          </cell>
          <cell r="T1161" t="str">
            <v>0101E12338</v>
          </cell>
          <cell r="U1161" t="str">
            <v>Non Current</v>
          </cell>
          <cell r="W1161" t="str">
            <v>12338</v>
          </cell>
          <cell r="X1161" t="str">
            <v>Investment in Piedmont ENCNG</v>
          </cell>
        </row>
        <row r="1162">
          <cell r="A1162" t="str">
            <v>0101E</v>
          </cell>
          <cell r="B1162" t="str">
            <v>PNG Elimination Company</v>
          </cell>
          <cell r="C1162" t="str">
            <v>12421</v>
          </cell>
          <cell r="D1162" t="str">
            <v>Note Payable - I/C</v>
          </cell>
          <cell r="E1162">
            <v>210820049.37</v>
          </cell>
          <cell r="F1162">
            <v>212215966.30000001</v>
          </cell>
          <cell r="G1162">
            <v>1395916.9300000072</v>
          </cell>
          <cell r="H1162" t="str">
            <v>Book</v>
          </cell>
          <cell r="I1162" t="str">
            <v>Subsidiary</v>
          </cell>
          <cell r="J1162" t="str">
            <v>0101E</v>
          </cell>
          <cell r="K1162">
            <v>0</v>
          </cell>
          <cell r="L1162">
            <v>0</v>
          </cell>
          <cell r="M1162">
            <v>0</v>
          </cell>
          <cell r="N1162">
            <v>0</v>
          </cell>
          <cell r="O1162">
            <v>0</v>
          </cell>
          <cell r="Q1162">
            <v>210820049.37</v>
          </cell>
          <cell r="R1162">
            <v>0</v>
          </cell>
          <cell r="T1162" t="str">
            <v>0101E12421</v>
          </cell>
          <cell r="U1162" t="str">
            <v>Non Current</v>
          </cell>
          <cell r="W1162" t="str">
            <v>12421</v>
          </cell>
          <cell r="X1162" t="str">
            <v>Note Payable - I/C</v>
          </cell>
        </row>
        <row r="1163">
          <cell r="A1163" t="str">
            <v>0101E</v>
          </cell>
          <cell r="B1163" t="str">
            <v>PNG Elimination Company</v>
          </cell>
          <cell r="C1163" t="str">
            <v>12422</v>
          </cell>
          <cell r="D1163" t="str">
            <v>Interest Payable  - I/C</v>
          </cell>
          <cell r="E1163">
            <v>30710773.73</v>
          </cell>
          <cell r="F1163">
            <v>31409263.190000001</v>
          </cell>
          <cell r="G1163">
            <v>698489.46000000089</v>
          </cell>
          <cell r="H1163" t="str">
            <v>Book</v>
          </cell>
          <cell r="I1163" t="str">
            <v>Subsidiary</v>
          </cell>
          <cell r="J1163" t="str">
            <v>0101E</v>
          </cell>
          <cell r="K1163">
            <v>0</v>
          </cell>
          <cell r="L1163">
            <v>0</v>
          </cell>
          <cell r="M1163">
            <v>0</v>
          </cell>
          <cell r="N1163">
            <v>0</v>
          </cell>
          <cell r="O1163">
            <v>0</v>
          </cell>
          <cell r="Q1163">
            <v>30710773.73</v>
          </cell>
          <cell r="R1163">
            <v>0</v>
          </cell>
          <cell r="T1163" t="str">
            <v>0101E12422</v>
          </cell>
          <cell r="U1163" t="str">
            <v>Non Current</v>
          </cell>
          <cell r="W1163" t="str">
            <v>12422</v>
          </cell>
          <cell r="X1163" t="str">
            <v>Interest Payable  - I/C</v>
          </cell>
        </row>
        <row r="1164">
          <cell r="A1164" t="str">
            <v>0101E</v>
          </cell>
          <cell r="B1164" t="str">
            <v>PNG Elimination Company</v>
          </cell>
          <cell r="C1164" t="str">
            <v>14601</v>
          </cell>
          <cell r="D1164" t="str">
            <v>Propane Division - Expenses</v>
          </cell>
          <cell r="E1164">
            <v>-2137957.94</v>
          </cell>
          <cell r="F1164">
            <v>-2145969.04</v>
          </cell>
          <cell r="G1164">
            <v>-8011.1000000000931</v>
          </cell>
          <cell r="H1164" t="str">
            <v>Book</v>
          </cell>
          <cell r="I1164" t="str">
            <v>Subsidiary</v>
          </cell>
          <cell r="J1164" t="str">
            <v>0101E</v>
          </cell>
          <cell r="K1164">
            <v>0</v>
          </cell>
          <cell r="L1164">
            <v>0</v>
          </cell>
          <cell r="M1164">
            <v>0</v>
          </cell>
          <cell r="N1164">
            <v>0</v>
          </cell>
          <cell r="O1164">
            <v>0</v>
          </cell>
          <cell r="Q1164">
            <v>-2137957.94</v>
          </cell>
          <cell r="R1164">
            <v>0</v>
          </cell>
          <cell r="T1164" t="str">
            <v>0101E14601</v>
          </cell>
          <cell r="U1164" t="str">
            <v>Non Current</v>
          </cell>
          <cell r="W1164" t="str">
            <v>14601</v>
          </cell>
          <cell r="X1164" t="str">
            <v>Propane Division - Expenses</v>
          </cell>
        </row>
        <row r="1165">
          <cell r="A1165" t="str">
            <v>0101E</v>
          </cell>
          <cell r="B1165" t="str">
            <v>PNG Elimination Company</v>
          </cell>
          <cell r="C1165" t="str">
            <v>14626</v>
          </cell>
          <cell r="D1165" t="str">
            <v>A/R Piedmont Energy Partners</v>
          </cell>
          <cell r="E1165">
            <v>-5275947.97</v>
          </cell>
          <cell r="F1165">
            <v>-5290182.26</v>
          </cell>
          <cell r="G1165">
            <v>-14234.290000000037</v>
          </cell>
          <cell r="H1165" t="str">
            <v>Book</v>
          </cell>
          <cell r="I1165" t="str">
            <v>Subsidiary</v>
          </cell>
          <cell r="J1165" t="str">
            <v>0101E</v>
          </cell>
          <cell r="K1165">
            <v>0</v>
          </cell>
          <cell r="L1165">
            <v>0</v>
          </cell>
          <cell r="M1165">
            <v>0</v>
          </cell>
          <cell r="N1165">
            <v>0</v>
          </cell>
          <cell r="O1165">
            <v>0</v>
          </cell>
          <cell r="Q1165">
            <v>-5275947.97</v>
          </cell>
          <cell r="R1165">
            <v>0</v>
          </cell>
          <cell r="T1165" t="str">
            <v>0101E14626</v>
          </cell>
          <cell r="U1165" t="str">
            <v>Non Current</v>
          </cell>
          <cell r="W1165" t="str">
            <v>14626</v>
          </cell>
          <cell r="X1165" t="str">
            <v>A/R Piedmont Energy Partners</v>
          </cell>
        </row>
        <row r="1166">
          <cell r="A1166" t="str">
            <v>0101E</v>
          </cell>
          <cell r="B1166" t="str">
            <v>PNG Elimination Company</v>
          </cell>
          <cell r="C1166" t="str">
            <v>14630</v>
          </cell>
          <cell r="D1166" t="str">
            <v>A/R Interstate Pipeline</v>
          </cell>
          <cell r="E1166">
            <v>-3934958.09</v>
          </cell>
          <cell r="F1166">
            <v>-4014597.19</v>
          </cell>
          <cell r="G1166">
            <v>-79639.100000000093</v>
          </cell>
          <cell r="H1166" t="str">
            <v>Book</v>
          </cell>
          <cell r="I1166" t="str">
            <v>Subsidiary</v>
          </cell>
          <cell r="J1166" t="str">
            <v>0101E</v>
          </cell>
          <cell r="K1166">
            <v>0</v>
          </cell>
          <cell r="L1166">
            <v>0</v>
          </cell>
          <cell r="M1166">
            <v>0</v>
          </cell>
          <cell r="N1166">
            <v>0</v>
          </cell>
          <cell r="O1166">
            <v>0</v>
          </cell>
          <cell r="Q1166">
            <v>-3934958.09</v>
          </cell>
          <cell r="R1166">
            <v>0</v>
          </cell>
          <cell r="T1166" t="str">
            <v>0101E14630</v>
          </cell>
          <cell r="U1166" t="str">
            <v>Non Current</v>
          </cell>
          <cell r="W1166" t="str">
            <v>14630</v>
          </cell>
          <cell r="X1166" t="str">
            <v>A/R Interstate Pipeline</v>
          </cell>
        </row>
        <row r="1167">
          <cell r="A1167" t="str">
            <v>0101E</v>
          </cell>
          <cell r="B1167" t="str">
            <v>PNG Elimination Company</v>
          </cell>
          <cell r="C1167" t="str">
            <v>14634</v>
          </cell>
          <cell r="D1167" t="str">
            <v>A/R - Piedmont Hardy Storage</v>
          </cell>
          <cell r="E1167">
            <v>-24027933.949999999</v>
          </cell>
          <cell r="F1167">
            <v>-24044752.030000001</v>
          </cell>
          <cell r="G1167">
            <v>-16818.080000001937</v>
          </cell>
          <cell r="H1167" t="str">
            <v>Book</v>
          </cell>
          <cell r="I1167" t="str">
            <v>Subsidiary</v>
          </cell>
          <cell r="J1167" t="str">
            <v>0101E</v>
          </cell>
          <cell r="K1167">
            <v>0</v>
          </cell>
          <cell r="L1167">
            <v>0</v>
          </cell>
          <cell r="M1167">
            <v>0</v>
          </cell>
          <cell r="N1167">
            <v>0</v>
          </cell>
          <cell r="O1167">
            <v>0</v>
          </cell>
          <cell r="Q1167">
            <v>-24027933.949999999</v>
          </cell>
          <cell r="R1167">
            <v>0</v>
          </cell>
          <cell r="T1167" t="str">
            <v>0101E14634</v>
          </cell>
          <cell r="U1167" t="str">
            <v>Non Current</v>
          </cell>
          <cell r="W1167" t="str">
            <v>14634</v>
          </cell>
          <cell r="X1167" t="str">
            <v>A/R - Piedmont Hardy Storage</v>
          </cell>
        </row>
        <row r="1168">
          <cell r="A1168" t="str">
            <v>0101E</v>
          </cell>
          <cell r="B1168" t="str">
            <v>PNG Elimination Company</v>
          </cell>
          <cell r="C1168" t="str">
            <v>14638</v>
          </cell>
          <cell r="D1168" t="str">
            <v>A/R - Piedmont ENCNG(0904)</v>
          </cell>
          <cell r="E1168">
            <v>-5606.55</v>
          </cell>
          <cell r="F1168">
            <v>-5606.55</v>
          </cell>
          <cell r="G1168">
            <v>0</v>
          </cell>
          <cell r="H1168" t="str">
            <v>Book</v>
          </cell>
          <cell r="I1168" t="str">
            <v>Subsidiary</v>
          </cell>
          <cell r="J1168" t="str">
            <v>0101E</v>
          </cell>
          <cell r="K1168">
            <v>0</v>
          </cell>
          <cell r="L1168">
            <v>0</v>
          </cell>
          <cell r="M1168">
            <v>0</v>
          </cell>
          <cell r="N1168">
            <v>0</v>
          </cell>
          <cell r="O1168">
            <v>0</v>
          </cell>
          <cell r="Q1168">
            <v>-5606.55</v>
          </cell>
          <cell r="R1168">
            <v>0</v>
          </cell>
          <cell r="T1168" t="str">
            <v>0101E14638</v>
          </cell>
          <cell r="U1168" t="str">
            <v>Non Current</v>
          </cell>
          <cell r="W1168" t="str">
            <v>14638</v>
          </cell>
          <cell r="X1168" t="str">
            <v>A/R - Piedmont ENCNG(0904)</v>
          </cell>
        </row>
        <row r="1169">
          <cell r="A1169" t="str">
            <v>0101E</v>
          </cell>
          <cell r="B1169" t="str">
            <v>PNG Elimination Company</v>
          </cell>
          <cell r="C1169" t="str">
            <v>14696</v>
          </cell>
          <cell r="D1169" t="str">
            <v>A/R Piedmont Intrastate Pipe</v>
          </cell>
          <cell r="E1169">
            <v>-3532733.37</v>
          </cell>
          <cell r="F1169">
            <v>-3535872.48</v>
          </cell>
          <cell r="G1169">
            <v>-3139.1099999998696</v>
          </cell>
          <cell r="H1169" t="str">
            <v>Book</v>
          </cell>
          <cell r="I1169" t="str">
            <v>Subsidiary</v>
          </cell>
          <cell r="J1169" t="str">
            <v>0101E</v>
          </cell>
          <cell r="K1169">
            <v>0</v>
          </cell>
          <cell r="L1169">
            <v>0</v>
          </cell>
          <cell r="M1169">
            <v>0</v>
          </cell>
          <cell r="N1169">
            <v>0</v>
          </cell>
          <cell r="O1169">
            <v>0</v>
          </cell>
          <cell r="Q1169">
            <v>-3532733.37</v>
          </cell>
          <cell r="R1169">
            <v>0</v>
          </cell>
          <cell r="T1169" t="str">
            <v>0101E14696</v>
          </cell>
          <cell r="U1169" t="str">
            <v>Non Current</v>
          </cell>
          <cell r="W1169" t="str">
            <v>14696</v>
          </cell>
          <cell r="X1169" t="str">
            <v>A/R Piedmont Intrastate Pipe</v>
          </cell>
        </row>
        <row r="1170">
          <cell r="A1170" t="str">
            <v>0101E</v>
          </cell>
          <cell r="B1170" t="str">
            <v>PNG Elimination Company</v>
          </cell>
          <cell r="C1170" t="str">
            <v>14697</v>
          </cell>
          <cell r="D1170" t="str">
            <v>A/R Piedmont Energy Company</v>
          </cell>
          <cell r="E1170">
            <v>-5038436.03</v>
          </cell>
          <cell r="F1170">
            <v>-5131952.6900000004</v>
          </cell>
          <cell r="G1170">
            <v>-93516.660000000149</v>
          </cell>
          <cell r="H1170" t="str">
            <v>Book</v>
          </cell>
          <cell r="I1170" t="str">
            <v>Subsidiary</v>
          </cell>
          <cell r="J1170" t="str">
            <v>0101E</v>
          </cell>
          <cell r="K1170">
            <v>0</v>
          </cell>
          <cell r="L1170">
            <v>0</v>
          </cell>
          <cell r="M1170">
            <v>0</v>
          </cell>
          <cell r="N1170">
            <v>0</v>
          </cell>
          <cell r="O1170">
            <v>0</v>
          </cell>
          <cell r="Q1170">
            <v>-5038436.03</v>
          </cell>
          <cell r="R1170">
            <v>0</v>
          </cell>
          <cell r="T1170" t="str">
            <v>0101E14697</v>
          </cell>
          <cell r="U1170" t="str">
            <v>Non Current</v>
          </cell>
          <cell r="W1170" t="str">
            <v>14697</v>
          </cell>
          <cell r="X1170" t="str">
            <v>A/R Piedmont Energy Company</v>
          </cell>
        </row>
        <row r="1171">
          <cell r="A1171" t="str">
            <v>0101E</v>
          </cell>
          <cell r="B1171" t="str">
            <v>PNG Elimination Company</v>
          </cell>
          <cell r="C1171" t="str">
            <v>18600</v>
          </cell>
          <cell r="D1171" t="str">
            <v>Elimination Out of Balance</v>
          </cell>
          <cell r="E1171">
            <v>-0.16</v>
          </cell>
          <cell r="F1171">
            <v>-0.18</v>
          </cell>
          <cell r="G1171">
            <v>-1.999999999999999E-2</v>
          </cell>
          <cell r="H1171" t="str">
            <v>Book</v>
          </cell>
          <cell r="I1171">
            <v>0</v>
          </cell>
          <cell r="J1171" t="str">
            <v>0101E</v>
          </cell>
          <cell r="K1171">
            <v>0</v>
          </cell>
          <cell r="L1171">
            <v>0</v>
          </cell>
          <cell r="M1171">
            <v>0</v>
          </cell>
          <cell r="N1171">
            <v>0</v>
          </cell>
          <cell r="O1171">
            <v>0</v>
          </cell>
          <cell r="Q1171">
            <v>-0.16</v>
          </cell>
          <cell r="R1171">
            <v>0</v>
          </cell>
          <cell r="T1171" t="str">
            <v>0101E18600</v>
          </cell>
          <cell r="U1171" t="str">
            <v>Non Current</v>
          </cell>
          <cell r="W1171" t="str">
            <v>18600</v>
          </cell>
          <cell r="X1171" t="str">
            <v>Elimination Out of Balance</v>
          </cell>
        </row>
        <row r="1172">
          <cell r="A1172" t="str">
            <v>0101E</v>
          </cell>
          <cell r="B1172" t="str">
            <v>PNG Elimination Company</v>
          </cell>
          <cell r="C1172" t="str">
            <v>23609</v>
          </cell>
          <cell r="D1172" t="str">
            <v>Accrued Fed Income Tax - I/C</v>
          </cell>
          <cell r="E1172">
            <v>-10017406.689999999</v>
          </cell>
          <cell r="F1172">
            <v>-10245009.48</v>
          </cell>
          <cell r="G1172">
            <v>-227602.79000000097</v>
          </cell>
          <cell r="H1172" t="str">
            <v>Book</v>
          </cell>
          <cell r="I1172">
            <v>0</v>
          </cell>
          <cell r="J1172" t="str">
            <v>0101EFederal Income Tax Payable</v>
          </cell>
          <cell r="K1172">
            <v>0</v>
          </cell>
          <cell r="L1172">
            <v>0</v>
          </cell>
          <cell r="M1172">
            <v>0</v>
          </cell>
          <cell r="N1172">
            <v>0</v>
          </cell>
          <cell r="O1172">
            <v>0</v>
          </cell>
          <cell r="Q1172">
            <v>-10017406.689999999</v>
          </cell>
          <cell r="R1172">
            <v>0</v>
          </cell>
          <cell r="T1172" t="str">
            <v>0101E23609</v>
          </cell>
          <cell r="U1172" t="str">
            <v>Current</v>
          </cell>
          <cell r="W1172" t="str">
            <v>23609</v>
          </cell>
          <cell r="X1172" t="str">
            <v>Federal Income Tax Payable</v>
          </cell>
        </row>
        <row r="1173">
          <cell r="A1173" t="str">
            <v>0101E</v>
          </cell>
          <cell r="B1173" t="str">
            <v>PNG Elimination Company</v>
          </cell>
          <cell r="C1173" t="str">
            <v>23610</v>
          </cell>
          <cell r="D1173" t="str">
            <v>Accrued State Inc Tax - I/C</v>
          </cell>
          <cell r="E1173">
            <v>-2089611.83</v>
          </cell>
          <cell r="F1173">
            <v>-2137807.61</v>
          </cell>
          <cell r="G1173">
            <v>-48195.779999999795</v>
          </cell>
          <cell r="H1173" t="str">
            <v>Book</v>
          </cell>
          <cell r="I1173">
            <v>0</v>
          </cell>
          <cell r="J1173" t="str">
            <v>0101EState Income Tax Payable</v>
          </cell>
          <cell r="K1173">
            <v>0</v>
          </cell>
          <cell r="L1173">
            <v>0</v>
          </cell>
          <cell r="M1173">
            <v>0</v>
          </cell>
          <cell r="N1173">
            <v>0</v>
          </cell>
          <cell r="O1173">
            <v>0</v>
          </cell>
          <cell r="Q1173">
            <v>-2089611.83</v>
          </cell>
          <cell r="R1173">
            <v>0</v>
          </cell>
          <cell r="T1173" t="str">
            <v>0101E23610</v>
          </cell>
          <cell r="U1173" t="str">
            <v>Current</v>
          </cell>
          <cell r="W1173" t="str">
            <v>23610</v>
          </cell>
          <cell r="X1173" t="str">
            <v>State Income Tax Payable</v>
          </cell>
        </row>
        <row r="1174">
          <cell r="A1174" t="str">
            <v>0101E</v>
          </cell>
          <cell r="B1174" t="str">
            <v>PNG Elimination Company</v>
          </cell>
          <cell r="C1174" t="str">
            <v>40908</v>
          </cell>
          <cell r="D1174" t="str">
            <v>State Income Tax - I/C</v>
          </cell>
          <cell r="E1174">
            <v>485168.49</v>
          </cell>
          <cell r="F1174">
            <v>48195.78</v>
          </cell>
          <cell r="G1174">
            <v>-436972.70999999996</v>
          </cell>
          <cell r="H1174" t="str">
            <v>Equity</v>
          </cell>
          <cell r="I1174">
            <v>0</v>
          </cell>
          <cell r="J1174" t="str">
            <v>0101EIncome Tax - State</v>
          </cell>
          <cell r="K1174">
            <v>48195.78</v>
          </cell>
          <cell r="L1174">
            <v>48195.78</v>
          </cell>
          <cell r="M1174">
            <v>0</v>
          </cell>
          <cell r="N1174">
            <v>0</v>
          </cell>
          <cell r="O1174">
            <v>0</v>
          </cell>
          <cell r="Q1174">
            <v>485168.49</v>
          </cell>
          <cell r="R1174">
            <v>0</v>
          </cell>
          <cell r="T1174" t="str">
            <v>0101E40908</v>
          </cell>
          <cell r="U1174" t="str">
            <v>Non Current</v>
          </cell>
          <cell r="W1174" t="str">
            <v>21600</v>
          </cell>
          <cell r="X1174" t="str">
            <v>Unapr Retained Earnings</v>
          </cell>
        </row>
        <row r="1175">
          <cell r="A1175" t="str">
            <v>0101E</v>
          </cell>
          <cell r="B1175" t="str">
            <v>PNG Elimination Company</v>
          </cell>
          <cell r="C1175" t="str">
            <v>40909</v>
          </cell>
          <cell r="D1175" t="str">
            <v>Federal Income Tax - I/C</v>
          </cell>
          <cell r="E1175">
            <v>2291190.56</v>
          </cell>
          <cell r="F1175">
            <v>227602.79</v>
          </cell>
          <cell r="G1175">
            <v>-2063587.77</v>
          </cell>
          <cell r="H1175" t="str">
            <v>Equity</v>
          </cell>
          <cell r="I1175">
            <v>0</v>
          </cell>
          <cell r="J1175" t="str">
            <v>0101EIncome Tax - Federal</v>
          </cell>
          <cell r="K1175">
            <v>227602.79</v>
          </cell>
          <cell r="L1175">
            <v>227602.79</v>
          </cell>
          <cell r="M1175">
            <v>0</v>
          </cell>
          <cell r="N1175">
            <v>0</v>
          </cell>
          <cell r="O1175">
            <v>0</v>
          </cell>
          <cell r="Q1175">
            <v>2291190.56</v>
          </cell>
          <cell r="R1175">
            <v>0</v>
          </cell>
          <cell r="T1175" t="str">
            <v>0101E40909</v>
          </cell>
          <cell r="U1175" t="str">
            <v>Non Current</v>
          </cell>
          <cell r="W1175" t="str">
            <v>21600</v>
          </cell>
          <cell r="X1175" t="str">
            <v>Unapr Retained Earnings</v>
          </cell>
        </row>
        <row r="1176">
          <cell r="A1176" t="str">
            <v>0101E</v>
          </cell>
          <cell r="B1176" t="str">
            <v>PNG Elimination Company</v>
          </cell>
          <cell r="C1176" t="str">
            <v>43121</v>
          </cell>
          <cell r="D1176" t="str">
            <v>Interest Expense - I/C</v>
          </cell>
          <cell r="E1176">
            <v>-7031427.1900000004</v>
          </cell>
          <cell r="F1176">
            <v>-698489.46</v>
          </cell>
          <cell r="G1176">
            <v>6332937.7300000004</v>
          </cell>
          <cell r="H1176" t="str">
            <v>Equity</v>
          </cell>
          <cell r="I1176">
            <v>0</v>
          </cell>
          <cell r="J1176" t="str">
            <v>0101E</v>
          </cell>
          <cell r="K1176">
            <v>-698489.46</v>
          </cell>
          <cell r="L1176">
            <v>0</v>
          </cell>
          <cell r="M1176">
            <v>-698489.46</v>
          </cell>
          <cell r="N1176">
            <v>0</v>
          </cell>
          <cell r="O1176">
            <v>0</v>
          </cell>
          <cell r="Q1176">
            <v>-7031427.1900000004</v>
          </cell>
          <cell r="R1176">
            <v>0</v>
          </cell>
          <cell r="T1176" t="str">
            <v>0101E43121</v>
          </cell>
          <cell r="U1176" t="str">
            <v>Non Current</v>
          </cell>
          <cell r="W1176" t="str">
            <v>21600</v>
          </cell>
          <cell r="X1176" t="str">
            <v>Unapr Retained Earnings</v>
          </cell>
        </row>
        <row r="1177">
          <cell r="A1177" t="str">
            <v>0101E</v>
          </cell>
          <cell r="B1177" t="str">
            <v>PNG Elimination Company</v>
          </cell>
          <cell r="C1177" t="str">
            <v>S12331</v>
          </cell>
          <cell r="D1177" t="str">
            <v>Notes Rec - Piedmont Propane</v>
          </cell>
          <cell r="E1177">
            <v>-42879993.780000001</v>
          </cell>
          <cell r="F1177">
            <v>-42879993.780000001</v>
          </cell>
          <cell r="G1177">
            <v>0</v>
          </cell>
          <cell r="H1177" t="str">
            <v>Book</v>
          </cell>
          <cell r="I1177" t="str">
            <v>Subsidiary</v>
          </cell>
          <cell r="J1177" t="str">
            <v>0101E</v>
          </cell>
          <cell r="K1177">
            <v>0</v>
          </cell>
          <cell r="L1177">
            <v>0</v>
          </cell>
          <cell r="M1177">
            <v>0</v>
          </cell>
          <cell r="N1177">
            <v>0</v>
          </cell>
          <cell r="O1177">
            <v>0</v>
          </cell>
          <cell r="Q1177">
            <v>-42879993.780000001</v>
          </cell>
          <cell r="R1177">
            <v>0</v>
          </cell>
          <cell r="T1177" t="str">
            <v>0101ES12331</v>
          </cell>
          <cell r="U1177">
            <v>0</v>
          </cell>
          <cell r="W1177" t="str">
            <v>12331</v>
          </cell>
          <cell r="X1177">
            <v>0</v>
          </cell>
        </row>
        <row r="1178">
          <cell r="A1178" t="str">
            <v>0101E</v>
          </cell>
          <cell r="B1178" t="str">
            <v>PNG Elimination Company</v>
          </cell>
          <cell r="C1178" t="str">
            <v>S12332</v>
          </cell>
          <cell r="D1178" t="str">
            <v>Interest Rec - Piedmont Propan</v>
          </cell>
          <cell r="E1178">
            <v>-8622901.4800000004</v>
          </cell>
          <cell r="F1178">
            <v>-8764232.8800000008</v>
          </cell>
          <cell r="G1178">
            <v>-141331.40000000037</v>
          </cell>
          <cell r="H1178" t="str">
            <v>Book</v>
          </cell>
          <cell r="I1178" t="str">
            <v>Subsidiary</v>
          </cell>
          <cell r="J1178" t="str">
            <v>0101E</v>
          </cell>
          <cell r="K1178">
            <v>0</v>
          </cell>
          <cell r="L1178">
            <v>0</v>
          </cell>
          <cell r="M1178">
            <v>0</v>
          </cell>
          <cell r="N1178">
            <v>0</v>
          </cell>
          <cell r="O1178">
            <v>0</v>
          </cell>
          <cell r="Q1178">
            <v>-8622901.4800000004</v>
          </cell>
          <cell r="R1178">
            <v>0</v>
          </cell>
          <cell r="T1178" t="str">
            <v>0101ES12332</v>
          </cell>
          <cell r="U1178">
            <v>0</v>
          </cell>
          <cell r="W1178" t="str">
            <v>12332</v>
          </cell>
          <cell r="X1178">
            <v>0</v>
          </cell>
        </row>
        <row r="1179">
          <cell r="A1179" t="str">
            <v>0101E</v>
          </cell>
          <cell r="B1179" t="str">
            <v>PNG Elimination Company</v>
          </cell>
          <cell r="C1179" t="str">
            <v>S12334</v>
          </cell>
          <cell r="D1179" t="str">
            <v>Invest in Pied Hardy Storage</v>
          </cell>
          <cell r="E1179">
            <v>-10</v>
          </cell>
          <cell r="F1179">
            <v>-10</v>
          </cell>
          <cell r="G1179">
            <v>0</v>
          </cell>
          <cell r="H1179" t="str">
            <v>Book</v>
          </cell>
          <cell r="I1179" t="str">
            <v>Subsidiary</v>
          </cell>
          <cell r="J1179" t="str">
            <v>0101E</v>
          </cell>
          <cell r="K1179">
            <v>0</v>
          </cell>
          <cell r="L1179">
            <v>0</v>
          </cell>
          <cell r="M1179">
            <v>0</v>
          </cell>
          <cell r="N1179">
            <v>0</v>
          </cell>
          <cell r="O1179">
            <v>0</v>
          </cell>
          <cell r="Q1179">
            <v>-10</v>
          </cell>
          <cell r="R1179">
            <v>0</v>
          </cell>
          <cell r="T1179" t="str">
            <v>0101ES12334</v>
          </cell>
          <cell r="U1179">
            <v>0</v>
          </cell>
          <cell r="W1179" t="str">
            <v>12334</v>
          </cell>
          <cell r="X1179">
            <v>0</v>
          </cell>
        </row>
        <row r="1180">
          <cell r="A1180" t="str">
            <v>0101E</v>
          </cell>
          <cell r="B1180" t="str">
            <v>PNG Elimination Company</v>
          </cell>
          <cell r="C1180" t="str">
            <v>S12341</v>
          </cell>
          <cell r="D1180" t="str">
            <v>Notes Rec - Piedmont Energy</v>
          </cell>
          <cell r="E1180">
            <v>-120096264.59999999</v>
          </cell>
          <cell r="F1180">
            <v>-120096264.59999999</v>
          </cell>
          <cell r="G1180">
            <v>0</v>
          </cell>
          <cell r="H1180" t="str">
            <v>Book</v>
          </cell>
          <cell r="I1180" t="str">
            <v>Subsidiary</v>
          </cell>
          <cell r="J1180" t="str">
            <v>0101E</v>
          </cell>
          <cell r="K1180">
            <v>0</v>
          </cell>
          <cell r="L1180">
            <v>0</v>
          </cell>
          <cell r="M1180">
            <v>0</v>
          </cell>
          <cell r="N1180">
            <v>0</v>
          </cell>
          <cell r="O1180">
            <v>0</v>
          </cell>
          <cell r="Q1180">
            <v>-120096264.59999999</v>
          </cell>
          <cell r="R1180">
            <v>0</v>
          </cell>
          <cell r="T1180" t="str">
            <v>0101ES12341</v>
          </cell>
          <cell r="U1180">
            <v>0</v>
          </cell>
          <cell r="W1180" t="str">
            <v>12341</v>
          </cell>
          <cell r="X1180">
            <v>0</v>
          </cell>
        </row>
        <row r="1181">
          <cell r="A1181" t="str">
            <v>0101E</v>
          </cell>
          <cell r="B1181" t="str">
            <v>PNG Elimination Company</v>
          </cell>
          <cell r="C1181" t="str">
            <v>S12342</v>
          </cell>
          <cell r="D1181" t="str">
            <v>Interest Rec - Piedmont Energy</v>
          </cell>
          <cell r="E1181">
            <v>-13726386.27</v>
          </cell>
          <cell r="F1181">
            <v>-14122220.17</v>
          </cell>
          <cell r="G1181">
            <v>-395833.90000000037</v>
          </cell>
          <cell r="H1181" t="str">
            <v>Book</v>
          </cell>
          <cell r="I1181" t="str">
            <v>Subsidiary</v>
          </cell>
          <cell r="J1181" t="str">
            <v>0101E</v>
          </cell>
          <cell r="K1181">
            <v>0</v>
          </cell>
          <cell r="L1181">
            <v>0</v>
          </cell>
          <cell r="M1181">
            <v>0</v>
          </cell>
          <cell r="N1181">
            <v>0</v>
          </cell>
          <cell r="O1181">
            <v>0</v>
          </cell>
          <cell r="Q1181">
            <v>-13726386.27</v>
          </cell>
          <cell r="R1181">
            <v>0</v>
          </cell>
          <cell r="T1181" t="str">
            <v>0101ES12342</v>
          </cell>
          <cell r="U1181">
            <v>0</v>
          </cell>
          <cell r="W1181" t="str">
            <v>12342</v>
          </cell>
          <cell r="X1181">
            <v>0</v>
          </cell>
        </row>
        <row r="1182">
          <cell r="A1182" t="str">
            <v>0101E</v>
          </cell>
          <cell r="B1182" t="str">
            <v>PNG Elimination Company</v>
          </cell>
          <cell r="C1182" t="str">
            <v>S12351</v>
          </cell>
          <cell r="D1182" t="str">
            <v>Notes Rec - Piedmont Interstat</v>
          </cell>
          <cell r="E1182">
            <v>-32934230.219999999</v>
          </cell>
          <cell r="F1182">
            <v>-33986364.219999999</v>
          </cell>
          <cell r="G1182">
            <v>-1052134</v>
          </cell>
          <cell r="H1182" t="str">
            <v>Book</v>
          </cell>
          <cell r="I1182" t="str">
            <v>Subsidiary</v>
          </cell>
          <cell r="J1182" t="str">
            <v>0101E</v>
          </cell>
          <cell r="K1182">
            <v>0</v>
          </cell>
          <cell r="L1182">
            <v>0</v>
          </cell>
          <cell r="M1182">
            <v>0</v>
          </cell>
          <cell r="N1182">
            <v>0</v>
          </cell>
          <cell r="O1182">
            <v>0</v>
          </cell>
          <cell r="Q1182">
            <v>-32934230.219999999</v>
          </cell>
          <cell r="R1182">
            <v>0</v>
          </cell>
          <cell r="T1182" t="str">
            <v>0101ES12351</v>
          </cell>
          <cell r="U1182">
            <v>0</v>
          </cell>
          <cell r="W1182" t="str">
            <v>12351</v>
          </cell>
          <cell r="X1182">
            <v>0</v>
          </cell>
        </row>
        <row r="1183">
          <cell r="A1183" t="str">
            <v>0101E</v>
          </cell>
          <cell r="B1183" t="str">
            <v>PNG Elimination Company</v>
          </cell>
          <cell r="C1183" t="str">
            <v>S12352</v>
          </cell>
          <cell r="D1183" t="str">
            <v>Interest Rec - Piedmont Inters</v>
          </cell>
          <cell r="E1183">
            <v>-5996201.6600000001</v>
          </cell>
          <cell r="F1183">
            <v>-6107489.7300000004</v>
          </cell>
          <cell r="G1183">
            <v>-111288.0700000003</v>
          </cell>
          <cell r="H1183" t="str">
            <v>Book</v>
          </cell>
          <cell r="I1183" t="str">
            <v>Subsidiary</v>
          </cell>
          <cell r="J1183" t="str">
            <v>0101E</v>
          </cell>
          <cell r="K1183">
            <v>0</v>
          </cell>
          <cell r="L1183">
            <v>0</v>
          </cell>
          <cell r="M1183">
            <v>0</v>
          </cell>
          <cell r="N1183">
            <v>0</v>
          </cell>
          <cell r="O1183">
            <v>0</v>
          </cell>
          <cell r="Q1183">
            <v>-5996201.6600000001</v>
          </cell>
          <cell r="R1183">
            <v>0</v>
          </cell>
          <cell r="T1183" t="str">
            <v>0101ES12352</v>
          </cell>
          <cell r="U1183">
            <v>0</v>
          </cell>
          <cell r="W1183" t="str">
            <v>12352</v>
          </cell>
          <cell r="X1183">
            <v>0</v>
          </cell>
        </row>
        <row r="1184">
          <cell r="A1184" t="str">
            <v>0101E</v>
          </cell>
          <cell r="B1184" t="str">
            <v>PNG Elimination Company</v>
          </cell>
          <cell r="C1184" t="str">
            <v>S12361</v>
          </cell>
          <cell r="D1184" t="str">
            <v>Notes Rec - Piedmont Intrastat</v>
          </cell>
          <cell r="E1184">
            <v>-14909560.77</v>
          </cell>
          <cell r="F1184">
            <v>-15253343.699999999</v>
          </cell>
          <cell r="G1184">
            <v>-343782.9299999997</v>
          </cell>
          <cell r="H1184" t="str">
            <v>Book</v>
          </cell>
          <cell r="I1184" t="str">
            <v>Subsidiary</v>
          </cell>
          <cell r="J1184" t="str">
            <v>0101E</v>
          </cell>
          <cell r="K1184">
            <v>0</v>
          </cell>
          <cell r="L1184">
            <v>0</v>
          </cell>
          <cell r="M1184">
            <v>0</v>
          </cell>
          <cell r="N1184">
            <v>0</v>
          </cell>
          <cell r="O1184">
            <v>0</v>
          </cell>
          <cell r="Q1184">
            <v>-14909560.77</v>
          </cell>
          <cell r="R1184">
            <v>0</v>
          </cell>
          <cell r="T1184" t="str">
            <v>0101ES12361</v>
          </cell>
          <cell r="U1184">
            <v>0</v>
          </cell>
          <cell r="W1184" t="str">
            <v>12361</v>
          </cell>
          <cell r="X1184">
            <v>0</v>
          </cell>
        </row>
        <row r="1185">
          <cell r="A1185" t="str">
            <v>0101E</v>
          </cell>
          <cell r="B1185" t="str">
            <v>PNG Elimination Company</v>
          </cell>
          <cell r="C1185" t="str">
            <v>S12362</v>
          </cell>
          <cell r="D1185" t="str">
            <v>Interest Rec - Piedmont Intras</v>
          </cell>
          <cell r="E1185">
            <v>-2365284.3199999998</v>
          </cell>
          <cell r="F1185">
            <v>-2415320.41</v>
          </cell>
          <cell r="G1185">
            <v>-50036.090000000317</v>
          </cell>
          <cell r="H1185" t="str">
            <v>Book</v>
          </cell>
          <cell r="I1185" t="str">
            <v>Subsidiary</v>
          </cell>
          <cell r="J1185" t="str">
            <v>0101E</v>
          </cell>
          <cell r="K1185">
            <v>0</v>
          </cell>
          <cell r="L1185">
            <v>0</v>
          </cell>
          <cell r="M1185">
            <v>0</v>
          </cell>
          <cell r="N1185">
            <v>0</v>
          </cell>
          <cell r="O1185">
            <v>0</v>
          </cell>
          <cell r="Q1185">
            <v>-2365284.3199999998</v>
          </cell>
          <cell r="R1185">
            <v>0</v>
          </cell>
          <cell r="T1185" t="str">
            <v>0101ES12362</v>
          </cell>
          <cell r="U1185">
            <v>0</v>
          </cell>
          <cell r="W1185" t="str">
            <v>12362</v>
          </cell>
          <cell r="X1185">
            <v>0</v>
          </cell>
        </row>
        <row r="1186">
          <cell r="A1186" t="str">
            <v>0101E</v>
          </cell>
          <cell r="B1186" t="str">
            <v>PNG Elimination Company</v>
          </cell>
          <cell r="C1186" t="str">
            <v>S20100</v>
          </cell>
          <cell r="D1186" t="str">
            <v>Subs - Common Stock</v>
          </cell>
          <cell r="E1186">
            <v>200</v>
          </cell>
          <cell r="F1186">
            <v>200</v>
          </cell>
          <cell r="G1186">
            <v>0</v>
          </cell>
          <cell r="H1186" t="str">
            <v>Book</v>
          </cell>
          <cell r="I1186" t="str">
            <v>Subsidiary</v>
          </cell>
          <cell r="J1186" t="str">
            <v>0101E</v>
          </cell>
          <cell r="K1186">
            <v>0</v>
          </cell>
          <cell r="L1186">
            <v>0</v>
          </cell>
          <cell r="M1186">
            <v>0</v>
          </cell>
          <cell r="N1186">
            <v>0</v>
          </cell>
          <cell r="O1186">
            <v>0</v>
          </cell>
          <cell r="Q1186">
            <v>200</v>
          </cell>
          <cell r="R1186">
            <v>0</v>
          </cell>
          <cell r="T1186" t="str">
            <v>0101ES20100</v>
          </cell>
          <cell r="U1186">
            <v>0</v>
          </cell>
          <cell r="W1186" t="str">
            <v>20100</v>
          </cell>
          <cell r="X1186">
            <v>0</v>
          </cell>
        </row>
        <row r="1187">
          <cell r="A1187" t="str">
            <v>0101E</v>
          </cell>
          <cell r="B1187" t="str">
            <v>PNG Elimination Company</v>
          </cell>
          <cell r="C1187" t="str">
            <v>S21101</v>
          </cell>
          <cell r="D1187" t="str">
            <v>Partnership Capital - PNG</v>
          </cell>
          <cell r="E1187">
            <v>990</v>
          </cell>
          <cell r="F1187">
            <v>990</v>
          </cell>
          <cell r="G1187">
            <v>0</v>
          </cell>
          <cell r="H1187" t="str">
            <v>Book</v>
          </cell>
          <cell r="I1187" t="str">
            <v>Subsidiary</v>
          </cell>
          <cell r="J1187" t="str">
            <v>0101E</v>
          </cell>
          <cell r="K1187">
            <v>0</v>
          </cell>
          <cell r="L1187">
            <v>0</v>
          </cell>
          <cell r="M1187">
            <v>0</v>
          </cell>
          <cell r="N1187">
            <v>0</v>
          </cell>
          <cell r="O1187">
            <v>0</v>
          </cell>
          <cell r="Q1187">
            <v>990</v>
          </cell>
          <cell r="R1187">
            <v>0</v>
          </cell>
          <cell r="T1187" t="str">
            <v>0101ES21101</v>
          </cell>
          <cell r="U1187">
            <v>0</v>
          </cell>
          <cell r="W1187" t="str">
            <v>21101</v>
          </cell>
          <cell r="X1187">
            <v>0</v>
          </cell>
        </row>
        <row r="1188">
          <cell r="A1188" t="str">
            <v>0101E</v>
          </cell>
          <cell r="B1188" t="str">
            <v>PNG Elimination Company</v>
          </cell>
          <cell r="C1188" t="str">
            <v>S21102</v>
          </cell>
          <cell r="D1188" t="str">
            <v>Partnership Cap - Pied ENCNG</v>
          </cell>
          <cell r="E1188">
            <v>10</v>
          </cell>
          <cell r="F1188">
            <v>10</v>
          </cell>
          <cell r="G1188">
            <v>0</v>
          </cell>
          <cell r="H1188" t="str">
            <v>Book</v>
          </cell>
          <cell r="I1188" t="str">
            <v>Subsidiary</v>
          </cell>
          <cell r="J1188" t="str">
            <v>0101E</v>
          </cell>
          <cell r="K1188">
            <v>0</v>
          </cell>
          <cell r="L1188">
            <v>0</v>
          </cell>
          <cell r="M1188">
            <v>0</v>
          </cell>
          <cell r="N1188">
            <v>0</v>
          </cell>
          <cell r="O1188">
            <v>0</v>
          </cell>
          <cell r="Q1188">
            <v>10</v>
          </cell>
          <cell r="R1188">
            <v>0</v>
          </cell>
          <cell r="T1188" t="str">
            <v>0101ES21102</v>
          </cell>
          <cell r="U1188">
            <v>0</v>
          </cell>
          <cell r="W1188" t="str">
            <v>21102</v>
          </cell>
          <cell r="X1188">
            <v>0</v>
          </cell>
        </row>
        <row r="1189">
          <cell r="A1189" t="str">
            <v>0101E</v>
          </cell>
          <cell r="B1189" t="str">
            <v>PNG Elimination Company</v>
          </cell>
          <cell r="C1189" t="str">
            <v>S23200</v>
          </cell>
          <cell r="D1189" t="str">
            <v>Subs - Intercompany Payable</v>
          </cell>
          <cell r="E1189">
            <v>156339075.75999999</v>
          </cell>
          <cell r="F1189">
            <v>156554434.09999999</v>
          </cell>
          <cell r="G1189">
            <v>215358.34000000358</v>
          </cell>
          <cell r="H1189" t="str">
            <v>Book</v>
          </cell>
          <cell r="I1189" t="str">
            <v>Subsidiary</v>
          </cell>
          <cell r="J1189" t="str">
            <v>0101E</v>
          </cell>
          <cell r="K1189">
            <v>0</v>
          </cell>
          <cell r="L1189">
            <v>0</v>
          </cell>
          <cell r="M1189">
            <v>0</v>
          </cell>
          <cell r="N1189">
            <v>0</v>
          </cell>
          <cell r="O1189">
            <v>0</v>
          </cell>
          <cell r="Q1189">
            <v>156339075.75999999</v>
          </cell>
          <cell r="R1189">
            <v>0</v>
          </cell>
          <cell r="T1189" t="str">
            <v>0101ES23200</v>
          </cell>
          <cell r="U1189">
            <v>0</v>
          </cell>
          <cell r="W1189" t="str">
            <v>23200</v>
          </cell>
          <cell r="X1189">
            <v>0</v>
          </cell>
        </row>
        <row r="1190">
          <cell r="A1190" t="str">
            <v>0101E</v>
          </cell>
          <cell r="B1190" t="str">
            <v>PNG Elimination Company</v>
          </cell>
          <cell r="C1190" t="str">
            <v>S23609</v>
          </cell>
          <cell r="D1190" t="str">
            <v>Accrued State Income Tax-I/C</v>
          </cell>
          <cell r="E1190">
            <v>2089611.87</v>
          </cell>
          <cell r="F1190">
            <v>2137807.64</v>
          </cell>
          <cell r="G1190">
            <v>48195.770000000019</v>
          </cell>
          <cell r="H1190" t="str">
            <v>Book</v>
          </cell>
          <cell r="I1190">
            <v>0</v>
          </cell>
          <cell r="J1190" t="str">
            <v>0101EState Income Tax Payable</v>
          </cell>
          <cell r="K1190">
            <v>0</v>
          </cell>
          <cell r="L1190">
            <v>0</v>
          </cell>
          <cell r="M1190">
            <v>0</v>
          </cell>
          <cell r="N1190">
            <v>0</v>
          </cell>
          <cell r="O1190">
            <v>0</v>
          </cell>
          <cell r="Q1190">
            <v>2089611.87</v>
          </cell>
          <cell r="R1190">
            <v>0</v>
          </cell>
          <cell r="T1190" t="str">
            <v>0101ES23609</v>
          </cell>
          <cell r="U1190">
            <v>0</v>
          </cell>
          <cell r="W1190" t="str">
            <v>23609</v>
          </cell>
          <cell r="X1190" t="str">
            <v>State Income Tax Payable</v>
          </cell>
        </row>
        <row r="1191">
          <cell r="A1191" t="str">
            <v>0101E</v>
          </cell>
          <cell r="B1191" t="str">
            <v>PNG Elimination Company</v>
          </cell>
          <cell r="C1191" t="str">
            <v>S23610</v>
          </cell>
          <cell r="D1191" t="str">
            <v>Accrued Federal Income Tax-I/C</v>
          </cell>
          <cell r="E1191">
            <v>10017406.83</v>
          </cell>
          <cell r="F1191">
            <v>10245009.609999999</v>
          </cell>
          <cell r="G1191">
            <v>227602.77999999933</v>
          </cell>
          <cell r="H1191" t="str">
            <v>Book</v>
          </cell>
          <cell r="I1191">
            <v>0</v>
          </cell>
          <cell r="J1191" t="str">
            <v>0101EFederal Income Tax Payable</v>
          </cell>
          <cell r="K1191">
            <v>0</v>
          </cell>
          <cell r="L1191">
            <v>0</v>
          </cell>
          <cell r="M1191">
            <v>0</v>
          </cell>
          <cell r="N1191">
            <v>0</v>
          </cell>
          <cell r="O1191">
            <v>0</v>
          </cell>
          <cell r="Q1191">
            <v>10017406.83</v>
          </cell>
          <cell r="R1191">
            <v>0</v>
          </cell>
          <cell r="T1191" t="str">
            <v>0101ES23610</v>
          </cell>
          <cell r="U1191">
            <v>0</v>
          </cell>
          <cell r="W1191" t="str">
            <v>23610</v>
          </cell>
          <cell r="X1191" t="str">
            <v>Federal Income Tax Payable</v>
          </cell>
        </row>
        <row r="1192">
          <cell r="A1192" t="str">
            <v>0101E</v>
          </cell>
          <cell r="B1192" t="str">
            <v>PNG Elimination Company</v>
          </cell>
          <cell r="C1192" t="str">
            <v>S69500</v>
          </cell>
          <cell r="D1192" t="str">
            <v>Federal Income Tax-I/C</v>
          </cell>
          <cell r="E1192">
            <v>-2291190.56</v>
          </cell>
          <cell r="F1192">
            <v>-227602.78</v>
          </cell>
          <cell r="G1192">
            <v>2063587.78</v>
          </cell>
          <cell r="H1192" t="str">
            <v>Equity</v>
          </cell>
          <cell r="I1192">
            <v>0</v>
          </cell>
          <cell r="J1192" t="str">
            <v>0101EIncome Tax - Federal</v>
          </cell>
          <cell r="K1192">
            <v>-227602.78</v>
          </cell>
          <cell r="L1192">
            <v>-227602.78</v>
          </cell>
          <cell r="M1192">
            <v>0</v>
          </cell>
          <cell r="N1192">
            <v>0</v>
          </cell>
          <cell r="O1192">
            <v>0</v>
          </cell>
          <cell r="Q1192">
            <v>-2291190.56</v>
          </cell>
          <cell r="R1192">
            <v>0</v>
          </cell>
          <cell r="T1192" t="str">
            <v>0101ES69500</v>
          </cell>
          <cell r="U1192">
            <v>0</v>
          </cell>
          <cell r="W1192" t="str">
            <v>21600</v>
          </cell>
          <cell r="X1192" t="str">
            <v>Unapr Retained Earnings</v>
          </cell>
        </row>
        <row r="1193">
          <cell r="A1193" t="str">
            <v>0101E</v>
          </cell>
          <cell r="B1193" t="str">
            <v>PNG Elimination Company</v>
          </cell>
          <cell r="C1193" t="str">
            <v>S69800</v>
          </cell>
          <cell r="D1193" t="str">
            <v>State Income Tax-I/C</v>
          </cell>
          <cell r="E1193">
            <v>-485168.51</v>
          </cell>
          <cell r="F1193">
            <v>-48195.77</v>
          </cell>
          <cell r="G1193">
            <v>436972.74</v>
          </cell>
          <cell r="H1193" t="str">
            <v>Equity</v>
          </cell>
          <cell r="I1193">
            <v>0</v>
          </cell>
          <cell r="J1193" t="str">
            <v>0101EIncome Tax - State</v>
          </cell>
          <cell r="K1193">
            <v>-48195.77</v>
          </cell>
          <cell r="L1193">
            <v>-48195.77</v>
          </cell>
          <cell r="M1193">
            <v>0</v>
          </cell>
          <cell r="N1193">
            <v>0</v>
          </cell>
          <cell r="O1193">
            <v>0</v>
          </cell>
          <cell r="Q1193">
            <v>-485168.51</v>
          </cell>
          <cell r="R1193">
            <v>0</v>
          </cell>
          <cell r="T1193" t="str">
            <v>0101ES69800</v>
          </cell>
          <cell r="U1193">
            <v>0</v>
          </cell>
          <cell r="W1193" t="str">
            <v>21600</v>
          </cell>
          <cell r="X1193" t="str">
            <v>Unapr Retained Earnings</v>
          </cell>
        </row>
        <row r="1194">
          <cell r="A1194" t="str">
            <v>0101E</v>
          </cell>
          <cell r="B1194" t="str">
            <v>PNG Elimination Company</v>
          </cell>
          <cell r="C1194" t="str">
            <v>S72030</v>
          </cell>
          <cell r="D1194" t="str">
            <v>Interest Income - Pied. Propan</v>
          </cell>
          <cell r="E1194">
            <v>1531090.58</v>
          </cell>
          <cell r="F1194">
            <v>141331.4</v>
          </cell>
          <cell r="G1194">
            <v>-1389759.1800000002</v>
          </cell>
          <cell r="H1194" t="str">
            <v>Equity</v>
          </cell>
          <cell r="I1194">
            <v>0</v>
          </cell>
          <cell r="J1194" t="str">
            <v>0101E</v>
          </cell>
          <cell r="K1194">
            <v>141331.4</v>
          </cell>
          <cell r="L1194">
            <v>0</v>
          </cell>
          <cell r="M1194">
            <v>141331.4</v>
          </cell>
          <cell r="N1194">
            <v>0</v>
          </cell>
          <cell r="O1194">
            <v>0</v>
          </cell>
          <cell r="Q1194">
            <v>1531090.58</v>
          </cell>
          <cell r="R1194">
            <v>0</v>
          </cell>
          <cell r="T1194" t="str">
            <v>0101ES72030</v>
          </cell>
          <cell r="U1194">
            <v>0</v>
          </cell>
          <cell r="W1194" t="str">
            <v>21600</v>
          </cell>
          <cell r="X1194" t="str">
            <v>Unapr Retained Earnings</v>
          </cell>
        </row>
        <row r="1195">
          <cell r="A1195" t="str">
            <v>0101E</v>
          </cell>
          <cell r="B1195" t="str">
            <v>PNG Elimination Company</v>
          </cell>
          <cell r="C1195" t="str">
            <v>S72040</v>
          </cell>
          <cell r="D1195" t="str">
            <v>Interest Income - Pied Energy</v>
          </cell>
          <cell r="E1195">
            <v>3858043.77</v>
          </cell>
          <cell r="F1195">
            <v>395833.9</v>
          </cell>
          <cell r="G1195">
            <v>-3462209.87</v>
          </cell>
          <cell r="H1195" t="str">
            <v>Equity</v>
          </cell>
          <cell r="I1195">
            <v>0</v>
          </cell>
          <cell r="J1195" t="str">
            <v>0101E</v>
          </cell>
          <cell r="K1195">
            <v>395833.9</v>
          </cell>
          <cell r="L1195">
            <v>0</v>
          </cell>
          <cell r="M1195">
            <v>395833.9</v>
          </cell>
          <cell r="N1195">
            <v>0</v>
          </cell>
          <cell r="O1195">
            <v>0</v>
          </cell>
          <cell r="Q1195">
            <v>3858043.77</v>
          </cell>
          <cell r="R1195">
            <v>0</v>
          </cell>
          <cell r="T1195" t="str">
            <v>0101ES72040</v>
          </cell>
          <cell r="U1195">
            <v>0</v>
          </cell>
          <cell r="W1195" t="str">
            <v>21600</v>
          </cell>
          <cell r="X1195" t="str">
            <v>Unapr Retained Earnings</v>
          </cell>
        </row>
        <row r="1196">
          <cell r="A1196" t="str">
            <v>0101E</v>
          </cell>
          <cell r="B1196" t="str">
            <v>PNG Elimination Company</v>
          </cell>
          <cell r="C1196" t="str">
            <v>S72050</v>
          </cell>
          <cell r="D1196" t="str">
            <v>Interest Income - Pied Interst</v>
          </cell>
          <cell r="E1196">
            <v>1136009.0900000001</v>
          </cell>
          <cell r="F1196">
            <v>111288.07</v>
          </cell>
          <cell r="G1196">
            <v>-1024721.02</v>
          </cell>
          <cell r="K1196">
            <v>111288.07</v>
          </cell>
          <cell r="L1196">
            <v>0</v>
          </cell>
          <cell r="M1196">
            <v>111288.07</v>
          </cell>
          <cell r="N1196">
            <v>0</v>
          </cell>
          <cell r="O1196">
            <v>0</v>
          </cell>
          <cell r="Q1196">
            <v>1136009.0900000001</v>
          </cell>
          <cell r="R1196">
            <v>0</v>
          </cell>
          <cell r="T1196" t="str">
            <v>0101ES72050</v>
          </cell>
          <cell r="U1196">
            <v>0</v>
          </cell>
          <cell r="W1196" t="str">
            <v>21600</v>
          </cell>
          <cell r="X1196" t="str">
            <v>Unapr Retained Earnings</v>
          </cell>
        </row>
        <row r="1197">
          <cell r="A1197" t="str">
            <v>0101E</v>
          </cell>
          <cell r="B1197" t="str">
            <v>PNG Elimination Company</v>
          </cell>
          <cell r="C1197" t="str">
            <v>S72060</v>
          </cell>
          <cell r="D1197" t="str">
            <v>Interest Income - Pied Intrast</v>
          </cell>
          <cell r="E1197">
            <v>506283.75</v>
          </cell>
          <cell r="F1197">
            <v>50036.09</v>
          </cell>
          <cell r="G1197">
            <v>-456247.66000000003</v>
          </cell>
          <cell r="H1197" t="str">
            <v>Equity</v>
          </cell>
          <cell r="I1197">
            <v>0</v>
          </cell>
          <cell r="J1197" t="str">
            <v>0101E</v>
          </cell>
          <cell r="K1197">
            <v>50036.09</v>
          </cell>
          <cell r="L1197">
            <v>0</v>
          </cell>
          <cell r="M1197">
            <v>50036.09</v>
          </cell>
          <cell r="N1197">
            <v>0</v>
          </cell>
          <cell r="O1197">
            <v>0</v>
          </cell>
          <cell r="Q1197">
            <v>506283.75</v>
          </cell>
          <cell r="R1197">
            <v>0</v>
          </cell>
          <cell r="T1197" t="str">
            <v>0101ES72060</v>
          </cell>
          <cell r="U1197">
            <v>0</v>
          </cell>
          <cell r="W1197" t="str">
            <v>21600</v>
          </cell>
          <cell r="X1197" t="str">
            <v>Unapr Retained Earnings</v>
          </cell>
        </row>
        <row r="1198">
          <cell r="A1198" t="str">
            <v>0101E</v>
          </cell>
          <cell r="B1198" t="str">
            <v>PNG Elimination Company</v>
          </cell>
          <cell r="D1198" t="str">
            <v>All Accounts</v>
          </cell>
          <cell r="E1198">
            <v>8.149072527885437E-9</v>
          </cell>
          <cell r="F1198">
            <v>3.587047103792429E-9</v>
          </cell>
          <cell r="G1198">
            <v>-4.562025424093008E-9</v>
          </cell>
          <cell r="H1198">
            <v>0</v>
          </cell>
          <cell r="I1198">
            <v>0</v>
          </cell>
          <cell r="J1198" t="str">
            <v>0101E0</v>
          </cell>
          <cell r="K1198">
            <v>0</v>
          </cell>
          <cell r="L1198">
            <v>0</v>
          </cell>
          <cell r="M1198">
            <v>0</v>
          </cell>
          <cell r="N1198">
            <v>0</v>
          </cell>
          <cell r="O1198">
            <v>0</v>
          </cell>
          <cell r="Q1198">
            <v>8.149072527885437E-9</v>
          </cell>
          <cell r="R1198">
            <v>0</v>
          </cell>
          <cell r="T1198" t="str">
            <v>0101E</v>
          </cell>
          <cell r="U1198">
            <v>0</v>
          </cell>
          <cell r="W1198" t="e">
            <v>#N/A</v>
          </cell>
          <cell r="X1198" t="e">
            <v>#N/A</v>
          </cell>
        </row>
        <row r="1199">
          <cell r="H1199">
            <v>0</v>
          </cell>
          <cell r="I1199">
            <v>0</v>
          </cell>
          <cell r="J1199" t="str">
            <v>0</v>
          </cell>
          <cell r="K1199">
            <v>0</v>
          </cell>
          <cell r="L1199">
            <v>0</v>
          </cell>
          <cell r="M1199">
            <v>0</v>
          </cell>
          <cell r="N1199">
            <v>0</v>
          </cell>
          <cell r="O1199">
            <v>0</v>
          </cell>
          <cell r="Q1199">
            <v>0</v>
          </cell>
          <cell r="R1199">
            <v>0</v>
          </cell>
          <cell r="T1199">
            <v>0</v>
          </cell>
          <cell r="U1199">
            <v>0</v>
          </cell>
          <cell r="W1199" t="e">
            <v>#N/A</v>
          </cell>
          <cell r="X1199" t="e">
            <v>#N/A</v>
          </cell>
        </row>
        <row r="1200">
          <cell r="A1200" t="str">
            <v>0901E</v>
          </cell>
          <cell r="B1200" t="str">
            <v>Piedmont Energy Partners Elimination Company</v>
          </cell>
          <cell r="C1200" t="str">
            <v>S12430</v>
          </cell>
          <cell r="D1200" t="str">
            <v>Subs - Invest. in Pied Propane</v>
          </cell>
          <cell r="E1200">
            <v>-28959388.789999999</v>
          </cell>
          <cell r="F1200">
            <v>-28959388.789999999</v>
          </cell>
          <cell r="G1200">
            <v>0</v>
          </cell>
          <cell r="H1200" t="str">
            <v>Book</v>
          </cell>
          <cell r="I1200" t="str">
            <v>Subsidiary</v>
          </cell>
          <cell r="J1200" t="str">
            <v>0901E</v>
          </cell>
          <cell r="K1200">
            <v>0</v>
          </cell>
          <cell r="L1200">
            <v>0</v>
          </cell>
          <cell r="M1200">
            <v>0</v>
          </cell>
          <cell r="N1200">
            <v>0</v>
          </cell>
          <cell r="O1200">
            <v>0</v>
          </cell>
          <cell r="Q1200">
            <v>-28959388.789999999</v>
          </cell>
          <cell r="R1200">
            <v>0</v>
          </cell>
          <cell r="T1200" t="str">
            <v>0901ES12430</v>
          </cell>
          <cell r="U1200">
            <v>0</v>
          </cell>
          <cell r="W1200" t="str">
            <v>12430</v>
          </cell>
          <cell r="X1200">
            <v>0</v>
          </cell>
        </row>
        <row r="1201">
          <cell r="A1201" t="str">
            <v>0901E</v>
          </cell>
          <cell r="B1201" t="str">
            <v>Piedmont Energy Partners Elimination Company</v>
          </cell>
          <cell r="C1201" t="str">
            <v>S12440</v>
          </cell>
          <cell r="D1201" t="str">
            <v>Invest - Piedmont Energy Comp</v>
          </cell>
          <cell r="E1201">
            <v>-51586610.740000002</v>
          </cell>
          <cell r="F1201">
            <v>-51586610.740000002</v>
          </cell>
          <cell r="G1201">
            <v>0</v>
          </cell>
          <cell r="H1201" t="str">
            <v>Book</v>
          </cell>
          <cell r="I1201" t="str">
            <v>Subsidiary</v>
          </cell>
          <cell r="J1201" t="str">
            <v>0901E</v>
          </cell>
          <cell r="K1201">
            <v>0</v>
          </cell>
          <cell r="L1201">
            <v>0</v>
          </cell>
          <cell r="M1201">
            <v>0</v>
          </cell>
          <cell r="N1201">
            <v>0</v>
          </cell>
          <cell r="O1201">
            <v>0</v>
          </cell>
          <cell r="Q1201">
            <v>-51586610.740000002</v>
          </cell>
          <cell r="R1201">
            <v>0</v>
          </cell>
          <cell r="T1201" t="str">
            <v>0901ES12440</v>
          </cell>
          <cell r="U1201">
            <v>0</v>
          </cell>
          <cell r="W1201" t="str">
            <v>12440</v>
          </cell>
          <cell r="X1201">
            <v>0</v>
          </cell>
        </row>
        <row r="1202">
          <cell r="A1202" t="str">
            <v>0901E</v>
          </cell>
          <cell r="B1202" t="str">
            <v>Piedmont Energy Partners Elimination Company</v>
          </cell>
          <cell r="C1202" t="str">
            <v>S12450</v>
          </cell>
          <cell r="D1202" t="str">
            <v>Invest - Piedmont Interstate</v>
          </cell>
          <cell r="E1202">
            <v>-20834479.120000001</v>
          </cell>
          <cell r="F1202">
            <v>-20834479.120000001</v>
          </cell>
          <cell r="G1202">
            <v>0</v>
          </cell>
          <cell r="H1202" t="str">
            <v>Book</v>
          </cell>
          <cell r="I1202" t="str">
            <v>Subsidiary</v>
          </cell>
          <cell r="J1202" t="str">
            <v>0901E</v>
          </cell>
          <cell r="K1202">
            <v>0</v>
          </cell>
          <cell r="L1202">
            <v>0</v>
          </cell>
          <cell r="M1202">
            <v>0</v>
          </cell>
          <cell r="N1202">
            <v>0</v>
          </cell>
          <cell r="O1202">
            <v>0</v>
          </cell>
          <cell r="Q1202">
            <v>-20834479.120000001</v>
          </cell>
          <cell r="R1202">
            <v>0</v>
          </cell>
          <cell r="T1202" t="str">
            <v>0901ES12450</v>
          </cell>
          <cell r="U1202">
            <v>0</v>
          </cell>
          <cell r="W1202" t="str">
            <v>12450</v>
          </cell>
          <cell r="X1202">
            <v>0</v>
          </cell>
        </row>
        <row r="1203">
          <cell r="A1203" t="str">
            <v>0901E</v>
          </cell>
          <cell r="B1203" t="str">
            <v>Piedmont Energy Partners Elimination Company</v>
          </cell>
          <cell r="C1203" t="str">
            <v>S12460</v>
          </cell>
          <cell r="D1203" t="str">
            <v>Invest - Piedmont Intrastate</v>
          </cell>
          <cell r="E1203">
            <v>-10759800</v>
          </cell>
          <cell r="F1203">
            <v>-10759800</v>
          </cell>
          <cell r="G1203">
            <v>0</v>
          </cell>
          <cell r="H1203" t="str">
            <v>Book</v>
          </cell>
          <cell r="I1203" t="str">
            <v>Subsidiary</v>
          </cell>
          <cell r="J1203" t="str">
            <v>0901E</v>
          </cell>
          <cell r="K1203">
            <v>0</v>
          </cell>
          <cell r="L1203">
            <v>0</v>
          </cell>
          <cell r="M1203">
            <v>0</v>
          </cell>
          <cell r="N1203">
            <v>0</v>
          </cell>
          <cell r="O1203">
            <v>0</v>
          </cell>
          <cell r="Q1203">
            <v>-10759800</v>
          </cell>
          <cell r="R1203">
            <v>0</v>
          </cell>
          <cell r="T1203" t="str">
            <v>0901ES12460</v>
          </cell>
          <cell r="U1203">
            <v>0</v>
          </cell>
          <cell r="W1203" t="str">
            <v>12460</v>
          </cell>
          <cell r="X1203">
            <v>0</v>
          </cell>
        </row>
        <row r="1204">
          <cell r="A1204" t="str">
            <v>0901E</v>
          </cell>
          <cell r="B1204" t="str">
            <v>Piedmont Energy Partners Elimination Company</v>
          </cell>
          <cell r="C1204" t="str">
            <v>S20100</v>
          </cell>
          <cell r="D1204" t="str">
            <v>Subs - Common Stock</v>
          </cell>
          <cell r="E1204">
            <v>11210</v>
          </cell>
          <cell r="F1204">
            <v>11210</v>
          </cell>
          <cell r="G1204">
            <v>0</v>
          </cell>
          <cell r="H1204" t="str">
            <v>Book</v>
          </cell>
          <cell r="I1204" t="str">
            <v>Subsidiary</v>
          </cell>
          <cell r="J1204" t="str">
            <v>0901E</v>
          </cell>
          <cell r="K1204">
            <v>0</v>
          </cell>
          <cell r="L1204">
            <v>0</v>
          </cell>
          <cell r="M1204">
            <v>0</v>
          </cell>
          <cell r="N1204">
            <v>0</v>
          </cell>
          <cell r="O1204">
            <v>0</v>
          </cell>
          <cell r="Q1204">
            <v>11210</v>
          </cell>
          <cell r="R1204">
            <v>0</v>
          </cell>
          <cell r="T1204" t="str">
            <v>0901ES20100</v>
          </cell>
          <cell r="U1204">
            <v>0</v>
          </cell>
          <cell r="W1204" t="str">
            <v>20100</v>
          </cell>
          <cell r="X1204">
            <v>0</v>
          </cell>
        </row>
        <row r="1205">
          <cell r="A1205" t="str">
            <v>0901E</v>
          </cell>
          <cell r="B1205" t="str">
            <v>Piedmont Energy Partners Elimination Company</v>
          </cell>
          <cell r="C1205" t="str">
            <v>S21100</v>
          </cell>
          <cell r="D1205" t="str">
            <v>Subs - Contributed Capital</v>
          </cell>
          <cell r="E1205">
            <v>36068499.539999999</v>
          </cell>
          <cell r="F1205">
            <v>36068499.539999999</v>
          </cell>
          <cell r="G1205">
            <v>0</v>
          </cell>
          <cell r="H1205" t="str">
            <v>Book</v>
          </cell>
          <cell r="I1205" t="str">
            <v>Subsidiary</v>
          </cell>
          <cell r="J1205" t="str">
            <v>0901E</v>
          </cell>
          <cell r="K1205">
            <v>0</v>
          </cell>
          <cell r="L1205">
            <v>0</v>
          </cell>
          <cell r="M1205">
            <v>0</v>
          </cell>
          <cell r="N1205">
            <v>0</v>
          </cell>
          <cell r="O1205">
            <v>0</v>
          </cell>
          <cell r="Q1205">
            <v>36068499.539999999</v>
          </cell>
          <cell r="R1205">
            <v>0</v>
          </cell>
          <cell r="T1205" t="str">
            <v>0901ES21100</v>
          </cell>
          <cell r="U1205">
            <v>0</v>
          </cell>
          <cell r="W1205" t="str">
            <v>21100</v>
          </cell>
          <cell r="X1205">
            <v>0</v>
          </cell>
        </row>
        <row r="1206">
          <cell r="A1206" t="str">
            <v>0901E</v>
          </cell>
          <cell r="B1206" t="str">
            <v>Piedmont Energy Partners Elimination Company</v>
          </cell>
          <cell r="C1206" t="str">
            <v>S21600</v>
          </cell>
          <cell r="D1206" t="str">
            <v>Subs - Ret Earnings Pre FY1999</v>
          </cell>
          <cell r="E1206">
            <v>15427657.85</v>
          </cell>
          <cell r="F1206">
            <v>15427657.85</v>
          </cell>
          <cell r="G1206">
            <v>0</v>
          </cell>
          <cell r="H1206" t="str">
            <v>Book</v>
          </cell>
          <cell r="I1206" t="str">
            <v>Subsidiary</v>
          </cell>
          <cell r="J1206" t="str">
            <v>0901E</v>
          </cell>
          <cell r="K1206">
            <v>0</v>
          </cell>
          <cell r="L1206">
            <v>0</v>
          </cell>
          <cell r="M1206">
            <v>0</v>
          </cell>
          <cell r="N1206">
            <v>0</v>
          </cell>
          <cell r="O1206">
            <v>0</v>
          </cell>
          <cell r="Q1206">
            <v>15427657.85</v>
          </cell>
          <cell r="R1206">
            <v>0</v>
          </cell>
          <cell r="T1206" t="str">
            <v>0901ES21600</v>
          </cell>
          <cell r="U1206">
            <v>0</v>
          </cell>
          <cell r="W1206" t="str">
            <v>21600</v>
          </cell>
          <cell r="X1206">
            <v>0</v>
          </cell>
        </row>
        <row r="1207">
          <cell r="A1207" t="str">
            <v>0901E</v>
          </cell>
          <cell r="B1207" t="str">
            <v>Piedmont Energy Partners Elimination Company</v>
          </cell>
          <cell r="C1207" t="str">
            <v>S22200</v>
          </cell>
          <cell r="D1207" t="str">
            <v>Intercompany Liability</v>
          </cell>
          <cell r="E1207">
            <v>65122255.189999998</v>
          </cell>
          <cell r="F1207">
            <v>65122255.189999998</v>
          </cell>
          <cell r="G1207">
            <v>0</v>
          </cell>
          <cell r="H1207" t="str">
            <v>Book</v>
          </cell>
          <cell r="I1207" t="str">
            <v>Subsidiary</v>
          </cell>
          <cell r="J1207" t="str">
            <v>0901E</v>
          </cell>
          <cell r="K1207">
            <v>0</v>
          </cell>
          <cell r="L1207">
            <v>0</v>
          </cell>
          <cell r="M1207">
            <v>0</v>
          </cell>
          <cell r="N1207">
            <v>0</v>
          </cell>
          <cell r="O1207">
            <v>0</v>
          </cell>
          <cell r="Q1207">
            <v>65122255.189999998</v>
          </cell>
          <cell r="R1207">
            <v>0</v>
          </cell>
          <cell r="T1207" t="str">
            <v>0901ES22200</v>
          </cell>
          <cell r="U1207">
            <v>0</v>
          </cell>
          <cell r="W1207" t="str">
            <v>22200</v>
          </cell>
          <cell r="X1207">
            <v>0</v>
          </cell>
        </row>
        <row r="1208">
          <cell r="A1208" t="str">
            <v>0901E</v>
          </cell>
          <cell r="B1208" t="str">
            <v>Piedmont Energy Partners Elimination Company</v>
          </cell>
          <cell r="C1208" t="str">
            <v>S22230</v>
          </cell>
          <cell r="D1208" t="str">
            <v>Interco - Piedmont Propane</v>
          </cell>
          <cell r="E1208">
            <v>-1467158.32</v>
          </cell>
          <cell r="F1208">
            <v>-1467158.32</v>
          </cell>
          <cell r="G1208">
            <v>0</v>
          </cell>
          <cell r="H1208" t="str">
            <v>Book</v>
          </cell>
          <cell r="I1208" t="str">
            <v>Subsidiary</v>
          </cell>
          <cell r="J1208" t="str">
            <v>0901E</v>
          </cell>
          <cell r="K1208">
            <v>0</v>
          </cell>
          <cell r="L1208">
            <v>0</v>
          </cell>
          <cell r="M1208">
            <v>0</v>
          </cell>
          <cell r="N1208">
            <v>0</v>
          </cell>
          <cell r="O1208">
            <v>0</v>
          </cell>
          <cell r="Q1208">
            <v>-1467158.32</v>
          </cell>
          <cell r="R1208">
            <v>0</v>
          </cell>
          <cell r="T1208" t="str">
            <v>0901ES22230</v>
          </cell>
          <cell r="U1208">
            <v>0</v>
          </cell>
          <cell r="W1208" t="str">
            <v>22230</v>
          </cell>
          <cell r="X1208">
            <v>0</v>
          </cell>
        </row>
        <row r="1209">
          <cell r="A1209" t="str">
            <v>0901E</v>
          </cell>
          <cell r="B1209" t="str">
            <v>Piedmont Energy Partners Elimination Company</v>
          </cell>
          <cell r="C1209" t="str">
            <v>S22240</v>
          </cell>
          <cell r="D1209" t="str">
            <v>Interco - Piedmont Energy Comp</v>
          </cell>
          <cell r="E1209">
            <v>1337624.52</v>
          </cell>
          <cell r="F1209">
            <v>1337624.52</v>
          </cell>
          <cell r="G1209">
            <v>0</v>
          </cell>
          <cell r="H1209" t="str">
            <v>Book</v>
          </cell>
          <cell r="I1209" t="str">
            <v>Subsidiary</v>
          </cell>
          <cell r="J1209" t="str">
            <v>0901E</v>
          </cell>
          <cell r="K1209">
            <v>0</v>
          </cell>
          <cell r="L1209">
            <v>0</v>
          </cell>
          <cell r="M1209">
            <v>0</v>
          </cell>
          <cell r="N1209">
            <v>0</v>
          </cell>
          <cell r="O1209">
            <v>0</v>
          </cell>
          <cell r="Q1209">
            <v>1337624.52</v>
          </cell>
          <cell r="R1209">
            <v>0</v>
          </cell>
          <cell r="T1209" t="str">
            <v>0901ES22240</v>
          </cell>
          <cell r="U1209">
            <v>0</v>
          </cell>
          <cell r="W1209" t="str">
            <v>22240</v>
          </cell>
          <cell r="X1209">
            <v>0</v>
          </cell>
        </row>
        <row r="1210">
          <cell r="A1210" t="str">
            <v>0901E</v>
          </cell>
          <cell r="B1210" t="str">
            <v>Piedmont Energy Partners Elimination Company</v>
          </cell>
          <cell r="C1210" t="str">
            <v>S22250</v>
          </cell>
          <cell r="D1210" t="str">
            <v>Interco - Piedmont Interstate</v>
          </cell>
          <cell r="E1210">
            <v>-4095548.35</v>
          </cell>
          <cell r="F1210">
            <v>-4095548.35</v>
          </cell>
          <cell r="G1210">
            <v>0</v>
          </cell>
          <cell r="H1210" t="str">
            <v>Book</v>
          </cell>
          <cell r="I1210" t="str">
            <v>Subsidiary</v>
          </cell>
          <cell r="J1210" t="str">
            <v>0901E</v>
          </cell>
          <cell r="K1210">
            <v>0</v>
          </cell>
          <cell r="L1210">
            <v>0</v>
          </cell>
          <cell r="M1210">
            <v>0</v>
          </cell>
          <cell r="N1210">
            <v>0</v>
          </cell>
          <cell r="O1210">
            <v>0</v>
          </cell>
          <cell r="Q1210">
            <v>-4095548.35</v>
          </cell>
          <cell r="R1210">
            <v>0</v>
          </cell>
          <cell r="T1210" t="str">
            <v>0901ES22250</v>
          </cell>
          <cell r="U1210">
            <v>0</v>
          </cell>
          <cell r="W1210" t="str">
            <v>22250</v>
          </cell>
          <cell r="X1210">
            <v>0</v>
          </cell>
        </row>
        <row r="1211">
          <cell r="A1211" t="str">
            <v>0901E</v>
          </cell>
          <cell r="B1211" t="str">
            <v>Piedmont Energy Partners Elimination Company</v>
          </cell>
          <cell r="C1211" t="str">
            <v>S22260</v>
          </cell>
          <cell r="D1211" t="str">
            <v>Interco - Piedmont Intrastate</v>
          </cell>
          <cell r="E1211">
            <v>-264261.78000000003</v>
          </cell>
          <cell r="F1211">
            <v>-264261.78000000003</v>
          </cell>
          <cell r="G1211">
            <v>0</v>
          </cell>
          <cell r="H1211" t="str">
            <v>Book</v>
          </cell>
          <cell r="I1211" t="str">
            <v>Subsidiary</v>
          </cell>
          <cell r="J1211" t="str">
            <v>0901E</v>
          </cell>
          <cell r="K1211">
            <v>0</v>
          </cell>
          <cell r="L1211">
            <v>0</v>
          </cell>
          <cell r="M1211">
            <v>0</v>
          </cell>
          <cell r="N1211">
            <v>0</v>
          </cell>
          <cell r="O1211">
            <v>0</v>
          </cell>
          <cell r="Q1211">
            <v>-264261.78000000003</v>
          </cell>
          <cell r="R1211">
            <v>0</v>
          </cell>
          <cell r="T1211" t="str">
            <v>0901ES22260</v>
          </cell>
          <cell r="U1211">
            <v>0</v>
          </cell>
          <cell r="W1211" t="str">
            <v>22260</v>
          </cell>
          <cell r="X1211">
            <v>0</v>
          </cell>
        </row>
        <row r="1212">
          <cell r="A1212" t="str">
            <v>0901E</v>
          </cell>
          <cell r="B1212" t="str">
            <v>Piedmont Energy Partners Elimination Company</v>
          </cell>
          <cell r="D1212" t="str">
            <v>All Accounts</v>
          </cell>
          <cell r="E1212">
            <v>-1.6065314412117004E-8</v>
          </cell>
          <cell r="F1212">
            <v>-1.6065314412117004E-8</v>
          </cell>
          <cell r="G1212">
            <v>0</v>
          </cell>
          <cell r="H1212">
            <v>0</v>
          </cell>
          <cell r="I1212">
            <v>0</v>
          </cell>
          <cell r="J1212" t="str">
            <v>0901E0</v>
          </cell>
          <cell r="K1212">
            <v>0</v>
          </cell>
          <cell r="L1212">
            <v>0</v>
          </cell>
          <cell r="M1212">
            <v>0</v>
          </cell>
          <cell r="N1212">
            <v>0</v>
          </cell>
          <cell r="O1212">
            <v>0</v>
          </cell>
          <cell r="Q1212">
            <v>-1.6065314412117004E-8</v>
          </cell>
          <cell r="R1212">
            <v>0</v>
          </cell>
          <cell r="T1212" t="str">
            <v>0901E</v>
          </cell>
          <cell r="U1212">
            <v>0</v>
          </cell>
          <cell r="W1212" t="e">
            <v>#N/A</v>
          </cell>
          <cell r="X1212" t="e">
            <v>#N/A</v>
          </cell>
        </row>
        <row r="1213">
          <cell r="H1213">
            <v>0</v>
          </cell>
          <cell r="I1213">
            <v>0</v>
          </cell>
          <cell r="J1213" t="str">
            <v>0</v>
          </cell>
          <cell r="K1213">
            <v>0</v>
          </cell>
          <cell r="L1213">
            <v>0</v>
          </cell>
          <cell r="M1213">
            <v>0</v>
          </cell>
          <cell r="N1213">
            <v>0</v>
          </cell>
          <cell r="O1213">
            <v>0</v>
          </cell>
          <cell r="Q1213">
            <v>0</v>
          </cell>
          <cell r="R1213">
            <v>0</v>
          </cell>
          <cell r="T1213">
            <v>0</v>
          </cell>
          <cell r="U1213">
            <v>0</v>
          </cell>
          <cell r="W1213" t="e">
            <v>#N/A</v>
          </cell>
          <cell r="X1213" t="e">
            <v>#N/A</v>
          </cell>
        </row>
        <row r="1214">
          <cell r="A1214" t="str">
            <v>0904E</v>
          </cell>
          <cell r="B1214" t="str">
            <v>Piedmont ENCNG Elimination Company</v>
          </cell>
          <cell r="D1214" t="str">
            <v>All Accounts</v>
          </cell>
          <cell r="E1214">
            <v>0</v>
          </cell>
          <cell r="F1214">
            <v>0</v>
          </cell>
          <cell r="G1214">
            <v>0</v>
          </cell>
          <cell r="H1214">
            <v>0</v>
          </cell>
          <cell r="I1214">
            <v>0</v>
          </cell>
          <cell r="J1214" t="str">
            <v>0904E0</v>
          </cell>
          <cell r="K1214">
            <v>0</v>
          </cell>
          <cell r="L1214">
            <v>0</v>
          </cell>
          <cell r="M1214">
            <v>0</v>
          </cell>
          <cell r="N1214">
            <v>0</v>
          </cell>
          <cell r="O1214">
            <v>0</v>
          </cell>
          <cell r="Q1214">
            <v>0</v>
          </cell>
          <cell r="R1214">
            <v>0</v>
          </cell>
          <cell r="T1214" t="str">
            <v>0904E</v>
          </cell>
          <cell r="U1214">
            <v>0</v>
          </cell>
          <cell r="W1214" t="e">
            <v>#N/A</v>
          </cell>
          <cell r="X1214" t="e">
            <v>#N/A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to UPIS"/>
      <sheetName val="4562 Info"/>
      <sheetName val="Firm 4562"/>
      <sheetName val="Depreciation Calculation"/>
      <sheetName val="Rates"/>
      <sheetName val="REFERENCE"/>
      <sheetName val="TB 2006"/>
      <sheetName val="TB 2007"/>
      <sheetName val="TB 2008"/>
      <sheetName val="TB 2009"/>
    </sheetNames>
    <sheetDataSet>
      <sheetData sheetId="0"/>
      <sheetData sheetId="1"/>
      <sheetData sheetId="2"/>
      <sheetData sheetId="3"/>
      <sheetData sheetId="4">
        <row r="6">
          <cell r="B6">
            <v>1</v>
          </cell>
          <cell r="S6">
            <v>0</v>
          </cell>
          <cell r="T6">
            <v>3</v>
          </cell>
          <cell r="U6">
            <v>5</v>
          </cell>
          <cell r="V6">
            <v>7</v>
          </cell>
          <cell r="W6">
            <v>10</v>
          </cell>
          <cell r="X6">
            <v>15</v>
          </cell>
          <cell r="Y6" t="str">
            <v>15SL</v>
          </cell>
          <cell r="Z6">
            <v>20</v>
          </cell>
          <cell r="AA6">
            <v>39</v>
          </cell>
        </row>
        <row r="7">
          <cell r="S7">
            <v>0</v>
          </cell>
          <cell r="T7">
            <v>0.33329999999999999</v>
          </cell>
          <cell r="U7">
            <v>0.2</v>
          </cell>
          <cell r="V7">
            <v>0.1429</v>
          </cell>
          <cell r="W7">
            <v>0.1</v>
          </cell>
          <cell r="X7">
            <v>0.05</v>
          </cell>
          <cell r="Y7">
            <v>3.3333333333333333E-2</v>
          </cell>
          <cell r="Z7">
            <v>3.7499999999999999E-2</v>
          </cell>
          <cell r="AA7" t="str">
            <v>Manual</v>
          </cell>
        </row>
        <row r="8">
          <cell r="S8">
            <v>0</v>
          </cell>
          <cell r="T8">
            <v>0.44450000000000001</v>
          </cell>
          <cell r="U8">
            <v>0.32</v>
          </cell>
          <cell r="V8">
            <v>0.24490000000000001</v>
          </cell>
          <cell r="W8">
            <v>0.18</v>
          </cell>
          <cell r="X8">
            <v>9.5000000000000001E-2</v>
          </cell>
          <cell r="Y8">
            <v>6.6666666666666666E-2</v>
          </cell>
          <cell r="Z8">
            <v>7.2190000000000004E-2</v>
          </cell>
          <cell r="AA8">
            <v>2.564102564102564E-2</v>
          </cell>
        </row>
        <row r="9">
          <cell r="S9">
            <v>0</v>
          </cell>
          <cell r="T9">
            <v>0.14810000000000001</v>
          </cell>
          <cell r="U9">
            <v>0.192</v>
          </cell>
          <cell r="V9">
            <v>0.1749</v>
          </cell>
          <cell r="W9">
            <v>0.14399999999999999</v>
          </cell>
          <cell r="X9">
            <v>8.5500000000000007E-2</v>
          </cell>
          <cell r="Y9">
            <v>6.6666666666666666E-2</v>
          </cell>
          <cell r="Z9">
            <v>6.6769999999999996E-2</v>
          </cell>
          <cell r="AA9">
            <v>2.564102564102564E-2</v>
          </cell>
        </row>
        <row r="10">
          <cell r="S10">
            <v>0</v>
          </cell>
          <cell r="T10">
            <v>7.4099999999999999E-2</v>
          </cell>
          <cell r="U10">
            <v>0.1152</v>
          </cell>
          <cell r="V10">
            <v>0.1249</v>
          </cell>
          <cell r="W10">
            <v>0.1152</v>
          </cell>
          <cell r="X10">
            <v>7.6999999999999999E-2</v>
          </cell>
          <cell r="Y10">
            <v>6.6666666666666666E-2</v>
          </cell>
          <cell r="Z10">
            <v>6.1769999999999999E-2</v>
          </cell>
          <cell r="AA10">
            <v>2.564102564102564E-2</v>
          </cell>
        </row>
        <row r="11">
          <cell r="U11">
            <v>0.1152</v>
          </cell>
          <cell r="V11">
            <v>8.9300000000000004E-2</v>
          </cell>
          <cell r="W11">
            <v>9.2200000000000004E-2</v>
          </cell>
          <cell r="X11">
            <v>6.93E-2</v>
          </cell>
          <cell r="Y11">
            <v>6.6666666666666666E-2</v>
          </cell>
          <cell r="Z11">
            <v>5.713E-2</v>
          </cell>
          <cell r="AA11">
            <v>2.564102564102564E-2</v>
          </cell>
        </row>
        <row r="12">
          <cell r="U12">
            <v>5.7599999999999998E-2</v>
          </cell>
          <cell r="V12">
            <v>8.9200000000000002E-2</v>
          </cell>
          <cell r="W12">
            <v>7.3700000000000002E-2</v>
          </cell>
          <cell r="X12">
            <v>6.2300000000000001E-2</v>
          </cell>
          <cell r="Y12">
            <v>6.6666666666666666E-2</v>
          </cell>
          <cell r="Z12">
            <v>5.2850000000000001E-2</v>
          </cell>
          <cell r="AA12">
            <v>2.564102564102564E-2</v>
          </cell>
        </row>
        <row r="13">
          <cell r="V13">
            <v>8.9300000000000004E-2</v>
          </cell>
          <cell r="W13">
            <v>6.5500000000000003E-2</v>
          </cell>
          <cell r="X13">
            <v>5.8999999999999997E-2</v>
          </cell>
          <cell r="Y13">
            <v>6.6666666666666666E-2</v>
          </cell>
          <cell r="Z13">
            <v>4.888E-2</v>
          </cell>
          <cell r="AA13">
            <v>2.564102564102564E-2</v>
          </cell>
        </row>
        <row r="14">
          <cell r="V14">
            <v>4.4600000000000001E-2</v>
          </cell>
          <cell r="W14">
            <v>6.5500000000000003E-2</v>
          </cell>
          <cell r="X14">
            <v>5.8999999999999997E-2</v>
          </cell>
          <cell r="Y14">
            <v>6.6666666666666666E-2</v>
          </cell>
          <cell r="Z14">
            <v>4.5220000000000003E-2</v>
          </cell>
          <cell r="AA14">
            <v>2.564102564102564E-2</v>
          </cell>
        </row>
        <row r="15">
          <cell r="W15">
            <v>6.5600000000000006E-2</v>
          </cell>
          <cell r="X15">
            <v>5.91E-2</v>
          </cell>
          <cell r="Y15">
            <v>6.6666666666666666E-2</v>
          </cell>
          <cell r="Z15">
            <v>4.462E-2</v>
          </cell>
          <cell r="AA15">
            <v>2.564102564102564E-2</v>
          </cell>
        </row>
        <row r="16">
          <cell r="W16">
            <v>6.5500000000000003E-2</v>
          </cell>
          <cell r="X16">
            <v>5.8999999999999997E-2</v>
          </cell>
          <cell r="Y16">
            <v>6.6666666666666666E-2</v>
          </cell>
          <cell r="Z16">
            <v>4.4609999999999997E-2</v>
          </cell>
          <cell r="AA16">
            <v>2.564102564102564E-2</v>
          </cell>
        </row>
        <row r="17">
          <cell r="W17">
            <v>3.2800000000000003E-2</v>
          </cell>
          <cell r="X17">
            <v>5.91E-2</v>
          </cell>
          <cell r="Y17">
            <v>6.6666666666666666E-2</v>
          </cell>
          <cell r="Z17">
            <v>4.6620000000000002E-2</v>
          </cell>
          <cell r="AA17">
            <v>2.564102564102564E-2</v>
          </cell>
        </row>
        <row r="18">
          <cell r="X18">
            <v>5.8999999999999997E-2</v>
          </cell>
          <cell r="Y18">
            <v>6.6666666666666666E-2</v>
          </cell>
          <cell r="Z18">
            <v>4.4609999999999997E-2</v>
          </cell>
          <cell r="AA18">
            <v>2.564102564102564E-2</v>
          </cell>
        </row>
        <row r="19">
          <cell r="X19">
            <v>5.91E-2</v>
          </cell>
          <cell r="Y19">
            <v>6.6666666666666666E-2</v>
          </cell>
          <cell r="Z19">
            <v>4.6620000000000002E-2</v>
          </cell>
          <cell r="AA19">
            <v>2.564102564102564E-2</v>
          </cell>
        </row>
        <row r="20">
          <cell r="X20">
            <v>2.9499999999999998E-2</v>
          </cell>
          <cell r="Y20">
            <v>6.6666666666666666E-2</v>
          </cell>
          <cell r="Z20">
            <v>4.4609999999999997E-2</v>
          </cell>
          <cell r="AA20">
            <v>2.564102564102564E-2</v>
          </cell>
        </row>
        <row r="21">
          <cell r="Y21">
            <v>6.6666666666666666E-2</v>
          </cell>
          <cell r="Z21">
            <v>4.462E-2</v>
          </cell>
          <cell r="AA21">
            <v>2.564102564102564E-2</v>
          </cell>
        </row>
        <row r="22">
          <cell r="Y22">
            <v>3.3333333333333437E-2</v>
          </cell>
          <cell r="Z22">
            <v>4.4609999999999997E-2</v>
          </cell>
          <cell r="AA22">
            <v>2.564102564102564E-2</v>
          </cell>
        </row>
        <row r="23">
          <cell r="Z23">
            <v>4.462E-2</v>
          </cell>
          <cell r="AA23">
            <v>2.564102564102564E-2</v>
          </cell>
        </row>
        <row r="24">
          <cell r="Z24">
            <v>4.4609999999999997E-2</v>
          </cell>
          <cell r="AA24">
            <v>2.564102564102564E-2</v>
          </cell>
        </row>
        <row r="25">
          <cell r="Z25">
            <v>2.231E-2</v>
          </cell>
          <cell r="AA25">
            <v>2.564102564102564E-2</v>
          </cell>
        </row>
        <row r="30">
          <cell r="S30">
            <v>0</v>
          </cell>
          <cell r="T30">
            <v>3</v>
          </cell>
          <cell r="U30">
            <v>5</v>
          </cell>
          <cell r="V30">
            <v>7</v>
          </cell>
          <cell r="W30">
            <v>10</v>
          </cell>
          <cell r="X30">
            <v>15</v>
          </cell>
          <cell r="Y30" t="str">
            <v>15SL</v>
          </cell>
          <cell r="Z30">
            <v>20</v>
          </cell>
          <cell r="AA30">
            <v>39</v>
          </cell>
        </row>
        <row r="31">
          <cell r="S31">
            <v>0</v>
          </cell>
          <cell r="T31">
            <v>0.25</v>
          </cell>
          <cell r="U31">
            <v>0.15</v>
          </cell>
          <cell r="V31">
            <v>0.1071</v>
          </cell>
          <cell r="W31">
            <v>7.4999999999999997E-2</v>
          </cell>
          <cell r="X31">
            <v>0.05</v>
          </cell>
          <cell r="Y31">
            <v>3.3333333333333333E-2</v>
          </cell>
          <cell r="Z31">
            <v>3.7499999999999999E-2</v>
          </cell>
          <cell r="AA31" t="str">
            <v>Manual</v>
          </cell>
        </row>
        <row r="32">
          <cell r="B32">
            <v>1</v>
          </cell>
          <cell r="C32">
            <v>2</v>
          </cell>
          <cell r="D32">
            <v>3</v>
          </cell>
          <cell r="E32">
            <v>4</v>
          </cell>
          <cell r="F32">
            <v>5</v>
          </cell>
          <cell r="G32">
            <v>6</v>
          </cell>
          <cell r="H32">
            <v>7</v>
          </cell>
          <cell r="I32">
            <v>8</v>
          </cell>
          <cell r="J32">
            <v>9</v>
          </cell>
          <cell r="K32">
            <v>10</v>
          </cell>
          <cell r="L32">
            <v>11</v>
          </cell>
          <cell r="M32">
            <v>12</v>
          </cell>
          <cell r="N32">
            <v>13</v>
          </cell>
          <cell r="O32">
            <v>14</v>
          </cell>
          <cell r="P32">
            <v>15</v>
          </cell>
          <cell r="Q32">
            <v>16</v>
          </cell>
          <cell r="S32">
            <v>0</v>
          </cell>
          <cell r="T32">
            <v>0.375</v>
          </cell>
          <cell r="U32">
            <v>0.255</v>
          </cell>
          <cell r="V32">
            <v>0.1913</v>
          </cell>
          <cell r="W32">
            <v>0.13880000000000001</v>
          </cell>
          <cell r="X32">
            <v>9.5000000000000001E-2</v>
          </cell>
          <cell r="Y32">
            <v>6.6666666666666666E-2</v>
          </cell>
          <cell r="Z32">
            <v>7.2190000000000004E-2</v>
          </cell>
          <cell r="AA32">
            <v>2.564102564102564E-2</v>
          </cell>
        </row>
        <row r="33">
          <cell r="B33">
            <v>0.26250000000000001</v>
          </cell>
          <cell r="C33">
            <v>0.1875</v>
          </cell>
          <cell r="D33">
            <v>0.1125</v>
          </cell>
          <cell r="E33">
            <v>3.7499999999999999E-2</v>
          </cell>
          <cell r="F33">
            <v>0.1875</v>
          </cell>
          <cell r="G33">
            <v>0.13389999999999999</v>
          </cell>
          <cell r="H33">
            <v>8.0399999999999999E-2</v>
          </cell>
          <cell r="I33">
            <v>2.6800000000000001E-2</v>
          </cell>
          <cell r="J33">
            <v>8.7499999999999994E-2</v>
          </cell>
          <cell r="K33">
            <v>6.25E-2</v>
          </cell>
          <cell r="L33">
            <v>3.7499999999999999E-2</v>
          </cell>
          <cell r="M33">
            <v>1.2500000000000001E-2</v>
          </cell>
          <cell r="N33">
            <v>6.5299999999999997E-2</v>
          </cell>
          <cell r="O33">
            <v>4.6879999999999998E-2</v>
          </cell>
          <cell r="P33">
            <v>2.8129999999999999E-2</v>
          </cell>
          <cell r="Q33">
            <v>9.3799999999999994E-3</v>
          </cell>
          <cell r="S33">
            <v>0</v>
          </cell>
          <cell r="T33">
            <v>0.25</v>
          </cell>
          <cell r="U33">
            <v>0.17849999999999999</v>
          </cell>
          <cell r="V33">
            <v>0.15029999999999999</v>
          </cell>
          <cell r="W33">
            <v>0.1179</v>
          </cell>
          <cell r="X33">
            <v>8.5500000000000007E-2</v>
          </cell>
          <cell r="Y33">
            <v>6.6666666666666666E-2</v>
          </cell>
          <cell r="Z33">
            <v>6.6769999999999996E-2</v>
          </cell>
          <cell r="AA33">
            <v>2.564102564102564E-2</v>
          </cell>
        </row>
        <row r="34">
          <cell r="B34">
            <v>0.2213</v>
          </cell>
          <cell r="C34">
            <v>0.24379999999999999</v>
          </cell>
          <cell r="D34">
            <v>0.26629999999999998</v>
          </cell>
          <cell r="E34">
            <v>0.2888</v>
          </cell>
          <cell r="F34">
            <v>0.1741</v>
          </cell>
          <cell r="G34">
            <v>0.18559999999999999</v>
          </cell>
          <cell r="H34">
            <v>0.1971</v>
          </cell>
          <cell r="I34">
            <v>0.20849999999999999</v>
          </cell>
          <cell r="J34">
            <v>9.1300000000000006E-2</v>
          </cell>
          <cell r="K34">
            <v>9.3799999999999994E-2</v>
          </cell>
          <cell r="L34">
            <v>9.6299999999999997E-2</v>
          </cell>
          <cell r="M34">
            <v>9.8799999999999999E-2</v>
          </cell>
          <cell r="N34">
            <v>7.0000000000000007E-2</v>
          </cell>
          <cell r="O34">
            <v>7.1480000000000002E-2</v>
          </cell>
          <cell r="P34">
            <v>7.2889999999999996E-2</v>
          </cell>
          <cell r="Q34">
            <v>7.4300000000000005E-2</v>
          </cell>
          <cell r="S34">
            <v>0</v>
          </cell>
          <cell r="T34">
            <v>0.125</v>
          </cell>
          <cell r="U34">
            <v>0.1666</v>
          </cell>
          <cell r="V34">
            <v>0.1225</v>
          </cell>
          <cell r="W34">
            <v>0.1002</v>
          </cell>
          <cell r="X34">
            <v>7.6999999999999999E-2</v>
          </cell>
          <cell r="Y34">
            <v>6.6666666666666666E-2</v>
          </cell>
          <cell r="Z34">
            <v>6.1769999999999999E-2</v>
          </cell>
          <cell r="AA34">
            <v>2.564102564102564E-2</v>
          </cell>
        </row>
        <row r="35">
          <cell r="U35">
            <v>0.1666</v>
          </cell>
          <cell r="V35">
            <v>0.1225</v>
          </cell>
          <cell r="W35">
            <v>8.7400000000000005E-2</v>
          </cell>
          <cell r="X35">
            <v>6.93E-2</v>
          </cell>
          <cell r="Y35">
            <v>6.6666666666666666E-2</v>
          </cell>
          <cell r="Z35">
            <v>5.713E-2</v>
          </cell>
          <cell r="AA35">
            <v>2.564102564102564E-2</v>
          </cell>
        </row>
        <row r="36">
          <cell r="U36">
            <v>8.3299999999999999E-2</v>
          </cell>
          <cell r="V36">
            <v>0.1225</v>
          </cell>
          <cell r="W36">
            <v>8.7400000000000005E-2</v>
          </cell>
          <cell r="X36">
            <v>6.2300000000000001E-2</v>
          </cell>
          <cell r="Y36">
            <v>6.6666666666666666E-2</v>
          </cell>
          <cell r="Z36">
            <v>5.2850000000000001E-2</v>
          </cell>
          <cell r="AA36">
            <v>2.564102564102564E-2</v>
          </cell>
        </row>
        <row r="37">
          <cell r="V37">
            <v>0.1225</v>
          </cell>
          <cell r="W37">
            <v>8.7400000000000005E-2</v>
          </cell>
          <cell r="X37">
            <v>5.8999999999999997E-2</v>
          </cell>
          <cell r="Y37">
            <v>6.6666666666666666E-2</v>
          </cell>
          <cell r="Z37">
            <v>4.888E-2</v>
          </cell>
          <cell r="AA37">
            <v>2.564102564102564E-2</v>
          </cell>
        </row>
        <row r="38">
          <cell r="V38">
            <v>6.13E-2</v>
          </cell>
          <cell r="W38">
            <v>8.7400000000000005E-2</v>
          </cell>
          <cell r="X38">
            <v>5.8999999999999997E-2</v>
          </cell>
          <cell r="Y38">
            <v>6.6666666666666666E-2</v>
          </cell>
          <cell r="Z38">
            <v>4.5220000000000003E-2</v>
          </cell>
          <cell r="AA38">
            <v>2.564102564102564E-2</v>
          </cell>
        </row>
        <row r="39">
          <cell r="W39">
            <v>8.7400000000000005E-2</v>
          </cell>
          <cell r="X39">
            <v>5.91E-2</v>
          </cell>
          <cell r="Y39">
            <v>6.6666666666666666E-2</v>
          </cell>
          <cell r="Z39">
            <v>4.462E-2</v>
          </cell>
          <cell r="AA39">
            <v>2.564102564102564E-2</v>
          </cell>
        </row>
        <row r="40">
          <cell r="W40">
            <v>8.7400000000000005E-2</v>
          </cell>
          <cell r="X40">
            <v>5.8999999999999997E-2</v>
          </cell>
          <cell r="Y40">
            <v>6.6666666666666666E-2</v>
          </cell>
          <cell r="Z40">
            <v>4.4609999999999997E-2</v>
          </cell>
          <cell r="AA40">
            <v>2.564102564102564E-2</v>
          </cell>
        </row>
        <row r="41">
          <cell r="W41">
            <v>4.3700000000000003E-2</v>
          </cell>
          <cell r="X41">
            <v>5.91E-2</v>
          </cell>
          <cell r="Y41">
            <v>6.6666666666666666E-2</v>
          </cell>
          <cell r="Z41">
            <v>4.6620000000000002E-2</v>
          </cell>
          <cell r="AA41">
            <v>2.564102564102564E-2</v>
          </cell>
        </row>
        <row r="42">
          <cell r="X42">
            <v>5.8999999999999997E-2</v>
          </cell>
          <cell r="Y42">
            <v>6.6666666666666666E-2</v>
          </cell>
          <cell r="Z42">
            <v>4.4609999999999997E-2</v>
          </cell>
          <cell r="AA42">
            <v>2.564102564102564E-2</v>
          </cell>
        </row>
        <row r="43">
          <cell r="X43">
            <v>5.91E-2</v>
          </cell>
          <cell r="Y43">
            <v>6.6666666666666666E-2</v>
          </cell>
          <cell r="Z43">
            <v>4.6620000000000002E-2</v>
          </cell>
          <cell r="AA43">
            <v>2.564102564102564E-2</v>
          </cell>
        </row>
        <row r="44">
          <cell r="X44">
            <v>2.9499999999999998E-2</v>
          </cell>
          <cell r="Y44">
            <v>6.6666666666666666E-2</v>
          </cell>
          <cell r="Z44">
            <v>4.4609999999999997E-2</v>
          </cell>
          <cell r="AA44">
            <v>2.564102564102564E-2</v>
          </cell>
        </row>
        <row r="45">
          <cell r="Y45">
            <v>6.6666666666666666E-2</v>
          </cell>
          <cell r="Z45">
            <v>4.462E-2</v>
          </cell>
          <cell r="AA45">
            <v>2.564102564102564E-2</v>
          </cell>
        </row>
        <row r="46">
          <cell r="Y46">
            <v>3.3333333333333437E-2</v>
          </cell>
          <cell r="Z46">
            <v>4.4609999999999997E-2</v>
          </cell>
          <cell r="AA46">
            <v>2.564102564102564E-2</v>
          </cell>
        </row>
        <row r="47">
          <cell r="Z47">
            <v>4.462E-2</v>
          </cell>
          <cell r="AA47">
            <v>2.564102564102564E-2</v>
          </cell>
        </row>
        <row r="48">
          <cell r="Z48">
            <v>4.4609999999999997E-2</v>
          </cell>
          <cell r="AA48">
            <v>2.564102564102564E-2</v>
          </cell>
        </row>
        <row r="49">
          <cell r="Z49">
            <v>2.231E-2</v>
          </cell>
          <cell r="AA49">
            <v>2.564102564102564E-2</v>
          </cell>
        </row>
      </sheetData>
      <sheetData sheetId="5"/>
      <sheetData sheetId="6"/>
      <sheetData sheetId="7"/>
      <sheetData sheetId="8"/>
      <sheetData sheetId="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mpanies"/>
      <sheetName val="1999 2nd QTR Checklist"/>
      <sheetName val="TAXESTJE"/>
      <sheetName val="AMT"/>
      <sheetName val="MASTER"/>
      <sheetName val="Reg Tax Benefit Allocation"/>
      <sheetName val="M-1 Recon"/>
      <sheetName val="NI &amp; Tax Recon"/>
      <sheetName val="Tax Provision"/>
      <sheetName val="TAXPYMTS"/>
      <sheetName val="Meals &amp; Entertainment"/>
      <sheetName val="SFAS 109"/>
      <sheetName val="FCC Partnerships"/>
      <sheetName val="AZPB &amp; Hocky LP"/>
      <sheetName val="Taxes - PPT"/>
      <sheetName val="Taxes - Sales"/>
      <sheetName val="FAS 106"/>
      <sheetName val="Book Dep &amp; Amort (FF&amp;E)"/>
      <sheetName val="FF&amp;E Book Gain-Loss"/>
      <sheetName val="Tax-AMT Depr (FF&amp;E)"/>
      <sheetName val="Tradename Amort"/>
      <sheetName val="UCC Non-Compete Agreement"/>
      <sheetName val="Partnership AMT-ACE Depr Adj"/>
      <sheetName val="Sirrom Equity Kickers"/>
      <sheetName val="ESOP - 35004"/>
      <sheetName val="FRC Mark-To-Market Adjustments"/>
      <sheetName val="Resort Finance Incentive Fees"/>
      <sheetName val="JE Summary"/>
      <sheetName val="TAXESTJE (2)"/>
      <sheetName val="JE_3RD"/>
      <sheetName val="AMT "/>
      <sheetName val="MASTER "/>
      <sheetName val="Trade Name"/>
      <sheetName val="Deposits"/>
      <sheetName val="DFL Depr"/>
      <sheetName val="Lev Lse"/>
      <sheetName val="Emp Cont"/>
      <sheetName val="Pension"/>
      <sheetName val="M &amp; E"/>
      <sheetName val="Verex acc."/>
      <sheetName val="TRICON M-1"/>
      <sheetName val="Misc. Amort."/>
      <sheetName val="Mexican paper"/>
      <sheetName val="VENTANA GAIN"/>
      <sheetName val="1998 Extension Checklist"/>
      <sheetName val="Book Income Rec"/>
      <sheetName val="Auto Le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ed NOL Schedule"/>
      <sheetName val="Case Config 2017 NOL"/>
      <sheetName val="Case Configs - Nov 2017"/>
      <sheetName val="NOL"/>
      <sheetName val="PNG State NOL"/>
      <sheetName val="AMT NOL"/>
      <sheetName val="PNG State Credit"/>
      <sheetName val="Charitable Carryforward"/>
      <sheetName val="Credit Carryforward"/>
      <sheetName val="Capital Loss Carryforward"/>
      <sheetName val="JE for 16.2 SLL Carryback"/>
      <sheetName val="NOL Sched Recon"/>
      <sheetName val="nol case config - w entries "/>
      <sheetName val="Duke Use Schd - Summary Tax Ops"/>
      <sheetName val="2016.2 NOL"/>
      <sheetName val="NOL Recorded BY"/>
      <sheetName val="2017 Fed NOL"/>
      <sheetName val="2016.1 NOL"/>
      <sheetName val="2016.1 True UP"/>
      <sheetName val="2016.2 True Up"/>
      <sheetName val="NC 2016.1 Allocated IS"/>
      <sheetName val="SC 2016.1 Allocated IS"/>
      <sheetName val="TN 2016.1 Alloated IS"/>
      <sheetName val="Oct 2016 NC"/>
      <sheetName val="Oct 2016 SC"/>
      <sheetName val="Oct 2016 TN"/>
      <sheetName val="Nov-Dec 2016 NC"/>
      <sheetName val="Nov-Dec 2016 SC"/>
      <sheetName val="Nov-Dec 2016 TN"/>
      <sheetName val="Nov-Dec 2016 CTA"/>
      <sheetName val="nol boy"/>
      <sheetName val="2016.1 "/>
      <sheetName val="2016.2"/>
      <sheetName val="Sheet2"/>
    </sheetNames>
    <sheetDataSet>
      <sheetData sheetId="0"/>
      <sheetData sheetId="1"/>
      <sheetData sheetId="2"/>
      <sheetData sheetId="3">
        <row r="1">
          <cell r="A1" t="str">
            <v>Last Updated By:  Chris Nelson 11/2/2017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S4" t="str">
            <v>2016-09-30</v>
          </cell>
        </row>
        <row r="9">
          <cell r="R9" t="str">
            <v>2016-09-30</v>
          </cell>
        </row>
      </sheetData>
      <sheetData sheetId="21">
        <row r="4">
          <cell r="S4" t="str">
            <v>2016-09-30</v>
          </cell>
        </row>
        <row r="9">
          <cell r="R9" t="str">
            <v>2016-09-30</v>
          </cell>
        </row>
      </sheetData>
      <sheetData sheetId="22">
        <row r="4">
          <cell r="S4" t="str">
            <v>2016-09-30</v>
          </cell>
        </row>
        <row r="9">
          <cell r="R9" t="str">
            <v>2016-09-30</v>
          </cell>
        </row>
      </sheetData>
      <sheetData sheetId="23">
        <row r="4">
          <cell r="S4" t="str">
            <v>2016-10-31</v>
          </cell>
        </row>
        <row r="9">
          <cell r="R9" t="str">
            <v>2016-10-31</v>
          </cell>
        </row>
      </sheetData>
      <sheetData sheetId="24">
        <row r="4">
          <cell r="S4" t="str">
            <v>2016-10-31</v>
          </cell>
        </row>
        <row r="9">
          <cell r="R9" t="str">
            <v>2016-10-31</v>
          </cell>
        </row>
      </sheetData>
      <sheetData sheetId="25">
        <row r="4">
          <cell r="S4" t="str">
            <v>2016-10-31</v>
          </cell>
        </row>
        <row r="9">
          <cell r="R9" t="str">
            <v>2016-10-31</v>
          </cell>
        </row>
      </sheetData>
      <sheetData sheetId="26">
        <row r="4">
          <cell r="S4" t="str">
            <v>2016-12-31</v>
          </cell>
        </row>
        <row r="9">
          <cell r="R9" t="str">
            <v>2016-12-31</v>
          </cell>
        </row>
      </sheetData>
      <sheetData sheetId="27">
        <row r="4">
          <cell r="S4" t="str">
            <v>2016-12-31</v>
          </cell>
        </row>
        <row r="9">
          <cell r="R9" t="str">
            <v>2016-12-31</v>
          </cell>
        </row>
      </sheetData>
      <sheetData sheetId="28">
        <row r="4">
          <cell r="S4" t="str">
            <v>2016-12-31</v>
          </cell>
        </row>
        <row r="9">
          <cell r="R9" t="str">
            <v>2016-12-31</v>
          </cell>
        </row>
      </sheetData>
      <sheetData sheetId="29">
        <row r="4">
          <cell r="S4" t="str">
            <v>2016-12-31</v>
          </cell>
        </row>
        <row r="9">
          <cell r="R9" t="str">
            <v>2016-12-31</v>
          </cell>
        </row>
      </sheetData>
      <sheetData sheetId="30"/>
      <sheetData sheetId="31"/>
      <sheetData sheetId="32"/>
      <sheetData sheetId="3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1"/>
      <sheetName val="T2"/>
      <sheetName val="T3"/>
      <sheetName val="T20"/>
      <sheetName val="T25"/>
      <sheetName val="T50"/>
      <sheetName val="T200"/>
      <sheetName val="T205"/>
      <sheetName val="T210"/>
      <sheetName val="T215"/>
      <sheetName val="T215.1"/>
      <sheetName val="T220"/>
      <sheetName val="T225"/>
      <sheetName val="T235"/>
      <sheetName val="T240"/>
      <sheetName val="T250"/>
      <sheetName val="T255"/>
      <sheetName val="T255.1"/>
      <sheetName val="T255.2"/>
      <sheetName val="T255.3"/>
      <sheetName val="T255.4"/>
      <sheetName val="T255.5"/>
      <sheetName val="T260"/>
      <sheetName val="T300"/>
      <sheetName val="T305"/>
      <sheetName val="T310"/>
      <sheetName val="T315"/>
      <sheetName val="T320"/>
      <sheetName val="T325"/>
      <sheetName val="T335"/>
      <sheetName val="T345"/>
      <sheetName val="T350"/>
      <sheetName val="T355"/>
      <sheetName val="T380"/>
      <sheetName val="T385"/>
      <sheetName val="T395"/>
      <sheetName val="T405"/>
      <sheetName val="T410"/>
      <sheetName val="T425"/>
      <sheetName val="T430"/>
      <sheetName val="BK Gain(Loss)"/>
      <sheetName val="Book Depr"/>
      <sheetName val="Cap HW-SW"/>
      <sheetName val="Cap OH"/>
      <sheetName val="CPL M's"/>
    </sheetNames>
    <sheetDataSet>
      <sheetData sheetId="0" refreshError="1"/>
      <sheetData sheetId="1" refreshError="1"/>
      <sheetData sheetId="2" refreshError="1"/>
      <sheetData sheetId="3" refreshError="1"/>
      <sheetData sheetId="4" refreshError="1"/>
      <sheetData sheetId="5" refreshError="1">
        <row r="300">
          <cell r="A300">
            <v>2283520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C  Positions"/>
      <sheetName val="Assumptions"/>
      <sheetName val="Revenues"/>
      <sheetName val="Cost_Market_Mean"/>
      <sheetName val="Sales data"/>
      <sheetName val="Prod Cost_Mean"/>
      <sheetName val="Transmission reservations"/>
      <sheetName val="Calculations"/>
      <sheetName val="Budget Data"/>
      <sheetName val="Sales Chart"/>
      <sheetName val="DATA"/>
      <sheetName val="Other Inc Prod Costs"/>
      <sheetName val="5x16 Inc Prod Costs"/>
      <sheetName val="Sales 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N3" t="str">
            <v>VOM</v>
          </cell>
          <cell r="U3" t="str">
            <v>Huddle</v>
          </cell>
          <cell r="W3" t="str">
            <v>Huddle</v>
          </cell>
        </row>
        <row r="4">
          <cell r="N4" t="str">
            <v>PP_NF</v>
          </cell>
          <cell r="U4" t="str">
            <v>Bad_Debt</v>
          </cell>
          <cell r="W4" t="str">
            <v>MTM_Adj</v>
          </cell>
        </row>
        <row r="5">
          <cell r="N5" t="str">
            <v>$</v>
          </cell>
          <cell r="U5" t="str">
            <v>$</v>
          </cell>
          <cell r="W5" t="str">
            <v>$</v>
          </cell>
        </row>
        <row r="6">
          <cell r="N6">
            <v>226689</v>
          </cell>
          <cell r="W6">
            <v>-151092</v>
          </cell>
        </row>
        <row r="7">
          <cell r="N7">
            <v>142826</v>
          </cell>
          <cell r="U7">
            <v>100000</v>
          </cell>
          <cell r="W7">
            <v>-169827</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C  Positions"/>
      <sheetName val="Assumptions"/>
      <sheetName val="Revenues"/>
      <sheetName val="Cost_Market_Mean"/>
      <sheetName val="Sales data"/>
      <sheetName val="Prod Cost_Mean"/>
      <sheetName val="Transmission reservations"/>
      <sheetName val="Calculations"/>
      <sheetName val="2004"/>
      <sheetName val="2005"/>
      <sheetName val="2006"/>
      <sheetName val="2007"/>
      <sheetName val="2008"/>
      <sheetName val="Sales Chart"/>
      <sheetName val="DATA"/>
      <sheetName val="Other Inc Prod Costs"/>
      <sheetName val="5x16 Inc Prod Costs"/>
      <sheetName val="Sales 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 xml:space="preserve">Total </v>
          </cell>
          <cell r="D2" t="str">
            <v>BPM</v>
          </cell>
          <cell r="E2" t="str">
            <v xml:space="preserve">Production </v>
          </cell>
          <cell r="F2" t="str">
            <v>BPM Sales</v>
          </cell>
          <cell r="G2" t="str">
            <v>Transmission</v>
          </cell>
          <cell r="H2" t="str">
            <v>Transmission</v>
          </cell>
          <cell r="I2" t="str">
            <v>Transmission</v>
          </cell>
          <cell r="J2" t="str">
            <v>Transmission</v>
          </cell>
          <cell r="L2" t="str">
            <v>Fuel Costs</v>
          </cell>
          <cell r="M2" t="str">
            <v>Fuel Costs</v>
          </cell>
          <cell r="N2" t="str">
            <v>SO2</v>
          </cell>
          <cell r="P2" t="str">
            <v>Non Duke</v>
          </cell>
          <cell r="Q2" t="str">
            <v>BPM</v>
          </cell>
          <cell r="R2" t="str">
            <v>Closed</v>
          </cell>
          <cell r="S2" t="str">
            <v>Option</v>
          </cell>
          <cell r="T2" t="str">
            <v>Option</v>
          </cell>
          <cell r="U2" t="str">
            <v xml:space="preserve">Broker </v>
          </cell>
        </row>
        <row r="3">
          <cell r="B3" t="str">
            <v>Sales</v>
          </cell>
          <cell r="C3" t="str">
            <v>Duke_PK_Fcst</v>
          </cell>
          <cell r="D3" t="str">
            <v>Blend_Mkt</v>
          </cell>
          <cell r="E3" t="str">
            <v>Prd_Cost</v>
          </cell>
          <cell r="F3" t="str">
            <v>Totl_Revenue</v>
          </cell>
          <cell r="G3" t="str">
            <v>Base_Chg</v>
          </cell>
          <cell r="H3" t="str">
            <v>Sched_Fee</v>
          </cell>
          <cell r="I3" t="str">
            <v>Loss_Fee</v>
          </cell>
          <cell r="J3" t="str">
            <v>Reactv_Fee</v>
          </cell>
          <cell r="L3" t="str">
            <v>BPM_Sales</v>
          </cell>
          <cell r="M3" t="str">
            <v>Ln_Loss</v>
          </cell>
          <cell r="N3" t="str">
            <v>SO2_Cost</v>
          </cell>
          <cell r="P3" t="str">
            <v>ND_ET_Exp</v>
          </cell>
          <cell r="Q3" t="str">
            <v>Oper_Cost</v>
          </cell>
          <cell r="R3" t="str">
            <v>Hub_Trades</v>
          </cell>
          <cell r="S3" t="str">
            <v>Opt_Sales_Inc</v>
          </cell>
          <cell r="T3" t="str">
            <v>Opt_Purch_Exp</v>
          </cell>
          <cell r="U3" t="str">
            <v>Brk_Fees</v>
          </cell>
        </row>
        <row r="4">
          <cell r="B4" t="str">
            <v>MWH</v>
          </cell>
          <cell r="C4" t="str">
            <v>$/Mwh</v>
          </cell>
          <cell r="D4" t="str">
            <v>$/Mwh</v>
          </cell>
          <cell r="E4" t="str">
            <v>$/Mwh</v>
          </cell>
          <cell r="F4" t="str">
            <v>$</v>
          </cell>
          <cell r="G4" t="str">
            <v>$</v>
          </cell>
          <cell r="H4" t="str">
            <v>$</v>
          </cell>
          <cell r="I4" t="str">
            <v>$</v>
          </cell>
          <cell r="J4" t="str">
            <v>$</v>
          </cell>
          <cell r="L4" t="str">
            <v>$</v>
          </cell>
          <cell r="M4" t="str">
            <v>$</v>
          </cell>
          <cell r="N4" t="str">
            <v>$</v>
          </cell>
          <cell r="P4" t="str">
            <v>$</v>
          </cell>
          <cell r="Q4" t="str">
            <v>$</v>
          </cell>
          <cell r="R4" t="str">
            <v>$</v>
          </cell>
          <cell r="S4" t="str">
            <v>$</v>
          </cell>
          <cell r="T4" t="str">
            <v>$</v>
          </cell>
          <cell r="U4" t="str">
            <v>$</v>
          </cell>
        </row>
        <row r="5">
          <cell r="B5">
            <v>696632</v>
          </cell>
          <cell r="C5">
            <v>54.2072275576961</v>
          </cell>
          <cell r="D5">
            <v>53.063851621650414</v>
          </cell>
          <cell r="E5">
            <v>24.916962040216376</v>
          </cell>
          <cell r="F5">
            <v>36965977.082893573</v>
          </cell>
          <cell r="G5">
            <v>2114096</v>
          </cell>
          <cell r="H5">
            <v>28481.279999999999</v>
          </cell>
          <cell r="I5">
            <v>645505.41154639435</v>
          </cell>
          <cell r="J5">
            <v>416219.19999999995</v>
          </cell>
          <cell r="L5">
            <v>14797898.799999967</v>
          </cell>
          <cell r="M5">
            <v>432488.62573608424</v>
          </cell>
          <cell r="N5">
            <v>1396597.600000001</v>
          </cell>
          <cell r="P5">
            <v>83333.333333333328</v>
          </cell>
          <cell r="Q5">
            <v>640624</v>
          </cell>
          <cell r="R5">
            <v>176400</v>
          </cell>
          <cell r="T5">
            <v>416666.66666666669</v>
          </cell>
          <cell r="U5">
            <v>5000</v>
          </cell>
        </row>
        <row r="6">
          <cell r="B6">
            <v>631428</v>
          </cell>
          <cell r="C6">
            <v>46.010455492806592</v>
          </cell>
          <cell r="D6">
            <v>45.607786551466276</v>
          </cell>
          <cell r="E6">
            <v>26.286452295431953</v>
          </cell>
          <cell r="F6">
            <v>28798033.446619246</v>
          </cell>
          <cell r="G6">
            <v>1971284</v>
          </cell>
          <cell r="H6">
            <v>26577.120000000003</v>
          </cell>
          <cell r="I6">
            <v>617180.04371134017</v>
          </cell>
          <cell r="J6">
            <v>387656.8</v>
          </cell>
          <cell r="L6">
            <v>14350492.400000017</v>
          </cell>
          <cell r="M6">
            <v>413510.62928659795</v>
          </cell>
          <cell r="N6">
            <v>1288302.9000000006</v>
          </cell>
          <cell r="P6">
            <v>83333.333333333328</v>
          </cell>
          <cell r="Q6">
            <v>632900</v>
          </cell>
          <cell r="R6">
            <v>184000</v>
          </cell>
          <cell r="T6">
            <v>416666.66666666669</v>
          </cell>
          <cell r="U6">
            <v>5000</v>
          </cell>
        </row>
        <row r="7">
          <cell r="B7">
            <v>626944</v>
          </cell>
          <cell r="C7">
            <v>44.186736032930675</v>
          </cell>
          <cell r="D7">
            <v>38.498518636650907</v>
          </cell>
          <cell r="E7">
            <v>29.07195586846672</v>
          </cell>
          <cell r="F7">
            <v>24136415.268136468</v>
          </cell>
          <cell r="G7">
            <v>1799432</v>
          </cell>
          <cell r="H7">
            <v>24285.760000000002</v>
          </cell>
          <cell r="I7">
            <v>677610.38969072385</v>
          </cell>
          <cell r="J7">
            <v>353286.40000000002</v>
          </cell>
          <cell r="L7">
            <v>15911542.199999996</v>
          </cell>
          <cell r="M7">
            <v>453998.961092785</v>
          </cell>
          <cell r="N7">
            <v>1221510.1999999997</v>
          </cell>
          <cell r="P7">
            <v>83333.333333333328</v>
          </cell>
          <cell r="Q7">
            <v>642971</v>
          </cell>
          <cell r="R7">
            <v>0</v>
          </cell>
          <cell r="T7">
            <v>416666.66666666669</v>
          </cell>
          <cell r="U7">
            <v>5000</v>
          </cell>
        </row>
        <row r="8">
          <cell r="B8">
            <v>605080</v>
          </cell>
          <cell r="C8">
            <v>41.426370373148814</v>
          </cell>
          <cell r="D8">
            <v>39.411307135734781</v>
          </cell>
          <cell r="E8">
            <v>27.844326204799376</v>
          </cell>
          <cell r="F8">
            <v>23846993.721690401</v>
          </cell>
          <cell r="G8">
            <v>1786640</v>
          </cell>
          <cell r="H8">
            <v>24115.200000000001</v>
          </cell>
          <cell r="I8">
            <v>626411.09319587657</v>
          </cell>
          <cell r="J8">
            <v>350728</v>
          </cell>
          <cell r="L8">
            <v>14568996.199999994</v>
          </cell>
          <cell r="M8">
            <v>419695.43244123732</v>
          </cell>
          <cell r="N8">
            <v>1215686.7999999996</v>
          </cell>
          <cell r="P8">
            <v>83333.333333333328</v>
          </cell>
          <cell r="Q8">
            <v>634299</v>
          </cell>
          <cell r="R8">
            <v>0</v>
          </cell>
          <cell r="T8">
            <v>416666.66666666669</v>
          </cell>
          <cell r="U8">
            <v>5000</v>
          </cell>
        </row>
        <row r="9">
          <cell r="B9">
            <v>495117</v>
          </cell>
          <cell r="C9">
            <v>42.984150662396786</v>
          </cell>
          <cell r="D9">
            <v>41.617072371561505</v>
          </cell>
          <cell r="E9">
            <v>31.46335310643752</v>
          </cell>
          <cell r="F9">
            <v>20605320.021390419</v>
          </cell>
          <cell r="G9">
            <v>1562351</v>
          </cell>
          <cell r="H9">
            <v>21124.68</v>
          </cell>
          <cell r="I9">
            <v>579072.8727835071</v>
          </cell>
          <cell r="J9">
            <v>305870.2</v>
          </cell>
          <cell r="L9">
            <v>13574817.499999931</v>
          </cell>
          <cell r="M9">
            <v>387978.82476494979</v>
          </cell>
          <cell r="N9">
            <v>998496.50000000291</v>
          </cell>
          <cell r="P9">
            <v>83333.333333333328</v>
          </cell>
          <cell r="Q9">
            <v>647800</v>
          </cell>
          <cell r="R9">
            <v>0</v>
          </cell>
          <cell r="T9">
            <v>416666.66666666669</v>
          </cell>
          <cell r="U9">
            <v>5000</v>
          </cell>
        </row>
        <row r="10">
          <cell r="B10">
            <v>280596</v>
          </cell>
          <cell r="C10">
            <v>42.503485600808197</v>
          </cell>
          <cell r="D10">
            <v>38.959711844298162</v>
          </cell>
          <cell r="E10">
            <v>33.263560777772952</v>
          </cell>
          <cell r="F10">
            <v>10931939.304662688</v>
          </cell>
          <cell r="G10">
            <v>1133000</v>
          </cell>
          <cell r="H10">
            <v>15400</v>
          </cell>
          <cell r="I10">
            <v>346923.16329896887</v>
          </cell>
          <cell r="J10">
            <v>220000</v>
          </cell>
          <cell r="L10">
            <v>7552980.3000000389</v>
          </cell>
          <cell r="M10">
            <v>232438.51941030915</v>
          </cell>
          <cell r="N10">
            <v>550150.19999999821</v>
          </cell>
          <cell r="P10">
            <v>83333.333333333328</v>
          </cell>
          <cell r="Q10">
            <v>686094</v>
          </cell>
          <cell r="R10">
            <v>3520</v>
          </cell>
          <cell r="T10">
            <v>416666.66666666669</v>
          </cell>
          <cell r="U10">
            <v>5000</v>
          </cell>
        </row>
        <row r="11">
          <cell r="B11">
            <v>221648</v>
          </cell>
          <cell r="C11">
            <v>52.783031436208482</v>
          </cell>
          <cell r="D11">
            <v>47.229163491245892</v>
          </cell>
          <cell r="E11">
            <v>39.380355789359818</v>
          </cell>
          <cell r="F11">
            <v>10468249.62950767</v>
          </cell>
          <cell r="G11">
            <v>1133000</v>
          </cell>
          <cell r="H11">
            <v>15400</v>
          </cell>
          <cell r="I11">
            <v>324358.49690721743</v>
          </cell>
          <cell r="J11">
            <v>220000</v>
          </cell>
          <cell r="L11">
            <v>7648864.4999999665</v>
          </cell>
          <cell r="M11">
            <v>217320.19292783568</v>
          </cell>
          <cell r="N11">
            <v>334196.00000000355</v>
          </cell>
          <cell r="P11">
            <v>83333.333333333328</v>
          </cell>
          <cell r="Q11">
            <v>715522</v>
          </cell>
          <cell r="R11">
            <v>0</v>
          </cell>
          <cell r="T11">
            <v>416666.66666666669</v>
          </cell>
          <cell r="U11">
            <v>5000</v>
          </cell>
        </row>
        <row r="12">
          <cell r="B12">
            <v>323564</v>
          </cell>
          <cell r="C12">
            <v>52.687064643109352</v>
          </cell>
          <cell r="D12">
            <v>47.182726570812186</v>
          </cell>
          <cell r="E12">
            <v>37.356590968092839</v>
          </cell>
          <cell r="F12">
            <v>15266631.740158275</v>
          </cell>
          <cell r="G12">
            <v>1133000</v>
          </cell>
          <cell r="H12">
            <v>15400</v>
          </cell>
          <cell r="I12">
            <v>449199.32288659824</v>
          </cell>
          <cell r="J12">
            <v>220000</v>
          </cell>
          <cell r="L12">
            <v>10145897.099999944</v>
          </cell>
          <cell r="M12">
            <v>300963.54633402085</v>
          </cell>
          <cell r="N12">
            <v>550787.49999999674</v>
          </cell>
          <cell r="P12">
            <v>83333.333333333328</v>
          </cell>
          <cell r="Q12">
            <v>636285</v>
          </cell>
          <cell r="R12">
            <v>0</v>
          </cell>
          <cell r="T12">
            <v>416666.66666666669</v>
          </cell>
          <cell r="U12">
            <v>5000</v>
          </cell>
        </row>
        <row r="13">
          <cell r="B13">
            <v>415188</v>
          </cell>
          <cell r="C13">
            <v>37.487018616577949</v>
          </cell>
          <cell r="D13">
            <v>36.272122090708429</v>
          </cell>
          <cell r="E13">
            <v>29.888281694075911</v>
          </cell>
          <cell r="F13">
            <v>15059749.826597052</v>
          </cell>
          <cell r="G13">
            <v>1269764</v>
          </cell>
          <cell r="H13">
            <v>17223.52</v>
          </cell>
          <cell r="I13">
            <v>461320.15546391666</v>
          </cell>
          <cell r="J13">
            <v>247352.8</v>
          </cell>
          <cell r="L13">
            <v>9611872.5999999885</v>
          </cell>
          <cell r="M13">
            <v>309084.50416082417</v>
          </cell>
          <cell r="N13">
            <v>804336.8</v>
          </cell>
          <cell r="P13">
            <v>83333.333333333328</v>
          </cell>
          <cell r="Q13">
            <v>640960</v>
          </cell>
          <cell r="R13">
            <v>0</v>
          </cell>
          <cell r="T13">
            <v>416666.66666666669</v>
          </cell>
          <cell r="U13">
            <v>5000</v>
          </cell>
        </row>
        <row r="14">
          <cell r="B14">
            <v>342832</v>
          </cell>
          <cell r="C14">
            <v>35.9064460114516</v>
          </cell>
          <cell r="D14">
            <v>30.58144109298301</v>
          </cell>
          <cell r="E14">
            <v>30.807816364866795</v>
          </cell>
          <cell r="F14">
            <v>10484296.612789551</v>
          </cell>
          <cell r="G14">
            <v>1133000</v>
          </cell>
          <cell r="H14">
            <v>15400</v>
          </cell>
          <cell r="I14">
            <v>392624.42103092792</v>
          </cell>
          <cell r="J14">
            <v>220000</v>
          </cell>
          <cell r="L14">
            <v>9162102.2000000086</v>
          </cell>
          <cell r="M14">
            <v>263058.36209072173</v>
          </cell>
          <cell r="N14">
            <v>675630.89999999828</v>
          </cell>
          <cell r="P14">
            <v>83333.333333333328</v>
          </cell>
          <cell r="Q14">
            <v>633880</v>
          </cell>
          <cell r="R14">
            <v>0</v>
          </cell>
          <cell r="T14">
            <v>416666.66666666669</v>
          </cell>
          <cell r="U14">
            <v>5000</v>
          </cell>
        </row>
        <row r="15">
          <cell r="B15">
            <v>531184</v>
          </cell>
          <cell r="C15">
            <v>36.658440172155366</v>
          </cell>
          <cell r="D15">
            <v>31.172429751504808</v>
          </cell>
          <cell r="E15">
            <v>27.490242364227846</v>
          </cell>
          <cell r="F15">
            <v>16558295.92512333</v>
          </cell>
          <cell r="G15">
            <v>1617752</v>
          </cell>
          <cell r="H15">
            <v>21863.360000000001</v>
          </cell>
          <cell r="I15">
            <v>542929.58721649507</v>
          </cell>
          <cell r="J15">
            <v>316950.40000000002</v>
          </cell>
          <cell r="L15">
            <v>12716580.699999977</v>
          </cell>
          <cell r="M15">
            <v>363762.82343505172</v>
          </cell>
          <cell r="N15">
            <v>1005849.5999999995</v>
          </cell>
          <cell r="P15">
            <v>83333.333333333328</v>
          </cell>
          <cell r="Q15">
            <v>643287</v>
          </cell>
          <cell r="R15">
            <v>0</v>
          </cell>
          <cell r="T15">
            <v>416666.66666666669</v>
          </cell>
          <cell r="U15">
            <v>5000</v>
          </cell>
        </row>
        <row r="16">
          <cell r="B16">
            <v>582432</v>
          </cell>
          <cell r="C16">
            <v>37.526318392174154</v>
          </cell>
          <cell r="D16">
            <v>36.509192654694274</v>
          </cell>
          <cell r="E16">
            <v>27.071507746827137</v>
          </cell>
          <cell r="F16">
            <v>21264122.096258897</v>
          </cell>
          <cell r="G16">
            <v>1665896</v>
          </cell>
          <cell r="H16">
            <v>22505.279999999999</v>
          </cell>
          <cell r="I16">
            <v>586259.40618556691</v>
          </cell>
          <cell r="J16">
            <v>326579.20000000001</v>
          </cell>
          <cell r="L16">
            <v>13607109.299999997</v>
          </cell>
          <cell r="M16">
            <v>392793.80214432988</v>
          </cell>
          <cell r="N16">
            <v>1173880.9000000029</v>
          </cell>
          <cell r="P16">
            <v>83333.333333333328</v>
          </cell>
          <cell r="Q16">
            <v>646771</v>
          </cell>
          <cell r="R16">
            <v>0</v>
          </cell>
          <cell r="T16">
            <v>416666.66666666669</v>
          </cell>
          <cell r="U16">
            <v>5000</v>
          </cell>
        </row>
        <row r="17">
          <cell r="B17">
            <v>701203</v>
          </cell>
          <cell r="C17">
            <v>44.514287793576436</v>
          </cell>
          <cell r="D17">
            <v>42.815616530927876</v>
          </cell>
          <cell r="E17">
            <v>26.544676933783755</v>
          </cell>
          <cell r="F17">
            <v>30022438.75833622</v>
          </cell>
          <cell r="G17">
            <v>2127809</v>
          </cell>
          <cell r="H17">
            <v>28664.120000000003</v>
          </cell>
          <cell r="I17">
            <v>692100.6402061868</v>
          </cell>
          <cell r="J17">
            <v>418961.8</v>
          </cell>
          <cell r="L17">
            <v>16158870.400000028</v>
          </cell>
          <cell r="M17">
            <v>463707.42893814517</v>
          </cell>
          <cell r="N17">
            <v>1374721.0000000005</v>
          </cell>
          <cell r="P17">
            <v>83333.333333333328</v>
          </cell>
          <cell r="Q17">
            <v>656639.6</v>
          </cell>
          <cell r="R17">
            <v>0</v>
          </cell>
          <cell r="T17">
            <v>416666.66666666669</v>
          </cell>
          <cell r="U17">
            <v>5125</v>
          </cell>
        </row>
        <row r="18">
          <cell r="B18">
            <v>621488</v>
          </cell>
          <cell r="C18">
            <v>44.37575856701234</v>
          </cell>
          <cell r="D18">
            <v>42.565597518330534</v>
          </cell>
          <cell r="E18">
            <v>25.670038842262375</v>
          </cell>
          <cell r="F18">
            <v>26454008.070472207</v>
          </cell>
          <cell r="G18">
            <v>1941464</v>
          </cell>
          <cell r="H18">
            <v>26179.52</v>
          </cell>
          <cell r="I18">
            <v>593246.43092783529</v>
          </cell>
          <cell r="J18">
            <v>381692.8</v>
          </cell>
          <cell r="L18">
            <v>13772675.499999998</v>
          </cell>
          <cell r="M18">
            <v>397475.10872164968</v>
          </cell>
          <cell r="N18">
            <v>1246531.6999999995</v>
          </cell>
          <cell r="P18">
            <v>83333.333333333328</v>
          </cell>
          <cell r="Q18">
            <v>648722.5</v>
          </cell>
          <cell r="R18">
            <v>0</v>
          </cell>
          <cell r="T18">
            <v>416666.66666666669</v>
          </cell>
          <cell r="U18">
            <v>5125</v>
          </cell>
        </row>
        <row r="19">
          <cell r="B19">
            <v>650024</v>
          </cell>
          <cell r="C19">
            <v>40.893355920391791</v>
          </cell>
          <cell r="D19">
            <v>34.386934143338955</v>
          </cell>
          <cell r="E19">
            <v>27.061536804794908</v>
          </cell>
          <cell r="F19">
            <v>22352332.47958976</v>
          </cell>
          <cell r="G19">
            <v>1868672</v>
          </cell>
          <cell r="H19">
            <v>25208.959999999999</v>
          </cell>
          <cell r="I19">
            <v>654055.03670103324</v>
          </cell>
          <cell r="J19">
            <v>367134.4</v>
          </cell>
          <cell r="L19">
            <v>15226948.999999965</v>
          </cell>
          <cell r="M19">
            <v>438216.87458969228</v>
          </cell>
          <cell r="N19">
            <v>1283071.7000000004</v>
          </cell>
          <cell r="P19">
            <v>83333.333333333328</v>
          </cell>
          <cell r="Q19">
            <v>659045.27499999991</v>
          </cell>
          <cell r="R19">
            <v>0</v>
          </cell>
          <cell r="T19">
            <v>416666.66666666669</v>
          </cell>
          <cell r="U19">
            <v>5125</v>
          </cell>
        </row>
        <row r="20">
          <cell r="B20">
            <v>614160</v>
          </cell>
          <cell r="C20">
            <v>38.876999576754343</v>
          </cell>
          <cell r="D20">
            <v>36.425322635602676</v>
          </cell>
          <cell r="E20">
            <v>25.902404422300389</v>
          </cell>
          <cell r="F20">
            <v>22370976.149881739</v>
          </cell>
          <cell r="G20">
            <v>1866680</v>
          </cell>
          <cell r="H20">
            <v>25182.400000000001</v>
          </cell>
          <cell r="I20">
            <v>591547.86927835166</v>
          </cell>
          <cell r="J20">
            <v>366736</v>
          </cell>
          <cell r="L20">
            <v>13627013.099999996</v>
          </cell>
          <cell r="M20">
            <v>396337.07241649565</v>
          </cell>
          <cell r="N20">
            <v>1241914.7000000002</v>
          </cell>
          <cell r="P20">
            <v>83333.333333333328</v>
          </cell>
          <cell r="Q20">
            <v>650156.47499999998</v>
          </cell>
          <cell r="R20">
            <v>0</v>
          </cell>
          <cell r="T20">
            <v>416666.66666666669</v>
          </cell>
          <cell r="U20">
            <v>5125</v>
          </cell>
        </row>
        <row r="21">
          <cell r="B21">
            <v>366938</v>
          </cell>
          <cell r="C21">
            <v>36.026279717113276</v>
          </cell>
          <cell r="D21">
            <v>34.171500162473841</v>
          </cell>
          <cell r="E21">
            <v>31.638617695632497</v>
          </cell>
          <cell r="F21">
            <v>12538821.926617827</v>
          </cell>
          <cell r="G21">
            <v>1133000</v>
          </cell>
          <cell r="H21">
            <v>15400</v>
          </cell>
          <cell r="I21">
            <v>431545.65773195931</v>
          </cell>
          <cell r="J21">
            <v>220000</v>
          </cell>
          <cell r="L21">
            <v>8490996.5000000224</v>
          </cell>
          <cell r="M21">
            <v>289135.59068041277</v>
          </cell>
          <cell r="N21">
            <v>754801.89999999944</v>
          </cell>
          <cell r="P21">
            <v>83333.333333333328</v>
          </cell>
          <cell r="Q21">
            <v>663995</v>
          </cell>
          <cell r="R21">
            <v>0</v>
          </cell>
          <cell r="T21">
            <v>416666.66666666669</v>
          </cell>
          <cell r="U21">
            <v>5125</v>
          </cell>
        </row>
        <row r="22">
          <cell r="B22">
            <v>231652</v>
          </cell>
          <cell r="C22">
            <v>39.966374037416749</v>
          </cell>
          <cell r="D22">
            <v>37.065643853750586</v>
          </cell>
          <cell r="E22">
            <v>34.007107212542969</v>
          </cell>
          <cell r="F22">
            <v>8586330.5300090313</v>
          </cell>
          <cell r="G22">
            <v>1133000</v>
          </cell>
          <cell r="H22">
            <v>15400</v>
          </cell>
          <cell r="I22">
            <v>292802.36288659862</v>
          </cell>
          <cell r="J22">
            <v>220000</v>
          </cell>
          <cell r="L22">
            <v>5963781.0000000168</v>
          </cell>
          <cell r="M22">
            <v>196177.58313402109</v>
          </cell>
          <cell r="N22">
            <v>477803.39999999886</v>
          </cell>
          <cell r="P22">
            <v>83333.333333333328</v>
          </cell>
          <cell r="Q22">
            <v>703246.35</v>
          </cell>
          <cell r="R22">
            <v>0</v>
          </cell>
          <cell r="T22">
            <v>416666.66666666669</v>
          </cell>
          <cell r="U22">
            <v>5125</v>
          </cell>
        </row>
        <row r="23">
          <cell r="B23">
            <v>231102</v>
          </cell>
          <cell r="C23">
            <v>51.792851422817648</v>
          </cell>
          <cell r="D23">
            <v>46.349409811217505</v>
          </cell>
          <cell r="E23">
            <v>40.490178795510161</v>
          </cell>
          <cell r="F23">
            <v>10711441.306191988</v>
          </cell>
          <cell r="G23">
            <v>1133000</v>
          </cell>
          <cell r="H23">
            <v>15400</v>
          </cell>
          <cell r="I23">
            <v>347712.36123711348</v>
          </cell>
          <cell r="J23">
            <v>220000</v>
          </cell>
          <cell r="L23">
            <v>7849295.7999999784</v>
          </cell>
          <cell r="M23">
            <v>232967.28202886606</v>
          </cell>
          <cell r="N23">
            <v>336894.70000000077</v>
          </cell>
          <cell r="P23">
            <v>83333.333333333328</v>
          </cell>
          <cell r="Q23">
            <v>733410.04999999993</v>
          </cell>
          <cell r="R23">
            <v>0</v>
          </cell>
          <cell r="T23">
            <v>416666.66666666669</v>
          </cell>
          <cell r="U23">
            <v>5125</v>
          </cell>
        </row>
        <row r="24">
          <cell r="B24">
            <v>300730</v>
          </cell>
          <cell r="C24">
            <v>51.581454593679908</v>
          </cell>
          <cell r="D24">
            <v>45.619095184322084</v>
          </cell>
          <cell r="E24">
            <v>37.729847703920385</v>
          </cell>
          <cell r="F24">
            <v>13719030.494781181</v>
          </cell>
          <cell r="G24">
            <v>1133000</v>
          </cell>
          <cell r="H24">
            <v>15400</v>
          </cell>
          <cell r="I24">
            <v>421665.16453608195</v>
          </cell>
          <cell r="J24">
            <v>220000</v>
          </cell>
          <cell r="L24">
            <v>9065955.3999999762</v>
          </cell>
          <cell r="M24">
            <v>282515.6602391749</v>
          </cell>
          <cell r="N24">
            <v>515058.79999999888</v>
          </cell>
          <cell r="P24">
            <v>83333.333333333328</v>
          </cell>
          <cell r="Q24">
            <v>652192.125</v>
          </cell>
          <cell r="R24">
            <v>0</v>
          </cell>
          <cell r="T24">
            <v>416666.66666666669</v>
          </cell>
          <cell r="U24">
            <v>5125</v>
          </cell>
        </row>
        <row r="25">
          <cell r="B25">
            <v>349836</v>
          </cell>
          <cell r="C25">
            <v>35.048632191714631</v>
          </cell>
          <cell r="D25">
            <v>32.333812530974491</v>
          </cell>
          <cell r="E25">
            <v>31.433799837638148</v>
          </cell>
          <cell r="F25">
            <v>11311531.640585992</v>
          </cell>
          <cell r="G25">
            <v>1133000</v>
          </cell>
          <cell r="H25">
            <v>15400</v>
          </cell>
          <cell r="I25">
            <v>408773.19340206153</v>
          </cell>
          <cell r="J25">
            <v>220000</v>
          </cell>
          <cell r="L25">
            <v>8047296.2999999728</v>
          </cell>
          <cell r="M25">
            <v>273878.03957938123</v>
          </cell>
          <cell r="N25">
            <v>700224.89999999839</v>
          </cell>
          <cell r="P25">
            <v>83333.333333333328</v>
          </cell>
          <cell r="Q25">
            <v>656984</v>
          </cell>
          <cell r="R25">
            <v>0</v>
          </cell>
          <cell r="T25">
            <v>416666.66666666669</v>
          </cell>
          <cell r="U25">
            <v>5125</v>
          </cell>
        </row>
        <row r="26">
          <cell r="B26">
            <v>478400</v>
          </cell>
          <cell r="C26">
            <v>33.249452261684063</v>
          </cell>
          <cell r="D26">
            <v>28.421585369574998</v>
          </cell>
          <cell r="E26">
            <v>28.395922658862911</v>
          </cell>
          <cell r="F26">
            <v>13596886.440804679</v>
          </cell>
          <cell r="G26">
            <v>1459400</v>
          </cell>
          <cell r="H26">
            <v>19752</v>
          </cell>
          <cell r="I26">
            <v>505058.82309278479</v>
          </cell>
          <cell r="J26">
            <v>285280</v>
          </cell>
          <cell r="L26">
            <v>11702346.099999966</v>
          </cell>
          <cell r="M26">
            <v>338389.41147216584</v>
          </cell>
          <cell r="N26">
            <v>975415.40000000165</v>
          </cell>
          <cell r="P26">
            <v>83333.333333333328</v>
          </cell>
          <cell r="Q26">
            <v>649727</v>
          </cell>
          <cell r="R26">
            <v>0</v>
          </cell>
          <cell r="T26">
            <v>416666.66666666669</v>
          </cell>
          <cell r="U26">
            <v>5125</v>
          </cell>
        </row>
        <row r="27">
          <cell r="B27">
            <v>645840</v>
          </cell>
          <cell r="C27">
            <v>33.477232991487867</v>
          </cell>
          <cell r="D27">
            <v>28.678912355035465</v>
          </cell>
          <cell r="E27">
            <v>25.566812678062711</v>
          </cell>
          <cell r="F27">
            <v>18521988.755376104</v>
          </cell>
          <cell r="G27">
            <v>1961720</v>
          </cell>
          <cell r="H27">
            <v>26449.599999999999</v>
          </cell>
          <cell r="I27">
            <v>614017.56989690685</v>
          </cell>
          <cell r="J27">
            <v>385744</v>
          </cell>
          <cell r="L27">
            <v>14224656.499999968</v>
          </cell>
          <cell r="M27">
            <v>411391.77183092764</v>
          </cell>
          <cell r="N27">
            <v>1281102.5999999992</v>
          </cell>
          <cell r="P27">
            <v>83333.333333333328</v>
          </cell>
          <cell r="Q27">
            <v>659369.17499999993</v>
          </cell>
          <cell r="R27">
            <v>0</v>
          </cell>
          <cell r="T27">
            <v>416666.66666666669</v>
          </cell>
          <cell r="U27">
            <v>5125</v>
          </cell>
        </row>
        <row r="28">
          <cell r="B28">
            <v>616942</v>
          </cell>
          <cell r="C28">
            <v>35.068664828872478</v>
          </cell>
          <cell r="D28">
            <v>34.258674920593528</v>
          </cell>
          <cell r="E28">
            <v>25.541751412612562</v>
          </cell>
          <cell r="F28">
            <v>21135615.422860812</v>
          </cell>
          <cell r="G28">
            <v>1875026</v>
          </cell>
          <cell r="H28">
            <v>25293.68</v>
          </cell>
          <cell r="I28">
            <v>585969.63587629062</v>
          </cell>
          <cell r="J28">
            <v>368405.19999999995</v>
          </cell>
          <cell r="L28">
            <v>13592298.100000015</v>
          </cell>
          <cell r="M28">
            <v>392599.65603711474</v>
          </cell>
          <cell r="N28">
            <v>1246015.0999999978</v>
          </cell>
          <cell r="P28">
            <v>83333.333333333328</v>
          </cell>
          <cell r="Q28">
            <v>662940.27499999991</v>
          </cell>
          <cell r="R28">
            <v>0</v>
          </cell>
          <cell r="T28">
            <v>416666.66666666669</v>
          </cell>
          <cell r="U28">
            <v>5125</v>
          </cell>
        </row>
        <row r="29">
          <cell r="B29">
            <v>661162</v>
          </cell>
          <cell r="C29">
            <v>41.81658352077973</v>
          </cell>
          <cell r="D29">
            <v>40.433113105626916</v>
          </cell>
          <cell r="E29">
            <v>27.693743439580654</v>
          </cell>
          <cell r="F29">
            <v>26732837.927142501</v>
          </cell>
          <cell r="G29">
            <v>2007686</v>
          </cell>
          <cell r="H29">
            <v>27062.48</v>
          </cell>
          <cell r="I29">
            <v>680775.17567010538</v>
          </cell>
          <cell r="J29">
            <v>394937.19999999995</v>
          </cell>
          <cell r="L29">
            <v>15878186.499999996</v>
          </cell>
          <cell r="M29">
            <v>456119.36769897066</v>
          </cell>
          <cell r="N29">
            <v>1300387.4000000006</v>
          </cell>
          <cell r="P29">
            <v>83333.333333333328</v>
          </cell>
          <cell r="Q29">
            <v>673055.59</v>
          </cell>
          <cell r="R29">
            <v>0</v>
          </cell>
          <cell r="T29">
            <v>416666.66666666669</v>
          </cell>
          <cell r="U29">
            <v>5253.1249999999991</v>
          </cell>
        </row>
        <row r="30">
          <cell r="B30">
            <v>608684</v>
          </cell>
          <cell r="C30">
            <v>44.562717360001322</v>
          </cell>
          <cell r="D30">
            <v>42.787873466419256</v>
          </cell>
          <cell r="E30">
            <v>27.193005401817643</v>
          </cell>
          <cell r="F30">
            <v>26044293.973033939</v>
          </cell>
          <cell r="G30">
            <v>1903052</v>
          </cell>
          <cell r="H30">
            <v>25667.360000000001</v>
          </cell>
          <cell r="I30">
            <v>615428.59175257816</v>
          </cell>
          <cell r="J30">
            <v>374010.4</v>
          </cell>
          <cell r="L30">
            <v>14352431.899999967</v>
          </cell>
          <cell r="M30">
            <v>412337.15647422738</v>
          </cell>
          <cell r="N30">
            <v>1228219.7999999989</v>
          </cell>
          <cell r="P30">
            <v>83333.333333333328</v>
          </cell>
          <cell r="Q30">
            <v>664940.5625</v>
          </cell>
          <cell r="R30">
            <v>0</v>
          </cell>
          <cell r="T30">
            <v>416666.66666666669</v>
          </cell>
          <cell r="U30">
            <v>5253.1249999999991</v>
          </cell>
        </row>
        <row r="31">
          <cell r="B31">
            <v>599416</v>
          </cell>
          <cell r="C31">
            <v>40.956829991817258</v>
          </cell>
          <cell r="D31">
            <v>34.464075078805756</v>
          </cell>
          <cell r="E31">
            <v>27.699721395491604</v>
          </cell>
          <cell r="F31">
            <v>20658318.02743743</v>
          </cell>
          <cell r="G31">
            <v>1716848</v>
          </cell>
          <cell r="H31">
            <v>23184.639999999999</v>
          </cell>
          <cell r="I31">
            <v>617330.48659793893</v>
          </cell>
          <cell r="J31">
            <v>336769.6</v>
          </cell>
          <cell r="L31">
            <v>14404184.899999978</v>
          </cell>
          <cell r="M31">
            <v>413611.42602061911</v>
          </cell>
          <cell r="N31">
            <v>1184073.800000001</v>
          </cell>
          <cell r="P31">
            <v>83333.333333333328</v>
          </cell>
          <cell r="Q31">
            <v>675521.40687499987</v>
          </cell>
          <cell r="R31">
            <v>0</v>
          </cell>
          <cell r="T31">
            <v>416666.66666666669</v>
          </cell>
          <cell r="U31">
            <v>5253.1249999999991</v>
          </cell>
        </row>
        <row r="32">
          <cell r="B32">
            <v>456600</v>
          </cell>
          <cell r="C32">
            <v>37.284180319925959</v>
          </cell>
          <cell r="D32">
            <v>35.042707109534383</v>
          </cell>
          <cell r="E32">
            <v>27.988700394218164</v>
          </cell>
          <cell r="F32">
            <v>16000500.066213399</v>
          </cell>
          <cell r="G32">
            <v>1446800</v>
          </cell>
          <cell r="H32">
            <v>19584</v>
          </cell>
          <cell r="I32">
            <v>475143.23876288719</v>
          </cell>
          <cell r="J32">
            <v>282760</v>
          </cell>
          <cell r="L32">
            <v>11036620.699999999</v>
          </cell>
          <cell r="M32">
            <v>318345.96997113444</v>
          </cell>
          <cell r="N32">
            <v>933548.49999999988</v>
          </cell>
          <cell r="P32">
            <v>83333.333333333328</v>
          </cell>
          <cell r="Q32">
            <v>666410.38687499997</v>
          </cell>
          <cell r="R32">
            <v>0</v>
          </cell>
          <cell r="T32">
            <v>416666.66666666669</v>
          </cell>
          <cell r="U32">
            <v>5253.1249999999991</v>
          </cell>
        </row>
        <row r="33">
          <cell r="B33">
            <v>289351</v>
          </cell>
          <cell r="C33">
            <v>34.959453914639525</v>
          </cell>
          <cell r="D33">
            <v>33.265536813166932</v>
          </cell>
          <cell r="E33">
            <v>31.335677775435453</v>
          </cell>
          <cell r="F33">
            <v>9625416.3424266651</v>
          </cell>
          <cell r="G33">
            <v>1133000</v>
          </cell>
          <cell r="H33">
            <v>15400</v>
          </cell>
          <cell r="I33">
            <v>337044.51649484626</v>
          </cell>
          <cell r="J33">
            <v>220000</v>
          </cell>
          <cell r="L33">
            <v>7020349.3000000017</v>
          </cell>
          <cell r="M33">
            <v>225819.82605154702</v>
          </cell>
          <cell r="N33">
            <v>591705.09999999835</v>
          </cell>
          <cell r="P33">
            <v>83333.333333333328</v>
          </cell>
          <cell r="Q33">
            <v>680594.87499999988</v>
          </cell>
          <cell r="R33">
            <v>0</v>
          </cell>
          <cell r="T33">
            <v>416666.66666666669</v>
          </cell>
          <cell r="U33">
            <v>5253.1249999999991</v>
          </cell>
        </row>
        <row r="34">
          <cell r="B34">
            <v>209520</v>
          </cell>
          <cell r="C34">
            <v>39.276035720475505</v>
          </cell>
          <cell r="D34">
            <v>36.517924075339934</v>
          </cell>
          <cell r="E34">
            <v>33.232452271859493</v>
          </cell>
          <cell r="F34">
            <v>7651235.4522652226</v>
          </cell>
          <cell r="G34">
            <v>1133000</v>
          </cell>
          <cell r="H34">
            <v>15400</v>
          </cell>
          <cell r="I34">
            <v>258804.34886597944</v>
          </cell>
          <cell r="J34">
            <v>220000</v>
          </cell>
          <cell r="L34">
            <v>5668229.3000000212</v>
          </cell>
          <cell r="M34">
            <v>173398.91374020625</v>
          </cell>
          <cell r="N34">
            <v>395257.90000000142</v>
          </cell>
          <cell r="P34">
            <v>83333.333333333328</v>
          </cell>
          <cell r="Q34">
            <v>720827.50874999992</v>
          </cell>
          <cell r="R34">
            <v>0</v>
          </cell>
          <cell r="T34">
            <v>416666.66666666669</v>
          </cell>
          <cell r="U34">
            <v>5253.1249999999991</v>
          </cell>
        </row>
        <row r="35">
          <cell r="B35">
            <v>207838</v>
          </cell>
          <cell r="C35">
            <v>49.628054739072574</v>
          </cell>
          <cell r="D35">
            <v>44.553177312775141</v>
          </cell>
          <cell r="E35">
            <v>40.137504210009851</v>
          </cell>
          <cell r="F35">
            <v>9259843.2663325593</v>
          </cell>
          <cell r="G35">
            <v>1133000</v>
          </cell>
          <cell r="H35">
            <v>15400</v>
          </cell>
          <cell r="I35">
            <v>309989.3381443306</v>
          </cell>
          <cell r="J35">
            <v>220000</v>
          </cell>
          <cell r="L35">
            <v>7545882.4000000311</v>
          </cell>
          <cell r="M35">
            <v>207692.8565567015</v>
          </cell>
          <cell r="N35">
            <v>271412.39999999746</v>
          </cell>
          <cell r="P35">
            <v>83333.333333333328</v>
          </cell>
          <cell r="Q35">
            <v>751745.3012499999</v>
          </cell>
          <cell r="R35">
            <v>0</v>
          </cell>
          <cell r="T35">
            <v>416666.66666666669</v>
          </cell>
          <cell r="U35">
            <v>5253.1249999999991</v>
          </cell>
        </row>
        <row r="36">
          <cell r="B36">
            <v>198980</v>
          </cell>
          <cell r="C36">
            <v>47.923062493526913</v>
          </cell>
          <cell r="D36">
            <v>42.568047110386146</v>
          </cell>
          <cell r="E36">
            <v>36.004702985224675</v>
          </cell>
          <cell r="F36">
            <v>8470190.0140246358</v>
          </cell>
          <cell r="G36">
            <v>1133000</v>
          </cell>
          <cell r="H36">
            <v>15400</v>
          </cell>
          <cell r="I36">
            <v>266257.66268041288</v>
          </cell>
          <cell r="J36">
            <v>220000</v>
          </cell>
          <cell r="L36">
            <v>6118879.3000000147</v>
          </cell>
          <cell r="M36">
            <v>178392.63399587665</v>
          </cell>
          <cell r="N36">
            <v>313120.39999999979</v>
          </cell>
          <cell r="P36">
            <v>83333.333333333328</v>
          </cell>
          <cell r="Q36">
            <v>668496.92812499998</v>
          </cell>
          <cell r="R36">
            <v>0</v>
          </cell>
          <cell r="T36">
            <v>416666.66666666669</v>
          </cell>
          <cell r="U36">
            <v>5253.1249999999991</v>
          </cell>
        </row>
        <row r="37">
          <cell r="B37">
            <v>145578</v>
          </cell>
          <cell r="C37">
            <v>34.274593299715406</v>
          </cell>
          <cell r="D37">
            <v>31.732445764704572</v>
          </cell>
          <cell r="E37">
            <v>35.950625094451084</v>
          </cell>
          <cell r="F37">
            <v>4619545.989534162</v>
          </cell>
          <cell r="G37">
            <v>1133000</v>
          </cell>
          <cell r="H37">
            <v>15400</v>
          </cell>
          <cell r="I37">
            <v>194507.59175257798</v>
          </cell>
          <cell r="J37">
            <v>220000</v>
          </cell>
          <cell r="L37">
            <v>4268827.6999999508</v>
          </cell>
          <cell r="M37">
            <v>130320.08647422725</v>
          </cell>
          <cell r="N37">
            <v>249781.60000000027</v>
          </cell>
          <cell r="P37">
            <v>83333.333333333328</v>
          </cell>
          <cell r="Q37">
            <v>673408.6</v>
          </cell>
          <cell r="R37">
            <v>0</v>
          </cell>
          <cell r="T37">
            <v>416666.66666666669</v>
          </cell>
          <cell r="U37">
            <v>5253.1249999999991</v>
          </cell>
        </row>
        <row r="38">
          <cell r="B38">
            <v>117432</v>
          </cell>
          <cell r="C38">
            <v>31.951623316908819</v>
          </cell>
          <cell r="D38">
            <v>27.461509170161385</v>
          </cell>
          <cell r="E38">
            <v>32.645612780162338</v>
          </cell>
          <cell r="F38">
            <v>3224859.9448703919</v>
          </cell>
          <cell r="G38">
            <v>1133000</v>
          </cell>
          <cell r="H38">
            <v>15400</v>
          </cell>
          <cell r="I38">
            <v>142497.32288659894</v>
          </cell>
          <cell r="J38">
            <v>220000</v>
          </cell>
          <cell r="L38">
            <v>3403896.0999999838</v>
          </cell>
          <cell r="M38">
            <v>95473.206334021292</v>
          </cell>
          <cell r="N38">
            <v>206800.40000000008</v>
          </cell>
          <cell r="P38">
            <v>83333.333333333328</v>
          </cell>
          <cell r="Q38">
            <v>665970.17499999993</v>
          </cell>
          <cell r="R38">
            <v>0</v>
          </cell>
          <cell r="T38">
            <v>416666.66666666669</v>
          </cell>
          <cell r="U38">
            <v>5253.1249999999991</v>
          </cell>
        </row>
        <row r="39">
          <cell r="B39">
            <v>387168</v>
          </cell>
          <cell r="C39">
            <v>32.452502240809032</v>
          </cell>
          <cell r="D39">
            <v>27.909252701596156</v>
          </cell>
          <cell r="E39">
            <v>27.573830998429663</v>
          </cell>
          <cell r="F39">
            <v>10805569.549971581</v>
          </cell>
          <cell r="G39">
            <v>1185704</v>
          </cell>
          <cell r="H39">
            <v>16102.72</v>
          </cell>
          <cell r="I39">
            <v>396930.18804123864</v>
          </cell>
          <cell r="J39">
            <v>230540.79999999999</v>
          </cell>
          <cell r="L39">
            <v>9293814.4999999646</v>
          </cell>
          <cell r="M39">
            <v>265943.22598762991</v>
          </cell>
          <cell r="N39">
            <v>746560.60000000068</v>
          </cell>
          <cell r="P39">
            <v>83333.333333333328</v>
          </cell>
          <cell r="Q39">
            <v>675853.40437499993</v>
          </cell>
          <cell r="R39">
            <v>0</v>
          </cell>
          <cell r="T39">
            <v>416666.66666666669</v>
          </cell>
          <cell r="U39">
            <v>5253.1249999999991</v>
          </cell>
        </row>
        <row r="40">
          <cell r="B40">
            <v>294834</v>
          </cell>
          <cell r="C40">
            <v>34.838116380204674</v>
          </cell>
          <cell r="D40">
            <v>34.102425555496986</v>
          </cell>
          <cell r="E40">
            <v>28.979658044865889</v>
          </cell>
          <cell r="F40">
            <v>10054554.536229398</v>
          </cell>
          <cell r="G40">
            <v>1133000</v>
          </cell>
          <cell r="H40">
            <v>15400</v>
          </cell>
          <cell r="I40">
            <v>317651.01773195871</v>
          </cell>
          <cell r="J40">
            <v>220000</v>
          </cell>
          <cell r="L40">
            <v>7556956.0000000633</v>
          </cell>
          <cell r="M40">
            <v>212826.18188041236</v>
          </cell>
          <cell r="N40">
            <v>514237.09999999939</v>
          </cell>
          <cell r="P40">
            <v>83333.333333333328</v>
          </cell>
          <cell r="Q40">
            <v>679513.78187499987</v>
          </cell>
          <cell r="R40">
            <v>0</v>
          </cell>
          <cell r="T40">
            <v>416666.66666666669</v>
          </cell>
          <cell r="U40">
            <v>5253.1249999999991</v>
          </cell>
        </row>
        <row r="41">
          <cell r="B41">
            <v>670046</v>
          </cell>
          <cell r="C41">
            <v>43.053727392259646</v>
          </cell>
          <cell r="D41">
            <v>41.614395793420108</v>
          </cell>
          <cell r="E41">
            <v>30.456170471878067</v>
          </cell>
          <cell r="F41">
            <v>27883559.443797972</v>
          </cell>
          <cell r="G41">
            <v>1981538</v>
          </cell>
          <cell r="H41">
            <v>26713.84</v>
          </cell>
          <cell r="I41">
            <v>758617.88659793849</v>
          </cell>
          <cell r="J41">
            <v>389707.6</v>
          </cell>
          <cell r="L41">
            <v>16089499.199999992</v>
          </cell>
          <cell r="M41">
            <v>508273.98402061884</v>
          </cell>
          <cell r="N41">
            <v>1177531.5</v>
          </cell>
          <cell r="P41">
            <v>83333.333333333328</v>
          </cell>
          <cell r="Q41">
            <v>689881.97974999994</v>
          </cell>
          <cell r="R41">
            <v>0</v>
          </cell>
          <cell r="T41">
            <v>416666.66666666669</v>
          </cell>
          <cell r="U41">
            <v>5384.4531249999982</v>
          </cell>
        </row>
        <row r="42">
          <cell r="B42">
            <v>611156</v>
          </cell>
          <cell r="C42">
            <v>45.928405135763875</v>
          </cell>
          <cell r="D42">
            <v>44.067775726953286</v>
          </cell>
          <cell r="E42">
            <v>29.600072158335966</v>
          </cell>
          <cell r="F42">
            <v>26932285.542181864</v>
          </cell>
          <cell r="G42">
            <v>1910468</v>
          </cell>
          <cell r="H42">
            <v>25766.239999999998</v>
          </cell>
          <cell r="I42">
            <v>672525.25979381264</v>
          </cell>
          <cell r="J42">
            <v>375493.6</v>
          </cell>
          <cell r="L42">
            <v>14224567.79999999</v>
          </cell>
          <cell r="M42">
            <v>450591.92406185449</v>
          </cell>
          <cell r="N42">
            <v>1111973.4999999991</v>
          </cell>
          <cell r="P42">
            <v>83333.333333333328</v>
          </cell>
          <cell r="Q42">
            <v>681564.07656249998</v>
          </cell>
          <cell r="R42">
            <v>0</v>
          </cell>
          <cell r="T42">
            <v>416666.66666666669</v>
          </cell>
          <cell r="U42">
            <v>5384.4531249999982</v>
          </cell>
        </row>
        <row r="43">
          <cell r="B43">
            <v>587368</v>
          </cell>
          <cell r="C43">
            <v>42.260269158845347</v>
          </cell>
          <cell r="D43">
            <v>35.561831660985114</v>
          </cell>
          <cell r="E43">
            <v>30.057820480516476</v>
          </cell>
          <cell r="F43">
            <v>20887881.939049505</v>
          </cell>
          <cell r="G43">
            <v>1733504</v>
          </cell>
          <cell r="H43">
            <v>23406.720000000001</v>
          </cell>
          <cell r="I43">
            <v>656327.14515464159</v>
          </cell>
          <cell r="J43">
            <v>340100.8</v>
          </cell>
          <cell r="L43">
            <v>13880606.900000013</v>
          </cell>
          <cell r="M43">
            <v>439739.18725360988</v>
          </cell>
          <cell r="N43">
            <v>1024415.1000000015</v>
          </cell>
          <cell r="P43">
            <v>83333.333333333328</v>
          </cell>
          <cell r="Q43">
            <v>692409.44204687478</v>
          </cell>
          <cell r="R43">
            <v>0</v>
          </cell>
          <cell r="T43">
            <v>416666.66666666669</v>
          </cell>
          <cell r="U43">
            <v>5384.4531249999982</v>
          </cell>
        </row>
        <row r="44">
          <cell r="B44">
            <v>422412</v>
          </cell>
          <cell r="C44">
            <v>38.712795406756349</v>
          </cell>
          <cell r="D44">
            <v>36.37188842695528</v>
          </cell>
          <cell r="E44">
            <v>32.497291980341515</v>
          </cell>
          <cell r="F44">
            <v>15363922.134207033</v>
          </cell>
          <cell r="G44">
            <v>1291436</v>
          </cell>
          <cell r="H44">
            <v>17512.48</v>
          </cell>
          <cell r="I44">
            <v>510248.66103092988</v>
          </cell>
          <cell r="J44">
            <v>251687.2</v>
          </cell>
          <cell r="L44">
            <v>10669153.300000004</v>
          </cell>
          <cell r="M44">
            <v>341866.60289072304</v>
          </cell>
          <cell r="N44">
            <v>790003.40000000282</v>
          </cell>
          <cell r="P44">
            <v>83333.333333333328</v>
          </cell>
          <cell r="Q44">
            <v>683070.64654687489</v>
          </cell>
          <cell r="R44">
            <v>0</v>
          </cell>
          <cell r="T44">
            <v>416666.66666666669</v>
          </cell>
          <cell r="U44">
            <v>5384.4531249999982</v>
          </cell>
        </row>
        <row r="45">
          <cell r="B45">
            <v>500819</v>
          </cell>
          <cell r="C45">
            <v>36.049881040969751</v>
          </cell>
          <cell r="D45">
            <v>34.271003447309326</v>
          </cell>
          <cell r="E45">
            <v>29.98559439637873</v>
          </cell>
          <cell r="F45">
            <v>17163569.675478008</v>
          </cell>
          <cell r="G45">
            <v>1473857</v>
          </cell>
          <cell r="H45">
            <v>19944.760000000002</v>
          </cell>
          <cell r="I45">
            <v>558274.50371134095</v>
          </cell>
          <cell r="J45">
            <v>288171.40000000002</v>
          </cell>
          <cell r="L45">
            <v>11785650.099999985</v>
          </cell>
          <cell r="M45">
            <v>374043.91748659848</v>
          </cell>
          <cell r="N45">
            <v>904505.59999999858</v>
          </cell>
          <cell r="P45">
            <v>83333.333333333328</v>
          </cell>
          <cell r="Q45">
            <v>697609.74687499984</v>
          </cell>
          <cell r="R45">
            <v>0</v>
          </cell>
          <cell r="T45">
            <v>416666.66666666669</v>
          </cell>
          <cell r="U45">
            <v>5384.4531249999982</v>
          </cell>
        </row>
        <row r="46">
          <cell r="B46">
            <v>261522</v>
          </cell>
          <cell r="C46">
            <v>40.402509206726727</v>
          </cell>
          <cell r="D46">
            <v>37.537637814703373</v>
          </cell>
          <cell r="E46">
            <v>34.829489679644453</v>
          </cell>
          <cell r="F46">
            <v>9816918.116576856</v>
          </cell>
          <cell r="G46">
            <v>1133000</v>
          </cell>
          <cell r="H46">
            <v>15400</v>
          </cell>
          <cell r="I46">
            <v>338539.31999999838</v>
          </cell>
          <cell r="J46">
            <v>220000</v>
          </cell>
          <cell r="L46">
            <v>7507741.1999999899</v>
          </cell>
          <cell r="M46">
            <v>226821.34439999892</v>
          </cell>
          <cell r="N46">
            <v>444983.09999999945</v>
          </cell>
          <cell r="P46">
            <v>83333.333333333328</v>
          </cell>
          <cell r="Q46">
            <v>738848.1964687499</v>
          </cell>
          <cell r="R46">
            <v>0</v>
          </cell>
          <cell r="T46">
            <v>416666.66666666669</v>
          </cell>
          <cell r="U46">
            <v>5384.4531249999982</v>
          </cell>
        </row>
        <row r="47">
          <cell r="B47">
            <v>196088</v>
          </cell>
          <cell r="C47">
            <v>51.041085979320442</v>
          </cell>
          <cell r="D47">
            <v>45.839627248931194</v>
          </cell>
          <cell r="E47">
            <v>43.387034392721716</v>
          </cell>
          <cell r="F47">
            <v>8988600.8279884197</v>
          </cell>
          <cell r="G47">
            <v>1133000</v>
          </cell>
          <cell r="H47">
            <v>15400</v>
          </cell>
          <cell r="I47">
            <v>316112.704329898</v>
          </cell>
          <cell r="J47">
            <v>220000</v>
          </cell>
          <cell r="L47">
            <v>8003635.7000000281</v>
          </cell>
          <cell r="M47">
            <v>211795.51190103168</v>
          </cell>
          <cell r="N47">
            <v>174288.89999999866</v>
          </cell>
          <cell r="P47">
            <v>83333.333333333328</v>
          </cell>
          <cell r="Q47">
            <v>770538.9337812498</v>
          </cell>
          <cell r="R47">
            <v>0</v>
          </cell>
          <cell r="T47">
            <v>416666.66666666669</v>
          </cell>
          <cell r="U47">
            <v>5384.4531249999982</v>
          </cell>
        </row>
        <row r="48">
          <cell r="B48">
            <v>195112</v>
          </cell>
          <cell r="C48">
            <v>49.514166402147737</v>
          </cell>
          <cell r="D48">
            <v>43.926089498361002</v>
          </cell>
          <cell r="E48">
            <v>37.781965230226824</v>
          </cell>
          <cell r="F48">
            <v>8570507.1742042117</v>
          </cell>
          <cell r="G48">
            <v>1133000</v>
          </cell>
          <cell r="H48">
            <v>15400</v>
          </cell>
          <cell r="I48">
            <v>273951.47876288759</v>
          </cell>
          <cell r="J48">
            <v>220000</v>
          </cell>
          <cell r="L48">
            <v>6562249.5000000196</v>
          </cell>
          <cell r="M48">
            <v>183547.4907711347</v>
          </cell>
          <cell r="N48">
            <v>268863.20000000071</v>
          </cell>
          <cell r="P48">
            <v>83333.333333333328</v>
          </cell>
          <cell r="Q48">
            <v>685209.35132812487</v>
          </cell>
          <cell r="R48">
            <v>0</v>
          </cell>
          <cell r="T48">
            <v>416666.66666666669</v>
          </cell>
          <cell r="U48">
            <v>5384.4531249999982</v>
          </cell>
        </row>
        <row r="49">
          <cell r="B49">
            <v>278480</v>
          </cell>
          <cell r="C49">
            <v>35.435014991786275</v>
          </cell>
          <cell r="D49">
            <v>32.759291769263598</v>
          </cell>
          <cell r="E49">
            <v>33.05358625394998</v>
          </cell>
          <cell r="F49">
            <v>9122807.571904527</v>
          </cell>
          <cell r="G49">
            <v>1133000</v>
          </cell>
          <cell r="H49">
            <v>15400</v>
          </cell>
          <cell r="I49">
            <v>342136.8259793818</v>
          </cell>
          <cell r="J49">
            <v>220000</v>
          </cell>
          <cell r="L49">
            <v>7256702.9000000041</v>
          </cell>
          <cell r="M49">
            <v>229231.67340618582</v>
          </cell>
          <cell r="N49">
            <v>512953.10000000242</v>
          </cell>
          <cell r="P49">
            <v>83333.333333333328</v>
          </cell>
          <cell r="Q49">
            <v>690243.81499999994</v>
          </cell>
          <cell r="R49">
            <v>0</v>
          </cell>
          <cell r="T49">
            <v>416666.66666666669</v>
          </cell>
          <cell r="U49">
            <v>5384.4531249999982</v>
          </cell>
        </row>
        <row r="50">
          <cell r="B50">
            <v>293904</v>
          </cell>
          <cell r="C50">
            <v>32.958364835286879</v>
          </cell>
          <cell r="D50">
            <v>28.223727712885992</v>
          </cell>
          <cell r="E50">
            <v>31.617320961946856</v>
          </cell>
          <cell r="F50">
            <v>8295066.4697280442</v>
          </cell>
          <cell r="G50">
            <v>1133000</v>
          </cell>
          <cell r="H50">
            <v>15400</v>
          </cell>
          <cell r="I50">
            <v>345420.08536082576</v>
          </cell>
          <cell r="J50">
            <v>220000</v>
          </cell>
          <cell r="L50">
            <v>7384705.4999999814</v>
          </cell>
          <cell r="M50">
            <v>231431.45719175326</v>
          </cell>
          <cell r="N50">
            <v>515777.3999999981</v>
          </cell>
          <cell r="P50">
            <v>83333.333333333328</v>
          </cell>
          <cell r="Q50">
            <v>682619.42937499983</v>
          </cell>
          <cell r="R50">
            <v>0</v>
          </cell>
          <cell r="T50">
            <v>416666.66666666669</v>
          </cell>
          <cell r="U50">
            <v>5384.4531249999982</v>
          </cell>
        </row>
        <row r="51">
          <cell r="B51">
            <v>287424</v>
          </cell>
          <cell r="C51">
            <v>33.410511351533295</v>
          </cell>
          <cell r="D51">
            <v>28.66250407797288</v>
          </cell>
          <cell r="E51">
            <v>31.199796467935847</v>
          </cell>
          <cell r="F51">
            <v>8238291.5721072769</v>
          </cell>
          <cell r="G51">
            <v>1133000</v>
          </cell>
          <cell r="H51">
            <v>15400</v>
          </cell>
          <cell r="I51">
            <v>333350.40618556616</v>
          </cell>
          <cell r="J51">
            <v>220000</v>
          </cell>
          <cell r="L51">
            <v>7001899.5999999754</v>
          </cell>
          <cell r="M51">
            <v>223344.77214432933</v>
          </cell>
          <cell r="N51">
            <v>533142.79999999912</v>
          </cell>
          <cell r="P51">
            <v>83333.333333333328</v>
          </cell>
          <cell r="Q51">
            <v>692749.73948437488</v>
          </cell>
          <cell r="R51">
            <v>0</v>
          </cell>
          <cell r="T51">
            <v>416666.66666666669</v>
          </cell>
          <cell r="U51">
            <v>5384.4531249999982</v>
          </cell>
        </row>
        <row r="52">
          <cell r="B52">
            <v>452174</v>
          </cell>
          <cell r="C52">
            <v>35.886521119675528</v>
          </cell>
          <cell r="D52">
            <v>35.113911387369605</v>
          </cell>
          <cell r="E52">
            <v>29.11211635343917</v>
          </cell>
          <cell r="F52">
            <v>15877597.767672462</v>
          </cell>
          <cell r="G52">
            <v>1433522</v>
          </cell>
          <cell r="H52">
            <v>19406.96</v>
          </cell>
          <cell r="I52">
            <v>489390.33896907273</v>
          </cell>
          <cell r="J52">
            <v>280104.40000000002</v>
          </cell>
          <cell r="L52">
            <v>10456040.899999978</v>
          </cell>
          <cell r="M52">
            <v>327891.52710927877</v>
          </cell>
          <cell r="N52">
            <v>761468.0000000007</v>
          </cell>
          <cell r="P52">
            <v>83333.333333333328</v>
          </cell>
          <cell r="Q52">
            <v>696501.62642187485</v>
          </cell>
          <cell r="R52">
            <v>0</v>
          </cell>
          <cell r="T52">
            <v>416666.66666666669</v>
          </cell>
          <cell r="U52">
            <v>5384.4531249999982</v>
          </cell>
        </row>
        <row r="53">
          <cell r="B53">
            <v>709419</v>
          </cell>
          <cell r="C53">
            <v>44.549119581047414</v>
          </cell>
          <cell r="D53">
            <v>43.018240137886607</v>
          </cell>
          <cell r="E53">
            <v>29.567084050469443</v>
          </cell>
          <cell r="F53">
            <v>30517956.900379378</v>
          </cell>
          <cell r="G53">
            <v>2099657</v>
          </cell>
          <cell r="H53">
            <v>28288.760000000002</v>
          </cell>
          <cell r="I53">
            <v>779786.80144330009</v>
          </cell>
          <cell r="J53">
            <v>413331.4</v>
          </cell>
          <cell r="L53">
            <v>17155369.999999966</v>
          </cell>
          <cell r="M53">
            <v>522457.15696701111</v>
          </cell>
          <cell r="N53">
            <v>1019905.1000000009</v>
          </cell>
          <cell r="P53">
            <v>83333.333333333328</v>
          </cell>
          <cell r="Q53">
            <v>707129.02924374992</v>
          </cell>
          <cell r="R53">
            <v>0</v>
          </cell>
          <cell r="T53">
            <v>416666.66666666669</v>
          </cell>
          <cell r="U53">
            <v>5519.0644531249973</v>
          </cell>
        </row>
        <row r="54">
          <cell r="B54">
            <v>625627</v>
          </cell>
          <cell r="C54">
            <v>47.264169344779475</v>
          </cell>
          <cell r="D54">
            <v>45.303866951088196</v>
          </cell>
          <cell r="E54">
            <v>28.431739838593963</v>
          </cell>
          <cell r="F54">
            <v>28343322.369008455</v>
          </cell>
          <cell r="G54">
            <v>1901081</v>
          </cell>
          <cell r="H54">
            <v>25641.08</v>
          </cell>
          <cell r="I54">
            <v>661321.6868041238</v>
          </cell>
          <cell r="J54">
            <v>373616.19999999995</v>
          </cell>
          <cell r="L54">
            <v>14638336.499999991</v>
          </cell>
          <cell r="M54">
            <v>443085.53015876299</v>
          </cell>
          <cell r="N54">
            <v>919026.60000000102</v>
          </cell>
          <cell r="P54">
            <v>83333.333333333328</v>
          </cell>
          <cell r="Q54">
            <v>698603.17847656237</v>
          </cell>
          <cell r="R54">
            <v>0</v>
          </cell>
          <cell r="T54">
            <v>416666.66666666669</v>
          </cell>
          <cell r="U54">
            <v>5519.0644531249973</v>
          </cell>
        </row>
        <row r="55">
          <cell r="B55">
            <v>491328</v>
          </cell>
          <cell r="C55">
            <v>43.687473817605095</v>
          </cell>
          <cell r="D55">
            <v>36.729908118173498</v>
          </cell>
          <cell r="E55">
            <v>32.709111632147959</v>
          </cell>
          <cell r="F55">
            <v>18046432.295885947</v>
          </cell>
          <cell r="G55">
            <v>1498184</v>
          </cell>
          <cell r="H55">
            <v>20269.12</v>
          </cell>
          <cell r="I55">
            <v>597357.6049484543</v>
          </cell>
          <cell r="J55">
            <v>293036.79999999999</v>
          </cell>
          <cell r="L55">
            <v>13356351.399999985</v>
          </cell>
          <cell r="M55">
            <v>400229.59531546442</v>
          </cell>
          <cell r="N55">
            <v>666511.6999999996</v>
          </cell>
          <cell r="P55">
            <v>83333.333333333328</v>
          </cell>
          <cell r="Q55">
            <v>709719.67809804657</v>
          </cell>
          <cell r="R55">
            <v>0</v>
          </cell>
          <cell r="T55">
            <v>416666.66666666669</v>
          </cell>
          <cell r="U55">
            <v>5519.0644531249973</v>
          </cell>
        </row>
        <row r="56">
          <cell r="B56">
            <v>483678</v>
          </cell>
          <cell r="C56">
            <v>39.668136172935171</v>
          </cell>
          <cell r="D56">
            <v>37.24471742128037</v>
          </cell>
          <cell r="E56">
            <v>31.781175492786524</v>
          </cell>
          <cell r="F56">
            <v>18014450.432890046</v>
          </cell>
          <cell r="G56">
            <v>1422434</v>
          </cell>
          <cell r="H56">
            <v>19259.12</v>
          </cell>
          <cell r="I56">
            <v>571399.39670103125</v>
          </cell>
          <cell r="J56">
            <v>277886.8</v>
          </cell>
          <cell r="L56">
            <v>12425897.300000012</v>
          </cell>
          <cell r="M56">
            <v>382837.59578969097</v>
          </cell>
          <cell r="N56">
            <v>743326.79999999888</v>
          </cell>
          <cell r="P56">
            <v>83333.333333333328</v>
          </cell>
          <cell r="Q56">
            <v>700147.41271054675</v>
          </cell>
          <cell r="R56">
            <v>0</v>
          </cell>
          <cell r="T56">
            <v>416666.66666666669</v>
          </cell>
          <cell r="U56">
            <v>5519.0644531249973</v>
          </cell>
        </row>
        <row r="57">
          <cell r="B57">
            <v>416482</v>
          </cell>
          <cell r="C57">
            <v>37.133518102253852</v>
          </cell>
          <cell r="D57">
            <v>35.266173489983714</v>
          </cell>
          <cell r="E57">
            <v>31.077348360793497</v>
          </cell>
          <cell r="F57">
            <v>14687726.467455398</v>
          </cell>
          <cell r="G57">
            <v>1273646</v>
          </cell>
          <cell r="H57">
            <v>17275.28</v>
          </cell>
          <cell r="I57">
            <v>481137.41319587594</v>
          </cell>
          <cell r="J57">
            <v>248129.2</v>
          </cell>
          <cell r="L57">
            <v>10640905.500000007</v>
          </cell>
          <cell r="M57">
            <v>322362.0668412369</v>
          </cell>
          <cell r="N57">
            <v>620129.90000000177</v>
          </cell>
          <cell r="P57">
            <v>83333.333333333328</v>
          </cell>
          <cell r="Q57">
            <v>715049.99054687482</v>
          </cell>
          <cell r="R57">
            <v>0</v>
          </cell>
          <cell r="T57">
            <v>416666.66666666669</v>
          </cell>
          <cell r="U57">
            <v>5519.0644531249973</v>
          </cell>
        </row>
        <row r="58">
          <cell r="B58">
            <v>306174</v>
          </cell>
          <cell r="C58">
            <v>41.63079967645244</v>
          </cell>
          <cell r="D58">
            <v>38.688864986667326</v>
          </cell>
          <cell r="E58">
            <v>34.806877461835448</v>
          </cell>
          <cell r="F58">
            <v>11845524.548427882</v>
          </cell>
          <cell r="G58">
            <v>1133000</v>
          </cell>
          <cell r="H58">
            <v>15400</v>
          </cell>
          <cell r="I58">
            <v>396084.23257732019</v>
          </cell>
          <cell r="J58">
            <v>220000</v>
          </cell>
          <cell r="L58">
            <v>9034109.5000000503</v>
          </cell>
          <cell r="M58">
            <v>265376.43582680455</v>
          </cell>
          <cell r="N58">
            <v>382938.10000000033</v>
          </cell>
          <cell r="P58">
            <v>83333.333333333328</v>
          </cell>
          <cell r="Q58">
            <v>757319.40138046863</v>
          </cell>
          <cell r="R58">
            <v>0</v>
          </cell>
          <cell r="T58">
            <v>416666.66666666669</v>
          </cell>
          <cell r="U58">
            <v>5519.0644531249973</v>
          </cell>
        </row>
        <row r="59">
          <cell r="B59">
            <v>253856</v>
          </cell>
          <cell r="C59">
            <v>52.805279944616487</v>
          </cell>
          <cell r="D59">
            <v>47.380539387415126</v>
          </cell>
          <cell r="E59">
            <v>41.77247455250226</v>
          </cell>
          <cell r="F59">
            <v>12027834.206731655</v>
          </cell>
          <cell r="G59">
            <v>1133000</v>
          </cell>
          <cell r="H59">
            <v>15400</v>
          </cell>
          <cell r="I59">
            <v>394028.76247422787</v>
          </cell>
          <cell r="J59">
            <v>220000</v>
          </cell>
          <cell r="L59">
            <v>9847833.6999999881</v>
          </cell>
          <cell r="M59">
            <v>263999.27085773268</v>
          </cell>
          <cell r="N59">
            <v>186701.50000000012</v>
          </cell>
          <cell r="P59">
            <v>83333.333333333328</v>
          </cell>
          <cell r="Q59">
            <v>789802.40712578094</v>
          </cell>
          <cell r="R59">
            <v>0</v>
          </cell>
          <cell r="T59">
            <v>416666.66666666669</v>
          </cell>
          <cell r="U59">
            <v>5519.0644531249973</v>
          </cell>
        </row>
        <row r="60">
          <cell r="B60">
            <v>180922</v>
          </cell>
          <cell r="C60">
            <v>51.091641396396561</v>
          </cell>
          <cell r="D60">
            <v>45.351072896108917</v>
          </cell>
          <cell r="E60">
            <v>38.542019212699216</v>
          </cell>
          <cell r="F60">
            <v>8205006.8105098177</v>
          </cell>
          <cell r="G60">
            <v>1133000</v>
          </cell>
          <cell r="H60">
            <v>15400</v>
          </cell>
          <cell r="I60">
            <v>259131.1657731944</v>
          </cell>
          <cell r="J60">
            <v>220000</v>
          </cell>
          <cell r="L60">
            <v>6471972.4000000283</v>
          </cell>
          <cell r="M60">
            <v>173617.88106804027</v>
          </cell>
          <cell r="N60">
            <v>194347.39999999874</v>
          </cell>
          <cell r="P60">
            <v>83333.333333333328</v>
          </cell>
          <cell r="Q60">
            <v>702339.58511132794</v>
          </cell>
          <cell r="R60">
            <v>0</v>
          </cell>
          <cell r="T60">
            <v>416666.66666666669</v>
          </cell>
          <cell r="U60">
            <v>5519.0644531249973</v>
          </cell>
        </row>
        <row r="61">
          <cell r="B61">
            <v>328248</v>
          </cell>
          <cell r="C61">
            <v>36.5358221860171</v>
          </cell>
          <cell r="D61">
            <v>33.732652380820006</v>
          </cell>
          <cell r="E61">
            <v>31.880474823913612</v>
          </cell>
          <cell r="F61">
            <v>11072675.678699406</v>
          </cell>
          <cell r="G61">
            <v>1133000</v>
          </cell>
          <cell r="H61">
            <v>15400</v>
          </cell>
          <cell r="I61">
            <v>388989.8164948452</v>
          </cell>
          <cell r="J61">
            <v>220000</v>
          </cell>
          <cell r="L61">
            <v>8612359.3000000119</v>
          </cell>
          <cell r="M61">
            <v>260623.17705154631</v>
          </cell>
          <cell r="N61">
            <v>474111.70000000176</v>
          </cell>
          <cell r="P61">
            <v>83333.333333333328</v>
          </cell>
          <cell r="Q61">
            <v>707499.91037499986</v>
          </cell>
          <cell r="R61">
            <v>0</v>
          </cell>
          <cell r="T61">
            <v>416666.66666666669</v>
          </cell>
          <cell r="U61">
            <v>5519.0644531249973</v>
          </cell>
        </row>
        <row r="62">
          <cell r="B62">
            <v>225768</v>
          </cell>
          <cell r="C62">
            <v>33.826142760663167</v>
          </cell>
          <cell r="D62">
            <v>28.98135203684954</v>
          </cell>
          <cell r="E62">
            <v>31.324615091598478</v>
          </cell>
          <cell r="F62">
            <v>6543061.8866554471</v>
          </cell>
          <cell r="G62">
            <v>1133000</v>
          </cell>
          <cell r="H62">
            <v>15400</v>
          </cell>
          <cell r="I62">
            <v>262888.4820618566</v>
          </cell>
          <cell r="J62">
            <v>220000</v>
          </cell>
          <cell r="L62">
            <v>5920259.7000000244</v>
          </cell>
          <cell r="M62">
            <v>176135.28298144395</v>
          </cell>
          <cell r="N62">
            <v>267470.7000000003</v>
          </cell>
          <cell r="P62">
            <v>83333.333333333328</v>
          </cell>
          <cell r="Q62">
            <v>699684.91510937479</v>
          </cell>
          <cell r="R62">
            <v>0</v>
          </cell>
          <cell r="T62">
            <v>416666.66666666669</v>
          </cell>
          <cell r="U62">
            <v>5519.0644531249973</v>
          </cell>
        </row>
        <row r="63">
          <cell r="B63">
            <v>167840</v>
          </cell>
          <cell r="C63">
            <v>34.486556559780723</v>
          </cell>
          <cell r="D63">
            <v>29.600378541826384</v>
          </cell>
          <cell r="E63">
            <v>32.772600095328855</v>
          </cell>
          <cell r="F63">
            <v>4968127.5344601404</v>
          </cell>
          <cell r="G63">
            <v>1133000</v>
          </cell>
          <cell r="H63">
            <v>15400</v>
          </cell>
          <cell r="I63">
            <v>204455.69814432994</v>
          </cell>
          <cell r="J63">
            <v>220000</v>
          </cell>
          <cell r="L63">
            <v>4554954.1999999927</v>
          </cell>
          <cell r="M63">
            <v>136985.31775670106</v>
          </cell>
          <cell r="N63">
            <v>236781.09999999878</v>
          </cell>
          <cell r="P63">
            <v>83333.333333333328</v>
          </cell>
          <cell r="Q63">
            <v>710068.48297148419</v>
          </cell>
          <cell r="R63">
            <v>0</v>
          </cell>
          <cell r="T63">
            <v>416666.66666666669</v>
          </cell>
          <cell r="U63">
            <v>5519.0644531249973</v>
          </cell>
        </row>
        <row r="64">
          <cell r="B64">
            <v>554504</v>
          </cell>
          <cell r="C64">
            <v>37.01630974990772</v>
          </cell>
          <cell r="D64">
            <v>36.167205068711212</v>
          </cell>
          <cell r="E64">
            <v>29.055901129658221</v>
          </cell>
          <cell r="F64">
            <v>20054859.879420642</v>
          </cell>
          <cell r="G64">
            <v>1634912</v>
          </cell>
          <cell r="H64">
            <v>22092.16</v>
          </cell>
          <cell r="I64">
            <v>598985.76247422851</v>
          </cell>
          <cell r="J64">
            <v>320382.40000000002</v>
          </cell>
          <cell r="L64">
            <v>13278177.599999996</v>
          </cell>
          <cell r="M64">
            <v>401320.46085773315</v>
          </cell>
          <cell r="N64">
            <v>807837.30000000109</v>
          </cell>
          <cell r="P64">
            <v>83333.333333333328</v>
          </cell>
          <cell r="Q64">
            <v>713914.16708242171</v>
          </cell>
          <cell r="R64">
            <v>0</v>
          </cell>
          <cell r="T64">
            <v>416666.66666666669</v>
          </cell>
          <cell r="U64">
            <v>5519.0644531249973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O for disclosure"/>
      <sheetName val="Exhibit"/>
      <sheetName val="Monthly Pay"/>
      <sheetName val="Cash Balance Benefits"/>
    </sheetNames>
    <sheetDataSet>
      <sheetData sheetId="0"/>
      <sheetData sheetId="1">
        <row r="7">
          <cell r="D7">
            <v>42551</v>
          </cell>
        </row>
        <row r="8">
          <cell r="D8">
            <v>42552</v>
          </cell>
        </row>
      </sheetData>
      <sheetData sheetId="2"/>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eliverable-Sect 1"/>
      <sheetName val="Deliverable-Sect 2"/>
      <sheetName val="Expense Calc"/>
      <sheetName val="Summary - After (SSERP)"/>
      <sheetName val="2012 Expense"/>
      <sheetName val="SWIFT-FAS4"/>
      <sheetName val="PGN Exp. BPs_Discl Tool"/>
      <sheetName val="Checking Log"/>
    </sheetNames>
    <sheetDataSet>
      <sheetData sheetId="0">
        <row r="1">
          <cell r="A1" t="str">
            <v>Progress Energy Supplemental SERP (Inactives Only)</v>
          </cell>
        </row>
        <row r="3">
          <cell r="I3" t="b">
            <v>1</v>
          </cell>
        </row>
      </sheetData>
      <sheetData sheetId="1"/>
      <sheetData sheetId="2" refreshError="1"/>
      <sheetData sheetId="3">
        <row r="9">
          <cell r="B9">
            <v>-25451954</v>
          </cell>
        </row>
      </sheetData>
      <sheetData sheetId="4" refreshError="1"/>
      <sheetData sheetId="5">
        <row r="7">
          <cell r="B7">
            <v>-25046107</v>
          </cell>
        </row>
      </sheetData>
      <sheetData sheetId="6"/>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sheetName val="Sheet1"/>
      <sheetName val="Sheet2"/>
      <sheetName val="Sheet3"/>
    </sheetNames>
    <sheetDataSet>
      <sheetData sheetId="0" refreshError="1">
        <row r="5">
          <cell r="H5" t="str">
            <v>TELEPORT</v>
          </cell>
          <cell r="K5" t="str">
            <v>INTERMEDIA</v>
          </cell>
        </row>
        <row r="6">
          <cell r="H6" t="str">
            <v>TCGI/NASDAQ</v>
          </cell>
          <cell r="K6" t="str">
            <v>ICIX/NASDAQ</v>
          </cell>
          <cell r="AI6" t="str">
            <v>Market</v>
          </cell>
          <cell r="AJ6" t="str">
            <v>Adj. Market</v>
          </cell>
          <cell r="AL6" t="str">
            <v>Revenue</v>
          </cell>
        </row>
        <row r="7">
          <cell r="H7" t="str">
            <v>6/30/96</v>
          </cell>
          <cell r="K7" t="str">
            <v>6/30/96</v>
          </cell>
        </row>
        <row r="8">
          <cell r="H8" t="str">
            <v xml:space="preserve">   12/31/95</v>
          </cell>
          <cell r="K8" t="str">
            <v xml:space="preserve">   12/31/95</v>
          </cell>
        </row>
        <row r="10">
          <cell r="H10">
            <v>158.87589499999999</v>
          </cell>
          <cell r="K10">
            <v>14.386218</v>
          </cell>
        </row>
        <row r="11">
          <cell r="H11">
            <v>159.17815899999999</v>
          </cell>
          <cell r="K11">
            <v>16.319893</v>
          </cell>
        </row>
        <row r="13">
          <cell r="H13">
            <v>28.25</v>
          </cell>
          <cell r="K13">
            <v>32.25</v>
          </cell>
        </row>
        <row r="14">
          <cell r="H14">
            <v>27.375</v>
          </cell>
          <cell r="K14">
            <v>38.5</v>
          </cell>
        </row>
        <row r="15">
          <cell r="H15">
            <v>14.125</v>
          </cell>
          <cell r="K15">
            <v>11</v>
          </cell>
        </row>
        <row r="16">
          <cell r="H16">
            <v>1.0319634703196348</v>
          </cell>
          <cell r="K16">
            <v>0.83766233766233766</v>
          </cell>
        </row>
        <row r="18">
          <cell r="H18">
            <v>4494.3558118299998</v>
          </cell>
          <cell r="K18">
            <v>517.67156802</v>
          </cell>
        </row>
        <row r="19">
          <cell r="H19">
            <v>4349.5348118299999</v>
          </cell>
          <cell r="K19">
            <v>534.64856801999997</v>
          </cell>
        </row>
        <row r="21">
          <cell r="H21">
            <v>1153.46</v>
          </cell>
          <cell r="K21">
            <v>322.24900000000002</v>
          </cell>
        </row>
        <row r="22">
          <cell r="H22">
            <v>990.54</v>
          </cell>
          <cell r="K22">
            <v>339.226</v>
          </cell>
        </row>
        <row r="23">
          <cell r="H23">
            <v>18.099</v>
          </cell>
          <cell r="K23">
            <v>0</v>
          </cell>
        </row>
        <row r="26">
          <cell r="H26">
            <v>0</v>
          </cell>
          <cell r="K26">
            <v>0</v>
          </cell>
        </row>
        <row r="27">
          <cell r="H27">
            <v>-144.82100000000003</v>
          </cell>
          <cell r="K27">
            <v>16.976999999999975</v>
          </cell>
        </row>
        <row r="29">
          <cell r="H29">
            <v>1072.616</v>
          </cell>
          <cell r="K29">
            <v>155.96488400000001</v>
          </cell>
        </row>
        <row r="30">
          <cell r="H30">
            <v>884.55200000000002</v>
          </cell>
          <cell r="K30">
            <v>130.09504200000001</v>
          </cell>
        </row>
        <row r="32">
          <cell r="H32">
            <v>845.15499999999997</v>
          </cell>
          <cell r="K32">
            <v>155.239</v>
          </cell>
        </row>
        <row r="33">
          <cell r="H33">
            <v>5.3195923774339713</v>
          </cell>
          <cell r="K33">
            <v>10.790813819170543</v>
          </cell>
        </row>
        <row r="36">
          <cell r="H36" t="str">
            <v>Baa2 / A1</v>
          </cell>
          <cell r="K36" t="str">
            <v>B- / B3</v>
          </cell>
        </row>
        <row r="37">
          <cell r="H37">
            <v>0.53959944326263354</v>
          </cell>
          <cell r="K37">
            <v>0.68604653514404457</v>
          </cell>
        </row>
        <row r="38">
          <cell r="H38">
            <v>0.22773469873281588</v>
          </cell>
          <cell r="K38">
            <v>0.63448407101561777</v>
          </cell>
        </row>
        <row r="40">
          <cell r="H40" t="str">
            <v>NM</v>
          </cell>
          <cell r="K40">
            <v>3.4334078246185222E-2</v>
          </cell>
        </row>
        <row r="41">
          <cell r="H41" t="str">
            <v>NM</v>
          </cell>
          <cell r="K41" t="str">
            <v>NM</v>
          </cell>
        </row>
        <row r="42">
          <cell r="H42" t="str">
            <v>NM</v>
          </cell>
          <cell r="K42" t="str">
            <v>NM</v>
          </cell>
        </row>
        <row r="46">
          <cell r="K46" t="str">
            <v>Sr. Disc. Nts.</v>
          </cell>
        </row>
        <row r="47">
          <cell r="K47" t="str">
            <v>0% to 5/1, then 12.5%</v>
          </cell>
        </row>
        <row r="48">
          <cell r="K48">
            <v>38852</v>
          </cell>
        </row>
        <row r="49">
          <cell r="K49">
            <v>0.11459999999999999</v>
          </cell>
        </row>
        <row r="50">
          <cell r="K50" t="str">
            <v>+471</v>
          </cell>
        </row>
        <row r="51">
          <cell r="K51">
            <v>61.25</v>
          </cell>
        </row>
        <row r="63">
          <cell r="H63" t="str">
            <v>TELEPORT</v>
          </cell>
          <cell r="K63" t="str">
            <v>INTERMEDIA</v>
          </cell>
        </row>
        <row r="65">
          <cell r="H65">
            <v>412.5</v>
          </cell>
          <cell r="K65">
            <v>149.5</v>
          </cell>
        </row>
        <row r="66">
          <cell r="H66">
            <v>276.5</v>
          </cell>
          <cell r="K66">
            <v>85.302999999999997</v>
          </cell>
        </row>
        <row r="67">
          <cell r="H67">
            <v>184.852</v>
          </cell>
          <cell r="K67">
            <v>81.686999999999998</v>
          </cell>
        </row>
        <row r="68">
          <cell r="H68">
            <v>221.59441550510559</v>
          </cell>
          <cell r="K68">
            <v>98.770059802067735</v>
          </cell>
        </row>
        <row r="69">
          <cell r="H69">
            <v>495.63943166451867</v>
          </cell>
          <cell r="K69">
            <v>217.41381200000001</v>
          </cell>
        </row>
        <row r="72">
          <cell r="H72">
            <v>12.899999999999991</v>
          </cell>
          <cell r="K72">
            <v>-8.5</v>
          </cell>
        </row>
        <row r="73">
          <cell r="H73">
            <v>6.7999999999999972</v>
          </cell>
          <cell r="K73">
            <v>-9.1509999999999998</v>
          </cell>
        </row>
        <row r="74">
          <cell r="H74">
            <v>0.59100000000000108</v>
          </cell>
          <cell r="K74">
            <v>0.78800000000000026</v>
          </cell>
        </row>
        <row r="75">
          <cell r="H75">
            <v>0.79515470769248964</v>
          </cell>
          <cell r="K75">
            <v>-22.204104701544544</v>
          </cell>
        </row>
        <row r="78">
          <cell r="H78">
            <v>-116.3</v>
          </cell>
          <cell r="K78">
            <v>-33.5</v>
          </cell>
        </row>
        <row r="79">
          <cell r="H79">
            <v>-84.7</v>
          </cell>
          <cell r="K79">
            <v>-26.533999999999999</v>
          </cell>
        </row>
        <row r="80">
          <cell r="H80">
            <v>-61.94</v>
          </cell>
          <cell r="K80">
            <v>-12.02</v>
          </cell>
        </row>
        <row r="81">
          <cell r="H81">
            <v>-80.858323832896758</v>
          </cell>
          <cell r="K81">
            <v>-38.62573928785126</v>
          </cell>
        </row>
        <row r="84">
          <cell r="H84">
            <v>-213.2</v>
          </cell>
          <cell r="K84">
            <v>-65.5</v>
          </cell>
        </row>
        <row r="85">
          <cell r="H85">
            <v>-133</v>
          </cell>
          <cell r="K85">
            <v>-51.268000000000001</v>
          </cell>
        </row>
        <row r="86">
          <cell r="H86">
            <v>-126.64</v>
          </cell>
          <cell r="K86">
            <v>-21.667000000000002</v>
          </cell>
        </row>
        <row r="87">
          <cell r="H87">
            <v>-159.84756107363353</v>
          </cell>
          <cell r="K87">
            <v>-47.559323237656713</v>
          </cell>
        </row>
        <row r="90">
          <cell r="H90">
            <v>-1.32</v>
          </cell>
          <cell r="K90">
            <v>-4.09</v>
          </cell>
        </row>
        <row r="91">
          <cell r="H91">
            <v>-0.84</v>
          </cell>
          <cell r="K91">
            <v>-3.55</v>
          </cell>
        </row>
        <row r="92">
          <cell r="H92">
            <v>-0.81</v>
          </cell>
          <cell r="K92">
            <v>-1.95</v>
          </cell>
        </row>
        <row r="93">
          <cell r="H93" t="str">
            <v>NA</v>
          </cell>
          <cell r="K93">
            <v>-3.9734733059859781</v>
          </cell>
        </row>
        <row r="96">
          <cell r="H96">
            <v>5542</v>
          </cell>
          <cell r="K96">
            <v>4904</v>
          </cell>
        </row>
        <row r="97">
          <cell r="H97">
            <v>257041</v>
          </cell>
          <cell r="K97">
            <v>17128</v>
          </cell>
        </row>
        <row r="98">
          <cell r="H98">
            <v>6037</v>
          </cell>
          <cell r="K98">
            <v>402</v>
          </cell>
        </row>
        <row r="99">
          <cell r="H99">
            <v>21</v>
          </cell>
          <cell r="K99">
            <v>52</v>
          </cell>
        </row>
        <row r="101">
          <cell r="H101">
            <v>159608.80548538434</v>
          </cell>
          <cell r="K101">
            <v>26528.35277324633</v>
          </cell>
        </row>
        <row r="102">
          <cell r="H102">
            <v>146521.78234222296</v>
          </cell>
          <cell r="K102">
            <v>323619.50746268657</v>
          </cell>
        </row>
        <row r="103">
          <cell r="H103">
            <v>1.0893179357632623</v>
          </cell>
          <cell r="K103">
            <v>8.1973898858075045E-2</v>
          </cell>
        </row>
        <row r="106">
          <cell r="H106">
            <v>10.544326816557575</v>
          </cell>
          <cell r="K106">
            <v>3.5762446021404681</v>
          </cell>
        </row>
        <row r="107">
          <cell r="H107">
            <v>4.0550717235525111</v>
          </cell>
          <cell r="K107">
            <v>3.4280060633392315</v>
          </cell>
        </row>
        <row r="116">
          <cell r="H116" t="str">
            <v>TELEPORT</v>
          </cell>
          <cell r="K116" t="str">
            <v>INTERMEDIA</v>
          </cell>
        </row>
        <row r="118">
          <cell r="H118">
            <v>412.5</v>
          </cell>
          <cell r="K118">
            <v>149.5</v>
          </cell>
        </row>
        <row r="119">
          <cell r="H119">
            <v>276.5</v>
          </cell>
          <cell r="K119">
            <v>85.302999999999997</v>
          </cell>
        </row>
        <row r="120">
          <cell r="H120">
            <v>184.852</v>
          </cell>
          <cell r="K120">
            <v>81.686999999999998</v>
          </cell>
        </row>
        <row r="121">
          <cell r="H121">
            <v>120.67400000000001</v>
          </cell>
          <cell r="K121">
            <v>14.272</v>
          </cell>
        </row>
        <row r="122">
          <cell r="H122">
            <v>123.90985791612967</v>
          </cell>
          <cell r="K122">
            <v>54.353453000000002</v>
          </cell>
        </row>
        <row r="123">
          <cell r="H123">
            <v>87.167442411024084</v>
          </cell>
          <cell r="K123">
            <v>37.270393197932279</v>
          </cell>
        </row>
        <row r="126">
          <cell r="H126">
            <v>-116.3</v>
          </cell>
          <cell r="K126">
            <v>-33.5</v>
          </cell>
        </row>
        <row r="127">
          <cell r="H127">
            <v>-84.7</v>
          </cell>
          <cell r="K127">
            <v>-26.533999999999999</v>
          </cell>
        </row>
        <row r="128">
          <cell r="H128">
            <v>-61.94</v>
          </cell>
          <cell r="K128">
            <v>-12.02</v>
          </cell>
        </row>
        <row r="129">
          <cell r="H129">
            <v>-15.82</v>
          </cell>
          <cell r="K129">
            <v>-2.6680000000000001</v>
          </cell>
        </row>
        <row r="130">
          <cell r="H130">
            <v>-44.998094627489351</v>
          </cell>
          <cell r="K130">
            <v>-36.210512000000001</v>
          </cell>
        </row>
        <row r="131">
          <cell r="H131">
            <v>-26.079770794592594</v>
          </cell>
          <cell r="K131">
            <v>-9.6047727121487405</v>
          </cell>
        </row>
        <row r="134">
          <cell r="H134">
            <v>129.19999999999999</v>
          </cell>
          <cell r="K134">
            <v>25</v>
          </cell>
        </row>
        <row r="135">
          <cell r="H135">
            <v>91.5</v>
          </cell>
          <cell r="K135">
            <v>17.382999999999999</v>
          </cell>
        </row>
        <row r="136">
          <cell r="H136">
            <v>62.530999999999999</v>
          </cell>
          <cell r="K136">
            <v>12.808</v>
          </cell>
        </row>
        <row r="137">
          <cell r="H137">
            <v>19.933</v>
          </cell>
          <cell r="K137">
            <v>5.1319999999999997</v>
          </cell>
        </row>
        <row r="138">
          <cell r="H138">
            <v>44.890534567724281</v>
          </cell>
          <cell r="K138">
            <v>10.813983</v>
          </cell>
        </row>
        <row r="139">
          <cell r="H139">
            <v>25.768056027135028</v>
          </cell>
          <cell r="K139">
            <v>7.200348413693284</v>
          </cell>
        </row>
        <row r="142">
          <cell r="H142">
            <v>-213.2</v>
          </cell>
          <cell r="K142">
            <v>-65.5</v>
          </cell>
        </row>
        <row r="143">
          <cell r="H143">
            <v>-133</v>
          </cell>
          <cell r="K143">
            <v>-51.268000000000001</v>
          </cell>
        </row>
        <row r="144">
          <cell r="H144">
            <v>-126.64</v>
          </cell>
          <cell r="K144">
            <v>-21.667000000000002</v>
          </cell>
        </row>
        <row r="145">
          <cell r="H145">
            <v>-29.989000000000001</v>
          </cell>
          <cell r="K145">
            <v>-3.0670000000000002</v>
          </cell>
        </row>
        <row r="146">
          <cell r="H146">
            <v>-84.024529945036505</v>
          </cell>
          <cell r="K146">
            <v>-37.850199900971596</v>
          </cell>
        </row>
        <row r="147">
          <cell r="H147">
            <v>-50.816968871402977</v>
          </cell>
          <cell r="K147">
            <v>-11.957876663314881</v>
          </cell>
        </row>
        <row r="150">
          <cell r="H150">
            <v>-1.32</v>
          </cell>
          <cell r="K150">
            <v>-4.09</v>
          </cell>
        </row>
        <row r="151">
          <cell r="H151">
            <v>-0.84</v>
          </cell>
          <cell r="K151">
            <v>-3.55</v>
          </cell>
        </row>
        <row r="152">
          <cell r="H152">
            <v>-0.81</v>
          </cell>
          <cell r="K152">
            <v>-1.95</v>
          </cell>
        </row>
        <row r="153">
          <cell r="H153" t="str">
            <v>NA</v>
          </cell>
          <cell r="K153">
            <v>-0.34</v>
          </cell>
        </row>
        <row r="154">
          <cell r="H154" t="str">
            <v>NA</v>
          </cell>
          <cell r="K154">
            <v>-3.2053249714291159</v>
          </cell>
        </row>
        <row r="155">
          <cell r="H155" t="str">
            <v>NA</v>
          </cell>
          <cell r="K155">
            <v>-1.1818516654431377</v>
          </cell>
        </row>
        <row r="206">
          <cell r="H206">
            <v>0.30226399999999998</v>
          </cell>
          <cell r="K206">
            <v>0.32184299999999999</v>
          </cell>
        </row>
        <row r="207">
          <cell r="H207">
            <v>0.30226399999999998</v>
          </cell>
          <cell r="K207">
            <v>0.32184299999999999</v>
          </cell>
        </row>
        <row r="208">
          <cell r="H208">
            <v>8.0299999999999994</v>
          </cell>
          <cell r="K208">
            <v>10.81</v>
          </cell>
        </row>
        <row r="209">
          <cell r="H209">
            <v>28.25</v>
          </cell>
          <cell r="K209">
            <v>32.25</v>
          </cell>
        </row>
        <row r="210">
          <cell r="H210">
            <v>2.4271799199999995</v>
          </cell>
          <cell r="K210">
            <v>3.4791228300000001</v>
          </cell>
        </row>
        <row r="212">
          <cell r="H212">
            <v>0</v>
          </cell>
          <cell r="K212">
            <v>0</v>
          </cell>
        </row>
        <row r="213">
          <cell r="H213">
            <v>0</v>
          </cell>
          <cell r="K213">
            <v>0</v>
          </cell>
        </row>
        <row r="214">
          <cell r="H214">
            <v>16</v>
          </cell>
          <cell r="K214">
            <v>0</v>
          </cell>
        </row>
        <row r="215">
          <cell r="H215">
            <v>28.25</v>
          </cell>
          <cell r="K215">
            <v>32.25</v>
          </cell>
        </row>
        <row r="216">
          <cell r="H216">
            <v>0</v>
          </cell>
          <cell r="K216">
            <v>0</v>
          </cell>
        </row>
        <row r="218">
          <cell r="H218">
            <v>0</v>
          </cell>
          <cell r="K218">
            <v>0</v>
          </cell>
        </row>
        <row r="219">
          <cell r="H219">
            <v>0</v>
          </cell>
          <cell r="K219">
            <v>0</v>
          </cell>
        </row>
        <row r="220">
          <cell r="H220">
            <v>21.6</v>
          </cell>
          <cell r="K220">
            <v>0</v>
          </cell>
        </row>
        <row r="221">
          <cell r="H221">
            <v>28.25</v>
          </cell>
          <cell r="K221">
            <v>32.25</v>
          </cell>
        </row>
        <row r="222">
          <cell r="H222">
            <v>0</v>
          </cell>
          <cell r="K222">
            <v>0</v>
          </cell>
        </row>
        <row r="224">
          <cell r="H224">
            <v>0</v>
          </cell>
          <cell r="K224">
            <v>0</v>
          </cell>
        </row>
        <row r="225">
          <cell r="H225">
            <v>0</v>
          </cell>
          <cell r="K225">
            <v>0</v>
          </cell>
        </row>
        <row r="226">
          <cell r="H226">
            <v>0</v>
          </cell>
          <cell r="K226">
            <v>0</v>
          </cell>
        </row>
        <row r="227">
          <cell r="H227">
            <v>28.25</v>
          </cell>
          <cell r="K227">
            <v>32.25</v>
          </cell>
        </row>
        <row r="228">
          <cell r="H228">
            <v>0</v>
          </cell>
          <cell r="K228">
            <v>0</v>
          </cell>
        </row>
        <row r="230">
          <cell r="H230">
            <v>0.30226399999999998</v>
          </cell>
          <cell r="K230">
            <v>0.32184299999999999</v>
          </cell>
        </row>
        <row r="231">
          <cell r="H231">
            <v>2.4271799199999995</v>
          </cell>
          <cell r="K231">
            <v>3.4791228300000001</v>
          </cell>
        </row>
        <row r="234">
          <cell r="H234">
            <v>0</v>
          </cell>
          <cell r="K234">
            <v>6.4720000000000003E-3</v>
          </cell>
        </row>
        <row r="235">
          <cell r="H235">
            <v>0</v>
          </cell>
          <cell r="K235">
            <v>6.4720000000000003E-3</v>
          </cell>
        </row>
        <row r="236">
          <cell r="H236">
            <v>0</v>
          </cell>
          <cell r="K236">
            <v>4.2</v>
          </cell>
        </row>
        <row r="237">
          <cell r="H237">
            <v>28.25</v>
          </cell>
          <cell r="K237">
            <v>32.25</v>
          </cell>
        </row>
        <row r="238">
          <cell r="H238">
            <v>0</v>
          </cell>
          <cell r="K238">
            <v>2.7182400000000002E-2</v>
          </cell>
        </row>
        <row r="240">
          <cell r="H240">
            <v>0</v>
          </cell>
          <cell r="K240">
            <v>0.31746000000000002</v>
          </cell>
        </row>
        <row r="241">
          <cell r="H241">
            <v>0</v>
          </cell>
          <cell r="K241">
            <v>0.31746000000000002</v>
          </cell>
        </row>
        <row r="242">
          <cell r="H242">
            <v>0</v>
          </cell>
          <cell r="K242">
            <v>4.2</v>
          </cell>
        </row>
        <row r="243">
          <cell r="H243">
            <v>28.25</v>
          </cell>
          <cell r="K243">
            <v>32.25</v>
          </cell>
        </row>
        <row r="244">
          <cell r="H244">
            <v>0</v>
          </cell>
          <cell r="K244">
            <v>1.3333320000000002</v>
          </cell>
        </row>
        <row r="246">
          <cell r="H246">
            <v>0</v>
          </cell>
          <cell r="K246">
            <v>0.35039999999999999</v>
          </cell>
        </row>
        <row r="247">
          <cell r="H247">
            <v>0</v>
          </cell>
          <cell r="K247">
            <v>0.35039999999999999</v>
          </cell>
        </row>
        <row r="248">
          <cell r="H248">
            <v>0</v>
          </cell>
          <cell r="K248">
            <v>10.86</v>
          </cell>
        </row>
        <row r="249">
          <cell r="H249">
            <v>28.25</v>
          </cell>
          <cell r="K249">
            <v>32.25</v>
          </cell>
        </row>
        <row r="250">
          <cell r="H250">
            <v>0</v>
          </cell>
          <cell r="K250">
            <v>3.8053439999999998</v>
          </cell>
        </row>
        <row r="252">
          <cell r="H252">
            <v>0</v>
          </cell>
          <cell r="K252">
            <v>0</v>
          </cell>
        </row>
        <row r="253">
          <cell r="H253">
            <v>0</v>
          </cell>
          <cell r="K253">
            <v>0</v>
          </cell>
        </row>
        <row r="254">
          <cell r="H254">
            <v>0</v>
          </cell>
          <cell r="K254">
            <v>0</v>
          </cell>
        </row>
        <row r="255">
          <cell r="H255">
            <v>28.25</v>
          </cell>
          <cell r="K255">
            <v>32.25</v>
          </cell>
        </row>
        <row r="256">
          <cell r="H256">
            <v>0</v>
          </cell>
          <cell r="K256">
            <v>0</v>
          </cell>
        </row>
        <row r="258">
          <cell r="H258">
            <v>0</v>
          </cell>
          <cell r="K258">
            <v>0</v>
          </cell>
        </row>
        <row r="259">
          <cell r="H259">
            <v>0</v>
          </cell>
          <cell r="K259">
            <v>0</v>
          </cell>
        </row>
        <row r="260">
          <cell r="H260">
            <v>0</v>
          </cell>
          <cell r="K260">
            <v>0</v>
          </cell>
        </row>
        <row r="261">
          <cell r="H261">
            <v>28.25</v>
          </cell>
          <cell r="K261">
            <v>32.25</v>
          </cell>
        </row>
        <row r="262">
          <cell r="H262">
            <v>0</v>
          </cell>
          <cell r="K262">
            <v>0</v>
          </cell>
        </row>
        <row r="264">
          <cell r="H264">
            <v>0</v>
          </cell>
          <cell r="K264">
            <v>0</v>
          </cell>
        </row>
        <row r="265">
          <cell r="H265">
            <v>0</v>
          </cell>
          <cell r="K265">
            <v>0</v>
          </cell>
        </row>
        <row r="266">
          <cell r="H266">
            <v>0</v>
          </cell>
          <cell r="K266">
            <v>0</v>
          </cell>
        </row>
        <row r="267">
          <cell r="H267">
            <v>28.25</v>
          </cell>
          <cell r="K267">
            <v>32.25</v>
          </cell>
        </row>
        <row r="268">
          <cell r="H268">
            <v>0</v>
          </cell>
          <cell r="K268">
            <v>0</v>
          </cell>
        </row>
        <row r="270">
          <cell r="H270">
            <v>0</v>
          </cell>
          <cell r="K270">
            <v>0.67433199999999993</v>
          </cell>
        </row>
        <row r="271">
          <cell r="H271">
            <v>0</v>
          </cell>
          <cell r="K271">
            <v>5.1658584000000003</v>
          </cell>
        </row>
        <row r="307">
          <cell r="H307">
            <v>24.5</v>
          </cell>
          <cell r="K307">
            <v>32</v>
          </cell>
        </row>
        <row r="308">
          <cell r="H308">
            <v>28.25</v>
          </cell>
          <cell r="K308">
            <v>32.25</v>
          </cell>
        </row>
        <row r="315">
          <cell r="H315">
            <v>10.544326816557575</v>
          </cell>
          <cell r="K315">
            <v>3.5762446021404681</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MT Calc"/>
      <sheetName val="JE 9 Detail"/>
      <sheetName val="JE 9 Sum"/>
      <sheetName val="JE 9 Transmittal"/>
      <sheetName val="DIT Prov."/>
      <sheetName val="JE 41 Sum"/>
      <sheetName val="JE 41 Transmittal"/>
      <sheetName val="JE 9 to JE 41"/>
      <sheetName val="JE 41 Detail - YTD"/>
      <sheetName val="JE 41 Detail - Dec"/>
      <sheetName val="Reg Asset (2)"/>
      <sheetName val="Reg Asset"/>
      <sheetName val="Reg Liab"/>
      <sheetName val="Permanents"/>
      <sheetName val="FERC 255"/>
      <sheetName val="FERC 281"/>
      <sheetName val="JE 41 Detail - 97 True-up"/>
      <sheetName val="JE 41 Detail - 98 True-up"/>
      <sheetName val="JE 41 Detail - Jan"/>
      <sheetName val="JE 41 Detail - Feb"/>
      <sheetName val="JE 41 Detail - Mar"/>
      <sheetName val="JE 41 Detail - Apr"/>
      <sheetName val="JE 41 Detail - May"/>
      <sheetName val="JE 41 Detail - Jun"/>
      <sheetName val="JE 41 Detail - Jul"/>
      <sheetName val="JE 41 Detail - Jul (2)"/>
      <sheetName val="JE 41 Detail - Aug"/>
      <sheetName val="JE 41 Detail - Sep (2)"/>
      <sheetName val="JE 41 Detail - Sep"/>
      <sheetName val="JE 41 Detail - Oct"/>
      <sheetName val="JE 41 Detail - Nov"/>
      <sheetName val="ETR - Jan"/>
      <sheetName val="ETR - Feb"/>
      <sheetName val="ETR - Mar"/>
      <sheetName val="ETR - Apr"/>
      <sheetName val="ETR - May"/>
      <sheetName val="ETR - Jun"/>
      <sheetName val="ETR - Jul"/>
      <sheetName val="ETR - Jul (2)"/>
      <sheetName val="ETR - Aug"/>
      <sheetName val="ETR - Aug (2)"/>
      <sheetName val="ETR - Sep"/>
      <sheetName val="ETR - Oct"/>
      <sheetName val="ETR - Nov"/>
      <sheetName val="ETR - Dec"/>
      <sheetName val="Module1"/>
      <sheetName val="Module3"/>
      <sheetName val="M"/>
      <sheetName val="N"/>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
          <cell r="D4" t="str">
            <v>1998 Accrual</v>
          </cell>
        </row>
        <row r="5">
          <cell r="D5" t="str">
            <v>Prior Year</v>
          </cell>
          <cell r="E5" t="str">
            <v>January 31, 1999</v>
          </cell>
          <cell r="F5" t="str">
            <v>January 31, 1999</v>
          </cell>
          <cell r="H5" t="str">
            <v>190.11</v>
          </cell>
          <cell r="I5" t="str">
            <v>190.11-01</v>
          </cell>
          <cell r="J5" t="str">
            <v>190.13</v>
          </cell>
          <cell r="K5" t="str">
            <v>281.10</v>
          </cell>
          <cell r="L5" t="str">
            <v>282.11</v>
          </cell>
          <cell r="M5" t="str">
            <v>282.21</v>
          </cell>
          <cell r="N5" t="str">
            <v>283.13</v>
          </cell>
        </row>
        <row r="6">
          <cell r="B6" t="str">
            <v>FERC #</v>
          </cell>
          <cell r="C6" t="str">
            <v xml:space="preserve">  Federal Deferred Taxes</v>
          </cell>
          <cell r="D6" t="str">
            <v>Balance</v>
          </cell>
          <cell r="E6" t="str">
            <v>Activity</v>
          </cell>
          <cell r="F6" t="str">
            <v>Balance</v>
          </cell>
          <cell r="H6" t="str">
            <v>Property</v>
          </cell>
          <cell r="I6" t="str">
            <v>ITC</v>
          </cell>
          <cell r="J6" t="str">
            <v>Non-Property</v>
          </cell>
          <cell r="K6" t="str">
            <v>Accel Amort</v>
          </cell>
          <cell r="L6" t="str">
            <v>Property</v>
          </cell>
          <cell r="M6" t="str">
            <v>Property</v>
          </cell>
          <cell r="N6" t="str">
            <v>Non-Property</v>
          </cell>
        </row>
        <row r="7">
          <cell r="A7">
            <v>7</v>
          </cell>
          <cell r="C7" t="str">
            <v xml:space="preserve"> Net Electric Plant</v>
          </cell>
          <cell r="D7">
            <v>1630454144</v>
          </cell>
          <cell r="E7">
            <v>-2400463.2100000009</v>
          </cell>
          <cell r="F7">
            <v>1628053680.79</v>
          </cell>
          <cell r="K7">
            <v>33391593.833333332</v>
          </cell>
          <cell r="L7">
            <v>1594662086.9566667</v>
          </cell>
        </row>
        <row r="8">
          <cell r="A8">
            <v>8</v>
          </cell>
          <cell r="C8" t="str">
            <v xml:space="preserve"> Net Non-Utility Plant</v>
          </cell>
          <cell r="D8">
            <v>-2483151</v>
          </cell>
          <cell r="E8">
            <v>-337660</v>
          </cell>
          <cell r="F8">
            <v>-2820811</v>
          </cell>
          <cell r="M8">
            <v>-2820811</v>
          </cell>
        </row>
        <row r="9">
          <cell r="A9">
            <v>9</v>
          </cell>
          <cell r="C9" t="str">
            <v xml:space="preserve"> Other</v>
          </cell>
          <cell r="D9">
            <v>0</v>
          </cell>
          <cell r="E9">
            <v>0</v>
          </cell>
          <cell r="F9">
            <v>0</v>
          </cell>
          <cell r="L9">
            <v>0</v>
          </cell>
        </row>
        <row r="10">
          <cell r="A10">
            <v>10</v>
          </cell>
          <cell r="C10" t="str">
            <v>SUBTOTAL NET ELECTRIC PLANT</v>
          </cell>
          <cell r="D10">
            <v>1627970993</v>
          </cell>
          <cell r="E10">
            <v>-2738123.2100000009</v>
          </cell>
          <cell r="F10">
            <v>1625232869.79</v>
          </cell>
          <cell r="G10">
            <v>0</v>
          </cell>
          <cell r="H10">
            <v>0</v>
          </cell>
          <cell r="I10">
            <v>0</v>
          </cell>
          <cell r="J10">
            <v>0</v>
          </cell>
          <cell r="K10">
            <v>33391593.833333332</v>
          </cell>
          <cell r="L10">
            <v>1594662086.9566667</v>
          </cell>
          <cell r="M10">
            <v>-2820811</v>
          </cell>
          <cell r="N10">
            <v>0</v>
          </cell>
        </row>
        <row r="11">
          <cell r="A11">
            <v>11</v>
          </cell>
        </row>
        <row r="12">
          <cell r="A12">
            <v>12</v>
          </cell>
          <cell r="B12" t="str">
            <v>144.00</v>
          </cell>
          <cell r="C12" t="str">
            <v xml:space="preserve"> Uncollectible Accounts</v>
          </cell>
          <cell r="D12">
            <v>-3828825</v>
          </cell>
          <cell r="E12">
            <v>-128264</v>
          </cell>
          <cell r="F12">
            <v>-3957089</v>
          </cell>
          <cell r="J12">
            <v>-3957089</v>
          </cell>
        </row>
        <row r="13">
          <cell r="A13">
            <v>13</v>
          </cell>
          <cell r="B13" t="str">
            <v>T154.30</v>
          </cell>
          <cell r="C13" t="str">
            <v xml:space="preserve"> Spare Parts Credit to EPIS</v>
          </cell>
          <cell r="D13">
            <v>973626</v>
          </cell>
          <cell r="E13">
            <v>0</v>
          </cell>
          <cell r="F13">
            <v>973626</v>
          </cell>
          <cell r="L13">
            <v>973626</v>
          </cell>
        </row>
        <row r="14">
          <cell r="A14">
            <v>14</v>
          </cell>
          <cell r="B14" t="str">
            <v>T154.40</v>
          </cell>
          <cell r="C14" t="str">
            <v xml:space="preserve"> Reserve Obsolete M &amp; S - Nuclear</v>
          </cell>
          <cell r="D14">
            <v>-662935</v>
          </cell>
          <cell r="E14">
            <v>0</v>
          </cell>
          <cell r="F14">
            <v>-662935</v>
          </cell>
          <cell r="H14">
            <v>-662935</v>
          </cell>
        </row>
        <row r="15">
          <cell r="A15">
            <v>15</v>
          </cell>
          <cell r="B15" t="str">
            <v>T154.50</v>
          </cell>
          <cell r="C15" t="str">
            <v xml:space="preserve"> Reserve Obsolete M &amp; S - Fossil</v>
          </cell>
          <cell r="D15">
            <v>-118254</v>
          </cell>
          <cell r="E15">
            <v>0</v>
          </cell>
          <cell r="F15">
            <v>-118254</v>
          </cell>
          <cell r="H15">
            <v>-118254</v>
          </cell>
        </row>
        <row r="16">
          <cell r="A16">
            <v>16</v>
          </cell>
          <cell r="B16" t="str">
            <v>T154.40</v>
          </cell>
          <cell r="C16" t="str">
            <v xml:space="preserve"> 1997 State AMT Tax (will reverse in 1998)</v>
          </cell>
          <cell r="D16">
            <v>210841</v>
          </cell>
          <cell r="E16">
            <v>0</v>
          </cell>
          <cell r="F16">
            <v>210841</v>
          </cell>
          <cell r="N16">
            <v>210841</v>
          </cell>
        </row>
        <row r="17">
          <cell r="A17">
            <v>17</v>
          </cell>
          <cell r="B17" t="str">
            <v>T154.50</v>
          </cell>
          <cell r="C17" t="str">
            <v xml:space="preserve"> Charitable Contribution Limitation</v>
          </cell>
          <cell r="D17">
            <v>-825</v>
          </cell>
          <cell r="E17">
            <v>0</v>
          </cell>
          <cell r="F17">
            <v>-825</v>
          </cell>
          <cell r="J17">
            <v>-825</v>
          </cell>
        </row>
        <row r="18">
          <cell r="A18">
            <v>18</v>
          </cell>
          <cell r="C18" t="str">
            <v xml:space="preserve"> Neil Refund</v>
          </cell>
          <cell r="D18">
            <v>-1</v>
          </cell>
          <cell r="E18">
            <v>0</v>
          </cell>
          <cell r="F18">
            <v>-1</v>
          </cell>
          <cell r="J18">
            <v>-1</v>
          </cell>
        </row>
        <row r="19">
          <cell r="A19">
            <v>19</v>
          </cell>
          <cell r="B19" t="str">
            <v>T155.00</v>
          </cell>
          <cell r="C19" t="str">
            <v xml:space="preserve"> Emmission Allowances</v>
          </cell>
          <cell r="D19">
            <v>186301</v>
          </cell>
          <cell r="E19">
            <v>0</v>
          </cell>
          <cell r="F19">
            <v>186301</v>
          </cell>
          <cell r="L19">
            <v>186301</v>
          </cell>
        </row>
        <row r="20">
          <cell r="A20">
            <v>20</v>
          </cell>
          <cell r="B20" t="str">
            <v>T165.10</v>
          </cell>
          <cell r="C20" t="str">
            <v xml:space="preserve"> Early Capacity Payments</v>
          </cell>
          <cell r="D20">
            <v>-7311851</v>
          </cell>
          <cell r="E20">
            <v>0</v>
          </cell>
          <cell r="F20">
            <v>-7311851</v>
          </cell>
          <cell r="J20">
            <v>-7311851</v>
          </cell>
        </row>
        <row r="21">
          <cell r="A21">
            <v>21</v>
          </cell>
          <cell r="B21" t="str">
            <v>Other</v>
          </cell>
          <cell r="C21" t="str">
            <v>Other</v>
          </cell>
          <cell r="D21">
            <v>0</v>
          </cell>
          <cell r="E21">
            <v>0</v>
          </cell>
          <cell r="F21">
            <v>0</v>
          </cell>
        </row>
        <row r="22">
          <cell r="A22">
            <v>22</v>
          </cell>
          <cell r="B22" t="str">
            <v>Other</v>
          </cell>
          <cell r="C22" t="str">
            <v>Other</v>
          </cell>
          <cell r="D22">
            <v>0</v>
          </cell>
          <cell r="E22">
            <v>0</v>
          </cell>
          <cell r="F22">
            <v>0</v>
          </cell>
        </row>
        <row r="23">
          <cell r="A23">
            <v>23</v>
          </cell>
          <cell r="B23" t="str">
            <v>T173.10</v>
          </cell>
          <cell r="C23" t="str">
            <v xml:space="preserve"> Unbilled Revenue - Fuel</v>
          </cell>
          <cell r="D23">
            <v>-29845247</v>
          </cell>
          <cell r="E23">
            <v>5914291</v>
          </cell>
          <cell r="F23">
            <v>-23930956</v>
          </cell>
          <cell r="J23">
            <v>-23930956</v>
          </cell>
        </row>
        <row r="24">
          <cell r="A24">
            <v>24</v>
          </cell>
          <cell r="B24" t="str">
            <v>T173.20</v>
          </cell>
          <cell r="C24" t="str">
            <v xml:space="preserve"> Unbilled Revenue - ECCR</v>
          </cell>
          <cell r="D24">
            <v>-6871693</v>
          </cell>
          <cell r="E24">
            <v>0</v>
          </cell>
          <cell r="F24">
            <v>-6871693</v>
          </cell>
          <cell r="J24">
            <v>-6871693</v>
          </cell>
        </row>
        <row r="25">
          <cell r="A25">
            <v>25</v>
          </cell>
          <cell r="B25" t="str">
            <v>T173.30</v>
          </cell>
          <cell r="C25" t="str">
            <v xml:space="preserve"> Unbilled Revenue - Equip Rental</v>
          </cell>
          <cell r="D25">
            <v>-1390984</v>
          </cell>
          <cell r="E25">
            <v>0</v>
          </cell>
          <cell r="F25">
            <v>-1390984</v>
          </cell>
          <cell r="J25">
            <v>-1390984</v>
          </cell>
        </row>
        <row r="26">
          <cell r="A26">
            <v>26</v>
          </cell>
          <cell r="B26" t="str">
            <v>T173.40</v>
          </cell>
          <cell r="C26" t="str">
            <v xml:space="preserve"> Unbilled Revenue - Service Charge Income</v>
          </cell>
          <cell r="D26">
            <v>-414214</v>
          </cell>
          <cell r="E26">
            <v>0</v>
          </cell>
          <cell r="F26">
            <v>-414214</v>
          </cell>
          <cell r="J26">
            <v>-414214</v>
          </cell>
        </row>
        <row r="27">
          <cell r="A27">
            <v>27</v>
          </cell>
          <cell r="B27" t="str">
            <v>T173.50</v>
          </cell>
          <cell r="C27" t="str">
            <v xml:space="preserve"> Unbilled Revenue - Rental Income</v>
          </cell>
          <cell r="D27">
            <v>-1707425</v>
          </cell>
          <cell r="E27">
            <v>0</v>
          </cell>
          <cell r="F27">
            <v>-1707425</v>
          </cell>
          <cell r="J27">
            <v>-1707425</v>
          </cell>
        </row>
        <row r="28">
          <cell r="A28">
            <v>28</v>
          </cell>
          <cell r="B28" t="str">
            <v>T173.55</v>
          </cell>
          <cell r="C28" t="str">
            <v xml:space="preserve"> Unbilled Revenue - Capacity Revenues</v>
          </cell>
          <cell r="D28">
            <v>-5382590</v>
          </cell>
          <cell r="E28">
            <v>0</v>
          </cell>
          <cell r="F28">
            <v>-5382590</v>
          </cell>
          <cell r="J28">
            <v>-5382590</v>
          </cell>
        </row>
        <row r="29">
          <cell r="A29">
            <v>29</v>
          </cell>
          <cell r="C29" t="str">
            <v xml:space="preserve"> Unbilled Revenue - SECI</v>
          </cell>
          <cell r="D29">
            <v>-150000</v>
          </cell>
          <cell r="E29">
            <v>0</v>
          </cell>
          <cell r="F29">
            <v>-150000</v>
          </cell>
          <cell r="J29">
            <v>-150000</v>
          </cell>
        </row>
        <row r="30">
          <cell r="A30">
            <v>30</v>
          </cell>
          <cell r="C30" t="str">
            <v>SUB CURR ASSET PORTION OF TEMP DIFF</v>
          </cell>
          <cell r="D30">
            <v>-56314076</v>
          </cell>
          <cell r="E30">
            <v>5786027</v>
          </cell>
          <cell r="F30">
            <v>-50528049</v>
          </cell>
          <cell r="G30">
            <v>0</v>
          </cell>
          <cell r="H30">
            <v>-781189</v>
          </cell>
          <cell r="I30">
            <v>0</v>
          </cell>
          <cell r="J30">
            <v>-51117628</v>
          </cell>
          <cell r="K30">
            <v>0</v>
          </cell>
          <cell r="L30">
            <v>1159927</v>
          </cell>
          <cell r="M30">
            <v>0</v>
          </cell>
          <cell r="N30">
            <v>210841</v>
          </cell>
        </row>
        <row r="31">
          <cell r="A31">
            <v>31</v>
          </cell>
        </row>
        <row r="32">
          <cell r="A32">
            <v>32</v>
          </cell>
          <cell r="B32" t="str">
            <v>182.31</v>
          </cell>
          <cell r="C32" t="str">
            <v xml:space="preserve"> Reg Asset - Prior Flow Through</v>
          </cell>
          <cell r="D32">
            <v>106178000</v>
          </cell>
          <cell r="E32">
            <v>-513000</v>
          </cell>
          <cell r="F32">
            <v>105665000</v>
          </cell>
          <cell r="N32">
            <v>105665000</v>
          </cell>
        </row>
        <row r="33">
          <cell r="A33">
            <v>33</v>
          </cell>
          <cell r="B33" t="str">
            <v>182.31</v>
          </cell>
          <cell r="C33" t="str">
            <v xml:space="preserve"> Reg Asset - AFUDC</v>
          </cell>
          <cell r="D33">
            <v>30539000</v>
          </cell>
          <cell r="E33">
            <v>615000</v>
          </cell>
          <cell r="F33">
            <v>31154000</v>
          </cell>
          <cell r="N33">
            <v>31154000</v>
          </cell>
        </row>
        <row r="34">
          <cell r="A34">
            <v>34</v>
          </cell>
          <cell r="B34" t="str">
            <v>182.31</v>
          </cell>
          <cell r="C34" t="str">
            <v xml:space="preserve"> Reg Asset - Unprotected Taxes</v>
          </cell>
          <cell r="D34">
            <v>3465000</v>
          </cell>
          <cell r="E34">
            <v>-26000</v>
          </cell>
          <cell r="F34">
            <v>3439000</v>
          </cell>
          <cell r="N34">
            <v>3439000</v>
          </cell>
        </row>
        <row r="35">
          <cell r="A35">
            <v>35</v>
          </cell>
          <cell r="B35" t="str">
            <v>182.31</v>
          </cell>
          <cell r="C35" t="str">
            <v xml:space="preserve"> Reg Asset - Carrying Charges</v>
          </cell>
          <cell r="D35">
            <v>1000</v>
          </cell>
          <cell r="E35">
            <v>0</v>
          </cell>
          <cell r="F35">
            <v>1000</v>
          </cell>
          <cell r="N35">
            <v>1000</v>
          </cell>
        </row>
        <row r="36">
          <cell r="A36">
            <v>36</v>
          </cell>
          <cell r="B36" t="str">
            <v>182.31</v>
          </cell>
          <cell r="C36" t="str">
            <v xml:space="preserve"> Reg Asset - 1% Tax Change Property</v>
          </cell>
          <cell r="D36">
            <v>16716000</v>
          </cell>
          <cell r="E36">
            <v>-79000</v>
          </cell>
          <cell r="F36">
            <v>16637000</v>
          </cell>
          <cell r="N36">
            <v>16637000</v>
          </cell>
        </row>
        <row r="37">
          <cell r="A37">
            <v>37</v>
          </cell>
          <cell r="C37" t="str">
            <v>Subtotal Temporary Differences Reg Asset</v>
          </cell>
          <cell r="D37">
            <v>156899000</v>
          </cell>
          <cell r="E37">
            <v>-3000</v>
          </cell>
          <cell r="F37">
            <v>156896000</v>
          </cell>
          <cell r="G37">
            <v>0</v>
          </cell>
          <cell r="H37">
            <v>0</v>
          </cell>
          <cell r="I37">
            <v>0</v>
          </cell>
          <cell r="J37">
            <v>0</v>
          </cell>
          <cell r="K37">
            <v>0</v>
          </cell>
          <cell r="L37">
            <v>0</v>
          </cell>
          <cell r="M37">
            <v>0</v>
          </cell>
          <cell r="N37">
            <v>156896000</v>
          </cell>
        </row>
        <row r="38">
          <cell r="A38">
            <v>38</v>
          </cell>
        </row>
        <row r="39">
          <cell r="A39">
            <v>39</v>
          </cell>
          <cell r="B39" t="str">
            <v>182.34</v>
          </cell>
          <cell r="C39" t="str">
            <v xml:space="preserve"> Reg Asset Nuc D/D </v>
          </cell>
          <cell r="D39">
            <v>-8072019</v>
          </cell>
          <cell r="E39">
            <v>0</v>
          </cell>
          <cell r="F39">
            <v>-8072019</v>
          </cell>
          <cell r="N39">
            <v>-8072019</v>
          </cell>
        </row>
        <row r="40">
          <cell r="A40">
            <v>40</v>
          </cell>
          <cell r="B40" t="str">
            <v>182.35</v>
          </cell>
          <cell r="C40" t="str">
            <v xml:space="preserve"> Reg Asset Nuc D/D - W</v>
          </cell>
          <cell r="D40">
            <v>-350525</v>
          </cell>
          <cell r="E40">
            <v>-5011.96</v>
          </cell>
          <cell r="F40">
            <v>-355536.96</v>
          </cell>
          <cell r="N40">
            <v>-355536.96</v>
          </cell>
        </row>
        <row r="41">
          <cell r="A41">
            <v>41</v>
          </cell>
          <cell r="B41" t="str">
            <v>T181.VAR</v>
          </cell>
          <cell r="C41" t="str">
            <v xml:space="preserve"> Amortization OID</v>
          </cell>
          <cell r="D41">
            <v>-720793</v>
          </cell>
          <cell r="E41">
            <v>0</v>
          </cell>
          <cell r="F41">
            <v>-720793</v>
          </cell>
          <cell r="J41">
            <v>-720793</v>
          </cell>
        </row>
        <row r="42">
          <cell r="A42">
            <v>42</v>
          </cell>
          <cell r="B42" t="str">
            <v>182.33</v>
          </cell>
          <cell r="C42" t="str">
            <v xml:space="preserve"> Replacement Fuel CR3</v>
          </cell>
          <cell r="D42">
            <v>39297300</v>
          </cell>
          <cell r="E42">
            <v>-1309910</v>
          </cell>
          <cell r="F42">
            <v>37987390</v>
          </cell>
          <cell r="J42">
            <v>37987390</v>
          </cell>
        </row>
        <row r="43">
          <cell r="A43">
            <v>43</v>
          </cell>
          <cell r="B43" t="str">
            <v>T182.37</v>
          </cell>
          <cell r="C43" t="str">
            <v>Tiger Bay Deduction</v>
          </cell>
          <cell r="D43">
            <v>0</v>
          </cell>
          <cell r="E43">
            <v>0</v>
          </cell>
          <cell r="F43">
            <v>0</v>
          </cell>
          <cell r="N43">
            <v>0</v>
          </cell>
        </row>
        <row r="44">
          <cell r="A44">
            <v>44</v>
          </cell>
          <cell r="B44" t="str">
            <v>T184.20</v>
          </cell>
          <cell r="C44" t="str">
            <v xml:space="preserve"> IT Charges Cleared in Excess of Cost</v>
          </cell>
          <cell r="D44">
            <v>-737218</v>
          </cell>
          <cell r="E44">
            <v>0</v>
          </cell>
          <cell r="F44">
            <v>-737218</v>
          </cell>
          <cell r="J44">
            <v>-737218</v>
          </cell>
        </row>
        <row r="45">
          <cell r="A45">
            <v>45</v>
          </cell>
          <cell r="B45" t="str">
            <v>T186.10</v>
          </cell>
          <cell r="C45" t="str">
            <v xml:space="preserve"> Long-term Contracts</v>
          </cell>
          <cell r="D45">
            <v>-4218314</v>
          </cell>
          <cell r="E45">
            <v>0</v>
          </cell>
          <cell r="F45">
            <v>-4218314</v>
          </cell>
          <cell r="J45">
            <v>-4218314</v>
          </cell>
        </row>
        <row r="46">
          <cell r="A46">
            <v>46</v>
          </cell>
          <cell r="B46" t="str">
            <v>T186.10</v>
          </cell>
          <cell r="C46" t="str">
            <v xml:space="preserve"> Net Revenue from Outside Contracts</v>
          </cell>
          <cell r="D46">
            <v>1745693</v>
          </cell>
          <cell r="E46">
            <v>0</v>
          </cell>
          <cell r="F46">
            <v>1745693</v>
          </cell>
          <cell r="J46">
            <v>1745693</v>
          </cell>
        </row>
        <row r="47">
          <cell r="A47">
            <v>47</v>
          </cell>
          <cell r="B47" t="str">
            <v>T186.10</v>
          </cell>
          <cell r="C47" t="str">
            <v xml:space="preserve"> Deferred Maintenance Expenses - ESS Internal Projects</v>
          </cell>
          <cell r="D47">
            <v>155434</v>
          </cell>
          <cell r="E47">
            <v>0</v>
          </cell>
          <cell r="F47">
            <v>155434</v>
          </cell>
          <cell r="N47">
            <v>155434</v>
          </cell>
        </row>
        <row r="48">
          <cell r="A48">
            <v>48</v>
          </cell>
          <cell r="B48" t="str">
            <v>T186.10</v>
          </cell>
          <cell r="C48" t="str">
            <v>Merger and Acquisition Costs per books</v>
          </cell>
          <cell r="D48">
            <v>-206668</v>
          </cell>
          <cell r="E48">
            <v>0</v>
          </cell>
          <cell r="F48">
            <v>-206668</v>
          </cell>
          <cell r="J48">
            <v>-206668</v>
          </cell>
        </row>
        <row r="49">
          <cell r="A49">
            <v>49</v>
          </cell>
          <cell r="B49" t="str">
            <v>Other</v>
          </cell>
          <cell r="C49" t="str">
            <v>Other</v>
          </cell>
          <cell r="D49">
            <v>0</v>
          </cell>
          <cell r="F49">
            <v>0</v>
          </cell>
        </row>
        <row r="50">
          <cell r="A50">
            <v>50</v>
          </cell>
          <cell r="B50" t="str">
            <v>186.64</v>
          </cell>
          <cell r="C50" t="str">
            <v xml:space="preserve"> Amortization - Sebring Rider</v>
          </cell>
          <cell r="D50">
            <v>5466843</v>
          </cell>
          <cell r="E50">
            <v>171533.91</v>
          </cell>
          <cell r="F50">
            <v>5638376.9100000001</v>
          </cell>
          <cell r="L50">
            <v>5638376.9100000001</v>
          </cell>
        </row>
        <row r="51">
          <cell r="A51">
            <v>51</v>
          </cell>
          <cell r="B51" t="str">
            <v>186.65</v>
          </cell>
          <cell r="C51" t="str">
            <v xml:space="preserve"> Deferred Expenses - Sebring</v>
          </cell>
          <cell r="D51">
            <v>-1404478</v>
          </cell>
          <cell r="E51">
            <v>-144050.65</v>
          </cell>
          <cell r="F51">
            <v>-1548528.65</v>
          </cell>
          <cell r="J51">
            <v>-1548528.65</v>
          </cell>
        </row>
        <row r="52">
          <cell r="A52">
            <v>52</v>
          </cell>
          <cell r="B52" t="str">
            <v>186.50</v>
          </cell>
          <cell r="C52" t="str">
            <v xml:space="preserve"> Amort Carrying Charges - Units On Standby</v>
          </cell>
          <cell r="D52">
            <v>0</v>
          </cell>
          <cell r="E52">
            <v>0</v>
          </cell>
          <cell r="F52">
            <v>0</v>
          </cell>
          <cell r="L52">
            <v>0</v>
          </cell>
        </row>
        <row r="53">
          <cell r="A53">
            <v>53</v>
          </cell>
          <cell r="B53" t="str">
            <v>186.70</v>
          </cell>
          <cell r="C53" t="str">
            <v xml:space="preserve"> Amort Interest On Income Tax Deficiency</v>
          </cell>
          <cell r="D53">
            <v>11913588</v>
          </cell>
          <cell r="E53">
            <v>-146611</v>
          </cell>
          <cell r="F53">
            <v>11766977</v>
          </cell>
          <cell r="J53">
            <v>11766977</v>
          </cell>
        </row>
        <row r="54">
          <cell r="A54">
            <v>54</v>
          </cell>
          <cell r="B54" t="str">
            <v>186.71</v>
          </cell>
          <cell r="C54" t="str">
            <v xml:space="preserve"> Amort Interest On Sales Tax Deficiency</v>
          </cell>
          <cell r="D54">
            <v>0</v>
          </cell>
          <cell r="E54">
            <v>0</v>
          </cell>
          <cell r="F54">
            <v>0</v>
          </cell>
          <cell r="J54">
            <v>0</v>
          </cell>
        </row>
        <row r="55">
          <cell r="A55">
            <v>55</v>
          </cell>
          <cell r="B55" t="str">
            <v>T186.80</v>
          </cell>
          <cell r="C55" t="str">
            <v xml:space="preserve"> Reimbursement PY R&amp;D EPRI Expenses</v>
          </cell>
          <cell r="D55">
            <v>107782</v>
          </cell>
          <cell r="E55">
            <v>0</v>
          </cell>
          <cell r="F55">
            <v>107782</v>
          </cell>
          <cell r="J55">
            <v>107782</v>
          </cell>
        </row>
        <row r="56">
          <cell r="A56">
            <v>56</v>
          </cell>
          <cell r="B56" t="str">
            <v>186.81</v>
          </cell>
          <cell r="C56" t="str">
            <v xml:space="preserve"> Deferred GPIF Revenues</v>
          </cell>
          <cell r="D56">
            <v>-436639</v>
          </cell>
          <cell r="E56">
            <v>36386.58</v>
          </cell>
          <cell r="F56">
            <v>-400252.42</v>
          </cell>
          <cell r="N56">
            <v>-400252.42</v>
          </cell>
        </row>
        <row r="57">
          <cell r="A57">
            <v>57</v>
          </cell>
          <cell r="B57" t="str">
            <v>186.84</v>
          </cell>
          <cell r="C57" t="str">
            <v xml:space="preserve"> Deferred Capacity Expense</v>
          </cell>
          <cell r="D57">
            <v>0</v>
          </cell>
          <cell r="E57">
            <v>0</v>
          </cell>
          <cell r="F57">
            <v>0</v>
          </cell>
          <cell r="N57">
            <v>0</v>
          </cell>
        </row>
        <row r="58">
          <cell r="A58">
            <v>58</v>
          </cell>
          <cell r="B58" t="str">
            <v>186.90</v>
          </cell>
          <cell r="C58" t="str">
            <v xml:space="preserve"> Deferred Energy Conservation Expense</v>
          </cell>
          <cell r="D58">
            <v>-612607</v>
          </cell>
          <cell r="E58">
            <v>0</v>
          </cell>
          <cell r="F58">
            <v>-612607</v>
          </cell>
          <cell r="J58">
            <v>-612607</v>
          </cell>
        </row>
        <row r="59">
          <cell r="A59">
            <v>59</v>
          </cell>
          <cell r="B59" t="str">
            <v>186.VAR</v>
          </cell>
          <cell r="C59" t="str">
            <v xml:space="preserve"> Deferred Fuel Expense</v>
          </cell>
          <cell r="D59">
            <v>17176435</v>
          </cell>
          <cell r="E59">
            <v>0</v>
          </cell>
          <cell r="F59">
            <v>17176435</v>
          </cell>
          <cell r="N59">
            <v>17176435</v>
          </cell>
        </row>
        <row r="60">
          <cell r="A60">
            <v>60</v>
          </cell>
          <cell r="B60" t="str">
            <v>T187.00</v>
          </cell>
          <cell r="C60" t="str">
            <v xml:space="preserve"> Deferred ESOP Recapture 1987 Appeals</v>
          </cell>
          <cell r="D60">
            <v>-24733</v>
          </cell>
          <cell r="E60">
            <v>0</v>
          </cell>
          <cell r="F60">
            <v>-24733</v>
          </cell>
          <cell r="N60">
            <v>-24733</v>
          </cell>
        </row>
        <row r="61">
          <cell r="A61">
            <v>61</v>
          </cell>
          <cell r="B61" t="str">
            <v>474.00</v>
          </cell>
          <cell r="C61" t="str">
            <v xml:space="preserve"> Start-up Project Costs</v>
          </cell>
          <cell r="D61">
            <v>-673234</v>
          </cell>
          <cell r="E61">
            <v>-35760</v>
          </cell>
          <cell r="F61">
            <v>-708994</v>
          </cell>
          <cell r="J61">
            <v>-708994</v>
          </cell>
        </row>
        <row r="62">
          <cell r="A62">
            <v>62</v>
          </cell>
          <cell r="B62" t="str">
            <v>Other</v>
          </cell>
          <cell r="C62" t="str">
            <v>Other</v>
          </cell>
          <cell r="D62">
            <v>0</v>
          </cell>
          <cell r="E62">
            <v>0</v>
          </cell>
          <cell r="F62">
            <v>0</v>
          </cell>
        </row>
        <row r="63">
          <cell r="A63">
            <v>63</v>
          </cell>
          <cell r="B63" t="str">
            <v>Other</v>
          </cell>
          <cell r="C63" t="str">
            <v>Other</v>
          </cell>
          <cell r="D63">
            <v>0</v>
          </cell>
          <cell r="E63">
            <v>0</v>
          </cell>
          <cell r="F63">
            <v>0</v>
          </cell>
        </row>
        <row r="64">
          <cell r="A64">
            <v>64</v>
          </cell>
          <cell r="B64" t="str">
            <v>189.VAR</v>
          </cell>
          <cell r="C64" t="str">
            <v xml:space="preserve"> Amort Loss Reacquired Debt</v>
          </cell>
          <cell r="D64">
            <v>25220930</v>
          </cell>
          <cell r="E64">
            <v>-162847.92000000001</v>
          </cell>
          <cell r="F64">
            <v>25058082.079999998</v>
          </cell>
          <cell r="N64">
            <v>25058082.079999998</v>
          </cell>
        </row>
        <row r="65">
          <cell r="A65">
            <v>65</v>
          </cell>
          <cell r="C65" t="str">
            <v>Sub Defer Debit of Temp Diff (excl Reg Asset)</v>
          </cell>
          <cell r="D65">
            <v>83626777</v>
          </cell>
          <cell r="E65">
            <v>-1596271.0399999998</v>
          </cell>
          <cell r="F65">
            <v>82030505.959999993</v>
          </cell>
          <cell r="G65">
            <v>0</v>
          </cell>
          <cell r="H65">
            <v>0</v>
          </cell>
          <cell r="I65">
            <v>0</v>
          </cell>
          <cell r="J65">
            <v>42854719.350000001</v>
          </cell>
          <cell r="K65">
            <v>0</v>
          </cell>
          <cell r="L65">
            <v>5638376.9100000001</v>
          </cell>
          <cell r="M65">
            <v>0</v>
          </cell>
          <cell r="N65">
            <v>33537409.699999996</v>
          </cell>
        </row>
        <row r="66">
          <cell r="A66">
            <v>66</v>
          </cell>
          <cell r="C66" t="str">
            <v>TOT DEFER DEBIT PORTION OF TEMP DIFF</v>
          </cell>
          <cell r="D66">
            <v>240525777</v>
          </cell>
          <cell r="E66">
            <v>-1599271.0399999998</v>
          </cell>
          <cell r="F66">
            <v>238926505.95999998</v>
          </cell>
          <cell r="G66">
            <v>0</v>
          </cell>
          <cell r="H66">
            <v>0</v>
          </cell>
          <cell r="I66">
            <v>0</v>
          </cell>
          <cell r="J66">
            <v>42854719.350000001</v>
          </cell>
          <cell r="K66">
            <v>0</v>
          </cell>
          <cell r="L66">
            <v>5638376.9100000001</v>
          </cell>
          <cell r="M66">
            <v>0</v>
          </cell>
          <cell r="N66">
            <v>190433409.69999999</v>
          </cell>
        </row>
        <row r="67">
          <cell r="A67">
            <v>67</v>
          </cell>
        </row>
        <row r="68">
          <cell r="A68">
            <v>68</v>
          </cell>
          <cell r="B68" t="str">
            <v>228.13</v>
          </cell>
          <cell r="C68" t="str">
            <v xml:space="preserve"> Unfunded - Storm Damage Expense</v>
          </cell>
          <cell r="D68">
            <v>-23840914</v>
          </cell>
          <cell r="E68">
            <v>-500000</v>
          </cell>
          <cell r="F68">
            <v>-24340914</v>
          </cell>
          <cell r="J68">
            <v>-24340914</v>
          </cell>
        </row>
        <row r="69">
          <cell r="A69">
            <v>69</v>
          </cell>
          <cell r="B69" t="str">
            <v>253.60</v>
          </cell>
          <cell r="C69" t="str">
            <v xml:space="preserve"> Deferred Gain - Storm Damage</v>
          </cell>
          <cell r="D69">
            <v>-13392</v>
          </cell>
          <cell r="E69">
            <v>0</v>
          </cell>
          <cell r="F69">
            <v>-13392</v>
          </cell>
          <cell r="J69">
            <v>-13392</v>
          </cell>
        </row>
        <row r="70">
          <cell r="A70">
            <v>70</v>
          </cell>
          <cell r="B70" t="str">
            <v>228.23</v>
          </cell>
          <cell r="C70" t="str">
            <v xml:space="preserve"> Workman's Comp Reserve</v>
          </cell>
          <cell r="D70">
            <v>-9701776</v>
          </cell>
          <cell r="E70">
            <v>78022.94</v>
          </cell>
          <cell r="F70">
            <v>-9623753.0600000005</v>
          </cell>
          <cell r="J70">
            <v>-9623753.0600000005</v>
          </cell>
        </row>
        <row r="71">
          <cell r="A71">
            <v>71</v>
          </cell>
          <cell r="B71" t="str">
            <v>228.24</v>
          </cell>
          <cell r="C71" t="str">
            <v xml:space="preserve"> Claims Reserve</v>
          </cell>
          <cell r="D71">
            <v>-8085903</v>
          </cell>
          <cell r="E71">
            <v>-126451.55</v>
          </cell>
          <cell r="F71">
            <v>-8212354.5499999998</v>
          </cell>
          <cell r="J71">
            <v>-8212354.5499999998</v>
          </cell>
        </row>
        <row r="72">
          <cell r="A72">
            <v>72</v>
          </cell>
          <cell r="B72" t="str">
            <v>228.25</v>
          </cell>
          <cell r="C72" t="str">
            <v xml:space="preserve"> Environmental Cleanup Reserve</v>
          </cell>
          <cell r="D72">
            <v>-4423650</v>
          </cell>
          <cell r="E72">
            <v>0</v>
          </cell>
          <cell r="F72">
            <v>-4423650</v>
          </cell>
          <cell r="J72">
            <v>-4423650</v>
          </cell>
        </row>
        <row r="73">
          <cell r="A73">
            <v>73</v>
          </cell>
          <cell r="B73" t="str">
            <v>T228.36</v>
          </cell>
          <cell r="C73" t="str">
            <v xml:space="preserve"> Medical\Life Reserve</v>
          </cell>
          <cell r="D73">
            <v>-116697314</v>
          </cell>
          <cell r="E73">
            <v>-442885</v>
          </cell>
          <cell r="F73">
            <v>-117140199</v>
          </cell>
          <cell r="J73">
            <v>-117140199</v>
          </cell>
        </row>
        <row r="74">
          <cell r="A74">
            <v>74</v>
          </cell>
          <cell r="B74" t="str">
            <v>T228.32</v>
          </cell>
          <cell r="C74" t="str">
            <v xml:space="preserve"> Life Reserve - ACTIVE</v>
          </cell>
          <cell r="D74">
            <v>43335</v>
          </cell>
          <cell r="E74">
            <v>0</v>
          </cell>
          <cell r="F74">
            <v>43335</v>
          </cell>
          <cell r="J74">
            <v>43335</v>
          </cell>
        </row>
        <row r="75">
          <cell r="A75">
            <v>75</v>
          </cell>
          <cell r="B75" t="str">
            <v>T228</v>
          </cell>
          <cell r="C75" t="str">
            <v>Medical/Life - OPEB</v>
          </cell>
          <cell r="D75">
            <v>-8086959</v>
          </cell>
          <cell r="E75">
            <v>-751145</v>
          </cell>
          <cell r="F75">
            <v>-8838104</v>
          </cell>
          <cell r="J75">
            <v>-8838104</v>
          </cell>
        </row>
        <row r="76">
          <cell r="A76">
            <v>76</v>
          </cell>
          <cell r="B76" t="str">
            <v>T228</v>
          </cell>
          <cell r="C76" t="str">
            <v>Federal NOL Carryforward</v>
          </cell>
          <cell r="D76">
            <v>0</v>
          </cell>
          <cell r="E76">
            <v>0</v>
          </cell>
          <cell r="F76">
            <v>0</v>
          </cell>
          <cell r="J76">
            <v>0</v>
          </cell>
        </row>
        <row r="77">
          <cell r="A77">
            <v>77</v>
          </cell>
          <cell r="B77">
            <v>232.58</v>
          </cell>
          <cell r="C77" t="str">
            <v>Reserve for GOC Move</v>
          </cell>
          <cell r="D77">
            <v>-500000</v>
          </cell>
          <cell r="E77">
            <v>174026.15</v>
          </cell>
          <cell r="F77">
            <v>-325973.84999999998</v>
          </cell>
          <cell r="J77">
            <v>-325973.84999999998</v>
          </cell>
        </row>
        <row r="78">
          <cell r="A78">
            <v>78</v>
          </cell>
          <cell r="B78" t="str">
            <v>T228.38</v>
          </cell>
          <cell r="C78" t="str">
            <v xml:space="preserve"> OPEB Life\Medical - Funded</v>
          </cell>
          <cell r="D78">
            <v>-2257508</v>
          </cell>
          <cell r="E78">
            <v>-78923</v>
          </cell>
          <cell r="F78">
            <v>-2336431</v>
          </cell>
          <cell r="J78">
            <v>-2336431</v>
          </cell>
        </row>
        <row r="79">
          <cell r="A79">
            <v>79</v>
          </cell>
          <cell r="B79" t="str">
            <v>228.42</v>
          </cell>
          <cell r="C79" t="str">
            <v xml:space="preserve"> Nuclear Refueling Outage</v>
          </cell>
          <cell r="D79">
            <v>-19905049</v>
          </cell>
          <cell r="E79">
            <v>-1149901.6599999999</v>
          </cell>
          <cell r="F79">
            <v>-21054950.66</v>
          </cell>
          <cell r="J79">
            <v>-21054950.66</v>
          </cell>
        </row>
        <row r="80">
          <cell r="A80">
            <v>80</v>
          </cell>
          <cell r="B80">
            <v>228.44</v>
          </cell>
          <cell r="C80" t="str">
            <v xml:space="preserve"> Reserve for Product Liab/Book - Meter Treater</v>
          </cell>
          <cell r="D80">
            <v>-23308</v>
          </cell>
          <cell r="F80">
            <v>-23308</v>
          </cell>
          <cell r="N80">
            <v>-23308</v>
          </cell>
        </row>
        <row r="81">
          <cell r="A81">
            <v>81</v>
          </cell>
          <cell r="B81">
            <v>228.45</v>
          </cell>
          <cell r="C81" t="str">
            <v xml:space="preserve"> Reserve for Product Liab/Book - Surge Suppressor</v>
          </cell>
          <cell r="D81">
            <v>-1239</v>
          </cell>
          <cell r="F81">
            <v>-1239</v>
          </cell>
          <cell r="N81">
            <v>-1239</v>
          </cell>
        </row>
        <row r="82">
          <cell r="A82">
            <v>82</v>
          </cell>
          <cell r="B82" t="str">
            <v>Other</v>
          </cell>
          <cell r="C82" t="str">
            <v>Other</v>
          </cell>
          <cell r="D82">
            <v>0</v>
          </cell>
          <cell r="E82">
            <v>0</v>
          </cell>
          <cell r="F82">
            <v>0</v>
          </cell>
        </row>
        <row r="83">
          <cell r="A83">
            <v>83</v>
          </cell>
          <cell r="B83" t="str">
            <v>Other</v>
          </cell>
          <cell r="C83" t="str">
            <v>Other</v>
          </cell>
          <cell r="D83">
            <v>0</v>
          </cell>
          <cell r="E83">
            <v>0</v>
          </cell>
          <cell r="F83">
            <v>0</v>
          </cell>
        </row>
        <row r="84">
          <cell r="A84">
            <v>84</v>
          </cell>
          <cell r="B84" t="str">
            <v>229.02</v>
          </cell>
          <cell r="C84" t="str">
            <v xml:space="preserve"> Wholesale Rate Limitation</v>
          </cell>
          <cell r="D84">
            <v>-1516253</v>
          </cell>
          <cell r="E84">
            <v>0</v>
          </cell>
          <cell r="F84">
            <v>-1516253</v>
          </cell>
          <cell r="J84">
            <v>-1516253</v>
          </cell>
        </row>
        <row r="85">
          <cell r="A85">
            <v>85</v>
          </cell>
          <cell r="B85" t="str">
            <v>229.08</v>
          </cell>
          <cell r="C85" t="str">
            <v xml:space="preserve"> Wholesale QF Energy</v>
          </cell>
          <cell r="D85">
            <v>545098</v>
          </cell>
          <cell r="E85">
            <v>0</v>
          </cell>
          <cell r="F85">
            <v>545098</v>
          </cell>
          <cell r="J85">
            <v>545098</v>
          </cell>
        </row>
        <row r="86">
          <cell r="A86">
            <v>86</v>
          </cell>
          <cell r="B86" t="str">
            <v>T229.07</v>
          </cell>
          <cell r="C86" t="str">
            <v xml:space="preserve"> Nuclear Decommissioning</v>
          </cell>
          <cell r="D86">
            <v>-44810163</v>
          </cell>
          <cell r="E86">
            <v>-380029</v>
          </cell>
          <cell r="F86">
            <v>-45190192</v>
          </cell>
          <cell r="H86">
            <v>-45190192</v>
          </cell>
        </row>
        <row r="87">
          <cell r="A87">
            <v>87</v>
          </cell>
          <cell r="B87" t="str">
            <v>T229.07</v>
          </cell>
          <cell r="C87" t="str">
            <v xml:space="preserve"> Earnings Non-Qualified Nuc Deco Fund</v>
          </cell>
          <cell r="D87">
            <v>-2823850</v>
          </cell>
          <cell r="E87">
            <v>0</v>
          </cell>
          <cell r="F87">
            <v>-2823850</v>
          </cell>
          <cell r="H87">
            <v>-2823850</v>
          </cell>
        </row>
        <row r="88">
          <cell r="A88">
            <v>88</v>
          </cell>
          <cell r="C88" t="str">
            <v>SUB NONCURR LIAB PORTION OF TEMP DIF</v>
          </cell>
          <cell r="D88">
            <v>-242098845</v>
          </cell>
          <cell r="E88">
            <v>-3177286.12</v>
          </cell>
          <cell r="F88">
            <v>-245276131.12</v>
          </cell>
          <cell r="G88">
            <v>0</v>
          </cell>
          <cell r="H88">
            <v>-48014042</v>
          </cell>
          <cell r="I88">
            <v>0</v>
          </cell>
          <cell r="J88">
            <v>-197237542.12</v>
          </cell>
          <cell r="K88">
            <v>0</v>
          </cell>
          <cell r="L88">
            <v>0</v>
          </cell>
          <cell r="M88">
            <v>0</v>
          </cell>
          <cell r="N88">
            <v>-24547</v>
          </cell>
        </row>
        <row r="89">
          <cell r="A89">
            <v>89</v>
          </cell>
        </row>
        <row r="90">
          <cell r="A90">
            <v>90</v>
          </cell>
          <cell r="B90" t="str">
            <v>T232.10</v>
          </cell>
          <cell r="C90" t="str">
            <v xml:space="preserve"> B &amp; W LTMP</v>
          </cell>
          <cell r="D90">
            <v>-10956757</v>
          </cell>
          <cell r="E90">
            <v>0</v>
          </cell>
          <cell r="F90">
            <v>-10956757</v>
          </cell>
          <cell r="N90">
            <v>-10956757</v>
          </cell>
        </row>
        <row r="91">
          <cell r="A91">
            <v>91</v>
          </cell>
          <cell r="B91" t="str">
            <v>T232.29</v>
          </cell>
          <cell r="C91" t="str">
            <v xml:space="preserve"> A\P Savings Plan</v>
          </cell>
          <cell r="D91">
            <v>-1389006</v>
          </cell>
          <cell r="E91">
            <v>0</v>
          </cell>
          <cell r="F91">
            <v>-1389006</v>
          </cell>
          <cell r="J91">
            <v>-1389006</v>
          </cell>
        </row>
        <row r="92">
          <cell r="A92">
            <v>92</v>
          </cell>
          <cell r="B92" t="str">
            <v>232.31</v>
          </cell>
          <cell r="C92" t="str">
            <v xml:space="preserve"> Sharing the Success</v>
          </cell>
          <cell r="D92">
            <v>-18749999</v>
          </cell>
          <cell r="E92">
            <v>-833331</v>
          </cell>
          <cell r="F92">
            <v>-19583330</v>
          </cell>
          <cell r="J92">
            <v>-19583330</v>
          </cell>
        </row>
        <row r="93">
          <cell r="A93">
            <v>93</v>
          </cell>
          <cell r="B93" t="str">
            <v>T232.20</v>
          </cell>
          <cell r="C93" t="str">
            <v xml:space="preserve"> Unpaid Vouchers</v>
          </cell>
          <cell r="D93">
            <v>-14679996</v>
          </cell>
          <cell r="E93">
            <v>0</v>
          </cell>
          <cell r="F93">
            <v>-14679996</v>
          </cell>
          <cell r="J93">
            <v>-14679996</v>
          </cell>
        </row>
        <row r="94">
          <cell r="A94">
            <v>94</v>
          </cell>
          <cell r="B94" t="str">
            <v>236.10</v>
          </cell>
          <cell r="C94" t="str">
            <v>Heavy Use Excise Tax Reserve</v>
          </cell>
          <cell r="D94">
            <v>-59546</v>
          </cell>
          <cell r="E94">
            <v>0</v>
          </cell>
          <cell r="F94">
            <v>-59546</v>
          </cell>
          <cell r="J94">
            <v>-59546</v>
          </cell>
        </row>
        <row r="95">
          <cell r="A95">
            <v>95</v>
          </cell>
          <cell r="B95">
            <v>282.22000000000003</v>
          </cell>
          <cell r="C95" t="str">
            <v>Litigation Reserve</v>
          </cell>
          <cell r="D95">
            <v>-5000000</v>
          </cell>
          <cell r="E95">
            <v>0</v>
          </cell>
          <cell r="F95">
            <v>-5000000</v>
          </cell>
          <cell r="J95">
            <v>-5000000</v>
          </cell>
        </row>
        <row r="96">
          <cell r="A96">
            <v>96</v>
          </cell>
          <cell r="B96" t="str">
            <v>T236.15</v>
          </cell>
          <cell r="C96" t="str">
            <v xml:space="preserve"> State RAR's</v>
          </cell>
          <cell r="D96">
            <v>0</v>
          </cell>
          <cell r="E96">
            <v>0</v>
          </cell>
          <cell r="F96">
            <v>0</v>
          </cell>
          <cell r="N96">
            <v>0</v>
          </cell>
        </row>
        <row r="97">
          <cell r="A97">
            <v>97</v>
          </cell>
          <cell r="B97" t="str">
            <v>237.49</v>
          </cell>
          <cell r="C97" t="str">
            <v xml:space="preserve"> Interest On Sales Tax Deficiency</v>
          </cell>
          <cell r="D97">
            <v>-620344</v>
          </cell>
          <cell r="E97">
            <v>0</v>
          </cell>
          <cell r="F97">
            <v>-620344</v>
          </cell>
          <cell r="J97">
            <v>-620344</v>
          </cell>
        </row>
        <row r="98">
          <cell r="A98">
            <v>98</v>
          </cell>
          <cell r="B98" t="str">
            <v>237.50</v>
          </cell>
          <cell r="C98" t="str">
            <v xml:space="preserve"> Interest On Income Tax Deficiency</v>
          </cell>
          <cell r="D98">
            <v>-23268838</v>
          </cell>
          <cell r="E98">
            <v>-364000</v>
          </cell>
          <cell r="F98">
            <v>-23632838</v>
          </cell>
          <cell r="J98">
            <v>-23632838</v>
          </cell>
        </row>
        <row r="99">
          <cell r="A99">
            <v>99</v>
          </cell>
          <cell r="B99" t="str">
            <v>242.01</v>
          </cell>
          <cell r="C99" t="str">
            <v xml:space="preserve"> Interest Deducted Per Tax</v>
          </cell>
          <cell r="D99">
            <v>2086229</v>
          </cell>
          <cell r="E99">
            <v>0</v>
          </cell>
          <cell r="F99">
            <v>2086229</v>
          </cell>
          <cell r="J99">
            <v>2086229</v>
          </cell>
        </row>
        <row r="100">
          <cell r="A100">
            <v>100</v>
          </cell>
          <cell r="B100" t="str">
            <v>242.21</v>
          </cell>
          <cell r="C100" t="str">
            <v xml:space="preserve"> Accrued Vacation Pay</v>
          </cell>
          <cell r="D100">
            <v>-10023983</v>
          </cell>
          <cell r="E100">
            <v>0</v>
          </cell>
          <cell r="F100">
            <v>-10023983</v>
          </cell>
          <cell r="J100">
            <v>-10023983</v>
          </cell>
        </row>
        <row r="101">
          <cell r="A101">
            <v>101</v>
          </cell>
          <cell r="B101" t="str">
            <v>Other</v>
          </cell>
          <cell r="C101" t="str">
            <v>Other</v>
          </cell>
          <cell r="D101">
            <v>0</v>
          </cell>
          <cell r="E101">
            <v>0</v>
          </cell>
          <cell r="F101">
            <v>0</v>
          </cell>
        </row>
        <row r="102">
          <cell r="A102">
            <v>102</v>
          </cell>
          <cell r="B102" t="str">
            <v>Other</v>
          </cell>
          <cell r="C102" t="str">
            <v>Other</v>
          </cell>
          <cell r="D102">
            <v>0</v>
          </cell>
          <cell r="E102">
            <v>0</v>
          </cell>
          <cell r="F102">
            <v>0</v>
          </cell>
        </row>
        <row r="103">
          <cell r="A103">
            <v>103</v>
          </cell>
          <cell r="B103" t="str">
            <v>242.22</v>
          </cell>
          <cell r="C103" t="str">
            <v xml:space="preserve"> MIC Plan - Current</v>
          </cell>
          <cell r="D103">
            <v>-3799996</v>
          </cell>
          <cell r="E103">
            <v>0</v>
          </cell>
          <cell r="F103">
            <v>-3799996</v>
          </cell>
          <cell r="J103">
            <v>-3799996</v>
          </cell>
        </row>
        <row r="104">
          <cell r="A104">
            <v>104</v>
          </cell>
          <cell r="B104" t="str">
            <v>242.22</v>
          </cell>
          <cell r="C104" t="str">
            <v xml:space="preserve"> Non Descrimination Pension</v>
          </cell>
          <cell r="D104">
            <v>-3010463</v>
          </cell>
          <cell r="E104">
            <v>0</v>
          </cell>
          <cell r="F104">
            <v>-3010463</v>
          </cell>
          <cell r="J104">
            <v>-3010463</v>
          </cell>
        </row>
        <row r="105">
          <cell r="A105">
            <v>105</v>
          </cell>
          <cell r="B105" t="str">
            <v>242.24</v>
          </cell>
          <cell r="C105" t="str">
            <v xml:space="preserve"> President's Award</v>
          </cell>
          <cell r="D105">
            <v>0</v>
          </cell>
          <cell r="E105">
            <v>0</v>
          </cell>
          <cell r="F105">
            <v>0</v>
          </cell>
          <cell r="J105">
            <v>0</v>
          </cell>
        </row>
        <row r="106">
          <cell r="A106">
            <v>106</v>
          </cell>
          <cell r="C106" t="str">
            <v>SUB CURRENT LIAB PORTION OF TEMP DIFF</v>
          </cell>
          <cell r="D106">
            <v>-89472699</v>
          </cell>
          <cell r="E106">
            <v>-1197331</v>
          </cell>
          <cell r="F106">
            <v>-90670030</v>
          </cell>
          <cell r="G106">
            <v>0</v>
          </cell>
          <cell r="H106">
            <v>0</v>
          </cell>
          <cell r="I106">
            <v>0</v>
          </cell>
          <cell r="J106">
            <v>-79713273</v>
          </cell>
          <cell r="K106">
            <v>0</v>
          </cell>
          <cell r="L106">
            <v>0</v>
          </cell>
          <cell r="M106">
            <v>0</v>
          </cell>
          <cell r="N106">
            <v>-10956757</v>
          </cell>
        </row>
        <row r="107">
          <cell r="A107">
            <v>107</v>
          </cell>
        </row>
        <row r="108">
          <cell r="A108">
            <v>108</v>
          </cell>
          <cell r="B108" t="str">
            <v>253.43</v>
          </cell>
          <cell r="C108" t="str">
            <v xml:space="preserve"> Deferred MIC Plan</v>
          </cell>
          <cell r="D108">
            <v>-831458</v>
          </cell>
          <cell r="E108">
            <v>0</v>
          </cell>
          <cell r="F108">
            <v>-831458</v>
          </cell>
          <cell r="J108">
            <v>-831458</v>
          </cell>
        </row>
        <row r="109">
          <cell r="A109">
            <v>109</v>
          </cell>
          <cell r="B109" t="str">
            <v>253.44</v>
          </cell>
          <cell r="C109" t="str">
            <v xml:space="preserve"> Deferred EDC Plan</v>
          </cell>
          <cell r="D109">
            <v>-355552</v>
          </cell>
          <cell r="E109">
            <v>-14940.08</v>
          </cell>
          <cell r="F109">
            <v>-370492.08</v>
          </cell>
          <cell r="J109">
            <v>-370492.08</v>
          </cell>
        </row>
        <row r="110">
          <cell r="A110">
            <v>110</v>
          </cell>
          <cell r="B110" t="str">
            <v>253.45</v>
          </cell>
          <cell r="C110" t="str">
            <v xml:space="preserve"> Deferred LTIP</v>
          </cell>
          <cell r="D110">
            <v>-8435604</v>
          </cell>
          <cell r="E110">
            <v>-309916</v>
          </cell>
          <cell r="F110">
            <v>-8745520</v>
          </cell>
          <cell r="J110">
            <v>-8745520</v>
          </cell>
        </row>
        <row r="111">
          <cell r="A111">
            <v>111</v>
          </cell>
          <cell r="B111" t="str">
            <v>253.46</v>
          </cell>
          <cell r="C111" t="str">
            <v xml:space="preserve"> Accum Provision Pension Expense</v>
          </cell>
          <cell r="D111">
            <v>46446097</v>
          </cell>
          <cell r="E111">
            <v>1250000</v>
          </cell>
          <cell r="F111">
            <v>47696097</v>
          </cell>
          <cell r="J111">
            <v>47696097</v>
          </cell>
        </row>
        <row r="112">
          <cell r="A112">
            <v>112</v>
          </cell>
          <cell r="B112" t="str">
            <v>253.47</v>
          </cell>
          <cell r="C112" t="str">
            <v xml:space="preserve"> Deferred SERP</v>
          </cell>
          <cell r="D112">
            <v>-1113519</v>
          </cell>
          <cell r="E112">
            <v>-181632</v>
          </cell>
          <cell r="F112">
            <v>-1295151</v>
          </cell>
          <cell r="J112">
            <v>-1295151</v>
          </cell>
        </row>
        <row r="113">
          <cell r="A113">
            <v>113</v>
          </cell>
          <cell r="B113" t="str">
            <v>253.65</v>
          </cell>
          <cell r="C113" t="str">
            <v xml:space="preserve"> Advanced Rent</v>
          </cell>
          <cell r="D113">
            <v>-400000</v>
          </cell>
          <cell r="E113">
            <v>0</v>
          </cell>
          <cell r="F113">
            <v>-400000</v>
          </cell>
          <cell r="J113">
            <v>-400000</v>
          </cell>
        </row>
        <row r="114">
          <cell r="A114">
            <v>114</v>
          </cell>
          <cell r="B114" t="str">
            <v>253.VAR</v>
          </cell>
          <cell r="C114" t="str">
            <v xml:space="preserve"> Deferred Fuel Revenue</v>
          </cell>
          <cell r="D114">
            <v>-7296382</v>
          </cell>
          <cell r="E114">
            <v>0</v>
          </cell>
          <cell r="F114">
            <v>-7296382</v>
          </cell>
          <cell r="N114">
            <v>-7296382</v>
          </cell>
        </row>
        <row r="115">
          <cell r="A115">
            <v>115</v>
          </cell>
          <cell r="B115" t="str">
            <v>253.99</v>
          </cell>
          <cell r="C115" t="str">
            <v xml:space="preserve"> Deferred Capacity Revenue</v>
          </cell>
          <cell r="D115">
            <v>-2748344</v>
          </cell>
          <cell r="E115">
            <v>0</v>
          </cell>
          <cell r="F115">
            <v>-2748344</v>
          </cell>
          <cell r="N115">
            <v>-2748344</v>
          </cell>
        </row>
        <row r="116">
          <cell r="A116">
            <v>116</v>
          </cell>
          <cell r="B116" t="str">
            <v>T236.10</v>
          </cell>
          <cell r="C116" t="str">
            <v xml:space="preserve"> 94 Excise Tax Credit - RAR</v>
          </cell>
          <cell r="D116">
            <v>192965</v>
          </cell>
          <cell r="E116">
            <v>0</v>
          </cell>
          <cell r="F116">
            <v>192965</v>
          </cell>
          <cell r="N116">
            <v>192965</v>
          </cell>
        </row>
        <row r="117">
          <cell r="A117">
            <v>117</v>
          </cell>
          <cell r="B117" t="str">
            <v>254.13</v>
          </cell>
          <cell r="C117" t="str">
            <v xml:space="preserve"> Reg Liab - OPEBS - W</v>
          </cell>
          <cell r="D117">
            <v>11543</v>
          </cell>
          <cell r="E117">
            <v>-31994</v>
          </cell>
          <cell r="F117">
            <v>-20451</v>
          </cell>
          <cell r="J117">
            <v>-20451</v>
          </cell>
        </row>
        <row r="118">
          <cell r="A118">
            <v>118</v>
          </cell>
          <cell r="B118">
            <v>253.16</v>
          </cell>
          <cell r="C118" t="str">
            <v xml:space="preserve"> 1998 Deferred FPC Earnings</v>
          </cell>
          <cell r="D118">
            <v>-8545105</v>
          </cell>
          <cell r="E118">
            <v>0</v>
          </cell>
          <cell r="F118">
            <v>-8545105</v>
          </cell>
          <cell r="N118">
            <v>-8545105</v>
          </cell>
        </row>
        <row r="119">
          <cell r="A119">
            <v>119</v>
          </cell>
          <cell r="B119" t="str">
            <v>Other</v>
          </cell>
          <cell r="C119" t="str">
            <v>Other</v>
          </cell>
          <cell r="D119">
            <v>0</v>
          </cell>
          <cell r="E119">
            <v>0</v>
          </cell>
          <cell r="F119">
            <v>0</v>
          </cell>
        </row>
        <row r="120">
          <cell r="A120">
            <v>120</v>
          </cell>
          <cell r="B120" t="str">
            <v>Other</v>
          </cell>
          <cell r="C120" t="str">
            <v>Other</v>
          </cell>
          <cell r="D120">
            <v>0</v>
          </cell>
          <cell r="E120">
            <v>0</v>
          </cell>
          <cell r="F120">
            <v>0</v>
          </cell>
        </row>
        <row r="121">
          <cell r="A121">
            <v>121</v>
          </cell>
          <cell r="B121" t="str">
            <v>255.VAR</v>
          </cell>
          <cell r="C121" t="str">
            <v xml:space="preserve"> Unamortized Investment Tax Credit</v>
          </cell>
          <cell r="D121">
            <v>-77226508</v>
          </cell>
          <cell r="E121">
            <v>656000</v>
          </cell>
          <cell r="F121">
            <v>-76570508</v>
          </cell>
          <cell r="I121">
            <v>-76570508</v>
          </cell>
        </row>
        <row r="122">
          <cell r="A122">
            <v>122</v>
          </cell>
          <cell r="C122" t="str">
            <v>Sub Defer Credit of Temp Diff (excl Reg Liab)</v>
          </cell>
          <cell r="D122">
            <v>-60301867</v>
          </cell>
          <cell r="E122">
            <v>1367517.92</v>
          </cell>
          <cell r="F122">
            <v>-58934349.079999998</v>
          </cell>
          <cell r="G122">
            <v>0</v>
          </cell>
          <cell r="H122">
            <v>0</v>
          </cell>
          <cell r="I122">
            <v>-76570508</v>
          </cell>
          <cell r="J122">
            <v>36033024.920000002</v>
          </cell>
          <cell r="K122">
            <v>0</v>
          </cell>
          <cell r="L122">
            <v>0</v>
          </cell>
          <cell r="M122">
            <v>0</v>
          </cell>
          <cell r="N122">
            <v>-18396866</v>
          </cell>
        </row>
        <row r="123">
          <cell r="A123">
            <v>123</v>
          </cell>
        </row>
        <row r="124">
          <cell r="A124">
            <v>124</v>
          </cell>
          <cell r="B124" t="str">
            <v>254.10</v>
          </cell>
          <cell r="C124" t="str">
            <v xml:space="preserve"> Reg Liab - SEC 203E Taxes</v>
          </cell>
          <cell r="D124">
            <v>-94720000</v>
          </cell>
          <cell r="E124">
            <v>845000</v>
          </cell>
          <cell r="F124">
            <v>-93875000</v>
          </cell>
          <cell r="J124">
            <v>-93875000</v>
          </cell>
        </row>
        <row r="125">
          <cell r="A125">
            <v>125</v>
          </cell>
          <cell r="B125" t="str">
            <v>254.10</v>
          </cell>
          <cell r="C125" t="str">
            <v xml:space="preserve"> Reg Liab - 1% Tax Change Nonproperty</v>
          </cell>
          <cell r="D125">
            <v>-355000</v>
          </cell>
          <cell r="E125">
            <v>0</v>
          </cell>
          <cell r="F125">
            <v>-355000</v>
          </cell>
          <cell r="J125">
            <v>-355000</v>
          </cell>
        </row>
        <row r="126">
          <cell r="A126">
            <v>126</v>
          </cell>
          <cell r="B126" t="str">
            <v>254.10</v>
          </cell>
          <cell r="C126" t="str">
            <v xml:space="preserve"> Reg Liab - Unamortized ITC</v>
          </cell>
          <cell r="D126">
            <v>-48497000</v>
          </cell>
          <cell r="E126">
            <v>412000</v>
          </cell>
          <cell r="F126">
            <v>-48085000</v>
          </cell>
          <cell r="J126">
            <v>-48085000</v>
          </cell>
        </row>
        <row r="127">
          <cell r="A127">
            <v>127</v>
          </cell>
          <cell r="C127" t="str">
            <v>Subtotal Temporary Differences Reg Liab</v>
          </cell>
          <cell r="D127">
            <v>-143572000</v>
          </cell>
          <cell r="E127">
            <v>1257000</v>
          </cell>
          <cell r="F127">
            <v>-142315000</v>
          </cell>
          <cell r="G127">
            <v>0</v>
          </cell>
          <cell r="H127">
            <v>0</v>
          </cell>
          <cell r="I127">
            <v>0</v>
          </cell>
          <cell r="J127">
            <v>-142315000</v>
          </cell>
          <cell r="K127">
            <v>0</v>
          </cell>
          <cell r="L127">
            <v>0</v>
          </cell>
          <cell r="M127">
            <v>0</v>
          </cell>
          <cell r="N127">
            <v>0</v>
          </cell>
        </row>
        <row r="128">
          <cell r="A128">
            <v>128</v>
          </cell>
          <cell r="C128" t="str">
            <v>TOT DEFER CREDIT PORTION OF TEMP DIFF</v>
          </cell>
          <cell r="D128">
            <v>-203873867</v>
          </cell>
          <cell r="E128">
            <v>2624517.92</v>
          </cell>
          <cell r="F128">
            <v>-201249349.07999998</v>
          </cell>
          <cell r="G128">
            <v>0</v>
          </cell>
          <cell r="H128">
            <v>0</v>
          </cell>
          <cell r="I128">
            <v>-76570508</v>
          </cell>
          <cell r="J128">
            <v>-106281975.08</v>
          </cell>
          <cell r="K128">
            <v>0</v>
          </cell>
          <cell r="L128">
            <v>0</v>
          </cell>
          <cell r="M128">
            <v>0</v>
          </cell>
          <cell r="N128">
            <v>-18396866</v>
          </cell>
        </row>
        <row r="129">
          <cell r="A129">
            <v>129</v>
          </cell>
        </row>
        <row r="130">
          <cell r="A130">
            <v>130</v>
          </cell>
          <cell r="C130" t="str">
            <v>Cumul Fed Temp Diff Before State Tax Effect</v>
          </cell>
          <cell r="D130">
            <v>1276737283</v>
          </cell>
          <cell r="E130">
            <v>-301466.45000000112</v>
          </cell>
          <cell r="F130">
            <v>1276435816.5500002</v>
          </cell>
          <cell r="G130">
            <v>0</v>
          </cell>
          <cell r="H130">
            <v>-48795231</v>
          </cell>
          <cell r="I130">
            <v>-76570508</v>
          </cell>
          <cell r="J130">
            <v>-391495698.84999996</v>
          </cell>
          <cell r="K130">
            <v>33391593.833333332</v>
          </cell>
          <cell r="L130">
            <v>1601460390.8666668</v>
          </cell>
          <cell r="M130">
            <v>-2820811</v>
          </cell>
          <cell r="N130">
            <v>161266080.69999999</v>
          </cell>
        </row>
        <row r="131">
          <cell r="A131">
            <v>131</v>
          </cell>
        </row>
        <row r="132">
          <cell r="A132">
            <v>132</v>
          </cell>
          <cell r="C132" t="str">
            <v>Less: State Accumulated Deferred Taxes</v>
          </cell>
          <cell r="D132">
            <v>62684000</v>
          </cell>
          <cell r="E132">
            <v>-16000</v>
          </cell>
          <cell r="F132">
            <v>62669000</v>
          </cell>
          <cell r="G132">
            <v>0</v>
          </cell>
          <cell r="H132">
            <v>-2779000</v>
          </cell>
          <cell r="I132">
            <v>-4211000</v>
          </cell>
          <cell r="J132">
            <v>-24290000</v>
          </cell>
          <cell r="K132">
            <v>1837000</v>
          </cell>
          <cell r="L132">
            <v>80569000</v>
          </cell>
          <cell r="M132">
            <v>-155000</v>
          </cell>
          <cell r="N132">
            <v>11698000</v>
          </cell>
        </row>
        <row r="133">
          <cell r="A133">
            <v>133</v>
          </cell>
        </row>
        <row r="134">
          <cell r="A134">
            <v>134</v>
          </cell>
          <cell r="C134" t="str">
            <v>Cumulative Federal Temporary Differences</v>
          </cell>
          <cell r="D134">
            <v>1214053283</v>
          </cell>
          <cell r="E134">
            <v>-285466.45000000112</v>
          </cell>
          <cell r="F134">
            <v>1213766816.5500002</v>
          </cell>
          <cell r="G134">
            <v>0</v>
          </cell>
          <cell r="H134">
            <v>-46016231</v>
          </cell>
          <cell r="I134">
            <v>-72359508</v>
          </cell>
          <cell r="J134">
            <v>-367205698.84999996</v>
          </cell>
          <cell r="K134">
            <v>31554593.833333332</v>
          </cell>
          <cell r="L134">
            <v>1520891390.8666668</v>
          </cell>
          <cell r="M134">
            <v>-2665811</v>
          </cell>
          <cell r="N134">
            <v>149568080.69999999</v>
          </cell>
        </row>
        <row r="135">
          <cell r="A135">
            <v>135</v>
          </cell>
        </row>
        <row r="136">
          <cell r="A136">
            <v>136</v>
          </cell>
          <cell r="C136" t="str">
            <v>Federal Accum Deferred Income Taxes 35%</v>
          </cell>
          <cell r="D136">
            <v>424919000</v>
          </cell>
          <cell r="E136">
            <v>-100000</v>
          </cell>
          <cell r="F136">
            <v>424818000</v>
          </cell>
          <cell r="G136">
            <v>0</v>
          </cell>
          <cell r="H136">
            <v>-16106000</v>
          </cell>
          <cell r="I136">
            <v>-25326000</v>
          </cell>
          <cell r="J136">
            <v>-128522000</v>
          </cell>
          <cell r="K136">
            <v>11044000</v>
          </cell>
          <cell r="L136">
            <v>532312000</v>
          </cell>
          <cell r="M136">
            <v>-933000</v>
          </cell>
          <cell r="N136">
            <v>52349000</v>
          </cell>
        </row>
        <row r="137">
          <cell r="A137">
            <v>137</v>
          </cell>
        </row>
        <row r="138">
          <cell r="A138">
            <v>138</v>
          </cell>
        </row>
        <row r="139">
          <cell r="A139">
            <v>139</v>
          </cell>
          <cell r="C139" t="str">
            <v>State Deferred Taxes</v>
          </cell>
          <cell r="D139" t="str">
            <v>1998 Accrual</v>
          </cell>
          <cell r="E139" t="str">
            <v>January 31, 1999</v>
          </cell>
          <cell r="F139" t="str">
            <v>Current Month</v>
          </cell>
          <cell r="H139" t="str">
            <v>190.15</v>
          </cell>
          <cell r="I139" t="str">
            <v>190.15-01</v>
          </cell>
          <cell r="J139" t="str">
            <v>190.18</v>
          </cell>
          <cell r="K139" t="str">
            <v>281.14</v>
          </cell>
          <cell r="L139" t="str">
            <v>282.15</v>
          </cell>
          <cell r="M139" t="str">
            <v>282.23</v>
          </cell>
          <cell r="N139" t="str">
            <v>283.18</v>
          </cell>
        </row>
        <row r="140">
          <cell r="A140">
            <v>140</v>
          </cell>
          <cell r="D140" t="str">
            <v>Balance</v>
          </cell>
          <cell r="E140" t="str">
            <v>Activity</v>
          </cell>
          <cell r="F140" t="str">
            <v>Balance</v>
          </cell>
          <cell r="H140" t="str">
            <v>Property</v>
          </cell>
          <cell r="I140" t="str">
            <v>Property-ITC</v>
          </cell>
          <cell r="J140" t="str">
            <v>Non-Property</v>
          </cell>
          <cell r="K140" t="str">
            <v>Accel Amort</v>
          </cell>
          <cell r="L140" t="str">
            <v>Property</v>
          </cell>
          <cell r="M140" t="str">
            <v>Property</v>
          </cell>
          <cell r="N140" t="str">
            <v>Non-Property</v>
          </cell>
        </row>
        <row r="141">
          <cell r="A141">
            <v>141</v>
          </cell>
          <cell r="C141" t="str">
            <v>Cumul Fed Temp Diff Before State Tax Effect</v>
          </cell>
          <cell r="D141">
            <v>1276737283</v>
          </cell>
          <cell r="E141">
            <v>-301466.45000000112</v>
          </cell>
          <cell r="F141">
            <v>1276435816.5500002</v>
          </cell>
          <cell r="G141">
            <v>0</v>
          </cell>
          <cell r="H141">
            <v>-48795231</v>
          </cell>
          <cell r="I141">
            <v>-76570508</v>
          </cell>
          <cell r="J141">
            <v>-391495698.84999996</v>
          </cell>
          <cell r="K141">
            <v>33391593.833333332</v>
          </cell>
          <cell r="L141">
            <v>1601460390.8666668</v>
          </cell>
          <cell r="M141">
            <v>-2820811</v>
          </cell>
          <cell r="N141">
            <v>161266080.69999999</v>
          </cell>
        </row>
        <row r="142">
          <cell r="A142">
            <v>142</v>
          </cell>
          <cell r="C142" t="str">
            <v xml:space="preserve"> 1997 State AMT Tax</v>
          </cell>
          <cell r="D142">
            <v>-210841</v>
          </cell>
          <cell r="E142">
            <v>0</v>
          </cell>
          <cell r="F142">
            <v>-210841</v>
          </cell>
          <cell r="N142">
            <v>-210841</v>
          </cell>
        </row>
        <row r="143">
          <cell r="A143">
            <v>143</v>
          </cell>
          <cell r="C143" t="str">
            <v xml:space="preserve"> Fed\State Difference Depreciation</v>
          </cell>
          <cell r="D143">
            <v>-172911696</v>
          </cell>
          <cell r="E143">
            <v>16111</v>
          </cell>
          <cell r="F143">
            <v>-172895585</v>
          </cell>
          <cell r="L143">
            <v>-172895585</v>
          </cell>
        </row>
        <row r="144">
          <cell r="A144">
            <v>144</v>
          </cell>
          <cell r="C144" t="str">
            <v xml:space="preserve"> Tax Exempt Income - NQ Nuc Decom.</v>
          </cell>
          <cell r="D144">
            <v>-1723308</v>
          </cell>
          <cell r="E144">
            <v>0</v>
          </cell>
          <cell r="F144">
            <v>-1723308</v>
          </cell>
          <cell r="H144">
            <v>-1723308</v>
          </cell>
        </row>
        <row r="145">
          <cell r="A145">
            <v>145</v>
          </cell>
          <cell r="C145" t="str">
            <v xml:space="preserve"> Federal gasoline Tax Credit/SIT NOL Carryforward</v>
          </cell>
          <cell r="D145">
            <v>-50134647</v>
          </cell>
          <cell r="E145">
            <v>0</v>
          </cell>
          <cell r="F145">
            <v>-50134647</v>
          </cell>
          <cell r="J145">
            <v>-50134647</v>
          </cell>
        </row>
        <row r="146">
          <cell r="A146">
            <v>146</v>
          </cell>
          <cell r="C146" t="str">
            <v xml:space="preserve"> Gain/Loss on ACRS Retirements</v>
          </cell>
          <cell r="D146">
            <v>4522445</v>
          </cell>
          <cell r="E146">
            <v>0</v>
          </cell>
          <cell r="F146">
            <v>4522445</v>
          </cell>
          <cell r="L146">
            <v>4522445</v>
          </cell>
        </row>
        <row r="147">
          <cell r="A147">
            <v>147</v>
          </cell>
          <cell r="C147" t="str">
            <v xml:space="preserve"> Income from Salvage State</v>
          </cell>
          <cell r="D147">
            <v>-676467</v>
          </cell>
          <cell r="E147">
            <v>0</v>
          </cell>
          <cell r="F147">
            <v>-676467</v>
          </cell>
          <cell r="L147">
            <v>-676467</v>
          </cell>
        </row>
        <row r="148">
          <cell r="A148">
            <v>148</v>
          </cell>
          <cell r="C148" t="str">
            <v xml:space="preserve"> State Taxes Amended Returns (RAR)</v>
          </cell>
          <cell r="D148">
            <v>51835473</v>
          </cell>
          <cell r="E148">
            <v>0</v>
          </cell>
          <cell r="F148">
            <v>51835473</v>
          </cell>
          <cell r="N148">
            <v>51835473</v>
          </cell>
        </row>
        <row r="149">
          <cell r="A149">
            <v>149</v>
          </cell>
          <cell r="C149" t="str">
            <v xml:space="preserve"> 1993 Capacity Expense Deduction Tax Pymt</v>
          </cell>
          <cell r="D149">
            <v>32469251</v>
          </cell>
          <cell r="E149">
            <v>0</v>
          </cell>
          <cell r="F149">
            <v>32469251</v>
          </cell>
          <cell r="L149">
            <v>32469251</v>
          </cell>
        </row>
        <row r="150">
          <cell r="A150">
            <v>150</v>
          </cell>
          <cell r="C150" t="str">
            <v xml:space="preserve"> 94 Excise Tax Credit - RAR</v>
          </cell>
          <cell r="D150">
            <v>-192965</v>
          </cell>
          <cell r="E150">
            <v>0</v>
          </cell>
          <cell r="F150">
            <v>-192965</v>
          </cell>
          <cell r="N150">
            <v>-192965</v>
          </cell>
        </row>
        <row r="151">
          <cell r="A151">
            <v>151</v>
          </cell>
          <cell r="C151" t="str">
            <v>Cumulative State Temporary Differences</v>
          </cell>
          <cell r="D151">
            <v>1139714528</v>
          </cell>
          <cell r="E151">
            <v>-285355.45000000112</v>
          </cell>
          <cell r="F151">
            <v>1139429172.5500002</v>
          </cell>
          <cell r="G151">
            <v>0</v>
          </cell>
          <cell r="H151">
            <v>-50518539</v>
          </cell>
          <cell r="I151">
            <v>-76570508</v>
          </cell>
          <cell r="J151">
            <v>-441630345.84999996</v>
          </cell>
          <cell r="K151">
            <v>33391593.833333332</v>
          </cell>
          <cell r="L151">
            <v>1464880034.8666668</v>
          </cell>
          <cell r="M151">
            <v>-2820811</v>
          </cell>
          <cell r="N151">
            <v>212697747.69999999</v>
          </cell>
        </row>
        <row r="152">
          <cell r="A152">
            <v>152</v>
          </cell>
        </row>
        <row r="153">
          <cell r="A153">
            <v>153</v>
          </cell>
          <cell r="C153" t="str">
            <v>State Accum Deferred Income Taxes 5.5%</v>
          </cell>
          <cell r="D153">
            <v>62684000</v>
          </cell>
          <cell r="E153">
            <v>-16000</v>
          </cell>
          <cell r="F153">
            <v>62669000</v>
          </cell>
          <cell r="G153">
            <v>0</v>
          </cell>
          <cell r="H153">
            <v>-2779000</v>
          </cell>
          <cell r="I153">
            <v>-4211000</v>
          </cell>
          <cell r="J153">
            <v>-24290000</v>
          </cell>
          <cell r="K153">
            <v>1837000</v>
          </cell>
          <cell r="L153">
            <v>80569000</v>
          </cell>
          <cell r="M153">
            <v>-155000</v>
          </cell>
          <cell r="N153">
            <v>11698000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sheetData sheetId="49"/>
      <sheetData sheetId="5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es 12-26"/>
      <sheetName val="PRINT MACROS"/>
    </sheetNames>
    <sheetDataSet>
      <sheetData sheetId="0"/>
      <sheetData sheetId="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y Index"/>
      <sheetName val="Chart"/>
      <sheetName val="Equity"/>
    </sheetNames>
    <sheetDataSet>
      <sheetData sheetId="0" refreshError="1">
        <row r="11">
          <cell r="BT11">
            <v>15.5</v>
          </cell>
          <cell r="BV11">
            <v>8.8000000000000007</v>
          </cell>
          <cell r="BX11">
            <v>1.05</v>
          </cell>
          <cell r="BZ11">
            <v>13.34</v>
          </cell>
          <cell r="CB11">
            <v>15.86</v>
          </cell>
          <cell r="CD11">
            <v>1.93</v>
          </cell>
          <cell r="CF11">
            <v>15.29</v>
          </cell>
          <cell r="CH11">
            <v>31.58</v>
          </cell>
          <cell r="CJ11">
            <v>2.35</v>
          </cell>
          <cell r="CL11">
            <v>15.05</v>
          </cell>
          <cell r="CN11">
            <v>1.0900000000000001</v>
          </cell>
          <cell r="CP11">
            <v>23.27</v>
          </cell>
          <cell r="CR11">
            <v>11.75</v>
          </cell>
          <cell r="CT11">
            <v>7.35</v>
          </cell>
          <cell r="CV11">
            <v>10.99</v>
          </cell>
          <cell r="CX11">
            <v>26.05</v>
          </cell>
          <cell r="CZ11">
            <v>23.25</v>
          </cell>
          <cell r="DB11">
            <v>11.79</v>
          </cell>
          <cell r="DD11">
            <v>43.3</v>
          </cell>
          <cell r="DF11">
            <v>10</v>
          </cell>
          <cell r="DH11">
            <v>23.51</v>
          </cell>
          <cell r="DJ11">
            <v>23.77</v>
          </cell>
          <cell r="DL11">
            <v>33.65</v>
          </cell>
          <cell r="DN11">
            <v>5.95</v>
          </cell>
          <cell r="DP11">
            <v>20.2</v>
          </cell>
          <cell r="DR11">
            <v>39.9</v>
          </cell>
          <cell r="DT11">
            <v>28.59</v>
          </cell>
          <cell r="DV11">
            <v>21.85</v>
          </cell>
          <cell r="DX11">
            <v>76.2</v>
          </cell>
          <cell r="DZ11">
            <v>71.91</v>
          </cell>
          <cell r="EB11">
            <v>50.78</v>
          </cell>
          <cell r="ED11">
            <v>36.47</v>
          </cell>
          <cell r="EF11">
            <v>625</v>
          </cell>
          <cell r="EH11">
            <v>18.22</v>
          </cell>
          <cell r="EJ11">
            <v>60.55</v>
          </cell>
          <cell r="EL11">
            <v>33.25</v>
          </cell>
          <cell r="EN11">
            <v>55.7</v>
          </cell>
          <cell r="EP11">
            <v>45.25</v>
          </cell>
          <cell r="ER11">
            <v>1.3</v>
          </cell>
          <cell r="ET11">
            <v>32.92</v>
          </cell>
          <cell r="EV11">
            <v>9</v>
          </cell>
          <cell r="EX11">
            <v>16.399999999999999</v>
          </cell>
          <cell r="EZ11">
            <v>1.56</v>
          </cell>
          <cell r="FB11">
            <v>25.85</v>
          </cell>
          <cell r="FD11">
            <v>27.79</v>
          </cell>
          <cell r="FF11" t="str">
            <v>#N/A History</v>
          </cell>
          <cell r="FH11">
            <v>0.33</v>
          </cell>
          <cell r="FJ11">
            <v>38.99</v>
          </cell>
          <cell r="FL11">
            <v>36.700000000000003</v>
          </cell>
          <cell r="FN11" t="str">
            <v>#N/A History</v>
          </cell>
          <cell r="FP11">
            <v>8.3000000000000007</v>
          </cell>
          <cell r="FR11">
            <v>3.6</v>
          </cell>
          <cell r="FT11" t="str">
            <v>#N/A History</v>
          </cell>
          <cell r="FV11">
            <v>20.9</v>
          </cell>
          <cell r="FX11">
            <v>27.65</v>
          </cell>
          <cell r="FZ11">
            <v>9.06</v>
          </cell>
          <cell r="GB11">
            <v>5.5</v>
          </cell>
          <cell r="GD11">
            <v>16.309999999999999</v>
          </cell>
          <cell r="GF11">
            <v>9.9600000000000009</v>
          </cell>
          <cell r="GH11">
            <v>0.78</v>
          </cell>
          <cell r="GJ11">
            <v>1.46</v>
          </cell>
          <cell r="GL11">
            <v>911.62</v>
          </cell>
        </row>
      </sheetData>
      <sheetData sheetId="1" refreshError="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IT-Ratebase"/>
      <sheetName val="Qtr Detail"/>
      <sheetName val="Def Tax"/>
      <sheetName val="Proj Ratebase"/>
      <sheetName val="RB SC"/>
      <sheetName val="RB NC"/>
      <sheetName val="Comparison"/>
      <sheetName val="2004 EBIT"/>
      <sheetName val="Rate Base Change"/>
      <sheetName val="2004 Options"/>
      <sheetName val="2004 Mitigation"/>
      <sheetName val="Cap Opp"/>
      <sheetName val="Calcs"/>
      <sheetName val="EBIT Summary"/>
      <sheetName val="Mit Rec"/>
      <sheetName val="Old to New"/>
      <sheetName val="Dec to Mar"/>
      <sheetName val="Calc Rev %'s"/>
      <sheetName val="Other Data"/>
      <sheetName val="Summary"/>
      <sheetName val="Projected Earnings"/>
      <sheetName val="Projected Ratebase"/>
      <sheetName val="Ratebase Changes"/>
      <sheetName val="Earnings Alloc %s"/>
      <sheetName val="Ratebase Alloc %s"/>
      <sheetName val="IncBal"/>
      <sheetName val="Quarterly Info"/>
      <sheetName val="Current Year"/>
      <sheetName val="CY Projections"/>
      <sheetName val="DSM&amp;CAA"/>
      <sheetName val="NP&amp;L Adj"/>
      <sheetName val="CY Actuals"/>
      <sheetName val="Future Years"/>
      <sheetName val="Prior Year"/>
      <sheetName val="Nuclear Fuel Exp"/>
      <sheetName val="Proj Depr Exp"/>
      <sheetName val="Depr by Function"/>
      <sheetName val="BPM Proj"/>
      <sheetName val="Spec_Sales"/>
      <sheetName val="2004"/>
      <sheetName val="2005"/>
      <sheetName val="2006"/>
      <sheetName val="2007"/>
      <sheetName val="2008"/>
      <sheetName val="BPM 2004"/>
      <sheetName val="BPM 2005"/>
      <sheetName val="BPM 2006"/>
      <sheetName val="BPM 2007"/>
      <sheetName val="BPM 2008"/>
      <sheetName val="Pro Forma Closings"/>
      <sheetName val="Direct Closings by CC"/>
      <sheetName val="AFUDC Closings by CC"/>
      <sheetName val="Actual Ratebase"/>
      <sheetName val="Cat Purch Pwr"/>
      <sheetName val="Fuel for NP&amp;L"/>
      <sheetName val="Levelization"/>
      <sheetName val="Revenue Acctg"/>
      <sheetName val="Cap Structure"/>
      <sheetName val="Blended Summary"/>
      <sheetName val="Update Info"/>
      <sheetName val="Special Sales Fuel"/>
      <sheetName val="Misc Revs"/>
      <sheetName val="BPM New 2004"/>
      <sheetName val="Scenarios - Outdated"/>
      <sheetName val="Def Cred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 by BU"/>
      <sheetName val="BEN direct"/>
      <sheetName val="20013 BEN"/>
      <sheetName val="summary"/>
      <sheetName val="summary (DRD)"/>
      <sheetName val="data"/>
      <sheetName val="Ben alloc"/>
    </sheetNames>
    <sheetDataSet>
      <sheetData sheetId="0">
        <row r="4">
          <cell r="A4" t="str">
            <v>OU</v>
          </cell>
          <cell r="B4" t="str">
            <v>Alloc Pool</v>
          </cell>
          <cell r="C4" t="str">
            <v>Stat Code</v>
          </cell>
        </row>
        <row r="5">
          <cell r="A5" t="str">
            <v>CGRR</v>
          </cell>
          <cell r="B5" t="str">
            <v>GOVEMPROR</v>
          </cell>
          <cell r="C5" t="str">
            <v>CG1</v>
          </cell>
          <cell r="D5">
            <v>58</v>
          </cell>
          <cell r="E5">
            <v>6.9999999999999991</v>
          </cell>
          <cell r="F5">
            <v>2.4</v>
          </cell>
          <cell r="G5">
            <v>16.510000000000002</v>
          </cell>
          <cell r="H5">
            <v>10.690000000000001</v>
          </cell>
          <cell r="I5">
            <v>5.31</v>
          </cell>
          <cell r="J5">
            <v>9.0000000000000011E-2</v>
          </cell>
          <cell r="K5">
            <v>0</v>
          </cell>
          <cell r="L5">
            <v>0</v>
          </cell>
          <cell r="M5">
            <v>0</v>
          </cell>
        </row>
        <row r="6">
          <cell r="A6" t="str">
            <v>DGSC</v>
          </cell>
          <cell r="B6" t="str">
            <v>GOV3FFSTK</v>
          </cell>
          <cell r="C6" t="str">
            <v>CG1</v>
          </cell>
          <cell r="D6">
            <v>58</v>
          </cell>
          <cell r="E6">
            <v>6.9999999999999991</v>
          </cell>
          <cell r="F6">
            <v>2.4</v>
          </cell>
          <cell r="G6">
            <v>16.510000000000002</v>
          </cell>
          <cell r="H6">
            <v>10.690000000000001</v>
          </cell>
          <cell r="I6">
            <v>5.31</v>
          </cell>
          <cell r="J6">
            <v>9.0000000000000011E-2</v>
          </cell>
          <cell r="K6">
            <v>0</v>
          </cell>
          <cell r="L6">
            <v>0</v>
          </cell>
          <cell r="M6">
            <v>0</v>
          </cell>
        </row>
        <row r="7">
          <cell r="A7" t="str">
            <v>DLEE</v>
          </cell>
          <cell r="B7" t="str">
            <v>DGOV3FFLEG</v>
          </cell>
          <cell r="C7" t="str">
            <v>CG1</v>
          </cell>
          <cell r="D7">
            <v>58</v>
          </cell>
          <cell r="E7">
            <v>6.9999999999999991</v>
          </cell>
          <cell r="F7">
            <v>2.4</v>
          </cell>
          <cell r="G7">
            <v>16.510000000000002</v>
          </cell>
          <cell r="H7">
            <v>10.690000000000001</v>
          </cell>
          <cell r="I7">
            <v>5.31</v>
          </cell>
          <cell r="J7">
            <v>9.0000000000000011E-2</v>
          </cell>
          <cell r="K7">
            <v>0</v>
          </cell>
          <cell r="L7">
            <v>0</v>
          </cell>
          <cell r="M7">
            <v>0</v>
          </cell>
        </row>
        <row r="8">
          <cell r="A8" t="str">
            <v>CGPP</v>
          </cell>
          <cell r="B8" t="str">
            <v>GOV3FFPPO</v>
          </cell>
          <cell r="C8" t="str">
            <v>CG1</v>
          </cell>
          <cell r="D8">
            <v>58</v>
          </cell>
          <cell r="E8">
            <v>6.9999999999999991</v>
          </cell>
          <cell r="F8">
            <v>2.4</v>
          </cell>
          <cell r="G8">
            <v>16.510000000000002</v>
          </cell>
          <cell r="H8">
            <v>10.690000000000001</v>
          </cell>
          <cell r="I8">
            <v>5.31</v>
          </cell>
          <cell r="J8">
            <v>9.0000000000000011E-2</v>
          </cell>
          <cell r="K8">
            <v>0</v>
          </cell>
          <cell r="L8">
            <v>0</v>
          </cell>
          <cell r="M8">
            <v>0</v>
          </cell>
        </row>
        <row r="9">
          <cell r="A9" t="str">
            <v>CGPS</v>
          </cell>
          <cell r="B9" t="str">
            <v>GOV3FFPLN</v>
          </cell>
          <cell r="C9" t="str">
            <v>CG1</v>
          </cell>
          <cell r="D9">
            <v>58</v>
          </cell>
          <cell r="E9">
            <v>6.9999999999999991</v>
          </cell>
          <cell r="F9">
            <v>2.4</v>
          </cell>
          <cell r="G9">
            <v>16.510000000000002</v>
          </cell>
          <cell r="H9">
            <v>10.690000000000001</v>
          </cell>
          <cell r="I9">
            <v>5.31</v>
          </cell>
          <cell r="J9">
            <v>9.0000000000000011E-2</v>
          </cell>
          <cell r="K9">
            <v>0</v>
          </cell>
          <cell r="L9">
            <v>0</v>
          </cell>
          <cell r="M9">
            <v>0</v>
          </cell>
        </row>
        <row r="10">
          <cell r="A10" t="str">
            <v>CGIR</v>
          </cell>
          <cell r="B10" t="str">
            <v>GOV3FFINV</v>
          </cell>
          <cell r="C10" t="str">
            <v>CG1</v>
          </cell>
          <cell r="D10">
            <v>58</v>
          </cell>
          <cell r="E10">
            <v>6.9999999999999991</v>
          </cell>
          <cell r="F10">
            <v>2.4</v>
          </cell>
          <cell r="G10">
            <v>16.510000000000002</v>
          </cell>
          <cell r="H10">
            <v>10.690000000000001</v>
          </cell>
          <cell r="I10">
            <v>5.31</v>
          </cell>
          <cell r="J10">
            <v>9.0000000000000011E-2</v>
          </cell>
          <cell r="K10">
            <v>0</v>
          </cell>
          <cell r="L10">
            <v>0</v>
          </cell>
          <cell r="M10">
            <v>0</v>
          </cell>
        </row>
        <row r="11">
          <cell r="A11" t="str">
            <v>CGPA</v>
          </cell>
          <cell r="B11" t="str">
            <v>GOV3FFPAF</v>
          </cell>
          <cell r="C11" t="str">
            <v>CG1</v>
          </cell>
          <cell r="D11">
            <v>58</v>
          </cell>
          <cell r="E11">
            <v>6.9999999999999991</v>
          </cell>
          <cell r="F11">
            <v>2.4</v>
          </cell>
          <cell r="G11">
            <v>16.510000000000002</v>
          </cell>
          <cell r="H11">
            <v>10.690000000000001</v>
          </cell>
          <cell r="I11">
            <v>5.31</v>
          </cell>
          <cell r="J11">
            <v>9.0000000000000011E-2</v>
          </cell>
          <cell r="K11">
            <v>0</v>
          </cell>
          <cell r="L11">
            <v>0</v>
          </cell>
          <cell r="M11">
            <v>0</v>
          </cell>
        </row>
        <row r="12">
          <cell r="A12" t="str">
            <v>CGIA</v>
          </cell>
          <cell r="B12" t="str">
            <v>GOV3FFIAU</v>
          </cell>
          <cell r="C12" t="str">
            <v>CG1</v>
          </cell>
          <cell r="D12">
            <v>58</v>
          </cell>
          <cell r="E12">
            <v>6.9999999999999991</v>
          </cell>
          <cell r="F12">
            <v>2.4</v>
          </cell>
          <cell r="G12">
            <v>16.510000000000002</v>
          </cell>
          <cell r="H12">
            <v>10.690000000000001</v>
          </cell>
          <cell r="I12">
            <v>5.31</v>
          </cell>
          <cell r="J12">
            <v>9.0000000000000011E-2</v>
          </cell>
          <cell r="K12">
            <v>0</v>
          </cell>
          <cell r="L12">
            <v>0</v>
          </cell>
          <cell r="M12">
            <v>0</v>
          </cell>
        </row>
        <row r="13">
          <cell r="A13" t="str">
            <v>CGFI</v>
          </cell>
          <cell r="B13" t="str">
            <v>GOV3FFFIN</v>
          </cell>
          <cell r="C13" t="str">
            <v>CG1</v>
          </cell>
          <cell r="D13">
            <v>58</v>
          </cell>
          <cell r="E13">
            <v>6.9999999999999991</v>
          </cell>
          <cell r="F13">
            <v>2.4</v>
          </cell>
          <cell r="G13">
            <v>16.510000000000002</v>
          </cell>
          <cell r="H13">
            <v>10.690000000000001</v>
          </cell>
          <cell r="I13">
            <v>5.31</v>
          </cell>
          <cell r="J13">
            <v>9.0000000000000011E-2</v>
          </cell>
          <cell r="K13">
            <v>0</v>
          </cell>
          <cell r="L13">
            <v>0</v>
          </cell>
          <cell r="M13">
            <v>0</v>
          </cell>
        </row>
        <row r="14">
          <cell r="A14" t="str">
            <v>CGEX</v>
          </cell>
          <cell r="B14" t="str">
            <v>GOV3FFEXC</v>
          </cell>
          <cell r="C14" t="str">
            <v>CG1</v>
          </cell>
          <cell r="D14">
            <v>58</v>
          </cell>
          <cell r="E14">
            <v>6.9999999999999991</v>
          </cell>
          <cell r="F14">
            <v>2.4</v>
          </cell>
          <cell r="G14">
            <v>16.510000000000002</v>
          </cell>
          <cell r="H14">
            <v>10.690000000000001</v>
          </cell>
          <cell r="I14">
            <v>5.31</v>
          </cell>
          <cell r="J14">
            <v>9.0000000000000011E-2</v>
          </cell>
          <cell r="K14">
            <v>0</v>
          </cell>
          <cell r="L14">
            <v>0</v>
          </cell>
          <cell r="M14">
            <v>0</v>
          </cell>
        </row>
        <row r="15">
          <cell r="A15" t="str">
            <v>CGEA</v>
          </cell>
          <cell r="B15" t="str">
            <v>GOV3FFENV</v>
          </cell>
          <cell r="C15" t="str">
            <v>CG1</v>
          </cell>
          <cell r="D15">
            <v>58</v>
          </cell>
          <cell r="E15">
            <v>6.9999999999999991</v>
          </cell>
          <cell r="F15">
            <v>2.4</v>
          </cell>
          <cell r="G15">
            <v>16.510000000000002</v>
          </cell>
          <cell r="H15">
            <v>10.690000000000001</v>
          </cell>
          <cell r="I15">
            <v>5.31</v>
          </cell>
          <cell r="J15">
            <v>9.0000000000000011E-2</v>
          </cell>
          <cell r="K15">
            <v>0</v>
          </cell>
          <cell r="L15">
            <v>0</v>
          </cell>
          <cell r="M15">
            <v>0</v>
          </cell>
        </row>
        <row r="16">
          <cell r="A16" t="str">
            <v>CGCT</v>
          </cell>
          <cell r="B16" t="str">
            <v>GOV3FFCTA</v>
          </cell>
          <cell r="C16" t="str">
            <v>CG1</v>
          </cell>
          <cell r="D16">
            <v>58</v>
          </cell>
          <cell r="E16">
            <v>6.9999999999999991</v>
          </cell>
          <cell r="F16">
            <v>2.4</v>
          </cell>
          <cell r="G16">
            <v>16.510000000000002</v>
          </cell>
          <cell r="H16">
            <v>10.690000000000001</v>
          </cell>
          <cell r="I16">
            <v>5.31</v>
          </cell>
          <cell r="J16">
            <v>9.0000000000000011E-2</v>
          </cell>
          <cell r="K16">
            <v>0</v>
          </cell>
          <cell r="L16">
            <v>0</v>
          </cell>
          <cell r="M16">
            <v>0</v>
          </cell>
        </row>
        <row r="17">
          <cell r="A17" t="str">
            <v>CGCD</v>
          </cell>
          <cell r="B17" t="str">
            <v>GOV3FFCDO</v>
          </cell>
          <cell r="C17" t="str">
            <v>CG1</v>
          </cell>
          <cell r="D17">
            <v>58</v>
          </cell>
          <cell r="E17">
            <v>6.9999999999999991</v>
          </cell>
          <cell r="F17">
            <v>2.4</v>
          </cell>
          <cell r="G17">
            <v>16.510000000000002</v>
          </cell>
          <cell r="H17">
            <v>10.690000000000001</v>
          </cell>
          <cell r="I17">
            <v>5.31</v>
          </cell>
          <cell r="J17">
            <v>9.0000000000000011E-2</v>
          </cell>
          <cell r="K17">
            <v>0</v>
          </cell>
          <cell r="L17">
            <v>0</v>
          </cell>
          <cell r="M17">
            <v>0</v>
          </cell>
        </row>
        <row r="18">
          <cell r="A18" t="str">
            <v>DPTA</v>
          </cell>
          <cell r="B18" t="str">
            <v>GOV3FFCAP</v>
          </cell>
          <cell r="C18" t="str">
            <v>CG1</v>
          </cell>
          <cell r="D18">
            <v>58</v>
          </cell>
          <cell r="E18">
            <v>6.9999999999999991</v>
          </cell>
          <cell r="F18">
            <v>2.4</v>
          </cell>
          <cell r="G18">
            <v>16.510000000000002</v>
          </cell>
          <cell r="H18">
            <v>10.690000000000001</v>
          </cell>
          <cell r="I18">
            <v>5.31</v>
          </cell>
          <cell r="J18">
            <v>9.0000000000000011E-2</v>
          </cell>
          <cell r="K18">
            <v>0</v>
          </cell>
          <cell r="L18">
            <v>0</v>
          </cell>
          <cell r="M18">
            <v>0</v>
          </cell>
        </row>
        <row r="19">
          <cell r="A19" t="str">
            <v>CGAV</v>
          </cell>
          <cell r="B19" t="str">
            <v>GOV3FFAVI</v>
          </cell>
          <cell r="C19" t="str">
            <v>CG1</v>
          </cell>
          <cell r="D19">
            <v>58</v>
          </cell>
          <cell r="E19">
            <v>6.9999999999999991</v>
          </cell>
          <cell r="F19">
            <v>2.4</v>
          </cell>
          <cell r="G19">
            <v>16.510000000000002</v>
          </cell>
          <cell r="H19">
            <v>10.690000000000001</v>
          </cell>
          <cell r="I19">
            <v>5.31</v>
          </cell>
          <cell r="J19">
            <v>9.0000000000000011E-2</v>
          </cell>
          <cell r="K19">
            <v>0</v>
          </cell>
          <cell r="L19">
            <v>0</v>
          </cell>
          <cell r="M19">
            <v>0</v>
          </cell>
        </row>
        <row r="20">
          <cell r="A20" t="str">
            <v>CGAC</v>
          </cell>
          <cell r="B20" t="str">
            <v>GOV3FFACT</v>
          </cell>
          <cell r="C20" t="str">
            <v>CG1</v>
          </cell>
          <cell r="D20">
            <v>58</v>
          </cell>
          <cell r="E20">
            <v>6.9999999999999991</v>
          </cell>
          <cell r="F20">
            <v>2.4</v>
          </cell>
          <cell r="G20">
            <v>16.510000000000002</v>
          </cell>
          <cell r="H20">
            <v>10.690000000000001</v>
          </cell>
          <cell r="I20">
            <v>5.31</v>
          </cell>
          <cell r="J20">
            <v>9.0000000000000011E-2</v>
          </cell>
          <cell r="K20">
            <v>0</v>
          </cell>
          <cell r="L20">
            <v>0</v>
          </cell>
          <cell r="M20">
            <v>0</v>
          </cell>
        </row>
        <row r="21">
          <cell r="A21" t="str">
            <v>CGHR</v>
          </cell>
          <cell r="B21" t="str">
            <v>GOVEMPHRS</v>
          </cell>
          <cell r="C21" t="str">
            <v>CG2</v>
          </cell>
          <cell r="D21">
            <v>68.819999999999993</v>
          </cell>
          <cell r="E21">
            <v>3.7399999999999998</v>
          </cell>
          <cell r="F21">
            <v>1.45</v>
          </cell>
          <cell r="G21">
            <v>11.28</v>
          </cell>
          <cell r="H21">
            <v>5.13</v>
          </cell>
          <cell r="I21">
            <v>9.58</v>
          </cell>
          <cell r="J21">
            <v>0</v>
          </cell>
          <cell r="K21">
            <v>0</v>
          </cell>
          <cell r="L21">
            <v>0</v>
          </cell>
          <cell r="M21">
            <v>0</v>
          </cell>
        </row>
        <row r="22">
          <cell r="A22" t="str">
            <v>DPNL</v>
          </cell>
          <cell r="B22" t="str">
            <v>DGOV3FFDPN</v>
          </cell>
          <cell r="C22" t="str">
            <v>CG3</v>
          </cell>
          <cell r="D22">
            <v>61.7</v>
          </cell>
          <cell r="E22">
            <v>0</v>
          </cell>
          <cell r="F22">
            <v>0</v>
          </cell>
          <cell r="G22">
            <v>0</v>
          </cell>
          <cell r="H22">
            <v>0</v>
          </cell>
          <cell r="I22">
            <v>0</v>
          </cell>
          <cell r="J22">
            <v>0</v>
          </cell>
          <cell r="K22">
            <v>0</v>
          </cell>
          <cell r="L22">
            <v>30.7</v>
          </cell>
          <cell r="M22">
            <v>7.6</v>
          </cell>
        </row>
        <row r="23">
          <cell r="A23" t="str">
            <v>DPDC</v>
          </cell>
          <cell r="B23" t="str">
            <v>GOV3FFDEPP</v>
          </cell>
          <cell r="C23" t="str">
            <v>CG4</v>
          </cell>
          <cell r="D23">
            <v>58</v>
          </cell>
          <cell r="E23">
            <v>6.9999999999999991</v>
          </cell>
          <cell r="F23">
            <v>2.4</v>
          </cell>
          <cell r="G23">
            <v>16.510000000000002</v>
          </cell>
          <cell r="H23">
            <v>10.690000000000001</v>
          </cell>
          <cell r="I23">
            <v>5.31</v>
          </cell>
          <cell r="J23">
            <v>9.0000000000000011E-2</v>
          </cell>
          <cell r="K23">
            <v>0</v>
          </cell>
          <cell r="L23">
            <v>0</v>
          </cell>
          <cell r="M23">
            <v>0</v>
          </cell>
        </row>
        <row r="24">
          <cell r="A24" t="str">
            <v>DEAC</v>
          </cell>
          <cell r="B24" t="str">
            <v>DENT3FFACT</v>
          </cell>
          <cell r="C24" t="str">
            <v>D03</v>
          </cell>
          <cell r="D24">
            <v>36.619999999999997</v>
          </cell>
          <cell r="E24">
            <v>4.68</v>
          </cell>
          <cell r="F24">
            <v>1.5699999999999998</v>
          </cell>
          <cell r="G24">
            <v>10.89</v>
          </cell>
          <cell r="H24">
            <v>7.1499999999999995</v>
          </cell>
          <cell r="I24">
            <v>0.06</v>
          </cell>
          <cell r="J24">
            <v>0.04</v>
          </cell>
          <cell r="K24">
            <v>0</v>
          </cell>
          <cell r="L24">
            <v>22.16</v>
          </cell>
          <cell r="M24">
            <v>16.829999999999998</v>
          </cell>
        </row>
        <row r="25">
          <cell r="A25" t="str">
            <v>DEAV</v>
          </cell>
          <cell r="B25" t="str">
            <v>DENT3FFAVI</v>
          </cell>
          <cell r="C25" t="str">
            <v>D03</v>
          </cell>
          <cell r="D25">
            <v>36.619999999999997</v>
          </cell>
          <cell r="E25">
            <v>4.68</v>
          </cell>
          <cell r="F25">
            <v>1.5699999999999998</v>
          </cell>
          <cell r="G25">
            <v>10.89</v>
          </cell>
          <cell r="H25">
            <v>7.1499999999999995</v>
          </cell>
          <cell r="I25">
            <v>0.06</v>
          </cell>
          <cell r="J25">
            <v>0.04</v>
          </cell>
          <cell r="K25">
            <v>0</v>
          </cell>
          <cell r="L25">
            <v>22.16</v>
          </cell>
          <cell r="M25">
            <v>16.829999999999998</v>
          </cell>
        </row>
        <row r="26">
          <cell r="A26" t="str">
            <v>DEFI</v>
          </cell>
          <cell r="B26" t="str">
            <v>DENT3FFFIN</v>
          </cell>
          <cell r="C26" t="str">
            <v>D03</v>
          </cell>
          <cell r="D26">
            <v>36.619999999999997</v>
          </cell>
          <cell r="E26">
            <v>4.68</v>
          </cell>
          <cell r="F26">
            <v>1.5699999999999998</v>
          </cell>
          <cell r="G26">
            <v>10.89</v>
          </cell>
          <cell r="H26">
            <v>7.1499999999999995</v>
          </cell>
          <cell r="I26">
            <v>0.06</v>
          </cell>
          <cell r="J26">
            <v>0.04</v>
          </cell>
          <cell r="K26">
            <v>0</v>
          </cell>
          <cell r="L26">
            <v>22.16</v>
          </cell>
          <cell r="M26">
            <v>16.829999999999998</v>
          </cell>
        </row>
        <row r="27">
          <cell r="A27" t="str">
            <v>DEPS</v>
          </cell>
          <cell r="B27" t="str">
            <v>DENT3FFPLN</v>
          </cell>
          <cell r="C27" t="str">
            <v>D03</v>
          </cell>
          <cell r="D27">
            <v>36.619999999999997</v>
          </cell>
          <cell r="E27">
            <v>4.68</v>
          </cell>
          <cell r="F27">
            <v>1.5699999999999998</v>
          </cell>
          <cell r="G27">
            <v>10.89</v>
          </cell>
          <cell r="H27">
            <v>7.1499999999999995</v>
          </cell>
          <cell r="I27">
            <v>0.06</v>
          </cell>
          <cell r="J27">
            <v>0.04</v>
          </cell>
          <cell r="K27">
            <v>0</v>
          </cell>
          <cell r="L27">
            <v>22.16</v>
          </cell>
          <cell r="M27">
            <v>16.829999999999998</v>
          </cell>
        </row>
        <row r="28">
          <cell r="A28" t="str">
            <v>DHRE</v>
          </cell>
          <cell r="B28" t="str">
            <v>DENTEMPHRS</v>
          </cell>
          <cell r="C28" t="str">
            <v>D04</v>
          </cell>
          <cell r="D28">
            <v>42.08</v>
          </cell>
          <cell r="E28">
            <v>2.29</v>
          </cell>
          <cell r="F28">
            <v>0.88</v>
          </cell>
          <cell r="G28">
            <v>6.9</v>
          </cell>
          <cell r="H28">
            <v>3.13</v>
          </cell>
          <cell r="I28">
            <v>0.1</v>
          </cell>
          <cell r="J28">
            <v>0</v>
          </cell>
          <cell r="K28">
            <v>0</v>
          </cell>
          <cell r="L28">
            <v>26.37</v>
          </cell>
          <cell r="M28">
            <v>18.25</v>
          </cell>
        </row>
        <row r="29">
          <cell r="A29" t="str">
            <v>DEMF</v>
          </cell>
          <cell r="B29" t="str">
            <v>DENTCPUMFR</v>
          </cell>
          <cell r="C29" t="str">
            <v>D05</v>
          </cell>
          <cell r="D29">
            <v>34.28</v>
          </cell>
          <cell r="E29">
            <v>15.719999999999999</v>
          </cell>
          <cell r="F29">
            <v>3.2800000000000002</v>
          </cell>
          <cell r="G29">
            <v>11.16</v>
          </cell>
          <cell r="H29">
            <v>0</v>
          </cell>
          <cell r="I29">
            <v>0</v>
          </cell>
          <cell r="J29">
            <v>0</v>
          </cell>
          <cell r="K29">
            <v>0</v>
          </cell>
          <cell r="L29">
            <v>21.28</v>
          </cell>
          <cell r="M29">
            <v>14.28</v>
          </cell>
        </row>
        <row r="30">
          <cell r="A30" t="str">
            <v>DWSE</v>
          </cell>
          <cell r="B30" t="str">
            <v>DENTWKSWKS</v>
          </cell>
          <cell r="C30" t="str">
            <v>D06</v>
          </cell>
          <cell r="D30">
            <v>57.56</v>
          </cell>
          <cell r="E30">
            <v>2.86</v>
          </cell>
          <cell r="F30">
            <v>0.62000000000000011</v>
          </cell>
          <cell r="G30">
            <v>4.9300000000000006</v>
          </cell>
          <cell r="H30">
            <v>3.48</v>
          </cell>
          <cell r="I30">
            <v>0.25</v>
          </cell>
          <cell r="J30">
            <v>0.92</v>
          </cell>
          <cell r="K30">
            <v>0.79</v>
          </cell>
          <cell r="L30">
            <v>13.6</v>
          </cell>
          <cell r="M30">
            <v>14.99</v>
          </cell>
        </row>
        <row r="31">
          <cell r="A31" t="str">
            <v>DESS</v>
          </cell>
          <cell r="B31" t="str">
            <v>DENTSYSSVR</v>
          </cell>
          <cell r="C31" t="str">
            <v>D07</v>
          </cell>
          <cell r="D31">
            <v>34.840000000000003</v>
          </cell>
          <cell r="E31">
            <v>13.44</v>
          </cell>
          <cell r="F31">
            <v>3.9899999999999998</v>
          </cell>
          <cell r="G31">
            <v>16.740000000000002</v>
          </cell>
          <cell r="H31">
            <v>13.84</v>
          </cell>
          <cell r="I31">
            <v>0</v>
          </cell>
          <cell r="J31">
            <v>0</v>
          </cell>
          <cell r="K31">
            <v>1.28</v>
          </cell>
          <cell r="L31">
            <v>11.21</v>
          </cell>
          <cell r="M31">
            <v>4.66</v>
          </cell>
        </row>
        <row r="32">
          <cell r="A32" t="str">
            <v>DESC</v>
          </cell>
          <cell r="B32" t="str">
            <v>DENTPROSPC</v>
          </cell>
          <cell r="C32" t="str">
            <v>D08</v>
          </cell>
          <cell r="D32">
            <v>29.91</v>
          </cell>
          <cell r="E32">
            <v>5.35</v>
          </cell>
          <cell r="F32">
            <v>1.48</v>
          </cell>
          <cell r="G32">
            <v>12.120000000000001</v>
          </cell>
          <cell r="H32">
            <v>14.649999999999999</v>
          </cell>
          <cell r="I32">
            <v>0.05</v>
          </cell>
          <cell r="J32">
            <v>0.17</v>
          </cell>
          <cell r="K32">
            <v>0</v>
          </cell>
          <cell r="L32">
            <v>22.93</v>
          </cell>
          <cell r="M32">
            <v>13.34</v>
          </cell>
        </row>
        <row r="33">
          <cell r="A33" t="str">
            <v>DUIA</v>
          </cell>
          <cell r="B33" t="str">
            <v>DUTI3FFIAU</v>
          </cell>
          <cell r="C33" t="str">
            <v>D09</v>
          </cell>
          <cell r="D33">
            <v>39.51</v>
          </cell>
          <cell r="E33">
            <v>5.09</v>
          </cell>
          <cell r="F33">
            <v>1.7</v>
          </cell>
          <cell r="G33">
            <v>11.83</v>
          </cell>
          <cell r="H33">
            <v>0</v>
          </cell>
          <cell r="I33">
            <v>0</v>
          </cell>
          <cell r="J33">
            <v>0</v>
          </cell>
          <cell r="K33">
            <v>0</v>
          </cell>
          <cell r="L33">
            <v>23.76</v>
          </cell>
          <cell r="M33">
            <v>18.11</v>
          </cell>
        </row>
        <row r="34">
          <cell r="A34" t="str">
            <v>DUPS</v>
          </cell>
          <cell r="B34" t="str">
            <v>DUTI3FFPLN</v>
          </cell>
          <cell r="C34" t="str">
            <v>D09</v>
          </cell>
          <cell r="D34">
            <v>39.51</v>
          </cell>
          <cell r="E34">
            <v>5.09</v>
          </cell>
          <cell r="F34">
            <v>1.7</v>
          </cell>
          <cell r="G34">
            <v>11.83</v>
          </cell>
          <cell r="H34">
            <v>0</v>
          </cell>
          <cell r="I34">
            <v>0</v>
          </cell>
          <cell r="J34">
            <v>0</v>
          </cell>
          <cell r="K34">
            <v>0</v>
          </cell>
          <cell r="L34">
            <v>23.76</v>
          </cell>
          <cell r="M34">
            <v>18.11</v>
          </cell>
        </row>
        <row r="35">
          <cell r="A35" t="str">
            <v>DUVE</v>
          </cell>
          <cell r="B35" t="str">
            <v>DUTIEMPVEH</v>
          </cell>
          <cell r="C35" t="str">
            <v>D10</v>
          </cell>
          <cell r="D35">
            <v>43.49</v>
          </cell>
          <cell r="E35">
            <v>2.36</v>
          </cell>
          <cell r="F35">
            <v>0.91</v>
          </cell>
          <cell r="G35">
            <v>7.13</v>
          </cell>
          <cell r="H35">
            <v>0</v>
          </cell>
          <cell r="I35">
            <v>0</v>
          </cell>
          <cell r="J35">
            <v>0</v>
          </cell>
          <cell r="K35">
            <v>0</v>
          </cell>
          <cell r="L35">
            <v>27.25</v>
          </cell>
          <cell r="M35">
            <v>18.86</v>
          </cell>
        </row>
        <row r="36">
          <cell r="A36" t="str">
            <v>DEMS</v>
          </cell>
          <cell r="B36" t="str">
            <v>DUTICUSMTR</v>
          </cell>
          <cell r="C36" t="str">
            <v>D14</v>
          </cell>
          <cell r="D36">
            <v>31.53</v>
          </cell>
          <cell r="E36">
            <v>14.46</v>
          </cell>
          <cell r="F36">
            <v>3.0300000000000002</v>
          </cell>
          <cell r="G36">
            <v>10.27</v>
          </cell>
          <cell r="H36">
            <v>0</v>
          </cell>
          <cell r="I36">
            <v>0</v>
          </cell>
          <cell r="J36">
            <v>0</v>
          </cell>
          <cell r="K36">
            <v>0</v>
          </cell>
          <cell r="L36">
            <v>19.05</v>
          </cell>
          <cell r="M36">
            <v>21.66</v>
          </cell>
        </row>
        <row r="37">
          <cell r="A37" t="str">
            <v>DUSC</v>
          </cell>
          <cell r="B37" t="str">
            <v>DUTIPROSPC</v>
          </cell>
          <cell r="C37" t="str">
            <v>D19</v>
          </cell>
          <cell r="D37">
            <v>33.480000000000004</v>
          </cell>
          <cell r="E37">
            <v>5.98</v>
          </cell>
          <cell r="F37">
            <v>1.67</v>
          </cell>
          <cell r="G37">
            <v>13.549999999999999</v>
          </cell>
          <cell r="H37">
            <v>4.7299999999999995</v>
          </cell>
          <cell r="I37">
            <v>0</v>
          </cell>
          <cell r="J37">
            <v>0</v>
          </cell>
          <cell r="K37">
            <v>0</v>
          </cell>
          <cell r="L37">
            <v>25.66</v>
          </cell>
          <cell r="M37">
            <v>14.93</v>
          </cell>
        </row>
        <row r="38">
          <cell r="A38" t="str">
            <v>DETS</v>
          </cell>
          <cell r="B38" t="str">
            <v>DENTEMPTEL</v>
          </cell>
          <cell r="C38" t="str">
            <v>D33</v>
          </cell>
          <cell r="D38">
            <v>41.56</v>
          </cell>
          <cell r="E38">
            <v>2.2399999999999998</v>
          </cell>
          <cell r="F38">
            <v>0.88</v>
          </cell>
          <cell r="G38">
            <v>6.85</v>
          </cell>
          <cell r="H38">
            <v>3.1399999999999997</v>
          </cell>
          <cell r="I38">
            <v>0.1</v>
          </cell>
          <cell r="J38">
            <v>0</v>
          </cell>
          <cell r="K38">
            <v>0.61</v>
          </cell>
          <cell r="L38">
            <v>26.37</v>
          </cell>
          <cell r="M38">
            <v>18.25</v>
          </cell>
        </row>
        <row r="39">
          <cell r="A39" t="str">
            <v>DEHD</v>
          </cell>
          <cell r="B39" t="str">
            <v>DENTEMPHLP</v>
          </cell>
          <cell r="C39" t="str">
            <v>D33</v>
          </cell>
          <cell r="D39">
            <v>41.56</v>
          </cell>
          <cell r="E39">
            <v>2.2399999999999998</v>
          </cell>
          <cell r="F39">
            <v>0.88</v>
          </cell>
          <cell r="G39">
            <v>6.85</v>
          </cell>
          <cell r="H39">
            <v>3.1399999999999997</v>
          </cell>
          <cell r="I39">
            <v>0.1</v>
          </cell>
          <cell r="J39">
            <v>0</v>
          </cell>
          <cell r="K39">
            <v>0.61</v>
          </cell>
          <cell r="L39">
            <v>26.37</v>
          </cell>
          <cell r="M39">
            <v>18.25</v>
          </cell>
        </row>
        <row r="40">
          <cell r="A40" t="str">
            <v>DEMA</v>
          </cell>
          <cell r="B40" t="str">
            <v>DENT3FFITM</v>
          </cell>
          <cell r="C40" t="str">
            <v>D35</v>
          </cell>
          <cell r="D40">
            <v>36.380000000000003</v>
          </cell>
          <cell r="E40">
            <v>4.6399999999999997</v>
          </cell>
          <cell r="F40">
            <v>1.5300000000000002</v>
          </cell>
          <cell r="G40">
            <v>10.8</v>
          </cell>
          <cell r="H40">
            <v>7.16</v>
          </cell>
          <cell r="I40">
            <v>0.06</v>
          </cell>
          <cell r="J40">
            <v>0.05</v>
          </cell>
          <cell r="K40">
            <v>0.39</v>
          </cell>
          <cell r="L40">
            <v>22.16</v>
          </cell>
          <cell r="M40">
            <v>16.829999999999998</v>
          </cell>
        </row>
        <row r="41">
          <cell r="A41" t="str">
            <v>DUMA</v>
          </cell>
          <cell r="B41" t="str">
            <v>DUTI3FFITM</v>
          </cell>
          <cell r="C41" t="str">
            <v>D36</v>
          </cell>
          <cell r="D41">
            <v>36.410000000000004</v>
          </cell>
          <cell r="E41">
            <v>4.6500000000000004</v>
          </cell>
          <cell r="F41">
            <v>1.5300000000000002</v>
          </cell>
          <cell r="G41">
            <v>10.81</v>
          </cell>
          <cell r="H41">
            <v>7.17</v>
          </cell>
          <cell r="I41">
            <v>0</v>
          </cell>
          <cell r="J41">
            <v>0</v>
          </cell>
          <cell r="K41">
            <v>0.39</v>
          </cell>
          <cell r="L41">
            <v>22.19</v>
          </cell>
          <cell r="M41">
            <v>16.850000000000001</v>
          </cell>
        </row>
        <row r="42">
          <cell r="A42" t="str">
            <v>DUMR</v>
          </cell>
          <cell r="B42" t="str">
            <v>DUTICUSPMT</v>
          </cell>
          <cell r="C42" t="str">
            <v>D37</v>
          </cell>
          <cell r="D42">
            <v>31.53</v>
          </cell>
          <cell r="E42">
            <v>14.46</v>
          </cell>
          <cell r="F42">
            <v>3.0300000000000002</v>
          </cell>
          <cell r="G42">
            <v>10.27</v>
          </cell>
          <cell r="H42">
            <v>0</v>
          </cell>
          <cell r="I42">
            <v>0</v>
          </cell>
          <cell r="J42">
            <v>0</v>
          </cell>
          <cell r="K42">
            <v>0</v>
          </cell>
          <cell r="L42">
            <v>19.05</v>
          </cell>
          <cell r="M42">
            <v>21.66</v>
          </cell>
        </row>
        <row r="43">
          <cell r="A43" t="str">
            <v>DERE</v>
          </cell>
          <cell r="B43" t="str">
            <v>DENT3FFFAC</v>
          </cell>
          <cell r="C43" t="str">
            <v>D39</v>
          </cell>
          <cell r="D43">
            <v>42.08</v>
          </cell>
          <cell r="E43">
            <v>2.29</v>
          </cell>
          <cell r="F43">
            <v>0.88</v>
          </cell>
          <cell r="G43">
            <v>6.9</v>
          </cell>
          <cell r="H43">
            <v>3.13</v>
          </cell>
          <cell r="I43">
            <v>0.1</v>
          </cell>
          <cell r="J43">
            <v>0</v>
          </cell>
          <cell r="K43">
            <v>0</v>
          </cell>
          <cell r="L43">
            <v>26.37</v>
          </cell>
          <cell r="M43">
            <v>18.25</v>
          </cell>
        </row>
        <row r="44">
          <cell r="A44" t="str">
            <v>DDEP</v>
          </cell>
          <cell r="B44" t="str">
            <v>DENT3FFDEP</v>
          </cell>
          <cell r="C44" t="str">
            <v>D49</v>
          </cell>
          <cell r="D44">
            <v>36.619999999999997</v>
          </cell>
          <cell r="E44">
            <v>4.68</v>
          </cell>
          <cell r="F44">
            <v>1.5699999999999998</v>
          </cell>
          <cell r="G44">
            <v>10.89</v>
          </cell>
          <cell r="H44">
            <v>7.1499999999999995</v>
          </cell>
          <cell r="I44">
            <v>0.06</v>
          </cell>
          <cell r="J44">
            <v>0.04</v>
          </cell>
          <cell r="K44">
            <v>0</v>
          </cell>
          <cell r="L44">
            <v>22.16</v>
          </cell>
          <cell r="M44">
            <v>16.829999999999998</v>
          </cell>
        </row>
        <row r="45">
          <cell r="A45" t="str">
            <v>DEAI</v>
          </cell>
          <cell r="B45" t="str">
            <v>DENTINTACT</v>
          </cell>
          <cell r="C45" t="str">
            <v>D52</v>
          </cell>
          <cell r="D45">
            <v>42.29</v>
          </cell>
          <cell r="E45">
            <v>13.3</v>
          </cell>
          <cell r="F45">
            <v>3.58</v>
          </cell>
          <cell r="G45">
            <v>17.54</v>
          </cell>
          <cell r="H45">
            <v>6.6899999999999995</v>
          </cell>
          <cell r="I45">
            <v>0.75</v>
          </cell>
          <cell r="J45">
            <v>0.13</v>
          </cell>
          <cell r="K45">
            <v>0</v>
          </cell>
          <cell r="L45">
            <v>8.83</v>
          </cell>
          <cell r="M45">
            <v>6.89</v>
          </cell>
        </row>
        <row r="46">
          <cell r="A46" t="str">
            <v>DTNT</v>
          </cell>
          <cell r="B46" t="str">
            <v>DUTICUSMCR</v>
          </cell>
          <cell r="C46" t="str">
            <v>D75</v>
          </cell>
          <cell r="D46">
            <v>33.79</v>
          </cell>
          <cell r="E46">
            <v>9.64</v>
          </cell>
          <cell r="F46">
            <v>1.91</v>
          </cell>
          <cell r="G46">
            <v>11.01</v>
          </cell>
          <cell r="H46">
            <v>0</v>
          </cell>
          <cell r="I46">
            <v>0</v>
          </cell>
          <cell r="J46">
            <v>0</v>
          </cell>
          <cell r="K46">
            <v>0</v>
          </cell>
          <cell r="L46">
            <v>20.43</v>
          </cell>
          <cell r="M46">
            <v>23.22</v>
          </cell>
        </row>
        <row r="47">
          <cell r="A47" t="str">
            <v>DGAC</v>
          </cell>
          <cell r="B47" t="str">
            <v>DGOV3FFACT</v>
          </cell>
          <cell r="C47" t="str">
            <v>DG1</v>
          </cell>
          <cell r="D47">
            <v>35.340000000000003</v>
          </cell>
          <cell r="E47">
            <v>4.4799999999999995</v>
          </cell>
          <cell r="F47">
            <v>1.5099999999999998</v>
          </cell>
          <cell r="G47">
            <v>10.45</v>
          </cell>
          <cell r="H47">
            <v>6.86</v>
          </cell>
          <cell r="I47">
            <v>3.54</v>
          </cell>
          <cell r="J47">
            <v>0.05</v>
          </cell>
          <cell r="K47">
            <v>0</v>
          </cell>
          <cell r="L47">
            <v>21.49</v>
          </cell>
          <cell r="M47">
            <v>16.28</v>
          </cell>
        </row>
        <row r="48">
          <cell r="A48" t="str">
            <v>DGAV</v>
          </cell>
          <cell r="B48" t="str">
            <v>DGOV3FFAVI</v>
          </cell>
          <cell r="C48" t="str">
            <v>DG1</v>
          </cell>
          <cell r="D48">
            <v>35.340000000000003</v>
          </cell>
          <cell r="E48">
            <v>4.4799999999999995</v>
          </cell>
          <cell r="F48">
            <v>1.5099999999999998</v>
          </cell>
          <cell r="G48">
            <v>10.45</v>
          </cell>
          <cell r="H48">
            <v>6.86</v>
          </cell>
          <cell r="I48">
            <v>3.54</v>
          </cell>
          <cell r="J48">
            <v>0.05</v>
          </cell>
          <cell r="K48">
            <v>0</v>
          </cell>
          <cell r="L48">
            <v>21.49</v>
          </cell>
          <cell r="M48">
            <v>16.28</v>
          </cell>
        </row>
        <row r="49">
          <cell r="A49" t="str">
            <v>DGCD</v>
          </cell>
          <cell r="B49" t="str">
            <v>DGOV3FFCDO</v>
          </cell>
          <cell r="C49" t="str">
            <v>DG1</v>
          </cell>
          <cell r="D49">
            <v>35.340000000000003</v>
          </cell>
          <cell r="E49">
            <v>4.4799999999999995</v>
          </cell>
          <cell r="F49">
            <v>1.5099999999999998</v>
          </cell>
          <cell r="G49">
            <v>10.45</v>
          </cell>
          <cell r="H49">
            <v>6.86</v>
          </cell>
          <cell r="I49">
            <v>3.54</v>
          </cell>
          <cell r="J49">
            <v>0.05</v>
          </cell>
          <cell r="K49">
            <v>0</v>
          </cell>
          <cell r="L49">
            <v>21.49</v>
          </cell>
          <cell r="M49">
            <v>16.28</v>
          </cell>
        </row>
        <row r="50">
          <cell r="A50" t="str">
            <v>DGEA</v>
          </cell>
          <cell r="B50" t="str">
            <v>DGOV3FFENV</v>
          </cell>
          <cell r="C50" t="str">
            <v>DG1</v>
          </cell>
          <cell r="D50">
            <v>35.340000000000003</v>
          </cell>
          <cell r="E50">
            <v>4.4799999999999995</v>
          </cell>
          <cell r="F50">
            <v>1.5099999999999998</v>
          </cell>
          <cell r="G50">
            <v>10.45</v>
          </cell>
          <cell r="H50">
            <v>6.86</v>
          </cell>
          <cell r="I50">
            <v>3.54</v>
          </cell>
          <cell r="J50">
            <v>0.05</v>
          </cell>
          <cell r="K50">
            <v>0</v>
          </cell>
          <cell r="L50">
            <v>21.49</v>
          </cell>
          <cell r="M50">
            <v>16.28</v>
          </cell>
        </row>
        <row r="51">
          <cell r="A51" t="str">
            <v>DGEX</v>
          </cell>
          <cell r="B51" t="str">
            <v>DGOV3FFEXC</v>
          </cell>
          <cell r="C51" t="str">
            <v>DG1</v>
          </cell>
          <cell r="D51">
            <v>35.340000000000003</v>
          </cell>
          <cell r="E51">
            <v>4.4799999999999995</v>
          </cell>
          <cell r="F51">
            <v>1.5099999999999998</v>
          </cell>
          <cell r="G51">
            <v>10.45</v>
          </cell>
          <cell r="H51">
            <v>6.86</v>
          </cell>
          <cell r="I51">
            <v>3.54</v>
          </cell>
          <cell r="J51">
            <v>0.05</v>
          </cell>
          <cell r="K51">
            <v>0</v>
          </cell>
          <cell r="L51">
            <v>21.49</v>
          </cell>
          <cell r="M51">
            <v>16.28</v>
          </cell>
        </row>
        <row r="52">
          <cell r="A52" t="str">
            <v>DGFI</v>
          </cell>
          <cell r="B52" t="str">
            <v>DGOV3FFFIN</v>
          </cell>
          <cell r="C52" t="str">
            <v>DG1</v>
          </cell>
          <cell r="D52">
            <v>35.340000000000003</v>
          </cell>
          <cell r="E52">
            <v>4.4799999999999995</v>
          </cell>
          <cell r="F52">
            <v>1.5099999999999998</v>
          </cell>
          <cell r="G52">
            <v>10.45</v>
          </cell>
          <cell r="H52">
            <v>6.86</v>
          </cell>
          <cell r="I52">
            <v>3.54</v>
          </cell>
          <cell r="J52">
            <v>0.05</v>
          </cell>
          <cell r="K52">
            <v>0</v>
          </cell>
          <cell r="L52">
            <v>21.49</v>
          </cell>
          <cell r="M52">
            <v>16.28</v>
          </cell>
        </row>
        <row r="53">
          <cell r="A53" t="str">
            <v>DGIA</v>
          </cell>
          <cell r="B53" t="str">
            <v>DGOV3FFIAU</v>
          </cell>
          <cell r="C53" t="str">
            <v>DG1</v>
          </cell>
          <cell r="D53">
            <v>35.340000000000003</v>
          </cell>
          <cell r="E53">
            <v>4.4799999999999995</v>
          </cell>
          <cell r="F53">
            <v>1.5099999999999998</v>
          </cell>
          <cell r="G53">
            <v>10.45</v>
          </cell>
          <cell r="H53">
            <v>6.86</v>
          </cell>
          <cell r="I53">
            <v>3.54</v>
          </cell>
          <cell r="J53">
            <v>0.05</v>
          </cell>
          <cell r="K53">
            <v>0</v>
          </cell>
          <cell r="L53">
            <v>21.49</v>
          </cell>
          <cell r="M53">
            <v>16.28</v>
          </cell>
        </row>
        <row r="54">
          <cell r="A54" t="str">
            <v>DGIR</v>
          </cell>
          <cell r="B54" t="str">
            <v>DGOV3FFINV</v>
          </cell>
          <cell r="C54" t="str">
            <v>DG1</v>
          </cell>
          <cell r="D54">
            <v>35.340000000000003</v>
          </cell>
          <cell r="E54">
            <v>4.4799999999999995</v>
          </cell>
          <cell r="F54">
            <v>1.5099999999999998</v>
          </cell>
          <cell r="G54">
            <v>10.45</v>
          </cell>
          <cell r="H54">
            <v>6.86</v>
          </cell>
          <cell r="I54">
            <v>3.54</v>
          </cell>
          <cell r="J54">
            <v>0.05</v>
          </cell>
          <cell r="K54">
            <v>0</v>
          </cell>
          <cell r="L54">
            <v>21.49</v>
          </cell>
          <cell r="M54">
            <v>16.28</v>
          </cell>
        </row>
        <row r="55">
          <cell r="A55" t="str">
            <v>DGPA</v>
          </cell>
          <cell r="B55" t="str">
            <v>DGOV3FFPAF</v>
          </cell>
          <cell r="C55" t="str">
            <v>DG1</v>
          </cell>
          <cell r="D55">
            <v>35.340000000000003</v>
          </cell>
          <cell r="E55">
            <v>4.4799999999999995</v>
          </cell>
          <cell r="F55">
            <v>1.5099999999999998</v>
          </cell>
          <cell r="G55">
            <v>10.45</v>
          </cell>
          <cell r="H55">
            <v>6.86</v>
          </cell>
          <cell r="I55">
            <v>3.54</v>
          </cell>
          <cell r="J55">
            <v>0.05</v>
          </cell>
          <cell r="K55">
            <v>0</v>
          </cell>
          <cell r="L55">
            <v>21.49</v>
          </cell>
          <cell r="M55">
            <v>16.28</v>
          </cell>
        </row>
        <row r="56">
          <cell r="A56" t="str">
            <v>DGPP</v>
          </cell>
          <cell r="B56" t="str">
            <v>DGOV3FFPPO</v>
          </cell>
          <cell r="C56" t="str">
            <v>DG1</v>
          </cell>
          <cell r="D56">
            <v>35.340000000000003</v>
          </cell>
          <cell r="E56">
            <v>4.4799999999999995</v>
          </cell>
          <cell r="F56">
            <v>1.5099999999999998</v>
          </cell>
          <cell r="G56">
            <v>10.45</v>
          </cell>
          <cell r="H56">
            <v>6.86</v>
          </cell>
          <cell r="I56">
            <v>3.54</v>
          </cell>
          <cell r="J56">
            <v>0.05</v>
          </cell>
          <cell r="K56">
            <v>0</v>
          </cell>
          <cell r="L56">
            <v>21.49</v>
          </cell>
          <cell r="M56">
            <v>16.28</v>
          </cell>
        </row>
        <row r="57">
          <cell r="A57" t="str">
            <v>DGPS</v>
          </cell>
          <cell r="B57" t="str">
            <v>DGOV3FFPLN</v>
          </cell>
          <cell r="C57" t="str">
            <v>DG1</v>
          </cell>
          <cell r="D57">
            <v>35.340000000000003</v>
          </cell>
          <cell r="E57">
            <v>4.4799999999999995</v>
          </cell>
          <cell r="F57">
            <v>1.5099999999999998</v>
          </cell>
          <cell r="G57">
            <v>10.45</v>
          </cell>
          <cell r="H57">
            <v>6.86</v>
          </cell>
          <cell r="I57">
            <v>3.54</v>
          </cell>
          <cell r="J57">
            <v>0.05</v>
          </cell>
          <cell r="K57">
            <v>0</v>
          </cell>
          <cell r="L57">
            <v>21.49</v>
          </cell>
          <cell r="M57">
            <v>16.28</v>
          </cell>
        </row>
        <row r="58">
          <cell r="A58" t="str">
            <v>DURR</v>
          </cell>
          <cell r="B58" t="str">
            <v>DGOVEMPROR</v>
          </cell>
          <cell r="C58" t="str">
            <v>DG1</v>
          </cell>
          <cell r="D58">
            <v>35.340000000000003</v>
          </cell>
          <cell r="E58">
            <v>4.4799999999999995</v>
          </cell>
          <cell r="F58">
            <v>1.5099999999999998</v>
          </cell>
          <cell r="G58">
            <v>10.45</v>
          </cell>
          <cell r="H58">
            <v>6.86</v>
          </cell>
          <cell r="I58">
            <v>3.54</v>
          </cell>
          <cell r="J58">
            <v>0.05</v>
          </cell>
          <cell r="K58">
            <v>0</v>
          </cell>
          <cell r="L58">
            <v>21.49</v>
          </cell>
          <cell r="M58">
            <v>16.28</v>
          </cell>
        </row>
        <row r="59">
          <cell r="A59" t="str">
            <v>ENLE</v>
          </cell>
          <cell r="B59" t="str">
            <v>GOV3FFLEG</v>
          </cell>
          <cell r="C59" t="str">
            <v>DG1</v>
          </cell>
          <cell r="D59">
            <v>35.340000000000003</v>
          </cell>
          <cell r="E59">
            <v>4.4799999999999995</v>
          </cell>
          <cell r="F59">
            <v>1.5099999999999998</v>
          </cell>
          <cell r="G59">
            <v>10.45</v>
          </cell>
          <cell r="H59">
            <v>6.86</v>
          </cell>
          <cell r="I59">
            <v>3.54</v>
          </cell>
          <cell r="J59">
            <v>0.05</v>
          </cell>
          <cell r="K59">
            <v>0</v>
          </cell>
          <cell r="L59">
            <v>21.49</v>
          </cell>
          <cell r="M59">
            <v>16.28</v>
          </cell>
        </row>
        <row r="60">
          <cell r="A60" t="str">
            <v>DGHR</v>
          </cell>
          <cell r="B60" t="str">
            <v>DGOVEMPHRS</v>
          </cell>
          <cell r="C60" t="str">
            <v>DG2</v>
          </cell>
          <cell r="D60">
            <v>39.79</v>
          </cell>
          <cell r="E60">
            <v>2.16</v>
          </cell>
          <cell r="F60">
            <v>0.83</v>
          </cell>
          <cell r="G60">
            <v>6.52</v>
          </cell>
          <cell r="H60">
            <v>2.96</v>
          </cell>
          <cell r="I60">
            <v>5.54</v>
          </cell>
          <cell r="J60">
            <v>0</v>
          </cell>
          <cell r="K60">
            <v>0</v>
          </cell>
          <cell r="L60">
            <v>24.94</v>
          </cell>
          <cell r="M60">
            <v>17.260000000000002</v>
          </cell>
        </row>
        <row r="61">
          <cell r="A61" t="str">
            <v>DCTG</v>
          </cell>
          <cell r="B61" t="str">
            <v>DGOV3FFCTA</v>
          </cell>
          <cell r="C61" t="str">
            <v>DG3</v>
          </cell>
          <cell r="D61">
            <v>35.340000000000003</v>
          </cell>
          <cell r="E61">
            <v>4.4799999999999995</v>
          </cell>
          <cell r="F61">
            <v>1.5099999999999998</v>
          </cell>
          <cell r="G61">
            <v>10.45</v>
          </cell>
          <cell r="H61">
            <v>6.86</v>
          </cell>
          <cell r="I61">
            <v>3.54</v>
          </cell>
          <cell r="J61">
            <v>0.05</v>
          </cell>
          <cell r="K61">
            <v>0</v>
          </cell>
          <cell r="L61">
            <v>21.49</v>
          </cell>
          <cell r="M61">
            <v>16.28</v>
          </cell>
        </row>
        <row r="62">
          <cell r="A62" t="str">
            <v>DGDC</v>
          </cell>
          <cell r="B62" t="str">
            <v>DGOV3FDEPP</v>
          </cell>
          <cell r="C62" t="str">
            <v>DG4</v>
          </cell>
          <cell r="D62">
            <v>35.340000000000003</v>
          </cell>
          <cell r="E62">
            <v>4.4799999999999995</v>
          </cell>
          <cell r="F62">
            <v>1.5099999999999998</v>
          </cell>
          <cell r="G62">
            <v>10.45</v>
          </cell>
          <cell r="H62">
            <v>6.86</v>
          </cell>
          <cell r="I62">
            <v>3.54</v>
          </cell>
          <cell r="J62">
            <v>0.05</v>
          </cell>
          <cell r="K62">
            <v>0</v>
          </cell>
          <cell r="L62">
            <v>21.49</v>
          </cell>
          <cell r="M62">
            <v>16.28</v>
          </cell>
        </row>
        <row r="63">
          <cell r="A63" t="str">
            <v>PFSP</v>
          </cell>
          <cell r="B63" t="str">
            <v>PRE3FFFIN</v>
          </cell>
          <cell r="C63" t="str">
            <v>P03</v>
          </cell>
          <cell r="D63">
            <v>0</v>
          </cell>
          <cell r="E63">
            <v>0</v>
          </cell>
          <cell r="F63">
            <v>0</v>
          </cell>
          <cell r="G63">
            <v>0</v>
          </cell>
          <cell r="H63">
            <v>0</v>
          </cell>
          <cell r="I63">
            <v>0</v>
          </cell>
          <cell r="J63">
            <v>0</v>
          </cell>
          <cell r="K63">
            <v>0</v>
          </cell>
          <cell r="L63">
            <v>56.23</v>
          </cell>
          <cell r="M63">
            <v>43.77</v>
          </cell>
        </row>
        <row r="64">
          <cell r="A64" t="str">
            <v>PRAC</v>
          </cell>
          <cell r="B64" t="str">
            <v>PRE3FFACT</v>
          </cell>
          <cell r="C64" t="str">
            <v>P03</v>
          </cell>
          <cell r="D64">
            <v>0</v>
          </cell>
          <cell r="E64">
            <v>0</v>
          </cell>
          <cell r="F64">
            <v>0</v>
          </cell>
          <cell r="G64">
            <v>0</v>
          </cell>
          <cell r="H64">
            <v>0</v>
          </cell>
          <cell r="I64">
            <v>0</v>
          </cell>
          <cell r="J64">
            <v>0</v>
          </cell>
          <cell r="K64">
            <v>0</v>
          </cell>
          <cell r="L64">
            <v>56.23</v>
          </cell>
          <cell r="M64">
            <v>43.77</v>
          </cell>
        </row>
        <row r="65">
          <cell r="A65" t="str">
            <v>PRPA</v>
          </cell>
          <cell r="B65" t="str">
            <v>PRE3FFPAF</v>
          </cell>
          <cell r="C65" t="str">
            <v>P03</v>
          </cell>
          <cell r="D65">
            <v>0</v>
          </cell>
          <cell r="E65">
            <v>0</v>
          </cell>
          <cell r="F65">
            <v>0</v>
          </cell>
          <cell r="G65">
            <v>0</v>
          </cell>
          <cell r="H65">
            <v>0</v>
          </cell>
          <cell r="I65">
            <v>0</v>
          </cell>
          <cell r="J65">
            <v>0</v>
          </cell>
          <cell r="K65">
            <v>0</v>
          </cell>
          <cell r="L65">
            <v>56.23</v>
          </cell>
          <cell r="M65">
            <v>43.77</v>
          </cell>
        </row>
        <row r="66">
          <cell r="A66" t="str">
            <v>PRPS</v>
          </cell>
          <cell r="B66" t="str">
            <v>PRE3FFPLN</v>
          </cell>
          <cell r="C66" t="str">
            <v>P03</v>
          </cell>
          <cell r="D66">
            <v>0</v>
          </cell>
          <cell r="E66">
            <v>0</v>
          </cell>
          <cell r="F66">
            <v>0</v>
          </cell>
          <cell r="G66">
            <v>0</v>
          </cell>
          <cell r="H66">
            <v>0</v>
          </cell>
          <cell r="I66">
            <v>0</v>
          </cell>
          <cell r="J66">
            <v>0</v>
          </cell>
          <cell r="K66">
            <v>0</v>
          </cell>
          <cell r="L66">
            <v>56.23</v>
          </cell>
          <cell r="M66">
            <v>43.77</v>
          </cell>
        </row>
        <row r="67">
          <cell r="A67" t="str">
            <v>PRHR</v>
          </cell>
          <cell r="B67" t="str">
            <v>PREEMPHRS</v>
          </cell>
          <cell r="C67" t="str">
            <v>P04</v>
          </cell>
          <cell r="D67">
            <v>0</v>
          </cell>
          <cell r="E67">
            <v>0</v>
          </cell>
          <cell r="F67">
            <v>0</v>
          </cell>
          <cell r="G67">
            <v>0</v>
          </cell>
          <cell r="H67">
            <v>0</v>
          </cell>
          <cell r="I67">
            <v>0</v>
          </cell>
          <cell r="J67">
            <v>0</v>
          </cell>
          <cell r="K67">
            <v>0</v>
          </cell>
          <cell r="L67">
            <v>59.1</v>
          </cell>
          <cell r="M67">
            <v>40.9</v>
          </cell>
        </row>
        <row r="68">
          <cell r="A68" t="str">
            <v>PRMF</v>
          </cell>
          <cell r="B68" t="str">
            <v>PRECPUMFR</v>
          </cell>
          <cell r="C68" t="str">
            <v>P05</v>
          </cell>
          <cell r="D68">
            <v>0</v>
          </cell>
          <cell r="E68">
            <v>0</v>
          </cell>
          <cell r="F68">
            <v>0</v>
          </cell>
          <cell r="G68">
            <v>0</v>
          </cell>
          <cell r="H68">
            <v>0</v>
          </cell>
          <cell r="I68">
            <v>0</v>
          </cell>
          <cell r="J68">
            <v>0</v>
          </cell>
          <cell r="K68">
            <v>0</v>
          </cell>
          <cell r="L68">
            <v>59.84</v>
          </cell>
          <cell r="M68">
            <v>40.159999999999997</v>
          </cell>
        </row>
        <row r="69">
          <cell r="A69" t="str">
            <v>PRWS</v>
          </cell>
          <cell r="B69" t="str">
            <v>PREWKSWKS</v>
          </cell>
          <cell r="C69" t="str">
            <v>P06</v>
          </cell>
          <cell r="D69">
            <v>0</v>
          </cell>
          <cell r="E69">
            <v>0</v>
          </cell>
          <cell r="F69">
            <v>0</v>
          </cell>
          <cell r="G69">
            <v>0</v>
          </cell>
          <cell r="H69">
            <v>0</v>
          </cell>
          <cell r="I69">
            <v>0</v>
          </cell>
          <cell r="J69">
            <v>0</v>
          </cell>
          <cell r="K69">
            <v>0</v>
          </cell>
          <cell r="L69">
            <v>47.56</v>
          </cell>
          <cell r="M69">
            <v>52.44</v>
          </cell>
        </row>
        <row r="70">
          <cell r="A70" t="str">
            <v>PRSS</v>
          </cell>
          <cell r="B70" t="str">
            <v>PRESYSSVR</v>
          </cell>
          <cell r="C70" t="str">
            <v>P07</v>
          </cell>
          <cell r="D70">
            <v>0</v>
          </cell>
          <cell r="E70">
            <v>0</v>
          </cell>
          <cell r="F70">
            <v>0</v>
          </cell>
          <cell r="G70">
            <v>0</v>
          </cell>
          <cell r="H70">
            <v>0</v>
          </cell>
          <cell r="I70">
            <v>0</v>
          </cell>
          <cell r="J70">
            <v>0</v>
          </cell>
          <cell r="K70">
            <v>0</v>
          </cell>
          <cell r="L70">
            <v>70.64</v>
          </cell>
          <cell r="M70">
            <v>29.36</v>
          </cell>
        </row>
        <row r="71">
          <cell r="A71" t="str">
            <v>PRSC</v>
          </cell>
          <cell r="B71" t="str">
            <v>PREPROSPC</v>
          </cell>
          <cell r="C71" t="str">
            <v>P08</v>
          </cell>
          <cell r="D71">
            <v>0</v>
          </cell>
          <cell r="E71">
            <v>0</v>
          </cell>
          <cell r="F71">
            <v>0</v>
          </cell>
          <cell r="G71">
            <v>0</v>
          </cell>
          <cell r="H71">
            <v>0</v>
          </cell>
          <cell r="I71">
            <v>0</v>
          </cell>
          <cell r="J71">
            <v>0</v>
          </cell>
          <cell r="K71">
            <v>0</v>
          </cell>
          <cell r="L71">
            <v>63.21</v>
          </cell>
          <cell r="M71">
            <v>36.79</v>
          </cell>
        </row>
        <row r="72">
          <cell r="A72" t="str">
            <v>PRUP</v>
          </cell>
          <cell r="B72" t="str">
            <v>PRU3FFPLN</v>
          </cell>
          <cell r="C72" t="str">
            <v>P09</v>
          </cell>
          <cell r="D72">
            <v>0</v>
          </cell>
          <cell r="E72">
            <v>0</v>
          </cell>
          <cell r="F72">
            <v>0</v>
          </cell>
          <cell r="G72">
            <v>0</v>
          </cell>
          <cell r="H72">
            <v>0</v>
          </cell>
          <cell r="I72">
            <v>0</v>
          </cell>
          <cell r="J72">
            <v>0</v>
          </cell>
          <cell r="K72">
            <v>0</v>
          </cell>
          <cell r="L72">
            <v>56.23</v>
          </cell>
          <cell r="M72">
            <v>43.77</v>
          </cell>
        </row>
        <row r="73">
          <cell r="A73" t="str">
            <v>PUMF</v>
          </cell>
          <cell r="B73" t="str">
            <v>PRUCPUMFR</v>
          </cell>
          <cell r="C73" t="str">
            <v>P11</v>
          </cell>
          <cell r="D73">
            <v>0</v>
          </cell>
          <cell r="E73">
            <v>0</v>
          </cell>
          <cell r="F73">
            <v>0</v>
          </cell>
          <cell r="G73">
            <v>0</v>
          </cell>
          <cell r="H73">
            <v>0</v>
          </cell>
          <cell r="I73">
            <v>0</v>
          </cell>
          <cell r="J73">
            <v>0</v>
          </cell>
          <cell r="K73">
            <v>0</v>
          </cell>
          <cell r="L73">
            <v>59.84</v>
          </cell>
          <cell r="M73">
            <v>40.159999999999997</v>
          </cell>
        </row>
        <row r="74">
          <cell r="A74" t="str">
            <v>PUWS</v>
          </cell>
          <cell r="B74" t="str">
            <v>PRUWKSWKS</v>
          </cell>
          <cell r="C74" t="str">
            <v>P12</v>
          </cell>
          <cell r="D74">
            <v>0</v>
          </cell>
          <cell r="E74">
            <v>0</v>
          </cell>
          <cell r="F74">
            <v>0</v>
          </cell>
          <cell r="G74">
            <v>0</v>
          </cell>
          <cell r="H74">
            <v>0</v>
          </cell>
          <cell r="I74">
            <v>0</v>
          </cell>
          <cell r="J74">
            <v>0</v>
          </cell>
          <cell r="K74">
            <v>0</v>
          </cell>
          <cell r="L74">
            <v>47.56</v>
          </cell>
          <cell r="M74">
            <v>52.44</v>
          </cell>
        </row>
        <row r="75">
          <cell r="A75" t="str">
            <v>PUSS</v>
          </cell>
          <cell r="B75" t="str">
            <v>PRUSYSSVR</v>
          </cell>
          <cell r="C75" t="str">
            <v>P13</v>
          </cell>
          <cell r="D75">
            <v>0</v>
          </cell>
          <cell r="E75">
            <v>0</v>
          </cell>
          <cell r="F75">
            <v>0</v>
          </cell>
          <cell r="G75">
            <v>0</v>
          </cell>
          <cell r="H75">
            <v>0</v>
          </cell>
          <cell r="I75">
            <v>0</v>
          </cell>
          <cell r="J75">
            <v>0</v>
          </cell>
          <cell r="K75">
            <v>0</v>
          </cell>
          <cell r="L75">
            <v>70.64</v>
          </cell>
          <cell r="M75">
            <v>29.36</v>
          </cell>
        </row>
        <row r="76">
          <cell r="A76" t="str">
            <v>PUSD</v>
          </cell>
          <cell r="B76" t="str">
            <v>PRUTSALMCR</v>
          </cell>
          <cell r="C76" t="str">
            <v>P17</v>
          </cell>
          <cell r="D76">
            <v>0</v>
          </cell>
          <cell r="E76">
            <v>0</v>
          </cell>
          <cell r="F76">
            <v>0</v>
          </cell>
          <cell r="G76">
            <v>0</v>
          </cell>
          <cell r="H76">
            <v>0</v>
          </cell>
          <cell r="I76">
            <v>0</v>
          </cell>
          <cell r="J76">
            <v>0</v>
          </cell>
          <cell r="K76">
            <v>0</v>
          </cell>
          <cell r="L76">
            <v>46.81</v>
          </cell>
          <cell r="M76">
            <v>53.19</v>
          </cell>
        </row>
        <row r="77">
          <cell r="A77" t="str">
            <v>PRUS</v>
          </cell>
          <cell r="B77" t="str">
            <v>PRUPROSPC</v>
          </cell>
          <cell r="C77" t="str">
            <v>P19</v>
          </cell>
          <cell r="D77">
            <v>0</v>
          </cell>
          <cell r="E77">
            <v>0</v>
          </cell>
          <cell r="F77">
            <v>0</v>
          </cell>
          <cell r="G77">
            <v>0</v>
          </cell>
          <cell r="H77">
            <v>0</v>
          </cell>
          <cell r="I77">
            <v>0</v>
          </cell>
          <cell r="J77">
            <v>0</v>
          </cell>
          <cell r="K77">
            <v>0</v>
          </cell>
          <cell r="L77">
            <v>63.21</v>
          </cell>
          <cell r="M77">
            <v>36.79</v>
          </cell>
        </row>
        <row r="78">
          <cell r="A78" t="str">
            <v>PGOR</v>
          </cell>
          <cell r="B78" t="str">
            <v>PRCLTSQFFA</v>
          </cell>
          <cell r="C78" t="str">
            <v>P27</v>
          </cell>
          <cell r="D78">
            <v>0</v>
          </cell>
          <cell r="E78">
            <v>0</v>
          </cell>
          <cell r="F78">
            <v>0</v>
          </cell>
          <cell r="G78">
            <v>0</v>
          </cell>
          <cell r="H78">
            <v>0</v>
          </cell>
          <cell r="I78">
            <v>0</v>
          </cell>
          <cell r="J78">
            <v>0</v>
          </cell>
          <cell r="K78">
            <v>0</v>
          </cell>
          <cell r="L78">
            <v>100</v>
          </cell>
          <cell r="M78">
            <v>0</v>
          </cell>
        </row>
        <row r="79">
          <cell r="A79" t="str">
            <v>PRHD</v>
          </cell>
          <cell r="B79" t="str">
            <v>PREEMPHLP</v>
          </cell>
          <cell r="C79" t="str">
            <v>P33</v>
          </cell>
          <cell r="D79">
            <v>0</v>
          </cell>
          <cell r="E79">
            <v>0</v>
          </cell>
          <cell r="F79">
            <v>0</v>
          </cell>
          <cell r="G79">
            <v>0</v>
          </cell>
          <cell r="H79">
            <v>0</v>
          </cell>
          <cell r="I79">
            <v>0</v>
          </cell>
          <cell r="J79">
            <v>0</v>
          </cell>
          <cell r="K79">
            <v>0</v>
          </cell>
          <cell r="L79">
            <v>59.1</v>
          </cell>
          <cell r="M79">
            <v>40.9</v>
          </cell>
        </row>
        <row r="80">
          <cell r="A80" t="str">
            <v>PRTS</v>
          </cell>
          <cell r="B80" t="str">
            <v>PREEMPTEL</v>
          </cell>
          <cell r="C80" t="str">
            <v>P33</v>
          </cell>
          <cell r="D80">
            <v>0</v>
          </cell>
          <cell r="E80">
            <v>0</v>
          </cell>
          <cell r="F80">
            <v>0</v>
          </cell>
          <cell r="G80">
            <v>0</v>
          </cell>
          <cell r="H80">
            <v>0</v>
          </cell>
          <cell r="I80">
            <v>0</v>
          </cell>
          <cell r="J80">
            <v>0</v>
          </cell>
          <cell r="K80">
            <v>0</v>
          </cell>
          <cell r="L80">
            <v>59.1</v>
          </cell>
          <cell r="M80">
            <v>40.9</v>
          </cell>
        </row>
        <row r="81">
          <cell r="A81" t="str">
            <v>PTSU</v>
          </cell>
          <cell r="B81" t="str">
            <v>PRUEMPTEL</v>
          </cell>
          <cell r="C81" t="str">
            <v>P34</v>
          </cell>
          <cell r="D81">
            <v>0</v>
          </cell>
          <cell r="E81">
            <v>0</v>
          </cell>
          <cell r="F81">
            <v>0</v>
          </cell>
          <cell r="G81">
            <v>0</v>
          </cell>
          <cell r="H81">
            <v>0</v>
          </cell>
          <cell r="I81">
            <v>0</v>
          </cell>
          <cell r="J81">
            <v>0</v>
          </cell>
          <cell r="K81">
            <v>0</v>
          </cell>
          <cell r="L81">
            <v>59.1</v>
          </cell>
          <cell r="M81">
            <v>40.9</v>
          </cell>
        </row>
        <row r="82">
          <cell r="A82" t="str">
            <v>PRMA</v>
          </cell>
          <cell r="B82" t="str">
            <v>PRE3FFITM</v>
          </cell>
          <cell r="C82" t="str">
            <v>P35</v>
          </cell>
          <cell r="D82">
            <v>0</v>
          </cell>
          <cell r="E82">
            <v>0</v>
          </cell>
          <cell r="F82">
            <v>0</v>
          </cell>
          <cell r="G82">
            <v>0</v>
          </cell>
          <cell r="H82">
            <v>0</v>
          </cell>
          <cell r="I82">
            <v>0</v>
          </cell>
          <cell r="J82">
            <v>0</v>
          </cell>
          <cell r="K82">
            <v>0</v>
          </cell>
          <cell r="L82">
            <v>56.23</v>
          </cell>
          <cell r="M82">
            <v>43.77</v>
          </cell>
        </row>
        <row r="83">
          <cell r="A83" t="str">
            <v>PRRE</v>
          </cell>
          <cell r="B83" t="str">
            <v>PRE3FFFAC</v>
          </cell>
          <cell r="C83" t="str">
            <v>P39</v>
          </cell>
          <cell r="D83">
            <v>0</v>
          </cell>
          <cell r="E83">
            <v>0</v>
          </cell>
          <cell r="F83">
            <v>0</v>
          </cell>
          <cell r="G83">
            <v>0</v>
          </cell>
          <cell r="H83">
            <v>0</v>
          </cell>
          <cell r="I83">
            <v>0</v>
          </cell>
          <cell r="J83">
            <v>0</v>
          </cell>
          <cell r="K83">
            <v>0</v>
          </cell>
          <cell r="L83">
            <v>59.1</v>
          </cell>
          <cell r="M83">
            <v>40.9</v>
          </cell>
        </row>
        <row r="84">
          <cell r="A84" t="str">
            <v>PREA</v>
          </cell>
          <cell r="B84" t="str">
            <v>PRE3FFENV</v>
          </cell>
          <cell r="C84" t="str">
            <v>P46</v>
          </cell>
          <cell r="D84">
            <v>0</v>
          </cell>
          <cell r="E84">
            <v>0</v>
          </cell>
          <cell r="F84">
            <v>0</v>
          </cell>
          <cell r="G84">
            <v>0</v>
          </cell>
          <cell r="H84">
            <v>0</v>
          </cell>
          <cell r="I84">
            <v>0</v>
          </cell>
          <cell r="J84">
            <v>0</v>
          </cell>
          <cell r="K84">
            <v>0</v>
          </cell>
          <cell r="L84">
            <v>56.23</v>
          </cell>
          <cell r="M84">
            <v>43.77</v>
          </cell>
        </row>
        <row r="85">
          <cell r="A85" t="str">
            <v>PRDP</v>
          </cell>
          <cell r="B85" t="str">
            <v>PRE3FFDEPR</v>
          </cell>
          <cell r="C85" t="str">
            <v>P49</v>
          </cell>
          <cell r="D85">
            <v>0</v>
          </cell>
          <cell r="E85">
            <v>0</v>
          </cell>
          <cell r="F85">
            <v>0</v>
          </cell>
          <cell r="G85">
            <v>0</v>
          </cell>
          <cell r="H85">
            <v>0</v>
          </cell>
          <cell r="I85">
            <v>0</v>
          </cell>
          <cell r="J85">
            <v>0</v>
          </cell>
          <cell r="K85">
            <v>0</v>
          </cell>
          <cell r="L85">
            <v>56.23</v>
          </cell>
          <cell r="M85">
            <v>43.77</v>
          </cell>
        </row>
        <row r="86">
          <cell r="A86" t="str">
            <v>PENI</v>
          </cell>
          <cell r="B86" t="str">
            <v>PREINTACT</v>
          </cell>
          <cell r="C86" t="str">
            <v>P52</v>
          </cell>
          <cell r="D86">
            <v>0</v>
          </cell>
          <cell r="E86">
            <v>0</v>
          </cell>
          <cell r="F86">
            <v>0</v>
          </cell>
          <cell r="G86">
            <v>0</v>
          </cell>
          <cell r="H86">
            <v>0</v>
          </cell>
          <cell r="I86">
            <v>0</v>
          </cell>
          <cell r="J86">
            <v>0</v>
          </cell>
          <cell r="K86">
            <v>0</v>
          </cell>
          <cell r="L86">
            <v>56.16</v>
          </cell>
          <cell r="M86">
            <v>43.84</v>
          </cell>
        </row>
        <row r="87">
          <cell r="A87" t="str">
            <v>PGLG</v>
          </cell>
          <cell r="B87" t="str">
            <v>PRGV3FFLEG</v>
          </cell>
          <cell r="C87" t="str">
            <v>PG1</v>
          </cell>
          <cell r="D87">
            <v>0</v>
          </cell>
          <cell r="E87">
            <v>0</v>
          </cell>
          <cell r="F87">
            <v>0</v>
          </cell>
          <cell r="G87">
            <v>0</v>
          </cell>
          <cell r="H87">
            <v>0</v>
          </cell>
          <cell r="I87">
            <v>0</v>
          </cell>
          <cell r="J87">
            <v>0</v>
          </cell>
          <cell r="K87">
            <v>0</v>
          </cell>
          <cell r="L87">
            <v>56.23</v>
          </cell>
          <cell r="M87">
            <v>43.77</v>
          </cell>
        </row>
        <row r="88">
          <cell r="A88" t="str">
            <v>PSTK</v>
          </cell>
          <cell r="B88" t="str">
            <v>PRGV3FFSTK</v>
          </cell>
          <cell r="C88" t="str">
            <v>PG1</v>
          </cell>
          <cell r="D88">
            <v>0</v>
          </cell>
          <cell r="E88">
            <v>0</v>
          </cell>
          <cell r="F88">
            <v>0</v>
          </cell>
          <cell r="G88">
            <v>0</v>
          </cell>
          <cell r="H88">
            <v>0</v>
          </cell>
          <cell r="I88">
            <v>0</v>
          </cell>
          <cell r="J88">
            <v>0</v>
          </cell>
          <cell r="K88">
            <v>0</v>
          </cell>
          <cell r="L88">
            <v>56.23</v>
          </cell>
          <cell r="M88">
            <v>43.77</v>
          </cell>
        </row>
        <row r="89">
          <cell r="A89" t="str">
            <v>PURR</v>
          </cell>
          <cell r="B89" t="str">
            <v>PRGVEMPROR</v>
          </cell>
          <cell r="C89" t="str">
            <v>PG1</v>
          </cell>
          <cell r="D89">
            <v>0</v>
          </cell>
          <cell r="E89">
            <v>0</v>
          </cell>
          <cell r="F89">
            <v>0</v>
          </cell>
          <cell r="G89">
            <v>0</v>
          </cell>
          <cell r="H89">
            <v>0</v>
          </cell>
          <cell r="I89">
            <v>0</v>
          </cell>
          <cell r="J89">
            <v>0</v>
          </cell>
          <cell r="K89">
            <v>0</v>
          </cell>
          <cell r="L89">
            <v>56.23</v>
          </cell>
          <cell r="M89">
            <v>43.77</v>
          </cell>
        </row>
        <row r="90">
          <cell r="A90" t="str">
            <v>PUDC</v>
          </cell>
          <cell r="B90" t="str">
            <v>PRV3FFDEPP</v>
          </cell>
          <cell r="C90" t="str">
            <v>PG4</v>
          </cell>
          <cell r="D90">
            <v>0</v>
          </cell>
          <cell r="E90">
            <v>0</v>
          </cell>
          <cell r="F90">
            <v>0</v>
          </cell>
          <cell r="G90">
            <v>0</v>
          </cell>
          <cell r="H90">
            <v>0</v>
          </cell>
          <cell r="I90">
            <v>0</v>
          </cell>
          <cell r="J90">
            <v>0</v>
          </cell>
          <cell r="K90">
            <v>0</v>
          </cell>
          <cell r="L90">
            <v>56.23</v>
          </cell>
          <cell r="M90">
            <v>43.77</v>
          </cell>
        </row>
        <row r="91">
          <cell r="A91" t="str">
            <v>DEPA</v>
          </cell>
          <cell r="B91" t="str">
            <v>DENT3FFPAF</v>
          </cell>
          <cell r="C91" t="str">
            <v>S03</v>
          </cell>
          <cell r="D91">
            <v>60.9</v>
          </cell>
          <cell r="E91">
            <v>7.4799999999999995</v>
          </cell>
          <cell r="F91">
            <v>2.54</v>
          </cell>
          <cell r="G91">
            <v>17.54</v>
          </cell>
          <cell r="H91">
            <v>11.36</v>
          </cell>
          <cell r="I91">
            <v>0.11</v>
          </cell>
          <cell r="J91">
            <v>7.0000000000000007E-2</v>
          </cell>
          <cell r="K91">
            <v>0</v>
          </cell>
          <cell r="L91">
            <v>0</v>
          </cell>
          <cell r="M91">
            <v>0</v>
          </cell>
        </row>
        <row r="92">
          <cell r="A92" t="str">
            <v>ENAC</v>
          </cell>
          <cell r="B92" t="str">
            <v>ENT3FFACT</v>
          </cell>
          <cell r="C92" t="str">
            <v>S03</v>
          </cell>
          <cell r="D92">
            <v>60.9</v>
          </cell>
          <cell r="E92">
            <v>7.4799999999999995</v>
          </cell>
          <cell r="F92">
            <v>2.54</v>
          </cell>
          <cell r="G92">
            <v>17.54</v>
          </cell>
          <cell r="H92">
            <v>11.36</v>
          </cell>
          <cell r="I92">
            <v>0.11</v>
          </cell>
          <cell r="J92">
            <v>7.0000000000000007E-2</v>
          </cell>
          <cell r="K92">
            <v>0</v>
          </cell>
          <cell r="L92">
            <v>0</v>
          </cell>
          <cell r="M92">
            <v>0</v>
          </cell>
        </row>
        <row r="93">
          <cell r="A93" t="str">
            <v>ENAV</v>
          </cell>
          <cell r="B93" t="str">
            <v>ENT3FFAVI</v>
          </cell>
          <cell r="C93" t="str">
            <v>S03</v>
          </cell>
          <cell r="D93">
            <v>60.9</v>
          </cell>
          <cell r="E93">
            <v>7.4799999999999995</v>
          </cell>
          <cell r="F93">
            <v>2.54</v>
          </cell>
          <cell r="G93">
            <v>17.54</v>
          </cell>
          <cell r="H93">
            <v>11.36</v>
          </cell>
          <cell r="I93">
            <v>0.11</v>
          </cell>
          <cell r="J93">
            <v>7.0000000000000007E-2</v>
          </cell>
          <cell r="K93">
            <v>0</v>
          </cell>
          <cell r="L93">
            <v>0</v>
          </cell>
          <cell r="M93">
            <v>0</v>
          </cell>
        </row>
        <row r="94">
          <cell r="A94" t="str">
            <v>ENEX</v>
          </cell>
          <cell r="B94" t="str">
            <v>ENT3FFEXC</v>
          </cell>
          <cell r="C94" t="str">
            <v>S03</v>
          </cell>
          <cell r="D94">
            <v>60.9</v>
          </cell>
          <cell r="E94">
            <v>7.4799999999999995</v>
          </cell>
          <cell r="F94">
            <v>2.54</v>
          </cell>
          <cell r="G94">
            <v>17.54</v>
          </cell>
          <cell r="H94">
            <v>11.36</v>
          </cell>
          <cell r="I94">
            <v>0.11</v>
          </cell>
          <cell r="J94">
            <v>7.0000000000000007E-2</v>
          </cell>
          <cell r="K94">
            <v>0</v>
          </cell>
          <cell r="L94">
            <v>0</v>
          </cell>
          <cell r="M94">
            <v>0</v>
          </cell>
        </row>
        <row r="95">
          <cell r="A95" t="str">
            <v>ENFI</v>
          </cell>
          <cell r="B95" t="str">
            <v>ENT3FFFIN</v>
          </cell>
          <cell r="C95" t="str">
            <v>S03</v>
          </cell>
          <cell r="D95">
            <v>60.9</v>
          </cell>
          <cell r="E95">
            <v>7.4799999999999995</v>
          </cell>
          <cell r="F95">
            <v>2.54</v>
          </cell>
          <cell r="G95">
            <v>17.54</v>
          </cell>
          <cell r="H95">
            <v>11.36</v>
          </cell>
          <cell r="I95">
            <v>0.11</v>
          </cell>
          <cell r="J95">
            <v>7.0000000000000007E-2</v>
          </cell>
          <cell r="K95">
            <v>0</v>
          </cell>
          <cell r="L95">
            <v>0</v>
          </cell>
          <cell r="M95">
            <v>0</v>
          </cell>
        </row>
        <row r="96">
          <cell r="A96" t="str">
            <v>ENPA</v>
          </cell>
          <cell r="B96" t="str">
            <v>ENT3FFPAF</v>
          </cell>
          <cell r="C96" t="str">
            <v>S03</v>
          </cell>
          <cell r="D96">
            <v>60.9</v>
          </cell>
          <cell r="E96">
            <v>7.4799999999999995</v>
          </cell>
          <cell r="F96">
            <v>2.54</v>
          </cell>
          <cell r="G96">
            <v>17.54</v>
          </cell>
          <cell r="H96">
            <v>11.36</v>
          </cell>
          <cell r="I96">
            <v>0.11</v>
          </cell>
          <cell r="J96">
            <v>7.0000000000000007E-2</v>
          </cell>
          <cell r="K96">
            <v>0</v>
          </cell>
          <cell r="L96">
            <v>0</v>
          </cell>
          <cell r="M96">
            <v>0</v>
          </cell>
        </row>
        <row r="97">
          <cell r="A97" t="str">
            <v>ENPS</v>
          </cell>
          <cell r="B97" t="str">
            <v>ENT3FFPLN</v>
          </cell>
          <cell r="C97" t="str">
            <v>S03</v>
          </cell>
          <cell r="D97">
            <v>60.9</v>
          </cell>
          <cell r="E97">
            <v>7.4799999999999995</v>
          </cell>
          <cell r="F97">
            <v>2.54</v>
          </cell>
          <cell r="G97">
            <v>17.54</v>
          </cell>
          <cell r="H97">
            <v>11.36</v>
          </cell>
          <cell r="I97">
            <v>0.11</v>
          </cell>
          <cell r="J97">
            <v>7.0000000000000007E-2</v>
          </cell>
          <cell r="K97">
            <v>0</v>
          </cell>
          <cell r="L97">
            <v>0</v>
          </cell>
          <cell r="M97">
            <v>0</v>
          </cell>
        </row>
        <row r="98">
          <cell r="A98" t="str">
            <v>ENHR</v>
          </cell>
          <cell r="B98" t="str">
            <v>ENTEMPHRS</v>
          </cell>
          <cell r="C98" t="str">
            <v>S04</v>
          </cell>
          <cell r="D98">
            <v>75.98</v>
          </cell>
          <cell r="E98">
            <v>4.12</v>
          </cell>
          <cell r="F98">
            <v>1.6</v>
          </cell>
          <cell r="G98">
            <v>12.46</v>
          </cell>
          <cell r="H98">
            <v>5.66</v>
          </cell>
          <cell r="I98">
            <v>0.18</v>
          </cell>
          <cell r="J98">
            <v>0</v>
          </cell>
          <cell r="K98">
            <v>0</v>
          </cell>
          <cell r="L98">
            <v>0</v>
          </cell>
          <cell r="M98">
            <v>0</v>
          </cell>
        </row>
        <row r="99">
          <cell r="A99" t="str">
            <v>ENMF</v>
          </cell>
          <cell r="B99" t="str">
            <v>ENTCPUMFR</v>
          </cell>
          <cell r="C99" t="str">
            <v>S05</v>
          </cell>
          <cell r="D99">
            <v>53.19</v>
          </cell>
          <cell r="E99">
            <v>24.39</v>
          </cell>
          <cell r="F99">
            <v>5.0999999999999996</v>
          </cell>
          <cell r="G99">
            <v>17.32</v>
          </cell>
          <cell r="H99">
            <v>0</v>
          </cell>
          <cell r="I99">
            <v>0</v>
          </cell>
          <cell r="J99">
            <v>0</v>
          </cell>
          <cell r="K99">
            <v>0</v>
          </cell>
          <cell r="L99">
            <v>0</v>
          </cell>
          <cell r="M99">
            <v>0</v>
          </cell>
        </row>
        <row r="100">
          <cell r="A100" t="str">
            <v>ENWS</v>
          </cell>
          <cell r="B100" t="str">
            <v>ENTWKSWKS</v>
          </cell>
          <cell r="C100" t="str">
            <v>S06</v>
          </cell>
          <cell r="D100">
            <v>80.62</v>
          </cell>
          <cell r="E100">
            <v>3.9899999999999998</v>
          </cell>
          <cell r="F100">
            <v>0.86</v>
          </cell>
          <cell r="G100">
            <v>6.919999999999999</v>
          </cell>
          <cell r="H100">
            <v>4.8599999999999994</v>
          </cell>
          <cell r="I100">
            <v>0.35</v>
          </cell>
          <cell r="J100">
            <v>1.3</v>
          </cell>
          <cell r="K100">
            <v>1.1000000000000001</v>
          </cell>
          <cell r="L100">
            <v>0</v>
          </cell>
          <cell r="M100">
            <v>0</v>
          </cell>
        </row>
        <row r="101">
          <cell r="A101" t="str">
            <v>ENSS</v>
          </cell>
          <cell r="B101" t="str">
            <v>ENTSYSSVR</v>
          </cell>
          <cell r="C101" t="str">
            <v>S07</v>
          </cell>
          <cell r="D101">
            <v>40.660000000000004</v>
          </cell>
          <cell r="E101">
            <v>15.680000000000003</v>
          </cell>
          <cell r="F101">
            <v>4.6499999999999995</v>
          </cell>
          <cell r="G101">
            <v>19.549999999999997</v>
          </cell>
          <cell r="H101">
            <v>17.96</v>
          </cell>
          <cell r="I101">
            <v>0</v>
          </cell>
          <cell r="J101">
            <v>0</v>
          </cell>
          <cell r="K101">
            <v>1.5</v>
          </cell>
          <cell r="L101">
            <v>0</v>
          </cell>
          <cell r="M101">
            <v>0</v>
          </cell>
        </row>
        <row r="102">
          <cell r="A102" t="str">
            <v>ENSC</v>
          </cell>
          <cell r="B102" t="str">
            <v>ENTPROSPC</v>
          </cell>
          <cell r="C102" t="str">
            <v>S08</v>
          </cell>
          <cell r="D102">
            <v>46.930000000000007</v>
          </cell>
          <cell r="E102">
            <v>8.379999999999999</v>
          </cell>
          <cell r="F102">
            <v>2.33</v>
          </cell>
          <cell r="G102">
            <v>19.009999999999998</v>
          </cell>
          <cell r="H102">
            <v>22.990000000000002</v>
          </cell>
          <cell r="I102">
            <v>0.08</v>
          </cell>
          <cell r="J102">
            <v>0.28000000000000003</v>
          </cell>
          <cell r="K102">
            <v>0</v>
          </cell>
          <cell r="L102">
            <v>0</v>
          </cell>
          <cell r="M102">
            <v>0</v>
          </cell>
        </row>
        <row r="103">
          <cell r="A103" t="str">
            <v>UTAC</v>
          </cell>
          <cell r="B103" t="str">
            <v>UTI3FFACT</v>
          </cell>
          <cell r="C103" t="str">
            <v>S09</v>
          </cell>
          <cell r="D103">
            <v>68.650000000000006</v>
          </cell>
          <cell r="E103">
            <v>8.51</v>
          </cell>
          <cell r="F103">
            <v>2.8899999999999997</v>
          </cell>
          <cell r="G103">
            <v>19.95</v>
          </cell>
          <cell r="H103">
            <v>0</v>
          </cell>
          <cell r="I103">
            <v>0</v>
          </cell>
          <cell r="J103">
            <v>0</v>
          </cell>
          <cell r="K103">
            <v>0</v>
          </cell>
          <cell r="L103">
            <v>0</v>
          </cell>
          <cell r="M103">
            <v>0</v>
          </cell>
        </row>
        <row r="104">
          <cell r="A104" t="str">
            <v>UTEX</v>
          </cell>
          <cell r="B104" t="str">
            <v>UTI3FFEXC</v>
          </cell>
          <cell r="C104" t="str">
            <v>S09</v>
          </cell>
          <cell r="D104">
            <v>68.650000000000006</v>
          </cell>
          <cell r="E104">
            <v>8.51</v>
          </cell>
          <cell r="F104">
            <v>2.8899999999999997</v>
          </cell>
          <cell r="G104">
            <v>19.95</v>
          </cell>
          <cell r="H104">
            <v>0</v>
          </cell>
          <cell r="I104">
            <v>0</v>
          </cell>
          <cell r="J104">
            <v>0</v>
          </cell>
          <cell r="K104">
            <v>0</v>
          </cell>
          <cell r="L104">
            <v>0</v>
          </cell>
          <cell r="M104">
            <v>0</v>
          </cell>
        </row>
        <row r="105">
          <cell r="A105" t="str">
            <v>UTFI</v>
          </cell>
          <cell r="B105" t="str">
            <v>UTI3FFFIN</v>
          </cell>
          <cell r="C105" t="str">
            <v>S09</v>
          </cell>
          <cell r="D105">
            <v>68.650000000000006</v>
          </cell>
          <cell r="E105">
            <v>8.51</v>
          </cell>
          <cell r="F105">
            <v>2.8899999999999997</v>
          </cell>
          <cell r="G105">
            <v>19.95</v>
          </cell>
          <cell r="H105">
            <v>0</v>
          </cell>
          <cell r="I105">
            <v>0</v>
          </cell>
          <cell r="J105">
            <v>0</v>
          </cell>
          <cell r="K105">
            <v>0</v>
          </cell>
          <cell r="L105">
            <v>0</v>
          </cell>
          <cell r="M105">
            <v>0</v>
          </cell>
        </row>
        <row r="106">
          <cell r="A106" t="str">
            <v>UTIA</v>
          </cell>
          <cell r="B106" t="str">
            <v>UTI3FFIAU</v>
          </cell>
          <cell r="C106" t="str">
            <v>S09</v>
          </cell>
          <cell r="D106">
            <v>68.650000000000006</v>
          </cell>
          <cell r="E106">
            <v>8.51</v>
          </cell>
          <cell r="F106">
            <v>2.8899999999999997</v>
          </cell>
          <cell r="G106">
            <v>19.95</v>
          </cell>
          <cell r="H106">
            <v>0</v>
          </cell>
          <cell r="I106">
            <v>0</v>
          </cell>
          <cell r="J106">
            <v>0</v>
          </cell>
          <cell r="K106">
            <v>0</v>
          </cell>
          <cell r="L106">
            <v>0</v>
          </cell>
          <cell r="M106">
            <v>0</v>
          </cell>
        </row>
        <row r="107">
          <cell r="A107" t="str">
            <v>UTLE</v>
          </cell>
          <cell r="B107" t="str">
            <v>UTI3FFLEG</v>
          </cell>
          <cell r="C107" t="str">
            <v>S09</v>
          </cell>
          <cell r="D107">
            <v>68.650000000000006</v>
          </cell>
          <cell r="E107">
            <v>8.51</v>
          </cell>
          <cell r="F107">
            <v>2.8899999999999997</v>
          </cell>
          <cell r="G107">
            <v>19.95</v>
          </cell>
          <cell r="H107">
            <v>0</v>
          </cell>
          <cell r="I107">
            <v>0</v>
          </cell>
          <cell r="J107">
            <v>0</v>
          </cell>
          <cell r="K107">
            <v>0</v>
          </cell>
          <cell r="L107">
            <v>0</v>
          </cell>
          <cell r="M107">
            <v>0</v>
          </cell>
        </row>
        <row r="108">
          <cell r="A108" t="str">
            <v>UTPS</v>
          </cell>
          <cell r="B108" t="str">
            <v>UTI3FFPLN</v>
          </cell>
          <cell r="C108" t="str">
            <v>S09</v>
          </cell>
          <cell r="D108">
            <v>68.650000000000006</v>
          </cell>
          <cell r="E108">
            <v>8.51</v>
          </cell>
          <cell r="F108">
            <v>2.8899999999999997</v>
          </cell>
          <cell r="G108">
            <v>19.95</v>
          </cell>
          <cell r="H108">
            <v>0</v>
          </cell>
          <cell r="I108">
            <v>0</v>
          </cell>
          <cell r="J108">
            <v>0</v>
          </cell>
          <cell r="K108">
            <v>0</v>
          </cell>
          <cell r="L108">
            <v>0</v>
          </cell>
          <cell r="M108">
            <v>0</v>
          </cell>
        </row>
        <row r="109">
          <cell r="A109" t="str">
            <v>UTSS</v>
          </cell>
          <cell r="B109" t="str">
            <v>UTISYSSVR</v>
          </cell>
          <cell r="C109" t="str">
            <v>S13</v>
          </cell>
          <cell r="D109">
            <v>49.57</v>
          </cell>
          <cell r="E109">
            <v>19.11</v>
          </cell>
          <cell r="F109">
            <v>5.67</v>
          </cell>
          <cell r="G109">
            <v>23.82</v>
          </cell>
          <cell r="H109">
            <v>0</v>
          </cell>
          <cell r="I109">
            <v>0</v>
          </cell>
          <cell r="J109">
            <v>0</v>
          </cell>
          <cell r="K109">
            <v>1.83</v>
          </cell>
          <cell r="L109">
            <v>0</v>
          </cell>
          <cell r="M109">
            <v>0</v>
          </cell>
        </row>
        <row r="110">
          <cell r="A110" t="str">
            <v>UTMS</v>
          </cell>
          <cell r="B110" t="str">
            <v>UTICUSMTR</v>
          </cell>
          <cell r="C110" t="str">
            <v>S14</v>
          </cell>
          <cell r="D110">
            <v>53.19</v>
          </cell>
          <cell r="E110">
            <v>24.39</v>
          </cell>
          <cell r="F110">
            <v>5.0999999999999996</v>
          </cell>
          <cell r="G110">
            <v>17.32</v>
          </cell>
          <cell r="H110">
            <v>0</v>
          </cell>
          <cell r="I110">
            <v>0</v>
          </cell>
          <cell r="J110">
            <v>0</v>
          </cell>
          <cell r="K110">
            <v>0</v>
          </cell>
          <cell r="L110">
            <v>0</v>
          </cell>
          <cell r="M110">
            <v>0</v>
          </cell>
        </row>
        <row r="111">
          <cell r="A111" t="str">
            <v>UTTR</v>
          </cell>
          <cell r="B111" t="str">
            <v>UTICMIETR</v>
          </cell>
          <cell r="C111" t="str">
            <v>S15</v>
          </cell>
          <cell r="D111">
            <v>62.68</v>
          </cell>
          <cell r="E111">
            <v>11.24</v>
          </cell>
          <cell r="F111">
            <v>0.5</v>
          </cell>
          <cell r="G111">
            <v>25.58</v>
          </cell>
          <cell r="H111">
            <v>0</v>
          </cell>
          <cell r="I111">
            <v>0</v>
          </cell>
          <cell r="J111">
            <v>0</v>
          </cell>
          <cell r="K111">
            <v>0</v>
          </cell>
          <cell r="L111">
            <v>0</v>
          </cell>
          <cell r="M111">
            <v>0</v>
          </cell>
        </row>
        <row r="112">
          <cell r="A112" t="str">
            <v>UTDI</v>
          </cell>
          <cell r="B112" t="str">
            <v>UTICMIEDT</v>
          </cell>
          <cell r="C112" t="str">
            <v>S16</v>
          </cell>
          <cell r="D112">
            <v>67.290000000000006</v>
          </cell>
          <cell r="E112">
            <v>11.11</v>
          </cell>
          <cell r="F112">
            <v>1.91</v>
          </cell>
          <cell r="G112">
            <v>19.690000000000001</v>
          </cell>
          <cell r="H112">
            <v>0</v>
          </cell>
          <cell r="I112">
            <v>0</v>
          </cell>
          <cell r="J112">
            <v>0</v>
          </cell>
          <cell r="K112">
            <v>0</v>
          </cell>
          <cell r="L112">
            <v>0</v>
          </cell>
          <cell r="M112">
            <v>0</v>
          </cell>
        </row>
        <row r="113">
          <cell r="A113" t="str">
            <v>STD</v>
          </cell>
          <cell r="B113" t="str">
            <v>UTISALSTD</v>
          </cell>
          <cell r="C113" t="str">
            <v>S17</v>
          </cell>
          <cell r="D113">
            <v>53.19</v>
          </cell>
          <cell r="E113">
            <v>24.39</v>
          </cell>
          <cell r="F113">
            <v>5.0999999999999996</v>
          </cell>
          <cell r="G113">
            <v>17.32</v>
          </cell>
          <cell r="H113">
            <v>0</v>
          </cell>
          <cell r="I113">
            <v>0</v>
          </cell>
          <cell r="J113">
            <v>0</v>
          </cell>
          <cell r="K113">
            <v>0</v>
          </cell>
          <cell r="L113">
            <v>0</v>
          </cell>
          <cell r="M113">
            <v>0</v>
          </cell>
        </row>
        <row r="114">
          <cell r="A114" t="str">
            <v>UTSD</v>
          </cell>
          <cell r="B114" t="str">
            <v>UTISALMCR</v>
          </cell>
          <cell r="C114" t="str">
            <v>S17</v>
          </cell>
          <cell r="D114">
            <v>53.19</v>
          </cell>
          <cell r="E114">
            <v>24.39</v>
          </cell>
          <cell r="F114">
            <v>5.0999999999999996</v>
          </cell>
          <cell r="G114">
            <v>17.32</v>
          </cell>
          <cell r="H114">
            <v>0</v>
          </cell>
          <cell r="I114">
            <v>0</v>
          </cell>
          <cell r="J114">
            <v>0</v>
          </cell>
          <cell r="K114">
            <v>0</v>
          </cell>
          <cell r="L114">
            <v>0</v>
          </cell>
          <cell r="M114">
            <v>0</v>
          </cell>
        </row>
        <row r="115">
          <cell r="A115" t="str">
            <v>UTET</v>
          </cell>
          <cell r="B115" t="str">
            <v>UTICONETR</v>
          </cell>
          <cell r="C115" t="str">
            <v>S18</v>
          </cell>
          <cell r="D115">
            <v>58.12</v>
          </cell>
          <cell r="E115">
            <v>13.75</v>
          </cell>
          <cell r="F115">
            <v>0.95</v>
          </cell>
          <cell r="G115">
            <v>27.18</v>
          </cell>
          <cell r="H115">
            <v>0</v>
          </cell>
          <cell r="I115">
            <v>0</v>
          </cell>
          <cell r="J115">
            <v>0</v>
          </cell>
          <cell r="K115">
            <v>0</v>
          </cell>
          <cell r="L115">
            <v>0</v>
          </cell>
          <cell r="M115">
            <v>0</v>
          </cell>
        </row>
        <row r="116">
          <cell r="A116" t="str">
            <v>UTSC</v>
          </cell>
          <cell r="B116" t="str">
            <v>UTIPROSPC</v>
          </cell>
          <cell r="C116" t="str">
            <v>S19</v>
          </cell>
          <cell r="D116">
            <v>56.36</v>
          </cell>
          <cell r="E116">
            <v>10.07</v>
          </cell>
          <cell r="F116">
            <v>2.8</v>
          </cell>
          <cell r="G116">
            <v>22.8</v>
          </cell>
          <cell r="H116">
            <v>7.9700000000000006</v>
          </cell>
          <cell r="I116">
            <v>0</v>
          </cell>
          <cell r="J116">
            <v>0</v>
          </cell>
          <cell r="K116">
            <v>0</v>
          </cell>
          <cell r="L116">
            <v>0</v>
          </cell>
          <cell r="M116">
            <v>0</v>
          </cell>
        </row>
        <row r="117">
          <cell r="A117" t="str">
            <v>UTIN</v>
          </cell>
          <cell r="B117" t="str">
            <v>UTIINVSPC</v>
          </cell>
          <cell r="C117" t="str">
            <v>S20</v>
          </cell>
          <cell r="D117">
            <v>30.61</v>
          </cell>
          <cell r="E117">
            <v>46.92</v>
          </cell>
          <cell r="F117">
            <v>0.15</v>
          </cell>
          <cell r="G117">
            <v>22.32</v>
          </cell>
          <cell r="H117">
            <v>0</v>
          </cell>
          <cell r="I117">
            <v>0</v>
          </cell>
          <cell r="J117">
            <v>0</v>
          </cell>
          <cell r="K117">
            <v>0</v>
          </cell>
          <cell r="L117">
            <v>0</v>
          </cell>
          <cell r="M117">
            <v>0</v>
          </cell>
        </row>
        <row r="118">
          <cell r="A118" t="str">
            <v>UTGE</v>
          </cell>
          <cell r="B118" t="str">
            <v>UTIPKLGPL</v>
          </cell>
          <cell r="C118" t="str">
            <v>S21</v>
          </cell>
          <cell r="D118">
            <v>66.87</v>
          </cell>
          <cell r="E118">
            <v>0</v>
          </cell>
          <cell r="F118">
            <v>3.25</v>
          </cell>
          <cell r="G118">
            <v>23.69</v>
          </cell>
          <cell r="H118">
            <v>6.19</v>
          </cell>
          <cell r="I118">
            <v>0</v>
          </cell>
          <cell r="J118">
            <v>0</v>
          </cell>
          <cell r="K118">
            <v>0</v>
          </cell>
          <cell r="L118">
            <v>0</v>
          </cell>
          <cell r="M118">
            <v>0</v>
          </cell>
        </row>
        <row r="119">
          <cell r="A119" t="str">
            <v>UTDO</v>
          </cell>
          <cell r="B119" t="str">
            <v>UTICMIODL</v>
          </cell>
          <cell r="C119" t="str">
            <v>S22</v>
          </cell>
          <cell r="D119">
            <v>65.55</v>
          </cell>
          <cell r="E119">
            <v>11.81</v>
          </cell>
          <cell r="F119">
            <v>2.15</v>
          </cell>
          <cell r="G119">
            <v>20.49</v>
          </cell>
          <cell r="H119">
            <v>0</v>
          </cell>
          <cell r="I119">
            <v>0</v>
          </cell>
          <cell r="J119">
            <v>0</v>
          </cell>
          <cell r="K119">
            <v>0</v>
          </cell>
          <cell r="L119">
            <v>0</v>
          </cell>
          <cell r="M119">
            <v>0</v>
          </cell>
        </row>
        <row r="120">
          <cell r="A120" t="str">
            <v>UTPA</v>
          </cell>
          <cell r="B120" t="str">
            <v>UTICUSPAF</v>
          </cell>
          <cell r="C120" t="str">
            <v>S24</v>
          </cell>
          <cell r="D120">
            <v>66.930000000000007</v>
          </cell>
          <cell r="E120">
            <v>14.39</v>
          </cell>
          <cell r="F120">
            <v>3.4000000000000004</v>
          </cell>
          <cell r="G120">
            <v>15.28</v>
          </cell>
          <cell r="H120">
            <v>0</v>
          </cell>
          <cell r="I120">
            <v>0</v>
          </cell>
          <cell r="J120">
            <v>0</v>
          </cell>
          <cell r="K120">
            <v>0</v>
          </cell>
          <cell r="L120">
            <v>0</v>
          </cell>
          <cell r="M120">
            <v>0</v>
          </cell>
        </row>
        <row r="121">
          <cell r="A121" t="str">
            <v>UTEC</v>
          </cell>
          <cell r="B121" t="str">
            <v>UTICONPWR</v>
          </cell>
          <cell r="C121" t="str">
            <v>S25</v>
          </cell>
          <cell r="D121">
            <v>46.69</v>
          </cell>
          <cell r="E121">
            <v>0</v>
          </cell>
          <cell r="F121">
            <v>1.37</v>
          </cell>
          <cell r="G121">
            <v>45.6</v>
          </cell>
          <cell r="H121">
            <v>6.34</v>
          </cell>
          <cell r="I121">
            <v>0</v>
          </cell>
          <cell r="J121">
            <v>0</v>
          </cell>
          <cell r="K121">
            <v>0</v>
          </cell>
          <cell r="L121">
            <v>0</v>
          </cell>
          <cell r="M121">
            <v>0</v>
          </cell>
        </row>
        <row r="122">
          <cell r="A122" t="str">
            <v>DPRE</v>
          </cell>
          <cell r="B122" t="str">
            <v>DPFSQFFAC</v>
          </cell>
          <cell r="C122" t="str">
            <v>S26</v>
          </cell>
          <cell r="D122">
            <v>100</v>
          </cell>
          <cell r="E122">
            <v>0</v>
          </cell>
          <cell r="F122">
            <v>0</v>
          </cell>
          <cell r="G122">
            <v>0</v>
          </cell>
          <cell r="H122">
            <v>0</v>
          </cell>
          <cell r="I122">
            <v>0</v>
          </cell>
          <cell r="J122">
            <v>0</v>
          </cell>
          <cell r="K122">
            <v>0</v>
          </cell>
          <cell r="L122">
            <v>0</v>
          </cell>
          <cell r="M122">
            <v>0</v>
          </cell>
        </row>
        <row r="123">
          <cell r="A123" t="str">
            <v>GORE</v>
          </cell>
          <cell r="B123" t="str">
            <v>CLTSQFFAC</v>
          </cell>
          <cell r="C123" t="str">
            <v>S27</v>
          </cell>
          <cell r="D123">
            <v>93</v>
          </cell>
          <cell r="E123">
            <v>0</v>
          </cell>
          <cell r="F123">
            <v>0.12000000000000001</v>
          </cell>
          <cell r="G123">
            <v>0.12</v>
          </cell>
          <cell r="H123">
            <v>6.76</v>
          </cell>
          <cell r="I123">
            <v>0</v>
          </cell>
          <cell r="J123">
            <v>0</v>
          </cell>
          <cell r="K123">
            <v>0</v>
          </cell>
          <cell r="L123">
            <v>0</v>
          </cell>
          <cell r="M123">
            <v>0</v>
          </cell>
        </row>
        <row r="124">
          <cell r="A124" t="str">
            <v>REPO</v>
          </cell>
          <cell r="B124" t="str">
            <v>REGCAPPOP</v>
          </cell>
          <cell r="C124" t="str">
            <v>S28</v>
          </cell>
          <cell r="D124">
            <v>55.03</v>
          </cell>
          <cell r="E124">
            <v>0</v>
          </cell>
          <cell r="F124">
            <v>5.6</v>
          </cell>
          <cell r="G124">
            <v>39.370000000000005</v>
          </cell>
          <cell r="H124">
            <v>0</v>
          </cell>
          <cell r="I124">
            <v>0</v>
          </cell>
          <cell r="J124">
            <v>0</v>
          </cell>
          <cell r="K124">
            <v>0</v>
          </cell>
          <cell r="L124">
            <v>0</v>
          </cell>
          <cell r="M124">
            <v>0</v>
          </cell>
        </row>
        <row r="125">
          <cell r="A125" t="str">
            <v>NRPO</v>
          </cell>
          <cell r="B125" t="str">
            <v>NRECAPPOP</v>
          </cell>
          <cell r="C125" t="str">
            <v>S29</v>
          </cell>
          <cell r="D125">
            <v>0</v>
          </cell>
          <cell r="E125">
            <v>0</v>
          </cell>
          <cell r="F125">
            <v>0</v>
          </cell>
          <cell r="G125">
            <v>0</v>
          </cell>
          <cell r="H125">
            <v>100</v>
          </cell>
          <cell r="I125">
            <v>0</v>
          </cell>
          <cell r="J125">
            <v>0</v>
          </cell>
          <cell r="K125">
            <v>0</v>
          </cell>
          <cell r="L125">
            <v>0</v>
          </cell>
          <cell r="M125">
            <v>0</v>
          </cell>
        </row>
        <row r="126">
          <cell r="A126" t="str">
            <v>UTED</v>
          </cell>
          <cell r="B126" t="str">
            <v>UTICONEDT</v>
          </cell>
          <cell r="C126" t="str">
            <v>S30</v>
          </cell>
          <cell r="D126">
            <v>61.76</v>
          </cell>
          <cell r="E126">
            <v>19.7</v>
          </cell>
          <cell r="F126">
            <v>2.29</v>
          </cell>
          <cell r="G126">
            <v>16.25</v>
          </cell>
          <cell r="H126">
            <v>0</v>
          </cell>
          <cell r="I126">
            <v>0</v>
          </cell>
          <cell r="J126">
            <v>0</v>
          </cell>
          <cell r="K126">
            <v>0</v>
          </cell>
          <cell r="L126">
            <v>0</v>
          </cell>
          <cell r="M126">
            <v>0</v>
          </cell>
        </row>
        <row r="127">
          <cell r="A127" t="str">
            <v>UTTO</v>
          </cell>
          <cell r="B127" t="str">
            <v>UTICMIOTR</v>
          </cell>
          <cell r="C127" t="str">
            <v>S31</v>
          </cell>
          <cell r="D127">
            <v>63.25</v>
          </cell>
          <cell r="E127">
            <v>11.88</v>
          </cell>
          <cell r="F127">
            <v>1.44</v>
          </cell>
          <cell r="G127">
            <v>23.43</v>
          </cell>
          <cell r="H127">
            <v>0</v>
          </cell>
          <cell r="I127">
            <v>0</v>
          </cell>
          <cell r="J127">
            <v>0</v>
          </cell>
          <cell r="K127">
            <v>0</v>
          </cell>
          <cell r="L127">
            <v>0</v>
          </cell>
          <cell r="M127">
            <v>0</v>
          </cell>
        </row>
        <row r="128">
          <cell r="A128" t="str">
            <v>UTTP</v>
          </cell>
          <cell r="B128" t="str">
            <v>UTIPKLETR</v>
          </cell>
          <cell r="C128" t="str">
            <v>S32</v>
          </cell>
          <cell r="D128">
            <v>63.82</v>
          </cell>
          <cell r="E128">
            <v>12.53</v>
          </cell>
          <cell r="F128">
            <v>2.38</v>
          </cell>
          <cell r="G128">
            <v>21.27</v>
          </cell>
          <cell r="H128">
            <v>0</v>
          </cell>
          <cell r="I128">
            <v>0</v>
          </cell>
          <cell r="J128">
            <v>0</v>
          </cell>
          <cell r="K128">
            <v>0</v>
          </cell>
          <cell r="L128">
            <v>0</v>
          </cell>
          <cell r="M128">
            <v>0</v>
          </cell>
        </row>
        <row r="129">
          <cell r="A129" t="str">
            <v>ENHD</v>
          </cell>
          <cell r="B129" t="str">
            <v>ENTEMPHLP</v>
          </cell>
          <cell r="C129" t="str">
            <v>S33</v>
          </cell>
          <cell r="D129">
            <v>75.049999999999983</v>
          </cell>
          <cell r="E129">
            <v>4.0399999999999991</v>
          </cell>
          <cell r="F129">
            <v>1.5999999999999996</v>
          </cell>
          <cell r="G129">
            <v>12.369999999999997</v>
          </cell>
          <cell r="H129">
            <v>5.66</v>
          </cell>
          <cell r="I129">
            <v>0.18</v>
          </cell>
          <cell r="J129">
            <v>0</v>
          </cell>
          <cell r="K129">
            <v>1.1000000000000001</v>
          </cell>
          <cell r="L129">
            <v>0</v>
          </cell>
          <cell r="M129">
            <v>0</v>
          </cell>
        </row>
        <row r="130">
          <cell r="A130" t="str">
            <v>ENTS</v>
          </cell>
          <cell r="B130" t="str">
            <v>ENTEMPTEL</v>
          </cell>
          <cell r="C130" t="str">
            <v>S33</v>
          </cell>
          <cell r="D130">
            <v>75.049999999999983</v>
          </cell>
          <cell r="E130">
            <v>4.0399999999999991</v>
          </cell>
          <cell r="F130">
            <v>1.5999999999999996</v>
          </cell>
          <cell r="G130">
            <v>12.369999999999997</v>
          </cell>
          <cell r="H130">
            <v>5.66</v>
          </cell>
          <cell r="I130">
            <v>0.18</v>
          </cell>
          <cell r="J130">
            <v>0</v>
          </cell>
          <cell r="K130">
            <v>1.1000000000000001</v>
          </cell>
          <cell r="L130">
            <v>0</v>
          </cell>
          <cell r="M130">
            <v>0</v>
          </cell>
        </row>
        <row r="131">
          <cell r="A131" t="str">
            <v>UTTS</v>
          </cell>
          <cell r="B131" t="str">
            <v>UTIEMPTEL</v>
          </cell>
          <cell r="C131" t="str">
            <v>S34</v>
          </cell>
          <cell r="D131">
            <v>79.709999999999994</v>
          </cell>
          <cell r="E131">
            <v>4.32</v>
          </cell>
          <cell r="F131">
            <v>1.68</v>
          </cell>
          <cell r="G131">
            <v>13.129999999999999</v>
          </cell>
          <cell r="H131">
            <v>0</v>
          </cell>
          <cell r="I131">
            <v>0</v>
          </cell>
          <cell r="J131">
            <v>0</v>
          </cell>
          <cell r="K131">
            <v>1.1599999999999999</v>
          </cell>
          <cell r="L131">
            <v>0</v>
          </cell>
          <cell r="M131">
            <v>0</v>
          </cell>
        </row>
        <row r="132">
          <cell r="A132" t="str">
            <v>ENMA</v>
          </cell>
          <cell r="B132" t="str">
            <v>ENT3FFITM</v>
          </cell>
          <cell r="C132" t="str">
            <v>S35</v>
          </cell>
          <cell r="D132">
            <v>60.490000000000009</v>
          </cell>
          <cell r="E132">
            <v>7.419999999999999</v>
          </cell>
          <cell r="F132">
            <v>2.5</v>
          </cell>
          <cell r="G132">
            <v>17.41</v>
          </cell>
          <cell r="H132">
            <v>11.36</v>
          </cell>
          <cell r="I132">
            <v>0.11</v>
          </cell>
          <cell r="J132">
            <v>7.0000000000000007E-2</v>
          </cell>
          <cell r="K132">
            <v>0.64</v>
          </cell>
          <cell r="L132">
            <v>0</v>
          </cell>
          <cell r="M132">
            <v>0</v>
          </cell>
        </row>
        <row r="133">
          <cell r="A133" t="str">
            <v>UTMA</v>
          </cell>
          <cell r="B133" t="str">
            <v>UTI3FFITM</v>
          </cell>
          <cell r="C133" t="str">
            <v>S36</v>
          </cell>
          <cell r="D133">
            <v>68.209999999999994</v>
          </cell>
          <cell r="E133">
            <v>8.4499999999999993</v>
          </cell>
          <cell r="F133">
            <v>2.8499999999999996</v>
          </cell>
          <cell r="G133">
            <v>19.78</v>
          </cell>
          <cell r="H133">
            <v>0</v>
          </cell>
          <cell r="I133">
            <v>0</v>
          </cell>
          <cell r="J133">
            <v>0</v>
          </cell>
          <cell r="K133">
            <v>0.71</v>
          </cell>
          <cell r="L133">
            <v>0</v>
          </cell>
          <cell r="M133">
            <v>0</v>
          </cell>
        </row>
        <row r="134">
          <cell r="A134" t="str">
            <v>UTMR</v>
          </cell>
          <cell r="B134" t="str">
            <v>UTICUSPMT</v>
          </cell>
          <cell r="C134" t="str">
            <v>S37</v>
          </cell>
          <cell r="D134">
            <v>53.19</v>
          </cell>
          <cell r="E134">
            <v>24.39</v>
          </cell>
          <cell r="F134">
            <v>5.0999999999999996</v>
          </cell>
          <cell r="G134">
            <v>17.32</v>
          </cell>
          <cell r="H134">
            <v>0</v>
          </cell>
          <cell r="I134">
            <v>0</v>
          </cell>
          <cell r="J134">
            <v>0</v>
          </cell>
          <cell r="K134">
            <v>0</v>
          </cell>
          <cell r="L134">
            <v>0</v>
          </cell>
          <cell r="M134">
            <v>0</v>
          </cell>
        </row>
        <row r="135">
          <cell r="A135" t="str">
            <v>UTHR</v>
          </cell>
          <cell r="B135" t="str">
            <v>UTIEMPHRS</v>
          </cell>
          <cell r="C135" t="str">
            <v>S38</v>
          </cell>
          <cell r="D135">
            <v>80.69</v>
          </cell>
          <cell r="E135">
            <v>4.38</v>
          </cell>
          <cell r="F135">
            <v>1.7</v>
          </cell>
          <cell r="G135">
            <v>13.23</v>
          </cell>
          <cell r="H135">
            <v>0</v>
          </cell>
          <cell r="I135">
            <v>0</v>
          </cell>
          <cell r="J135">
            <v>0</v>
          </cell>
          <cell r="K135">
            <v>0</v>
          </cell>
          <cell r="L135">
            <v>0</v>
          </cell>
          <cell r="M135">
            <v>0</v>
          </cell>
        </row>
        <row r="136">
          <cell r="A136" t="str">
            <v>ENRE</v>
          </cell>
          <cell r="B136" t="str">
            <v>ENT3FFFAC</v>
          </cell>
          <cell r="C136" t="str">
            <v>S39</v>
          </cell>
          <cell r="D136">
            <v>67.19</v>
          </cell>
          <cell r="E136">
            <v>0.55000000000000004</v>
          </cell>
          <cell r="F136">
            <v>0.17</v>
          </cell>
          <cell r="G136">
            <v>20.75</v>
          </cell>
          <cell r="H136">
            <v>11.340000000000002</v>
          </cell>
          <cell r="I136">
            <v>0</v>
          </cell>
          <cell r="J136">
            <v>0</v>
          </cell>
          <cell r="K136">
            <v>0</v>
          </cell>
          <cell r="L136">
            <v>0</v>
          </cell>
          <cell r="M136">
            <v>0</v>
          </cell>
        </row>
        <row r="137">
          <cell r="A137" t="str">
            <v>UTDP</v>
          </cell>
          <cell r="B137" t="str">
            <v>UTICMIEDL</v>
          </cell>
          <cell r="C137" t="str">
            <v>S41</v>
          </cell>
          <cell r="D137">
            <v>65.55</v>
          </cell>
          <cell r="E137">
            <v>11.81</v>
          </cell>
          <cell r="F137">
            <v>2.15</v>
          </cell>
          <cell r="G137">
            <v>20.49</v>
          </cell>
          <cell r="H137">
            <v>0</v>
          </cell>
          <cell r="I137">
            <v>0</v>
          </cell>
          <cell r="J137">
            <v>0</v>
          </cell>
          <cell r="K137">
            <v>0</v>
          </cell>
          <cell r="L137">
            <v>0</v>
          </cell>
          <cell r="M137">
            <v>0</v>
          </cell>
        </row>
        <row r="138">
          <cell r="A138" t="str">
            <v>UTGD</v>
          </cell>
          <cell r="B138" t="str">
            <v>UTISALGDP</v>
          </cell>
          <cell r="C138" t="str">
            <v>S42</v>
          </cell>
          <cell r="D138">
            <v>54.97</v>
          </cell>
          <cell r="E138">
            <v>0</v>
          </cell>
          <cell r="F138">
            <v>6.02</v>
          </cell>
          <cell r="G138">
            <v>39.01</v>
          </cell>
          <cell r="H138">
            <v>0</v>
          </cell>
          <cell r="I138">
            <v>0</v>
          </cell>
          <cell r="J138">
            <v>0</v>
          </cell>
          <cell r="K138">
            <v>0</v>
          </cell>
          <cell r="L138">
            <v>0</v>
          </cell>
          <cell r="M138">
            <v>0</v>
          </cell>
        </row>
        <row r="139">
          <cell r="A139" t="str">
            <v>UTWH</v>
          </cell>
          <cell r="B139" t="str">
            <v>UTISALWHL</v>
          </cell>
          <cell r="C139" t="str">
            <v>S43</v>
          </cell>
          <cell r="D139">
            <v>34.15</v>
          </cell>
          <cell r="E139">
            <v>0</v>
          </cell>
          <cell r="F139">
            <v>25.12</v>
          </cell>
          <cell r="G139">
            <v>40.729999999999997</v>
          </cell>
          <cell r="H139">
            <v>0</v>
          </cell>
          <cell r="I139">
            <v>0</v>
          </cell>
          <cell r="J139">
            <v>0</v>
          </cell>
          <cell r="K139">
            <v>0</v>
          </cell>
          <cell r="L139">
            <v>0</v>
          </cell>
          <cell r="M139">
            <v>0</v>
          </cell>
        </row>
        <row r="140">
          <cell r="A140" t="str">
            <v>UTRA</v>
          </cell>
          <cell r="B140" t="str">
            <v>UTISALRAT</v>
          </cell>
          <cell r="C140" t="str">
            <v>S44</v>
          </cell>
          <cell r="D140">
            <v>54.39</v>
          </cell>
          <cell r="E140">
            <v>18.79</v>
          </cell>
          <cell r="F140">
            <v>5.32</v>
          </cell>
          <cell r="G140">
            <v>21.5</v>
          </cell>
          <cell r="H140">
            <v>0</v>
          </cell>
          <cell r="I140">
            <v>0</v>
          </cell>
          <cell r="J140">
            <v>0</v>
          </cell>
          <cell r="K140">
            <v>0</v>
          </cell>
          <cell r="L140">
            <v>0</v>
          </cell>
          <cell r="M140">
            <v>0</v>
          </cell>
        </row>
        <row r="141">
          <cell r="A141" t="str">
            <v>UTRW</v>
          </cell>
          <cell r="B141" t="str">
            <v>UTICMIROW</v>
          </cell>
          <cell r="C141" t="str">
            <v>S45</v>
          </cell>
          <cell r="D141">
            <v>62.68</v>
          </cell>
          <cell r="E141">
            <v>11.24</v>
          </cell>
          <cell r="F141">
            <v>0.5</v>
          </cell>
          <cell r="G141">
            <v>25.58</v>
          </cell>
          <cell r="H141">
            <v>0</v>
          </cell>
          <cell r="I141">
            <v>0</v>
          </cell>
          <cell r="J141">
            <v>0</v>
          </cell>
          <cell r="K141">
            <v>0</v>
          </cell>
          <cell r="L141">
            <v>0</v>
          </cell>
          <cell r="M141">
            <v>0</v>
          </cell>
        </row>
        <row r="142">
          <cell r="A142" t="str">
            <v>ENEA</v>
          </cell>
          <cell r="B142" t="str">
            <v>ENT3FFENV</v>
          </cell>
          <cell r="C142" t="str">
            <v>S46</v>
          </cell>
          <cell r="D142">
            <v>60.9</v>
          </cell>
          <cell r="E142">
            <v>7.4799999999999995</v>
          </cell>
          <cell r="F142">
            <v>2.54</v>
          </cell>
          <cell r="G142">
            <v>17.54</v>
          </cell>
          <cell r="H142">
            <v>11.36</v>
          </cell>
          <cell r="I142">
            <v>0.11</v>
          </cell>
          <cell r="J142">
            <v>7.0000000000000007E-2</v>
          </cell>
          <cell r="K142">
            <v>0</v>
          </cell>
          <cell r="L142">
            <v>0</v>
          </cell>
          <cell r="M142">
            <v>0</v>
          </cell>
        </row>
        <row r="143">
          <cell r="A143" t="str">
            <v>UTEA</v>
          </cell>
          <cell r="B143" t="str">
            <v>UTISALENV</v>
          </cell>
          <cell r="C143" t="str">
            <v>S47</v>
          </cell>
          <cell r="D143">
            <v>54.39</v>
          </cell>
          <cell r="E143">
            <v>18.79</v>
          </cell>
          <cell r="F143">
            <v>5.32</v>
          </cell>
          <cell r="G143">
            <v>21.5</v>
          </cell>
          <cell r="H143">
            <v>0</v>
          </cell>
          <cell r="I143">
            <v>0</v>
          </cell>
          <cell r="J143">
            <v>0</v>
          </cell>
          <cell r="K143">
            <v>0</v>
          </cell>
          <cell r="L143">
            <v>0</v>
          </cell>
          <cell r="M143">
            <v>0</v>
          </cell>
        </row>
        <row r="144">
          <cell r="A144" t="str">
            <v>UTFU</v>
          </cell>
          <cell r="B144" t="str">
            <v>UTISALFUE</v>
          </cell>
          <cell r="C144" t="str">
            <v>S48</v>
          </cell>
          <cell r="D144">
            <v>54.97</v>
          </cell>
          <cell r="E144">
            <v>0</v>
          </cell>
          <cell r="F144">
            <v>6.02</v>
          </cell>
          <cell r="G144">
            <v>39.01</v>
          </cell>
          <cell r="H144">
            <v>0</v>
          </cell>
          <cell r="I144">
            <v>0</v>
          </cell>
          <cell r="J144">
            <v>0</v>
          </cell>
          <cell r="K144">
            <v>0</v>
          </cell>
          <cell r="L144">
            <v>0</v>
          </cell>
          <cell r="M144">
            <v>0</v>
          </cell>
        </row>
        <row r="145">
          <cell r="A145">
            <v>4090</v>
          </cell>
          <cell r="B145" t="str">
            <v>ENT3FFDEPR</v>
          </cell>
          <cell r="C145" t="str">
            <v>S49</v>
          </cell>
          <cell r="D145">
            <v>60.9</v>
          </cell>
          <cell r="E145">
            <v>7.4799999999999995</v>
          </cell>
          <cell r="F145">
            <v>2.54</v>
          </cell>
          <cell r="G145">
            <v>17.54</v>
          </cell>
          <cell r="H145">
            <v>11.36</v>
          </cell>
          <cell r="I145">
            <v>0.11</v>
          </cell>
          <cell r="J145">
            <v>7.0000000000000007E-2</v>
          </cell>
          <cell r="K145">
            <v>0</v>
          </cell>
          <cell r="L145">
            <v>0</v>
          </cell>
          <cell r="M145">
            <v>0</v>
          </cell>
        </row>
        <row r="146">
          <cell r="A146" t="str">
            <v>CNRE</v>
          </cell>
          <cell r="B146" t="str">
            <v>CINSQFFAC</v>
          </cell>
          <cell r="C146" t="str">
            <v>S50</v>
          </cell>
          <cell r="D146">
            <v>2.42</v>
          </cell>
          <cell r="E146">
            <v>7.97</v>
          </cell>
          <cell r="F146">
            <v>1.1299999999999999</v>
          </cell>
          <cell r="G146">
            <v>1.28</v>
          </cell>
          <cell r="H146">
            <v>87.199999999999989</v>
          </cell>
          <cell r="I146">
            <v>0</v>
          </cell>
          <cell r="J146">
            <v>0</v>
          </cell>
          <cell r="K146">
            <v>0</v>
          </cell>
          <cell r="L146">
            <v>0</v>
          </cell>
          <cell r="M146">
            <v>0</v>
          </cell>
        </row>
        <row r="147">
          <cell r="A147" t="str">
            <v>PLRE</v>
          </cell>
          <cell r="B147" t="str">
            <v>PLDSQFFAC</v>
          </cell>
          <cell r="C147" t="str">
            <v>S51</v>
          </cell>
          <cell r="D147">
            <v>1.2</v>
          </cell>
          <cell r="E147">
            <v>0</v>
          </cell>
          <cell r="F147">
            <v>0</v>
          </cell>
          <cell r="G147">
            <v>96.76</v>
          </cell>
          <cell r="H147">
            <v>2.04</v>
          </cell>
          <cell r="I147">
            <v>0</v>
          </cell>
          <cell r="J147">
            <v>0</v>
          </cell>
          <cell r="K147">
            <v>0</v>
          </cell>
          <cell r="L147">
            <v>0</v>
          </cell>
          <cell r="M147">
            <v>0</v>
          </cell>
        </row>
        <row r="148">
          <cell r="A148" t="str">
            <v>ENAI</v>
          </cell>
          <cell r="B148" t="str">
            <v>ENTINTACT</v>
          </cell>
          <cell r="C148" t="str">
            <v>S52</v>
          </cell>
          <cell r="D148">
            <v>50.17</v>
          </cell>
          <cell r="E148">
            <v>15.78</v>
          </cell>
          <cell r="F148">
            <v>4.25</v>
          </cell>
          <cell r="G148">
            <v>20.82</v>
          </cell>
          <cell r="H148">
            <v>7.9399999999999995</v>
          </cell>
          <cell r="I148">
            <v>0.89</v>
          </cell>
          <cell r="J148">
            <v>0.15</v>
          </cell>
          <cell r="K148">
            <v>0</v>
          </cell>
          <cell r="L148">
            <v>0</v>
          </cell>
          <cell r="M148">
            <v>0</v>
          </cell>
        </row>
        <row r="149">
          <cell r="A149" t="str">
            <v>UMAC</v>
          </cell>
          <cell r="B149" t="str">
            <v>UTM3FFACT</v>
          </cell>
          <cell r="C149" t="str">
            <v>S53</v>
          </cell>
          <cell r="D149">
            <v>0</v>
          </cell>
          <cell r="E149">
            <v>26.46</v>
          </cell>
          <cell r="F149">
            <v>9.36</v>
          </cell>
          <cell r="G149">
            <v>64.180000000000007</v>
          </cell>
          <cell r="H149">
            <v>0</v>
          </cell>
          <cell r="I149">
            <v>0</v>
          </cell>
          <cell r="J149">
            <v>0</v>
          </cell>
          <cell r="K149">
            <v>0</v>
          </cell>
          <cell r="L149">
            <v>0</v>
          </cell>
          <cell r="M149">
            <v>0</v>
          </cell>
        </row>
        <row r="150">
          <cell r="A150" t="str">
            <v>UMEX</v>
          </cell>
          <cell r="B150" t="str">
            <v>UTM3FFEXC</v>
          </cell>
          <cell r="C150" t="str">
            <v>S53</v>
          </cell>
          <cell r="D150">
            <v>0</v>
          </cell>
          <cell r="E150">
            <v>26.46</v>
          </cell>
          <cell r="F150">
            <v>9.36</v>
          </cell>
          <cell r="G150">
            <v>64.180000000000007</v>
          </cell>
          <cell r="H150">
            <v>0</v>
          </cell>
          <cell r="I150">
            <v>0</v>
          </cell>
          <cell r="J150">
            <v>0</v>
          </cell>
          <cell r="K150">
            <v>0</v>
          </cell>
          <cell r="L150">
            <v>0</v>
          </cell>
          <cell r="M150">
            <v>0</v>
          </cell>
        </row>
        <row r="151">
          <cell r="A151" t="str">
            <v>UMFI</v>
          </cell>
          <cell r="B151" t="str">
            <v>UTM3FFFIN</v>
          </cell>
          <cell r="C151" t="str">
            <v>S53</v>
          </cell>
          <cell r="D151">
            <v>0</v>
          </cell>
          <cell r="E151">
            <v>26.46</v>
          </cell>
          <cell r="F151">
            <v>9.36</v>
          </cell>
          <cell r="G151">
            <v>64.180000000000007</v>
          </cell>
          <cell r="H151">
            <v>0</v>
          </cell>
          <cell r="I151">
            <v>0</v>
          </cell>
          <cell r="J151">
            <v>0</v>
          </cell>
          <cell r="K151">
            <v>0</v>
          </cell>
          <cell r="L151">
            <v>0</v>
          </cell>
          <cell r="M151">
            <v>0</v>
          </cell>
        </row>
        <row r="152">
          <cell r="A152" t="str">
            <v>UPAC</v>
          </cell>
          <cell r="B152" t="str">
            <v>UTP3FFACT</v>
          </cell>
          <cell r="C152" t="str">
            <v>S54</v>
          </cell>
          <cell r="D152">
            <v>0</v>
          </cell>
          <cell r="E152">
            <v>0</v>
          </cell>
          <cell r="F152">
            <v>0</v>
          </cell>
          <cell r="G152">
            <v>0</v>
          </cell>
          <cell r="H152">
            <v>100</v>
          </cell>
          <cell r="I152">
            <v>0</v>
          </cell>
          <cell r="J152">
            <v>0</v>
          </cell>
          <cell r="K152">
            <v>0</v>
          </cell>
          <cell r="L152">
            <v>0</v>
          </cell>
          <cell r="M152">
            <v>0</v>
          </cell>
        </row>
        <row r="153">
          <cell r="A153" t="str">
            <v>UPEX</v>
          </cell>
          <cell r="B153" t="str">
            <v>UTP3FFEXC</v>
          </cell>
          <cell r="C153" t="str">
            <v>S54</v>
          </cell>
          <cell r="D153">
            <v>0</v>
          </cell>
          <cell r="E153">
            <v>0</v>
          </cell>
          <cell r="F153">
            <v>0</v>
          </cell>
          <cell r="G153">
            <v>0</v>
          </cell>
          <cell r="H153">
            <v>100</v>
          </cell>
          <cell r="I153">
            <v>0</v>
          </cell>
          <cell r="J153">
            <v>0</v>
          </cell>
          <cell r="K153">
            <v>0</v>
          </cell>
          <cell r="L153">
            <v>0</v>
          </cell>
          <cell r="M153">
            <v>0</v>
          </cell>
        </row>
        <row r="154">
          <cell r="A154" t="str">
            <v>UPFI</v>
          </cell>
          <cell r="B154" t="str">
            <v>UTP3FFFIN</v>
          </cell>
          <cell r="C154" t="str">
            <v>S54</v>
          </cell>
          <cell r="D154">
            <v>0</v>
          </cell>
          <cell r="E154">
            <v>0</v>
          </cell>
          <cell r="F154">
            <v>0</v>
          </cell>
          <cell r="G154">
            <v>0</v>
          </cell>
          <cell r="H154">
            <v>100</v>
          </cell>
          <cell r="I154">
            <v>0</v>
          </cell>
          <cell r="J154">
            <v>0</v>
          </cell>
          <cell r="K154">
            <v>0</v>
          </cell>
          <cell r="L154">
            <v>0</v>
          </cell>
          <cell r="M154">
            <v>0</v>
          </cell>
        </row>
        <row r="155">
          <cell r="A155" t="str">
            <v>UORA</v>
          </cell>
          <cell r="B155" t="str">
            <v>UTOSALRAT</v>
          </cell>
          <cell r="C155" t="str">
            <v>S55</v>
          </cell>
          <cell r="D155">
            <v>0</v>
          </cell>
          <cell r="E155">
            <v>83.98</v>
          </cell>
          <cell r="F155">
            <v>16.02</v>
          </cell>
          <cell r="G155">
            <v>0</v>
          </cell>
          <cell r="H155">
            <v>0</v>
          </cell>
          <cell r="I155">
            <v>0</v>
          </cell>
          <cell r="J155">
            <v>0</v>
          </cell>
          <cell r="K155">
            <v>0</v>
          </cell>
          <cell r="L155">
            <v>0</v>
          </cell>
          <cell r="M155">
            <v>0</v>
          </cell>
        </row>
        <row r="156">
          <cell r="A156" t="str">
            <v>UOEX</v>
          </cell>
          <cell r="B156" t="str">
            <v>UTO3FFEXC</v>
          </cell>
          <cell r="C156" t="str">
            <v>S56</v>
          </cell>
          <cell r="D156">
            <v>0</v>
          </cell>
          <cell r="E156">
            <v>39.03</v>
          </cell>
          <cell r="F156">
            <v>13.99</v>
          </cell>
          <cell r="G156">
            <v>0</v>
          </cell>
          <cell r="H156">
            <v>46.98</v>
          </cell>
          <cell r="I156">
            <v>0</v>
          </cell>
          <cell r="J156">
            <v>0</v>
          </cell>
          <cell r="K156">
            <v>0</v>
          </cell>
          <cell r="L156">
            <v>0</v>
          </cell>
          <cell r="M156">
            <v>0</v>
          </cell>
        </row>
        <row r="157">
          <cell r="A157" t="str">
            <v>UMDI</v>
          </cell>
          <cell r="B157" t="str">
            <v>UTMCMIEDT</v>
          </cell>
          <cell r="C157" t="str">
            <v>S57</v>
          </cell>
          <cell r="D157">
            <v>0</v>
          </cell>
          <cell r="E157">
            <v>33.950000000000003</v>
          </cell>
          <cell r="F157">
            <v>5.85</v>
          </cell>
          <cell r="G157">
            <v>60.2</v>
          </cell>
          <cell r="H157">
            <v>0</v>
          </cell>
          <cell r="I157">
            <v>0</v>
          </cell>
          <cell r="J157">
            <v>0</v>
          </cell>
          <cell r="K157">
            <v>0</v>
          </cell>
          <cell r="L157">
            <v>0</v>
          </cell>
          <cell r="M157">
            <v>0</v>
          </cell>
        </row>
        <row r="158">
          <cell r="A158" t="str">
            <v>UEMR</v>
          </cell>
          <cell r="B158" t="str">
            <v>UTECUSPMT</v>
          </cell>
          <cell r="C158" t="str">
            <v>S58</v>
          </cell>
          <cell r="D158">
            <v>0</v>
          </cell>
          <cell r="E158">
            <v>42.74</v>
          </cell>
          <cell r="F158">
            <v>8.4499999999999993</v>
          </cell>
          <cell r="G158">
            <v>48.81</v>
          </cell>
          <cell r="H158">
            <v>0</v>
          </cell>
          <cell r="I158">
            <v>0</v>
          </cell>
          <cell r="J158">
            <v>0</v>
          </cell>
          <cell r="K158">
            <v>0</v>
          </cell>
          <cell r="L158">
            <v>0</v>
          </cell>
          <cell r="M158">
            <v>0</v>
          </cell>
        </row>
        <row r="159">
          <cell r="A159" t="str">
            <v>UEMS</v>
          </cell>
          <cell r="B159" t="str">
            <v>UTECUSMTR</v>
          </cell>
          <cell r="C159" t="str">
            <v>S58</v>
          </cell>
          <cell r="D159">
            <v>0</v>
          </cell>
          <cell r="E159">
            <v>42.74</v>
          </cell>
          <cell r="F159">
            <v>8.4499999999999993</v>
          </cell>
          <cell r="G159">
            <v>48.81</v>
          </cell>
          <cell r="H159">
            <v>0</v>
          </cell>
          <cell r="I159">
            <v>0</v>
          </cell>
          <cell r="J159">
            <v>0</v>
          </cell>
          <cell r="K159">
            <v>0</v>
          </cell>
          <cell r="L159">
            <v>0</v>
          </cell>
          <cell r="M159">
            <v>0</v>
          </cell>
        </row>
        <row r="160">
          <cell r="A160" t="str">
            <v>UOMR</v>
          </cell>
          <cell r="B160" t="str">
            <v>UTOCUSPMT</v>
          </cell>
          <cell r="C160" t="str">
            <v>S59</v>
          </cell>
          <cell r="D160">
            <v>0</v>
          </cell>
          <cell r="E160">
            <v>82.7</v>
          </cell>
          <cell r="F160">
            <v>17.3</v>
          </cell>
          <cell r="G160">
            <v>0</v>
          </cell>
          <cell r="H160">
            <v>0</v>
          </cell>
          <cell r="I160">
            <v>0</v>
          </cell>
          <cell r="J160">
            <v>0</v>
          </cell>
          <cell r="K160">
            <v>0</v>
          </cell>
          <cell r="L160">
            <v>0</v>
          </cell>
          <cell r="M160">
            <v>0</v>
          </cell>
        </row>
        <row r="161">
          <cell r="A161" t="str">
            <v>UMMR</v>
          </cell>
          <cell r="B161" t="str">
            <v>UTMCUSPMT</v>
          </cell>
          <cell r="C161" t="str">
            <v>S60</v>
          </cell>
          <cell r="D161">
            <v>0</v>
          </cell>
          <cell r="E161">
            <v>52.099999999999994</v>
          </cell>
          <cell r="F161">
            <v>10.9</v>
          </cell>
          <cell r="G161">
            <v>37</v>
          </cell>
          <cell r="H161">
            <v>0</v>
          </cell>
          <cell r="I161">
            <v>0</v>
          </cell>
          <cell r="J161">
            <v>0</v>
          </cell>
          <cell r="K161">
            <v>0</v>
          </cell>
          <cell r="L161">
            <v>0</v>
          </cell>
          <cell r="M161">
            <v>0</v>
          </cell>
        </row>
        <row r="162">
          <cell r="A162" t="str">
            <v>UMMS</v>
          </cell>
          <cell r="B162" t="str">
            <v>UTMCUSMTR</v>
          </cell>
          <cell r="C162" t="str">
            <v>S60</v>
          </cell>
          <cell r="D162">
            <v>0</v>
          </cell>
          <cell r="E162">
            <v>52.099999999999994</v>
          </cell>
          <cell r="F162">
            <v>10.9</v>
          </cell>
          <cell r="G162">
            <v>37</v>
          </cell>
          <cell r="H162">
            <v>0</v>
          </cell>
          <cell r="I162">
            <v>0</v>
          </cell>
          <cell r="J162">
            <v>0</v>
          </cell>
          <cell r="K162">
            <v>0</v>
          </cell>
          <cell r="L162">
            <v>0</v>
          </cell>
          <cell r="M162">
            <v>0</v>
          </cell>
        </row>
        <row r="163">
          <cell r="A163" t="str">
            <v>UEED</v>
          </cell>
          <cell r="B163" t="str">
            <v>UTMCONEDT</v>
          </cell>
          <cell r="C163" t="str">
            <v>S61</v>
          </cell>
          <cell r="D163">
            <v>0</v>
          </cell>
          <cell r="E163">
            <v>51.52</v>
          </cell>
          <cell r="F163">
            <v>5.99</v>
          </cell>
          <cell r="G163">
            <v>42.49</v>
          </cell>
          <cell r="H163">
            <v>0</v>
          </cell>
          <cell r="I163">
            <v>0</v>
          </cell>
          <cell r="J163">
            <v>0</v>
          </cell>
          <cell r="K163">
            <v>0</v>
          </cell>
          <cell r="L163">
            <v>0</v>
          </cell>
          <cell r="M163">
            <v>0</v>
          </cell>
        </row>
        <row r="164">
          <cell r="A164" t="str">
            <v>UEET</v>
          </cell>
          <cell r="B164" t="str">
            <v>UTMCONETR</v>
          </cell>
          <cell r="C164" t="str">
            <v>S62</v>
          </cell>
          <cell r="D164">
            <v>0</v>
          </cell>
          <cell r="E164">
            <v>32.83</v>
          </cell>
          <cell r="F164">
            <v>2.27</v>
          </cell>
          <cell r="G164">
            <v>64.900000000000006</v>
          </cell>
          <cell r="H164">
            <v>0</v>
          </cell>
          <cell r="I164">
            <v>0</v>
          </cell>
          <cell r="J164">
            <v>0</v>
          </cell>
          <cell r="K164">
            <v>0</v>
          </cell>
          <cell r="L164">
            <v>0</v>
          </cell>
          <cell r="M164">
            <v>0</v>
          </cell>
        </row>
        <row r="165">
          <cell r="A165" t="str">
            <v>UEEC</v>
          </cell>
          <cell r="B165" t="str">
            <v>UTMCONPWR</v>
          </cell>
          <cell r="C165" t="str">
            <v>S63</v>
          </cell>
          <cell r="D165">
            <v>0</v>
          </cell>
          <cell r="E165">
            <v>0</v>
          </cell>
          <cell r="F165">
            <v>2.57</v>
          </cell>
          <cell r="G165">
            <v>85.53</v>
          </cell>
          <cell r="H165">
            <v>11.9</v>
          </cell>
          <cell r="I165">
            <v>0</v>
          </cell>
          <cell r="J165">
            <v>0</v>
          </cell>
          <cell r="K165">
            <v>0</v>
          </cell>
          <cell r="L165">
            <v>0</v>
          </cell>
          <cell r="M165">
            <v>0</v>
          </cell>
        </row>
        <row r="166">
          <cell r="A166" t="str">
            <v>UGEG</v>
          </cell>
          <cell r="B166" t="str">
            <v>UTMCONGAS</v>
          </cell>
          <cell r="C166" t="str">
            <v>S64</v>
          </cell>
          <cell r="D166">
            <v>0</v>
          </cell>
          <cell r="E166">
            <v>90.77</v>
          </cell>
          <cell r="F166">
            <v>9.23</v>
          </cell>
          <cell r="G166">
            <v>0</v>
          </cell>
          <cell r="H166">
            <v>0</v>
          </cell>
          <cell r="I166">
            <v>0</v>
          </cell>
          <cell r="J166">
            <v>0</v>
          </cell>
          <cell r="K166">
            <v>0</v>
          </cell>
          <cell r="L166">
            <v>0</v>
          </cell>
          <cell r="M166">
            <v>0</v>
          </cell>
        </row>
        <row r="167">
          <cell r="A167" t="str">
            <v>UMVE</v>
          </cell>
          <cell r="B167" t="str">
            <v>UTMEMPVEH</v>
          </cell>
          <cell r="C167" t="str">
            <v>S65</v>
          </cell>
          <cell r="D167">
            <v>0</v>
          </cell>
          <cell r="E167">
            <v>22.689999999999998</v>
          </cell>
          <cell r="F167">
            <v>8.7899999999999991</v>
          </cell>
          <cell r="G167">
            <v>68.52</v>
          </cell>
          <cell r="H167">
            <v>0</v>
          </cell>
          <cell r="I167">
            <v>0</v>
          </cell>
          <cell r="J167">
            <v>0</v>
          </cell>
          <cell r="K167">
            <v>0</v>
          </cell>
          <cell r="L167">
            <v>0</v>
          </cell>
          <cell r="M167">
            <v>0</v>
          </cell>
        </row>
        <row r="168">
          <cell r="A168" t="str">
            <v>UESD</v>
          </cell>
          <cell r="B168" t="str">
            <v>UTMSALMCR</v>
          </cell>
          <cell r="C168" t="str">
            <v>S66</v>
          </cell>
          <cell r="D168">
            <v>0</v>
          </cell>
          <cell r="E168">
            <v>42.74</v>
          </cell>
          <cell r="F168">
            <v>8.4499999999999993</v>
          </cell>
          <cell r="G168">
            <v>48.81</v>
          </cell>
          <cell r="H168">
            <v>0</v>
          </cell>
          <cell r="I168">
            <v>0</v>
          </cell>
          <cell r="J168">
            <v>0</v>
          </cell>
          <cell r="K168">
            <v>0</v>
          </cell>
          <cell r="L168">
            <v>0</v>
          </cell>
          <cell r="M168">
            <v>0</v>
          </cell>
        </row>
        <row r="169">
          <cell r="A169" t="str">
            <v>UGSD</v>
          </cell>
          <cell r="B169" t="str">
            <v>UTGSALMCR</v>
          </cell>
          <cell r="C169" t="str">
            <v>S67</v>
          </cell>
          <cell r="D169">
            <v>0</v>
          </cell>
          <cell r="E169">
            <v>81.44</v>
          </cell>
          <cell r="F169">
            <v>18.559999999999999</v>
          </cell>
          <cell r="G169">
            <v>0</v>
          </cell>
          <cell r="H169">
            <v>0</v>
          </cell>
          <cell r="I169">
            <v>0</v>
          </cell>
          <cell r="J169">
            <v>0</v>
          </cell>
          <cell r="K169">
            <v>0</v>
          </cell>
          <cell r="L169">
            <v>0</v>
          </cell>
          <cell r="M169">
            <v>0</v>
          </cell>
        </row>
        <row r="170">
          <cell r="A170" t="str">
            <v>UMNT</v>
          </cell>
          <cell r="B170" t="str">
            <v>UTMSALSTD</v>
          </cell>
          <cell r="C170" t="str">
            <v>S68</v>
          </cell>
          <cell r="D170">
            <v>0</v>
          </cell>
          <cell r="E170">
            <v>52.099999999999994</v>
          </cell>
          <cell r="F170">
            <v>10.9</v>
          </cell>
          <cell r="G170">
            <v>37</v>
          </cell>
          <cell r="H170">
            <v>0</v>
          </cell>
          <cell r="I170">
            <v>0</v>
          </cell>
          <cell r="J170">
            <v>0</v>
          </cell>
          <cell r="K170">
            <v>0</v>
          </cell>
          <cell r="L170">
            <v>0</v>
          </cell>
          <cell r="M170">
            <v>0</v>
          </cell>
        </row>
        <row r="171">
          <cell r="A171" t="str">
            <v>UMSD</v>
          </cell>
          <cell r="B171" t="str">
            <v>UTMSALNET</v>
          </cell>
          <cell r="C171" t="str">
            <v>S68</v>
          </cell>
          <cell r="D171">
            <v>0</v>
          </cell>
          <cell r="E171">
            <v>52.099999999999994</v>
          </cell>
          <cell r="F171">
            <v>10.9</v>
          </cell>
          <cell r="G171">
            <v>37</v>
          </cell>
          <cell r="H171">
            <v>0</v>
          </cell>
          <cell r="I171">
            <v>0</v>
          </cell>
          <cell r="J171">
            <v>0</v>
          </cell>
          <cell r="K171">
            <v>0</v>
          </cell>
          <cell r="L171">
            <v>0</v>
          </cell>
          <cell r="M171">
            <v>0</v>
          </cell>
        </row>
        <row r="172">
          <cell r="A172" t="str">
            <v>UMPD</v>
          </cell>
          <cell r="B172" t="str">
            <v>UTMCUSMPD</v>
          </cell>
          <cell r="C172" t="str">
            <v>S69</v>
          </cell>
          <cell r="D172">
            <v>0</v>
          </cell>
          <cell r="E172">
            <v>52.099999999999994</v>
          </cell>
          <cell r="F172">
            <v>10.9</v>
          </cell>
          <cell r="G172">
            <v>37</v>
          </cell>
          <cell r="H172">
            <v>0</v>
          </cell>
          <cell r="I172">
            <v>0</v>
          </cell>
          <cell r="J172">
            <v>0</v>
          </cell>
          <cell r="K172">
            <v>0</v>
          </cell>
          <cell r="L172">
            <v>0</v>
          </cell>
          <cell r="M172">
            <v>0</v>
          </cell>
        </row>
        <row r="173">
          <cell r="A173" t="str">
            <v>UWPD</v>
          </cell>
          <cell r="B173" t="str">
            <v>UTMCUSWPD</v>
          </cell>
          <cell r="C173" t="str">
            <v>S70</v>
          </cell>
          <cell r="D173">
            <v>0</v>
          </cell>
          <cell r="E173">
            <v>82.7</v>
          </cell>
          <cell r="F173">
            <v>17.3</v>
          </cell>
          <cell r="G173">
            <v>0</v>
          </cell>
          <cell r="H173">
            <v>0</v>
          </cell>
          <cell r="I173">
            <v>0</v>
          </cell>
          <cell r="J173">
            <v>0</v>
          </cell>
          <cell r="K173">
            <v>0</v>
          </cell>
          <cell r="L173">
            <v>0</v>
          </cell>
          <cell r="M173">
            <v>0</v>
          </cell>
        </row>
        <row r="174">
          <cell r="A174" t="str">
            <v>MWRE</v>
          </cell>
          <cell r="B174" t="str">
            <v>UTMSQFFAC</v>
          </cell>
          <cell r="C174" t="str">
            <v>S71</v>
          </cell>
          <cell r="D174">
            <v>0</v>
          </cell>
          <cell r="E174">
            <v>30.25</v>
          </cell>
          <cell r="F174">
            <v>7.43</v>
          </cell>
          <cell r="G174">
            <v>62.32</v>
          </cell>
          <cell r="H174">
            <v>0</v>
          </cell>
          <cell r="I174">
            <v>0</v>
          </cell>
          <cell r="J174">
            <v>0</v>
          </cell>
          <cell r="K174">
            <v>0</v>
          </cell>
          <cell r="L174">
            <v>0</v>
          </cell>
          <cell r="M174">
            <v>0</v>
          </cell>
        </row>
        <row r="175">
          <cell r="A175" t="str">
            <v>UPPD</v>
          </cell>
          <cell r="B175" t="str">
            <v>UTBRCPSMM</v>
          </cell>
          <cell r="C175" t="str">
            <v>S72</v>
          </cell>
          <cell r="D175">
            <v>0</v>
          </cell>
          <cell r="E175">
            <v>95.350000000000009</v>
          </cell>
          <cell r="F175">
            <v>4.6500000000000004</v>
          </cell>
          <cell r="G175">
            <v>0</v>
          </cell>
          <cell r="H175">
            <v>0</v>
          </cell>
          <cell r="I175">
            <v>0</v>
          </cell>
          <cell r="J175">
            <v>0</v>
          </cell>
          <cell r="K175">
            <v>0</v>
          </cell>
          <cell r="L175">
            <v>0</v>
          </cell>
          <cell r="M175">
            <v>0</v>
          </cell>
        </row>
        <row r="176">
          <cell r="A176" t="str">
            <v>NET</v>
          </cell>
          <cell r="B176" t="str">
            <v>UTISALNET</v>
          </cell>
          <cell r="C176" t="str">
            <v>S75</v>
          </cell>
          <cell r="D176">
            <v>59.98</v>
          </cell>
          <cell r="E176">
            <v>17.100000000000001</v>
          </cell>
          <cell r="F176">
            <v>3.38</v>
          </cell>
          <cell r="G176">
            <v>19.54</v>
          </cell>
          <cell r="H176">
            <v>0</v>
          </cell>
          <cell r="I176">
            <v>0</v>
          </cell>
          <cell r="J176">
            <v>0</v>
          </cell>
          <cell r="K176">
            <v>0</v>
          </cell>
          <cell r="L176">
            <v>0</v>
          </cell>
          <cell r="M176">
            <v>0</v>
          </cell>
        </row>
        <row r="177">
          <cell r="A177" t="str">
            <v>UTNT</v>
          </cell>
          <cell r="B177" t="str">
            <v>UTGSALMCR</v>
          </cell>
          <cell r="C177" t="str">
            <v>S75</v>
          </cell>
          <cell r="D177">
            <v>59.98</v>
          </cell>
          <cell r="E177">
            <v>17.100000000000001</v>
          </cell>
          <cell r="F177">
            <v>3.38</v>
          </cell>
          <cell r="G177">
            <v>19.54</v>
          </cell>
          <cell r="H177">
            <v>0</v>
          </cell>
          <cell r="I177">
            <v>0</v>
          </cell>
          <cell r="J177">
            <v>0</v>
          </cell>
          <cell r="K177">
            <v>0</v>
          </cell>
          <cell r="L177">
            <v>0</v>
          </cell>
          <cell r="M177">
            <v>0</v>
          </cell>
        </row>
        <row r="178">
          <cell r="A178" t="str">
            <v>USGA</v>
          </cell>
          <cell r="B178" t="str">
            <v>UTICUSSG</v>
          </cell>
          <cell r="C178" t="str">
            <v>S76</v>
          </cell>
          <cell r="D178">
            <v>53.19</v>
          </cell>
          <cell r="E178">
            <v>24.39</v>
          </cell>
          <cell r="F178">
            <v>5.0999999999999996</v>
          </cell>
          <cell r="G178">
            <v>17.32</v>
          </cell>
          <cell r="H178">
            <v>0</v>
          </cell>
          <cell r="I178">
            <v>0</v>
          </cell>
          <cell r="J178">
            <v>0</v>
          </cell>
          <cell r="K178">
            <v>0</v>
          </cell>
          <cell r="L178">
            <v>0</v>
          </cell>
          <cell r="M178">
            <v>0</v>
          </cell>
        </row>
        <row r="179">
          <cell r="A179" t="str">
            <v>USGA</v>
          </cell>
          <cell r="B179" t="str">
            <v>UTICUSSG</v>
          </cell>
          <cell r="C179" t="str">
            <v>S76</v>
          </cell>
          <cell r="D179">
            <v>53.19</v>
          </cell>
          <cell r="E179">
            <v>24.39</v>
          </cell>
          <cell r="F179">
            <v>5.0999999999999996</v>
          </cell>
          <cell r="G179">
            <v>17.32</v>
          </cell>
          <cell r="H179">
            <v>0</v>
          </cell>
          <cell r="I179">
            <v>0</v>
          </cell>
          <cell r="J179">
            <v>0</v>
          </cell>
          <cell r="K179">
            <v>0</v>
          </cell>
          <cell r="L179">
            <v>0</v>
          </cell>
          <cell r="M179">
            <v>0</v>
          </cell>
        </row>
        <row r="180">
          <cell r="A180" t="str">
            <v>USGE</v>
          </cell>
          <cell r="B180" t="str">
            <v>UTECUSSG</v>
          </cell>
          <cell r="C180" t="str">
            <v>S77</v>
          </cell>
          <cell r="D180">
            <v>59.98</v>
          </cell>
          <cell r="E180">
            <v>17.100000000000001</v>
          </cell>
          <cell r="F180">
            <v>3.38</v>
          </cell>
          <cell r="G180">
            <v>19.54</v>
          </cell>
          <cell r="H180">
            <v>0</v>
          </cell>
          <cell r="I180">
            <v>0</v>
          </cell>
          <cell r="J180">
            <v>0</v>
          </cell>
          <cell r="K180">
            <v>0</v>
          </cell>
          <cell r="L180">
            <v>0</v>
          </cell>
          <cell r="M180">
            <v>0</v>
          </cell>
        </row>
        <row r="181">
          <cell r="A181" t="str">
            <v>USGE</v>
          </cell>
          <cell r="B181" t="str">
            <v>UTECUSSG</v>
          </cell>
          <cell r="C181" t="str">
            <v>S77</v>
          </cell>
          <cell r="D181">
            <v>59.98</v>
          </cell>
          <cell r="E181">
            <v>17.100000000000001</v>
          </cell>
          <cell r="F181">
            <v>3.38</v>
          </cell>
          <cell r="G181">
            <v>19.54</v>
          </cell>
          <cell r="H181">
            <v>0</v>
          </cell>
          <cell r="I181">
            <v>0</v>
          </cell>
          <cell r="J181">
            <v>0</v>
          </cell>
          <cell r="K181">
            <v>0</v>
          </cell>
          <cell r="L181">
            <v>0</v>
          </cell>
          <cell r="M181">
            <v>0</v>
          </cell>
        </row>
        <row r="182">
          <cell r="A182" t="str">
            <v>UTSG</v>
          </cell>
          <cell r="B182" t="str">
            <v>UTICUSSES</v>
          </cell>
          <cell r="C182" t="str">
            <v>S84</v>
          </cell>
          <cell r="D182">
            <v>53.19</v>
          </cell>
          <cell r="E182">
            <v>24.39</v>
          </cell>
          <cell r="F182">
            <v>5.0999999999999996</v>
          </cell>
          <cell r="G182">
            <v>17.32</v>
          </cell>
          <cell r="H182">
            <v>0</v>
          </cell>
          <cell r="I182">
            <v>0</v>
          </cell>
          <cell r="J182">
            <v>0</v>
          </cell>
          <cell r="K182">
            <v>0</v>
          </cell>
          <cell r="L182">
            <v>0</v>
          </cell>
          <cell r="M182">
            <v>0</v>
          </cell>
        </row>
        <row r="183">
          <cell r="A183" t="str">
            <v>UTSG</v>
          </cell>
          <cell r="B183" t="str">
            <v>UTICUSSES</v>
          </cell>
          <cell r="C183" t="str">
            <v>S84</v>
          </cell>
          <cell r="D183">
            <v>53.19</v>
          </cell>
          <cell r="E183">
            <v>24.39</v>
          </cell>
          <cell r="F183">
            <v>5.0999999999999996</v>
          </cell>
          <cell r="G183">
            <v>17.32</v>
          </cell>
          <cell r="H183">
            <v>0</v>
          </cell>
          <cell r="I183">
            <v>0</v>
          </cell>
          <cell r="J183">
            <v>0</v>
          </cell>
          <cell r="K183">
            <v>0</v>
          </cell>
          <cell r="L183">
            <v>0</v>
          </cell>
          <cell r="M183">
            <v>0</v>
          </cell>
        </row>
        <row r="184">
          <cell r="A184" t="str">
            <v>PEAC</v>
          </cell>
          <cell r="B184" t="str">
            <v>PENT3FFACT</v>
          </cell>
          <cell r="C184" t="str">
            <v>X03</v>
          </cell>
          <cell r="D184">
            <v>36.619999999999997</v>
          </cell>
          <cell r="E184">
            <v>4.68</v>
          </cell>
          <cell r="F184">
            <v>1.5699999999999998</v>
          </cell>
          <cell r="G184">
            <v>10.89</v>
          </cell>
          <cell r="H184">
            <v>7.1499999999999995</v>
          </cell>
          <cell r="I184">
            <v>0.06</v>
          </cell>
          <cell r="J184">
            <v>0.04</v>
          </cell>
          <cell r="K184">
            <v>0</v>
          </cell>
          <cell r="L184">
            <v>22.16</v>
          </cell>
          <cell r="M184">
            <v>16.829999999999998</v>
          </cell>
        </row>
        <row r="185">
          <cell r="A185" t="str">
            <v>PEFI</v>
          </cell>
          <cell r="B185" t="str">
            <v>PENT3FFFIN</v>
          </cell>
          <cell r="C185" t="str">
            <v>X03</v>
          </cell>
          <cell r="D185">
            <v>36.619999999999997</v>
          </cell>
          <cell r="E185">
            <v>4.68</v>
          </cell>
          <cell r="F185">
            <v>1.5699999999999998</v>
          </cell>
          <cell r="G185">
            <v>10.89</v>
          </cell>
          <cell r="H185">
            <v>7.1499999999999995</v>
          </cell>
          <cell r="I185">
            <v>0.06</v>
          </cell>
          <cell r="J185">
            <v>0.04</v>
          </cell>
          <cell r="K185">
            <v>0</v>
          </cell>
          <cell r="L185">
            <v>22.16</v>
          </cell>
          <cell r="M185">
            <v>16.829999999999998</v>
          </cell>
        </row>
        <row r="186">
          <cell r="A186" t="str">
            <v>PEPA</v>
          </cell>
          <cell r="B186" t="str">
            <v>PENT3FFPAF</v>
          </cell>
          <cell r="C186" t="str">
            <v>X03</v>
          </cell>
          <cell r="D186">
            <v>36.619999999999997</v>
          </cell>
          <cell r="E186">
            <v>4.68</v>
          </cell>
          <cell r="F186">
            <v>1.5699999999999998</v>
          </cell>
          <cell r="G186">
            <v>10.89</v>
          </cell>
          <cell r="H186">
            <v>7.1499999999999995</v>
          </cell>
          <cell r="I186">
            <v>0.06</v>
          </cell>
          <cell r="J186">
            <v>0.04</v>
          </cell>
          <cell r="K186">
            <v>0</v>
          </cell>
          <cell r="L186">
            <v>22.16</v>
          </cell>
          <cell r="M186">
            <v>16.829999999999998</v>
          </cell>
        </row>
        <row r="187">
          <cell r="A187" t="str">
            <v>PEPS</v>
          </cell>
          <cell r="B187" t="str">
            <v>PENT3FFPLN</v>
          </cell>
          <cell r="C187" t="str">
            <v>X03</v>
          </cell>
          <cell r="D187">
            <v>36.619999999999997</v>
          </cell>
          <cell r="E187">
            <v>4.68</v>
          </cell>
          <cell r="F187">
            <v>1.5699999999999998</v>
          </cell>
          <cell r="G187">
            <v>10.89</v>
          </cell>
          <cell r="H187">
            <v>7.1499999999999995</v>
          </cell>
          <cell r="I187">
            <v>0.06</v>
          </cell>
          <cell r="J187">
            <v>0.04</v>
          </cell>
          <cell r="K187">
            <v>0</v>
          </cell>
          <cell r="L187">
            <v>22.16</v>
          </cell>
          <cell r="M187">
            <v>16.829999999999998</v>
          </cell>
        </row>
        <row r="188">
          <cell r="A188" t="str">
            <v>PNAV</v>
          </cell>
          <cell r="B188" t="str">
            <v>PENT3FFAVI</v>
          </cell>
          <cell r="C188" t="str">
            <v>X03</v>
          </cell>
          <cell r="D188">
            <v>36.619999999999997</v>
          </cell>
          <cell r="E188">
            <v>4.68</v>
          </cell>
          <cell r="F188">
            <v>1.5699999999999998</v>
          </cell>
          <cell r="G188">
            <v>10.89</v>
          </cell>
          <cell r="H188">
            <v>7.1499999999999995</v>
          </cell>
          <cell r="I188">
            <v>0.06</v>
          </cell>
          <cell r="J188">
            <v>0.04</v>
          </cell>
          <cell r="K188">
            <v>0</v>
          </cell>
          <cell r="L188">
            <v>22.16</v>
          </cell>
          <cell r="M188">
            <v>16.829999999999998</v>
          </cell>
        </row>
        <row r="189">
          <cell r="A189" t="str">
            <v>PEHR</v>
          </cell>
          <cell r="B189" t="str">
            <v>PENTEMPHRS</v>
          </cell>
          <cell r="C189" t="str">
            <v>X04</v>
          </cell>
          <cell r="D189">
            <v>42.08</v>
          </cell>
          <cell r="E189">
            <v>2.29</v>
          </cell>
          <cell r="F189">
            <v>0.88</v>
          </cell>
          <cell r="G189">
            <v>6.9</v>
          </cell>
          <cell r="H189">
            <v>3.13</v>
          </cell>
          <cell r="I189">
            <v>0.1</v>
          </cell>
          <cell r="J189">
            <v>0</v>
          </cell>
          <cell r="K189">
            <v>0</v>
          </cell>
          <cell r="L189">
            <v>26.37</v>
          </cell>
          <cell r="M189">
            <v>18.25</v>
          </cell>
        </row>
        <row r="190">
          <cell r="A190" t="str">
            <v>PESC</v>
          </cell>
          <cell r="B190" t="str">
            <v>PENTPROSPC</v>
          </cell>
          <cell r="C190" t="str">
            <v>X08</v>
          </cell>
          <cell r="D190">
            <v>29.91</v>
          </cell>
          <cell r="E190">
            <v>5.35</v>
          </cell>
          <cell r="F190">
            <v>1.48</v>
          </cell>
          <cell r="G190">
            <v>12.120000000000001</v>
          </cell>
          <cell r="H190">
            <v>14.649999999999999</v>
          </cell>
          <cell r="I190">
            <v>0.05</v>
          </cell>
          <cell r="J190">
            <v>0.17</v>
          </cell>
          <cell r="K190">
            <v>0</v>
          </cell>
          <cell r="L190">
            <v>22.93</v>
          </cell>
          <cell r="M190">
            <v>13.34</v>
          </cell>
        </row>
        <row r="191">
          <cell r="A191" t="str">
            <v>PUIA</v>
          </cell>
          <cell r="B191" t="str">
            <v>PUTI3FFIAU</v>
          </cell>
          <cell r="C191" t="str">
            <v>X09</v>
          </cell>
          <cell r="D191">
            <v>39.51</v>
          </cell>
          <cell r="E191">
            <v>5.09</v>
          </cell>
          <cell r="F191">
            <v>1.7</v>
          </cell>
          <cell r="G191">
            <v>11.83</v>
          </cell>
          <cell r="H191">
            <v>0</v>
          </cell>
          <cell r="I191">
            <v>0</v>
          </cell>
          <cell r="J191">
            <v>0</v>
          </cell>
          <cell r="K191">
            <v>0</v>
          </cell>
          <cell r="L191">
            <v>23.76</v>
          </cell>
          <cell r="M191">
            <v>18.11</v>
          </cell>
        </row>
        <row r="192">
          <cell r="A192" t="str">
            <v>PUPS</v>
          </cell>
          <cell r="B192" t="str">
            <v>PUTI3FFPLN</v>
          </cell>
          <cell r="C192" t="str">
            <v>X09</v>
          </cell>
          <cell r="D192">
            <v>39.51</v>
          </cell>
          <cell r="E192">
            <v>5.09</v>
          </cell>
          <cell r="F192">
            <v>1.7</v>
          </cell>
          <cell r="G192">
            <v>11.83</v>
          </cell>
          <cell r="H192">
            <v>0</v>
          </cell>
          <cell r="I192">
            <v>0</v>
          </cell>
          <cell r="J192">
            <v>0</v>
          </cell>
          <cell r="K192">
            <v>0</v>
          </cell>
          <cell r="L192">
            <v>23.76</v>
          </cell>
          <cell r="M192">
            <v>18.11</v>
          </cell>
        </row>
        <row r="193">
          <cell r="A193" t="str">
            <v>PUVE</v>
          </cell>
          <cell r="B193" t="str">
            <v>PUTIEMPVEH</v>
          </cell>
          <cell r="C193" t="str">
            <v>X10</v>
          </cell>
          <cell r="D193">
            <v>43.49</v>
          </cell>
          <cell r="E193">
            <v>2.36</v>
          </cell>
          <cell r="F193">
            <v>0.91</v>
          </cell>
          <cell r="G193">
            <v>7.13</v>
          </cell>
          <cell r="H193">
            <v>0</v>
          </cell>
          <cell r="I193">
            <v>0</v>
          </cell>
          <cell r="J193">
            <v>0</v>
          </cell>
          <cell r="K193">
            <v>0</v>
          </cell>
          <cell r="L193">
            <v>27.25</v>
          </cell>
          <cell r="M193">
            <v>18.86</v>
          </cell>
        </row>
        <row r="194">
          <cell r="A194" t="str">
            <v>PUMS</v>
          </cell>
          <cell r="B194" t="str">
            <v>PUTICUSMTR</v>
          </cell>
          <cell r="C194" t="str">
            <v>X14</v>
          </cell>
          <cell r="D194">
            <v>31.53</v>
          </cell>
          <cell r="E194">
            <v>14.46</v>
          </cell>
          <cell r="F194">
            <v>3.0300000000000002</v>
          </cell>
          <cell r="G194">
            <v>10.27</v>
          </cell>
          <cell r="H194">
            <v>0</v>
          </cell>
          <cell r="I194">
            <v>0</v>
          </cell>
          <cell r="J194">
            <v>0</v>
          </cell>
          <cell r="K194">
            <v>0</v>
          </cell>
          <cell r="L194">
            <v>19.05</v>
          </cell>
          <cell r="M194">
            <v>21.66</v>
          </cell>
        </row>
        <row r="195">
          <cell r="A195" t="str">
            <v>PUSC</v>
          </cell>
          <cell r="B195" t="str">
            <v>PUTIPROSPC</v>
          </cell>
          <cell r="C195" t="str">
            <v>X19</v>
          </cell>
          <cell r="D195">
            <v>33.480000000000004</v>
          </cell>
          <cell r="E195">
            <v>5.98</v>
          </cell>
          <cell r="F195">
            <v>1.67</v>
          </cell>
          <cell r="G195">
            <v>13.549999999999999</v>
          </cell>
          <cell r="H195">
            <v>4.7299999999999995</v>
          </cell>
          <cell r="I195">
            <v>0</v>
          </cell>
          <cell r="J195">
            <v>0</v>
          </cell>
          <cell r="K195">
            <v>0</v>
          </cell>
          <cell r="L195">
            <v>25.66</v>
          </cell>
          <cell r="M195">
            <v>14.93</v>
          </cell>
        </row>
        <row r="196">
          <cell r="A196" t="str">
            <v>PEMA</v>
          </cell>
          <cell r="B196" t="str">
            <v>PENT3FFITM</v>
          </cell>
          <cell r="C196" t="str">
            <v>X35</v>
          </cell>
          <cell r="D196">
            <v>36.380000000000003</v>
          </cell>
          <cell r="E196">
            <v>4.6399999999999997</v>
          </cell>
          <cell r="F196">
            <v>1.5300000000000002</v>
          </cell>
          <cell r="G196">
            <v>10.8</v>
          </cell>
          <cell r="H196">
            <v>7.16</v>
          </cell>
          <cell r="I196">
            <v>0.06</v>
          </cell>
          <cell r="J196">
            <v>0.05</v>
          </cell>
          <cell r="K196">
            <v>0.39</v>
          </cell>
          <cell r="L196">
            <v>22.16</v>
          </cell>
          <cell r="M196">
            <v>16.829999999999998</v>
          </cell>
        </row>
        <row r="197">
          <cell r="A197" t="str">
            <v>PERE</v>
          </cell>
          <cell r="B197" t="str">
            <v>PENT3FFFAC</v>
          </cell>
          <cell r="C197" t="str">
            <v>X39</v>
          </cell>
          <cell r="D197">
            <v>42.08</v>
          </cell>
          <cell r="E197">
            <v>2.29</v>
          </cell>
          <cell r="F197">
            <v>0.88</v>
          </cell>
          <cell r="G197">
            <v>6.9</v>
          </cell>
          <cell r="H197">
            <v>3.13</v>
          </cell>
          <cell r="I197">
            <v>0.1</v>
          </cell>
          <cell r="J197">
            <v>0</v>
          </cell>
          <cell r="K197">
            <v>0</v>
          </cell>
          <cell r="L197">
            <v>26.37</v>
          </cell>
          <cell r="M197">
            <v>18.25</v>
          </cell>
        </row>
        <row r="198">
          <cell r="A198" t="str">
            <v>PDEP</v>
          </cell>
          <cell r="B198" t="str">
            <v>PENT3FFDEP</v>
          </cell>
          <cell r="C198" t="str">
            <v>X49</v>
          </cell>
          <cell r="D198">
            <v>36.619999999999997</v>
          </cell>
          <cell r="E198">
            <v>4.68</v>
          </cell>
          <cell r="F198">
            <v>1.5699999999999998</v>
          </cell>
          <cell r="G198">
            <v>10.89</v>
          </cell>
          <cell r="H198">
            <v>7.1499999999999995</v>
          </cell>
          <cell r="I198">
            <v>0.06</v>
          </cell>
          <cell r="J198">
            <v>0.04</v>
          </cell>
          <cell r="K198">
            <v>0</v>
          </cell>
          <cell r="L198">
            <v>22.16</v>
          </cell>
          <cell r="M198">
            <v>16.829999999999998</v>
          </cell>
        </row>
        <row r="199">
          <cell r="A199" t="str">
            <v>PEAI</v>
          </cell>
          <cell r="B199" t="str">
            <v>PENTINTACT</v>
          </cell>
          <cell r="C199" t="str">
            <v>X52</v>
          </cell>
          <cell r="D199">
            <v>42.29</v>
          </cell>
          <cell r="E199">
            <v>13.3</v>
          </cell>
          <cell r="F199">
            <v>3.58</v>
          </cell>
          <cell r="G199">
            <v>17.54</v>
          </cell>
          <cell r="H199">
            <v>6.6899999999999995</v>
          </cell>
          <cell r="I199">
            <v>0.75</v>
          </cell>
          <cell r="J199">
            <v>0.13</v>
          </cell>
          <cell r="K199">
            <v>0</v>
          </cell>
          <cell r="L199">
            <v>8.83</v>
          </cell>
          <cell r="M199">
            <v>6.89</v>
          </cell>
        </row>
        <row r="200">
          <cell r="A200" t="str">
            <v>PGAC</v>
          </cell>
          <cell r="B200" t="str">
            <v>PGOV3FFACT</v>
          </cell>
          <cell r="C200" t="str">
            <v>XG1</v>
          </cell>
          <cell r="D200">
            <v>35.340000000000003</v>
          </cell>
          <cell r="E200">
            <v>4.4799999999999995</v>
          </cell>
          <cell r="F200">
            <v>1.5099999999999998</v>
          </cell>
          <cell r="G200">
            <v>10.45</v>
          </cell>
          <cell r="H200">
            <v>6.86</v>
          </cell>
          <cell r="I200">
            <v>3.54</v>
          </cell>
          <cell r="J200">
            <v>0.05</v>
          </cell>
          <cell r="K200">
            <v>0</v>
          </cell>
          <cell r="L200">
            <v>21.49</v>
          </cell>
          <cell r="M200">
            <v>16.28</v>
          </cell>
        </row>
        <row r="201">
          <cell r="A201" t="str">
            <v>PGAV</v>
          </cell>
          <cell r="B201" t="str">
            <v>PGOV3FFAVI</v>
          </cell>
          <cell r="C201" t="str">
            <v>XG1</v>
          </cell>
          <cell r="D201">
            <v>35.340000000000003</v>
          </cell>
          <cell r="E201">
            <v>4.4799999999999995</v>
          </cell>
          <cell r="F201">
            <v>1.5099999999999998</v>
          </cell>
          <cell r="G201">
            <v>10.45</v>
          </cell>
          <cell r="H201">
            <v>6.86</v>
          </cell>
          <cell r="I201">
            <v>3.54</v>
          </cell>
          <cell r="J201">
            <v>0.05</v>
          </cell>
          <cell r="K201">
            <v>0</v>
          </cell>
          <cell r="L201">
            <v>21.49</v>
          </cell>
          <cell r="M201">
            <v>16.28</v>
          </cell>
        </row>
        <row r="202">
          <cell r="A202" t="str">
            <v>PGCD</v>
          </cell>
          <cell r="B202" t="str">
            <v>PGOV3FFCDO</v>
          </cell>
          <cell r="C202" t="str">
            <v>XG1</v>
          </cell>
          <cell r="D202">
            <v>35.340000000000003</v>
          </cell>
          <cell r="E202">
            <v>4.4799999999999995</v>
          </cell>
          <cell r="F202">
            <v>1.5099999999999998</v>
          </cell>
          <cell r="G202">
            <v>10.45</v>
          </cell>
          <cell r="H202">
            <v>6.86</v>
          </cell>
          <cell r="I202">
            <v>3.54</v>
          </cell>
          <cell r="J202">
            <v>0.05</v>
          </cell>
          <cell r="K202">
            <v>0</v>
          </cell>
          <cell r="L202">
            <v>21.49</v>
          </cell>
          <cell r="M202">
            <v>16.28</v>
          </cell>
        </row>
        <row r="203">
          <cell r="A203" t="str">
            <v>PGEA</v>
          </cell>
          <cell r="B203" t="str">
            <v>PGOV3FFENV</v>
          </cell>
          <cell r="C203" t="str">
            <v>XG1</v>
          </cell>
          <cell r="D203">
            <v>35.340000000000003</v>
          </cell>
          <cell r="E203">
            <v>4.4799999999999995</v>
          </cell>
          <cell r="F203">
            <v>1.5099999999999998</v>
          </cell>
          <cell r="G203">
            <v>10.45</v>
          </cell>
          <cell r="H203">
            <v>6.86</v>
          </cell>
          <cell r="I203">
            <v>3.54</v>
          </cell>
          <cell r="J203">
            <v>0.05</v>
          </cell>
          <cell r="K203">
            <v>0</v>
          </cell>
          <cell r="L203">
            <v>21.49</v>
          </cell>
          <cell r="M203">
            <v>16.28</v>
          </cell>
        </row>
        <row r="204">
          <cell r="A204" t="str">
            <v>PGEX</v>
          </cell>
          <cell r="B204" t="str">
            <v>PGOV3FFEXC</v>
          </cell>
          <cell r="C204" t="str">
            <v>XG1</v>
          </cell>
          <cell r="D204">
            <v>35.340000000000003</v>
          </cell>
          <cell r="E204">
            <v>4.4799999999999995</v>
          </cell>
          <cell r="F204">
            <v>1.5099999999999998</v>
          </cell>
          <cell r="G204">
            <v>10.45</v>
          </cell>
          <cell r="H204">
            <v>6.86</v>
          </cell>
          <cell r="I204">
            <v>3.54</v>
          </cell>
          <cell r="J204">
            <v>0.05</v>
          </cell>
          <cell r="K204">
            <v>0</v>
          </cell>
          <cell r="L204">
            <v>21.49</v>
          </cell>
          <cell r="M204">
            <v>16.28</v>
          </cell>
        </row>
        <row r="205">
          <cell r="A205" t="str">
            <v>PGFI</v>
          </cell>
          <cell r="B205" t="str">
            <v>PGOV3FFFIN</v>
          </cell>
          <cell r="C205" t="str">
            <v>XG1</v>
          </cell>
          <cell r="D205">
            <v>35.340000000000003</v>
          </cell>
          <cell r="E205">
            <v>4.4799999999999995</v>
          </cell>
          <cell r="F205">
            <v>1.5099999999999998</v>
          </cell>
          <cell r="G205">
            <v>10.45</v>
          </cell>
          <cell r="H205">
            <v>6.86</v>
          </cell>
          <cell r="I205">
            <v>3.54</v>
          </cell>
          <cell r="J205">
            <v>0.05</v>
          </cell>
          <cell r="K205">
            <v>0</v>
          </cell>
          <cell r="L205">
            <v>21.49</v>
          </cell>
          <cell r="M205">
            <v>16.28</v>
          </cell>
        </row>
        <row r="206">
          <cell r="A206" t="str">
            <v>PGIA</v>
          </cell>
          <cell r="B206" t="str">
            <v>PGOV3FFIAU</v>
          </cell>
          <cell r="C206" t="str">
            <v>XG1</v>
          </cell>
          <cell r="D206">
            <v>35.340000000000003</v>
          </cell>
          <cell r="E206">
            <v>4.4799999999999995</v>
          </cell>
          <cell r="F206">
            <v>1.5099999999999998</v>
          </cell>
          <cell r="G206">
            <v>10.45</v>
          </cell>
          <cell r="H206">
            <v>6.86</v>
          </cell>
          <cell r="I206">
            <v>3.54</v>
          </cell>
          <cell r="J206">
            <v>0.05</v>
          </cell>
          <cell r="K206">
            <v>0</v>
          </cell>
          <cell r="L206">
            <v>21.49</v>
          </cell>
          <cell r="M206">
            <v>16.28</v>
          </cell>
        </row>
        <row r="207">
          <cell r="A207" t="str">
            <v>PGIR</v>
          </cell>
          <cell r="B207" t="str">
            <v>PGOV3FFINV</v>
          </cell>
          <cell r="C207" t="str">
            <v>XG1</v>
          </cell>
          <cell r="D207">
            <v>35.340000000000003</v>
          </cell>
          <cell r="E207">
            <v>4.4799999999999995</v>
          </cell>
          <cell r="F207">
            <v>1.5099999999999998</v>
          </cell>
          <cell r="G207">
            <v>10.45</v>
          </cell>
          <cell r="H207">
            <v>6.86</v>
          </cell>
          <cell r="I207">
            <v>3.54</v>
          </cell>
          <cell r="J207">
            <v>0.05</v>
          </cell>
          <cell r="K207">
            <v>0</v>
          </cell>
          <cell r="L207">
            <v>21.49</v>
          </cell>
          <cell r="M207">
            <v>16.28</v>
          </cell>
        </row>
        <row r="208">
          <cell r="A208" t="str">
            <v>PGLE</v>
          </cell>
          <cell r="B208" t="str">
            <v>PGOV3FFLEG</v>
          </cell>
          <cell r="C208" t="str">
            <v>XG1</v>
          </cell>
          <cell r="D208">
            <v>35.340000000000003</v>
          </cell>
          <cell r="E208">
            <v>4.4799999999999995</v>
          </cell>
          <cell r="F208">
            <v>1.5099999999999998</v>
          </cell>
          <cell r="G208">
            <v>10.45</v>
          </cell>
          <cell r="H208">
            <v>6.86</v>
          </cell>
          <cell r="I208">
            <v>3.54</v>
          </cell>
          <cell r="J208">
            <v>0.05</v>
          </cell>
          <cell r="K208">
            <v>0</v>
          </cell>
          <cell r="L208">
            <v>21.49</v>
          </cell>
          <cell r="M208">
            <v>16.28</v>
          </cell>
        </row>
        <row r="209">
          <cell r="A209" t="str">
            <v>PGPA</v>
          </cell>
          <cell r="B209" t="str">
            <v>PGOV3FFPAF</v>
          </cell>
          <cell r="C209" t="str">
            <v>XG1</v>
          </cell>
          <cell r="D209">
            <v>35.340000000000003</v>
          </cell>
          <cell r="E209">
            <v>4.4799999999999995</v>
          </cell>
          <cell r="F209">
            <v>1.5099999999999998</v>
          </cell>
          <cell r="G209">
            <v>10.45</v>
          </cell>
          <cell r="H209">
            <v>6.86</v>
          </cell>
          <cell r="I209">
            <v>3.54</v>
          </cell>
          <cell r="J209">
            <v>0.05</v>
          </cell>
          <cell r="K209">
            <v>0</v>
          </cell>
          <cell r="L209">
            <v>21.49</v>
          </cell>
          <cell r="M209">
            <v>16.28</v>
          </cell>
        </row>
        <row r="210">
          <cell r="A210" t="str">
            <v>PGPP</v>
          </cell>
          <cell r="B210" t="str">
            <v>PGOV3FFPPO</v>
          </cell>
          <cell r="C210" t="str">
            <v>XG1</v>
          </cell>
          <cell r="D210">
            <v>35.340000000000003</v>
          </cell>
          <cell r="E210">
            <v>4.4799999999999995</v>
          </cell>
          <cell r="F210">
            <v>1.5099999999999998</v>
          </cell>
          <cell r="G210">
            <v>10.45</v>
          </cell>
          <cell r="H210">
            <v>6.86</v>
          </cell>
          <cell r="I210">
            <v>3.54</v>
          </cell>
          <cell r="J210">
            <v>0.05</v>
          </cell>
          <cell r="K210">
            <v>0</v>
          </cell>
          <cell r="L210">
            <v>21.49</v>
          </cell>
          <cell r="M210">
            <v>16.28</v>
          </cell>
        </row>
        <row r="211">
          <cell r="A211" t="str">
            <v>PGPS</v>
          </cell>
          <cell r="B211" t="str">
            <v>PGOV3FFPLN</v>
          </cell>
          <cell r="C211" t="str">
            <v>XG1</v>
          </cell>
          <cell r="D211">
            <v>35.340000000000003</v>
          </cell>
          <cell r="E211">
            <v>4.4799999999999995</v>
          </cell>
          <cell r="F211">
            <v>1.5099999999999998</v>
          </cell>
          <cell r="G211">
            <v>10.45</v>
          </cell>
          <cell r="H211">
            <v>6.86</v>
          </cell>
          <cell r="I211">
            <v>3.54</v>
          </cell>
          <cell r="J211">
            <v>0.05</v>
          </cell>
          <cell r="K211">
            <v>0</v>
          </cell>
          <cell r="L211">
            <v>21.49</v>
          </cell>
          <cell r="M211">
            <v>16.28</v>
          </cell>
        </row>
        <row r="212">
          <cell r="A212" t="str">
            <v>PGRR</v>
          </cell>
          <cell r="B212" t="str">
            <v>PGOVEMPROR</v>
          </cell>
          <cell r="C212" t="str">
            <v>XG1</v>
          </cell>
          <cell r="D212">
            <v>35.340000000000003</v>
          </cell>
          <cell r="E212">
            <v>4.4799999999999995</v>
          </cell>
          <cell r="F212">
            <v>1.5099999999999998</v>
          </cell>
          <cell r="G212">
            <v>10.45</v>
          </cell>
          <cell r="H212">
            <v>6.86</v>
          </cell>
          <cell r="I212">
            <v>3.54</v>
          </cell>
          <cell r="J212">
            <v>0.05</v>
          </cell>
          <cell r="K212">
            <v>0</v>
          </cell>
          <cell r="L212">
            <v>21.49</v>
          </cell>
          <cell r="M212">
            <v>16.28</v>
          </cell>
        </row>
        <row r="213">
          <cell r="A213" t="str">
            <v>PGHR</v>
          </cell>
          <cell r="B213" t="str">
            <v>PGOVEMPHRS</v>
          </cell>
          <cell r="C213" t="str">
            <v>XG2</v>
          </cell>
          <cell r="D213">
            <v>39.79</v>
          </cell>
          <cell r="E213">
            <v>2.16</v>
          </cell>
          <cell r="F213">
            <v>0.83</v>
          </cell>
          <cell r="G213">
            <v>6.52</v>
          </cell>
          <cell r="H213">
            <v>2.96</v>
          </cell>
          <cell r="I213">
            <v>5.54</v>
          </cell>
          <cell r="J213">
            <v>0</v>
          </cell>
          <cell r="K213">
            <v>0</v>
          </cell>
          <cell r="L213">
            <v>24.94</v>
          </cell>
          <cell r="M213">
            <v>17.260000000000002</v>
          </cell>
        </row>
        <row r="214">
          <cell r="A214" t="str">
            <v>DGVP</v>
          </cell>
          <cell r="B214" t="str">
            <v>DGOV3FFVSP</v>
          </cell>
          <cell r="C214" t="str">
            <v>XG3</v>
          </cell>
          <cell r="D214">
            <v>35.340000000000003</v>
          </cell>
          <cell r="E214">
            <v>4.4799999999999995</v>
          </cell>
          <cell r="F214">
            <v>1.5099999999999998</v>
          </cell>
          <cell r="G214">
            <v>10.45</v>
          </cell>
          <cell r="H214">
            <v>6.86</v>
          </cell>
          <cell r="I214">
            <v>3.54</v>
          </cell>
          <cell r="J214">
            <v>0.05</v>
          </cell>
          <cell r="K214">
            <v>0</v>
          </cell>
          <cell r="L214">
            <v>21.49</v>
          </cell>
          <cell r="M214">
            <v>16.28</v>
          </cell>
        </row>
        <row r="215">
          <cell r="A215" t="str">
            <v>PCTG</v>
          </cell>
          <cell r="B215" t="str">
            <v>PGOV3FFCTA</v>
          </cell>
          <cell r="C215" t="str">
            <v>XG3</v>
          </cell>
          <cell r="D215">
            <v>35.340000000000003</v>
          </cell>
          <cell r="E215">
            <v>4.4799999999999995</v>
          </cell>
          <cell r="F215">
            <v>1.5099999999999998</v>
          </cell>
          <cell r="G215">
            <v>10.45</v>
          </cell>
          <cell r="H215">
            <v>6.86</v>
          </cell>
          <cell r="I215">
            <v>3.54</v>
          </cell>
          <cell r="J215">
            <v>0.05</v>
          </cell>
          <cell r="K215">
            <v>0</v>
          </cell>
          <cell r="L215">
            <v>21.49</v>
          </cell>
          <cell r="M215">
            <v>16.28</v>
          </cell>
        </row>
        <row r="216">
          <cell r="A216" t="str">
            <v>PUVS</v>
          </cell>
          <cell r="B216" t="str">
            <v>PGOV3FFVSP</v>
          </cell>
          <cell r="C216" t="str">
            <v>XG3</v>
          </cell>
          <cell r="D216">
            <v>35.340000000000003</v>
          </cell>
          <cell r="E216">
            <v>4.4799999999999995</v>
          </cell>
          <cell r="F216">
            <v>1.5099999999999998</v>
          </cell>
          <cell r="G216">
            <v>10.45</v>
          </cell>
          <cell r="H216">
            <v>6.86</v>
          </cell>
          <cell r="I216">
            <v>3.54</v>
          </cell>
          <cell r="J216">
            <v>0.05</v>
          </cell>
          <cell r="K216">
            <v>0</v>
          </cell>
          <cell r="L216">
            <v>21.49</v>
          </cell>
          <cell r="M216">
            <v>16.28</v>
          </cell>
        </row>
        <row r="217">
          <cell r="A217" t="str">
            <v>PPDC</v>
          </cell>
          <cell r="B217" t="str">
            <v>PGOV3FFDPP</v>
          </cell>
          <cell r="C217" t="str">
            <v>XG4</v>
          </cell>
          <cell r="D217">
            <v>35.340000000000003</v>
          </cell>
          <cell r="E217">
            <v>4.4799999999999995</v>
          </cell>
          <cell r="F217">
            <v>1.5099999999999998</v>
          </cell>
          <cell r="G217">
            <v>10.45</v>
          </cell>
          <cell r="H217">
            <v>6.86</v>
          </cell>
          <cell r="I217">
            <v>3.54</v>
          </cell>
          <cell r="J217">
            <v>0.05</v>
          </cell>
          <cell r="K217">
            <v>0</v>
          </cell>
          <cell r="L217">
            <v>21.49</v>
          </cell>
          <cell r="M217">
            <v>16.28</v>
          </cell>
        </row>
        <row r="218">
          <cell r="A218" t="str">
            <v>CTAC</v>
          </cell>
          <cell r="B218" t="str">
            <v>DENT3FFCTA</v>
          </cell>
          <cell r="C218" t="str">
            <v>%TOTAL</v>
          </cell>
        </row>
      </sheetData>
      <sheetData sheetId="1"/>
      <sheetData sheetId="2"/>
      <sheetData sheetId="3"/>
      <sheetData sheetId="4"/>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sus Data Input"/>
      <sheetName val="Indiv Calc"/>
      <sheetName val="ProjectAllExecs"/>
      <sheetName val="IndivPrint 1"/>
      <sheetName val="IndivPrint 2"/>
      <sheetName val="SummAllInput"/>
      <sheetName val="SummbyExec"/>
      <sheetName val="Business Unit"/>
      <sheetName val="ExecbyBusUnit"/>
      <sheetName val="Table"/>
      <sheetName val="Sheet6"/>
      <sheetName val="Module1"/>
      <sheetName val="Trans.Prod.Data"/>
    </sheetNames>
    <sheetDataSet>
      <sheetData sheetId="0"/>
      <sheetData sheetId="1"/>
      <sheetData sheetId="2" refreshError="1"/>
      <sheetData sheetId="3"/>
      <sheetData sheetId="4"/>
      <sheetData sheetId="5"/>
      <sheetData sheetId="6"/>
      <sheetData sheetId="7">
        <row r="2">
          <cell r="A2">
            <v>455903209</v>
          </cell>
          <cell r="B2" t="str">
            <v>Ables</v>
          </cell>
          <cell r="C2" t="str">
            <v>Dorothy</v>
          </cell>
          <cell r="D2" t="str">
            <v>M</v>
          </cell>
          <cell r="E2" t="str">
            <v>70000</v>
          </cell>
          <cell r="F2" t="str">
            <v>PSLP</v>
          </cell>
          <cell r="G2" t="str">
            <v>A820</v>
          </cell>
          <cell r="H2" t="str">
            <v>10051</v>
          </cell>
          <cell r="I2" t="str">
            <v>Panenergy Services LP</v>
          </cell>
          <cell r="J2" t="str">
            <v>PSLP</v>
          </cell>
        </row>
        <row r="3">
          <cell r="A3">
            <v>524746196</v>
          </cell>
          <cell r="B3" t="str">
            <v>Abraham</v>
          </cell>
          <cell r="C3" t="str">
            <v>P</v>
          </cell>
          <cell r="D3" t="str">
            <v>M</v>
          </cell>
          <cell r="E3" t="str">
            <v>10000</v>
          </cell>
          <cell r="F3" t="str">
            <v>Corp Gov</v>
          </cell>
          <cell r="G3">
            <v>1076</v>
          </cell>
          <cell r="H3">
            <v>20037</v>
          </cell>
          <cell r="I3" t="str">
            <v>Nuclear General Office</v>
          </cell>
          <cell r="J3" t="str">
            <v>Duke Power</v>
          </cell>
        </row>
        <row r="4">
          <cell r="A4">
            <v>251763557</v>
          </cell>
          <cell r="B4" t="str">
            <v>Abrams</v>
          </cell>
          <cell r="C4" t="str">
            <v>Edgar</v>
          </cell>
          <cell r="D4" t="str">
            <v>B</v>
          </cell>
          <cell r="E4" t="str">
            <v>40000</v>
          </cell>
          <cell r="F4" t="str">
            <v>DE&amp;S</v>
          </cell>
          <cell r="G4" t="str">
            <v>2300</v>
          </cell>
          <cell r="H4" t="str">
            <v>10015</v>
          </cell>
          <cell r="I4" t="str">
            <v>Duke Engineering &amp; Svc Inc</v>
          </cell>
          <cell r="J4" t="str">
            <v>DE&amp;S</v>
          </cell>
        </row>
        <row r="5">
          <cell r="A5">
            <v>192344417</v>
          </cell>
          <cell r="B5" t="str">
            <v>Adair</v>
          </cell>
          <cell r="C5" t="str">
            <v>William</v>
          </cell>
          <cell r="D5" t="str">
            <v>D</v>
          </cell>
          <cell r="E5" t="str">
            <v>60000</v>
          </cell>
          <cell r="F5" t="str">
            <v>DEGAD</v>
          </cell>
          <cell r="G5" t="str">
            <v>D113</v>
          </cell>
          <cell r="H5">
            <v>30024</v>
          </cell>
          <cell r="I5" t="str">
            <v>Duke Energy North America, LLC</v>
          </cell>
          <cell r="J5" t="str">
            <v>DENA</v>
          </cell>
        </row>
        <row r="6">
          <cell r="A6">
            <v>250803626</v>
          </cell>
          <cell r="B6" t="str">
            <v>Addis</v>
          </cell>
          <cell r="C6" t="str">
            <v>B</v>
          </cell>
          <cell r="D6" t="str">
            <v>G</v>
          </cell>
          <cell r="E6" t="str">
            <v>10000</v>
          </cell>
          <cell r="F6" t="str">
            <v>Corp Gov</v>
          </cell>
          <cell r="G6">
            <v>8312</v>
          </cell>
          <cell r="H6">
            <v>20028</v>
          </cell>
          <cell r="I6" t="str">
            <v>Information Management</v>
          </cell>
          <cell r="J6" t="str">
            <v>Corporate</v>
          </cell>
        </row>
        <row r="7">
          <cell r="A7">
            <v>249665215</v>
          </cell>
          <cell r="B7" t="str">
            <v>Addy</v>
          </cell>
          <cell r="C7" t="str">
            <v>James</v>
          </cell>
          <cell r="D7" t="str">
            <v>M</v>
          </cell>
          <cell r="E7" t="str">
            <v>90000</v>
          </cell>
          <cell r="F7" t="str">
            <v>Electric</v>
          </cell>
          <cell r="G7">
            <v>4504</v>
          </cell>
          <cell r="H7">
            <v>20049</v>
          </cell>
          <cell r="I7" t="str">
            <v>Retail</v>
          </cell>
          <cell r="J7" t="str">
            <v>Duke Power</v>
          </cell>
        </row>
        <row r="8">
          <cell r="A8">
            <v>489702882</v>
          </cell>
          <cell r="B8" t="str">
            <v>Adkins</v>
          </cell>
          <cell r="C8" t="str">
            <v>William</v>
          </cell>
          <cell r="D8" t="str">
            <v>H</v>
          </cell>
          <cell r="E8"/>
          <cell r="F8"/>
          <cell r="G8" t="str">
            <v>A937</v>
          </cell>
          <cell r="H8" t="str">
            <v>10276</v>
          </cell>
          <cell r="I8" t="str">
            <v>Duke Energy Merchants</v>
          </cell>
          <cell r="J8" t="str">
            <v>DEM</v>
          </cell>
        </row>
        <row r="9">
          <cell r="A9">
            <v>250904212</v>
          </cell>
          <cell r="B9" t="str">
            <v>Agee</v>
          </cell>
          <cell r="C9" t="str">
            <v>Michael</v>
          </cell>
          <cell r="D9" t="str">
            <v>W</v>
          </cell>
          <cell r="E9" t="str">
            <v>10000</v>
          </cell>
          <cell r="F9" t="str">
            <v>Corp Gov</v>
          </cell>
          <cell r="G9">
            <v>6015</v>
          </cell>
          <cell r="H9">
            <v>20020</v>
          </cell>
          <cell r="I9" t="str">
            <v>Electric Transmission</v>
          </cell>
          <cell r="J9" t="str">
            <v>Duke Power</v>
          </cell>
        </row>
        <row r="10">
          <cell r="A10">
            <v>251687205</v>
          </cell>
          <cell r="B10" t="str">
            <v>Alexander</v>
          </cell>
          <cell r="C10" t="str">
            <v>R</v>
          </cell>
          <cell r="D10" t="str">
            <v>S</v>
          </cell>
          <cell r="E10" t="str">
            <v>10000</v>
          </cell>
          <cell r="F10" t="str">
            <v>Corp Gov</v>
          </cell>
          <cell r="G10">
            <v>5200</v>
          </cell>
          <cell r="H10">
            <v>20017</v>
          </cell>
          <cell r="I10" t="str">
            <v>Electric Distribution</v>
          </cell>
          <cell r="J10" t="str">
            <v>Duke Power</v>
          </cell>
        </row>
        <row r="11">
          <cell r="A11">
            <v>249787801</v>
          </cell>
          <cell r="B11" t="str">
            <v>Alexander Jr</v>
          </cell>
          <cell r="C11" t="str">
            <v>C</v>
          </cell>
          <cell r="D11" t="str">
            <v>N</v>
          </cell>
          <cell r="E11" t="str">
            <v>10000</v>
          </cell>
          <cell r="F11" t="str">
            <v>Corp Gov</v>
          </cell>
          <cell r="G11" t="str">
            <v>8310</v>
          </cell>
          <cell r="H11" t="str">
            <v>20018</v>
          </cell>
          <cell r="I11" t="str">
            <v>Electric Group Operations</v>
          </cell>
          <cell r="J11" t="str">
            <v>Duke Power</v>
          </cell>
        </row>
        <row r="12">
          <cell r="A12">
            <v>226502234</v>
          </cell>
          <cell r="B12" t="str">
            <v>Allen</v>
          </cell>
          <cell r="C12" t="str">
            <v>Robert</v>
          </cell>
          <cell r="D12" t="str">
            <v>C</v>
          </cell>
          <cell r="E12" t="str">
            <v>10000</v>
          </cell>
          <cell r="F12" t="str">
            <v>Corp Gov</v>
          </cell>
          <cell r="G12">
            <v>4101</v>
          </cell>
          <cell r="H12">
            <v>20017</v>
          </cell>
          <cell r="I12" t="str">
            <v>Electric Distribution</v>
          </cell>
          <cell r="J12" t="str">
            <v>Duke Power</v>
          </cell>
        </row>
        <row r="13">
          <cell r="A13">
            <v>245061754</v>
          </cell>
          <cell r="B13" t="str">
            <v>Allen</v>
          </cell>
          <cell r="C13" t="str">
            <v>Glen</v>
          </cell>
          <cell r="D13" t="str">
            <v>N</v>
          </cell>
          <cell r="E13" t="str">
            <v>10000</v>
          </cell>
          <cell r="F13" t="str">
            <v>Corp Gov</v>
          </cell>
          <cell r="G13">
            <v>6701</v>
          </cell>
          <cell r="H13">
            <v>20017</v>
          </cell>
          <cell r="I13" t="str">
            <v>Electric Distribution</v>
          </cell>
          <cell r="J13" t="str">
            <v>Duke Power</v>
          </cell>
        </row>
        <row r="14">
          <cell r="A14">
            <v>248820319</v>
          </cell>
          <cell r="B14" t="str">
            <v>Allen</v>
          </cell>
          <cell r="C14" t="str">
            <v>Jerry</v>
          </cell>
          <cell r="D14" t="str">
            <v>W</v>
          </cell>
          <cell r="E14" t="str">
            <v>10000</v>
          </cell>
          <cell r="F14" t="str">
            <v>Corp Gov</v>
          </cell>
          <cell r="G14">
            <v>6603</v>
          </cell>
          <cell r="H14">
            <v>20020</v>
          </cell>
          <cell r="I14" t="str">
            <v>Electric Transmission</v>
          </cell>
          <cell r="J14" t="str">
            <v>Duke Power</v>
          </cell>
        </row>
        <row r="15">
          <cell r="A15">
            <v>529025468</v>
          </cell>
          <cell r="B15" t="str">
            <v>Allen</v>
          </cell>
          <cell r="C15" t="str">
            <v>Scot</v>
          </cell>
          <cell r="D15" t="str">
            <v>E</v>
          </cell>
          <cell r="E15" t="str">
            <v>73500</v>
          </cell>
          <cell r="F15" t="str">
            <v>DETM</v>
          </cell>
          <cell r="G15" t="str">
            <v>A566</v>
          </cell>
          <cell r="H15" t="str">
            <v>10058</v>
          </cell>
          <cell r="I15" t="str">
            <v>DE Trading &amp; Marketing, LLC</v>
          </cell>
          <cell r="J15" t="str">
            <v>DETM</v>
          </cell>
        </row>
        <row r="16">
          <cell r="A16">
            <v>253985548</v>
          </cell>
          <cell r="B16" t="str">
            <v>Almeida</v>
          </cell>
          <cell r="C16" t="str">
            <v>Antonio</v>
          </cell>
          <cell r="D16" t="str">
            <v>J</v>
          </cell>
          <cell r="E16" t="str">
            <v>10000</v>
          </cell>
          <cell r="F16" t="str">
            <v>Corp Gov</v>
          </cell>
          <cell r="G16" t="str">
            <v>4701</v>
          </cell>
          <cell r="H16" t="str">
            <v>20049</v>
          </cell>
          <cell r="I16" t="str">
            <v>Retail</v>
          </cell>
          <cell r="J16" t="str">
            <v>Duke Power</v>
          </cell>
        </row>
        <row r="17">
          <cell r="A17">
            <v>244742910</v>
          </cell>
          <cell r="B17" t="str">
            <v>Aman</v>
          </cell>
          <cell r="C17" t="str">
            <v>David</v>
          </cell>
          <cell r="D17" t="str">
            <v>M</v>
          </cell>
          <cell r="E17" t="str">
            <v>90000</v>
          </cell>
          <cell r="F17" t="str">
            <v>Electric</v>
          </cell>
          <cell r="G17">
            <v>4502</v>
          </cell>
          <cell r="H17" t="str">
            <v>20049</v>
          </cell>
          <cell r="I17" t="str">
            <v>Retail</v>
          </cell>
          <cell r="J17" t="str">
            <v>Duke Power</v>
          </cell>
        </row>
        <row r="18">
          <cell r="A18">
            <v>301400490</v>
          </cell>
          <cell r="B18" t="str">
            <v>Amos</v>
          </cell>
          <cell r="C18" t="str">
            <v>Robert</v>
          </cell>
          <cell r="D18" t="str">
            <v>T</v>
          </cell>
          <cell r="E18" t="str">
            <v>10000</v>
          </cell>
          <cell r="F18" t="str">
            <v>Corp Gov</v>
          </cell>
          <cell r="G18">
            <v>7219</v>
          </cell>
          <cell r="H18">
            <v>20040</v>
          </cell>
          <cell r="I18" t="str">
            <v>Power Gen - Support Groups</v>
          </cell>
          <cell r="J18" t="str">
            <v>Duke Power</v>
          </cell>
        </row>
        <row r="19">
          <cell r="A19">
            <v>242644964</v>
          </cell>
          <cell r="B19" t="str">
            <v>Andersen</v>
          </cell>
          <cell r="C19" t="str">
            <v>Bruce</v>
          </cell>
          <cell r="D19" t="str">
            <v>A</v>
          </cell>
          <cell r="E19" t="str">
            <v>10000</v>
          </cell>
          <cell r="F19" t="str">
            <v>Corp Gov</v>
          </cell>
          <cell r="G19">
            <v>7400</v>
          </cell>
          <cell r="H19">
            <v>20040</v>
          </cell>
          <cell r="I19" t="str">
            <v>Power Gen - Support Groups</v>
          </cell>
          <cell r="J19" t="str">
            <v>Duke Power</v>
          </cell>
        </row>
        <row r="20">
          <cell r="A20">
            <v>225543717</v>
          </cell>
          <cell r="B20" t="str">
            <v>Anderson</v>
          </cell>
          <cell r="C20" t="str">
            <v>H</v>
          </cell>
          <cell r="D20" t="str">
            <v>R</v>
          </cell>
          <cell r="E20" t="str">
            <v>10000</v>
          </cell>
          <cell r="F20" t="str">
            <v>Corp Gov</v>
          </cell>
          <cell r="G20" t="str">
            <v>5190</v>
          </cell>
          <cell r="H20" t="str">
            <v>20017</v>
          </cell>
          <cell r="I20" t="str">
            <v>Electric Distribution</v>
          </cell>
          <cell r="J20" t="str">
            <v>Duke Power</v>
          </cell>
        </row>
        <row r="21">
          <cell r="A21">
            <v>291441520</v>
          </cell>
          <cell r="B21" t="str">
            <v>Anderson</v>
          </cell>
          <cell r="C21" t="str">
            <v>Bruce</v>
          </cell>
          <cell r="D21" t="str">
            <v>N</v>
          </cell>
          <cell r="E21" t="str">
            <v>11000</v>
          </cell>
          <cell r="F21" t="str">
            <v>DEBS</v>
          </cell>
          <cell r="G21" t="str">
            <v>9562</v>
          </cell>
          <cell r="H21" t="str">
            <v>20028</v>
          </cell>
          <cell r="I21" t="str">
            <v>Information Management</v>
          </cell>
          <cell r="J21" t="str">
            <v>Corporate</v>
          </cell>
        </row>
        <row r="22">
          <cell r="A22">
            <v>512520509</v>
          </cell>
          <cell r="B22" t="str">
            <v>Arensdorf</v>
          </cell>
          <cell r="C22" t="str">
            <v>John</v>
          </cell>
          <cell r="D22" t="str">
            <v>R</v>
          </cell>
          <cell r="E22"/>
          <cell r="F22"/>
          <cell r="G22" t="str">
            <v>9459</v>
          </cell>
          <cell r="H22" t="str">
            <v>20013</v>
          </cell>
          <cell r="I22" t="str">
            <v>Corporate Governance</v>
          </cell>
          <cell r="J22" t="str">
            <v>Corporate</v>
          </cell>
        </row>
        <row r="23">
          <cell r="A23">
            <v>352500764</v>
          </cell>
          <cell r="B23" t="str">
            <v>Aschbacher</v>
          </cell>
          <cell r="C23" t="str">
            <v>Terrence</v>
          </cell>
          <cell r="D23" t="str">
            <v>M</v>
          </cell>
          <cell r="E23" t="str">
            <v>73500</v>
          </cell>
          <cell r="F23" t="str">
            <v>DETM</v>
          </cell>
          <cell r="G23" t="str">
            <v>A566</v>
          </cell>
          <cell r="H23" t="str">
            <v>10058</v>
          </cell>
          <cell r="I23" t="str">
            <v>DE Trading &amp; Marketing, LLC</v>
          </cell>
          <cell r="J23" t="str">
            <v>DETM</v>
          </cell>
        </row>
        <row r="24">
          <cell r="A24">
            <v>237584896</v>
          </cell>
          <cell r="B24" t="str">
            <v>Aycock</v>
          </cell>
          <cell r="C24" t="str">
            <v>Charles</v>
          </cell>
          <cell r="D24" t="str">
            <v>B</v>
          </cell>
          <cell r="E24" t="str">
            <v>40000</v>
          </cell>
          <cell r="F24" t="str">
            <v>DE&amp;S</v>
          </cell>
          <cell r="G24" t="str">
            <v>2010</v>
          </cell>
          <cell r="H24" t="str">
            <v>10015</v>
          </cell>
          <cell r="I24" t="str">
            <v>Duke Engineering &amp; Svc Inc</v>
          </cell>
          <cell r="J24" t="str">
            <v>DE&amp;S</v>
          </cell>
        </row>
        <row r="25">
          <cell r="A25">
            <v>239760401</v>
          </cell>
          <cell r="B25" t="str">
            <v>Ayers</v>
          </cell>
          <cell r="C25" t="str">
            <v>Phillip</v>
          </cell>
          <cell r="D25" t="str">
            <v>R</v>
          </cell>
          <cell r="E25" t="str">
            <v>40000</v>
          </cell>
          <cell r="F25" t="str">
            <v>DE&amp;S</v>
          </cell>
          <cell r="G25" t="str">
            <v>2420</v>
          </cell>
          <cell r="H25" t="str">
            <v>10015</v>
          </cell>
          <cell r="I25" t="str">
            <v>Duke Engineering &amp; Svc Inc</v>
          </cell>
          <cell r="J25" t="str">
            <v>DE&amp;S</v>
          </cell>
        </row>
        <row r="26">
          <cell r="A26">
            <v>449230637</v>
          </cell>
          <cell r="B26" t="str">
            <v>Baden</v>
          </cell>
          <cell r="C26" t="str">
            <v>Pamela</v>
          </cell>
          <cell r="D26" t="str">
            <v>K</v>
          </cell>
          <cell r="E26" t="str">
            <v>60000</v>
          </cell>
          <cell r="F26" t="str">
            <v>DEGAD</v>
          </cell>
          <cell r="G26" t="str">
            <v>D123</v>
          </cell>
          <cell r="H26" t="str">
            <v>30024</v>
          </cell>
          <cell r="I26" t="str">
            <v>Duke Energy North America, LLC</v>
          </cell>
          <cell r="J26" t="str">
            <v>DENA</v>
          </cell>
        </row>
        <row r="27">
          <cell r="A27">
            <v>241663470</v>
          </cell>
          <cell r="B27" t="str">
            <v>Bagwell</v>
          </cell>
          <cell r="C27" t="str">
            <v>Morris</v>
          </cell>
          <cell r="D27" t="str">
            <v>B</v>
          </cell>
          <cell r="E27" t="str">
            <v>10000</v>
          </cell>
          <cell r="F27" t="str">
            <v>Corp Gov</v>
          </cell>
          <cell r="G27" t="str">
            <v>8407</v>
          </cell>
          <cell r="H27" t="str">
            <v>20018</v>
          </cell>
          <cell r="I27" t="str">
            <v>Electric Group Operations</v>
          </cell>
          <cell r="J27" t="str">
            <v>Duke Power</v>
          </cell>
        </row>
        <row r="28">
          <cell r="A28">
            <v>461967021</v>
          </cell>
          <cell r="B28" t="str">
            <v>Bailey</v>
          </cell>
          <cell r="C28" t="str">
            <v>Brent</v>
          </cell>
          <cell r="D28" t="str">
            <v>C</v>
          </cell>
          <cell r="E28" t="str">
            <v>70000</v>
          </cell>
          <cell r="F28" t="str">
            <v>PSLP</v>
          </cell>
          <cell r="G28" t="str">
            <v>A153</v>
          </cell>
          <cell r="H28" t="str">
            <v>10051</v>
          </cell>
          <cell r="I28" t="str">
            <v>Panenergy Services LP</v>
          </cell>
          <cell r="J28" t="str">
            <v>PSLP</v>
          </cell>
        </row>
        <row r="29">
          <cell r="A29">
            <v>242745771</v>
          </cell>
          <cell r="B29" t="str">
            <v>Baker</v>
          </cell>
          <cell r="C29" t="str">
            <v>Alen</v>
          </cell>
          <cell r="D29" t="str">
            <v>D</v>
          </cell>
          <cell r="E29" t="str">
            <v>11000</v>
          </cell>
          <cell r="F29" t="str">
            <v>DEBS</v>
          </cell>
          <cell r="G29" t="str">
            <v>I011</v>
          </cell>
          <cell r="H29">
            <v>10133</v>
          </cell>
          <cell r="I29" t="str">
            <v>Duke Energy International</v>
          </cell>
          <cell r="J29" t="str">
            <v>DEI</v>
          </cell>
        </row>
        <row r="30">
          <cell r="A30">
            <v>246585356</v>
          </cell>
          <cell r="B30" t="str">
            <v>Barbour</v>
          </cell>
          <cell r="C30" t="str">
            <v>Jesse</v>
          </cell>
          <cell r="D30" t="str">
            <v>O</v>
          </cell>
          <cell r="E30" t="str">
            <v>10000</v>
          </cell>
          <cell r="F30" t="str">
            <v>Corp Gov</v>
          </cell>
          <cell r="G30">
            <v>8307</v>
          </cell>
          <cell r="H30">
            <v>20037</v>
          </cell>
          <cell r="I30" t="str">
            <v>Nuclear General Office</v>
          </cell>
          <cell r="J30" t="str">
            <v>Duke Power</v>
          </cell>
        </row>
        <row r="31">
          <cell r="A31">
            <v>420625121</v>
          </cell>
          <cell r="B31" t="str">
            <v>Barnes</v>
          </cell>
          <cell r="C31" t="str">
            <v>Larry</v>
          </cell>
          <cell r="D31" t="str">
            <v>R</v>
          </cell>
          <cell r="E31" t="str">
            <v>41000</v>
          </cell>
          <cell r="F31" t="str">
            <v>DFD</v>
          </cell>
          <cell r="G31" t="str">
            <v>9685</v>
          </cell>
          <cell r="H31" t="str">
            <v>10012</v>
          </cell>
          <cell r="I31" t="str">
            <v>Duke Coal Project Svc Grp</v>
          </cell>
          <cell r="J31" t="str">
            <v>DFD</v>
          </cell>
        </row>
        <row r="32">
          <cell r="A32">
            <v>408802985</v>
          </cell>
          <cell r="B32" t="str">
            <v>Barr</v>
          </cell>
          <cell r="C32" t="str">
            <v>Tony</v>
          </cell>
          <cell r="D32" t="str">
            <v>S</v>
          </cell>
          <cell r="E32" t="str">
            <v>10000</v>
          </cell>
          <cell r="F32" t="str">
            <v>Corp Gov</v>
          </cell>
          <cell r="G32">
            <v>8330</v>
          </cell>
          <cell r="H32">
            <v>20040</v>
          </cell>
          <cell r="I32" t="str">
            <v>Power Gen - Support Groups</v>
          </cell>
          <cell r="J32" t="str">
            <v>Duke Power</v>
          </cell>
        </row>
        <row r="33">
          <cell r="A33">
            <v>454924131</v>
          </cell>
          <cell r="B33" t="str">
            <v>Barrett</v>
          </cell>
          <cell r="C33" t="str">
            <v>Kenneth</v>
          </cell>
          <cell r="D33" t="str">
            <v>R</v>
          </cell>
          <cell r="E33"/>
          <cell r="F33"/>
          <cell r="G33" t="str">
            <v>A156</v>
          </cell>
          <cell r="H33" t="str">
            <v>10051</v>
          </cell>
          <cell r="I33" t="str">
            <v>Panenergy Services LP</v>
          </cell>
          <cell r="J33" t="str">
            <v>PSLP</v>
          </cell>
        </row>
        <row r="34">
          <cell r="A34">
            <v>149409248</v>
          </cell>
          <cell r="B34" t="str">
            <v>Barron Jr</v>
          </cell>
          <cell r="C34" t="str">
            <v>Henry</v>
          </cell>
          <cell r="D34" t="str">
            <v>B</v>
          </cell>
          <cell r="E34" t="str">
            <v>10000</v>
          </cell>
          <cell r="F34" t="str">
            <v>Corp Gov</v>
          </cell>
          <cell r="G34" t="str">
            <v>7351</v>
          </cell>
          <cell r="H34" t="str">
            <v>20037</v>
          </cell>
          <cell r="I34" t="str">
            <v>Nuclear General Office</v>
          </cell>
          <cell r="J34" t="str">
            <v>Duke Power</v>
          </cell>
        </row>
        <row r="35">
          <cell r="A35">
            <v>226764326</v>
          </cell>
          <cell r="B35" t="str">
            <v>Barshis</v>
          </cell>
          <cell r="C35" t="str">
            <v>David</v>
          </cell>
          <cell r="D35"/>
          <cell r="E35" t="str">
            <v>93000</v>
          </cell>
          <cell r="F35" t="str">
            <v>Corp Gov</v>
          </cell>
          <cell r="G35" t="str">
            <v>4500</v>
          </cell>
          <cell r="H35" t="str">
            <v>20049</v>
          </cell>
          <cell r="I35" t="str">
            <v>Retail</v>
          </cell>
          <cell r="J35" t="str">
            <v>Duke Power</v>
          </cell>
        </row>
        <row r="36">
          <cell r="A36">
            <v>440584760</v>
          </cell>
          <cell r="B36" t="str">
            <v>Bates</v>
          </cell>
          <cell r="C36" t="str">
            <v>Richard</v>
          </cell>
          <cell r="D36" t="str">
            <v>B</v>
          </cell>
          <cell r="E36" t="str">
            <v>DEBS</v>
          </cell>
          <cell r="F36" t="str">
            <v>DEBS</v>
          </cell>
          <cell r="G36" t="str">
            <v>9541</v>
          </cell>
          <cell r="H36" t="str">
            <v>20013</v>
          </cell>
          <cell r="I36" t="str">
            <v>Corporate Governance</v>
          </cell>
          <cell r="J36" t="str">
            <v>Corporate</v>
          </cell>
        </row>
        <row r="37">
          <cell r="A37">
            <v>241740024</v>
          </cell>
          <cell r="B37" t="str">
            <v>Beam</v>
          </cell>
          <cell r="C37" t="str">
            <v>Michael</v>
          </cell>
          <cell r="D37" t="str">
            <v>D</v>
          </cell>
          <cell r="E37" t="str">
            <v>10000</v>
          </cell>
          <cell r="F37" t="str">
            <v>Corp Gov</v>
          </cell>
          <cell r="G37">
            <v>8395</v>
          </cell>
          <cell r="H37">
            <v>20040</v>
          </cell>
          <cell r="I37" t="str">
            <v>Power Gen - Support Groups</v>
          </cell>
          <cell r="J37" t="str">
            <v>Duke Power</v>
          </cell>
        </row>
        <row r="38">
          <cell r="A38">
            <v>250159554</v>
          </cell>
          <cell r="B38" t="str">
            <v>Beam</v>
          </cell>
          <cell r="C38" t="str">
            <v>Charles</v>
          </cell>
          <cell r="D38" t="str">
            <v>K</v>
          </cell>
          <cell r="E38" t="str">
            <v>11000</v>
          </cell>
          <cell r="F38" t="str">
            <v>DEBS</v>
          </cell>
          <cell r="G38" t="str">
            <v>9562</v>
          </cell>
          <cell r="H38" t="str">
            <v>20028</v>
          </cell>
          <cell r="I38" t="str">
            <v>Information Management</v>
          </cell>
          <cell r="J38" t="str">
            <v>Corporate</v>
          </cell>
        </row>
        <row r="39">
          <cell r="A39">
            <v>463709548</v>
          </cell>
          <cell r="B39" t="str">
            <v>Becht</v>
          </cell>
          <cell r="C39" t="str">
            <v>Sue</v>
          </cell>
          <cell r="D39" t="str">
            <v>A</v>
          </cell>
          <cell r="E39" t="str">
            <v>11000</v>
          </cell>
          <cell r="F39" t="str">
            <v>DEBS</v>
          </cell>
          <cell r="G39" t="str">
            <v>8755</v>
          </cell>
          <cell r="H39" t="str">
            <v>20013</v>
          </cell>
          <cell r="I39" t="str">
            <v>Corporate Governance</v>
          </cell>
          <cell r="J39" t="str">
            <v>Corporate</v>
          </cell>
        </row>
        <row r="40">
          <cell r="A40">
            <v>251648595</v>
          </cell>
          <cell r="B40" t="str">
            <v>Berry</v>
          </cell>
          <cell r="C40" t="str">
            <v>James</v>
          </cell>
          <cell r="D40" t="str">
            <v>K</v>
          </cell>
          <cell r="E40" t="str">
            <v>41000</v>
          </cell>
          <cell r="F40" t="str">
            <v>DFD</v>
          </cell>
          <cell r="G40" t="str">
            <v>9685</v>
          </cell>
          <cell r="H40" t="str">
            <v>10012</v>
          </cell>
          <cell r="I40" t="str">
            <v>Duke Coal Project Svc Grp</v>
          </cell>
          <cell r="J40" t="str">
            <v>DFD</v>
          </cell>
        </row>
        <row r="41">
          <cell r="A41">
            <v>145409002</v>
          </cell>
          <cell r="B41" t="str">
            <v>Bestani</v>
          </cell>
          <cell r="C41" t="str">
            <v>Robert</v>
          </cell>
          <cell r="D41"/>
          <cell r="E41" t="str">
            <v>93000</v>
          </cell>
          <cell r="F41" t="str">
            <v>Corp Gov</v>
          </cell>
          <cell r="G41" t="str">
            <v>9541</v>
          </cell>
          <cell r="H41" t="str">
            <v>20013</v>
          </cell>
          <cell r="I41" t="str">
            <v>Corporate Governance</v>
          </cell>
          <cell r="J41" t="str">
            <v>Corporate</v>
          </cell>
        </row>
        <row r="42">
          <cell r="A42">
            <v>238049029</v>
          </cell>
          <cell r="B42" t="str">
            <v>Bhatnagar</v>
          </cell>
          <cell r="C42" t="str">
            <v>Ashok</v>
          </cell>
          <cell r="D42" t="str">
            <v>S</v>
          </cell>
          <cell r="E42" t="str">
            <v>10000</v>
          </cell>
          <cell r="F42" t="str">
            <v>Corp Gov</v>
          </cell>
          <cell r="G42" t="str">
            <v>8600</v>
          </cell>
          <cell r="H42" t="str">
            <v>20036</v>
          </cell>
          <cell r="I42" t="str">
            <v>McGuire Nuclear Station</v>
          </cell>
          <cell r="J42" t="str">
            <v>Duke Power</v>
          </cell>
        </row>
        <row r="43">
          <cell r="A43">
            <v>199426528</v>
          </cell>
          <cell r="B43" t="str">
            <v>Bilinski</v>
          </cell>
          <cell r="C43" t="str">
            <v>Gregory</v>
          </cell>
          <cell r="D43" t="str">
            <v>P</v>
          </cell>
          <cell r="E43" t="str">
            <v>70000</v>
          </cell>
          <cell r="F43" t="str">
            <v>PSLP</v>
          </cell>
          <cell r="G43" t="str">
            <v>A332</v>
          </cell>
          <cell r="H43" t="str">
            <v>10076</v>
          </cell>
          <cell r="I43" t="str">
            <v>TexasEastern Transmission Corp</v>
          </cell>
          <cell r="J43" t="str">
            <v>TETCO</v>
          </cell>
        </row>
        <row r="44">
          <cell r="A44">
            <v>389462599</v>
          </cell>
          <cell r="B44" t="str">
            <v>Birch</v>
          </cell>
          <cell r="C44" t="str">
            <v>Mary</v>
          </cell>
          <cell r="D44" t="str">
            <v>L</v>
          </cell>
          <cell r="E44" t="str">
            <v>40000</v>
          </cell>
          <cell r="F44" t="str">
            <v>DE&amp;S</v>
          </cell>
          <cell r="G44">
            <v>2035</v>
          </cell>
          <cell r="H44">
            <v>10015</v>
          </cell>
          <cell r="I44" t="str">
            <v>Duke Engineering &amp; Svc Inc</v>
          </cell>
          <cell r="J44" t="str">
            <v>DE&amp;S</v>
          </cell>
        </row>
        <row r="45">
          <cell r="A45">
            <v>238827085</v>
          </cell>
          <cell r="B45" t="str">
            <v>Bisanar</v>
          </cell>
          <cell r="C45" t="str">
            <v>Robert</v>
          </cell>
          <cell r="D45" t="str">
            <v>M</v>
          </cell>
          <cell r="E45" t="str">
            <v>11000</v>
          </cell>
          <cell r="F45" t="str">
            <v>DEBS</v>
          </cell>
          <cell r="G45" t="str">
            <v>8929</v>
          </cell>
          <cell r="H45" t="str">
            <v>20013</v>
          </cell>
          <cell r="I45" t="str">
            <v>Corporate Governance</v>
          </cell>
          <cell r="J45" t="str">
            <v>Corporate</v>
          </cell>
        </row>
        <row r="46">
          <cell r="A46">
            <v>239622918</v>
          </cell>
          <cell r="B46" t="str">
            <v>Black</v>
          </cell>
          <cell r="C46" t="str">
            <v>Albert</v>
          </cell>
          <cell r="D46" t="str">
            <v>W</v>
          </cell>
          <cell r="E46" t="str">
            <v>90000</v>
          </cell>
          <cell r="F46" t="str">
            <v>Corp Gov</v>
          </cell>
          <cell r="G46">
            <v>8909</v>
          </cell>
          <cell r="H46" t="str">
            <v>20014</v>
          </cell>
          <cell r="I46" t="str">
            <v>Corporate Governance</v>
          </cell>
          <cell r="J46" t="str">
            <v>Corporate</v>
          </cell>
        </row>
        <row r="47">
          <cell r="A47">
            <v>379406526</v>
          </cell>
          <cell r="B47" t="str">
            <v>Blackburn</v>
          </cell>
          <cell r="C47" t="str">
            <v>Richard</v>
          </cell>
          <cell r="D47" t="str">
            <v>W</v>
          </cell>
          <cell r="E47" t="str">
            <v>11000</v>
          </cell>
          <cell r="F47" t="str">
            <v>DEBS</v>
          </cell>
          <cell r="G47" t="str">
            <v>8001</v>
          </cell>
          <cell r="H47" t="str">
            <v>20013</v>
          </cell>
          <cell r="I47" t="str">
            <v>Corporate Governance</v>
          </cell>
          <cell r="J47" t="str">
            <v>Corporate</v>
          </cell>
        </row>
        <row r="48">
          <cell r="A48">
            <v>239746896</v>
          </cell>
          <cell r="B48" t="str">
            <v>Blackmon</v>
          </cell>
          <cell r="C48" t="str">
            <v>Donald</v>
          </cell>
          <cell r="D48" t="str">
            <v>B</v>
          </cell>
          <cell r="E48" t="str">
            <v>40000</v>
          </cell>
          <cell r="F48" t="str">
            <v>DE&amp;S</v>
          </cell>
          <cell r="G48">
            <v>2420</v>
          </cell>
          <cell r="H48">
            <v>10015</v>
          </cell>
          <cell r="I48" t="str">
            <v>Duke Engineering &amp; Svc Inc</v>
          </cell>
          <cell r="J48" t="str">
            <v>DE&amp;S</v>
          </cell>
        </row>
        <row r="49">
          <cell r="A49">
            <v>406907921</v>
          </cell>
          <cell r="B49" t="str">
            <v>Bobrow</v>
          </cell>
          <cell r="C49" t="str">
            <v>Gregory</v>
          </cell>
          <cell r="D49" t="str">
            <v>A</v>
          </cell>
          <cell r="E49" t="str">
            <v>73500</v>
          </cell>
          <cell r="F49" t="str">
            <v>DETM</v>
          </cell>
          <cell r="G49" t="str">
            <v>A937</v>
          </cell>
          <cell r="H49" t="str">
            <v>10276</v>
          </cell>
          <cell r="I49" t="str">
            <v>Duke Energy Merchants</v>
          </cell>
          <cell r="J49" t="str">
            <v>DEM</v>
          </cell>
        </row>
        <row r="50">
          <cell r="A50">
            <v>254761765</v>
          </cell>
          <cell r="B50" t="str">
            <v>Bodenheimer</v>
          </cell>
          <cell r="C50" t="str">
            <v>Ralph</v>
          </cell>
          <cell r="D50" t="str">
            <v>S</v>
          </cell>
          <cell r="E50" t="str">
            <v>11000</v>
          </cell>
          <cell r="F50" t="str">
            <v>DEBS</v>
          </cell>
          <cell r="G50">
            <v>4070</v>
          </cell>
          <cell r="H50">
            <v>20044</v>
          </cell>
          <cell r="I50" t="str">
            <v>Shared Services</v>
          </cell>
          <cell r="J50" t="str">
            <v>Corporate</v>
          </cell>
        </row>
        <row r="51">
          <cell r="A51">
            <v>135407084</v>
          </cell>
          <cell r="B51" t="str">
            <v>Bonsall</v>
          </cell>
          <cell r="C51" t="str">
            <v>Richard</v>
          </cell>
          <cell r="D51" t="str">
            <v>W</v>
          </cell>
          <cell r="E51" t="str">
            <v>40000</v>
          </cell>
          <cell r="F51" t="str">
            <v>DE&amp;S</v>
          </cell>
          <cell r="G51" t="str">
            <v>2400</v>
          </cell>
          <cell r="H51" t="str">
            <v>10015</v>
          </cell>
          <cell r="I51" t="str">
            <v>Duke Engineering &amp; Svc Inc</v>
          </cell>
          <cell r="J51" t="str">
            <v>DE&amp;S</v>
          </cell>
        </row>
        <row r="52">
          <cell r="A52">
            <v>507727788</v>
          </cell>
          <cell r="B52" t="str">
            <v>Borer</v>
          </cell>
          <cell r="C52" t="str">
            <v>Mark</v>
          </cell>
          <cell r="D52" t="str">
            <v>A</v>
          </cell>
          <cell r="E52" t="str">
            <v>73000</v>
          </cell>
          <cell r="F52" t="str">
            <v>Field Svcs</v>
          </cell>
          <cell r="G52" t="str">
            <v>G900</v>
          </cell>
          <cell r="H52" t="str">
            <v>45000</v>
          </cell>
          <cell r="I52" t="str">
            <v>Duke Energy Field Services, LP</v>
          </cell>
          <cell r="J52" t="str">
            <v>DEFS</v>
          </cell>
        </row>
        <row r="53">
          <cell r="A53">
            <v>239747057</v>
          </cell>
          <cell r="B53" t="str">
            <v>Bost</v>
          </cell>
          <cell r="C53" t="str">
            <v>Larry</v>
          </cell>
          <cell r="D53" t="str">
            <v>G</v>
          </cell>
          <cell r="E53" t="str">
            <v>10000</v>
          </cell>
          <cell r="F53" t="str">
            <v>Corp Gov</v>
          </cell>
          <cell r="G53" t="str">
            <v>8700</v>
          </cell>
          <cell r="H53" t="str">
            <v>20050</v>
          </cell>
          <cell r="I53" t="str">
            <v>Distribution Services</v>
          </cell>
          <cell r="J53" t="str">
            <v>Corporate</v>
          </cell>
        </row>
        <row r="54">
          <cell r="A54">
            <v>242564988</v>
          </cell>
          <cell r="B54" t="str">
            <v>Bost</v>
          </cell>
          <cell r="C54" t="str">
            <v>Ronald</v>
          </cell>
          <cell r="D54" t="str">
            <v>M</v>
          </cell>
          <cell r="E54" t="str">
            <v>90000</v>
          </cell>
          <cell r="F54" t="str">
            <v>Crescent</v>
          </cell>
          <cell r="G54">
            <v>1000</v>
          </cell>
          <cell r="H54">
            <v>10010</v>
          </cell>
          <cell r="I54" t="str">
            <v>Crescent Resources Inc</v>
          </cell>
          <cell r="J54" t="str">
            <v>Crescent</v>
          </cell>
        </row>
        <row r="55">
          <cell r="A55">
            <v>250046478</v>
          </cell>
          <cell r="B55" t="str">
            <v>Botkins Jr</v>
          </cell>
          <cell r="C55" t="str">
            <v>Henry</v>
          </cell>
          <cell r="D55" t="str">
            <v>A</v>
          </cell>
          <cell r="E55" t="str">
            <v>41000</v>
          </cell>
          <cell r="F55" t="str">
            <v>DFD</v>
          </cell>
          <cell r="G55">
            <v>9685</v>
          </cell>
          <cell r="H55">
            <v>10012</v>
          </cell>
          <cell r="I55" t="str">
            <v>Duke Coal Project Svc Grp</v>
          </cell>
          <cell r="J55" t="str">
            <v>DFD</v>
          </cell>
        </row>
        <row r="56">
          <cell r="A56">
            <v>250805129</v>
          </cell>
          <cell r="B56" t="str">
            <v>Bowen</v>
          </cell>
          <cell r="C56" t="str">
            <v>Edward</v>
          </cell>
          <cell r="D56" t="str">
            <v>N</v>
          </cell>
          <cell r="E56" t="str">
            <v>10000</v>
          </cell>
          <cell r="F56" t="str">
            <v>Corp Gov</v>
          </cell>
          <cell r="G56" t="str">
            <v>5180</v>
          </cell>
          <cell r="H56" t="str">
            <v>20017</v>
          </cell>
          <cell r="I56" t="str">
            <v>Electric Distribution</v>
          </cell>
          <cell r="J56" t="str">
            <v>Duke Power</v>
          </cell>
        </row>
        <row r="57">
          <cell r="A57">
            <v>250848320</v>
          </cell>
          <cell r="B57" t="str">
            <v>Bowers Jr</v>
          </cell>
          <cell r="C57" t="str">
            <v>Billie</v>
          </cell>
          <cell r="D57" t="str">
            <v>G</v>
          </cell>
          <cell r="E57" t="str">
            <v>10000</v>
          </cell>
          <cell r="F57" t="str">
            <v>Corp Gov</v>
          </cell>
          <cell r="G57">
            <v>8346</v>
          </cell>
          <cell r="H57">
            <v>20037</v>
          </cell>
          <cell r="I57" t="str">
            <v>Nuclear General Office</v>
          </cell>
          <cell r="J57" t="str">
            <v>Duke Power</v>
          </cell>
        </row>
        <row r="58">
          <cell r="A58">
            <v>338420581</v>
          </cell>
          <cell r="B58" t="str">
            <v>Bowling</v>
          </cell>
          <cell r="C58" t="str">
            <v>Theodore</v>
          </cell>
          <cell r="D58" t="str">
            <v>J</v>
          </cell>
          <cell r="E58" t="str">
            <v>40000</v>
          </cell>
          <cell r="F58" t="str">
            <v>DE&amp;S</v>
          </cell>
          <cell r="G58">
            <v>2020</v>
          </cell>
          <cell r="H58">
            <v>10015</v>
          </cell>
          <cell r="I58" t="str">
            <v>Duke Engineering &amp; Svc Inc</v>
          </cell>
          <cell r="J58" t="str">
            <v>DE&amp;S</v>
          </cell>
        </row>
        <row r="59">
          <cell r="A59">
            <v>40427772</v>
          </cell>
          <cell r="B59" t="str">
            <v>Bowman</v>
          </cell>
          <cell r="C59" t="str">
            <v>Roberta</v>
          </cell>
          <cell r="D59" t="str">
            <v>B</v>
          </cell>
          <cell r="E59" t="str">
            <v>11000</v>
          </cell>
          <cell r="F59" t="str">
            <v>DEBS</v>
          </cell>
          <cell r="G59" t="str">
            <v>8647</v>
          </cell>
          <cell r="H59" t="str">
            <v>20013</v>
          </cell>
          <cell r="I59" t="str">
            <v>Corporate Governance</v>
          </cell>
          <cell r="J59" t="str">
            <v>Corporate</v>
          </cell>
        </row>
        <row r="60">
          <cell r="A60">
            <v>145422049</v>
          </cell>
          <cell r="B60" t="str">
            <v>Bowman Jr</v>
          </cell>
          <cell r="C60" t="str">
            <v>William</v>
          </cell>
          <cell r="D60" t="str">
            <v>J</v>
          </cell>
          <cell r="E60" t="str">
            <v>11000</v>
          </cell>
          <cell r="F60" t="str">
            <v>DEBS</v>
          </cell>
          <cell r="G60" t="str">
            <v>8772</v>
          </cell>
          <cell r="H60" t="str">
            <v>20013</v>
          </cell>
          <cell r="I60" t="str">
            <v>Corporate Governance</v>
          </cell>
          <cell r="J60" t="str">
            <v>Corporate</v>
          </cell>
        </row>
        <row r="61">
          <cell r="A61">
            <v>227600109</v>
          </cell>
          <cell r="B61" t="str">
            <v>Boyd</v>
          </cell>
          <cell r="C61" t="str">
            <v>Mary</v>
          </cell>
          <cell r="D61" t="str">
            <v>T</v>
          </cell>
          <cell r="E61" t="str">
            <v>11000</v>
          </cell>
          <cell r="F61" t="str">
            <v>DEBS</v>
          </cell>
          <cell r="G61" t="str">
            <v>9903</v>
          </cell>
          <cell r="H61" t="str">
            <v>20013</v>
          </cell>
          <cell r="I61" t="str">
            <v>Corporate Governance</v>
          </cell>
          <cell r="J61" t="str">
            <v>Corporate</v>
          </cell>
        </row>
        <row r="62">
          <cell r="A62">
            <v>243887137</v>
          </cell>
          <cell r="B62" t="str">
            <v>Boyd</v>
          </cell>
          <cell r="C62" t="str">
            <v>Charles</v>
          </cell>
          <cell r="D62" t="str">
            <v>W</v>
          </cell>
          <cell r="E62" t="str">
            <v>10000</v>
          </cell>
          <cell r="F62" t="str">
            <v>Corp Gov</v>
          </cell>
          <cell r="G62" t="str">
            <v>7311</v>
          </cell>
          <cell r="H62" t="str">
            <v>20038</v>
          </cell>
          <cell r="I62" t="str">
            <v>Oconee Station</v>
          </cell>
          <cell r="J62" t="str">
            <v>Duke Power</v>
          </cell>
        </row>
        <row r="63">
          <cell r="A63">
            <v>246988382</v>
          </cell>
          <cell r="B63" t="str">
            <v>Boyer</v>
          </cell>
          <cell r="C63" t="str">
            <v>Jeffrey</v>
          </cell>
          <cell r="D63" t="str">
            <v>L</v>
          </cell>
          <cell r="E63" t="str">
            <v>10000</v>
          </cell>
          <cell r="F63" t="str">
            <v>Corp Gov</v>
          </cell>
          <cell r="G63" t="str">
            <v>8310</v>
          </cell>
          <cell r="H63" t="str">
            <v>20018</v>
          </cell>
          <cell r="I63" t="str">
            <v>Electric Group Operations</v>
          </cell>
          <cell r="J63" t="str">
            <v>Duke Power</v>
          </cell>
        </row>
        <row r="64">
          <cell r="A64">
            <v>239746890</v>
          </cell>
          <cell r="B64" t="str">
            <v>Boyette</v>
          </cell>
          <cell r="C64" t="str">
            <v>H</v>
          </cell>
          <cell r="D64" t="str">
            <v>L</v>
          </cell>
          <cell r="E64" t="str">
            <v>10000</v>
          </cell>
          <cell r="F64" t="str">
            <v>Corp Gov</v>
          </cell>
          <cell r="G64">
            <v>8751</v>
          </cell>
          <cell r="H64">
            <v>20013</v>
          </cell>
          <cell r="I64" t="str">
            <v>Corporate Governance</v>
          </cell>
          <cell r="J64" t="str">
            <v>Corporate</v>
          </cell>
        </row>
        <row r="65">
          <cell r="A65">
            <v>16449513</v>
          </cell>
          <cell r="B65" t="str">
            <v>Boyle</v>
          </cell>
          <cell r="C65" t="str">
            <v>John</v>
          </cell>
          <cell r="D65" t="str">
            <v>W</v>
          </cell>
          <cell r="E65" t="str">
            <v>10000</v>
          </cell>
          <cell r="F65" t="str">
            <v>Corp Gov</v>
          </cell>
          <cell r="G65" t="str">
            <v>7354</v>
          </cell>
          <cell r="H65" t="str">
            <v>20037</v>
          </cell>
          <cell r="I65" t="str">
            <v>Nuclear General Office</v>
          </cell>
          <cell r="J65" t="str">
            <v>Duke Power</v>
          </cell>
        </row>
        <row r="66">
          <cell r="A66">
            <v>228660088</v>
          </cell>
          <cell r="B66" t="str">
            <v>Brackett</v>
          </cell>
          <cell r="C66" t="str">
            <v>Ralph</v>
          </cell>
          <cell r="D66" t="str">
            <v>J</v>
          </cell>
          <cell r="E66" t="str">
            <v>40000</v>
          </cell>
          <cell r="F66" t="str">
            <v>DE&amp;S</v>
          </cell>
          <cell r="G66">
            <v>2035</v>
          </cell>
          <cell r="H66">
            <v>10015</v>
          </cell>
          <cell r="I66" t="str">
            <v>Duke Engineering &amp; Svc Inc</v>
          </cell>
          <cell r="J66" t="str">
            <v>DE&amp;S</v>
          </cell>
        </row>
        <row r="67">
          <cell r="A67">
            <v>242828033</v>
          </cell>
          <cell r="B67" t="str">
            <v>Bradley</v>
          </cell>
          <cell r="C67" t="str">
            <v>Terry</v>
          </cell>
          <cell r="D67" t="str">
            <v>L</v>
          </cell>
          <cell r="E67" t="str">
            <v>40000</v>
          </cell>
          <cell r="F67" t="str">
            <v>DE&amp;S</v>
          </cell>
          <cell r="G67">
            <v>2300</v>
          </cell>
          <cell r="H67">
            <v>10015</v>
          </cell>
          <cell r="I67" t="str">
            <v>Duke Engineering &amp; Svc Inc</v>
          </cell>
          <cell r="J67" t="str">
            <v>DE&amp;S</v>
          </cell>
        </row>
        <row r="68">
          <cell r="A68">
            <v>510581641</v>
          </cell>
          <cell r="B68" t="str">
            <v>Bradley</v>
          </cell>
          <cell r="C68" t="str">
            <v>Michael</v>
          </cell>
          <cell r="D68" t="str">
            <v>J</v>
          </cell>
          <cell r="E68" t="str">
            <v>73000</v>
          </cell>
          <cell r="F68" t="str">
            <v>Field Svcs</v>
          </cell>
          <cell r="G68" t="str">
            <v>G900</v>
          </cell>
          <cell r="H68" t="str">
            <v>45000</v>
          </cell>
          <cell r="I68" t="str">
            <v>Duke Energy Field Services, LP</v>
          </cell>
          <cell r="J68" t="str">
            <v>DEFS</v>
          </cell>
        </row>
        <row r="69">
          <cell r="A69">
            <v>239701241</v>
          </cell>
          <cell r="B69" t="str">
            <v>Bradshaw</v>
          </cell>
          <cell r="C69" t="str">
            <v>Don</v>
          </cell>
          <cell r="D69" t="str">
            <v>R</v>
          </cell>
          <cell r="E69" t="str">
            <v>93000</v>
          </cell>
          <cell r="F69" t="str">
            <v>Electric</v>
          </cell>
          <cell r="G69">
            <v>8072</v>
          </cell>
          <cell r="H69">
            <v>20018</v>
          </cell>
          <cell r="I69" t="str">
            <v>Electric Group Operations</v>
          </cell>
          <cell r="J69" t="str">
            <v>Duke Power</v>
          </cell>
        </row>
        <row r="70">
          <cell r="A70">
            <v>463648056</v>
          </cell>
          <cell r="B70" t="str">
            <v>Bray</v>
          </cell>
          <cell r="C70" t="str">
            <v>Michael</v>
          </cell>
          <cell r="D70"/>
          <cell r="E70" t="str">
            <v>93000</v>
          </cell>
          <cell r="F70" t="str">
            <v>Electric</v>
          </cell>
          <cell r="G70" t="str">
            <v>A646</v>
          </cell>
          <cell r="H70" t="str">
            <v>10051</v>
          </cell>
          <cell r="I70" t="str">
            <v>Panenergy Services LP</v>
          </cell>
          <cell r="J70" t="str">
            <v>PSLP</v>
          </cell>
        </row>
        <row r="71">
          <cell r="A71">
            <v>250946589</v>
          </cell>
          <cell r="B71" t="str">
            <v>Breedlove Jr</v>
          </cell>
          <cell r="C71" t="str">
            <v>William</v>
          </cell>
          <cell r="D71" t="str">
            <v>N</v>
          </cell>
          <cell r="E71" t="str">
            <v>10000</v>
          </cell>
          <cell r="F71" t="str">
            <v>Corp Gov</v>
          </cell>
          <cell r="G71">
            <v>6503</v>
          </cell>
          <cell r="H71">
            <v>20020</v>
          </cell>
          <cell r="I71" t="str">
            <v>Electric Transmission</v>
          </cell>
          <cell r="J71" t="str">
            <v>Duke Power</v>
          </cell>
        </row>
        <row r="72">
          <cell r="A72">
            <v>237686856</v>
          </cell>
          <cell r="B72" t="str">
            <v>Briggs Jr</v>
          </cell>
          <cell r="C72" t="str">
            <v>Paul</v>
          </cell>
          <cell r="D72" t="str">
            <v>F</v>
          </cell>
          <cell r="E72" t="str">
            <v>90000</v>
          </cell>
          <cell r="F72" t="str">
            <v>Electric</v>
          </cell>
          <cell r="G72" t="str">
            <v>4645</v>
          </cell>
          <cell r="H72" t="str">
            <v>20049</v>
          </cell>
          <cell r="I72" t="str">
            <v>Retail</v>
          </cell>
          <cell r="J72" t="str">
            <v>Duke Power</v>
          </cell>
        </row>
        <row r="73">
          <cell r="A73">
            <v>481602954</v>
          </cell>
          <cell r="B73" t="str">
            <v>Bright</v>
          </cell>
          <cell r="C73" t="str">
            <v>Theodore</v>
          </cell>
          <cell r="D73" t="str">
            <v>B</v>
          </cell>
          <cell r="E73" t="str">
            <v>10000</v>
          </cell>
          <cell r="F73" t="str">
            <v>Corp Gov</v>
          </cell>
          <cell r="G73" t="str">
            <v>7205</v>
          </cell>
          <cell r="H73" t="str">
            <v>20040</v>
          </cell>
          <cell r="I73" t="str">
            <v>Power Gen - Support Groups</v>
          </cell>
          <cell r="J73" t="str">
            <v>Duke Power</v>
          </cell>
        </row>
        <row r="74">
          <cell r="A74">
            <v>208465667</v>
          </cell>
          <cell r="B74" t="str">
            <v>Britton</v>
          </cell>
          <cell r="C74" t="str">
            <v>Randall</v>
          </cell>
          <cell r="D74" t="str">
            <v>D</v>
          </cell>
          <cell r="E74" t="str">
            <v>10000</v>
          </cell>
          <cell r="F74" t="str">
            <v>Corp Gov</v>
          </cell>
          <cell r="G74">
            <v>4101</v>
          </cell>
          <cell r="H74">
            <v>20017</v>
          </cell>
          <cell r="I74" t="str">
            <v>Electric Distribution</v>
          </cell>
          <cell r="J74" t="str">
            <v>Duke Power</v>
          </cell>
        </row>
        <row r="75">
          <cell r="A75">
            <v>245643249</v>
          </cell>
          <cell r="B75" t="str">
            <v>Britton</v>
          </cell>
          <cell r="C75" t="str">
            <v>Virginia</v>
          </cell>
          <cell r="D75" t="str">
            <v>M</v>
          </cell>
          <cell r="E75" t="str">
            <v>90000</v>
          </cell>
          <cell r="F75" t="str">
            <v>Corp Gov</v>
          </cell>
          <cell r="G75">
            <v>4015</v>
          </cell>
          <cell r="H75">
            <v>20044</v>
          </cell>
          <cell r="I75" t="str">
            <v>Shared Services</v>
          </cell>
          <cell r="J75" t="str">
            <v>Corporate</v>
          </cell>
        </row>
        <row r="76">
          <cell r="A76">
            <v>246829655</v>
          </cell>
          <cell r="B76" t="str">
            <v>Broome</v>
          </cell>
          <cell r="C76" t="str">
            <v>Randolph</v>
          </cell>
          <cell r="D76" t="str">
            <v>D</v>
          </cell>
          <cell r="E76" t="str">
            <v>10000</v>
          </cell>
          <cell r="F76" t="str">
            <v>Corp Gov</v>
          </cell>
          <cell r="G76" t="str">
            <v>4701</v>
          </cell>
          <cell r="H76" t="str">
            <v>20049</v>
          </cell>
          <cell r="I76" t="str">
            <v>Retail</v>
          </cell>
          <cell r="J76" t="str">
            <v>Duke Power</v>
          </cell>
        </row>
        <row r="77">
          <cell r="A77">
            <v>250669323</v>
          </cell>
          <cell r="B77" t="str">
            <v>Brown</v>
          </cell>
          <cell r="C77" t="str">
            <v>Roland</v>
          </cell>
          <cell r="D77" t="str">
            <v>L</v>
          </cell>
          <cell r="E77" t="str">
            <v>10000</v>
          </cell>
          <cell r="F77" t="str">
            <v>Corp Gov</v>
          </cell>
          <cell r="G77">
            <v>9534</v>
          </cell>
          <cell r="H77">
            <v>20028</v>
          </cell>
          <cell r="I77" t="str">
            <v>Information Management</v>
          </cell>
          <cell r="J77" t="str">
            <v>Corporate</v>
          </cell>
        </row>
        <row r="78">
          <cell r="A78">
            <v>369768463</v>
          </cell>
          <cell r="B78" t="str">
            <v>Brown</v>
          </cell>
          <cell r="C78" t="str">
            <v>George</v>
          </cell>
          <cell r="D78" t="str">
            <v>V</v>
          </cell>
          <cell r="E78" t="str">
            <v>11000</v>
          </cell>
          <cell r="F78" t="str">
            <v>DEBS</v>
          </cell>
          <cell r="G78" t="str">
            <v>1234</v>
          </cell>
          <cell r="H78" t="str">
            <v>20013</v>
          </cell>
          <cell r="I78" t="str">
            <v>Corporate Governance</v>
          </cell>
          <cell r="J78" t="str">
            <v>Corporate</v>
          </cell>
        </row>
        <row r="79">
          <cell r="A79">
            <v>423686696</v>
          </cell>
          <cell r="B79" t="str">
            <v>Brown</v>
          </cell>
          <cell r="C79" t="str">
            <v>Jean</v>
          </cell>
          <cell r="D79" t="str">
            <v>D</v>
          </cell>
          <cell r="E79" t="str">
            <v>10000</v>
          </cell>
          <cell r="F79" t="str">
            <v>Corp Gov</v>
          </cell>
          <cell r="G79">
            <v>4804</v>
          </cell>
          <cell r="H79">
            <v>20017</v>
          </cell>
          <cell r="I79" t="str">
            <v>Electric Distribution</v>
          </cell>
          <cell r="J79" t="str">
            <v>Duke Power</v>
          </cell>
        </row>
        <row r="80">
          <cell r="A80">
            <v>456211043</v>
          </cell>
          <cell r="B80" t="str">
            <v>Brown</v>
          </cell>
          <cell r="C80" t="str">
            <v>Samuel</v>
          </cell>
          <cell r="D80" t="str">
            <v>N</v>
          </cell>
          <cell r="E80" t="str">
            <v>71500</v>
          </cell>
          <cell r="F80" t="str">
            <v>TEPPCO</v>
          </cell>
          <cell r="G80" t="str">
            <v>A562</v>
          </cell>
          <cell r="H80">
            <v>10092</v>
          </cell>
          <cell r="I80" t="str">
            <v>DETTCO</v>
          </cell>
          <cell r="J80" t="str">
            <v>DETTCO</v>
          </cell>
        </row>
        <row r="81">
          <cell r="A81">
            <v>244704938</v>
          </cell>
          <cell r="B81" t="str">
            <v>Buck</v>
          </cell>
          <cell r="C81" t="str">
            <v>Peter</v>
          </cell>
          <cell r="D81"/>
          <cell r="E81" t="str">
            <v>93000</v>
          </cell>
          <cell r="F81" t="str">
            <v>Electric</v>
          </cell>
          <cell r="G81">
            <v>8750</v>
          </cell>
          <cell r="H81">
            <v>20013</v>
          </cell>
          <cell r="I81" t="str">
            <v>Corporate Governance</v>
          </cell>
          <cell r="J81" t="str">
            <v>Corporate</v>
          </cell>
        </row>
        <row r="82">
          <cell r="A82">
            <v>39441780</v>
          </cell>
          <cell r="B82" t="str">
            <v>Buckley</v>
          </cell>
          <cell r="C82" t="str">
            <v>Guy</v>
          </cell>
          <cell r="D82" t="str">
            <v>G</v>
          </cell>
          <cell r="E82"/>
          <cell r="F82"/>
          <cell r="G82" t="str">
            <v>A644</v>
          </cell>
          <cell r="H82" t="str">
            <v>10155</v>
          </cell>
          <cell r="I82" t="str">
            <v>DE Southeast Pipeline</v>
          </cell>
          <cell r="J82" t="str">
            <v>DE Southeast Pipeline</v>
          </cell>
        </row>
        <row r="83">
          <cell r="A83">
            <v>239808738</v>
          </cell>
          <cell r="B83" t="str">
            <v>Bumgardner</v>
          </cell>
          <cell r="C83" t="str">
            <v>Dennis</v>
          </cell>
          <cell r="D83" t="str">
            <v>J</v>
          </cell>
          <cell r="E83" t="str">
            <v>10000</v>
          </cell>
          <cell r="F83" t="str">
            <v>Corp Gov</v>
          </cell>
          <cell r="G83">
            <v>7653</v>
          </cell>
          <cell r="H83">
            <v>20036</v>
          </cell>
          <cell r="I83" t="str">
            <v>McGuire Nuclear Station</v>
          </cell>
          <cell r="J83" t="str">
            <v>Duke Power</v>
          </cell>
        </row>
        <row r="84">
          <cell r="A84">
            <v>227620212</v>
          </cell>
          <cell r="B84" t="str">
            <v>Burcham</v>
          </cell>
          <cell r="C84" t="str">
            <v>Phillip</v>
          </cell>
          <cell r="D84" t="str">
            <v>R</v>
          </cell>
          <cell r="E84" t="str">
            <v>10000</v>
          </cell>
          <cell r="F84" t="str">
            <v>Corp Gov</v>
          </cell>
          <cell r="G84">
            <v>6203</v>
          </cell>
          <cell r="H84">
            <v>20020</v>
          </cell>
          <cell r="I84" t="str">
            <v>Electric Transmission</v>
          </cell>
          <cell r="J84" t="str">
            <v>Duke Power</v>
          </cell>
        </row>
        <row r="85">
          <cell r="A85">
            <v>237883648</v>
          </cell>
          <cell r="B85" t="str">
            <v>Burchette</v>
          </cell>
          <cell r="C85" t="str">
            <v>Emma</v>
          </cell>
          <cell r="D85"/>
          <cell r="E85" t="str">
            <v>93000</v>
          </cell>
          <cell r="F85" t="str">
            <v>Corp Gov</v>
          </cell>
          <cell r="G85" t="str">
            <v>4701</v>
          </cell>
          <cell r="H85" t="str">
            <v>20049</v>
          </cell>
          <cell r="I85" t="str">
            <v>Retail</v>
          </cell>
          <cell r="J85" t="str">
            <v>Duke Power</v>
          </cell>
        </row>
        <row r="86">
          <cell r="A86">
            <v>251700256</v>
          </cell>
          <cell r="B86" t="str">
            <v>Burgess</v>
          </cell>
          <cell r="C86" t="str">
            <v>Arthur</v>
          </cell>
          <cell r="D86" t="str">
            <v>L</v>
          </cell>
          <cell r="E86" t="str">
            <v>90000</v>
          </cell>
          <cell r="F86" t="str">
            <v>Corp Gov</v>
          </cell>
          <cell r="G86" t="str">
            <v>4310</v>
          </cell>
          <cell r="H86" t="str">
            <v>20017</v>
          </cell>
          <cell r="I86" t="str">
            <v>Electric Distribution</v>
          </cell>
          <cell r="J86" t="str">
            <v>Duke Power</v>
          </cell>
        </row>
        <row r="87">
          <cell r="A87">
            <v>241562463</v>
          </cell>
          <cell r="B87" t="str">
            <v>Burris</v>
          </cell>
          <cell r="C87" t="str">
            <v>Malcolm</v>
          </cell>
          <cell r="D87" t="str">
            <v>L</v>
          </cell>
          <cell r="E87" t="str">
            <v>10000</v>
          </cell>
          <cell r="F87" t="str">
            <v>Corp Gov</v>
          </cell>
          <cell r="G87">
            <v>8710</v>
          </cell>
          <cell r="H87">
            <v>20050</v>
          </cell>
          <cell r="I87" t="str">
            <v>Distribution Services</v>
          </cell>
          <cell r="J87" t="str">
            <v>Duke Power</v>
          </cell>
        </row>
        <row r="88">
          <cell r="A88">
            <v>245546266</v>
          </cell>
          <cell r="B88" t="str">
            <v>Burwell</v>
          </cell>
          <cell r="C88" t="str">
            <v>Venable</v>
          </cell>
          <cell r="D88" t="str">
            <v>B</v>
          </cell>
          <cell r="E88" t="str">
            <v>93000</v>
          </cell>
          <cell r="F88" t="str">
            <v>Corp Gov</v>
          </cell>
          <cell r="G88">
            <v>8072</v>
          </cell>
          <cell r="H88">
            <v>20018</v>
          </cell>
          <cell r="I88" t="str">
            <v>Electric Group Operations</v>
          </cell>
          <cell r="J88" t="str">
            <v>Duke Power</v>
          </cell>
        </row>
        <row r="89">
          <cell r="A89">
            <v>240157482</v>
          </cell>
          <cell r="B89" t="str">
            <v>Butler</v>
          </cell>
          <cell r="C89" t="str">
            <v>Keith</v>
          </cell>
          <cell r="D89" t="str">
            <v>G</v>
          </cell>
          <cell r="E89" t="str">
            <v>45000</v>
          </cell>
          <cell r="F89" t="str">
            <v>Duke Sol</v>
          </cell>
          <cell r="G89" t="str">
            <v>Y090</v>
          </cell>
          <cell r="H89" t="str">
            <v>40002</v>
          </cell>
          <cell r="I89" t="str">
            <v>DukeSolutions - US</v>
          </cell>
          <cell r="J89" t="str">
            <v>DukeSolutions</v>
          </cell>
        </row>
        <row r="90">
          <cell r="A90">
            <v>247949457</v>
          </cell>
          <cell r="B90" t="str">
            <v>Byers</v>
          </cell>
          <cell r="C90" t="str">
            <v>Fred</v>
          </cell>
          <cell r="D90" t="str">
            <v>A</v>
          </cell>
          <cell r="E90" t="str">
            <v>30000</v>
          </cell>
          <cell r="F90" t="str">
            <v>Crescent</v>
          </cell>
          <cell r="G90" t="str">
            <v>1000</v>
          </cell>
          <cell r="H90" t="str">
            <v>10010</v>
          </cell>
          <cell r="I90" t="str">
            <v>Crescent Resources Inc</v>
          </cell>
          <cell r="J90" t="str">
            <v>Crescent</v>
          </cell>
        </row>
        <row r="91">
          <cell r="A91">
            <v>238984054</v>
          </cell>
          <cell r="B91" t="str">
            <v>Bynum</v>
          </cell>
          <cell r="C91" t="str">
            <v>Melissa</v>
          </cell>
          <cell r="D91" t="str">
            <v>M</v>
          </cell>
          <cell r="E91" t="str">
            <v>10000</v>
          </cell>
          <cell r="F91" t="str">
            <v>Corp Gov</v>
          </cell>
          <cell r="G91">
            <v>9614</v>
          </cell>
          <cell r="H91">
            <v>20018</v>
          </cell>
          <cell r="I91" t="str">
            <v>Electric Group Operations</v>
          </cell>
          <cell r="J91" t="str">
            <v>Duke Power</v>
          </cell>
        </row>
        <row r="92">
          <cell r="A92">
            <v>242766179</v>
          </cell>
          <cell r="B92" t="str">
            <v>Caldwell</v>
          </cell>
          <cell r="C92" t="str">
            <v>Bruce</v>
          </cell>
          <cell r="D92" t="str">
            <v>F</v>
          </cell>
          <cell r="E92" t="str">
            <v>40000</v>
          </cell>
          <cell r="F92" t="str">
            <v>DE&amp;S</v>
          </cell>
          <cell r="G92">
            <v>8901</v>
          </cell>
          <cell r="H92">
            <v>20013</v>
          </cell>
          <cell r="I92" t="str">
            <v>Corporate Governance</v>
          </cell>
          <cell r="J92" t="str">
            <v>Corporate</v>
          </cell>
        </row>
        <row r="93">
          <cell r="A93">
            <v>245084726</v>
          </cell>
          <cell r="B93" t="str">
            <v>Caldwell</v>
          </cell>
          <cell r="C93" t="str">
            <v>Myron</v>
          </cell>
          <cell r="D93" t="str">
            <v>L</v>
          </cell>
          <cell r="E93" t="str">
            <v>11000</v>
          </cell>
          <cell r="F93" t="str">
            <v>DEBS</v>
          </cell>
          <cell r="G93" t="str">
            <v>9541</v>
          </cell>
          <cell r="H93" t="str">
            <v>20013</v>
          </cell>
          <cell r="I93" t="str">
            <v>Corporate Governance</v>
          </cell>
          <cell r="J93" t="str">
            <v>Corporate</v>
          </cell>
        </row>
        <row r="94">
          <cell r="A94">
            <v>248069649</v>
          </cell>
          <cell r="B94" t="str">
            <v>Calhoun</v>
          </cell>
          <cell r="C94" t="str">
            <v>Michael</v>
          </cell>
          <cell r="D94" t="str">
            <v>A</v>
          </cell>
          <cell r="E94" t="str">
            <v>10000</v>
          </cell>
          <cell r="F94" t="str">
            <v>Corp Gov</v>
          </cell>
          <cell r="G94">
            <v>7260</v>
          </cell>
          <cell r="H94">
            <v>20009</v>
          </cell>
          <cell r="I94" t="str">
            <v>Cliffside Steam Station</v>
          </cell>
          <cell r="J94" t="str">
            <v>Duke Power</v>
          </cell>
        </row>
        <row r="95">
          <cell r="A95">
            <v>241728246</v>
          </cell>
          <cell r="B95" t="str">
            <v>Calhoun Jr</v>
          </cell>
          <cell r="C95" t="str">
            <v>John</v>
          </cell>
          <cell r="D95" t="str">
            <v>W</v>
          </cell>
          <cell r="E95" t="str">
            <v>90000</v>
          </cell>
          <cell r="F95" t="str">
            <v>Electric</v>
          </cell>
          <cell r="G95" t="str">
            <v>7205</v>
          </cell>
          <cell r="H95" t="str">
            <v>20040</v>
          </cell>
          <cell r="I95" t="str">
            <v>Power Gen - Support Groups</v>
          </cell>
          <cell r="J95" t="str">
            <v>Duke Power</v>
          </cell>
        </row>
        <row r="96">
          <cell r="A96">
            <v>326387684</v>
          </cell>
          <cell r="B96" t="str">
            <v>Calvert</v>
          </cell>
          <cell r="C96" t="str">
            <v>John</v>
          </cell>
          <cell r="D96"/>
          <cell r="E96" t="str">
            <v>93000</v>
          </cell>
          <cell r="F96" t="str">
            <v>Corp Gov</v>
          </cell>
          <cell r="G96">
            <v>8906</v>
          </cell>
          <cell r="H96">
            <v>20013</v>
          </cell>
          <cell r="I96" t="str">
            <v>Corporate Governance</v>
          </cell>
          <cell r="J96" t="str">
            <v>Corporate</v>
          </cell>
        </row>
        <row r="97">
          <cell r="A97">
            <v>239802070</v>
          </cell>
          <cell r="B97" t="str">
            <v>Campbell</v>
          </cell>
          <cell r="C97" t="str">
            <v>Ronnie</v>
          </cell>
          <cell r="D97" t="str">
            <v>R</v>
          </cell>
          <cell r="E97" t="str">
            <v>10000</v>
          </cell>
          <cell r="F97" t="str">
            <v>Corp Gov</v>
          </cell>
          <cell r="G97" t="str">
            <v>8330</v>
          </cell>
          <cell r="H97" t="str">
            <v>20040</v>
          </cell>
          <cell r="I97" t="str">
            <v>Power Gen - Support Groups</v>
          </cell>
          <cell r="J97" t="str">
            <v>Duke Power</v>
          </cell>
        </row>
        <row r="98">
          <cell r="A98">
            <v>241845311</v>
          </cell>
          <cell r="B98" t="str">
            <v>Campbell</v>
          </cell>
          <cell r="C98" t="str">
            <v>Micheal</v>
          </cell>
          <cell r="D98" t="str">
            <v>W</v>
          </cell>
          <cell r="E98" t="str">
            <v>41000</v>
          </cell>
          <cell r="F98" t="str">
            <v>DFD</v>
          </cell>
          <cell r="G98" t="str">
            <v>9685</v>
          </cell>
          <cell r="H98" t="str">
            <v>10012</v>
          </cell>
          <cell r="I98" t="str">
            <v>Duke Coal Project Svc Grp</v>
          </cell>
          <cell r="J98" t="str">
            <v>Duke Power</v>
          </cell>
        </row>
        <row r="99">
          <cell r="A99">
            <v>245563700</v>
          </cell>
          <cell r="B99" t="str">
            <v>Campbell</v>
          </cell>
          <cell r="C99" t="str">
            <v>Y</v>
          </cell>
          <cell r="D99" t="str">
            <v>W</v>
          </cell>
          <cell r="E99" t="str">
            <v>10000</v>
          </cell>
          <cell r="F99" t="str">
            <v>Corp Gov</v>
          </cell>
          <cell r="G99">
            <v>7851</v>
          </cell>
          <cell r="H99">
            <v>20020</v>
          </cell>
          <cell r="I99" t="str">
            <v>Electric Transmission</v>
          </cell>
          <cell r="J99" t="str">
            <v>Duke Power</v>
          </cell>
        </row>
        <row r="100">
          <cell r="A100">
            <v>250586711</v>
          </cell>
          <cell r="B100" t="str">
            <v>Campbell</v>
          </cell>
          <cell r="C100" t="str">
            <v>James</v>
          </cell>
          <cell r="D100" t="str">
            <v>T</v>
          </cell>
          <cell r="E100" t="str">
            <v>90000</v>
          </cell>
          <cell r="F100" t="str">
            <v>Electric</v>
          </cell>
          <cell r="G100">
            <v>7171</v>
          </cell>
          <cell r="H100">
            <v>20018</v>
          </cell>
          <cell r="I100" t="str">
            <v>Electric Group Operations</v>
          </cell>
          <cell r="J100" t="str">
            <v>Duke Power</v>
          </cell>
        </row>
        <row r="101">
          <cell r="A101">
            <v>245907988</v>
          </cell>
          <cell r="B101" t="str">
            <v>Campbell Jr</v>
          </cell>
          <cell r="C101" t="str">
            <v>William</v>
          </cell>
          <cell r="D101" t="str">
            <v>R</v>
          </cell>
          <cell r="E101" t="str">
            <v>40000</v>
          </cell>
          <cell r="F101" t="str">
            <v>DE&amp;S</v>
          </cell>
          <cell r="G101">
            <v>2300</v>
          </cell>
          <cell r="H101">
            <v>10015</v>
          </cell>
          <cell r="I101" t="str">
            <v>Duke Engineering &amp; Svc Inc</v>
          </cell>
          <cell r="J101" t="str">
            <v>DE&amp;S</v>
          </cell>
        </row>
        <row r="102">
          <cell r="A102">
            <v>245626185</v>
          </cell>
          <cell r="B102" t="str">
            <v>Canady</v>
          </cell>
          <cell r="C102" t="str">
            <v>Kenneth</v>
          </cell>
          <cell r="D102" t="str">
            <v>S</v>
          </cell>
          <cell r="E102" t="str">
            <v>10000</v>
          </cell>
          <cell r="F102" t="str">
            <v>Corp Gov</v>
          </cell>
          <cell r="G102" t="str">
            <v>7351</v>
          </cell>
          <cell r="H102" t="str">
            <v>20037</v>
          </cell>
          <cell r="I102" t="str">
            <v>Nuclear General Office</v>
          </cell>
          <cell r="J102" t="str">
            <v>Duke Power</v>
          </cell>
        </row>
        <row r="103">
          <cell r="A103">
            <v>242787479</v>
          </cell>
          <cell r="B103" t="str">
            <v>Caraway</v>
          </cell>
          <cell r="C103" t="str">
            <v>Kenneth</v>
          </cell>
          <cell r="D103" t="str">
            <v>R</v>
          </cell>
          <cell r="E103" t="str">
            <v>10000</v>
          </cell>
          <cell r="F103" t="str">
            <v>Corp Gov</v>
          </cell>
          <cell r="G103">
            <v>1076</v>
          </cell>
          <cell r="H103">
            <v>20037</v>
          </cell>
          <cell r="I103" t="str">
            <v>Nuclear General Office</v>
          </cell>
          <cell r="J103" t="str">
            <v>Duke Power</v>
          </cell>
        </row>
        <row r="104">
          <cell r="A104">
            <v>246826726</v>
          </cell>
          <cell r="B104" t="str">
            <v>Carpenter Jr</v>
          </cell>
          <cell r="C104" t="str">
            <v>Grady</v>
          </cell>
          <cell r="D104" t="str">
            <v>S</v>
          </cell>
          <cell r="E104" t="str">
            <v>11000</v>
          </cell>
          <cell r="F104" t="str">
            <v>DEBS</v>
          </cell>
          <cell r="G104">
            <v>9544</v>
          </cell>
          <cell r="H104">
            <v>20013</v>
          </cell>
          <cell r="I104" t="str">
            <v>Corporate Governance</v>
          </cell>
          <cell r="J104" t="str">
            <v>Corporate</v>
          </cell>
        </row>
        <row r="105">
          <cell r="A105">
            <v>226541481</v>
          </cell>
          <cell r="B105" t="str">
            <v>Carr Jr</v>
          </cell>
          <cell r="C105" t="str">
            <v>Albert</v>
          </cell>
          <cell r="D105" t="str">
            <v>V</v>
          </cell>
          <cell r="E105" t="str">
            <v>90000</v>
          </cell>
          <cell r="F105" t="str">
            <v>Corp Gov</v>
          </cell>
          <cell r="G105">
            <v>8767</v>
          </cell>
          <cell r="H105">
            <v>20014</v>
          </cell>
          <cell r="I105" t="str">
            <v>Corporate Governance</v>
          </cell>
          <cell r="J105" t="str">
            <v>Corporate</v>
          </cell>
        </row>
        <row r="106">
          <cell r="A106">
            <v>500481781</v>
          </cell>
          <cell r="B106" t="str">
            <v>Carter</v>
          </cell>
          <cell r="C106" t="str">
            <v>Phillip</v>
          </cell>
          <cell r="D106" t="str">
            <v>F</v>
          </cell>
          <cell r="E106" t="str">
            <v>40000</v>
          </cell>
          <cell r="F106" t="str">
            <v>DE&amp;S</v>
          </cell>
          <cell r="G106">
            <v>2004</v>
          </cell>
          <cell r="H106">
            <v>10015</v>
          </cell>
          <cell r="I106" t="str">
            <v>Duke Engineering &amp; Svc Inc</v>
          </cell>
          <cell r="J106" t="str">
            <v>DE&amp;S</v>
          </cell>
        </row>
        <row r="107">
          <cell r="A107">
            <v>269426829</v>
          </cell>
          <cell r="B107" t="str">
            <v>Casler</v>
          </cell>
          <cell r="C107" t="str">
            <v>Richard</v>
          </cell>
          <cell r="D107" t="str">
            <v>N</v>
          </cell>
          <cell r="E107" t="str">
            <v>40000</v>
          </cell>
          <cell r="F107" t="str">
            <v>DE&amp;S</v>
          </cell>
          <cell r="G107">
            <v>2300</v>
          </cell>
          <cell r="H107">
            <v>10015</v>
          </cell>
          <cell r="I107" t="str">
            <v>Duke Engineering &amp; Svc Inc</v>
          </cell>
          <cell r="J107" t="str">
            <v>DE&amp;S</v>
          </cell>
        </row>
        <row r="108">
          <cell r="A108">
            <v>241567167</v>
          </cell>
          <cell r="B108" t="str">
            <v>Cates</v>
          </cell>
          <cell r="C108" t="str">
            <v>Jan</v>
          </cell>
          <cell r="D108" t="str">
            <v>C</v>
          </cell>
          <cell r="E108" t="str">
            <v>11000</v>
          </cell>
          <cell r="F108" t="str">
            <v>DEBS</v>
          </cell>
          <cell r="G108">
            <v>9534</v>
          </cell>
          <cell r="H108">
            <v>20028</v>
          </cell>
          <cell r="I108" t="str">
            <v>Information Management</v>
          </cell>
          <cell r="J108" t="str">
            <v>Corporate</v>
          </cell>
        </row>
        <row r="109">
          <cell r="A109">
            <v>239726760</v>
          </cell>
          <cell r="B109" t="str">
            <v>Causey</v>
          </cell>
          <cell r="C109" t="str">
            <v>James</v>
          </cell>
          <cell r="D109" t="str">
            <v>M</v>
          </cell>
          <cell r="E109" t="str">
            <v>90000</v>
          </cell>
          <cell r="F109" t="str">
            <v>Electric</v>
          </cell>
          <cell r="G109">
            <v>5460</v>
          </cell>
          <cell r="H109">
            <v>20017</v>
          </cell>
          <cell r="I109" t="str">
            <v>Electric Distribution</v>
          </cell>
          <cell r="J109" t="str">
            <v>Duke Power</v>
          </cell>
        </row>
        <row r="110">
          <cell r="A110">
            <v>240643489</v>
          </cell>
          <cell r="B110" t="str">
            <v>Chandler Jr</v>
          </cell>
          <cell r="C110" t="str">
            <v>Raymond</v>
          </cell>
          <cell r="D110" t="str">
            <v>F</v>
          </cell>
          <cell r="E110" t="str">
            <v>10000</v>
          </cell>
          <cell r="F110" t="str">
            <v>Corp Gov</v>
          </cell>
          <cell r="G110">
            <v>4120</v>
          </cell>
          <cell r="H110">
            <v>20018</v>
          </cell>
          <cell r="I110" t="str">
            <v>Electric Distribution</v>
          </cell>
          <cell r="J110" t="str">
            <v>Duke Power</v>
          </cell>
        </row>
        <row r="111">
          <cell r="A111">
            <v>248882756</v>
          </cell>
          <cell r="B111" t="str">
            <v>Chapman</v>
          </cell>
          <cell r="C111" t="str">
            <v>Jerry</v>
          </cell>
          <cell r="D111" t="str">
            <v>O</v>
          </cell>
          <cell r="E111" t="str">
            <v>10000</v>
          </cell>
          <cell r="F111" t="str">
            <v>Corp Gov</v>
          </cell>
          <cell r="G111" t="str">
            <v>6011</v>
          </cell>
          <cell r="H111" t="str">
            <v>20020</v>
          </cell>
          <cell r="I111" t="str">
            <v>Electric Transmission</v>
          </cell>
          <cell r="J111" t="str">
            <v>Duke Power</v>
          </cell>
        </row>
        <row r="112">
          <cell r="A112">
            <v>239844120</v>
          </cell>
          <cell r="B112" t="str">
            <v>Chappell</v>
          </cell>
          <cell r="C112" t="str">
            <v>Terry</v>
          </cell>
          <cell r="D112"/>
          <cell r="E112" t="str">
            <v>10000</v>
          </cell>
          <cell r="F112" t="str">
            <v>Corp Gov</v>
          </cell>
          <cell r="G112">
            <v>1103</v>
          </cell>
          <cell r="H112">
            <v>20037</v>
          </cell>
          <cell r="I112" t="str">
            <v>Nuclear General Office</v>
          </cell>
          <cell r="J112" t="str">
            <v>Duke Power</v>
          </cell>
        </row>
        <row r="113">
          <cell r="A113">
            <v>254787604</v>
          </cell>
          <cell r="B113" t="str">
            <v>Cheney</v>
          </cell>
          <cell r="C113" t="str">
            <v>Charlotte</v>
          </cell>
          <cell r="D113" t="str">
            <v>M</v>
          </cell>
          <cell r="E113" t="str">
            <v>10000</v>
          </cell>
          <cell r="F113" t="str">
            <v>Corp Gov</v>
          </cell>
          <cell r="G113">
            <v>8900</v>
          </cell>
          <cell r="H113">
            <v>20013</v>
          </cell>
          <cell r="I113" t="str">
            <v>Corporate Governance</v>
          </cell>
          <cell r="J113" t="str">
            <v>Corporate</v>
          </cell>
        </row>
        <row r="114">
          <cell r="A114">
            <v>215561316</v>
          </cell>
          <cell r="B114" t="str">
            <v>Clark</v>
          </cell>
          <cell r="C114" t="str">
            <v>Richard</v>
          </cell>
          <cell r="D114" t="str">
            <v>H</v>
          </cell>
          <cell r="E114" t="str">
            <v>40000</v>
          </cell>
          <cell r="F114" t="str">
            <v>DE&amp;S</v>
          </cell>
          <cell r="G114">
            <v>2035</v>
          </cell>
          <cell r="H114">
            <v>10015</v>
          </cell>
          <cell r="I114" t="str">
            <v>Duke Engineering &amp; Svc Inc</v>
          </cell>
          <cell r="J114" t="str">
            <v>DE&amp;S</v>
          </cell>
        </row>
        <row r="115">
          <cell r="A115">
            <v>250942503</v>
          </cell>
          <cell r="B115" t="str">
            <v>Clinton</v>
          </cell>
          <cell r="C115" t="str">
            <v>Angeline</v>
          </cell>
          <cell r="D115" t="str">
            <v>M</v>
          </cell>
          <cell r="E115"/>
          <cell r="F115"/>
          <cell r="G115" t="str">
            <v>4201</v>
          </cell>
          <cell r="H115" t="str">
            <v>20049</v>
          </cell>
          <cell r="I115" t="str">
            <v>Retail</v>
          </cell>
          <cell r="J115" t="str">
            <v>Duke Power</v>
          </cell>
        </row>
        <row r="116">
          <cell r="A116">
            <v>240824127</v>
          </cell>
          <cell r="B116" t="str">
            <v>Cloninger</v>
          </cell>
          <cell r="C116" t="str">
            <v>Phillip</v>
          </cell>
          <cell r="D116" t="str">
            <v>L</v>
          </cell>
          <cell r="E116" t="str">
            <v>41000</v>
          </cell>
          <cell r="F116" t="str">
            <v>DFD</v>
          </cell>
          <cell r="G116">
            <v>1168</v>
          </cell>
          <cell r="H116">
            <v>20040</v>
          </cell>
          <cell r="I116" t="str">
            <v>Power Gen - Support Groups</v>
          </cell>
          <cell r="J116" t="str">
            <v>Duke Power</v>
          </cell>
        </row>
        <row r="117">
          <cell r="A117">
            <v>246640595</v>
          </cell>
          <cell r="B117" t="str">
            <v>Cobb Jr</v>
          </cell>
          <cell r="C117" t="str">
            <v>Alton</v>
          </cell>
          <cell r="D117" t="str">
            <v>P</v>
          </cell>
          <cell r="E117" t="str">
            <v>90000</v>
          </cell>
          <cell r="F117" t="str">
            <v>DEGAD</v>
          </cell>
          <cell r="G117">
            <v>2200</v>
          </cell>
          <cell r="H117">
            <v>10014</v>
          </cell>
          <cell r="I117" t="str">
            <v>Duke Energy North America, LLC</v>
          </cell>
          <cell r="J117" t="str">
            <v>DENA</v>
          </cell>
        </row>
        <row r="118">
          <cell r="A118">
            <v>243741860</v>
          </cell>
          <cell r="B118" t="str">
            <v>Coble</v>
          </cell>
          <cell r="C118" t="str">
            <v>Wayne</v>
          </cell>
          <cell r="D118" t="str">
            <v>M</v>
          </cell>
          <cell r="E118" t="str">
            <v>11000</v>
          </cell>
          <cell r="F118" t="str">
            <v>DEBS</v>
          </cell>
          <cell r="G118">
            <v>1312</v>
          </cell>
          <cell r="H118">
            <v>20028</v>
          </cell>
          <cell r="I118" t="str">
            <v>Information Management</v>
          </cell>
          <cell r="J118" t="str">
            <v>Corporate</v>
          </cell>
        </row>
        <row r="119">
          <cell r="A119">
            <v>462700412</v>
          </cell>
          <cell r="B119" t="str">
            <v>Cockrell</v>
          </cell>
          <cell r="C119" t="str">
            <v>J</v>
          </cell>
          <cell r="D119" t="str">
            <v>M</v>
          </cell>
          <cell r="E119" t="str">
            <v>71500</v>
          </cell>
          <cell r="F119" t="str">
            <v>TEPPCO</v>
          </cell>
          <cell r="G119" t="str">
            <v>A562</v>
          </cell>
          <cell r="H119">
            <v>10092</v>
          </cell>
          <cell r="I119" t="str">
            <v>DETTCO</v>
          </cell>
          <cell r="J119" t="str">
            <v>DETTCO</v>
          </cell>
        </row>
        <row r="120">
          <cell r="A120">
            <v>244705519</v>
          </cell>
          <cell r="B120" t="str">
            <v>Coggins</v>
          </cell>
          <cell r="C120" t="str">
            <v>Larry</v>
          </cell>
          <cell r="D120" t="str">
            <v>M</v>
          </cell>
          <cell r="E120" t="str">
            <v>40000</v>
          </cell>
          <cell r="F120" t="str">
            <v>DE&amp;S</v>
          </cell>
          <cell r="G120">
            <v>2020</v>
          </cell>
          <cell r="H120">
            <v>10015</v>
          </cell>
          <cell r="I120" t="str">
            <v>Duke Engineering &amp; Svc Inc</v>
          </cell>
          <cell r="J120" t="str">
            <v>DE&amp;S</v>
          </cell>
        </row>
        <row r="121">
          <cell r="A121">
            <v>419567324</v>
          </cell>
          <cell r="B121" t="str">
            <v>Cole Jr</v>
          </cell>
          <cell r="C121" t="str">
            <v>John</v>
          </cell>
          <cell r="D121" t="str">
            <v>E</v>
          </cell>
          <cell r="E121" t="str">
            <v>10000</v>
          </cell>
          <cell r="F121" t="str">
            <v>Corp Gov</v>
          </cell>
          <cell r="G121">
            <v>7666</v>
          </cell>
          <cell r="H121">
            <v>20036</v>
          </cell>
          <cell r="I121" t="str">
            <v>McGuire Nuclear Station</v>
          </cell>
          <cell r="J121" t="str">
            <v>Duke Power</v>
          </cell>
        </row>
        <row r="122">
          <cell r="A122">
            <v>237780375</v>
          </cell>
          <cell r="B122" t="str">
            <v>Coley</v>
          </cell>
          <cell r="C122" t="str">
            <v>Robert</v>
          </cell>
          <cell r="D122" t="str">
            <v>E</v>
          </cell>
          <cell r="E122" t="str">
            <v>90000</v>
          </cell>
          <cell r="F122" t="str">
            <v>Electric</v>
          </cell>
          <cell r="G122" t="str">
            <v>4602</v>
          </cell>
          <cell r="H122" t="str">
            <v>20049</v>
          </cell>
          <cell r="I122" t="str">
            <v>Retail</v>
          </cell>
          <cell r="J122" t="str">
            <v>Duke Power</v>
          </cell>
        </row>
        <row r="123">
          <cell r="A123">
            <v>240625433</v>
          </cell>
          <cell r="B123" t="str">
            <v>Coley</v>
          </cell>
          <cell r="C123" t="str">
            <v>William</v>
          </cell>
          <cell r="D123" t="str">
            <v>A</v>
          </cell>
          <cell r="E123" t="str">
            <v>10000</v>
          </cell>
          <cell r="F123" t="str">
            <v>Corp Gov</v>
          </cell>
          <cell r="G123" t="str">
            <v>8310</v>
          </cell>
          <cell r="H123" t="str">
            <v>20018</v>
          </cell>
          <cell r="I123" t="str">
            <v>Electric Group Operations</v>
          </cell>
          <cell r="J123" t="str">
            <v>Duke Power</v>
          </cell>
        </row>
        <row r="124">
          <cell r="A124">
            <v>237669245</v>
          </cell>
          <cell r="B124" t="str">
            <v>Compton</v>
          </cell>
          <cell r="C124" t="str">
            <v>Daniel</v>
          </cell>
          <cell r="D124" t="str">
            <v>W</v>
          </cell>
          <cell r="E124" t="str">
            <v>10000</v>
          </cell>
          <cell r="F124" t="str">
            <v>Corp Gov</v>
          </cell>
          <cell r="G124">
            <v>7282</v>
          </cell>
          <cell r="H124">
            <v>20031</v>
          </cell>
          <cell r="I124" t="str">
            <v>Lee Steam Stations</v>
          </cell>
          <cell r="J124" t="str">
            <v>Duke Power</v>
          </cell>
        </row>
        <row r="125">
          <cell r="A125">
            <v>225968891</v>
          </cell>
          <cell r="B125" t="str">
            <v>Corcoran</v>
          </cell>
          <cell r="C125" t="str">
            <v>Cynthia</v>
          </cell>
          <cell r="D125"/>
          <cell r="E125" t="str">
            <v>93000</v>
          </cell>
          <cell r="F125" t="str">
            <v>Electric</v>
          </cell>
          <cell r="G125" t="str">
            <v>A155</v>
          </cell>
          <cell r="H125" t="str">
            <v>10051</v>
          </cell>
          <cell r="I125" t="str">
            <v>Panenergy Services LP</v>
          </cell>
          <cell r="J125" t="str">
            <v>PSLP</v>
          </cell>
        </row>
        <row r="126">
          <cell r="A126">
            <v>243745654</v>
          </cell>
          <cell r="B126" t="str">
            <v>Couch</v>
          </cell>
          <cell r="C126" t="str">
            <v>Ernie</v>
          </cell>
          <cell r="D126" t="str">
            <v>M</v>
          </cell>
          <cell r="E126" t="str">
            <v>10000</v>
          </cell>
          <cell r="F126" t="str">
            <v>Corp Gov</v>
          </cell>
          <cell r="G126" t="str">
            <v>6011</v>
          </cell>
          <cell r="H126" t="str">
            <v>20020</v>
          </cell>
          <cell r="I126" t="str">
            <v>Electric Transmission</v>
          </cell>
          <cell r="J126" t="str">
            <v>Duke Power</v>
          </cell>
        </row>
        <row r="127">
          <cell r="A127">
            <v>245409758</v>
          </cell>
          <cell r="B127" t="str">
            <v>Coulter</v>
          </cell>
          <cell r="C127" t="str">
            <v>Joe</v>
          </cell>
          <cell r="D127" t="str">
            <v>C</v>
          </cell>
          <cell r="E127" t="str">
            <v>10000</v>
          </cell>
          <cell r="F127" t="str">
            <v>Corp Gov</v>
          </cell>
          <cell r="G127">
            <v>8922</v>
          </cell>
          <cell r="H127">
            <v>20018</v>
          </cell>
          <cell r="I127" t="str">
            <v>Electric Group Operations</v>
          </cell>
          <cell r="J127" t="str">
            <v>Duke Power</v>
          </cell>
        </row>
        <row r="128">
          <cell r="A128">
            <v>77483915</v>
          </cell>
          <cell r="B128" t="str">
            <v>Coutu</v>
          </cell>
          <cell r="C128" t="str">
            <v>Thomas</v>
          </cell>
          <cell r="D128"/>
          <cell r="E128" t="str">
            <v>10000</v>
          </cell>
          <cell r="F128" t="str">
            <v>Corp Gov</v>
          </cell>
          <cell r="G128" t="str">
            <v>7311</v>
          </cell>
          <cell r="H128" t="str">
            <v>20038</v>
          </cell>
          <cell r="I128" t="str">
            <v>Oconee Station</v>
          </cell>
          <cell r="J128" t="str">
            <v>Duke Power</v>
          </cell>
        </row>
        <row r="129">
          <cell r="A129">
            <v>240966139</v>
          </cell>
          <cell r="B129" t="str">
            <v>Covington</v>
          </cell>
          <cell r="C129" t="str">
            <v>Steven</v>
          </cell>
          <cell r="D129" t="str">
            <v>M</v>
          </cell>
          <cell r="E129" t="str">
            <v>11000</v>
          </cell>
          <cell r="F129" t="str">
            <v>DEBS</v>
          </cell>
          <cell r="G129" t="str">
            <v>9453</v>
          </cell>
          <cell r="H129" t="str">
            <v>20013</v>
          </cell>
          <cell r="I129" t="str">
            <v>Corporate Governance</v>
          </cell>
          <cell r="J129" t="str">
            <v>Corporate</v>
          </cell>
        </row>
        <row r="130">
          <cell r="A130">
            <v>247806647</v>
          </cell>
          <cell r="B130" t="str">
            <v>Cox</v>
          </cell>
          <cell r="C130" t="str">
            <v>James</v>
          </cell>
          <cell r="D130" t="str">
            <v>W</v>
          </cell>
          <cell r="E130" t="str">
            <v>10000</v>
          </cell>
          <cell r="F130" t="str">
            <v>Corp Gov</v>
          </cell>
          <cell r="G130">
            <v>7372</v>
          </cell>
          <cell r="H130">
            <v>20007</v>
          </cell>
          <cell r="I130" t="str">
            <v>Catawba Nuclear Station</v>
          </cell>
          <cell r="J130" t="str">
            <v>Duke Power</v>
          </cell>
        </row>
        <row r="131">
          <cell r="A131">
            <v>264276694</v>
          </cell>
          <cell r="B131" t="str">
            <v>Coyle</v>
          </cell>
          <cell r="C131" t="str">
            <v>David</v>
          </cell>
          <cell r="D131" t="str">
            <v>B</v>
          </cell>
          <cell r="E131" t="str">
            <v>10000</v>
          </cell>
          <cell r="F131" t="str">
            <v>Corp Gov</v>
          </cell>
          <cell r="G131">
            <v>7312</v>
          </cell>
          <cell r="H131">
            <v>20038</v>
          </cell>
          <cell r="I131" t="str">
            <v>Oconee Station</v>
          </cell>
          <cell r="J131" t="str">
            <v>Duke Power</v>
          </cell>
        </row>
        <row r="132">
          <cell r="A132">
            <v>436846056</v>
          </cell>
          <cell r="B132" t="str">
            <v>Craft</v>
          </cell>
          <cell r="C132" t="str">
            <v>Stephen</v>
          </cell>
          <cell r="D132" t="str">
            <v>W</v>
          </cell>
          <cell r="E132"/>
          <cell r="F132"/>
          <cell r="G132" t="str">
            <v>A135</v>
          </cell>
          <cell r="H132" t="str">
            <v>10076</v>
          </cell>
          <cell r="I132" t="str">
            <v>TexasEastern Transmission Corp</v>
          </cell>
          <cell r="J132" t="str">
            <v>TETCO</v>
          </cell>
        </row>
        <row r="133">
          <cell r="A133">
            <v>241684303</v>
          </cell>
          <cell r="B133" t="str">
            <v>Crawford</v>
          </cell>
          <cell r="C133" t="str">
            <v>Thomas</v>
          </cell>
          <cell r="D133"/>
          <cell r="E133" t="str">
            <v>93000</v>
          </cell>
          <cell r="F133" t="str">
            <v>Corp Gov</v>
          </cell>
          <cell r="G133">
            <v>8232</v>
          </cell>
          <cell r="H133">
            <v>20007</v>
          </cell>
          <cell r="I133" t="str">
            <v>Catawba Nuclear Station</v>
          </cell>
          <cell r="J133" t="str">
            <v>Duke Power</v>
          </cell>
        </row>
        <row r="134">
          <cell r="A134">
            <v>264827486</v>
          </cell>
          <cell r="B134" t="str">
            <v>Crews</v>
          </cell>
          <cell r="C134" t="str">
            <v>Michael</v>
          </cell>
          <cell r="D134" t="str">
            <v>R</v>
          </cell>
          <cell r="E134" t="str">
            <v>11000</v>
          </cell>
          <cell r="F134" t="str">
            <v>DEBS</v>
          </cell>
          <cell r="G134">
            <v>8756</v>
          </cell>
          <cell r="H134">
            <v>20013</v>
          </cell>
          <cell r="I134" t="str">
            <v>Corporate Governance</v>
          </cell>
          <cell r="J134" t="str">
            <v>Corporate</v>
          </cell>
        </row>
        <row r="135">
          <cell r="A135">
            <v>224781768</v>
          </cell>
          <cell r="B135" t="str">
            <v>Cruise</v>
          </cell>
          <cell r="C135" t="str">
            <v>Steve</v>
          </cell>
          <cell r="D135" t="str">
            <v>A</v>
          </cell>
          <cell r="E135" t="str">
            <v>10000</v>
          </cell>
          <cell r="F135" t="str">
            <v>Corp Gov</v>
          </cell>
          <cell r="G135" t="str">
            <v>5180</v>
          </cell>
          <cell r="H135" t="str">
            <v>20017</v>
          </cell>
          <cell r="I135" t="str">
            <v>Electric Distribution</v>
          </cell>
          <cell r="J135" t="str">
            <v>Duke Power</v>
          </cell>
        </row>
        <row r="136">
          <cell r="A136">
            <v>160567032</v>
          </cell>
          <cell r="B136" t="str">
            <v>Crutchfield</v>
          </cell>
          <cell r="C136" t="str">
            <v>Lisa</v>
          </cell>
          <cell r="D136"/>
          <cell r="E136" t="str">
            <v>93000</v>
          </cell>
          <cell r="F136" t="str">
            <v>DEBS</v>
          </cell>
          <cell r="G136" t="str">
            <v>8749</v>
          </cell>
          <cell r="H136" t="str">
            <v>20013</v>
          </cell>
          <cell r="I136" t="str">
            <v>Corporate Governance</v>
          </cell>
          <cell r="J136" t="str">
            <v>Corporate</v>
          </cell>
        </row>
        <row r="137">
          <cell r="A137">
            <v>231643330</v>
          </cell>
          <cell r="B137" t="str">
            <v>Cunningham</v>
          </cell>
          <cell r="C137" t="str">
            <v>O</v>
          </cell>
          <cell r="D137" t="str">
            <v>H</v>
          </cell>
          <cell r="E137" t="str">
            <v>71500</v>
          </cell>
          <cell r="F137" t="str">
            <v>TEPPCO</v>
          </cell>
          <cell r="G137" t="str">
            <v>A288</v>
          </cell>
          <cell r="H137">
            <v>10061</v>
          </cell>
          <cell r="I137" t="str">
            <v>TexasEastern Transmission Corp</v>
          </cell>
          <cell r="J137" t="str">
            <v>TETCO</v>
          </cell>
        </row>
        <row r="138">
          <cell r="A138">
            <v>249945274</v>
          </cell>
          <cell r="B138" t="str">
            <v>Curtis</v>
          </cell>
          <cell r="C138" t="str">
            <v>Thomas</v>
          </cell>
          <cell r="D138" t="str">
            <v>D</v>
          </cell>
          <cell r="E138" t="str">
            <v>10000</v>
          </cell>
          <cell r="F138" t="str">
            <v>Corp Gov</v>
          </cell>
          <cell r="G138" t="str">
            <v>1010</v>
          </cell>
          <cell r="H138" t="str">
            <v>20038</v>
          </cell>
          <cell r="I138" t="str">
            <v>Oconee Station</v>
          </cell>
          <cell r="J138" t="str">
            <v>Duke Power</v>
          </cell>
        </row>
        <row r="139">
          <cell r="A139">
            <v>245840518</v>
          </cell>
          <cell r="B139" t="str">
            <v>Dalton III</v>
          </cell>
          <cell r="C139" t="str">
            <v>John</v>
          </cell>
          <cell r="D139" t="str">
            <v>G</v>
          </cell>
          <cell r="E139" t="str">
            <v>10000</v>
          </cell>
          <cell r="F139" t="str">
            <v>Corp Gov</v>
          </cell>
          <cell r="G139" t="str">
            <v>6012</v>
          </cell>
          <cell r="H139" t="str">
            <v>20020</v>
          </cell>
          <cell r="I139" t="str">
            <v>Electric Transmission</v>
          </cell>
          <cell r="J139" t="str">
            <v>Duke Power</v>
          </cell>
        </row>
        <row r="140">
          <cell r="A140">
            <v>240540812</v>
          </cell>
          <cell r="B140" t="str">
            <v>Daughtridge Jr</v>
          </cell>
          <cell r="C140" t="str">
            <v>Albert</v>
          </cell>
          <cell r="D140" t="str">
            <v>S</v>
          </cell>
          <cell r="E140" t="str">
            <v>40000</v>
          </cell>
          <cell r="F140" t="str">
            <v>DE&amp;S</v>
          </cell>
          <cell r="G140">
            <v>2010</v>
          </cell>
          <cell r="H140">
            <v>10015</v>
          </cell>
          <cell r="I140" t="str">
            <v>Duke Engineering &amp; Svc Inc</v>
          </cell>
          <cell r="J140" t="str">
            <v>DE&amp;S</v>
          </cell>
        </row>
        <row r="141">
          <cell r="A141">
            <v>243821214</v>
          </cell>
          <cell r="B141" t="str">
            <v>Davis</v>
          </cell>
          <cell r="C141" t="str">
            <v>William</v>
          </cell>
          <cell r="D141" t="str">
            <v>B</v>
          </cell>
          <cell r="E141"/>
          <cell r="F141"/>
          <cell r="G141" t="str">
            <v>4385</v>
          </cell>
          <cell r="H141" t="str">
            <v>10020</v>
          </cell>
          <cell r="I141" t="str">
            <v>Dukenet Communications, Inc</v>
          </cell>
          <cell r="J141" t="str">
            <v>DukeNet</v>
          </cell>
        </row>
        <row r="142">
          <cell r="A142">
            <v>243907378</v>
          </cell>
          <cell r="B142" t="str">
            <v>Davis</v>
          </cell>
          <cell r="C142" t="str">
            <v>Curtis</v>
          </cell>
          <cell r="D142" t="str">
            <v>H</v>
          </cell>
          <cell r="E142" t="str">
            <v>10000</v>
          </cell>
          <cell r="F142" t="str">
            <v>Corp Gov</v>
          </cell>
          <cell r="G142" t="str">
            <v>8310</v>
          </cell>
          <cell r="H142" t="str">
            <v>20018</v>
          </cell>
          <cell r="I142" t="str">
            <v>Electric Group Operations</v>
          </cell>
          <cell r="J142" t="str">
            <v>Duke Power</v>
          </cell>
        </row>
        <row r="143">
          <cell r="A143">
            <v>247809118</v>
          </cell>
          <cell r="B143" t="str">
            <v>Davis</v>
          </cell>
          <cell r="C143" t="str">
            <v>Joe</v>
          </cell>
          <cell r="D143" t="str">
            <v>M</v>
          </cell>
          <cell r="E143" t="str">
            <v>10000</v>
          </cell>
          <cell r="F143" t="str">
            <v>Corp Gov</v>
          </cell>
          <cell r="G143" t="str">
            <v>7351</v>
          </cell>
          <cell r="H143" t="str">
            <v>20037</v>
          </cell>
          <cell r="I143" t="str">
            <v>Nuclear General Office</v>
          </cell>
          <cell r="J143" t="str">
            <v>Duke Power</v>
          </cell>
        </row>
        <row r="144">
          <cell r="A144">
            <v>247943394</v>
          </cell>
          <cell r="B144" t="str">
            <v>Davis</v>
          </cell>
          <cell r="C144" t="str">
            <v>Buddy</v>
          </cell>
          <cell r="D144" t="str">
            <v>E</v>
          </cell>
          <cell r="E144" t="str">
            <v>10000</v>
          </cell>
          <cell r="F144" t="str">
            <v>Corp Gov</v>
          </cell>
          <cell r="G144" t="str">
            <v>8310</v>
          </cell>
          <cell r="H144" t="str">
            <v>20018</v>
          </cell>
          <cell r="I144" t="str">
            <v>Electric Group Operations</v>
          </cell>
          <cell r="J144" t="str">
            <v>Duke Power</v>
          </cell>
        </row>
        <row r="145">
          <cell r="A145">
            <v>251764188</v>
          </cell>
          <cell r="B145" t="str">
            <v>Davis II</v>
          </cell>
          <cell r="C145" t="str">
            <v>Julian</v>
          </cell>
          <cell r="D145" t="str">
            <v>W</v>
          </cell>
          <cell r="E145" t="str">
            <v>10000</v>
          </cell>
          <cell r="F145" t="str">
            <v>Corp Gov</v>
          </cell>
          <cell r="G145">
            <v>1029</v>
          </cell>
          <cell r="H145">
            <v>20038</v>
          </cell>
          <cell r="I145" t="str">
            <v>Oconee Station</v>
          </cell>
          <cell r="J145" t="str">
            <v>Duke Power</v>
          </cell>
        </row>
        <row r="146">
          <cell r="A146">
            <v>258683195</v>
          </cell>
          <cell r="B146" t="str">
            <v>Davison</v>
          </cell>
          <cell r="C146" t="str">
            <v>Larry</v>
          </cell>
          <cell r="D146" t="str">
            <v>R</v>
          </cell>
          <cell r="E146" t="str">
            <v>10000</v>
          </cell>
          <cell r="F146" t="str">
            <v>Corp Gov</v>
          </cell>
          <cell r="G146">
            <v>8367</v>
          </cell>
          <cell r="H146">
            <v>20037</v>
          </cell>
          <cell r="I146" t="str">
            <v>Nuclear General Office</v>
          </cell>
          <cell r="J146" t="str">
            <v>Duke Power</v>
          </cell>
        </row>
        <row r="147">
          <cell r="A147">
            <v>72627499</v>
          </cell>
          <cell r="B147" t="str">
            <v>De May</v>
          </cell>
          <cell r="C147" t="str">
            <v>Stephen</v>
          </cell>
          <cell r="D147" t="str">
            <v>G</v>
          </cell>
          <cell r="E147" t="str">
            <v>11000</v>
          </cell>
          <cell r="F147" t="str">
            <v>DEBS</v>
          </cell>
          <cell r="G147" t="str">
            <v>9541</v>
          </cell>
          <cell r="H147" t="str">
            <v>20013</v>
          </cell>
          <cell r="I147" t="str">
            <v>Corporate Governance</v>
          </cell>
          <cell r="J147" t="str">
            <v>Corporate</v>
          </cell>
        </row>
        <row r="148">
          <cell r="A148">
            <v>244088240</v>
          </cell>
          <cell r="B148" t="str">
            <v>Decker</v>
          </cell>
          <cell r="C148" t="str">
            <v>Sharon</v>
          </cell>
          <cell r="D148" t="str">
            <v>A</v>
          </cell>
          <cell r="E148" t="str">
            <v>10000</v>
          </cell>
          <cell r="F148" t="str">
            <v>Corp Gov</v>
          </cell>
          <cell r="G148">
            <v>8647</v>
          </cell>
          <cell r="H148">
            <v>20013</v>
          </cell>
          <cell r="I148" t="str">
            <v>Corporate Governance</v>
          </cell>
          <cell r="J148" t="str">
            <v>Corporate</v>
          </cell>
        </row>
        <row r="149">
          <cell r="A149">
            <v>237924373</v>
          </cell>
          <cell r="B149" t="str">
            <v>Deese</v>
          </cell>
          <cell r="C149" t="str">
            <v>Rickey</v>
          </cell>
          <cell r="D149" t="str">
            <v>J</v>
          </cell>
          <cell r="E149" t="str">
            <v>10000</v>
          </cell>
          <cell r="F149" t="str">
            <v>Corp Gov</v>
          </cell>
          <cell r="G149" t="str">
            <v>7205</v>
          </cell>
          <cell r="H149" t="str">
            <v>20040</v>
          </cell>
          <cell r="I149" t="str">
            <v>Power Gen - Support Groups</v>
          </cell>
          <cell r="J149" t="str">
            <v>Duke Power</v>
          </cell>
        </row>
        <row r="150">
          <cell r="A150">
            <v>20385736</v>
          </cell>
          <cell r="B150" t="str">
            <v>Demanche</v>
          </cell>
          <cell r="C150" t="str">
            <v>Joseph</v>
          </cell>
          <cell r="D150" t="str">
            <v>P</v>
          </cell>
          <cell r="E150" t="str">
            <v>45000</v>
          </cell>
          <cell r="F150" t="str">
            <v>Duke Sol</v>
          </cell>
          <cell r="G150" t="str">
            <v>Y061</v>
          </cell>
          <cell r="H150" t="str">
            <v>40002</v>
          </cell>
          <cell r="I150" t="str">
            <v>DukeSolutions - US</v>
          </cell>
          <cell r="J150" t="str">
            <v>DukeSolutions</v>
          </cell>
        </row>
        <row r="151">
          <cell r="A151">
            <v>157265779</v>
          </cell>
          <cell r="B151" t="str">
            <v>Denton Jr</v>
          </cell>
          <cell r="C151" t="str">
            <v>Donald</v>
          </cell>
          <cell r="D151" t="str">
            <v>H</v>
          </cell>
          <cell r="E151" t="str">
            <v>90000</v>
          </cell>
          <cell r="F151" t="str">
            <v>Corp Gov</v>
          </cell>
          <cell r="G151" t="str">
            <v>8647</v>
          </cell>
          <cell r="H151" t="str">
            <v>20013</v>
          </cell>
          <cell r="I151" t="str">
            <v>Corporate Governance</v>
          </cell>
          <cell r="J151" t="str">
            <v>Corporate</v>
          </cell>
        </row>
        <row r="152">
          <cell r="A152">
            <v>468823561</v>
          </cell>
          <cell r="B152" t="str">
            <v>DeSchane</v>
          </cell>
          <cell r="C152" t="str">
            <v>Nancy</v>
          </cell>
          <cell r="D152" t="str">
            <v>J</v>
          </cell>
          <cell r="E152" t="str">
            <v>73500</v>
          </cell>
          <cell r="F152" t="str">
            <v>DETM</v>
          </cell>
          <cell r="G152" t="str">
            <v>A566</v>
          </cell>
          <cell r="H152" t="str">
            <v>10058</v>
          </cell>
          <cell r="I152" t="str">
            <v>DE Trading &amp; Marketing, LLC</v>
          </cell>
          <cell r="J152" t="str">
            <v>DETM</v>
          </cell>
        </row>
        <row r="153">
          <cell r="A153">
            <v>240647372</v>
          </cell>
          <cell r="B153" t="str">
            <v>Devore</v>
          </cell>
          <cell r="C153" t="str">
            <v>Jim</v>
          </cell>
          <cell r="D153"/>
          <cell r="E153" t="str">
            <v>10000</v>
          </cell>
          <cell r="F153" t="str">
            <v>Corp Gov</v>
          </cell>
          <cell r="G153">
            <v>8810</v>
          </cell>
          <cell r="H153">
            <v>20050</v>
          </cell>
          <cell r="I153" t="str">
            <v>Distribution Services</v>
          </cell>
          <cell r="J153" t="str">
            <v>Duke Power</v>
          </cell>
        </row>
        <row r="154">
          <cell r="A154">
            <v>585623059</v>
          </cell>
          <cell r="B154" t="str">
            <v>Dickey</v>
          </cell>
          <cell r="C154" t="str">
            <v>William</v>
          </cell>
          <cell r="D154" t="str">
            <v>S</v>
          </cell>
          <cell r="E154" t="str">
            <v>71500</v>
          </cell>
          <cell r="F154" t="str">
            <v>TEPPCO</v>
          </cell>
          <cell r="G154" t="str">
            <v>A562</v>
          </cell>
          <cell r="H154">
            <v>10092</v>
          </cell>
          <cell r="I154" t="str">
            <v>DETTCO</v>
          </cell>
          <cell r="J154" t="str">
            <v>DETTCO</v>
          </cell>
        </row>
        <row r="155">
          <cell r="A155">
            <v>585685407</v>
          </cell>
          <cell r="B155" t="str">
            <v>Dill</v>
          </cell>
          <cell r="C155" t="str">
            <v>Julie</v>
          </cell>
          <cell r="D155"/>
          <cell r="E155" t="str">
            <v>60000</v>
          </cell>
          <cell r="F155" t="str">
            <v>DEGAD</v>
          </cell>
          <cell r="G155" t="str">
            <v>I010</v>
          </cell>
          <cell r="H155" t="str">
            <v>10133</v>
          </cell>
          <cell r="I155" t="str">
            <v>Duke Energy International</v>
          </cell>
          <cell r="J155" t="str">
            <v>DEI</v>
          </cell>
        </row>
        <row r="156">
          <cell r="A156">
            <v>264785589</v>
          </cell>
          <cell r="B156" t="str">
            <v>Dillon</v>
          </cell>
          <cell r="C156" t="str">
            <v>Lester</v>
          </cell>
          <cell r="D156" t="str">
            <v>R</v>
          </cell>
          <cell r="E156" t="str">
            <v>40000</v>
          </cell>
          <cell r="F156" t="str">
            <v>DE&amp;S</v>
          </cell>
          <cell r="G156" t="str">
            <v>2013</v>
          </cell>
          <cell r="H156" t="str">
            <v>10015</v>
          </cell>
          <cell r="I156" t="str">
            <v>Duke Engineering &amp; Svc Inc</v>
          </cell>
          <cell r="J156" t="str">
            <v>DE&amp;S</v>
          </cell>
        </row>
        <row r="157">
          <cell r="A157">
            <v>248022317</v>
          </cell>
          <cell r="B157" t="str">
            <v>Dimmery</v>
          </cell>
          <cell r="C157" t="str">
            <v>Terry</v>
          </cell>
          <cell r="D157" t="str">
            <v>R</v>
          </cell>
          <cell r="E157" t="str">
            <v>10000</v>
          </cell>
          <cell r="F157" t="str">
            <v>Corp Gov</v>
          </cell>
          <cell r="G157" t="str">
            <v>7356</v>
          </cell>
          <cell r="H157" t="str">
            <v>20037</v>
          </cell>
          <cell r="I157" t="str">
            <v>Nuclear General Office</v>
          </cell>
          <cell r="J157" t="str">
            <v>Duke Power</v>
          </cell>
        </row>
        <row r="158">
          <cell r="A158">
            <v>249702340</v>
          </cell>
          <cell r="B158" t="str">
            <v>Dobson</v>
          </cell>
          <cell r="C158" t="str">
            <v>Robert</v>
          </cell>
          <cell r="D158" t="str">
            <v>L</v>
          </cell>
          <cell r="E158" t="str">
            <v>90000</v>
          </cell>
          <cell r="F158" t="str">
            <v>Corp Gov</v>
          </cell>
          <cell r="G158">
            <v>8358</v>
          </cell>
          <cell r="H158">
            <v>20038</v>
          </cell>
          <cell r="I158" t="str">
            <v>Oconee Station</v>
          </cell>
          <cell r="J158" t="str">
            <v>Duke Power</v>
          </cell>
        </row>
        <row r="159">
          <cell r="A159">
            <v>154421371</v>
          </cell>
          <cell r="B159" t="str">
            <v>Dolan</v>
          </cell>
          <cell r="C159" t="str">
            <v>Bryan</v>
          </cell>
          <cell r="D159" t="str">
            <v>J</v>
          </cell>
          <cell r="E159" t="str">
            <v>10000</v>
          </cell>
          <cell r="F159" t="str">
            <v>Corp Gov</v>
          </cell>
          <cell r="G159" t="str">
            <v>7669</v>
          </cell>
          <cell r="H159" t="str">
            <v>20036</v>
          </cell>
          <cell r="I159" t="str">
            <v>McGuire Nuclear Station</v>
          </cell>
          <cell r="J159" t="str">
            <v>Duke Power</v>
          </cell>
        </row>
        <row r="160">
          <cell r="A160">
            <v>408151110</v>
          </cell>
          <cell r="B160" t="str">
            <v>Donnell</v>
          </cell>
          <cell r="C160" t="str">
            <v>James</v>
          </cell>
          <cell r="D160" t="str">
            <v>M</v>
          </cell>
          <cell r="E160" t="str">
            <v>60000</v>
          </cell>
          <cell r="F160" t="str">
            <v>DEGAD</v>
          </cell>
          <cell r="G160" t="str">
            <v>D101</v>
          </cell>
          <cell r="H160" t="str">
            <v>30024</v>
          </cell>
          <cell r="I160" t="str">
            <v>Duke Energy North America, LLC</v>
          </cell>
          <cell r="J160" t="str">
            <v>DENA</v>
          </cell>
        </row>
        <row r="161">
          <cell r="A161">
            <v>238721023</v>
          </cell>
          <cell r="B161" t="str">
            <v>Dowless</v>
          </cell>
          <cell r="C161" t="str">
            <v>Ernest</v>
          </cell>
          <cell r="D161" t="str">
            <v>C</v>
          </cell>
          <cell r="E161" t="str">
            <v>90000</v>
          </cell>
          <cell r="F161" t="str">
            <v>Corp Gov</v>
          </cell>
          <cell r="G161">
            <v>4670</v>
          </cell>
          <cell r="H161">
            <v>20049</v>
          </cell>
          <cell r="I161" t="str">
            <v>Retail</v>
          </cell>
          <cell r="J161" t="str">
            <v>Duke Power</v>
          </cell>
        </row>
        <row r="162">
          <cell r="A162">
            <v>245868120</v>
          </cell>
          <cell r="B162" t="str">
            <v>Drum</v>
          </cell>
          <cell r="C162" t="str">
            <v>Robert</v>
          </cell>
          <cell r="D162" t="str">
            <v>L</v>
          </cell>
          <cell r="E162" t="str">
            <v>10000</v>
          </cell>
          <cell r="F162" t="str">
            <v>Corp Gov</v>
          </cell>
          <cell r="G162">
            <v>1160</v>
          </cell>
          <cell r="H162">
            <v>20040</v>
          </cell>
          <cell r="I162" t="str">
            <v>Power Gen - Support Groups</v>
          </cell>
          <cell r="J162" t="str">
            <v>Duke Power</v>
          </cell>
        </row>
        <row r="163">
          <cell r="A163">
            <v>249685116</v>
          </cell>
          <cell r="B163" t="str">
            <v>Dubose</v>
          </cell>
          <cell r="C163" t="str">
            <v>Dan</v>
          </cell>
          <cell r="D163" t="str">
            <v>T</v>
          </cell>
          <cell r="E163" t="str">
            <v>11000</v>
          </cell>
          <cell r="F163" t="str">
            <v>DEBS</v>
          </cell>
          <cell r="G163" t="str">
            <v>6012</v>
          </cell>
          <cell r="H163" t="str">
            <v>20020</v>
          </cell>
          <cell r="I163" t="str">
            <v>Electric Transmission</v>
          </cell>
          <cell r="J163" t="str">
            <v>Duke Power</v>
          </cell>
        </row>
        <row r="164">
          <cell r="A164">
            <v>249883286</v>
          </cell>
          <cell r="B164" t="str">
            <v>Dukes Jr MD</v>
          </cell>
          <cell r="C164" t="str">
            <v>William</v>
          </cell>
          <cell r="D164" t="str">
            <v>E</v>
          </cell>
          <cell r="E164" t="str">
            <v>10000</v>
          </cell>
          <cell r="F164" t="str">
            <v>Corp Gov</v>
          </cell>
          <cell r="G164" t="str">
            <v>4073</v>
          </cell>
          <cell r="H164" t="str">
            <v>20018</v>
          </cell>
          <cell r="I164" t="str">
            <v>Electric Group Operations</v>
          </cell>
          <cell r="J164" t="str">
            <v>Duke Power</v>
          </cell>
        </row>
        <row r="165">
          <cell r="A165">
            <v>289622770</v>
          </cell>
          <cell r="B165" t="str">
            <v>Dulaney</v>
          </cell>
          <cell r="C165" t="str">
            <v>Michael</v>
          </cell>
          <cell r="D165"/>
          <cell r="E165" t="str">
            <v>60000</v>
          </cell>
          <cell r="F165" t="str">
            <v>DEGAD</v>
          </cell>
          <cell r="G165" t="str">
            <v>I003</v>
          </cell>
          <cell r="H165" t="str">
            <v>10133</v>
          </cell>
          <cell r="I165" t="str">
            <v>Duke Energy International</v>
          </cell>
          <cell r="J165" t="str">
            <v>DEI</v>
          </cell>
        </row>
        <row r="166">
          <cell r="A166">
            <v>249741607</v>
          </cell>
          <cell r="B166" t="str">
            <v>Dulin Jr</v>
          </cell>
          <cell r="C166" t="str">
            <v>Robert</v>
          </cell>
          <cell r="D166" t="str">
            <v>M</v>
          </cell>
          <cell r="E166" t="str">
            <v>40000</v>
          </cell>
          <cell r="F166" t="str">
            <v>DE&amp;S</v>
          </cell>
          <cell r="G166">
            <v>9685</v>
          </cell>
          <cell r="H166">
            <v>10012</v>
          </cell>
          <cell r="I166" t="str">
            <v>Duke Coal Project Svc Group</v>
          </cell>
          <cell r="J166" t="str">
            <v>D/FD</v>
          </cell>
        </row>
        <row r="167">
          <cell r="A167">
            <v>254626331</v>
          </cell>
          <cell r="B167" t="str">
            <v>Duren</v>
          </cell>
          <cell r="C167" t="str">
            <v>William</v>
          </cell>
          <cell r="D167" t="str">
            <v>C</v>
          </cell>
          <cell r="E167" t="str">
            <v>90000</v>
          </cell>
          <cell r="F167" t="str">
            <v>Electric</v>
          </cell>
          <cell r="G167">
            <v>6015</v>
          </cell>
          <cell r="H167">
            <v>20020</v>
          </cell>
          <cell r="I167" t="str">
            <v>Electric Transmission</v>
          </cell>
          <cell r="J167" t="str">
            <v>Duke Power</v>
          </cell>
        </row>
        <row r="168">
          <cell r="A168">
            <v>524887900</v>
          </cell>
          <cell r="B168" t="str">
            <v>Duszynski</v>
          </cell>
          <cell r="C168" t="str">
            <v>Richard</v>
          </cell>
          <cell r="D168"/>
          <cell r="E168" t="str">
            <v>93000</v>
          </cell>
          <cell r="F168" t="str">
            <v>Electric</v>
          </cell>
          <cell r="G168" t="str">
            <v>A734</v>
          </cell>
          <cell r="H168" t="str">
            <v>10014</v>
          </cell>
          <cell r="I168" t="str">
            <v>Duke Energy North America</v>
          </cell>
          <cell r="J168" t="str">
            <v>DENA</v>
          </cell>
        </row>
        <row r="169">
          <cell r="A169">
            <v>241740048</v>
          </cell>
          <cell r="B169" t="str">
            <v>Eaker</v>
          </cell>
          <cell r="C169" t="str">
            <v>Richard</v>
          </cell>
          <cell r="D169" t="str">
            <v>W</v>
          </cell>
          <cell r="E169" t="str">
            <v>10000</v>
          </cell>
          <cell r="F169" t="str">
            <v>Corp Gov</v>
          </cell>
          <cell r="G169">
            <v>7382</v>
          </cell>
          <cell r="H169">
            <v>20037</v>
          </cell>
          <cell r="I169" t="str">
            <v>Nuclear General Office</v>
          </cell>
          <cell r="J169" t="str">
            <v>Duke Power</v>
          </cell>
        </row>
        <row r="170">
          <cell r="A170">
            <v>220724537</v>
          </cell>
          <cell r="B170" t="str">
            <v>Eckert</v>
          </cell>
          <cell r="C170" t="str">
            <v>Steven</v>
          </cell>
          <cell r="D170" t="str">
            <v>E</v>
          </cell>
          <cell r="E170" t="str">
            <v>60000</v>
          </cell>
          <cell r="F170" t="str">
            <v>DEGAD</v>
          </cell>
          <cell r="G170">
            <v>2200</v>
          </cell>
          <cell r="H170">
            <v>10014</v>
          </cell>
          <cell r="I170" t="str">
            <v>Duke Energy North America</v>
          </cell>
          <cell r="J170" t="str">
            <v>DENA</v>
          </cell>
        </row>
        <row r="171">
          <cell r="A171">
            <v>249780809</v>
          </cell>
          <cell r="B171" t="str">
            <v>Edmonds Jr</v>
          </cell>
          <cell r="C171" t="str">
            <v>Robert</v>
          </cell>
          <cell r="D171" t="str">
            <v>F</v>
          </cell>
          <cell r="E171" t="str">
            <v>40000</v>
          </cell>
          <cell r="F171" t="str">
            <v>DE&amp;S</v>
          </cell>
          <cell r="G171">
            <v>2020</v>
          </cell>
          <cell r="H171">
            <v>10015</v>
          </cell>
          <cell r="I171" t="str">
            <v>Duke Engineering &amp; Svc Inc</v>
          </cell>
          <cell r="J171" t="str">
            <v>DE&amp;S</v>
          </cell>
        </row>
        <row r="172">
          <cell r="A172">
            <v>240708491</v>
          </cell>
          <cell r="B172" t="str">
            <v>Edwards</v>
          </cell>
          <cell r="C172" t="str">
            <v>Gerry</v>
          </cell>
          <cell r="D172"/>
          <cell r="E172" t="str">
            <v>93000</v>
          </cell>
          <cell r="F172" t="str">
            <v>Corp Gov</v>
          </cell>
          <cell r="G172">
            <v>8755</v>
          </cell>
          <cell r="H172">
            <v>20013</v>
          </cell>
          <cell r="I172" t="str">
            <v>Corporate Governance</v>
          </cell>
          <cell r="J172" t="str">
            <v>Corporate</v>
          </cell>
        </row>
        <row r="173">
          <cell r="A173">
            <v>241720499</v>
          </cell>
          <cell r="B173" t="str">
            <v>Ellington</v>
          </cell>
          <cell r="C173" t="str">
            <v>Johnny</v>
          </cell>
          <cell r="D173" t="str">
            <v>E</v>
          </cell>
          <cell r="E173" t="str">
            <v>11000</v>
          </cell>
          <cell r="F173" t="str">
            <v>DEBS</v>
          </cell>
          <cell r="G173" t="str">
            <v>7400</v>
          </cell>
          <cell r="H173" t="str">
            <v>20040</v>
          </cell>
          <cell r="I173" t="str">
            <v>Power Gen - Support Groups</v>
          </cell>
          <cell r="J173" t="str">
            <v>Duke Power</v>
          </cell>
        </row>
        <row r="174">
          <cell r="A174">
            <v>237825216</v>
          </cell>
          <cell r="B174" t="str">
            <v>Emmons</v>
          </cell>
          <cell r="C174" t="str">
            <v>Bruce</v>
          </cell>
          <cell r="D174" t="str">
            <v>A</v>
          </cell>
          <cell r="E174" t="str">
            <v>10000</v>
          </cell>
          <cell r="F174" t="str">
            <v>Corp Gov</v>
          </cell>
          <cell r="G174">
            <v>5190</v>
          </cell>
          <cell r="H174">
            <v>20017</v>
          </cell>
          <cell r="I174" t="str">
            <v>Electric Distribution</v>
          </cell>
          <cell r="J174" t="str">
            <v>Duke Power</v>
          </cell>
        </row>
        <row r="175">
          <cell r="A175">
            <v>236888134</v>
          </cell>
          <cell r="B175" t="str">
            <v>Enloe</v>
          </cell>
          <cell r="C175" t="str">
            <v>John</v>
          </cell>
          <cell r="D175" t="str">
            <v>P</v>
          </cell>
          <cell r="E175"/>
          <cell r="F175"/>
          <cell r="G175" t="str">
            <v>I071</v>
          </cell>
          <cell r="H175" t="str">
            <v>10133</v>
          </cell>
          <cell r="I175" t="str">
            <v>Duke Energy International</v>
          </cell>
          <cell r="J175" t="str">
            <v>DEI</v>
          </cell>
        </row>
        <row r="176">
          <cell r="A176">
            <v>237920236</v>
          </cell>
          <cell r="B176" t="str">
            <v>Ernst Jr</v>
          </cell>
          <cell r="C176" t="str">
            <v>Henry</v>
          </cell>
          <cell r="D176" t="str">
            <v>E</v>
          </cell>
          <cell r="E176" t="str">
            <v>10000</v>
          </cell>
          <cell r="F176" t="str">
            <v>Corp Gov</v>
          </cell>
          <cell r="G176" t="str">
            <v>4701</v>
          </cell>
          <cell r="H176" t="str">
            <v>20049</v>
          </cell>
          <cell r="I176" t="str">
            <v>Retail</v>
          </cell>
          <cell r="J176" t="str">
            <v>Duke Power</v>
          </cell>
        </row>
        <row r="177">
          <cell r="A177">
            <v>435764705</v>
          </cell>
          <cell r="B177" t="str">
            <v>Evans</v>
          </cell>
          <cell r="C177" t="str">
            <v>Robert</v>
          </cell>
          <cell r="D177" t="str">
            <v>B</v>
          </cell>
          <cell r="E177" t="str">
            <v>70000</v>
          </cell>
          <cell r="F177" t="str">
            <v>PSLP</v>
          </cell>
          <cell r="G177" t="str">
            <v>A317</v>
          </cell>
          <cell r="H177" t="str">
            <v>10076</v>
          </cell>
          <cell r="I177" t="str">
            <v>TexasEastern Transmission Corp</v>
          </cell>
          <cell r="J177" t="str">
            <v>TETCO</v>
          </cell>
        </row>
        <row r="178">
          <cell r="A178">
            <v>243723082</v>
          </cell>
          <cell r="B178" t="str">
            <v>Fayssoux</v>
          </cell>
          <cell r="C178" t="str">
            <v>John</v>
          </cell>
          <cell r="D178" t="str">
            <v>O</v>
          </cell>
          <cell r="E178" t="str">
            <v>10000</v>
          </cell>
          <cell r="F178" t="str">
            <v>Corp Gov</v>
          </cell>
          <cell r="G178" t="str">
            <v>4041</v>
          </cell>
          <cell r="H178" t="str">
            <v>20049</v>
          </cell>
          <cell r="I178" t="str">
            <v>Retail</v>
          </cell>
          <cell r="J178" t="str">
            <v>Duke Power</v>
          </cell>
        </row>
        <row r="179">
          <cell r="A179">
            <v>251980996</v>
          </cell>
          <cell r="B179" t="str">
            <v>Ferguson Jr</v>
          </cell>
          <cell r="C179" t="str">
            <v>James</v>
          </cell>
          <cell r="D179" t="str">
            <v>R</v>
          </cell>
          <cell r="E179" t="str">
            <v>10000</v>
          </cell>
          <cell r="F179" t="str">
            <v>Corp Gov</v>
          </cell>
          <cell r="G179">
            <v>7341</v>
          </cell>
          <cell r="H179">
            <v>20007</v>
          </cell>
          <cell r="I179" t="str">
            <v>Catawba Nuclear Station</v>
          </cell>
          <cell r="J179" t="str">
            <v>Duke Power</v>
          </cell>
        </row>
        <row r="180">
          <cell r="A180">
            <v>240685155</v>
          </cell>
          <cell r="B180" t="str">
            <v>Ferrell III</v>
          </cell>
          <cell r="C180" t="str">
            <v>Excell</v>
          </cell>
          <cell r="D180" t="str">
            <v>O</v>
          </cell>
          <cell r="E180" t="str">
            <v>10000</v>
          </cell>
          <cell r="F180" t="str">
            <v>Corp Gov</v>
          </cell>
          <cell r="G180" t="str">
            <v>8310</v>
          </cell>
          <cell r="H180" t="str">
            <v>20018</v>
          </cell>
          <cell r="I180" t="str">
            <v>Electric Group Operations</v>
          </cell>
          <cell r="J180" t="str">
            <v>Duke Power</v>
          </cell>
        </row>
        <row r="181">
          <cell r="A181">
            <v>490460213</v>
          </cell>
          <cell r="B181" t="str">
            <v>Fields</v>
          </cell>
          <cell r="C181" t="str">
            <v>Arthur</v>
          </cell>
          <cell r="D181" t="str">
            <v>W</v>
          </cell>
          <cell r="E181" t="str">
            <v>30000</v>
          </cell>
          <cell r="F181" t="str">
            <v>Crescent</v>
          </cell>
          <cell r="G181" t="str">
            <v>1000</v>
          </cell>
          <cell r="H181" t="str">
            <v>10010</v>
          </cell>
          <cell r="I181" t="str">
            <v>Crescent Resources Inc</v>
          </cell>
          <cell r="J181" t="str">
            <v>Crescent</v>
          </cell>
        </row>
        <row r="182">
          <cell r="A182">
            <v>508621017</v>
          </cell>
          <cell r="B182" t="str">
            <v>Fisicaro</v>
          </cell>
          <cell r="C182" t="str">
            <v>James</v>
          </cell>
          <cell r="D182" t="str">
            <v>J</v>
          </cell>
          <cell r="E182" t="str">
            <v>10000</v>
          </cell>
          <cell r="F182" t="str">
            <v>Corp Gov</v>
          </cell>
          <cell r="G182" t="str">
            <v>7351</v>
          </cell>
          <cell r="H182" t="str">
            <v>20037</v>
          </cell>
          <cell r="I182" t="str">
            <v>Nuclear General Office</v>
          </cell>
          <cell r="J182" t="str">
            <v>Duke Power</v>
          </cell>
        </row>
        <row r="183">
          <cell r="A183">
            <v>334385714</v>
          </cell>
          <cell r="B183" t="str">
            <v>Flynn</v>
          </cell>
          <cell r="C183" t="str">
            <v>Cary</v>
          </cell>
          <cell r="D183" t="str">
            <v>D</v>
          </cell>
          <cell r="E183" t="str">
            <v>11000</v>
          </cell>
          <cell r="F183" t="str">
            <v>DEBS</v>
          </cell>
          <cell r="G183" t="str">
            <v>8755</v>
          </cell>
          <cell r="H183" t="str">
            <v>20013</v>
          </cell>
          <cell r="I183" t="str">
            <v>Corporate Governance</v>
          </cell>
          <cell r="J183" t="str">
            <v>Corporate</v>
          </cell>
        </row>
        <row r="184">
          <cell r="A184">
            <v>207383590</v>
          </cell>
          <cell r="B184" t="str">
            <v>Forbes</v>
          </cell>
          <cell r="C184" t="str">
            <v>Jeffrey</v>
          </cell>
          <cell r="D184" t="str">
            <v>S</v>
          </cell>
          <cell r="E184" t="str">
            <v>10000</v>
          </cell>
          <cell r="F184" t="str">
            <v>Corp Gov</v>
          </cell>
          <cell r="G184" t="str">
            <v>8280</v>
          </cell>
          <cell r="H184" t="str">
            <v>20018</v>
          </cell>
          <cell r="I184" t="str">
            <v>Electric Group Operations</v>
          </cell>
          <cell r="J184" t="str">
            <v>Duke Power</v>
          </cell>
        </row>
        <row r="185">
          <cell r="A185">
            <v>83441095</v>
          </cell>
          <cell r="B185" t="str">
            <v>Foster</v>
          </cell>
          <cell r="C185" t="str">
            <v>Jeffrey</v>
          </cell>
          <cell r="D185" t="str">
            <v>W</v>
          </cell>
          <cell r="E185" t="str">
            <v>40000</v>
          </cell>
          <cell r="F185" t="str">
            <v>DE&amp;S</v>
          </cell>
          <cell r="G185">
            <v>2021</v>
          </cell>
          <cell r="H185">
            <v>10015</v>
          </cell>
          <cell r="I185" t="str">
            <v>Duke Engineering &amp; Svc Inc</v>
          </cell>
          <cell r="J185" t="str">
            <v>DE&amp;S</v>
          </cell>
        </row>
        <row r="186">
          <cell r="A186">
            <v>249864226</v>
          </cell>
          <cell r="B186" t="str">
            <v>Foster</v>
          </cell>
          <cell r="C186" t="str">
            <v>William</v>
          </cell>
          <cell r="D186" t="str">
            <v>W</v>
          </cell>
          <cell r="E186" t="str">
            <v>10000</v>
          </cell>
          <cell r="F186" t="str">
            <v>Corp Gov</v>
          </cell>
          <cell r="G186" t="str">
            <v>7309</v>
          </cell>
          <cell r="H186" t="str">
            <v>20038</v>
          </cell>
          <cell r="I186" t="str">
            <v>Oconee Station</v>
          </cell>
          <cell r="J186" t="str">
            <v>Duke Power</v>
          </cell>
        </row>
        <row r="187">
          <cell r="A187">
            <v>448423868</v>
          </cell>
          <cell r="B187" t="str">
            <v>Fowler</v>
          </cell>
          <cell r="C187" t="str">
            <v>Fred</v>
          </cell>
          <cell r="D187" t="str">
            <v>J</v>
          </cell>
          <cell r="E187" t="str">
            <v>70000</v>
          </cell>
          <cell r="F187" t="str">
            <v>PSLP</v>
          </cell>
          <cell r="G187" t="str">
            <v>A819</v>
          </cell>
          <cell r="H187" t="str">
            <v>10051</v>
          </cell>
          <cell r="I187" t="str">
            <v>Panenergy Services LP</v>
          </cell>
          <cell r="J187" t="str">
            <v>PSLP</v>
          </cell>
        </row>
        <row r="188">
          <cell r="A188">
            <v>240563698</v>
          </cell>
          <cell r="B188" t="str">
            <v>Fox Jr</v>
          </cell>
          <cell r="C188" t="str">
            <v>William</v>
          </cell>
          <cell r="D188" t="str">
            <v>H</v>
          </cell>
          <cell r="E188" t="str">
            <v>90000</v>
          </cell>
          <cell r="F188" t="str">
            <v>Corp Gov</v>
          </cell>
          <cell r="G188" t="str">
            <v>2300</v>
          </cell>
          <cell r="H188" t="str">
            <v>10015</v>
          </cell>
          <cell r="I188" t="str">
            <v>Duke Engineering &amp; Svc Inc</v>
          </cell>
          <cell r="J188" t="str">
            <v>DE&amp;S</v>
          </cell>
        </row>
        <row r="189">
          <cell r="A189">
            <v>242729072</v>
          </cell>
          <cell r="B189" t="str">
            <v>Frazier II</v>
          </cell>
          <cell r="C189" t="str">
            <v>Ollie</v>
          </cell>
          <cell r="D189"/>
          <cell r="E189" t="str">
            <v>10000</v>
          </cell>
          <cell r="F189" t="str">
            <v>Corp Gov</v>
          </cell>
          <cell r="G189">
            <v>9543</v>
          </cell>
          <cell r="H189">
            <v>20018</v>
          </cell>
          <cell r="I189" t="str">
            <v>Electric Group Operations</v>
          </cell>
          <cell r="J189" t="str">
            <v>Duke Power</v>
          </cell>
        </row>
        <row r="190">
          <cell r="A190">
            <v>397588223</v>
          </cell>
          <cell r="B190" t="str">
            <v>Frederick</v>
          </cell>
          <cell r="C190" t="str">
            <v>David</v>
          </cell>
          <cell r="D190" t="str">
            <v>D</v>
          </cell>
          <cell r="E190" t="str">
            <v>73000</v>
          </cell>
          <cell r="F190" t="str">
            <v>Field Svcs</v>
          </cell>
          <cell r="G190" t="str">
            <v>G900</v>
          </cell>
          <cell r="H190" t="str">
            <v>45000</v>
          </cell>
          <cell r="I190" t="str">
            <v>Duke Energy Field Services, LP</v>
          </cell>
          <cell r="J190" t="str">
            <v>DEFS</v>
          </cell>
        </row>
        <row r="191">
          <cell r="A191">
            <v>243687320</v>
          </cell>
          <cell r="B191" t="str">
            <v>Freeze</v>
          </cell>
          <cell r="C191" t="str">
            <v>Dwight</v>
          </cell>
          <cell r="D191" t="str">
            <v>L</v>
          </cell>
          <cell r="E191" t="str">
            <v>90000</v>
          </cell>
          <cell r="F191" t="str">
            <v>Electric</v>
          </cell>
          <cell r="G191">
            <v>7205</v>
          </cell>
          <cell r="H191">
            <v>20040</v>
          </cell>
          <cell r="I191" t="str">
            <v>Power Gen - Support Groups</v>
          </cell>
          <cell r="J191" t="str">
            <v>Duke Power</v>
          </cell>
        </row>
        <row r="192">
          <cell r="A192">
            <v>239889344</v>
          </cell>
          <cell r="B192" t="str">
            <v>Freund</v>
          </cell>
          <cell r="C192" t="str">
            <v>John</v>
          </cell>
          <cell r="D192" t="str">
            <v>N</v>
          </cell>
          <cell r="E192" t="str">
            <v>10000</v>
          </cell>
          <cell r="F192" t="str">
            <v>Corp Gov</v>
          </cell>
          <cell r="G192">
            <v>7400</v>
          </cell>
          <cell r="H192">
            <v>20041</v>
          </cell>
          <cell r="I192" t="str">
            <v>Power Gen - Support Groups</v>
          </cell>
          <cell r="J192" t="str">
            <v>Duke Power</v>
          </cell>
        </row>
        <row r="193">
          <cell r="A193">
            <v>238848602</v>
          </cell>
          <cell r="B193" t="str">
            <v>Froneberger</v>
          </cell>
          <cell r="C193" t="str">
            <v>Steven</v>
          </cell>
          <cell r="D193" t="str">
            <v>G</v>
          </cell>
          <cell r="E193" t="str">
            <v>11000</v>
          </cell>
          <cell r="F193" t="str">
            <v>DEBS</v>
          </cell>
          <cell r="G193" t="str">
            <v>1234</v>
          </cell>
          <cell r="H193" t="str">
            <v>20013</v>
          </cell>
          <cell r="I193" t="str">
            <v>Corporate Governance</v>
          </cell>
          <cell r="J193" t="str">
            <v>Corporate</v>
          </cell>
        </row>
        <row r="194">
          <cell r="A194">
            <v>241742350</v>
          </cell>
          <cell r="B194" t="str">
            <v>Frye</v>
          </cell>
          <cell r="C194" t="str">
            <v>Steven</v>
          </cell>
          <cell r="D194" t="str">
            <v>R</v>
          </cell>
          <cell r="E194" t="str">
            <v>10000</v>
          </cell>
          <cell r="F194" t="str">
            <v>Corp Gov</v>
          </cell>
          <cell r="G194">
            <v>7353</v>
          </cell>
          <cell r="H194">
            <v>20037</v>
          </cell>
          <cell r="I194" t="str">
            <v>Nuclear General Office</v>
          </cell>
          <cell r="J194" t="str">
            <v>Duke Power</v>
          </cell>
        </row>
        <row r="195">
          <cell r="A195">
            <v>245024108</v>
          </cell>
          <cell r="B195" t="str">
            <v>Funderburke</v>
          </cell>
          <cell r="C195" t="str">
            <v>William</v>
          </cell>
          <cell r="D195" t="str">
            <v>M</v>
          </cell>
          <cell r="E195" t="str">
            <v>41000</v>
          </cell>
          <cell r="F195" t="str">
            <v>DFD</v>
          </cell>
          <cell r="G195">
            <v>9685</v>
          </cell>
          <cell r="H195">
            <v>10012</v>
          </cell>
          <cell r="I195" t="str">
            <v>Duke Coal Project Svc Group</v>
          </cell>
          <cell r="J195" t="str">
            <v>D/FD</v>
          </cell>
        </row>
        <row r="196">
          <cell r="A196">
            <v>249026216</v>
          </cell>
          <cell r="B196" t="str">
            <v>Furr</v>
          </cell>
          <cell r="C196" t="str">
            <v>Carlton</v>
          </cell>
          <cell r="D196" t="str">
            <v>E</v>
          </cell>
          <cell r="E196" t="str">
            <v>10000</v>
          </cell>
          <cell r="F196" t="str">
            <v>Corp Gov</v>
          </cell>
          <cell r="G196">
            <v>5546</v>
          </cell>
          <cell r="H196">
            <v>20017</v>
          </cell>
          <cell r="I196" t="str">
            <v>Electric Distribution</v>
          </cell>
          <cell r="J196" t="str">
            <v>Duke Power</v>
          </cell>
        </row>
        <row r="197">
          <cell r="A197">
            <v>223526754</v>
          </cell>
          <cell r="B197" t="str">
            <v>Futrell</v>
          </cell>
          <cell r="C197" t="str">
            <v>Robert</v>
          </cell>
          <cell r="D197" t="str">
            <v>C</v>
          </cell>
          <cell r="E197" t="str">
            <v>40000</v>
          </cell>
          <cell r="F197" t="str">
            <v>DE&amp;S</v>
          </cell>
          <cell r="G197">
            <v>2020</v>
          </cell>
          <cell r="H197">
            <v>10015</v>
          </cell>
          <cell r="I197" t="str">
            <v>Duke Engineering &amp; Svc Inc</v>
          </cell>
          <cell r="J197" t="str">
            <v>DE&amp;S</v>
          </cell>
        </row>
        <row r="198">
          <cell r="A198">
            <v>246688399</v>
          </cell>
          <cell r="B198" t="str">
            <v>Gaddy</v>
          </cell>
          <cell r="C198" t="str">
            <v>Robert</v>
          </cell>
          <cell r="D198" t="str">
            <v>M</v>
          </cell>
          <cell r="E198" t="str">
            <v>11000</v>
          </cell>
          <cell r="F198" t="str">
            <v>DEBS</v>
          </cell>
          <cell r="G198">
            <v>7111</v>
          </cell>
          <cell r="H198">
            <v>20028</v>
          </cell>
          <cell r="I198" t="str">
            <v>Information Management</v>
          </cell>
          <cell r="J198" t="str">
            <v>Corporate</v>
          </cell>
        </row>
        <row r="199">
          <cell r="A199">
            <v>239701076</v>
          </cell>
          <cell r="B199" t="str">
            <v>Gardner</v>
          </cell>
          <cell r="C199" t="str">
            <v>Wayne</v>
          </cell>
          <cell r="D199" t="str">
            <v>A</v>
          </cell>
          <cell r="E199" t="str">
            <v>90000</v>
          </cell>
          <cell r="F199" t="str">
            <v>Corp Gov</v>
          </cell>
          <cell r="G199" t="str">
            <v>8900</v>
          </cell>
          <cell r="H199" t="str">
            <v>20013</v>
          </cell>
          <cell r="I199" t="str">
            <v>Corporate Governance</v>
          </cell>
          <cell r="J199" t="str">
            <v>Corporate</v>
          </cell>
        </row>
        <row r="200">
          <cell r="A200">
            <v>244988636</v>
          </cell>
          <cell r="B200" t="str">
            <v>Gardner</v>
          </cell>
          <cell r="C200" t="str">
            <v>Scott</v>
          </cell>
          <cell r="D200" t="str">
            <v>T</v>
          </cell>
          <cell r="E200" t="str">
            <v>10000</v>
          </cell>
          <cell r="F200" t="str">
            <v>Corp Gov</v>
          </cell>
          <cell r="G200">
            <v>4101</v>
          </cell>
          <cell r="H200">
            <v>20017</v>
          </cell>
          <cell r="I200" t="str">
            <v>Electric Distribution</v>
          </cell>
          <cell r="J200" t="str">
            <v>Duke Power</v>
          </cell>
        </row>
        <row r="201">
          <cell r="A201">
            <v>240948697</v>
          </cell>
          <cell r="B201" t="str">
            <v>Garrison</v>
          </cell>
          <cell r="C201" t="str">
            <v>Kenneth</v>
          </cell>
          <cell r="D201" t="str">
            <v>D</v>
          </cell>
          <cell r="E201" t="str">
            <v>40000</v>
          </cell>
          <cell r="F201" t="str">
            <v>DE&amp;S</v>
          </cell>
          <cell r="G201">
            <v>2300</v>
          </cell>
          <cell r="H201">
            <v>10015</v>
          </cell>
          <cell r="I201" t="str">
            <v>Duke Engineering &amp; Svc Inc</v>
          </cell>
          <cell r="J201" t="str">
            <v>DE&amp;S</v>
          </cell>
        </row>
        <row r="202">
          <cell r="A202">
            <v>75423558</v>
          </cell>
          <cell r="B202" t="str">
            <v>Gates</v>
          </cell>
          <cell r="C202" t="str">
            <v>Jacquelyn</v>
          </cell>
          <cell r="D202" t="str">
            <v>B</v>
          </cell>
          <cell r="E202"/>
          <cell r="F202"/>
          <cell r="G202" t="str">
            <v>8647</v>
          </cell>
          <cell r="H202" t="str">
            <v>20013</v>
          </cell>
          <cell r="I202" t="str">
            <v>Corporate Governance</v>
          </cell>
          <cell r="J202" t="str">
            <v>Corporate</v>
          </cell>
        </row>
        <row r="203">
          <cell r="A203">
            <v>427960028</v>
          </cell>
          <cell r="B203" t="str">
            <v>Gatewood</v>
          </cell>
          <cell r="C203" t="str">
            <v>Leonard</v>
          </cell>
          <cell r="D203" t="str">
            <v>B</v>
          </cell>
          <cell r="E203" t="str">
            <v>11000</v>
          </cell>
          <cell r="F203" t="str">
            <v>DEBS</v>
          </cell>
          <cell r="G203" t="str">
            <v>1234</v>
          </cell>
          <cell r="H203" t="str">
            <v>20013</v>
          </cell>
          <cell r="I203" t="str">
            <v>Corporate Governance</v>
          </cell>
          <cell r="J203" t="str">
            <v>Corporate</v>
          </cell>
        </row>
        <row r="204">
          <cell r="A204">
            <v>247924319</v>
          </cell>
          <cell r="B204" t="str">
            <v>Gause</v>
          </cell>
          <cell r="C204" t="str">
            <v>Tim</v>
          </cell>
          <cell r="D204" t="str">
            <v>E</v>
          </cell>
          <cell r="E204" t="str">
            <v>10000</v>
          </cell>
          <cell r="F204" t="str">
            <v>Corp Gov</v>
          </cell>
          <cell r="G204">
            <v>4102</v>
          </cell>
          <cell r="H204">
            <v>20017</v>
          </cell>
          <cell r="I204" t="str">
            <v>Electric Distribution</v>
          </cell>
          <cell r="J204" t="str">
            <v>Duke Power</v>
          </cell>
        </row>
        <row r="205">
          <cell r="A205">
            <v>238627593</v>
          </cell>
          <cell r="B205" t="str">
            <v>Geddie Jr</v>
          </cell>
          <cell r="C205" t="str">
            <v>Edgar</v>
          </cell>
          <cell r="D205" t="str">
            <v>M</v>
          </cell>
          <cell r="E205" t="str">
            <v>10000</v>
          </cell>
          <cell r="F205" t="str">
            <v>Corp Gov</v>
          </cell>
          <cell r="G205" t="str">
            <v>7351</v>
          </cell>
          <cell r="H205" t="str">
            <v>20037</v>
          </cell>
          <cell r="I205" t="str">
            <v>Nuclear General Office</v>
          </cell>
          <cell r="J205" t="str">
            <v>Duke Power</v>
          </cell>
        </row>
        <row r="206">
          <cell r="A206">
            <v>249584737</v>
          </cell>
          <cell r="B206" t="str">
            <v>Geddings</v>
          </cell>
          <cell r="C206" t="str">
            <v>James</v>
          </cell>
          <cell r="D206" t="str">
            <v>J</v>
          </cell>
          <cell r="E206" t="str">
            <v>90000</v>
          </cell>
          <cell r="F206" t="str">
            <v>Electric</v>
          </cell>
          <cell r="G206">
            <v>6681</v>
          </cell>
          <cell r="H206">
            <v>20020</v>
          </cell>
          <cell r="I206" t="str">
            <v>Electric Transmission</v>
          </cell>
          <cell r="J206" t="str">
            <v>Duke Power</v>
          </cell>
        </row>
        <row r="207">
          <cell r="A207">
            <v>237704899</v>
          </cell>
          <cell r="B207" t="str">
            <v>Geer Jr</v>
          </cell>
          <cell r="C207" t="str">
            <v>John</v>
          </cell>
          <cell r="D207" t="str">
            <v>M</v>
          </cell>
          <cell r="E207" t="str">
            <v>10000</v>
          </cell>
          <cell r="F207" t="str">
            <v>Corp Gov</v>
          </cell>
          <cell r="G207">
            <v>4102</v>
          </cell>
          <cell r="H207">
            <v>20017</v>
          </cell>
          <cell r="I207" t="str">
            <v>Electric Distribution</v>
          </cell>
          <cell r="J207" t="str">
            <v>Duke Power</v>
          </cell>
        </row>
        <row r="208">
          <cell r="A208">
            <v>239804808</v>
          </cell>
          <cell r="B208" t="str">
            <v>Gentry</v>
          </cell>
          <cell r="C208" t="str">
            <v>Joseph</v>
          </cell>
          <cell r="D208" t="str">
            <v>G</v>
          </cell>
          <cell r="E208" t="str">
            <v>10000</v>
          </cell>
          <cell r="F208" t="str">
            <v>Corp Gov</v>
          </cell>
          <cell r="G208">
            <v>4605</v>
          </cell>
          <cell r="H208">
            <v>20049</v>
          </cell>
          <cell r="I208" t="str">
            <v>Retail</v>
          </cell>
          <cell r="J208" t="str">
            <v>Duke Power</v>
          </cell>
        </row>
        <row r="209">
          <cell r="A209">
            <v>462724799</v>
          </cell>
          <cell r="B209" t="str">
            <v>Gerik</v>
          </cell>
          <cell r="C209" t="str">
            <v>Rodney</v>
          </cell>
          <cell r="D209" t="str">
            <v>E</v>
          </cell>
          <cell r="E209" t="str">
            <v>70000</v>
          </cell>
          <cell r="F209" t="str">
            <v>PSLP</v>
          </cell>
          <cell r="G209" t="str">
            <v>A155</v>
          </cell>
          <cell r="H209" t="str">
            <v>10051</v>
          </cell>
          <cell r="I209" t="str">
            <v>Panenergy Services LP</v>
          </cell>
          <cell r="J209" t="str">
            <v>PSLP</v>
          </cell>
        </row>
        <row r="210">
          <cell r="A210">
            <v>632189700</v>
          </cell>
          <cell r="B210" t="str">
            <v>Gibaut</v>
          </cell>
          <cell r="C210" t="str">
            <v>Russel</v>
          </cell>
          <cell r="D210" t="str">
            <v>P</v>
          </cell>
          <cell r="E210"/>
          <cell r="F210"/>
          <cell r="G210" t="str">
            <v>A937</v>
          </cell>
          <cell r="H210" t="str">
            <v>10276</v>
          </cell>
          <cell r="I210" t="str">
            <v>Duke Energy Merchants</v>
          </cell>
          <cell r="J210" t="str">
            <v>DEM</v>
          </cell>
        </row>
        <row r="211">
          <cell r="A211">
            <v>250863262</v>
          </cell>
          <cell r="B211" t="str">
            <v>Gibson</v>
          </cell>
          <cell r="C211" t="str">
            <v>Ronald</v>
          </cell>
          <cell r="D211" t="str">
            <v>L</v>
          </cell>
          <cell r="E211" t="str">
            <v>10000</v>
          </cell>
          <cell r="F211" t="str">
            <v>Corp Gov</v>
          </cell>
          <cell r="G211">
            <v>4701</v>
          </cell>
          <cell r="H211">
            <v>20049</v>
          </cell>
          <cell r="I211" t="str">
            <v>Retail</v>
          </cell>
          <cell r="J211" t="str">
            <v>Duke Power</v>
          </cell>
        </row>
        <row r="212">
          <cell r="A212">
            <v>245809473</v>
          </cell>
          <cell r="B212" t="str">
            <v>Gilbert</v>
          </cell>
          <cell r="C212" t="str">
            <v>Gary</v>
          </cell>
          <cell r="D212" t="str">
            <v>D</v>
          </cell>
          <cell r="E212" t="str">
            <v>10000</v>
          </cell>
          <cell r="F212" t="str">
            <v>Corp Gov</v>
          </cell>
          <cell r="G212">
            <v>8232</v>
          </cell>
          <cell r="H212">
            <v>20007</v>
          </cell>
          <cell r="I212" t="str">
            <v>Catawba Nuclear Station</v>
          </cell>
          <cell r="J212" t="str">
            <v>Duke Power</v>
          </cell>
        </row>
        <row r="213">
          <cell r="A213">
            <v>358646548</v>
          </cell>
          <cell r="B213" t="str">
            <v>Gilbert</v>
          </cell>
          <cell r="C213" t="str">
            <v>Mary</v>
          </cell>
          <cell r="D213"/>
          <cell r="E213" t="str">
            <v>60000</v>
          </cell>
          <cell r="F213" t="str">
            <v>DEGAD</v>
          </cell>
          <cell r="G213" t="str">
            <v>D102</v>
          </cell>
          <cell r="H213" t="str">
            <v>30024</v>
          </cell>
          <cell r="I213" t="str">
            <v>Duke Energy North America, LLC</v>
          </cell>
          <cell r="J213" t="str">
            <v>DENA</v>
          </cell>
        </row>
        <row r="214">
          <cell r="A214">
            <v>141389729</v>
          </cell>
          <cell r="B214" t="str">
            <v>Gilliland</v>
          </cell>
          <cell r="C214" t="str">
            <v>Steven</v>
          </cell>
          <cell r="D214" t="str">
            <v>F</v>
          </cell>
          <cell r="E214" t="str">
            <v>60000</v>
          </cell>
          <cell r="F214" t="str">
            <v>DEGAD</v>
          </cell>
          <cell r="G214" t="str">
            <v>D111</v>
          </cell>
          <cell r="H214" t="str">
            <v>30024</v>
          </cell>
          <cell r="I214" t="str">
            <v>Duke Energy North America, LLC</v>
          </cell>
          <cell r="J214" t="str">
            <v>DENA</v>
          </cell>
        </row>
        <row r="215">
          <cell r="A215">
            <v>208428019</v>
          </cell>
          <cell r="B215" t="str">
            <v>Graebner</v>
          </cell>
          <cell r="C215" t="str">
            <v>Carol</v>
          </cell>
          <cell r="D215" t="str">
            <v>F</v>
          </cell>
          <cell r="E215" t="str">
            <v>70000</v>
          </cell>
          <cell r="F215" t="str">
            <v>PSLP</v>
          </cell>
          <cell r="G215" t="str">
            <v>A151</v>
          </cell>
          <cell r="H215" t="str">
            <v>10051</v>
          </cell>
          <cell r="I215" t="str">
            <v>Panenergy Services LP</v>
          </cell>
          <cell r="J215" t="str">
            <v>PSLP</v>
          </cell>
        </row>
        <row r="216">
          <cell r="A216">
            <v>243980131</v>
          </cell>
          <cell r="B216" t="str">
            <v>Greagan</v>
          </cell>
          <cell r="C216" t="str">
            <v>Edwin</v>
          </cell>
          <cell r="D216" t="str">
            <v>C</v>
          </cell>
          <cell r="E216" t="str">
            <v>10000</v>
          </cell>
          <cell r="F216" t="str">
            <v>Corp Gov</v>
          </cell>
          <cell r="G216">
            <v>7313</v>
          </cell>
          <cell r="H216">
            <v>20038</v>
          </cell>
          <cell r="I216" t="str">
            <v>Oconee Station</v>
          </cell>
          <cell r="J216" t="str">
            <v>Duke Power</v>
          </cell>
        </row>
        <row r="217">
          <cell r="A217">
            <v>324421957</v>
          </cell>
          <cell r="B217" t="str">
            <v>Green</v>
          </cell>
          <cell r="C217" t="str">
            <v>Michael</v>
          </cell>
          <cell r="D217" t="str">
            <v>C</v>
          </cell>
          <cell r="E217" t="str">
            <v>60000</v>
          </cell>
          <cell r="F217" t="str">
            <v>DEGAD</v>
          </cell>
          <cell r="G217" t="str">
            <v>D974</v>
          </cell>
          <cell r="H217" t="str">
            <v>30024</v>
          </cell>
          <cell r="I217" t="str">
            <v>Duke Energy North America, LLC</v>
          </cell>
          <cell r="J217" t="str">
            <v>DENA</v>
          </cell>
        </row>
        <row r="218">
          <cell r="A218">
            <v>411780357</v>
          </cell>
          <cell r="B218" t="str">
            <v>Green</v>
          </cell>
          <cell r="C218" t="str">
            <v>Ronald</v>
          </cell>
          <cell r="D218" t="str">
            <v>F</v>
          </cell>
          <cell r="E218" t="str">
            <v>40000</v>
          </cell>
          <cell r="F218" t="str">
            <v>DE&amp;S</v>
          </cell>
          <cell r="G218" t="str">
            <v>2011</v>
          </cell>
          <cell r="H218" t="str">
            <v>10015</v>
          </cell>
          <cell r="I218" t="str">
            <v>Duke Engineering &amp; Svc Inc</v>
          </cell>
          <cell r="J218" t="str">
            <v>DE&amp;S</v>
          </cell>
        </row>
        <row r="219">
          <cell r="A219">
            <v>238708882</v>
          </cell>
          <cell r="B219" t="str">
            <v>Greeson</v>
          </cell>
          <cell r="C219" t="str">
            <v>Roy</v>
          </cell>
          <cell r="D219" t="str">
            <v>W</v>
          </cell>
          <cell r="E219" t="str">
            <v>90000</v>
          </cell>
          <cell r="F219" t="str">
            <v>Corp Gov</v>
          </cell>
          <cell r="G219">
            <v>9643</v>
          </cell>
          <cell r="H219">
            <v>20028</v>
          </cell>
          <cell r="I219" t="str">
            <v>Information Management</v>
          </cell>
          <cell r="J219" t="str">
            <v>Corporate</v>
          </cell>
        </row>
        <row r="220">
          <cell r="A220">
            <v>247662910</v>
          </cell>
          <cell r="B220" t="str">
            <v>Gregory Jr</v>
          </cell>
          <cell r="C220" t="str">
            <v>W</v>
          </cell>
          <cell r="D220" t="str">
            <v>W</v>
          </cell>
          <cell r="E220" t="str">
            <v>90000</v>
          </cell>
          <cell r="F220" t="str">
            <v>Corp Gov</v>
          </cell>
          <cell r="G220">
            <v>8767</v>
          </cell>
          <cell r="H220">
            <v>20013</v>
          </cell>
          <cell r="I220" t="str">
            <v>Corporate Governance</v>
          </cell>
          <cell r="J220" t="str">
            <v>Corporate</v>
          </cell>
        </row>
        <row r="221">
          <cell r="A221">
            <v>256643606</v>
          </cell>
          <cell r="B221" t="str">
            <v>Grier III</v>
          </cell>
          <cell r="C221" t="str">
            <v>George</v>
          </cell>
          <cell r="D221" t="str">
            <v>W</v>
          </cell>
          <cell r="E221" t="str">
            <v>40000</v>
          </cell>
          <cell r="F221" t="str">
            <v>DE&amp;S</v>
          </cell>
          <cell r="G221" t="str">
            <v>2011</v>
          </cell>
          <cell r="H221" t="str">
            <v>10015</v>
          </cell>
          <cell r="I221" t="str">
            <v>Duke Engineering &amp; Svc Inc</v>
          </cell>
          <cell r="J221" t="str">
            <v>DE&amp;S</v>
          </cell>
        </row>
        <row r="222">
          <cell r="A222">
            <v>249888895</v>
          </cell>
          <cell r="B222" t="str">
            <v>Griffith III</v>
          </cell>
          <cell r="C222" t="str">
            <v>Jefferson</v>
          </cell>
          <cell r="D222" t="str">
            <v>D</v>
          </cell>
          <cell r="E222" t="str">
            <v>11000</v>
          </cell>
          <cell r="F222" t="str">
            <v>DEBS</v>
          </cell>
          <cell r="G222" t="str">
            <v>9904</v>
          </cell>
          <cell r="H222" t="str">
            <v>20013</v>
          </cell>
          <cell r="I222" t="str">
            <v>Corporate Governance</v>
          </cell>
          <cell r="J222" t="str">
            <v>Corporate</v>
          </cell>
        </row>
        <row r="223">
          <cell r="A223">
            <v>248588700</v>
          </cell>
          <cell r="B223" t="str">
            <v>Griffith Jr</v>
          </cell>
          <cell r="C223" t="str">
            <v>Steve</v>
          </cell>
          <cell r="D223" t="str">
            <v>C</v>
          </cell>
          <cell r="E223" t="str">
            <v>90000</v>
          </cell>
          <cell r="F223" t="str">
            <v>Electric</v>
          </cell>
          <cell r="G223">
            <v>8001</v>
          </cell>
          <cell r="H223">
            <v>20013</v>
          </cell>
          <cell r="I223" t="str">
            <v>Corporate Governance</v>
          </cell>
          <cell r="J223" t="str">
            <v>Corporate</v>
          </cell>
        </row>
        <row r="224">
          <cell r="A224">
            <v>242445627</v>
          </cell>
          <cell r="B224" t="str">
            <v>Grigg</v>
          </cell>
          <cell r="C224" t="str">
            <v>William</v>
          </cell>
          <cell r="D224" t="str">
            <v>H</v>
          </cell>
          <cell r="E224" t="str">
            <v>90000</v>
          </cell>
          <cell r="F224" t="str">
            <v>Corp Gov</v>
          </cell>
          <cell r="G224">
            <v>8001</v>
          </cell>
          <cell r="H224">
            <v>20013</v>
          </cell>
          <cell r="I224" t="str">
            <v>Corporate Governance</v>
          </cell>
          <cell r="J224" t="str">
            <v>Corporate</v>
          </cell>
        </row>
        <row r="225">
          <cell r="A225">
            <v>449735516</v>
          </cell>
          <cell r="B225" t="str">
            <v>Grisak</v>
          </cell>
          <cell r="C225" t="str">
            <v>Gerald</v>
          </cell>
          <cell r="D225" t="str">
            <v>E</v>
          </cell>
          <cell r="E225" t="str">
            <v>40000</v>
          </cell>
          <cell r="F225" t="str">
            <v>DE&amp;S</v>
          </cell>
          <cell r="G225" t="str">
            <v>2460</v>
          </cell>
          <cell r="H225" t="str">
            <v>10015</v>
          </cell>
          <cell r="I225" t="str">
            <v>Duke Engineering &amp; Svc Inc</v>
          </cell>
          <cell r="J225" t="str">
            <v>DE&amp;S</v>
          </cell>
        </row>
        <row r="226">
          <cell r="A226">
            <v>251460092</v>
          </cell>
          <cell r="B226" t="str">
            <v>Grogan</v>
          </cell>
          <cell r="C226" t="str">
            <v>James</v>
          </cell>
          <cell r="D226" t="str">
            <v>E</v>
          </cell>
          <cell r="E226" t="str">
            <v>90000</v>
          </cell>
          <cell r="F226" t="str">
            <v>Electric</v>
          </cell>
          <cell r="G226">
            <v>8310</v>
          </cell>
          <cell r="H226">
            <v>20018</v>
          </cell>
          <cell r="I226" t="str">
            <v>Electric Group Operations</v>
          </cell>
          <cell r="J226" t="str">
            <v>Duke Power</v>
          </cell>
        </row>
        <row r="227">
          <cell r="A227">
            <v>248789213</v>
          </cell>
          <cell r="B227" t="str">
            <v>Grunsky</v>
          </cell>
          <cell r="C227" t="str">
            <v>Alan</v>
          </cell>
          <cell r="D227" t="str">
            <v>J</v>
          </cell>
          <cell r="E227" t="str">
            <v>40000</v>
          </cell>
          <cell r="F227" t="str">
            <v>DE&amp;S</v>
          </cell>
          <cell r="G227">
            <v>2316</v>
          </cell>
          <cell r="H227">
            <v>10015</v>
          </cell>
          <cell r="I227" t="str">
            <v>Duke Engineering &amp; Svc Inc</v>
          </cell>
          <cell r="J227" t="str">
            <v>DE&amp;S</v>
          </cell>
        </row>
        <row r="228">
          <cell r="A228">
            <v>509402154</v>
          </cell>
          <cell r="B228" t="str">
            <v>Hagan</v>
          </cell>
          <cell r="C228" t="str">
            <v>Ernest</v>
          </cell>
          <cell r="D228" t="str">
            <v>P</v>
          </cell>
          <cell r="E228" t="str">
            <v>71500</v>
          </cell>
          <cell r="F228" t="str">
            <v>TEPPCO</v>
          </cell>
          <cell r="G228" t="str">
            <v>A288</v>
          </cell>
          <cell r="H228">
            <v>10061</v>
          </cell>
          <cell r="I228" t="str">
            <v>Texas Eastern Products Pipeline</v>
          </cell>
          <cell r="J228" t="str">
            <v>TEPPCO</v>
          </cell>
        </row>
        <row r="229">
          <cell r="A229">
            <v>463665698</v>
          </cell>
          <cell r="B229" t="str">
            <v>Hale</v>
          </cell>
          <cell r="C229" t="str">
            <v>James</v>
          </cell>
          <cell r="D229" t="str">
            <v>N</v>
          </cell>
          <cell r="E229" t="str">
            <v>40000</v>
          </cell>
          <cell r="F229" t="str">
            <v>DE&amp;S</v>
          </cell>
          <cell r="G229">
            <v>2495</v>
          </cell>
          <cell r="H229">
            <v>10015</v>
          </cell>
          <cell r="I229" t="str">
            <v>Duke Engineering &amp; Svc Inc</v>
          </cell>
          <cell r="J229" t="str">
            <v>DE&amp;S</v>
          </cell>
        </row>
        <row r="230">
          <cell r="A230">
            <v>459192919</v>
          </cell>
          <cell r="B230" t="str">
            <v>Halgren</v>
          </cell>
          <cell r="C230" t="str">
            <v>Lance</v>
          </cell>
          <cell r="D230" t="str">
            <v>A</v>
          </cell>
          <cell r="E230"/>
          <cell r="F230"/>
          <cell r="G230" t="str">
            <v>A566</v>
          </cell>
          <cell r="H230" t="str">
            <v>10058</v>
          </cell>
          <cell r="I230" t="str">
            <v>DE Trading &amp; Marketing, LLC</v>
          </cell>
          <cell r="J230" t="str">
            <v>DETM</v>
          </cell>
        </row>
        <row r="231">
          <cell r="A231">
            <v>239766819</v>
          </cell>
          <cell r="B231" t="str">
            <v>Hall</v>
          </cell>
          <cell r="C231" t="str">
            <v>Robert</v>
          </cell>
          <cell r="D231" t="str">
            <v>M</v>
          </cell>
          <cell r="E231" t="str">
            <v>10000</v>
          </cell>
          <cell r="F231" t="str">
            <v>Corp Gov</v>
          </cell>
          <cell r="G231">
            <v>4201</v>
          </cell>
          <cell r="H231">
            <v>20049</v>
          </cell>
          <cell r="I231" t="str">
            <v>Retail</v>
          </cell>
          <cell r="J231" t="str">
            <v>Duke Power</v>
          </cell>
        </row>
        <row r="232">
          <cell r="A232">
            <v>245844708</v>
          </cell>
          <cell r="B232" t="str">
            <v>Hall</v>
          </cell>
          <cell r="C232" t="str">
            <v>Robert</v>
          </cell>
          <cell r="D232" t="str">
            <v>E</v>
          </cell>
          <cell r="E232" t="str">
            <v>41000</v>
          </cell>
          <cell r="F232" t="str">
            <v>DFD</v>
          </cell>
          <cell r="G232">
            <v>9685</v>
          </cell>
          <cell r="H232">
            <v>10012</v>
          </cell>
          <cell r="I232" t="str">
            <v>Duke Coal Project Svc Group</v>
          </cell>
          <cell r="J232" t="str">
            <v>D/FD</v>
          </cell>
        </row>
        <row r="233">
          <cell r="A233">
            <v>231622429</v>
          </cell>
          <cell r="B233" t="str">
            <v>Hall III</v>
          </cell>
          <cell r="C233" t="str">
            <v>William</v>
          </cell>
          <cell r="D233" t="str">
            <v>F</v>
          </cell>
          <cell r="E233" t="str">
            <v>60000</v>
          </cell>
          <cell r="F233" t="str">
            <v>DEGAD</v>
          </cell>
          <cell r="G233" t="str">
            <v>D111</v>
          </cell>
          <cell r="H233" t="str">
            <v>30024</v>
          </cell>
          <cell r="I233" t="str">
            <v>Duke Energy North America, LLC</v>
          </cell>
          <cell r="J233" t="str">
            <v>DENA</v>
          </cell>
        </row>
        <row r="234">
          <cell r="A234">
            <v>234706468</v>
          </cell>
          <cell r="B234" t="str">
            <v>Hall Jr</v>
          </cell>
          <cell r="C234" t="str">
            <v>Roy</v>
          </cell>
          <cell r="D234" t="str">
            <v>H</v>
          </cell>
          <cell r="E234" t="str">
            <v>90000</v>
          </cell>
          <cell r="F234" t="str">
            <v>Corp Gov</v>
          </cell>
          <cell r="G234" t="str">
            <v>4015</v>
          </cell>
          <cell r="H234" t="str">
            <v>20044</v>
          </cell>
          <cell r="I234" t="str">
            <v>Shared Services</v>
          </cell>
          <cell r="J234" t="str">
            <v>Corporate</v>
          </cell>
        </row>
        <row r="235">
          <cell r="A235">
            <v>156289025</v>
          </cell>
          <cell r="B235" t="str">
            <v>Haller</v>
          </cell>
          <cell r="C235" t="str">
            <v>William</v>
          </cell>
          <cell r="D235" t="str">
            <v>A</v>
          </cell>
          <cell r="E235" t="str">
            <v>90000</v>
          </cell>
          <cell r="F235" t="str">
            <v>DE&amp;S</v>
          </cell>
          <cell r="G235">
            <v>2025</v>
          </cell>
          <cell r="H235">
            <v>10015</v>
          </cell>
          <cell r="I235" t="str">
            <v>Duke Engineering &amp; Svc Inc</v>
          </cell>
          <cell r="J235" t="str">
            <v>DE&amp;S</v>
          </cell>
        </row>
        <row r="236">
          <cell r="A236">
            <v>244588665</v>
          </cell>
          <cell r="B236" t="str">
            <v>Hallman</v>
          </cell>
          <cell r="C236" t="str">
            <v>G</v>
          </cell>
          <cell r="D236" t="str">
            <v>W</v>
          </cell>
          <cell r="E236" t="str">
            <v>10000</v>
          </cell>
          <cell r="F236" t="str">
            <v>Corp Gov</v>
          </cell>
          <cell r="G236" t="str">
            <v>7354</v>
          </cell>
          <cell r="H236" t="str">
            <v>20037</v>
          </cell>
          <cell r="I236" t="str">
            <v>Nuclear General Office</v>
          </cell>
          <cell r="J236" t="str">
            <v>Duke Power</v>
          </cell>
        </row>
        <row r="237">
          <cell r="A237">
            <v>451806876</v>
          </cell>
          <cell r="B237" t="str">
            <v>Halverson</v>
          </cell>
          <cell r="C237" t="str">
            <v>Binford</v>
          </cell>
          <cell r="D237" t="str">
            <v>R</v>
          </cell>
          <cell r="E237" t="str">
            <v>70000</v>
          </cell>
          <cell r="F237" t="str">
            <v>PSLP</v>
          </cell>
          <cell r="G237" t="str">
            <v>A935</v>
          </cell>
          <cell r="H237" t="str">
            <v>10076</v>
          </cell>
          <cell r="I237" t="str">
            <v>TexasEastern Transmission Corp</v>
          </cell>
          <cell r="J237" t="str">
            <v>TETCO</v>
          </cell>
        </row>
        <row r="238">
          <cell r="A238">
            <v>245848153</v>
          </cell>
          <cell r="B238" t="str">
            <v>Hamby</v>
          </cell>
          <cell r="C238" t="str">
            <v>Donald</v>
          </cell>
          <cell r="D238" t="str">
            <v>W</v>
          </cell>
          <cell r="E238" t="str">
            <v>90000</v>
          </cell>
          <cell r="F238" t="str">
            <v>Electric</v>
          </cell>
          <cell r="G238" t="str">
            <v>4602</v>
          </cell>
          <cell r="H238" t="str">
            <v>20049</v>
          </cell>
          <cell r="I238" t="str">
            <v>Retail</v>
          </cell>
          <cell r="J238" t="str">
            <v>Duke Power</v>
          </cell>
        </row>
        <row r="239">
          <cell r="A239">
            <v>154440458</v>
          </cell>
          <cell r="B239" t="str">
            <v>Hamilton</v>
          </cell>
          <cell r="C239" t="str">
            <v>Bruce</v>
          </cell>
          <cell r="D239" t="str">
            <v>H</v>
          </cell>
          <cell r="E239" t="str">
            <v>40000</v>
          </cell>
          <cell r="F239" t="str">
            <v>DE&amp;S</v>
          </cell>
          <cell r="G239" t="str">
            <v>7309</v>
          </cell>
          <cell r="H239" t="str">
            <v>20038</v>
          </cell>
          <cell r="I239" t="str">
            <v>Oconee Station</v>
          </cell>
          <cell r="J239" t="str">
            <v>Duke Power</v>
          </cell>
        </row>
        <row r="240">
          <cell r="A240">
            <v>251521775</v>
          </cell>
          <cell r="B240" t="str">
            <v>Hampton</v>
          </cell>
          <cell r="C240" t="str">
            <v>James</v>
          </cell>
          <cell r="D240" t="str">
            <v>W</v>
          </cell>
          <cell r="E240" t="str">
            <v>90000</v>
          </cell>
          <cell r="F240" t="str">
            <v>Electric</v>
          </cell>
          <cell r="G240">
            <v>7351</v>
          </cell>
          <cell r="H240">
            <v>20037</v>
          </cell>
          <cell r="I240" t="str">
            <v>Nuclear General Office</v>
          </cell>
          <cell r="J240" t="str">
            <v>Duke Power</v>
          </cell>
        </row>
        <row r="241">
          <cell r="A241">
            <v>207321407</v>
          </cell>
          <cell r="B241" t="str">
            <v>Harper</v>
          </cell>
          <cell r="C241" t="str">
            <v>Thomas</v>
          </cell>
          <cell r="D241" t="str">
            <v>R</v>
          </cell>
          <cell r="E241" t="str">
            <v>71500</v>
          </cell>
          <cell r="F241" t="str">
            <v>TEPPCO</v>
          </cell>
          <cell r="G241" t="str">
            <v>A288</v>
          </cell>
          <cell r="H241">
            <v>10061</v>
          </cell>
          <cell r="I241" t="str">
            <v>Texas Eastern Products Pipeline</v>
          </cell>
          <cell r="J241" t="str">
            <v>TEPPCO</v>
          </cell>
        </row>
        <row r="242">
          <cell r="A242">
            <v>244867359</v>
          </cell>
          <cell r="B242" t="str">
            <v>Harrall Jr</v>
          </cell>
          <cell r="C242" t="str">
            <v>Thomas</v>
          </cell>
          <cell r="D242" t="str">
            <v>P</v>
          </cell>
          <cell r="E242" t="str">
            <v>10000</v>
          </cell>
          <cell r="F242" t="str">
            <v>Corp Gov</v>
          </cell>
          <cell r="G242" t="str">
            <v>7351</v>
          </cell>
          <cell r="H242" t="str">
            <v>20037</v>
          </cell>
          <cell r="I242" t="str">
            <v>Nuclear General Office</v>
          </cell>
          <cell r="J242" t="str">
            <v>Duke Power</v>
          </cell>
        </row>
        <row r="243">
          <cell r="A243">
            <v>245705933</v>
          </cell>
          <cell r="B243" t="str">
            <v>Harrington III</v>
          </cell>
          <cell r="C243" t="str">
            <v>Arthur</v>
          </cell>
          <cell r="D243" t="str">
            <v>D</v>
          </cell>
          <cell r="E243" t="str">
            <v>40000</v>
          </cell>
          <cell r="F243" t="str">
            <v>DE&amp;S</v>
          </cell>
          <cell r="G243">
            <v>2027</v>
          </cell>
          <cell r="H243">
            <v>10015</v>
          </cell>
          <cell r="I243" t="str">
            <v>Duke Engineering &amp; Svc Inc</v>
          </cell>
          <cell r="J243" t="str">
            <v>DE&amp;S</v>
          </cell>
        </row>
        <row r="244">
          <cell r="A244">
            <v>429049554</v>
          </cell>
          <cell r="B244" t="str">
            <v>Harris</v>
          </cell>
          <cell r="C244" t="str">
            <v>Alan</v>
          </cell>
          <cell r="D244" t="str">
            <v>N</v>
          </cell>
          <cell r="E244" t="str">
            <v>70000</v>
          </cell>
          <cell r="F244" t="str">
            <v>PSLP</v>
          </cell>
          <cell r="G244" t="str">
            <v>A311</v>
          </cell>
          <cell r="H244" t="str">
            <v>10076</v>
          </cell>
          <cell r="I244" t="str">
            <v>TexasEastern Transmission Corp</v>
          </cell>
          <cell r="J244" t="str">
            <v>TETCO</v>
          </cell>
        </row>
        <row r="245">
          <cell r="A245">
            <v>248686919</v>
          </cell>
          <cell r="B245" t="str">
            <v>Hart</v>
          </cell>
          <cell r="C245" t="str">
            <v>Jerry</v>
          </cell>
          <cell r="D245" t="str">
            <v>M</v>
          </cell>
          <cell r="E245" t="str">
            <v>40000</v>
          </cell>
          <cell r="F245" t="str">
            <v>DE&amp;S</v>
          </cell>
          <cell r="G245" t="str">
            <v>2012</v>
          </cell>
          <cell r="H245" t="str">
            <v>10015</v>
          </cell>
          <cell r="I245" t="str">
            <v>Duke Engineering &amp; Svc Inc</v>
          </cell>
          <cell r="J245" t="str">
            <v>DE&amp;S</v>
          </cell>
        </row>
        <row r="246">
          <cell r="A246">
            <v>251740092</v>
          </cell>
          <cell r="B246" t="str">
            <v>Hart</v>
          </cell>
          <cell r="C246" t="str">
            <v>David</v>
          </cell>
          <cell r="D246" t="str">
            <v>L</v>
          </cell>
          <cell r="E246" t="str">
            <v>10000</v>
          </cell>
          <cell r="F246" t="str">
            <v>Corp Gov</v>
          </cell>
          <cell r="G246">
            <v>4101</v>
          </cell>
          <cell r="H246">
            <v>20017</v>
          </cell>
          <cell r="I246" t="str">
            <v>Electric Distribution</v>
          </cell>
          <cell r="J246" t="str">
            <v>Duke Power</v>
          </cell>
        </row>
        <row r="247">
          <cell r="A247">
            <v>242821968</v>
          </cell>
          <cell r="B247" t="str">
            <v>Hartis Jr</v>
          </cell>
          <cell r="C247" t="str">
            <v>Thomas</v>
          </cell>
          <cell r="D247" t="str">
            <v>E</v>
          </cell>
          <cell r="E247" t="str">
            <v>10000</v>
          </cell>
          <cell r="F247" t="str">
            <v>Corp Gov</v>
          </cell>
          <cell r="G247">
            <v>8251</v>
          </cell>
          <cell r="H247">
            <v>20038</v>
          </cell>
          <cell r="I247" t="str">
            <v>Oconee Station</v>
          </cell>
          <cell r="J247" t="str">
            <v>Duke Power</v>
          </cell>
        </row>
        <row r="248">
          <cell r="A248">
            <v>239762521</v>
          </cell>
          <cell r="B248" t="str">
            <v>Harwood</v>
          </cell>
          <cell r="C248" t="str">
            <v>Joseph</v>
          </cell>
          <cell r="D248" t="str">
            <v>E</v>
          </cell>
          <cell r="E248" t="str">
            <v>11000</v>
          </cell>
          <cell r="F248" t="str">
            <v>DEBS</v>
          </cell>
          <cell r="G248" t="str">
            <v>9904</v>
          </cell>
          <cell r="H248" t="str">
            <v>20013</v>
          </cell>
          <cell r="I248" t="str">
            <v>Corporate Governance</v>
          </cell>
          <cell r="J248" t="str">
            <v>Corporate</v>
          </cell>
        </row>
        <row r="249">
          <cell r="A249">
            <v>243684576</v>
          </cell>
          <cell r="B249" t="str">
            <v>Hatley</v>
          </cell>
          <cell r="C249" t="str">
            <v>Donald</v>
          </cell>
          <cell r="D249" t="str">
            <v>E</v>
          </cell>
          <cell r="E249" t="str">
            <v>11000</v>
          </cell>
          <cell r="F249" t="str">
            <v>DEBS</v>
          </cell>
          <cell r="G249" t="str">
            <v>8749</v>
          </cell>
          <cell r="H249" t="str">
            <v>20013</v>
          </cell>
          <cell r="I249" t="str">
            <v>Corporate Governance</v>
          </cell>
          <cell r="J249" t="str">
            <v>Corporate</v>
          </cell>
        </row>
        <row r="250">
          <cell r="A250">
            <v>245885895</v>
          </cell>
          <cell r="B250" t="str">
            <v>Hauser</v>
          </cell>
          <cell r="C250" t="str">
            <v>David</v>
          </cell>
          <cell r="D250" t="str">
            <v>L</v>
          </cell>
          <cell r="E250" t="str">
            <v>11000</v>
          </cell>
          <cell r="F250" t="str">
            <v>DEBS</v>
          </cell>
          <cell r="G250" t="str">
            <v>8755</v>
          </cell>
          <cell r="H250" t="str">
            <v>20013</v>
          </cell>
          <cell r="I250" t="str">
            <v>Corporate Governance</v>
          </cell>
          <cell r="J250" t="str">
            <v>Corporate</v>
          </cell>
        </row>
        <row r="251">
          <cell r="A251">
            <v>246523735</v>
          </cell>
          <cell r="B251" t="str">
            <v>Hayworth</v>
          </cell>
          <cell r="C251" t="str">
            <v>Frank</v>
          </cell>
          <cell r="D251" t="str">
            <v>C</v>
          </cell>
          <cell r="E251" t="str">
            <v>90000</v>
          </cell>
          <cell r="F251" t="str">
            <v>Electric</v>
          </cell>
          <cell r="G251">
            <v>7205</v>
          </cell>
          <cell r="H251">
            <v>20040</v>
          </cell>
          <cell r="I251" t="str">
            <v>Power Gen Support Group</v>
          </cell>
          <cell r="J251" t="str">
            <v>Duke Power</v>
          </cell>
        </row>
        <row r="252">
          <cell r="A252">
            <v>279649430</v>
          </cell>
          <cell r="B252" t="str">
            <v>Head</v>
          </cell>
          <cell r="C252" t="str">
            <v>Keith</v>
          </cell>
          <cell r="D252" t="str">
            <v>L</v>
          </cell>
          <cell r="E252" t="str">
            <v>60000</v>
          </cell>
          <cell r="F252" t="str">
            <v>DEGAD</v>
          </cell>
          <cell r="G252" t="str">
            <v>I070</v>
          </cell>
          <cell r="H252" t="str">
            <v>10133</v>
          </cell>
          <cell r="I252" t="str">
            <v>Duke Energy International</v>
          </cell>
          <cell r="J252" t="str">
            <v>DEI</v>
          </cell>
        </row>
        <row r="253">
          <cell r="A253">
            <v>249787766</v>
          </cell>
          <cell r="B253" t="str">
            <v>Hendricks Jr</v>
          </cell>
          <cell r="C253" t="str">
            <v>James</v>
          </cell>
          <cell r="D253" t="str">
            <v>R</v>
          </cell>
          <cell r="E253" t="str">
            <v>11000</v>
          </cell>
          <cell r="F253" t="str">
            <v>DEBS</v>
          </cell>
          <cell r="G253" t="str">
            <v>8647</v>
          </cell>
          <cell r="H253" t="str">
            <v>20013</v>
          </cell>
          <cell r="I253" t="str">
            <v>Corporate Governance</v>
          </cell>
          <cell r="J253" t="str">
            <v>Corporate</v>
          </cell>
        </row>
        <row r="254">
          <cell r="A254">
            <v>262868373</v>
          </cell>
          <cell r="B254" t="str">
            <v>Hendrix Jr</v>
          </cell>
          <cell r="C254" t="str">
            <v>Calhoun</v>
          </cell>
          <cell r="D254" t="str">
            <v>W</v>
          </cell>
          <cell r="E254" t="str">
            <v>40000</v>
          </cell>
          <cell r="F254" t="str">
            <v>DE&amp;S</v>
          </cell>
          <cell r="G254">
            <v>2300</v>
          </cell>
          <cell r="H254">
            <v>10015</v>
          </cell>
          <cell r="I254" t="str">
            <v>Duke Engineering &amp; Svc Inc</v>
          </cell>
          <cell r="J254" t="str">
            <v>DE&amp;S</v>
          </cell>
        </row>
        <row r="255">
          <cell r="A255">
            <v>251667322</v>
          </cell>
          <cell r="B255" t="str">
            <v>Henry</v>
          </cell>
          <cell r="C255" t="str">
            <v>Wayne</v>
          </cell>
          <cell r="D255" t="str">
            <v>O</v>
          </cell>
          <cell r="E255" t="str">
            <v>11000</v>
          </cell>
          <cell r="F255" t="str">
            <v>DEBS</v>
          </cell>
          <cell r="G255">
            <v>9903</v>
          </cell>
          <cell r="H255">
            <v>20013</v>
          </cell>
          <cell r="I255" t="str">
            <v>Corporate Governance</v>
          </cell>
          <cell r="J255" t="str">
            <v>Corporate</v>
          </cell>
        </row>
        <row r="256">
          <cell r="A256">
            <v>242744152</v>
          </cell>
          <cell r="B256" t="str">
            <v>Herran</v>
          </cell>
          <cell r="C256" t="str">
            <v>Peter</v>
          </cell>
          <cell r="D256" t="str">
            <v>R</v>
          </cell>
          <cell r="E256" t="str">
            <v>10000</v>
          </cell>
          <cell r="F256" t="str">
            <v>Corp Gov</v>
          </cell>
          <cell r="G256" t="str">
            <v>7500</v>
          </cell>
          <cell r="H256" t="str">
            <v>20007</v>
          </cell>
          <cell r="I256" t="str">
            <v>Catawba Nuclear Station</v>
          </cell>
          <cell r="J256" t="str">
            <v>Duke Power</v>
          </cell>
        </row>
        <row r="257">
          <cell r="A257">
            <v>244840195</v>
          </cell>
          <cell r="B257" t="str">
            <v>Herring</v>
          </cell>
          <cell r="C257" t="str">
            <v>Ernest</v>
          </cell>
          <cell r="D257" t="str">
            <v>G</v>
          </cell>
          <cell r="E257" t="str">
            <v>60000</v>
          </cell>
          <cell r="F257" t="str">
            <v>DEGAD</v>
          </cell>
          <cell r="G257" t="str">
            <v>I011</v>
          </cell>
          <cell r="H257">
            <v>10013</v>
          </cell>
          <cell r="I257" t="str">
            <v>Duke Energy International</v>
          </cell>
          <cell r="J257" t="str">
            <v>DEI</v>
          </cell>
        </row>
        <row r="258">
          <cell r="A258">
            <v>29366488</v>
          </cell>
          <cell r="B258" t="str">
            <v>Hester</v>
          </cell>
          <cell r="C258" t="str">
            <v>Patrick</v>
          </cell>
          <cell r="D258" t="str">
            <v>J</v>
          </cell>
          <cell r="E258" t="str">
            <v>11000</v>
          </cell>
          <cell r="F258" t="str">
            <v>DEBS</v>
          </cell>
          <cell r="G258" t="str">
            <v>A155</v>
          </cell>
          <cell r="H258" t="str">
            <v>10051</v>
          </cell>
          <cell r="I258" t="str">
            <v>Panenergy Services LP</v>
          </cell>
          <cell r="J258" t="str">
            <v>PSLP</v>
          </cell>
        </row>
        <row r="259">
          <cell r="A259">
            <v>560626349</v>
          </cell>
          <cell r="B259" t="str">
            <v>Hicks</v>
          </cell>
          <cell r="C259" t="str">
            <v>Jimmy</v>
          </cell>
          <cell r="D259" t="str">
            <v>R</v>
          </cell>
          <cell r="E259" t="str">
            <v>10000</v>
          </cell>
          <cell r="F259" t="str">
            <v>Corp Gov</v>
          </cell>
          <cell r="G259" t="str">
            <v>8310</v>
          </cell>
          <cell r="H259" t="str">
            <v>20018</v>
          </cell>
          <cell r="I259" t="str">
            <v>Electric Group Operations</v>
          </cell>
          <cell r="J259" t="str">
            <v>Duke Power</v>
          </cell>
        </row>
        <row r="260">
          <cell r="A260">
            <v>226663099</v>
          </cell>
          <cell r="B260" t="str">
            <v>Hill</v>
          </cell>
          <cell r="C260" t="str">
            <v>Joseph</v>
          </cell>
          <cell r="D260" t="str">
            <v>S</v>
          </cell>
          <cell r="E260" t="str">
            <v>73500</v>
          </cell>
          <cell r="F260" t="str">
            <v>DETM</v>
          </cell>
          <cell r="G260" t="str">
            <v>A937</v>
          </cell>
          <cell r="H260" t="str">
            <v>10276</v>
          </cell>
          <cell r="I260" t="str">
            <v>Duke Energy Merchants</v>
          </cell>
          <cell r="J260" t="str">
            <v>DEM</v>
          </cell>
        </row>
        <row r="261">
          <cell r="A261">
            <v>249664496</v>
          </cell>
          <cell r="B261" t="str">
            <v>Hillhouse Jr</v>
          </cell>
          <cell r="C261" t="str">
            <v>J</v>
          </cell>
          <cell r="D261" t="str">
            <v>W</v>
          </cell>
          <cell r="E261" t="str">
            <v>10000</v>
          </cell>
          <cell r="F261" t="str">
            <v>Corp Gov</v>
          </cell>
          <cell r="G261" t="str">
            <v>4300</v>
          </cell>
          <cell r="H261" t="str">
            <v>20017</v>
          </cell>
          <cell r="I261" t="str">
            <v>Electric Distribution</v>
          </cell>
          <cell r="J261" t="str">
            <v>Duke Power</v>
          </cell>
        </row>
        <row r="262">
          <cell r="A262">
            <v>237885640</v>
          </cell>
          <cell r="B262" t="str">
            <v>Hinton</v>
          </cell>
          <cell r="C262" t="str">
            <v>James</v>
          </cell>
          <cell r="D262" t="str">
            <v>D</v>
          </cell>
          <cell r="E262" t="str">
            <v>10000</v>
          </cell>
          <cell r="F262" t="str">
            <v>Corp Gov</v>
          </cell>
          <cell r="G262" t="str">
            <v>6011</v>
          </cell>
          <cell r="H262" t="str">
            <v>20020</v>
          </cell>
          <cell r="I262" t="str">
            <v>Electric Transmission</v>
          </cell>
          <cell r="J262" t="str">
            <v>Duke Power</v>
          </cell>
        </row>
        <row r="263">
          <cell r="A263">
            <v>249868269</v>
          </cell>
          <cell r="B263" t="str">
            <v>Hodges</v>
          </cell>
          <cell r="C263" t="str">
            <v>James</v>
          </cell>
          <cell r="D263" t="str">
            <v>L</v>
          </cell>
          <cell r="E263" t="str">
            <v>10000</v>
          </cell>
          <cell r="F263" t="str">
            <v>Corp Gov</v>
          </cell>
          <cell r="G263" t="str">
            <v>6011</v>
          </cell>
          <cell r="H263" t="str">
            <v>20020</v>
          </cell>
          <cell r="I263" t="str">
            <v>Electric Transmission</v>
          </cell>
          <cell r="J263" t="str">
            <v>Duke Power</v>
          </cell>
        </row>
        <row r="264">
          <cell r="A264">
            <v>441560530</v>
          </cell>
          <cell r="B264" t="str">
            <v>Hoefling</v>
          </cell>
          <cell r="C264" t="str">
            <v>Wade</v>
          </cell>
          <cell r="D264" t="str">
            <v>A</v>
          </cell>
          <cell r="E264" t="str">
            <v>73500</v>
          </cell>
          <cell r="F264" t="str">
            <v>DETM</v>
          </cell>
          <cell r="G264" t="str">
            <v>9900</v>
          </cell>
          <cell r="H264" t="str">
            <v>20013</v>
          </cell>
          <cell r="I264" t="str">
            <v>Corporate Governance</v>
          </cell>
          <cell r="J264" t="str">
            <v>Corporate</v>
          </cell>
        </row>
        <row r="265">
          <cell r="A265">
            <v>251046036</v>
          </cell>
          <cell r="B265" t="str">
            <v>Hoffman</v>
          </cell>
          <cell r="C265" t="str">
            <v>Cheryl</v>
          </cell>
          <cell r="D265" t="str">
            <v>P</v>
          </cell>
          <cell r="E265" t="str">
            <v>11000</v>
          </cell>
          <cell r="F265" t="str">
            <v>DEBS</v>
          </cell>
          <cell r="G265">
            <v>8967</v>
          </cell>
          <cell r="H265">
            <v>20013</v>
          </cell>
          <cell r="I265" t="str">
            <v>Corporate Governance</v>
          </cell>
          <cell r="J265" t="str">
            <v>Corporate</v>
          </cell>
        </row>
        <row r="266">
          <cell r="A266">
            <v>223725392</v>
          </cell>
          <cell r="B266" t="str">
            <v>Hogston</v>
          </cell>
          <cell r="C266" t="str">
            <v>Roger</v>
          </cell>
          <cell r="D266" t="str">
            <v>W</v>
          </cell>
          <cell r="E266" t="str">
            <v>10000</v>
          </cell>
          <cell r="F266" t="str">
            <v>Corp Gov</v>
          </cell>
          <cell r="G266">
            <v>8395</v>
          </cell>
          <cell r="H266">
            <v>20040</v>
          </cell>
          <cell r="I266" t="str">
            <v>Power Gen Support Group</v>
          </cell>
          <cell r="J266" t="str">
            <v>Duke Power</v>
          </cell>
        </row>
        <row r="267">
          <cell r="A267">
            <v>431922360</v>
          </cell>
          <cell r="B267" t="str">
            <v>Holeman</v>
          </cell>
          <cell r="C267" t="str">
            <v>Theopolis</v>
          </cell>
          <cell r="D267"/>
          <cell r="E267" t="str">
            <v>70000</v>
          </cell>
          <cell r="F267" t="str">
            <v>PSLP</v>
          </cell>
          <cell r="G267" t="str">
            <v>A332</v>
          </cell>
          <cell r="H267" t="str">
            <v>10076</v>
          </cell>
          <cell r="I267" t="str">
            <v>TexasEastern Transmission Corp</v>
          </cell>
          <cell r="J267" t="str">
            <v>TETCO</v>
          </cell>
        </row>
        <row r="268">
          <cell r="A268">
            <v>239502250</v>
          </cell>
          <cell r="B268" t="str">
            <v>Holland</v>
          </cell>
          <cell r="C268" t="str">
            <v>John</v>
          </cell>
          <cell r="D268" t="str">
            <v>P</v>
          </cell>
          <cell r="E268" t="str">
            <v>10000</v>
          </cell>
          <cell r="F268" t="str">
            <v>Corp Gov</v>
          </cell>
          <cell r="G268" t="str">
            <v>4300</v>
          </cell>
          <cell r="H268" t="str">
            <v>20017</v>
          </cell>
          <cell r="I268" t="str">
            <v>Electric Distribution</v>
          </cell>
          <cell r="J268" t="str">
            <v>Duke Power</v>
          </cell>
        </row>
        <row r="269">
          <cell r="A269">
            <v>241782587</v>
          </cell>
          <cell r="B269" t="str">
            <v>Holleman</v>
          </cell>
          <cell r="C269" t="str">
            <v>Timothy</v>
          </cell>
          <cell r="D269" t="str">
            <v>W</v>
          </cell>
          <cell r="E269" t="str">
            <v>10000</v>
          </cell>
          <cell r="F269" t="str">
            <v>Corp Gov</v>
          </cell>
          <cell r="G269" t="str">
            <v>5190</v>
          </cell>
          <cell r="H269" t="str">
            <v>20017</v>
          </cell>
          <cell r="I269" t="str">
            <v>Electric Distribution</v>
          </cell>
          <cell r="J269" t="str">
            <v>Duke Power</v>
          </cell>
        </row>
        <row r="270">
          <cell r="A270">
            <v>241662547</v>
          </cell>
          <cell r="B270" t="str">
            <v>Hollifield</v>
          </cell>
          <cell r="C270" t="str">
            <v>Donald</v>
          </cell>
          <cell r="D270" t="str">
            <v>R</v>
          </cell>
          <cell r="E270" t="str">
            <v>10000</v>
          </cell>
          <cell r="F270" t="str">
            <v>Corp Gov</v>
          </cell>
          <cell r="G270" t="str">
            <v>5190</v>
          </cell>
          <cell r="H270" t="str">
            <v>20017</v>
          </cell>
          <cell r="I270" t="str">
            <v>Electric Distribution</v>
          </cell>
          <cell r="J270" t="str">
            <v>Duke Power</v>
          </cell>
        </row>
        <row r="271">
          <cell r="A271">
            <v>224687574</v>
          </cell>
          <cell r="B271" t="str">
            <v>Hollins Jr</v>
          </cell>
          <cell r="C271" t="str">
            <v>A</v>
          </cell>
          <cell r="D271" t="str">
            <v>R</v>
          </cell>
          <cell r="E271" t="str">
            <v>40000</v>
          </cell>
          <cell r="F271" t="str">
            <v>DE&amp;S</v>
          </cell>
          <cell r="H271">
            <v>10015</v>
          </cell>
          <cell r="I271" t="str">
            <v>Duke Engineering &amp; Svc Inc</v>
          </cell>
          <cell r="J271" t="str">
            <v>DE&amp;S</v>
          </cell>
        </row>
        <row r="272">
          <cell r="A272">
            <v>246828156</v>
          </cell>
          <cell r="B272" t="str">
            <v>Horne</v>
          </cell>
          <cell r="C272" t="str">
            <v>Arnold</v>
          </cell>
          <cell r="D272" t="str">
            <v>G</v>
          </cell>
          <cell r="E272" t="str">
            <v>11000</v>
          </cell>
          <cell r="F272" t="str">
            <v>DEBS</v>
          </cell>
          <cell r="G272">
            <v>9504</v>
          </cell>
          <cell r="H272">
            <v>20028</v>
          </cell>
          <cell r="I272" t="str">
            <v>Information Management</v>
          </cell>
          <cell r="J272" t="str">
            <v>Corporate</v>
          </cell>
        </row>
        <row r="273">
          <cell r="A273">
            <v>246827235</v>
          </cell>
          <cell r="B273" t="str">
            <v>Horton</v>
          </cell>
          <cell r="C273" t="str">
            <v>Delzina</v>
          </cell>
          <cell r="D273" t="str">
            <v>S</v>
          </cell>
          <cell r="E273" t="str">
            <v>11000</v>
          </cell>
          <cell r="F273" t="str">
            <v>DEBS</v>
          </cell>
          <cell r="G273">
            <v>9598</v>
          </cell>
          <cell r="H273">
            <v>20028</v>
          </cell>
          <cell r="I273" t="str">
            <v>Information Management</v>
          </cell>
          <cell r="J273" t="str">
            <v>Corporate</v>
          </cell>
        </row>
        <row r="274">
          <cell r="A274">
            <v>585269936</v>
          </cell>
          <cell r="B274" t="str">
            <v>Horton</v>
          </cell>
          <cell r="C274" t="str">
            <v>Steven</v>
          </cell>
          <cell r="D274" t="str">
            <v>L</v>
          </cell>
          <cell r="E274" t="str">
            <v>70000</v>
          </cell>
          <cell r="F274" t="str">
            <v>PSLP</v>
          </cell>
          <cell r="G274" t="str">
            <v>A090</v>
          </cell>
          <cell r="H274" t="str">
            <v>10043</v>
          </cell>
          <cell r="I274" t="str">
            <v>Pan Service Company</v>
          </cell>
          <cell r="J274" t="str">
            <v>PSLP</v>
          </cell>
        </row>
        <row r="275">
          <cell r="A275">
            <v>486582408</v>
          </cell>
          <cell r="B275" t="str">
            <v>Hotzel</v>
          </cell>
          <cell r="C275" t="str">
            <v>John</v>
          </cell>
          <cell r="D275" t="str">
            <v>W</v>
          </cell>
          <cell r="E275" t="str">
            <v>70000</v>
          </cell>
          <cell r="F275" t="str">
            <v>PSLP</v>
          </cell>
          <cell r="G275" t="str">
            <v>A090</v>
          </cell>
          <cell r="H275" t="str">
            <v>10043</v>
          </cell>
          <cell r="I275" t="str">
            <v>Pan Service Company</v>
          </cell>
          <cell r="J275" t="str">
            <v>PSLP</v>
          </cell>
        </row>
        <row r="276">
          <cell r="A276">
            <v>252767467</v>
          </cell>
          <cell r="B276" t="str">
            <v>Houston</v>
          </cell>
          <cell r="C276" t="str">
            <v>Wally</v>
          </cell>
          <cell r="D276" t="str">
            <v>A</v>
          </cell>
          <cell r="E276" t="str">
            <v>10000</v>
          </cell>
          <cell r="F276" t="str">
            <v>Corp Gov</v>
          </cell>
          <cell r="G276">
            <v>1051</v>
          </cell>
          <cell r="H276">
            <v>20037</v>
          </cell>
          <cell r="I276" t="str">
            <v>Nuclear General Office</v>
          </cell>
          <cell r="J276" t="str">
            <v>Duke Power</v>
          </cell>
        </row>
        <row r="277">
          <cell r="A277">
            <v>238020148</v>
          </cell>
          <cell r="B277" t="str">
            <v>Howard</v>
          </cell>
          <cell r="C277" t="str">
            <v>Phyllis</v>
          </cell>
          <cell r="D277" t="str">
            <v>J</v>
          </cell>
          <cell r="E277" t="str">
            <v>10000</v>
          </cell>
          <cell r="F277" t="str">
            <v>Corp Gov</v>
          </cell>
          <cell r="G277">
            <v>9431</v>
          </cell>
          <cell r="H277">
            <v>20013</v>
          </cell>
          <cell r="I277" t="str">
            <v>Corporate Governance</v>
          </cell>
          <cell r="J277" t="str">
            <v>Corporate</v>
          </cell>
        </row>
        <row r="278">
          <cell r="A278">
            <v>429920973</v>
          </cell>
          <cell r="B278" t="str">
            <v>Howell</v>
          </cell>
          <cell r="C278" t="str">
            <v>Kevin</v>
          </cell>
          <cell r="D278" t="str">
            <v>T</v>
          </cell>
          <cell r="E278" t="str">
            <v>60000</v>
          </cell>
          <cell r="F278" t="str">
            <v>DEGAD</v>
          </cell>
          <cell r="G278" t="str">
            <v>I094</v>
          </cell>
          <cell r="H278" t="str">
            <v>10133</v>
          </cell>
          <cell r="I278" t="str">
            <v>Duke Energy International</v>
          </cell>
          <cell r="J278" t="str">
            <v>DEI</v>
          </cell>
        </row>
        <row r="279">
          <cell r="A279">
            <v>492407319</v>
          </cell>
          <cell r="B279" t="str">
            <v>Howell</v>
          </cell>
          <cell r="C279" t="str">
            <v>Robert</v>
          </cell>
          <cell r="D279" t="str">
            <v>L</v>
          </cell>
          <cell r="E279" t="str">
            <v>70000</v>
          </cell>
          <cell r="F279" t="str">
            <v>PSLP</v>
          </cell>
          <cell r="G279" t="str">
            <v>D977</v>
          </cell>
          <cell r="H279" t="str">
            <v>30024</v>
          </cell>
          <cell r="I279" t="str">
            <v>Duke Energy North America, LLC</v>
          </cell>
          <cell r="J279" t="str">
            <v>DENA</v>
          </cell>
        </row>
        <row r="280">
          <cell r="A280">
            <v>242747030</v>
          </cell>
          <cell r="B280" t="str">
            <v>Hubbard</v>
          </cell>
          <cell r="C280" t="str">
            <v>Dean</v>
          </cell>
          <cell r="D280" t="str">
            <v>M</v>
          </cell>
          <cell r="E280" t="str">
            <v>10000</v>
          </cell>
          <cell r="F280" t="str">
            <v>Corp Gov</v>
          </cell>
          <cell r="G280" t="str">
            <v>1010</v>
          </cell>
          <cell r="H280" t="str">
            <v>20038</v>
          </cell>
          <cell r="I280" t="str">
            <v>Oconee Station</v>
          </cell>
          <cell r="J280" t="str">
            <v>Duke Power</v>
          </cell>
        </row>
        <row r="281">
          <cell r="A281">
            <v>426945636</v>
          </cell>
          <cell r="B281" t="str">
            <v>Huddle</v>
          </cell>
          <cell r="C281" t="str">
            <v>James</v>
          </cell>
          <cell r="D281" t="str">
            <v>R</v>
          </cell>
          <cell r="E281" t="str">
            <v>10000</v>
          </cell>
          <cell r="F281" t="str">
            <v>Corp Gov</v>
          </cell>
          <cell r="G281" t="str">
            <v>8320</v>
          </cell>
          <cell r="H281" t="str">
            <v>20018</v>
          </cell>
          <cell r="I281" t="str">
            <v>Electric Group Operations</v>
          </cell>
          <cell r="J281" t="str">
            <v>Duke Power</v>
          </cell>
        </row>
        <row r="282">
          <cell r="A282">
            <v>222348964</v>
          </cell>
          <cell r="B282" t="str">
            <v>Hudson</v>
          </cell>
          <cell r="C282" t="str">
            <v>Freeman</v>
          </cell>
          <cell r="D282" t="str">
            <v>G</v>
          </cell>
          <cell r="E282" t="str">
            <v>40000</v>
          </cell>
          <cell r="F282" t="str">
            <v>DE&amp;S</v>
          </cell>
          <cell r="G282">
            <v>2300</v>
          </cell>
          <cell r="H282">
            <v>10015</v>
          </cell>
          <cell r="I282" t="str">
            <v>Duke Engineering &amp; Svc Inc</v>
          </cell>
          <cell r="J282" t="str">
            <v>DE&amp;S</v>
          </cell>
        </row>
        <row r="283">
          <cell r="A283">
            <v>245029811</v>
          </cell>
          <cell r="B283" t="str">
            <v>Hunting</v>
          </cell>
          <cell r="C283" t="str">
            <v>Stephen</v>
          </cell>
          <cell r="D283"/>
          <cell r="E283" t="str">
            <v>93000</v>
          </cell>
          <cell r="F283" t="str">
            <v>Corp Gov</v>
          </cell>
          <cell r="G283" t="str">
            <v>8750</v>
          </cell>
          <cell r="H283" t="str">
            <v>20013</v>
          </cell>
          <cell r="I283" t="str">
            <v>Corporate Governance</v>
          </cell>
          <cell r="J283" t="str">
            <v>Corporate</v>
          </cell>
        </row>
        <row r="284">
          <cell r="A284">
            <v>196504992</v>
          </cell>
          <cell r="B284" t="str">
            <v>Hurst</v>
          </cell>
          <cell r="C284" t="str">
            <v>John</v>
          </cell>
          <cell r="D284" t="str">
            <v>E</v>
          </cell>
          <cell r="E284" t="str">
            <v>10000</v>
          </cell>
          <cell r="F284" t="str">
            <v>Corp Gov</v>
          </cell>
          <cell r="G284" t="str">
            <v>4300</v>
          </cell>
          <cell r="H284" t="str">
            <v>20017</v>
          </cell>
          <cell r="I284" t="str">
            <v>Electric Distribution</v>
          </cell>
          <cell r="J284" t="str">
            <v>Duke Power</v>
          </cell>
        </row>
        <row r="285">
          <cell r="A285">
            <v>214667114</v>
          </cell>
          <cell r="B285" t="str">
            <v>Irvin</v>
          </cell>
          <cell r="C285" t="str">
            <v>Robert</v>
          </cell>
          <cell r="D285"/>
          <cell r="E285" t="str">
            <v>11000</v>
          </cell>
          <cell r="F285" t="str">
            <v>DEBS</v>
          </cell>
          <cell r="G285" t="str">
            <v>8756</v>
          </cell>
          <cell r="H285" t="str">
            <v>20013</v>
          </cell>
          <cell r="I285" t="str">
            <v>Corporate Governance</v>
          </cell>
          <cell r="J285" t="str">
            <v>Corporate</v>
          </cell>
        </row>
        <row r="286">
          <cell r="A286">
            <v>237026020</v>
          </cell>
          <cell r="B286" t="str">
            <v>Ivey</v>
          </cell>
          <cell r="C286" t="str">
            <v>Gardner</v>
          </cell>
          <cell r="D286" t="str">
            <v>W</v>
          </cell>
          <cell r="E286" t="str">
            <v>10000</v>
          </cell>
          <cell r="F286" t="str">
            <v>Corp Gov</v>
          </cell>
          <cell r="G286" t="str">
            <v>6105</v>
          </cell>
          <cell r="H286" t="str">
            <v>20020</v>
          </cell>
          <cell r="I286" t="str">
            <v>Electric Transmission</v>
          </cell>
          <cell r="J286" t="str">
            <v>Duke Power</v>
          </cell>
        </row>
        <row r="287">
          <cell r="A287">
            <v>173427591</v>
          </cell>
          <cell r="B287" t="str">
            <v>Jackson</v>
          </cell>
          <cell r="C287" t="str">
            <v>William</v>
          </cell>
          <cell r="D287" t="str">
            <v>B</v>
          </cell>
          <cell r="E287" t="str">
            <v>10000</v>
          </cell>
          <cell r="F287" t="str">
            <v>Corp Gov</v>
          </cell>
          <cell r="G287">
            <v>7669</v>
          </cell>
          <cell r="H287">
            <v>20036</v>
          </cell>
          <cell r="I287" t="str">
            <v>McGuire Nuclear Station</v>
          </cell>
          <cell r="J287" t="str">
            <v>Duke Power</v>
          </cell>
        </row>
        <row r="288">
          <cell r="A288">
            <v>245274688</v>
          </cell>
          <cell r="B288" t="str">
            <v>Jamil</v>
          </cell>
          <cell r="C288" t="str">
            <v>Dhiaa</v>
          </cell>
          <cell r="D288" t="str">
            <v>M</v>
          </cell>
          <cell r="E288" t="str">
            <v>10000</v>
          </cell>
          <cell r="F288" t="str">
            <v>Corp Gov</v>
          </cell>
          <cell r="G288" t="str">
            <v>7669</v>
          </cell>
          <cell r="H288" t="str">
            <v>20036</v>
          </cell>
          <cell r="I288" t="str">
            <v>McGuire Nuclear Station</v>
          </cell>
          <cell r="J288" t="str">
            <v>Duke Power</v>
          </cell>
        </row>
        <row r="289">
          <cell r="A289">
            <v>239986142</v>
          </cell>
          <cell r="B289" t="str">
            <v>Jester</v>
          </cell>
          <cell r="C289" t="str">
            <v>Steven</v>
          </cell>
          <cell r="D289" t="str">
            <v>D</v>
          </cell>
          <cell r="E289" t="str">
            <v>10000</v>
          </cell>
          <cell r="F289" t="str">
            <v>Corp Gov</v>
          </cell>
          <cell r="G289">
            <v>8700</v>
          </cell>
          <cell r="H289">
            <v>20050</v>
          </cell>
          <cell r="I289" t="str">
            <v>Distribution Services</v>
          </cell>
          <cell r="J289" t="str">
            <v>Duke Power</v>
          </cell>
        </row>
        <row r="290">
          <cell r="A290">
            <v>343409944</v>
          </cell>
          <cell r="B290" t="str">
            <v>Jewell</v>
          </cell>
          <cell r="C290" t="str">
            <v>David</v>
          </cell>
          <cell r="D290"/>
          <cell r="E290" t="str">
            <v>93000</v>
          </cell>
          <cell r="F290" t="str">
            <v>Electric</v>
          </cell>
          <cell r="G290" t="str">
            <v>9714</v>
          </cell>
          <cell r="H290" t="str">
            <v>10016</v>
          </cell>
          <cell r="I290" t="str">
            <v>Duke Solutions</v>
          </cell>
          <cell r="J290" t="str">
            <v>DSI</v>
          </cell>
        </row>
        <row r="291">
          <cell r="A291">
            <v>239988818</v>
          </cell>
          <cell r="B291" t="str">
            <v>Johnson</v>
          </cell>
          <cell r="C291" t="str">
            <v>Jeffrey</v>
          </cell>
          <cell r="D291" t="str">
            <v>W</v>
          </cell>
          <cell r="E291" t="str">
            <v>60000</v>
          </cell>
          <cell r="F291" t="str">
            <v>DEGAD</v>
          </cell>
          <cell r="G291">
            <v>2200</v>
          </cell>
          <cell r="H291">
            <v>10014</v>
          </cell>
          <cell r="I291" t="str">
            <v>Duke Energy North America, LLC</v>
          </cell>
          <cell r="J291" t="str">
            <v>DENA</v>
          </cell>
        </row>
        <row r="292">
          <cell r="A292">
            <v>249926366</v>
          </cell>
          <cell r="B292" t="str">
            <v>Johnston</v>
          </cell>
          <cell r="C292" t="str">
            <v>M</v>
          </cell>
          <cell r="D292" t="str">
            <v>C</v>
          </cell>
          <cell r="E292" t="str">
            <v>41000</v>
          </cell>
          <cell r="F292" t="str">
            <v>DFD</v>
          </cell>
          <cell r="G292">
            <v>9685</v>
          </cell>
          <cell r="H292">
            <v>10012</v>
          </cell>
          <cell r="I292" t="str">
            <v>Duke Coal Project Svc Group</v>
          </cell>
          <cell r="J292" t="str">
            <v>D/FD</v>
          </cell>
        </row>
        <row r="293">
          <cell r="A293">
            <v>242485794</v>
          </cell>
          <cell r="B293" t="str">
            <v>Jolly Jr</v>
          </cell>
          <cell r="C293" t="str">
            <v>Raymond</v>
          </cell>
          <cell r="D293" t="str">
            <v>A</v>
          </cell>
          <cell r="E293" t="str">
            <v>93000</v>
          </cell>
          <cell r="F293" t="str">
            <v>Corp Gov</v>
          </cell>
          <cell r="G293">
            <v>8072</v>
          </cell>
          <cell r="H293">
            <v>20018</v>
          </cell>
          <cell r="I293" t="str">
            <v>Electric Group Operations</v>
          </cell>
          <cell r="J293" t="str">
            <v>Duke Power</v>
          </cell>
        </row>
        <row r="294">
          <cell r="A294">
            <v>220689403</v>
          </cell>
          <cell r="B294" t="str">
            <v>Jones</v>
          </cell>
          <cell r="C294" t="str">
            <v>Ronald</v>
          </cell>
          <cell r="D294" t="str">
            <v>A</v>
          </cell>
          <cell r="E294" t="str">
            <v>10000</v>
          </cell>
          <cell r="F294" t="str">
            <v>Corp Gov</v>
          </cell>
          <cell r="G294" t="str">
            <v>7500</v>
          </cell>
          <cell r="H294" t="str">
            <v>20007</v>
          </cell>
          <cell r="I294" t="str">
            <v>Catawba Nuclear Station</v>
          </cell>
          <cell r="J294" t="str">
            <v>Duke Power</v>
          </cell>
        </row>
        <row r="295">
          <cell r="A295">
            <v>440560446</v>
          </cell>
          <cell r="B295" t="str">
            <v>Jones</v>
          </cell>
          <cell r="C295" t="str">
            <v>Henry</v>
          </cell>
          <cell r="D295"/>
          <cell r="E295" t="str">
            <v>93000</v>
          </cell>
          <cell r="F295" t="str">
            <v>Electric</v>
          </cell>
          <cell r="G295" t="str">
            <v>A086</v>
          </cell>
          <cell r="H295">
            <v>10051</v>
          </cell>
          <cell r="I295" t="str">
            <v>Panenergy Services LP</v>
          </cell>
          <cell r="J295" t="str">
            <v>PSLP</v>
          </cell>
        </row>
        <row r="296">
          <cell r="A296">
            <v>240545181</v>
          </cell>
          <cell r="B296" t="str">
            <v>Jowers Jr</v>
          </cell>
          <cell r="C296" t="str">
            <v>Henry</v>
          </cell>
          <cell r="D296" t="str">
            <v>C</v>
          </cell>
          <cell r="E296" t="str">
            <v>90000</v>
          </cell>
          <cell r="F296" t="str">
            <v>Electric</v>
          </cell>
          <cell r="G296">
            <v>1160</v>
          </cell>
          <cell r="H296">
            <v>20040</v>
          </cell>
          <cell r="I296" t="str">
            <v>Power Gen Support Group</v>
          </cell>
          <cell r="J296" t="str">
            <v>Duke Power</v>
          </cell>
        </row>
        <row r="297">
          <cell r="A297">
            <v>474820376</v>
          </cell>
          <cell r="B297" t="str">
            <v>Karp</v>
          </cell>
          <cell r="C297" t="str">
            <v>Bradley</v>
          </cell>
          <cell r="D297" t="str">
            <v>C</v>
          </cell>
          <cell r="E297" t="str">
            <v>73500</v>
          </cell>
          <cell r="F297" t="str">
            <v>DETM</v>
          </cell>
          <cell r="G297" t="str">
            <v>A937</v>
          </cell>
          <cell r="H297" t="str">
            <v>10276</v>
          </cell>
          <cell r="I297" t="str">
            <v>Duke Energy Merchants</v>
          </cell>
          <cell r="J297" t="str">
            <v>PSLP</v>
          </cell>
        </row>
        <row r="298">
          <cell r="A298">
            <v>257664549</v>
          </cell>
          <cell r="B298" t="str">
            <v>Kelley</v>
          </cell>
          <cell r="C298" t="str">
            <v>James</v>
          </cell>
          <cell r="D298" t="str">
            <v>T</v>
          </cell>
          <cell r="E298" t="str">
            <v>10000</v>
          </cell>
          <cell r="F298" t="str">
            <v>Corp Gov</v>
          </cell>
          <cell r="G298">
            <v>4101</v>
          </cell>
          <cell r="H298">
            <v>20017</v>
          </cell>
          <cell r="I298" t="str">
            <v>Electric Distribution</v>
          </cell>
          <cell r="J298" t="str">
            <v>Duke Power</v>
          </cell>
        </row>
        <row r="299">
          <cell r="A299">
            <v>205367248</v>
          </cell>
          <cell r="B299" t="str">
            <v>Kelso</v>
          </cell>
          <cell r="C299" t="str">
            <v>David</v>
          </cell>
          <cell r="D299" t="str">
            <v>M</v>
          </cell>
          <cell r="E299" t="str">
            <v>11000</v>
          </cell>
          <cell r="F299" t="str">
            <v>DEBS</v>
          </cell>
          <cell r="G299" t="str">
            <v>8750</v>
          </cell>
          <cell r="H299" t="str">
            <v>20013</v>
          </cell>
          <cell r="I299" t="str">
            <v>Corporate Governance</v>
          </cell>
          <cell r="J299" t="str">
            <v>Corporate</v>
          </cell>
        </row>
        <row r="300">
          <cell r="A300">
            <v>284561083</v>
          </cell>
          <cell r="B300" t="str">
            <v>Kenney</v>
          </cell>
          <cell r="C300" t="str">
            <v>Greg</v>
          </cell>
          <cell r="D300" t="str">
            <v>A</v>
          </cell>
          <cell r="E300"/>
          <cell r="F300"/>
          <cell r="G300" t="str">
            <v>A013</v>
          </cell>
          <cell r="H300" t="str">
            <v>10004</v>
          </cell>
          <cell r="I300" t="str">
            <v>Algonquin Gas Transmission Co</v>
          </cell>
          <cell r="J300" t="str">
            <v>AGT</v>
          </cell>
        </row>
        <row r="301">
          <cell r="A301">
            <v>464669489</v>
          </cell>
          <cell r="B301" t="str">
            <v>Kessler Sr</v>
          </cell>
          <cell r="C301" t="str">
            <v>Steven</v>
          </cell>
          <cell r="D301" t="str">
            <v>M</v>
          </cell>
          <cell r="E301" t="str">
            <v>90000</v>
          </cell>
          <cell r="F301" t="str">
            <v>Electric</v>
          </cell>
          <cell r="G301">
            <v>4701</v>
          </cell>
          <cell r="H301">
            <v>20049</v>
          </cell>
          <cell r="I301" t="str">
            <v>Retail</v>
          </cell>
          <cell r="J301" t="str">
            <v>Duke Power</v>
          </cell>
        </row>
        <row r="302">
          <cell r="A302">
            <v>43687455</v>
          </cell>
          <cell r="B302" t="str">
            <v>Kimner</v>
          </cell>
          <cell r="C302" t="str">
            <v>Michael</v>
          </cell>
          <cell r="D302" t="str">
            <v>J</v>
          </cell>
          <cell r="E302" t="str">
            <v>73500</v>
          </cell>
          <cell r="F302" t="str">
            <v>DETM</v>
          </cell>
          <cell r="G302" t="str">
            <v>A937</v>
          </cell>
          <cell r="H302" t="str">
            <v>10276</v>
          </cell>
          <cell r="I302" t="str">
            <v>Duke Energy Merchants</v>
          </cell>
          <cell r="J302" t="str">
            <v>DEM</v>
          </cell>
        </row>
        <row r="303">
          <cell r="A303">
            <v>240701459</v>
          </cell>
          <cell r="B303" t="str">
            <v>Kincaid Jr</v>
          </cell>
          <cell r="C303" t="str">
            <v>John</v>
          </cell>
          <cell r="D303" t="str">
            <v>J</v>
          </cell>
          <cell r="E303" t="str">
            <v>90000</v>
          </cell>
          <cell r="F303" t="str">
            <v>Electric</v>
          </cell>
          <cell r="G303" t="str">
            <v>4645</v>
          </cell>
          <cell r="H303" t="str">
            <v>20049</v>
          </cell>
          <cell r="I303" t="str">
            <v>Retail</v>
          </cell>
          <cell r="J303" t="str">
            <v>Duke Power</v>
          </cell>
        </row>
        <row r="304">
          <cell r="A304">
            <v>237136440</v>
          </cell>
          <cell r="B304" t="str">
            <v>Kinney</v>
          </cell>
          <cell r="C304" t="str">
            <v>Jennings</v>
          </cell>
          <cell r="D304" t="str">
            <v>B</v>
          </cell>
          <cell r="E304"/>
          <cell r="F304"/>
          <cell r="G304" t="str">
            <v>8800</v>
          </cell>
          <cell r="H304" t="str">
            <v>20013</v>
          </cell>
          <cell r="I304" t="str">
            <v>Corporate Governance</v>
          </cell>
          <cell r="J304" t="str">
            <v>Corporate</v>
          </cell>
        </row>
        <row r="305">
          <cell r="A305">
            <v>441460164</v>
          </cell>
          <cell r="B305" t="str">
            <v>Knipp</v>
          </cell>
          <cell r="C305" t="str">
            <v>Keith</v>
          </cell>
          <cell r="D305"/>
          <cell r="E305" t="str">
            <v>93000</v>
          </cell>
          <cell r="F305" t="str">
            <v>Field Svcs</v>
          </cell>
          <cell r="G305" t="str">
            <v>A565</v>
          </cell>
          <cell r="H305" t="str">
            <v>10045</v>
          </cell>
          <cell r="I305" t="str">
            <v>DENGC - Corporate</v>
          </cell>
          <cell r="J305" t="str">
            <v>DEFS</v>
          </cell>
        </row>
        <row r="306">
          <cell r="A306">
            <v>211529717</v>
          </cell>
          <cell r="B306" t="str">
            <v>Kramer</v>
          </cell>
          <cell r="C306" t="str">
            <v>Timothy</v>
          </cell>
          <cell r="D306" t="str">
            <v>J</v>
          </cell>
          <cell r="E306"/>
          <cell r="F306"/>
          <cell r="G306" t="str">
            <v>A566</v>
          </cell>
          <cell r="H306" t="str">
            <v>10058</v>
          </cell>
          <cell r="I306" t="str">
            <v>DE Trading &amp; Marketing, LLC</v>
          </cell>
          <cell r="J306" t="str">
            <v>DETM</v>
          </cell>
        </row>
        <row r="307">
          <cell r="A307">
            <v>464960082</v>
          </cell>
          <cell r="B307" t="str">
            <v>Kruse</v>
          </cell>
          <cell r="C307" t="str">
            <v>Richard</v>
          </cell>
          <cell r="D307" t="str">
            <v>J</v>
          </cell>
          <cell r="E307" t="str">
            <v>70000</v>
          </cell>
          <cell r="F307" t="str">
            <v>PSLP</v>
          </cell>
          <cell r="G307" t="str">
            <v>A318</v>
          </cell>
          <cell r="H307" t="str">
            <v>10076</v>
          </cell>
          <cell r="I307" t="str">
            <v>TexasEastern Transmission Corp</v>
          </cell>
          <cell r="J307" t="str">
            <v>TETCO</v>
          </cell>
        </row>
        <row r="308">
          <cell r="A308">
            <v>136489262</v>
          </cell>
          <cell r="B308" t="str">
            <v>Kwascha</v>
          </cell>
          <cell r="C308" t="str">
            <v>George</v>
          </cell>
          <cell r="D308"/>
          <cell r="E308" t="str">
            <v>10000</v>
          </cell>
          <cell r="F308" t="str">
            <v>Corp Gov</v>
          </cell>
          <cell r="G308" t="str">
            <v>4330</v>
          </cell>
          <cell r="H308" t="str">
            <v>20017</v>
          </cell>
          <cell r="I308" t="str">
            <v>Electric Distribution</v>
          </cell>
          <cell r="J308" t="str">
            <v>Duke Power</v>
          </cell>
        </row>
        <row r="309">
          <cell r="A309">
            <v>119485479</v>
          </cell>
          <cell r="B309" t="str">
            <v>Ladd</v>
          </cell>
          <cell r="C309" t="str">
            <v>Robert</v>
          </cell>
          <cell r="D309" t="str">
            <v>T</v>
          </cell>
          <cell r="E309"/>
          <cell r="F309"/>
          <cell r="G309" t="str">
            <v>A971</v>
          </cell>
          <cell r="H309">
            <v>10265</v>
          </cell>
          <cell r="I309" t="str">
            <v>Duke Capital Partners</v>
          </cell>
          <cell r="J309" t="str">
            <v>Duke Capital Partners</v>
          </cell>
        </row>
        <row r="310">
          <cell r="A310">
            <v>113344940</v>
          </cell>
          <cell r="B310" t="str">
            <v>Lambert</v>
          </cell>
          <cell r="C310" t="str">
            <v>John</v>
          </cell>
          <cell r="D310" t="str">
            <v>M</v>
          </cell>
          <cell r="E310" t="str">
            <v>40000</v>
          </cell>
          <cell r="F310" t="str">
            <v>DE&amp;S</v>
          </cell>
          <cell r="G310">
            <v>2010</v>
          </cell>
          <cell r="H310">
            <v>10015</v>
          </cell>
          <cell r="I310" t="str">
            <v>Duke Engineering &amp; Svc Inc</v>
          </cell>
          <cell r="J310" t="str">
            <v>DE&amp;S</v>
          </cell>
        </row>
        <row r="311">
          <cell r="A311">
            <v>250829399</v>
          </cell>
          <cell r="B311" t="str">
            <v>Lancaster</v>
          </cell>
          <cell r="C311" t="str">
            <v>Jimmy</v>
          </cell>
          <cell r="D311" t="str">
            <v>W</v>
          </cell>
          <cell r="E311" t="str">
            <v>10000</v>
          </cell>
          <cell r="F311" t="str">
            <v>Corp Gov</v>
          </cell>
          <cell r="G311" t="str">
            <v>5200</v>
          </cell>
          <cell r="H311" t="str">
            <v>20017</v>
          </cell>
          <cell r="I311" t="str">
            <v>Electric Distribution</v>
          </cell>
          <cell r="J311" t="str">
            <v>Duke Power</v>
          </cell>
        </row>
        <row r="312">
          <cell r="A312">
            <v>260864355</v>
          </cell>
          <cell r="B312" t="str">
            <v>Land</v>
          </cell>
          <cell r="C312" t="str">
            <v>Stanley</v>
          </cell>
          <cell r="D312" t="str">
            <v>C</v>
          </cell>
          <cell r="E312" t="str">
            <v>11000</v>
          </cell>
          <cell r="F312" t="str">
            <v>DEBS</v>
          </cell>
          <cell r="G312" t="str">
            <v>9562</v>
          </cell>
          <cell r="H312" t="str">
            <v>20028</v>
          </cell>
          <cell r="I312" t="str">
            <v>Information Management</v>
          </cell>
          <cell r="J312" t="str">
            <v>Corporate</v>
          </cell>
        </row>
        <row r="313">
          <cell r="A313">
            <v>435764733</v>
          </cell>
          <cell r="B313" t="str">
            <v>Langley</v>
          </cell>
          <cell r="C313" t="str">
            <v>David</v>
          </cell>
          <cell r="D313" t="str">
            <v>L</v>
          </cell>
          <cell r="E313" t="str">
            <v>71500</v>
          </cell>
          <cell r="F313" t="str">
            <v>TEPPCO</v>
          </cell>
          <cell r="G313" t="str">
            <v>A288</v>
          </cell>
          <cell r="H313">
            <v>10061</v>
          </cell>
          <cell r="I313" t="str">
            <v>Texas Eastern Products Pipeline</v>
          </cell>
          <cell r="J313" t="str">
            <v>TEPPCO</v>
          </cell>
        </row>
        <row r="314">
          <cell r="A314">
            <v>246661392</v>
          </cell>
          <cell r="B314" t="str">
            <v>Lansche</v>
          </cell>
          <cell r="C314" t="str">
            <v>John</v>
          </cell>
          <cell r="D314" t="str">
            <v>E</v>
          </cell>
          <cell r="E314" t="str">
            <v>10000</v>
          </cell>
          <cell r="F314" t="str">
            <v>Corp Gov</v>
          </cell>
          <cell r="G314">
            <v>8750</v>
          </cell>
          <cell r="H314">
            <v>20013</v>
          </cell>
          <cell r="I314" t="str">
            <v>Corporate Governance</v>
          </cell>
          <cell r="J314" t="str">
            <v>Corporate</v>
          </cell>
        </row>
        <row r="315">
          <cell r="A315">
            <v>238721610</v>
          </cell>
          <cell r="B315" t="str">
            <v>Laws</v>
          </cell>
          <cell r="C315" t="str">
            <v>Gary</v>
          </cell>
          <cell r="D315" t="str">
            <v>W</v>
          </cell>
          <cell r="E315" t="str">
            <v>10000</v>
          </cell>
          <cell r="F315" t="str">
            <v>Corp Gov</v>
          </cell>
          <cell r="G315">
            <v>4101</v>
          </cell>
          <cell r="H315">
            <v>20017</v>
          </cell>
          <cell r="I315" t="str">
            <v>Electric Distribution</v>
          </cell>
          <cell r="J315" t="str">
            <v>Duke Power</v>
          </cell>
        </row>
        <row r="316">
          <cell r="A316">
            <v>255547428</v>
          </cell>
          <cell r="B316" t="str">
            <v>Leathers</v>
          </cell>
          <cell r="C316" t="str">
            <v>James</v>
          </cell>
          <cell r="D316" t="str">
            <v>C</v>
          </cell>
          <cell r="E316"/>
          <cell r="F316"/>
          <cell r="G316">
            <v>8072</v>
          </cell>
          <cell r="H316">
            <v>20018</v>
          </cell>
          <cell r="I316" t="str">
            <v>Electric Group Operations</v>
          </cell>
          <cell r="J316" t="str">
            <v>Duke Power</v>
          </cell>
        </row>
        <row r="317">
          <cell r="A317">
            <v>10562522</v>
          </cell>
          <cell r="B317" t="str">
            <v>Ledig</v>
          </cell>
          <cell r="C317" t="str">
            <v>Peter</v>
          </cell>
          <cell r="D317" t="str">
            <v>J</v>
          </cell>
          <cell r="E317" t="str">
            <v>60000</v>
          </cell>
          <cell r="F317" t="str">
            <v>DEGAD</v>
          </cell>
          <cell r="G317" t="str">
            <v>D117</v>
          </cell>
          <cell r="H317" t="str">
            <v>30024</v>
          </cell>
          <cell r="I317" t="str">
            <v>Duke Energy North America, LLC</v>
          </cell>
          <cell r="J317" t="str">
            <v>DENA</v>
          </cell>
        </row>
        <row r="318">
          <cell r="A318">
            <v>197383627</v>
          </cell>
          <cell r="B318" t="str">
            <v>Lee</v>
          </cell>
          <cell r="C318" t="str">
            <v>Bryant</v>
          </cell>
          <cell r="D318" t="str">
            <v>J</v>
          </cell>
          <cell r="E318"/>
          <cell r="F318"/>
          <cell r="G318" t="str">
            <v>Y094</v>
          </cell>
          <cell r="H318" t="str">
            <v>40002</v>
          </cell>
          <cell r="I318" t="str">
            <v>DukeSolutions - US</v>
          </cell>
          <cell r="J318" t="str">
            <v>DukeSolutions</v>
          </cell>
        </row>
        <row r="319">
          <cell r="A319">
            <v>243669451</v>
          </cell>
          <cell r="B319" t="str">
            <v>Lee</v>
          </cell>
          <cell r="C319" t="str">
            <v>James</v>
          </cell>
          <cell r="D319"/>
          <cell r="E319" t="str">
            <v>93000</v>
          </cell>
          <cell r="F319" t="str">
            <v>Corp Gov</v>
          </cell>
          <cell r="G319">
            <v>7470</v>
          </cell>
          <cell r="H319">
            <v>20007</v>
          </cell>
          <cell r="I319" t="str">
            <v>Catawba Nuclear Station</v>
          </cell>
          <cell r="J319" t="str">
            <v>Duke Power</v>
          </cell>
        </row>
        <row r="320">
          <cell r="A320">
            <v>453762978</v>
          </cell>
          <cell r="B320" t="str">
            <v>Leonard</v>
          </cell>
          <cell r="C320" t="str">
            <v>Charles</v>
          </cell>
          <cell r="D320" t="str">
            <v>H</v>
          </cell>
          <cell r="E320" t="str">
            <v>71500</v>
          </cell>
          <cell r="F320" t="str">
            <v>TEPPCO</v>
          </cell>
          <cell r="G320" t="str">
            <v>A288</v>
          </cell>
          <cell r="H320">
            <v>10061</v>
          </cell>
          <cell r="I320" t="str">
            <v>Texas Eastern Products Pipeline</v>
          </cell>
          <cell r="J320" t="str">
            <v>TEPPCO</v>
          </cell>
        </row>
        <row r="321">
          <cell r="A321">
            <v>249928056</v>
          </cell>
          <cell r="B321" t="str">
            <v>Lever</v>
          </cell>
          <cell r="C321" t="str">
            <v>Rebecca</v>
          </cell>
          <cell r="D321" t="str">
            <v>H</v>
          </cell>
          <cell r="E321" t="str">
            <v>10000</v>
          </cell>
          <cell r="F321" t="str">
            <v>Corp Gov</v>
          </cell>
          <cell r="G321" t="str">
            <v>6701</v>
          </cell>
          <cell r="H321" t="str">
            <v>20017</v>
          </cell>
          <cell r="I321" t="str">
            <v>Electric Distribution</v>
          </cell>
          <cell r="J321" t="str">
            <v>Duke Power</v>
          </cell>
        </row>
        <row r="322">
          <cell r="A322">
            <v>242927945</v>
          </cell>
          <cell r="B322" t="str">
            <v>Levison Jr</v>
          </cell>
          <cell r="C322" t="str">
            <v>Donald</v>
          </cell>
          <cell r="D322" t="str">
            <v>L</v>
          </cell>
          <cell r="E322" t="str">
            <v>11000</v>
          </cell>
          <cell r="F322" t="str">
            <v>DEBS</v>
          </cell>
          <cell r="G322">
            <v>8901</v>
          </cell>
          <cell r="H322">
            <v>20013</v>
          </cell>
          <cell r="I322" t="str">
            <v>Corporate Governance</v>
          </cell>
          <cell r="J322" t="str">
            <v>Corporate</v>
          </cell>
        </row>
        <row r="323">
          <cell r="A323">
            <v>238728070</v>
          </cell>
          <cell r="B323" t="str">
            <v>Liddle</v>
          </cell>
          <cell r="C323" t="str">
            <v>Charles</v>
          </cell>
          <cell r="D323" t="str">
            <v>R</v>
          </cell>
          <cell r="E323" t="str">
            <v>10000</v>
          </cell>
          <cell r="F323" t="str">
            <v>Corp Gov</v>
          </cell>
          <cell r="G323">
            <v>8710</v>
          </cell>
          <cell r="H323">
            <v>20050</v>
          </cell>
          <cell r="I323" t="str">
            <v>Distribution Services</v>
          </cell>
          <cell r="J323" t="str">
            <v>Duke Power</v>
          </cell>
        </row>
        <row r="324">
          <cell r="A324">
            <v>239726358</v>
          </cell>
          <cell r="B324" t="str">
            <v>Lilien</v>
          </cell>
          <cell r="C324" t="str">
            <v>Robert</v>
          </cell>
          <cell r="D324" t="str">
            <v>S</v>
          </cell>
          <cell r="E324" t="str">
            <v>30000</v>
          </cell>
          <cell r="F324" t="str">
            <v>Crescent</v>
          </cell>
          <cell r="G324" t="str">
            <v>1000</v>
          </cell>
          <cell r="H324" t="str">
            <v>10010</v>
          </cell>
          <cell r="I324" t="str">
            <v>Crescent Resources Inc</v>
          </cell>
          <cell r="J324" t="str">
            <v>Crescent</v>
          </cell>
        </row>
        <row r="325">
          <cell r="A325">
            <v>224782242</v>
          </cell>
          <cell r="B325" t="str">
            <v>Lindsay</v>
          </cell>
          <cell r="C325" t="str">
            <v>Opie</v>
          </cell>
          <cell r="D325" t="str">
            <v>D</v>
          </cell>
          <cell r="E325" t="str">
            <v>10000</v>
          </cell>
          <cell r="F325" t="str">
            <v>Corp Gov</v>
          </cell>
          <cell r="G325">
            <v>8656</v>
          </cell>
          <cell r="H325">
            <v>20013</v>
          </cell>
          <cell r="I325" t="str">
            <v>Corporate Governance</v>
          </cell>
          <cell r="J325" t="str">
            <v>Corporate</v>
          </cell>
        </row>
        <row r="326">
          <cell r="A326">
            <v>241683702</v>
          </cell>
          <cell r="B326" t="str">
            <v>Lineberger</v>
          </cell>
          <cell r="C326" t="str">
            <v>James</v>
          </cell>
          <cell r="D326" t="str">
            <v>W</v>
          </cell>
          <cell r="E326" t="str">
            <v>10000</v>
          </cell>
          <cell r="F326" t="str">
            <v>Corp Gov</v>
          </cell>
          <cell r="G326">
            <v>6253</v>
          </cell>
          <cell r="H326">
            <v>20020</v>
          </cell>
          <cell r="I326" t="str">
            <v>Electric Transmission</v>
          </cell>
          <cell r="J326" t="str">
            <v>Duke Power</v>
          </cell>
        </row>
        <row r="327">
          <cell r="A327">
            <v>249702184</v>
          </cell>
          <cell r="B327" t="str">
            <v>Linn Jr</v>
          </cell>
          <cell r="C327" t="str">
            <v>William</v>
          </cell>
          <cell r="D327" t="str">
            <v>H</v>
          </cell>
          <cell r="E327" t="str">
            <v>10000</v>
          </cell>
          <cell r="F327" t="str">
            <v>Corp Gov</v>
          </cell>
          <cell r="G327">
            <v>8810</v>
          </cell>
          <cell r="H327">
            <v>20050</v>
          </cell>
          <cell r="I327" t="str">
            <v>Distribution Services</v>
          </cell>
          <cell r="J327" t="str">
            <v>Duke Power</v>
          </cell>
        </row>
        <row r="328">
          <cell r="A328">
            <v>246747756</v>
          </cell>
          <cell r="B328" t="str">
            <v>Little</v>
          </cell>
          <cell r="C328" t="str">
            <v>Clay</v>
          </cell>
          <cell r="D328" t="str">
            <v>A</v>
          </cell>
          <cell r="E328" t="str">
            <v>10000</v>
          </cell>
          <cell r="F328" t="str">
            <v>Corp Gov</v>
          </cell>
          <cell r="G328" t="str">
            <v>1010</v>
          </cell>
          <cell r="H328" t="str">
            <v>20038</v>
          </cell>
          <cell r="I328" t="str">
            <v>Oconee Station</v>
          </cell>
          <cell r="J328" t="str">
            <v>Duke Power</v>
          </cell>
        </row>
        <row r="329">
          <cell r="A329">
            <v>71702711</v>
          </cell>
          <cell r="B329" t="str">
            <v>Liu</v>
          </cell>
          <cell r="C329" t="str">
            <v>Mei</v>
          </cell>
          <cell r="D329" t="str">
            <v>M</v>
          </cell>
          <cell r="E329" t="str">
            <v>90000</v>
          </cell>
          <cell r="F329" t="str">
            <v>Corp Gov</v>
          </cell>
          <cell r="G329">
            <v>8750</v>
          </cell>
          <cell r="H329">
            <v>20013</v>
          </cell>
          <cell r="I329" t="str">
            <v>Corporate Governance</v>
          </cell>
          <cell r="J329" t="str">
            <v>Corporate</v>
          </cell>
        </row>
        <row r="330">
          <cell r="A330">
            <v>65384975</v>
          </cell>
          <cell r="B330" t="str">
            <v>Llewellyn</v>
          </cell>
          <cell r="C330" t="str">
            <v>David</v>
          </cell>
          <cell r="D330" t="str">
            <v>H</v>
          </cell>
          <cell r="E330" t="str">
            <v>40000</v>
          </cell>
          <cell r="F330" t="str">
            <v>DE&amp;S</v>
          </cell>
          <cell r="G330">
            <v>2300</v>
          </cell>
          <cell r="H330">
            <v>10015</v>
          </cell>
          <cell r="I330" t="str">
            <v>Duke Engineering &amp; Svc Inc</v>
          </cell>
          <cell r="J330" t="str">
            <v>DE&amp;S</v>
          </cell>
        </row>
        <row r="331">
          <cell r="A331">
            <v>250503676</v>
          </cell>
          <cell r="B331" t="str">
            <v>Lomax</v>
          </cell>
          <cell r="C331" t="str">
            <v>John</v>
          </cell>
          <cell r="D331" t="str">
            <v>F</v>
          </cell>
          <cell r="E331" t="str">
            <v>10000</v>
          </cell>
          <cell r="F331" t="str">
            <v>Corp Gov</v>
          </cell>
          <cell r="G331" t="str">
            <v>4300</v>
          </cell>
          <cell r="H331" t="str">
            <v>20017</v>
          </cell>
          <cell r="I331" t="str">
            <v>Electric Distribution</v>
          </cell>
          <cell r="J331" t="str">
            <v>Duke Power</v>
          </cell>
        </row>
        <row r="332">
          <cell r="A332">
            <v>295487821</v>
          </cell>
          <cell r="B332" t="str">
            <v>Loper</v>
          </cell>
          <cell r="C332" t="str">
            <v>Peter</v>
          </cell>
          <cell r="D332" t="str">
            <v>L</v>
          </cell>
          <cell r="E332" t="str">
            <v>10000</v>
          </cell>
          <cell r="F332" t="str">
            <v>Corp Gov</v>
          </cell>
          <cell r="G332" t="str">
            <v>4073</v>
          </cell>
          <cell r="H332" t="str">
            <v>20018</v>
          </cell>
          <cell r="I332" t="str">
            <v>Electric Group Operations</v>
          </cell>
          <cell r="J332" t="str">
            <v>Duke Power</v>
          </cell>
        </row>
        <row r="333">
          <cell r="A333">
            <v>224643481</v>
          </cell>
          <cell r="B333" t="str">
            <v>Love</v>
          </cell>
          <cell r="C333" t="str">
            <v>Sherwood</v>
          </cell>
          <cell r="D333" t="str">
            <v>L</v>
          </cell>
          <cell r="E333" t="str">
            <v>11000</v>
          </cell>
          <cell r="F333" t="str">
            <v>DEBS</v>
          </cell>
          <cell r="G333" t="str">
            <v>9541</v>
          </cell>
          <cell r="H333" t="str">
            <v>20013</v>
          </cell>
          <cell r="I333" t="str">
            <v>Corporate Governance</v>
          </cell>
          <cell r="J333" t="str">
            <v>Corporate</v>
          </cell>
        </row>
        <row r="334">
          <cell r="A334">
            <v>251785754</v>
          </cell>
          <cell r="B334" t="str">
            <v>Love</v>
          </cell>
          <cell r="C334" t="str">
            <v>William</v>
          </cell>
          <cell r="D334" t="str">
            <v>T</v>
          </cell>
          <cell r="E334" t="str">
            <v>10000</v>
          </cell>
          <cell r="F334" t="str">
            <v>Corp Gov</v>
          </cell>
          <cell r="G334">
            <v>7344</v>
          </cell>
          <cell r="H334">
            <v>20037</v>
          </cell>
          <cell r="I334" t="str">
            <v>Nuclear General Office</v>
          </cell>
          <cell r="J334" t="str">
            <v>Duke Power</v>
          </cell>
        </row>
        <row r="335">
          <cell r="A335">
            <v>240781342</v>
          </cell>
          <cell r="B335" t="str">
            <v>Lucas III</v>
          </cell>
          <cell r="C335" t="str">
            <v>Robert</v>
          </cell>
          <cell r="D335" t="str">
            <v>T</v>
          </cell>
          <cell r="E335" t="str">
            <v>11000</v>
          </cell>
          <cell r="F335" t="str">
            <v>DEBS</v>
          </cell>
          <cell r="G335" t="str">
            <v>8750</v>
          </cell>
          <cell r="H335" t="str">
            <v>20013</v>
          </cell>
          <cell r="I335" t="str">
            <v>Corporate Governance</v>
          </cell>
          <cell r="J335" t="str">
            <v>Corporate</v>
          </cell>
        </row>
        <row r="336">
          <cell r="A336">
            <v>452436447</v>
          </cell>
          <cell r="B336" t="str">
            <v>Ludtke</v>
          </cell>
          <cell r="C336" t="str">
            <v>Erik</v>
          </cell>
          <cell r="D336" t="str">
            <v>L</v>
          </cell>
          <cell r="E336" t="str">
            <v>60000</v>
          </cell>
          <cell r="F336" t="str">
            <v>DEGAD</v>
          </cell>
          <cell r="G336" t="str">
            <v>I009</v>
          </cell>
          <cell r="H336" t="str">
            <v>10133</v>
          </cell>
          <cell r="I336" t="str">
            <v>Duke Energy International</v>
          </cell>
          <cell r="J336" t="str">
            <v>DEI</v>
          </cell>
        </row>
        <row r="337">
          <cell r="A337">
            <v>249823554</v>
          </cell>
          <cell r="B337" t="str">
            <v>Lynn</v>
          </cell>
          <cell r="C337" t="str">
            <v>Robert</v>
          </cell>
          <cell r="D337" t="str">
            <v>H</v>
          </cell>
          <cell r="E337" t="str">
            <v>40000</v>
          </cell>
          <cell r="F337" t="str">
            <v>DE&amp;S</v>
          </cell>
          <cell r="G337">
            <v>2380</v>
          </cell>
          <cell r="H337">
            <v>10015</v>
          </cell>
          <cell r="I337" t="str">
            <v>Duke Engineering &amp; Svc Inc</v>
          </cell>
          <cell r="J337" t="str">
            <v>DE&amp;S</v>
          </cell>
        </row>
        <row r="338">
          <cell r="A338">
            <v>244154722</v>
          </cell>
          <cell r="B338" t="str">
            <v>Mack</v>
          </cell>
          <cell r="C338" t="str">
            <v>Karol</v>
          </cell>
          <cell r="D338" t="str">
            <v>P</v>
          </cell>
          <cell r="E338" t="str">
            <v>10000</v>
          </cell>
          <cell r="F338" t="str">
            <v>Corp Gov</v>
          </cell>
          <cell r="G338" t="str">
            <v>8932</v>
          </cell>
          <cell r="H338" t="str">
            <v>20013</v>
          </cell>
          <cell r="I338" t="str">
            <v>Corporate Governance</v>
          </cell>
          <cell r="J338" t="str">
            <v>Corporate</v>
          </cell>
        </row>
        <row r="339">
          <cell r="A339">
            <v>453110256</v>
          </cell>
          <cell r="B339" t="str">
            <v>Maddox</v>
          </cell>
          <cell r="C339" t="str">
            <v>Scott</v>
          </cell>
          <cell r="D339" t="str">
            <v>E</v>
          </cell>
          <cell r="E339"/>
          <cell r="F339"/>
          <cell r="G339" t="str">
            <v>A566</v>
          </cell>
          <cell r="H339" t="str">
            <v>10058</v>
          </cell>
          <cell r="I339" t="str">
            <v>DE Trading &amp; Marketing, LLC</v>
          </cell>
          <cell r="J339" t="str">
            <v>DETM</v>
          </cell>
        </row>
        <row r="340">
          <cell r="A340">
            <v>479706352</v>
          </cell>
          <cell r="B340" t="str">
            <v>Mahedy</v>
          </cell>
          <cell r="C340" t="str">
            <v>A</v>
          </cell>
          <cell r="D340" t="str">
            <v>D</v>
          </cell>
          <cell r="E340"/>
          <cell r="F340"/>
          <cell r="G340" t="str">
            <v>Y090</v>
          </cell>
          <cell r="H340">
            <v>40002</v>
          </cell>
          <cell r="I340" t="str">
            <v>Duke Solutions</v>
          </cell>
          <cell r="J340" t="str">
            <v>DukeSolutions</v>
          </cell>
        </row>
        <row r="341">
          <cell r="A341">
            <v>173341318</v>
          </cell>
          <cell r="B341" t="str">
            <v>Maher</v>
          </cell>
          <cell r="C341" t="str">
            <v>Joseph</v>
          </cell>
          <cell r="D341" t="str">
            <v>J</v>
          </cell>
          <cell r="E341" t="str">
            <v>10000</v>
          </cell>
          <cell r="F341" t="str">
            <v>Corp Gov</v>
          </cell>
          <cell r="G341">
            <v>8413</v>
          </cell>
          <cell r="H341">
            <v>20018</v>
          </cell>
          <cell r="I341" t="str">
            <v>Electric Group Operations</v>
          </cell>
          <cell r="J341" t="str">
            <v>Duke Power</v>
          </cell>
        </row>
        <row r="342">
          <cell r="A342">
            <v>420601940</v>
          </cell>
          <cell r="B342" t="str">
            <v>Majure</v>
          </cell>
          <cell r="C342" t="str">
            <v>Miles</v>
          </cell>
          <cell r="D342" t="str">
            <v>M</v>
          </cell>
          <cell r="E342" t="str">
            <v>11000</v>
          </cell>
          <cell r="F342" t="str">
            <v>DEBS</v>
          </cell>
          <cell r="G342">
            <v>1223</v>
          </cell>
          <cell r="H342">
            <v>20028</v>
          </cell>
          <cell r="I342" t="str">
            <v>Information Management</v>
          </cell>
          <cell r="J342" t="str">
            <v>Corporate</v>
          </cell>
        </row>
        <row r="343">
          <cell r="A343">
            <v>213483445</v>
          </cell>
          <cell r="B343" t="str">
            <v>Maner</v>
          </cell>
          <cell r="C343" t="str">
            <v>David</v>
          </cell>
          <cell r="D343" t="str">
            <v>H</v>
          </cell>
          <cell r="E343" t="str">
            <v>10000</v>
          </cell>
          <cell r="F343" t="str">
            <v>Corp Gov</v>
          </cell>
          <cell r="G343" t="str">
            <v>4300</v>
          </cell>
          <cell r="H343" t="str">
            <v>20017</v>
          </cell>
          <cell r="I343" t="str">
            <v>Electric Distribution</v>
          </cell>
          <cell r="J343" t="str">
            <v>Duke Power</v>
          </cell>
        </row>
        <row r="344">
          <cell r="A344">
            <v>245982001</v>
          </cell>
          <cell r="B344" t="str">
            <v>Manning</v>
          </cell>
          <cell r="C344" t="str">
            <v>Robin</v>
          </cell>
          <cell r="D344" t="str">
            <v>E</v>
          </cell>
          <cell r="E344" t="str">
            <v>10000</v>
          </cell>
          <cell r="F344" t="str">
            <v>Corp Gov</v>
          </cell>
          <cell r="G344" t="str">
            <v>A090</v>
          </cell>
          <cell r="H344" t="str">
            <v>10043</v>
          </cell>
          <cell r="I344" t="str">
            <v>Pan Service Company</v>
          </cell>
          <cell r="J344" t="str">
            <v>PSLP</v>
          </cell>
        </row>
        <row r="345">
          <cell r="A345">
            <v>162385355</v>
          </cell>
          <cell r="B345" t="str">
            <v>Marcelli</v>
          </cell>
          <cell r="C345" t="str">
            <v>David</v>
          </cell>
          <cell r="D345" t="str">
            <v>G</v>
          </cell>
          <cell r="E345" t="str">
            <v>40000</v>
          </cell>
          <cell r="F345" t="str">
            <v>DE&amp;S</v>
          </cell>
          <cell r="G345">
            <v>2080</v>
          </cell>
          <cell r="H345">
            <v>10015</v>
          </cell>
          <cell r="I345" t="str">
            <v>Duke Engineering &amp; Svc Inc</v>
          </cell>
          <cell r="J345" t="str">
            <v>DE&amp;S</v>
          </cell>
        </row>
        <row r="346">
          <cell r="A346">
            <v>243747595</v>
          </cell>
          <cell r="B346" t="str">
            <v>Marsh Jr</v>
          </cell>
          <cell r="C346" t="str">
            <v>Edward</v>
          </cell>
          <cell r="D346" t="str">
            <v>M</v>
          </cell>
          <cell r="E346" t="str">
            <v>11000</v>
          </cell>
          <cell r="F346" t="str">
            <v>DEBS</v>
          </cell>
          <cell r="G346" t="str">
            <v>8750</v>
          </cell>
          <cell r="H346" t="str">
            <v>20013</v>
          </cell>
          <cell r="I346" t="str">
            <v>Corporate Governance</v>
          </cell>
          <cell r="J346" t="str">
            <v>Corporate</v>
          </cell>
        </row>
        <row r="347">
          <cell r="A347">
            <v>516726179</v>
          </cell>
          <cell r="B347" t="str">
            <v>Marshall</v>
          </cell>
          <cell r="C347" t="str">
            <v>Beverly</v>
          </cell>
          <cell r="D347" t="str">
            <v>K</v>
          </cell>
          <cell r="E347" t="str">
            <v>11000</v>
          </cell>
          <cell r="F347" t="str">
            <v>DEBS</v>
          </cell>
          <cell r="G347" t="str">
            <v>9903</v>
          </cell>
          <cell r="H347" t="str">
            <v>20013</v>
          </cell>
          <cell r="I347" t="str">
            <v>Corporate Governance</v>
          </cell>
          <cell r="J347" t="str">
            <v>Corporate</v>
          </cell>
        </row>
        <row r="348">
          <cell r="A348">
            <v>237621554</v>
          </cell>
          <cell r="B348" t="str">
            <v>Martin</v>
          </cell>
          <cell r="C348" t="str">
            <v>Jerry</v>
          </cell>
          <cell r="D348" t="str">
            <v>D</v>
          </cell>
          <cell r="E348" t="str">
            <v>10000</v>
          </cell>
          <cell r="F348" t="str">
            <v>Corp Gov</v>
          </cell>
          <cell r="G348">
            <v>5310</v>
          </cell>
          <cell r="H348">
            <v>20017</v>
          </cell>
          <cell r="I348" t="str">
            <v>Electric Distribution</v>
          </cell>
          <cell r="J348" t="str">
            <v>Duke Power</v>
          </cell>
        </row>
        <row r="349">
          <cell r="A349">
            <v>242746256</v>
          </cell>
          <cell r="B349" t="str">
            <v>Martin</v>
          </cell>
          <cell r="C349" t="str">
            <v>Richard</v>
          </cell>
          <cell r="D349" t="str">
            <v>E</v>
          </cell>
          <cell r="E349" t="str">
            <v>10000</v>
          </cell>
          <cell r="F349" t="str">
            <v>Corp Gov</v>
          </cell>
          <cell r="G349">
            <v>9642</v>
          </cell>
          <cell r="H349">
            <v>20028</v>
          </cell>
          <cell r="I349" t="str">
            <v>Information Management</v>
          </cell>
          <cell r="J349" t="str">
            <v>Corporate</v>
          </cell>
        </row>
        <row r="350">
          <cell r="A350">
            <v>249800397</v>
          </cell>
          <cell r="B350" t="str">
            <v>Martin</v>
          </cell>
          <cell r="C350" t="str">
            <v>Garner</v>
          </cell>
          <cell r="D350" t="str">
            <v>L</v>
          </cell>
          <cell r="E350" t="str">
            <v>90000</v>
          </cell>
          <cell r="F350" t="str">
            <v>Electric</v>
          </cell>
          <cell r="G350">
            <v>4624</v>
          </cell>
          <cell r="H350">
            <v>20049</v>
          </cell>
          <cell r="I350" t="str">
            <v>Retail</v>
          </cell>
          <cell r="J350" t="str">
            <v>Duke Power</v>
          </cell>
        </row>
        <row r="351">
          <cell r="A351">
            <v>466292845</v>
          </cell>
          <cell r="B351" t="str">
            <v>Massengale</v>
          </cell>
          <cell r="C351" t="str">
            <v>Jerry</v>
          </cell>
          <cell r="D351" t="str">
            <v>L</v>
          </cell>
          <cell r="E351"/>
          <cell r="F351"/>
          <cell r="G351" t="str">
            <v>A937</v>
          </cell>
          <cell r="H351" t="str">
            <v>10276</v>
          </cell>
          <cell r="I351" t="str">
            <v>Duke Energy Merchants</v>
          </cell>
          <cell r="J351" t="str">
            <v>DEM</v>
          </cell>
        </row>
        <row r="352">
          <cell r="A352">
            <v>313500926</v>
          </cell>
          <cell r="B352" t="str">
            <v>Mathews</v>
          </cell>
          <cell r="C352" t="str">
            <v>James</v>
          </cell>
          <cell r="D352" t="str">
            <v>A</v>
          </cell>
          <cell r="E352" t="str">
            <v>10000</v>
          </cell>
          <cell r="F352" t="str">
            <v>Corp Gov</v>
          </cell>
          <cell r="G352">
            <v>1168</v>
          </cell>
          <cell r="H352">
            <v>20040</v>
          </cell>
          <cell r="I352" t="str">
            <v>Power Gen Support Groups</v>
          </cell>
          <cell r="J352" t="str">
            <v>Duke Power</v>
          </cell>
        </row>
        <row r="353">
          <cell r="A353">
            <v>428902624</v>
          </cell>
          <cell r="B353" t="str">
            <v>Mathews</v>
          </cell>
          <cell r="C353" t="str">
            <v>Toney</v>
          </cell>
          <cell r="D353" t="str">
            <v>A</v>
          </cell>
          <cell r="E353" t="str">
            <v>40000</v>
          </cell>
          <cell r="F353" t="str">
            <v>DE&amp;S</v>
          </cell>
          <cell r="G353" t="str">
            <v>2035</v>
          </cell>
          <cell r="H353" t="str">
            <v>10015</v>
          </cell>
          <cell r="I353" t="str">
            <v>Duke Engineering &amp; Svc Inc</v>
          </cell>
          <cell r="J353" t="str">
            <v>DE&amp;S</v>
          </cell>
        </row>
        <row r="354">
          <cell r="A354">
            <v>566669590</v>
          </cell>
          <cell r="B354" t="str">
            <v>Mathews</v>
          </cell>
          <cell r="C354" t="str">
            <v>William</v>
          </cell>
          <cell r="D354"/>
          <cell r="E354" t="str">
            <v>93000</v>
          </cell>
          <cell r="F354" t="str">
            <v>Field Svcs</v>
          </cell>
          <cell r="G354" t="str">
            <v>9902</v>
          </cell>
          <cell r="H354" t="str">
            <v>20013</v>
          </cell>
          <cell r="I354" t="str">
            <v>Corporate Governance</v>
          </cell>
          <cell r="J354" t="str">
            <v>Corporate</v>
          </cell>
        </row>
        <row r="355">
          <cell r="A355">
            <v>238787056</v>
          </cell>
          <cell r="B355" t="str">
            <v>Mc Carver</v>
          </cell>
          <cell r="C355" t="str">
            <v>Rickey</v>
          </cell>
          <cell r="D355" t="str">
            <v>A</v>
          </cell>
          <cell r="E355" t="str">
            <v>11000</v>
          </cell>
          <cell r="F355" t="str">
            <v>DEBS</v>
          </cell>
          <cell r="G355">
            <v>8751</v>
          </cell>
          <cell r="H355">
            <v>20013</v>
          </cell>
          <cell r="I355" t="str">
            <v>Corporate Governance</v>
          </cell>
          <cell r="J355" t="str">
            <v>Corporate</v>
          </cell>
        </row>
        <row r="356">
          <cell r="A356">
            <v>249864141</v>
          </cell>
          <cell r="B356" t="str">
            <v>Mc Collough</v>
          </cell>
          <cell r="C356" t="str">
            <v>William</v>
          </cell>
          <cell r="D356" t="str">
            <v>W</v>
          </cell>
          <cell r="E356" t="str">
            <v>10000</v>
          </cell>
          <cell r="F356" t="str">
            <v>Corp Gov</v>
          </cell>
          <cell r="G356">
            <v>8328</v>
          </cell>
          <cell r="H356">
            <v>20007</v>
          </cell>
          <cell r="I356" t="str">
            <v>Catawba Nuclear Station</v>
          </cell>
          <cell r="J356" t="str">
            <v>Duke Power</v>
          </cell>
        </row>
        <row r="357">
          <cell r="A357">
            <v>409929741</v>
          </cell>
          <cell r="B357" t="str">
            <v>Mc Collum Jr</v>
          </cell>
          <cell r="C357" t="str">
            <v>William</v>
          </cell>
          <cell r="D357" t="str">
            <v>R</v>
          </cell>
          <cell r="E357" t="str">
            <v>10000</v>
          </cell>
          <cell r="F357" t="str">
            <v>Corp Gov</v>
          </cell>
          <cell r="G357" t="str">
            <v>7351</v>
          </cell>
          <cell r="H357" t="str">
            <v>20037</v>
          </cell>
          <cell r="I357" t="str">
            <v>Nuclear General Office</v>
          </cell>
          <cell r="J357" t="str">
            <v>Duke Power</v>
          </cell>
        </row>
        <row r="358">
          <cell r="A358">
            <v>239809517</v>
          </cell>
          <cell r="B358" t="str">
            <v>Mc Connell</v>
          </cell>
          <cell r="C358" t="str">
            <v>Tony</v>
          </cell>
          <cell r="D358" t="str">
            <v>L</v>
          </cell>
          <cell r="E358" t="str">
            <v>40000</v>
          </cell>
          <cell r="F358" t="str">
            <v>DE&amp;S</v>
          </cell>
          <cell r="G358" t="str">
            <v>2300</v>
          </cell>
          <cell r="H358" t="str">
            <v>10015</v>
          </cell>
          <cell r="I358" t="str">
            <v>Duke Engineering &amp; Svc Inc</v>
          </cell>
          <cell r="J358" t="str">
            <v>DE&amp;S</v>
          </cell>
        </row>
        <row r="359">
          <cell r="A359">
            <v>247025014</v>
          </cell>
          <cell r="B359" t="str">
            <v>Mc Craw</v>
          </cell>
          <cell r="C359" t="str">
            <v>Edward</v>
          </cell>
          <cell r="D359" t="str">
            <v>O</v>
          </cell>
          <cell r="E359" t="str">
            <v>40000</v>
          </cell>
          <cell r="F359" t="str">
            <v>DE&amp;S</v>
          </cell>
          <cell r="G359">
            <v>2024</v>
          </cell>
          <cell r="H359">
            <v>10015</v>
          </cell>
          <cell r="I359" t="str">
            <v>Duke Engineering &amp; Svc Inc</v>
          </cell>
          <cell r="J359" t="str">
            <v>DE&amp;S</v>
          </cell>
        </row>
        <row r="360">
          <cell r="A360">
            <v>421625149</v>
          </cell>
          <cell r="B360" t="str">
            <v>Mc Elroy</v>
          </cell>
          <cell r="C360" t="str">
            <v>Alan</v>
          </cell>
          <cell r="D360" t="str">
            <v>D</v>
          </cell>
          <cell r="E360" t="str">
            <v>10000</v>
          </cell>
          <cell r="F360" t="str">
            <v>Corp Gov</v>
          </cell>
          <cell r="G360" t="str">
            <v>4226</v>
          </cell>
          <cell r="H360" t="str">
            <v>20017</v>
          </cell>
          <cell r="I360" t="str">
            <v>Electric Distribution</v>
          </cell>
          <cell r="J360" t="str">
            <v>Duke Power</v>
          </cell>
        </row>
        <row r="361">
          <cell r="A361">
            <v>242783179</v>
          </cell>
          <cell r="B361" t="str">
            <v>Mc Gee</v>
          </cell>
          <cell r="C361" t="str">
            <v>Robert</v>
          </cell>
          <cell r="D361" t="str">
            <v>W</v>
          </cell>
          <cell r="E361" t="str">
            <v>30000</v>
          </cell>
          <cell r="F361" t="str">
            <v>Crescent</v>
          </cell>
          <cell r="G361" t="str">
            <v>1000</v>
          </cell>
          <cell r="H361" t="str">
            <v>10010</v>
          </cell>
          <cell r="I361" t="str">
            <v>Crescent Resources Inc</v>
          </cell>
          <cell r="J361" t="str">
            <v>Crescent</v>
          </cell>
        </row>
        <row r="362">
          <cell r="A362">
            <v>239501741</v>
          </cell>
          <cell r="B362" t="str">
            <v>Mc Guirt Jr</v>
          </cell>
          <cell r="C362" t="str">
            <v>Sam</v>
          </cell>
          <cell r="D362" t="str">
            <v>H</v>
          </cell>
          <cell r="E362" t="str">
            <v>10000</v>
          </cell>
          <cell r="F362" t="str">
            <v>Corp Gov</v>
          </cell>
          <cell r="G362">
            <v>4101</v>
          </cell>
          <cell r="H362">
            <v>20017</v>
          </cell>
          <cell r="I362" t="str">
            <v>Electric Distribution</v>
          </cell>
          <cell r="J362" t="str">
            <v>Duke Power</v>
          </cell>
        </row>
        <row r="363">
          <cell r="A363">
            <v>242726527</v>
          </cell>
          <cell r="B363" t="str">
            <v>Mc Intosh</v>
          </cell>
          <cell r="C363" t="str">
            <v>John</v>
          </cell>
          <cell r="D363" t="str">
            <v>T</v>
          </cell>
          <cell r="E363" t="str">
            <v>41000</v>
          </cell>
          <cell r="F363" t="str">
            <v>DFD</v>
          </cell>
          <cell r="G363">
            <v>9685</v>
          </cell>
          <cell r="H363">
            <v>10012</v>
          </cell>
          <cell r="I363" t="str">
            <v>Duke Coal Project Svc Grp</v>
          </cell>
          <cell r="J363" t="str">
            <v>D/FD</v>
          </cell>
        </row>
        <row r="364">
          <cell r="A364">
            <v>244588877</v>
          </cell>
          <cell r="B364" t="str">
            <v>Mc Intosh</v>
          </cell>
          <cell r="C364" t="str">
            <v>Maurice</v>
          </cell>
          <cell r="D364" t="str">
            <v>D</v>
          </cell>
          <cell r="E364" t="str">
            <v>93000</v>
          </cell>
          <cell r="F364" t="str">
            <v>Electric</v>
          </cell>
          <cell r="G364">
            <v>8072</v>
          </cell>
          <cell r="H364">
            <v>20018</v>
          </cell>
          <cell r="I364" t="str">
            <v>Electric Group Operations</v>
          </cell>
          <cell r="J364" t="str">
            <v>Duke Power</v>
          </cell>
        </row>
        <row r="365">
          <cell r="A365">
            <v>247729158</v>
          </cell>
          <cell r="B365" t="str">
            <v>Mc Intyre</v>
          </cell>
          <cell r="C365" t="str">
            <v>Dewitte</v>
          </cell>
          <cell r="D365" t="str">
            <v>G</v>
          </cell>
          <cell r="E365" t="str">
            <v>11000</v>
          </cell>
          <cell r="F365" t="str">
            <v>DEBS</v>
          </cell>
          <cell r="G365">
            <v>8942</v>
          </cell>
          <cell r="H365">
            <v>20040</v>
          </cell>
          <cell r="I365" t="str">
            <v>Power Gen - Support Groups</v>
          </cell>
          <cell r="J365" t="str">
            <v>Duke Power</v>
          </cell>
        </row>
        <row r="366">
          <cell r="A366">
            <v>251785490</v>
          </cell>
          <cell r="B366" t="str">
            <v>Mc Kinney</v>
          </cell>
          <cell r="C366" t="str">
            <v>Kenneth</v>
          </cell>
          <cell r="D366" t="str">
            <v>W</v>
          </cell>
          <cell r="E366" t="str">
            <v>10000</v>
          </cell>
          <cell r="F366" t="str">
            <v>Corp Gov</v>
          </cell>
          <cell r="G366">
            <v>8395</v>
          </cell>
          <cell r="H366">
            <v>20041</v>
          </cell>
          <cell r="I366" t="str">
            <v>Power Gen - Support Groups</v>
          </cell>
          <cell r="J366" t="str">
            <v>Duke Power</v>
          </cell>
        </row>
        <row r="367">
          <cell r="A367">
            <v>570600799</v>
          </cell>
          <cell r="B367" t="str">
            <v>Mc Meekin</v>
          </cell>
          <cell r="C367" t="str">
            <v>T</v>
          </cell>
          <cell r="D367" t="str">
            <v>C</v>
          </cell>
          <cell r="E367" t="str">
            <v>90000</v>
          </cell>
          <cell r="F367" t="str">
            <v>DE&amp;S</v>
          </cell>
          <cell r="G367" t="str">
            <v>2011</v>
          </cell>
          <cell r="H367" t="str">
            <v>10015</v>
          </cell>
          <cell r="I367" t="str">
            <v>Duke Engineering &amp; Svc Inc</v>
          </cell>
          <cell r="J367" t="str">
            <v>DE&amp;S</v>
          </cell>
        </row>
        <row r="368">
          <cell r="A368">
            <v>249643294</v>
          </cell>
          <cell r="B368" t="str">
            <v>Mc Mullan</v>
          </cell>
          <cell r="C368" t="str">
            <v>Horace</v>
          </cell>
          <cell r="D368" t="str">
            <v>D</v>
          </cell>
          <cell r="E368" t="str">
            <v>90000</v>
          </cell>
          <cell r="F368" t="str">
            <v>Electric</v>
          </cell>
          <cell r="G368">
            <v>6801</v>
          </cell>
          <cell r="H368">
            <v>20020</v>
          </cell>
          <cell r="I368" t="str">
            <v>Electric Transmission</v>
          </cell>
          <cell r="J368" t="str">
            <v>Duke Power</v>
          </cell>
        </row>
        <row r="369">
          <cell r="A369">
            <v>242747967</v>
          </cell>
          <cell r="B369" t="str">
            <v>Mc Peak</v>
          </cell>
          <cell r="C369" t="str">
            <v>Benny</v>
          </cell>
          <cell r="D369" t="str">
            <v>R</v>
          </cell>
          <cell r="E369" t="str">
            <v>10000</v>
          </cell>
          <cell r="F369" t="str">
            <v>Corp Gov</v>
          </cell>
          <cell r="G369" t="str">
            <v>5200</v>
          </cell>
          <cell r="H369" t="str">
            <v>20017</v>
          </cell>
          <cell r="I369" t="str">
            <v>Electric Distribution</v>
          </cell>
          <cell r="J369" t="str">
            <v>Duke Power</v>
          </cell>
        </row>
        <row r="370">
          <cell r="A370">
            <v>246586407</v>
          </cell>
          <cell r="B370" t="str">
            <v>Mc Ree</v>
          </cell>
          <cell r="C370" t="str">
            <v>Leonard</v>
          </cell>
          <cell r="D370" t="str">
            <v>C</v>
          </cell>
          <cell r="E370" t="str">
            <v>93000</v>
          </cell>
          <cell r="F370" t="str">
            <v>Electric</v>
          </cell>
          <cell r="G370">
            <v>8072</v>
          </cell>
          <cell r="H370">
            <v>20018</v>
          </cell>
          <cell r="I370" t="str">
            <v>Electric Group Operations</v>
          </cell>
          <cell r="J370" t="str">
            <v>Duke Power</v>
          </cell>
        </row>
        <row r="371">
          <cell r="A371">
            <v>352486010</v>
          </cell>
          <cell r="B371" t="str">
            <v>McBride</v>
          </cell>
          <cell r="C371" t="str">
            <v>Gregg</v>
          </cell>
          <cell r="D371" t="str">
            <v>E</v>
          </cell>
          <cell r="E371" t="str">
            <v>70000</v>
          </cell>
          <cell r="F371" t="str">
            <v>PSLP</v>
          </cell>
          <cell r="G371" t="str">
            <v>A935</v>
          </cell>
          <cell r="H371">
            <v>10076</v>
          </cell>
          <cell r="I371" t="str">
            <v>TexasEastern Transmission Corp</v>
          </cell>
          <cell r="J371" t="str">
            <v>TETCO</v>
          </cell>
        </row>
        <row r="372">
          <cell r="A372">
            <v>249823412</v>
          </cell>
          <cell r="B372" t="str">
            <v>McClary</v>
          </cell>
          <cell r="C372" t="str">
            <v>John</v>
          </cell>
          <cell r="D372" t="str">
            <v>E</v>
          </cell>
          <cell r="E372" t="str">
            <v>10000</v>
          </cell>
          <cell r="F372" t="str">
            <v>Corp Gov</v>
          </cell>
          <cell r="G372">
            <v>4041</v>
          </cell>
          <cell r="H372">
            <v>20049</v>
          </cell>
          <cell r="I372" t="str">
            <v>Retail</v>
          </cell>
          <cell r="J372" t="str">
            <v>Duke Power</v>
          </cell>
        </row>
        <row r="373">
          <cell r="A373">
            <v>250765993</v>
          </cell>
          <cell r="B373" t="str">
            <v>McCutcheon</v>
          </cell>
          <cell r="C373" t="str">
            <v>Hugh</v>
          </cell>
          <cell r="D373" t="str">
            <v>T</v>
          </cell>
          <cell r="E373" t="str">
            <v>11000</v>
          </cell>
          <cell r="F373" t="str">
            <v>DEBS</v>
          </cell>
          <cell r="G373" t="str">
            <v>9639</v>
          </cell>
          <cell r="H373" t="str">
            <v>20018</v>
          </cell>
          <cell r="I373" t="str">
            <v>Electric Group Operations</v>
          </cell>
          <cell r="J373" t="str">
            <v>Duke Power</v>
          </cell>
        </row>
        <row r="374">
          <cell r="A374">
            <v>368523686</v>
          </cell>
          <cell r="B374" t="str">
            <v>McDanold</v>
          </cell>
          <cell r="C374" t="str">
            <v>Michael</v>
          </cell>
          <cell r="D374" t="str">
            <v>J</v>
          </cell>
          <cell r="E374" t="str">
            <v>60000</v>
          </cell>
          <cell r="F374" t="str">
            <v>DEGAD</v>
          </cell>
          <cell r="G374" t="str">
            <v>I006</v>
          </cell>
          <cell r="H374" t="str">
            <v>10133</v>
          </cell>
          <cell r="I374" t="str">
            <v>Duke Energy International</v>
          </cell>
          <cell r="J374" t="str">
            <v>DEI</v>
          </cell>
        </row>
        <row r="375">
          <cell r="A375">
            <v>454987630</v>
          </cell>
          <cell r="B375" t="str">
            <v>McGee</v>
          </cell>
          <cell r="C375" t="str">
            <v>Richard</v>
          </cell>
          <cell r="D375" t="str">
            <v>K</v>
          </cell>
          <cell r="E375" t="str">
            <v>70000</v>
          </cell>
          <cell r="F375" t="str">
            <v>PSLP</v>
          </cell>
          <cell r="G375" t="str">
            <v>A157</v>
          </cell>
          <cell r="H375" t="str">
            <v>10051</v>
          </cell>
          <cell r="I375" t="str">
            <v>Panenergy Services LP</v>
          </cell>
          <cell r="J375" t="str">
            <v>PSLP</v>
          </cell>
        </row>
        <row r="376">
          <cell r="A376">
            <v>242906906</v>
          </cell>
          <cell r="B376" t="str">
            <v>Meffert</v>
          </cell>
          <cell r="C376" t="str">
            <v>Robert</v>
          </cell>
          <cell r="D376" t="str">
            <v>J</v>
          </cell>
          <cell r="E376" t="str">
            <v>10000</v>
          </cell>
          <cell r="F376" t="str">
            <v>Corp Gov</v>
          </cell>
          <cell r="G376">
            <v>4330</v>
          </cell>
          <cell r="H376">
            <v>20017</v>
          </cell>
          <cell r="I376" t="str">
            <v>Electric Distribution</v>
          </cell>
          <cell r="J376" t="str">
            <v>Duke Power</v>
          </cell>
        </row>
        <row r="377">
          <cell r="A377">
            <v>437027565</v>
          </cell>
          <cell r="B377" t="str">
            <v>Meyer</v>
          </cell>
          <cell r="C377" t="str">
            <v>Sandra</v>
          </cell>
          <cell r="D377" t="str">
            <v>P</v>
          </cell>
          <cell r="E377" t="str">
            <v>11000</v>
          </cell>
          <cell r="F377" t="str">
            <v>DEBS</v>
          </cell>
          <cell r="G377" t="str">
            <v>8755</v>
          </cell>
          <cell r="H377" t="str">
            <v>20013</v>
          </cell>
          <cell r="I377" t="str">
            <v>Corporate Governance</v>
          </cell>
          <cell r="J377" t="str">
            <v>Corporate</v>
          </cell>
        </row>
        <row r="378">
          <cell r="A378">
            <v>245805667</v>
          </cell>
          <cell r="B378" t="str">
            <v>Michael</v>
          </cell>
          <cell r="C378" t="str">
            <v>Richard</v>
          </cell>
          <cell r="D378" t="str">
            <v>P</v>
          </cell>
          <cell r="E378" t="str">
            <v>10000</v>
          </cell>
          <cell r="F378" t="str">
            <v>Corp Gov</v>
          </cell>
          <cell r="G378">
            <v>7128</v>
          </cell>
          <cell r="H378">
            <v>20036</v>
          </cell>
          <cell r="I378" t="str">
            <v>McGuire Nuclear Station</v>
          </cell>
          <cell r="J378" t="str">
            <v>Duke Power</v>
          </cell>
        </row>
        <row r="379">
          <cell r="A379">
            <v>462929620</v>
          </cell>
          <cell r="B379" t="str">
            <v>Michael</v>
          </cell>
          <cell r="C379" t="str">
            <v>Kirk</v>
          </cell>
          <cell r="D379" t="str">
            <v>B</v>
          </cell>
          <cell r="E379" t="str">
            <v>70000</v>
          </cell>
          <cell r="F379" t="str">
            <v>PSLP</v>
          </cell>
          <cell r="G379" t="str">
            <v>A086</v>
          </cell>
          <cell r="H379" t="str">
            <v>10051</v>
          </cell>
          <cell r="I379" t="str">
            <v>Panenergy Services LP</v>
          </cell>
          <cell r="J379" t="str">
            <v>PSLP</v>
          </cell>
        </row>
        <row r="380">
          <cell r="A380">
            <v>217467843</v>
          </cell>
          <cell r="B380" t="str">
            <v>Middleton</v>
          </cell>
          <cell r="C380" t="str">
            <v>John</v>
          </cell>
          <cell r="D380" t="str">
            <v>T</v>
          </cell>
          <cell r="E380" t="str">
            <v>10000</v>
          </cell>
          <cell r="F380" t="str">
            <v>Corp Gov</v>
          </cell>
          <cell r="G380">
            <v>9569</v>
          </cell>
          <cell r="H380">
            <v>20020</v>
          </cell>
          <cell r="I380" t="str">
            <v>Electric Transmission</v>
          </cell>
          <cell r="J380" t="str">
            <v>Duke Power</v>
          </cell>
        </row>
        <row r="381">
          <cell r="A381">
            <v>148407278</v>
          </cell>
          <cell r="B381" t="str">
            <v>Miller</v>
          </cell>
          <cell r="C381" t="str">
            <v>Richard</v>
          </cell>
          <cell r="D381" t="str">
            <v>R</v>
          </cell>
          <cell r="E381" t="str">
            <v>40000</v>
          </cell>
          <cell r="F381" t="str">
            <v>DE&amp;S</v>
          </cell>
          <cell r="G381" t="str">
            <v>I003</v>
          </cell>
          <cell r="H381">
            <v>10133</v>
          </cell>
          <cell r="I381" t="str">
            <v>Duke Energy International</v>
          </cell>
          <cell r="J381" t="str">
            <v>DEI</v>
          </cell>
        </row>
        <row r="382">
          <cell r="A382">
            <v>232663559</v>
          </cell>
          <cell r="B382" t="str">
            <v>Miller</v>
          </cell>
          <cell r="C382" t="str">
            <v>Michael</v>
          </cell>
          <cell r="D382" t="str">
            <v>G</v>
          </cell>
          <cell r="E382" t="str">
            <v>10000</v>
          </cell>
          <cell r="F382" t="str">
            <v>Corp Gov</v>
          </cell>
          <cell r="G382">
            <v>7210</v>
          </cell>
          <cell r="H382">
            <v>20042</v>
          </cell>
          <cell r="I382" t="str">
            <v>Riverbend Steam Station</v>
          </cell>
          <cell r="J382" t="str">
            <v>Duke Power</v>
          </cell>
        </row>
        <row r="383">
          <cell r="A383">
            <v>245787393</v>
          </cell>
          <cell r="B383" t="str">
            <v>Miller</v>
          </cell>
          <cell r="C383" t="str">
            <v>William</v>
          </cell>
          <cell r="D383" t="str">
            <v>H</v>
          </cell>
          <cell r="E383" t="str">
            <v>10000</v>
          </cell>
          <cell r="F383" t="str">
            <v>Corp Gov</v>
          </cell>
          <cell r="G383">
            <v>7500</v>
          </cell>
          <cell r="H383">
            <v>20007</v>
          </cell>
          <cell r="I383" t="str">
            <v>Catawba Nuclear Station</v>
          </cell>
          <cell r="J383" t="str">
            <v>Duke Power</v>
          </cell>
        </row>
        <row r="384">
          <cell r="A384">
            <v>345364812</v>
          </cell>
          <cell r="B384" t="str">
            <v>Miller</v>
          </cell>
          <cell r="C384" t="str">
            <v>David</v>
          </cell>
          <cell r="D384" t="str">
            <v>D</v>
          </cell>
          <cell r="E384" t="str">
            <v>10000</v>
          </cell>
          <cell r="F384" t="str">
            <v>Corp Gov</v>
          </cell>
          <cell r="G384" t="str">
            <v>4645</v>
          </cell>
          <cell r="H384" t="str">
            <v>20049</v>
          </cell>
          <cell r="I384" t="str">
            <v>Retail</v>
          </cell>
          <cell r="J384" t="str">
            <v>Duke Power</v>
          </cell>
        </row>
        <row r="385">
          <cell r="A385">
            <v>243827742</v>
          </cell>
          <cell r="B385" t="str">
            <v>Mills</v>
          </cell>
          <cell r="C385" t="str">
            <v>Tommy</v>
          </cell>
          <cell r="D385" t="str">
            <v>D</v>
          </cell>
          <cell r="E385" t="str">
            <v>10000</v>
          </cell>
          <cell r="F385" t="str">
            <v>Corp Gov</v>
          </cell>
          <cell r="G385">
            <v>7313</v>
          </cell>
          <cell r="H385">
            <v>20038</v>
          </cell>
          <cell r="I385" t="str">
            <v>Oconee Station</v>
          </cell>
          <cell r="J385" t="str">
            <v>Duke Power</v>
          </cell>
        </row>
        <row r="386">
          <cell r="A386">
            <v>244947310</v>
          </cell>
          <cell r="B386" t="str">
            <v>Millsaps</v>
          </cell>
          <cell r="C386" t="str">
            <v>Barry</v>
          </cell>
          <cell r="D386" t="str">
            <v>K</v>
          </cell>
          <cell r="E386" t="str">
            <v>10000</v>
          </cell>
          <cell r="F386" t="str">
            <v>Corp Gov</v>
          </cell>
          <cell r="G386">
            <v>7316</v>
          </cell>
          <cell r="H386">
            <v>20039</v>
          </cell>
          <cell r="I386" t="str">
            <v>Oconee Station</v>
          </cell>
          <cell r="J386" t="str">
            <v>Duke Power</v>
          </cell>
        </row>
        <row r="387">
          <cell r="A387">
            <v>244828832</v>
          </cell>
          <cell r="B387" t="str">
            <v>Misenheimer</v>
          </cell>
          <cell r="C387" t="str">
            <v>Robert</v>
          </cell>
          <cell r="D387" t="str">
            <v>L</v>
          </cell>
          <cell r="E387" t="str">
            <v>41000</v>
          </cell>
          <cell r="F387" t="str">
            <v>DFD</v>
          </cell>
          <cell r="G387" t="str">
            <v>9685</v>
          </cell>
          <cell r="H387" t="str">
            <v>10012</v>
          </cell>
          <cell r="I387" t="str">
            <v>Duke Coal Project Svc Grp</v>
          </cell>
          <cell r="J387" t="str">
            <v>D/FD</v>
          </cell>
        </row>
        <row r="388">
          <cell r="A388">
            <v>461155475</v>
          </cell>
          <cell r="B388" t="str">
            <v>Mitchell</v>
          </cell>
          <cell r="C388" t="str">
            <v>Alfred</v>
          </cell>
          <cell r="D388" t="str">
            <v>R</v>
          </cell>
          <cell r="E388" t="str">
            <v>73500</v>
          </cell>
          <cell r="F388" t="str">
            <v>DETM</v>
          </cell>
          <cell r="G388" t="str">
            <v>A937</v>
          </cell>
          <cell r="H388" t="str">
            <v>10276</v>
          </cell>
          <cell r="I388" t="str">
            <v>Duke Energy Merchants</v>
          </cell>
          <cell r="J388" t="str">
            <v>DEM</v>
          </cell>
        </row>
        <row r="389">
          <cell r="A389">
            <v>454923265</v>
          </cell>
          <cell r="B389" t="str">
            <v>Mitchell Jr.</v>
          </cell>
          <cell r="C389" t="str">
            <v>Lon</v>
          </cell>
          <cell r="D389" t="str">
            <v>C</v>
          </cell>
          <cell r="E389"/>
          <cell r="F389"/>
          <cell r="G389" t="str">
            <v>A937</v>
          </cell>
          <cell r="H389" t="str">
            <v>10276</v>
          </cell>
          <cell r="I389" t="str">
            <v>Duke Energy Merchants</v>
          </cell>
          <cell r="J389" t="str">
            <v>DEM</v>
          </cell>
        </row>
        <row r="390">
          <cell r="A390">
            <v>242081537</v>
          </cell>
          <cell r="B390" t="str">
            <v>Moffett</v>
          </cell>
          <cell r="C390" t="str">
            <v>Janelle</v>
          </cell>
          <cell r="D390" t="str">
            <v>F</v>
          </cell>
          <cell r="E390" t="str">
            <v>11000</v>
          </cell>
          <cell r="F390" t="str">
            <v>DEBS</v>
          </cell>
          <cell r="G390">
            <v>9541</v>
          </cell>
          <cell r="H390">
            <v>20013</v>
          </cell>
          <cell r="I390" t="str">
            <v>Corporate Governance</v>
          </cell>
          <cell r="J390" t="str">
            <v>Corporate</v>
          </cell>
        </row>
        <row r="391">
          <cell r="A391">
            <v>447484931</v>
          </cell>
          <cell r="B391" t="str">
            <v>Mogg</v>
          </cell>
          <cell r="C391" t="str">
            <v>Jimmy</v>
          </cell>
          <cell r="D391" t="str">
            <v>W</v>
          </cell>
          <cell r="E391" t="str">
            <v>73000</v>
          </cell>
          <cell r="F391" t="str">
            <v>Field Svcs</v>
          </cell>
          <cell r="G391" t="str">
            <v>G900</v>
          </cell>
          <cell r="H391" t="str">
            <v>45000</v>
          </cell>
          <cell r="I391" t="str">
            <v>Duke Energy Field Services, LP</v>
          </cell>
          <cell r="J391" t="str">
            <v>DEFS</v>
          </cell>
        </row>
        <row r="392">
          <cell r="A392">
            <v>243628110</v>
          </cell>
          <cell r="B392" t="str">
            <v>Moore</v>
          </cell>
          <cell r="C392" t="str">
            <v>Keith</v>
          </cell>
          <cell r="D392"/>
          <cell r="E392" t="str">
            <v>93000</v>
          </cell>
          <cell r="F392" t="str">
            <v>Corp Gov</v>
          </cell>
          <cell r="G392">
            <v>4303</v>
          </cell>
          <cell r="H392">
            <v>20017</v>
          </cell>
          <cell r="I392" t="str">
            <v>Electric Distribution</v>
          </cell>
          <cell r="J392" t="str">
            <v>Duke Power</v>
          </cell>
        </row>
        <row r="393">
          <cell r="A393">
            <v>227689513</v>
          </cell>
          <cell r="B393" t="str">
            <v>Morgan</v>
          </cell>
          <cell r="C393" t="str">
            <v>Robert</v>
          </cell>
          <cell r="D393" t="str">
            <v>A</v>
          </cell>
          <cell r="E393" t="str">
            <v>40000</v>
          </cell>
          <cell r="F393" t="str">
            <v>DE&amp;S</v>
          </cell>
          <cell r="G393">
            <v>2022</v>
          </cell>
          <cell r="H393">
            <v>10015</v>
          </cell>
          <cell r="I393" t="str">
            <v>Duke Engineering &amp; Svc Inc</v>
          </cell>
          <cell r="J393" t="str">
            <v>DE&amp;S</v>
          </cell>
        </row>
        <row r="394">
          <cell r="A394">
            <v>255746117</v>
          </cell>
          <cell r="B394" t="str">
            <v>Morgan Jr</v>
          </cell>
          <cell r="C394" t="str">
            <v>Paul</v>
          </cell>
          <cell r="D394" t="str">
            <v>W</v>
          </cell>
          <cell r="E394" t="str">
            <v>10000</v>
          </cell>
          <cell r="F394" t="str">
            <v>Corp Gov</v>
          </cell>
          <cell r="G394">
            <v>6145</v>
          </cell>
          <cell r="H394">
            <v>20020</v>
          </cell>
          <cell r="I394" t="str">
            <v>Electric Transmission</v>
          </cell>
          <cell r="J394" t="str">
            <v>Duke Power</v>
          </cell>
        </row>
        <row r="395">
          <cell r="A395">
            <v>251764642</v>
          </cell>
          <cell r="B395" t="str">
            <v>Morrison</v>
          </cell>
          <cell r="C395" t="str">
            <v>Kenneth</v>
          </cell>
          <cell r="D395"/>
          <cell r="E395" t="str">
            <v>90000</v>
          </cell>
          <cell r="F395" t="str">
            <v>Electric</v>
          </cell>
          <cell r="G395" t="str">
            <v>5200</v>
          </cell>
          <cell r="H395" t="str">
            <v>20017</v>
          </cell>
          <cell r="I395" t="str">
            <v>Electric Distribution</v>
          </cell>
          <cell r="J395" t="str">
            <v>Duke Power</v>
          </cell>
        </row>
        <row r="396">
          <cell r="A396">
            <v>237727327</v>
          </cell>
          <cell r="B396" t="str">
            <v>Morton</v>
          </cell>
          <cell r="C396" t="str">
            <v>Eddie</v>
          </cell>
          <cell r="D396" t="str">
            <v>D</v>
          </cell>
          <cell r="E396" t="str">
            <v>10000</v>
          </cell>
          <cell r="F396" t="str">
            <v>Corp Gov</v>
          </cell>
          <cell r="G396" t="str">
            <v>7344</v>
          </cell>
          <cell r="H396" t="str">
            <v>20037</v>
          </cell>
          <cell r="I396" t="str">
            <v>Nuclear General Office</v>
          </cell>
          <cell r="J396" t="str">
            <v>Duke Power</v>
          </cell>
        </row>
        <row r="397">
          <cell r="A397">
            <v>258862543</v>
          </cell>
          <cell r="B397" t="str">
            <v>Mozley</v>
          </cell>
          <cell r="C397" t="str">
            <v>James</v>
          </cell>
          <cell r="D397" t="str">
            <v>W</v>
          </cell>
          <cell r="E397"/>
          <cell r="F397"/>
          <cell r="G397">
            <v>1000</v>
          </cell>
          <cell r="H397">
            <v>10010</v>
          </cell>
          <cell r="I397" t="str">
            <v>Crescent Resources Inc</v>
          </cell>
          <cell r="J397" t="str">
            <v>Crescent</v>
          </cell>
        </row>
        <row r="398">
          <cell r="A398">
            <v>462847687</v>
          </cell>
          <cell r="B398" t="str">
            <v>Mullinax</v>
          </cell>
          <cell r="C398" t="str">
            <v>Alva</v>
          </cell>
          <cell r="D398" t="str">
            <v>R</v>
          </cell>
          <cell r="E398" t="str">
            <v>11000</v>
          </cell>
          <cell r="F398" t="str">
            <v>DEBS</v>
          </cell>
          <cell r="G398" t="str">
            <v>8647</v>
          </cell>
          <cell r="H398" t="str">
            <v>20013</v>
          </cell>
          <cell r="I398" t="str">
            <v>Corporate Governance</v>
          </cell>
          <cell r="J398" t="str">
            <v>Corporate</v>
          </cell>
        </row>
        <row r="399">
          <cell r="A399">
            <v>237801059</v>
          </cell>
          <cell r="B399" t="str">
            <v>Murdock</v>
          </cell>
          <cell r="C399" t="str">
            <v>Dennis</v>
          </cell>
          <cell r="D399" t="str">
            <v>W</v>
          </cell>
          <cell r="E399" t="str">
            <v>40000</v>
          </cell>
          <cell r="F399" t="str">
            <v>DE&amp;S</v>
          </cell>
          <cell r="G399">
            <v>2341</v>
          </cell>
          <cell r="H399">
            <v>10015</v>
          </cell>
          <cell r="I399" t="str">
            <v>Duke Engineering &amp; Svc Inc</v>
          </cell>
          <cell r="J399" t="str">
            <v>DE&amp;S</v>
          </cell>
        </row>
        <row r="400">
          <cell r="A400">
            <v>218500933</v>
          </cell>
          <cell r="B400" t="str">
            <v>Murphy Jr</v>
          </cell>
          <cell r="C400" t="str">
            <v>James</v>
          </cell>
          <cell r="D400" t="str">
            <v>M</v>
          </cell>
          <cell r="E400" t="str">
            <v>10000</v>
          </cell>
          <cell r="F400" t="str">
            <v>Corp Gov</v>
          </cell>
          <cell r="G400" t="str">
            <v>5200</v>
          </cell>
          <cell r="H400" t="str">
            <v>20017</v>
          </cell>
          <cell r="I400" t="str">
            <v>Electric Distribution</v>
          </cell>
          <cell r="J400" t="str">
            <v>Duke Power</v>
          </cell>
        </row>
        <row r="401">
          <cell r="A401">
            <v>246765394</v>
          </cell>
          <cell r="B401" t="str">
            <v>Muse</v>
          </cell>
          <cell r="C401" t="str">
            <v>Carl</v>
          </cell>
          <cell r="D401" t="str">
            <v>E</v>
          </cell>
          <cell r="E401" t="str">
            <v>10000</v>
          </cell>
          <cell r="F401" t="str">
            <v>Corp Gov</v>
          </cell>
          <cell r="G401">
            <v>7341</v>
          </cell>
          <cell r="H401">
            <v>20007</v>
          </cell>
          <cell r="I401" t="str">
            <v>Catawba Nuclear Station</v>
          </cell>
          <cell r="J401" t="str">
            <v>Duke Power</v>
          </cell>
        </row>
        <row r="402">
          <cell r="A402">
            <v>262151501</v>
          </cell>
          <cell r="B402" t="str">
            <v>Napoli</v>
          </cell>
          <cell r="C402" t="str">
            <v>Joseph</v>
          </cell>
          <cell r="D402"/>
          <cell r="E402"/>
          <cell r="F402"/>
          <cell r="G402" t="str">
            <v>I072</v>
          </cell>
          <cell r="H402">
            <v>10133</v>
          </cell>
          <cell r="I402" t="str">
            <v>Duke Energy International</v>
          </cell>
          <cell r="J402" t="str">
            <v>DEI</v>
          </cell>
        </row>
        <row r="403">
          <cell r="A403">
            <v>34569555</v>
          </cell>
          <cell r="B403" t="str">
            <v>Nazar</v>
          </cell>
          <cell r="C403" t="str">
            <v>M</v>
          </cell>
          <cell r="D403" t="str">
            <v>K</v>
          </cell>
          <cell r="E403" t="str">
            <v>10000</v>
          </cell>
          <cell r="F403" t="str">
            <v>Corp Gov</v>
          </cell>
          <cell r="G403" t="str">
            <v>7309</v>
          </cell>
          <cell r="H403" t="str">
            <v>20038</v>
          </cell>
          <cell r="I403" t="str">
            <v>Oconee Station</v>
          </cell>
          <cell r="J403" t="str">
            <v>Duke Power</v>
          </cell>
        </row>
        <row r="404">
          <cell r="A404">
            <v>249043357</v>
          </cell>
          <cell r="B404" t="str">
            <v>Neal</v>
          </cell>
          <cell r="C404" t="str">
            <v>Joshua</v>
          </cell>
          <cell r="D404" t="str">
            <v>W</v>
          </cell>
          <cell r="E404" t="str">
            <v>11000</v>
          </cell>
          <cell r="F404" t="str">
            <v>DEBS</v>
          </cell>
          <cell r="G404" t="str">
            <v>6011</v>
          </cell>
          <cell r="H404" t="str">
            <v>20020</v>
          </cell>
          <cell r="I404" t="str">
            <v>Electric Transmission</v>
          </cell>
          <cell r="J404" t="str">
            <v>Duke Power</v>
          </cell>
        </row>
        <row r="405">
          <cell r="A405">
            <v>262902482</v>
          </cell>
          <cell r="B405" t="str">
            <v>Neel</v>
          </cell>
          <cell r="C405" t="str">
            <v>Robert</v>
          </cell>
          <cell r="D405" t="str">
            <v>J</v>
          </cell>
          <cell r="E405" t="str">
            <v>10000</v>
          </cell>
          <cell r="F405" t="str">
            <v>Corp Gov</v>
          </cell>
          <cell r="G405" t="str">
            <v>5190</v>
          </cell>
          <cell r="H405" t="str">
            <v>20017</v>
          </cell>
          <cell r="I405" t="str">
            <v>Electric Distribution</v>
          </cell>
          <cell r="J405" t="str">
            <v>Duke Power</v>
          </cell>
        </row>
        <row r="406">
          <cell r="A406">
            <v>516529025</v>
          </cell>
          <cell r="B406" t="str">
            <v>Nerison</v>
          </cell>
          <cell r="C406" t="str">
            <v>John</v>
          </cell>
          <cell r="D406"/>
          <cell r="E406" t="str">
            <v>93000</v>
          </cell>
          <cell r="F406" t="str">
            <v>Corp Gov</v>
          </cell>
          <cell r="G406">
            <v>4515</v>
          </cell>
          <cell r="H406">
            <v>20049</v>
          </cell>
          <cell r="I406" t="str">
            <v>Retail</v>
          </cell>
          <cell r="J406" t="str">
            <v>Duke Power</v>
          </cell>
        </row>
        <row r="407">
          <cell r="A407">
            <v>261756918</v>
          </cell>
          <cell r="B407" t="str">
            <v>Newman</v>
          </cell>
          <cell r="C407" t="str">
            <v>Matthew</v>
          </cell>
          <cell r="D407" t="str">
            <v>B</v>
          </cell>
          <cell r="E407" t="str">
            <v>10000</v>
          </cell>
          <cell r="F407" t="str">
            <v>Corp Gov</v>
          </cell>
          <cell r="G407" t="str">
            <v>7205</v>
          </cell>
          <cell r="H407" t="str">
            <v>20040</v>
          </cell>
          <cell r="I407" t="str">
            <v>Power Gen - Support Groups</v>
          </cell>
          <cell r="J407" t="str">
            <v>Duke Power</v>
          </cell>
        </row>
        <row r="408">
          <cell r="A408">
            <v>244137916</v>
          </cell>
          <cell r="B408" t="str">
            <v>Newton</v>
          </cell>
          <cell r="C408" t="str">
            <v>Paul</v>
          </cell>
          <cell r="D408" t="str">
            <v>R</v>
          </cell>
          <cell r="E408" t="str">
            <v>11000</v>
          </cell>
          <cell r="F408" t="str">
            <v>DEBS</v>
          </cell>
          <cell r="G408" t="str">
            <v>8932</v>
          </cell>
          <cell r="H408" t="str">
            <v>20013</v>
          </cell>
          <cell r="I408" t="str">
            <v>Corporate Governance</v>
          </cell>
          <cell r="J408" t="str">
            <v>Corporate</v>
          </cell>
        </row>
        <row r="409">
          <cell r="A409">
            <v>107381721</v>
          </cell>
          <cell r="B409" t="str">
            <v>Nicki</v>
          </cell>
          <cell r="C409" t="str">
            <v>Alexander</v>
          </cell>
          <cell r="D409" t="str">
            <v>R</v>
          </cell>
          <cell r="E409"/>
          <cell r="F409"/>
          <cell r="G409" t="str">
            <v>A937</v>
          </cell>
          <cell r="H409" t="str">
            <v>10276</v>
          </cell>
          <cell r="I409" t="str">
            <v>Duke Energy Merchants</v>
          </cell>
          <cell r="J409" t="str">
            <v>DEM</v>
          </cell>
        </row>
        <row r="410">
          <cell r="A410">
            <v>322585095</v>
          </cell>
          <cell r="B410" t="str">
            <v>Nightingale</v>
          </cell>
          <cell r="C410" t="str">
            <v>David</v>
          </cell>
          <cell r="D410" t="str">
            <v>J</v>
          </cell>
          <cell r="E410"/>
          <cell r="F410"/>
          <cell r="G410" t="str">
            <v>A656</v>
          </cell>
          <cell r="H410">
            <v>10076</v>
          </cell>
          <cell r="I410" t="str">
            <v>TexasEastern Transmission Corp</v>
          </cell>
          <cell r="J410" t="str">
            <v>TETCO</v>
          </cell>
        </row>
        <row r="411">
          <cell r="A411">
            <v>242783925</v>
          </cell>
          <cell r="B411" t="str">
            <v>Niven</v>
          </cell>
          <cell r="C411" t="str">
            <v>Malcolm</v>
          </cell>
          <cell r="D411" t="str">
            <v>H</v>
          </cell>
          <cell r="E411" t="str">
            <v>60000</v>
          </cell>
          <cell r="F411" t="str">
            <v>DEGAD</v>
          </cell>
          <cell r="G411" t="str">
            <v>Y002</v>
          </cell>
          <cell r="H411">
            <v>40002</v>
          </cell>
          <cell r="I411" t="str">
            <v>Duke Solutions</v>
          </cell>
          <cell r="J411" t="str">
            <v>DukeSolutions</v>
          </cell>
        </row>
        <row r="412">
          <cell r="A412">
            <v>413762541</v>
          </cell>
          <cell r="B412" t="str">
            <v>Norris Jr</v>
          </cell>
          <cell r="C412" t="str">
            <v>Johnny</v>
          </cell>
          <cell r="D412" t="str">
            <v>F</v>
          </cell>
          <cell r="E412" t="str">
            <v>60000</v>
          </cell>
          <cell r="F412" t="str">
            <v>DEGAD</v>
          </cell>
          <cell r="G412" t="str">
            <v>A695</v>
          </cell>
          <cell r="H412" t="str">
            <v>10051</v>
          </cell>
          <cell r="I412" t="str">
            <v>Panenergy Services LP</v>
          </cell>
          <cell r="J412" t="str">
            <v>PSLP</v>
          </cell>
        </row>
        <row r="413">
          <cell r="A413">
            <v>18480268</v>
          </cell>
          <cell r="B413" t="str">
            <v>O Connor</v>
          </cell>
          <cell r="C413" t="str">
            <v>Thomas</v>
          </cell>
          <cell r="D413" t="str">
            <v>C</v>
          </cell>
          <cell r="E413" t="str">
            <v>10000</v>
          </cell>
          <cell r="F413" t="str">
            <v>Corp Gov</v>
          </cell>
          <cell r="G413" t="str">
            <v>A328</v>
          </cell>
          <cell r="H413" t="str">
            <v>10076</v>
          </cell>
          <cell r="I413" t="str">
            <v>TexasEastern Transmission Corp</v>
          </cell>
          <cell r="J413" t="str">
            <v>TETCO</v>
          </cell>
        </row>
        <row r="414">
          <cell r="A414">
            <v>240703246</v>
          </cell>
          <cell r="B414" t="str">
            <v>Ogburn</v>
          </cell>
          <cell r="C414" t="str">
            <v>William</v>
          </cell>
          <cell r="D414" t="str">
            <v>M</v>
          </cell>
          <cell r="E414" t="str">
            <v>90000</v>
          </cell>
          <cell r="F414" t="str">
            <v>Electric</v>
          </cell>
          <cell r="G414">
            <v>4029</v>
          </cell>
          <cell r="H414">
            <v>20016</v>
          </cell>
          <cell r="I414" t="str">
            <v>Duke Power - Other</v>
          </cell>
          <cell r="J414" t="str">
            <v>Duke Power</v>
          </cell>
        </row>
        <row r="415">
          <cell r="A415">
            <v>518528167</v>
          </cell>
          <cell r="B415" t="str">
            <v>Olmsted</v>
          </cell>
          <cell r="C415" t="str">
            <v>Larry</v>
          </cell>
          <cell r="D415" t="str">
            <v>L</v>
          </cell>
          <cell r="E415" t="str">
            <v>10000</v>
          </cell>
          <cell r="F415" t="str">
            <v>Corp Gov</v>
          </cell>
          <cell r="G415" t="str">
            <v>7160</v>
          </cell>
          <cell r="H415" t="str">
            <v>20018</v>
          </cell>
          <cell r="I415" t="str">
            <v>Electric Group Operations</v>
          </cell>
          <cell r="J415" t="str">
            <v>Duke Power</v>
          </cell>
        </row>
        <row r="416">
          <cell r="A416">
            <v>242921674</v>
          </cell>
          <cell r="B416" t="str">
            <v>Orr</v>
          </cell>
          <cell r="C416" t="str">
            <v>Barbara</v>
          </cell>
          <cell r="D416" t="str">
            <v>B</v>
          </cell>
          <cell r="E416" t="str">
            <v>10000</v>
          </cell>
          <cell r="F416" t="str">
            <v>Corp Gov</v>
          </cell>
          <cell r="G416" t="str">
            <v>4300</v>
          </cell>
          <cell r="H416" t="str">
            <v>20017</v>
          </cell>
          <cell r="I416" t="str">
            <v>Electric Distribution</v>
          </cell>
          <cell r="J416" t="str">
            <v>Duke Power</v>
          </cell>
        </row>
        <row r="417">
          <cell r="A417">
            <v>244749841</v>
          </cell>
          <cell r="B417" t="str">
            <v>Osborne</v>
          </cell>
          <cell r="C417" t="str">
            <v>Richard</v>
          </cell>
          <cell r="D417" t="str">
            <v>J</v>
          </cell>
          <cell r="E417" t="str">
            <v>11000</v>
          </cell>
          <cell r="F417" t="str">
            <v>DEBS</v>
          </cell>
          <cell r="G417" t="str">
            <v>8001</v>
          </cell>
          <cell r="H417" t="str">
            <v>20013</v>
          </cell>
          <cell r="I417" t="str">
            <v>Corporate Governance</v>
          </cell>
          <cell r="J417" t="str">
            <v>Corporate</v>
          </cell>
        </row>
        <row r="418">
          <cell r="A418">
            <v>249864476</v>
          </cell>
          <cell r="B418" t="str">
            <v>Osment</v>
          </cell>
          <cell r="C418" t="str">
            <v>Robert</v>
          </cell>
          <cell r="D418" t="str">
            <v>W</v>
          </cell>
          <cell r="E418" t="str">
            <v>11000</v>
          </cell>
          <cell r="F418" t="str">
            <v>DEBS</v>
          </cell>
          <cell r="G418">
            <v>8970</v>
          </cell>
          <cell r="H418">
            <v>20013</v>
          </cell>
          <cell r="I418" t="str">
            <v>Corporate Governance</v>
          </cell>
          <cell r="J418" t="str">
            <v>Corporate</v>
          </cell>
        </row>
        <row r="419">
          <cell r="A419">
            <v>238948005</v>
          </cell>
          <cell r="B419" t="str">
            <v>O'Toole</v>
          </cell>
          <cell r="C419" t="str">
            <v>Dennis</v>
          </cell>
          <cell r="D419" t="str">
            <v>M</v>
          </cell>
          <cell r="E419" t="str">
            <v>11000</v>
          </cell>
          <cell r="F419" t="str">
            <v>DEBS</v>
          </cell>
          <cell r="G419" t="str">
            <v>9576</v>
          </cell>
          <cell r="H419" t="str">
            <v>20018</v>
          </cell>
          <cell r="I419" t="str">
            <v>Electric Group Operations</v>
          </cell>
          <cell r="J419" t="str">
            <v>Duke Power</v>
          </cell>
        </row>
        <row r="420">
          <cell r="A420">
            <v>72403010</v>
          </cell>
          <cell r="B420" t="str">
            <v>Padewer</v>
          </cell>
          <cell r="C420" t="str">
            <v>Harvey</v>
          </cell>
          <cell r="D420" t="str">
            <v>J</v>
          </cell>
          <cell r="E420" t="str">
            <v>70000</v>
          </cell>
          <cell r="F420" t="str">
            <v>PSLP</v>
          </cell>
          <cell r="G420" t="str">
            <v>A119</v>
          </cell>
          <cell r="H420" t="str">
            <v>10051</v>
          </cell>
          <cell r="I420" t="str">
            <v>Panenergy Services LP</v>
          </cell>
          <cell r="J420" t="str">
            <v>PSLP</v>
          </cell>
        </row>
        <row r="421">
          <cell r="A421">
            <v>261214059</v>
          </cell>
          <cell r="B421" t="str">
            <v>Pahwa</v>
          </cell>
          <cell r="C421" t="str">
            <v>Suresh</v>
          </cell>
          <cell r="D421" t="str">
            <v>B</v>
          </cell>
          <cell r="E421" t="str">
            <v>40000</v>
          </cell>
          <cell r="F421" t="str">
            <v>DE&amp;S</v>
          </cell>
          <cell r="G421" t="str">
            <v>2050</v>
          </cell>
          <cell r="H421" t="str">
            <v>10015</v>
          </cell>
          <cell r="I421" t="str">
            <v>Duke Engineering &amp; Svc Inc</v>
          </cell>
          <cell r="J421" t="str">
            <v>DE&amp;S</v>
          </cell>
        </row>
        <row r="422">
          <cell r="A422">
            <v>244840388</v>
          </cell>
          <cell r="B422" t="str">
            <v>Park</v>
          </cell>
          <cell r="C422" t="str">
            <v>Alvin</v>
          </cell>
          <cell r="D422" t="str">
            <v>R</v>
          </cell>
          <cell r="E422" t="str">
            <v>11000</v>
          </cell>
          <cell r="F422" t="str">
            <v>DEBS</v>
          </cell>
          <cell r="G422">
            <v>9520</v>
          </cell>
          <cell r="H422">
            <v>20028</v>
          </cell>
          <cell r="I422" t="str">
            <v>Information Management</v>
          </cell>
          <cell r="J422" t="str">
            <v>Corporate</v>
          </cell>
        </row>
        <row r="423">
          <cell r="A423">
            <v>229629819</v>
          </cell>
          <cell r="B423" t="str">
            <v>Parker</v>
          </cell>
          <cell r="C423" t="str">
            <v>Sharon</v>
          </cell>
          <cell r="D423" t="str">
            <v>R</v>
          </cell>
          <cell r="E423" t="str">
            <v>10000</v>
          </cell>
          <cell r="F423" t="str">
            <v>Corp Gov</v>
          </cell>
          <cell r="G423">
            <v>1160</v>
          </cell>
          <cell r="H423">
            <v>20040</v>
          </cell>
          <cell r="I423" t="str">
            <v>Power Gen - Support Groups</v>
          </cell>
          <cell r="J423" t="str">
            <v>Duke Power</v>
          </cell>
        </row>
        <row r="424">
          <cell r="A424">
            <v>226669985</v>
          </cell>
          <cell r="B424" t="str">
            <v>Peele Jr</v>
          </cell>
          <cell r="C424" t="str">
            <v>Braxton</v>
          </cell>
          <cell r="D424" t="str">
            <v>L</v>
          </cell>
          <cell r="E424" t="str">
            <v>10000</v>
          </cell>
          <cell r="F424" t="str">
            <v>Corp Gov</v>
          </cell>
          <cell r="G424" t="str">
            <v>7669</v>
          </cell>
          <cell r="H424" t="str">
            <v>20036</v>
          </cell>
          <cell r="I424" t="str">
            <v>McGuire Nuclear Station</v>
          </cell>
          <cell r="J424" t="str">
            <v>Duke Power</v>
          </cell>
        </row>
        <row r="425">
          <cell r="A425">
            <v>554133051</v>
          </cell>
          <cell r="B425" t="str">
            <v>Peters</v>
          </cell>
          <cell r="C425" t="str">
            <v>Mickey</v>
          </cell>
          <cell r="D425" t="str">
            <v>J</v>
          </cell>
          <cell r="E425"/>
          <cell r="F425"/>
          <cell r="G425" t="str">
            <v>I071</v>
          </cell>
          <cell r="H425" t="str">
            <v>10133</v>
          </cell>
          <cell r="I425" t="str">
            <v>Duke Energy International</v>
          </cell>
          <cell r="J425" t="str">
            <v>DEI</v>
          </cell>
        </row>
        <row r="426">
          <cell r="A426">
            <v>483586051</v>
          </cell>
          <cell r="B426" t="str">
            <v>Peterson</v>
          </cell>
          <cell r="C426" t="str">
            <v>Gary</v>
          </cell>
          <cell r="D426" t="str">
            <v>R</v>
          </cell>
          <cell r="E426" t="str">
            <v>10000</v>
          </cell>
          <cell r="F426" t="str">
            <v>Corp Gov</v>
          </cell>
          <cell r="G426" t="str">
            <v>7351</v>
          </cell>
          <cell r="H426" t="str">
            <v>20037</v>
          </cell>
          <cell r="I426" t="str">
            <v>Nuclear General Office</v>
          </cell>
          <cell r="J426" t="str">
            <v>Duke Power</v>
          </cell>
        </row>
        <row r="427">
          <cell r="A427">
            <v>547746717</v>
          </cell>
          <cell r="B427" t="str">
            <v>Peterson</v>
          </cell>
          <cell r="C427" t="str">
            <v>Matthew</v>
          </cell>
          <cell r="D427" t="str">
            <v>E</v>
          </cell>
          <cell r="E427" t="str">
            <v>10000</v>
          </cell>
          <cell r="F427" t="str">
            <v>Corp Gov</v>
          </cell>
          <cell r="G427">
            <v>9569</v>
          </cell>
          <cell r="H427">
            <v>20020</v>
          </cell>
          <cell r="I427" t="str">
            <v>Electric Transmission</v>
          </cell>
          <cell r="J427" t="str">
            <v>Duke Power</v>
          </cell>
        </row>
        <row r="428">
          <cell r="A428">
            <v>249720332</v>
          </cell>
          <cell r="B428" t="str">
            <v>Petty Jr</v>
          </cell>
          <cell r="C428" t="str">
            <v>Clarence</v>
          </cell>
          <cell r="D428" t="str">
            <v>J</v>
          </cell>
          <cell r="E428" t="str">
            <v>10000</v>
          </cell>
          <cell r="F428" t="str">
            <v>Corp Gov</v>
          </cell>
          <cell r="G428">
            <v>6603</v>
          </cell>
          <cell r="H428">
            <v>20021</v>
          </cell>
          <cell r="I428" t="str">
            <v>Electric Transmission</v>
          </cell>
          <cell r="J428" t="str">
            <v>Duke Power</v>
          </cell>
        </row>
        <row r="429">
          <cell r="A429">
            <v>216363133</v>
          </cell>
          <cell r="B429" t="str">
            <v>Phillips Jr</v>
          </cell>
          <cell r="C429" t="str">
            <v>John</v>
          </cell>
          <cell r="D429" t="str">
            <v>W</v>
          </cell>
          <cell r="E429" t="str">
            <v>11000</v>
          </cell>
          <cell r="F429" t="str">
            <v>DEBS</v>
          </cell>
          <cell r="G429" t="str">
            <v>8310</v>
          </cell>
          <cell r="H429" t="str">
            <v>20018</v>
          </cell>
          <cell r="I429" t="str">
            <v>Electric Group Operations</v>
          </cell>
          <cell r="J429" t="str">
            <v>Duke Power</v>
          </cell>
        </row>
        <row r="430">
          <cell r="A430">
            <v>181405599</v>
          </cell>
          <cell r="B430" t="str">
            <v>Pierce</v>
          </cell>
          <cell r="C430" t="str">
            <v>Robert</v>
          </cell>
          <cell r="D430" t="str">
            <v>W</v>
          </cell>
          <cell r="E430" t="str">
            <v>10000</v>
          </cell>
          <cell r="F430" t="str">
            <v>Corp Gov</v>
          </cell>
          <cell r="G430">
            <v>6145</v>
          </cell>
          <cell r="H430">
            <v>20020</v>
          </cell>
          <cell r="I430" t="str">
            <v>Electric Transmission</v>
          </cell>
          <cell r="J430" t="str">
            <v>Duke Power</v>
          </cell>
        </row>
        <row r="431">
          <cell r="A431">
            <v>239826475</v>
          </cell>
          <cell r="B431" t="str">
            <v>Poe Jr</v>
          </cell>
          <cell r="C431" t="str">
            <v>William</v>
          </cell>
          <cell r="D431"/>
          <cell r="E431" t="str">
            <v>93000</v>
          </cell>
          <cell r="F431" t="str">
            <v>Corp Gov</v>
          </cell>
          <cell r="G431">
            <v>8774</v>
          </cell>
          <cell r="H431">
            <v>20013</v>
          </cell>
          <cell r="I431" t="str">
            <v>Corporate Governance</v>
          </cell>
          <cell r="J431" t="str">
            <v>Corporate</v>
          </cell>
        </row>
        <row r="432">
          <cell r="A432">
            <v>261901083</v>
          </cell>
          <cell r="B432" t="str">
            <v>Pooser</v>
          </cell>
          <cell r="C432" t="str">
            <v>Alan</v>
          </cell>
          <cell r="D432" t="str">
            <v>C</v>
          </cell>
          <cell r="E432" t="str">
            <v>10000</v>
          </cell>
          <cell r="F432" t="str">
            <v>Corp Gov</v>
          </cell>
          <cell r="G432" t="str">
            <v>6011</v>
          </cell>
          <cell r="H432" t="str">
            <v>20020</v>
          </cell>
          <cell r="I432" t="str">
            <v>Electric Transmission</v>
          </cell>
          <cell r="J432" t="str">
            <v>Duke Power</v>
          </cell>
        </row>
        <row r="433">
          <cell r="A433">
            <v>247608833</v>
          </cell>
          <cell r="B433" t="str">
            <v>Pope</v>
          </cell>
          <cell r="C433" t="str">
            <v>James</v>
          </cell>
          <cell r="D433" t="str">
            <v>N</v>
          </cell>
          <cell r="E433" t="str">
            <v>90000</v>
          </cell>
          <cell r="F433" t="str">
            <v>Electric</v>
          </cell>
          <cell r="G433">
            <v>1340</v>
          </cell>
          <cell r="H433">
            <v>20019</v>
          </cell>
          <cell r="I433" t="str">
            <v>Electric Systems Support</v>
          </cell>
          <cell r="J433" t="str">
            <v>Duke Power</v>
          </cell>
        </row>
        <row r="434">
          <cell r="A434">
            <v>452667118</v>
          </cell>
          <cell r="B434" t="str">
            <v>Pope</v>
          </cell>
          <cell r="C434" t="str">
            <v>Stanley</v>
          </cell>
          <cell r="D434" t="str">
            <v>R</v>
          </cell>
          <cell r="E434" t="str">
            <v>93000</v>
          </cell>
          <cell r="F434" t="str">
            <v>Electric</v>
          </cell>
          <cell r="G434">
            <v>8072</v>
          </cell>
          <cell r="H434">
            <v>20018</v>
          </cell>
          <cell r="I434" t="str">
            <v>Electric Group Operations</v>
          </cell>
          <cell r="J434" t="str">
            <v>Duke Power</v>
          </cell>
        </row>
        <row r="435">
          <cell r="A435">
            <v>514566071</v>
          </cell>
          <cell r="B435" t="str">
            <v>Porlier</v>
          </cell>
          <cell r="C435" t="str">
            <v>Bradley</v>
          </cell>
          <cell r="D435" t="str">
            <v>K</v>
          </cell>
          <cell r="E435" t="str">
            <v>60000</v>
          </cell>
          <cell r="F435" t="str">
            <v>DEGAD</v>
          </cell>
          <cell r="G435" t="str">
            <v>D119</v>
          </cell>
          <cell r="H435" t="str">
            <v>30024</v>
          </cell>
          <cell r="I435" t="str">
            <v>Duke Energy North America, LLC</v>
          </cell>
          <cell r="J435" t="str">
            <v>DENA</v>
          </cell>
        </row>
        <row r="436">
          <cell r="A436">
            <v>238627625</v>
          </cell>
          <cell r="B436" t="str">
            <v>Porter</v>
          </cell>
          <cell r="C436" t="str">
            <v>William</v>
          </cell>
          <cell r="D436" t="str">
            <v>L</v>
          </cell>
          <cell r="E436" t="str">
            <v>11000</v>
          </cell>
          <cell r="F436" t="str">
            <v>DEBS</v>
          </cell>
          <cell r="G436" t="str">
            <v>8932</v>
          </cell>
          <cell r="H436" t="str">
            <v>20013</v>
          </cell>
          <cell r="I436" t="str">
            <v>Corporate Governance</v>
          </cell>
          <cell r="J436" t="str">
            <v>Corporate</v>
          </cell>
        </row>
        <row r="437">
          <cell r="A437">
            <v>250982402</v>
          </cell>
          <cell r="B437" t="str">
            <v>Poston</v>
          </cell>
          <cell r="C437" t="str">
            <v>Daltrum</v>
          </cell>
          <cell r="D437" t="str">
            <v>H</v>
          </cell>
          <cell r="E437" t="str">
            <v>10000</v>
          </cell>
          <cell r="F437" t="str">
            <v>Corp Gov</v>
          </cell>
          <cell r="G437" t="str">
            <v>4645</v>
          </cell>
          <cell r="H437" t="str">
            <v>20049</v>
          </cell>
          <cell r="I437" t="str">
            <v>Retail</v>
          </cell>
          <cell r="J437" t="str">
            <v>Duke Power</v>
          </cell>
        </row>
        <row r="438">
          <cell r="A438">
            <v>225749993</v>
          </cell>
          <cell r="B438" t="str">
            <v>Pouliot</v>
          </cell>
          <cell r="C438" t="str">
            <v>Richard</v>
          </cell>
          <cell r="D438" t="str">
            <v>R</v>
          </cell>
          <cell r="E438" t="str">
            <v>10000</v>
          </cell>
          <cell r="F438" t="str">
            <v>Corp Gov</v>
          </cell>
          <cell r="G438" t="str">
            <v>4314</v>
          </cell>
          <cell r="H438" t="str">
            <v>20017</v>
          </cell>
          <cell r="I438" t="str">
            <v>Electric Distribution</v>
          </cell>
          <cell r="J438" t="str">
            <v>Duke Power</v>
          </cell>
        </row>
        <row r="439">
          <cell r="A439">
            <v>247821114</v>
          </cell>
          <cell r="B439" t="str">
            <v>Powell</v>
          </cell>
          <cell r="C439" t="str">
            <v>D</v>
          </cell>
          <cell r="D439" t="str">
            <v>L</v>
          </cell>
          <cell r="E439" t="str">
            <v>10000</v>
          </cell>
          <cell r="F439" t="str">
            <v>Corp Gov</v>
          </cell>
          <cell r="G439">
            <v>8407</v>
          </cell>
          <cell r="H439">
            <v>20018</v>
          </cell>
          <cell r="I439" t="str">
            <v>Electric Group Operations</v>
          </cell>
          <cell r="J439" t="str">
            <v>Duke Power</v>
          </cell>
        </row>
        <row r="440">
          <cell r="A440">
            <v>436238388</v>
          </cell>
          <cell r="B440" t="str">
            <v>Prentice</v>
          </cell>
          <cell r="C440" t="str">
            <v>William</v>
          </cell>
          <cell r="D440" t="str">
            <v>S</v>
          </cell>
          <cell r="E440" t="str">
            <v>73000</v>
          </cell>
          <cell r="F440" t="str">
            <v>Field Svcs</v>
          </cell>
          <cell r="G440" t="str">
            <v>G933</v>
          </cell>
          <cell r="H440" t="str">
            <v>45000</v>
          </cell>
          <cell r="I440" t="str">
            <v>Duke Energy Field Services, LP</v>
          </cell>
          <cell r="J440" t="str">
            <v>DEFS</v>
          </cell>
        </row>
        <row r="441">
          <cell r="A441">
            <v>237926297</v>
          </cell>
          <cell r="B441" t="str">
            <v>Price</v>
          </cell>
          <cell r="C441" t="str">
            <v>Joe</v>
          </cell>
          <cell r="D441" t="str">
            <v>M</v>
          </cell>
          <cell r="E441" t="str">
            <v>10000</v>
          </cell>
          <cell r="F441" t="str">
            <v>Corp Gov</v>
          </cell>
          <cell r="G441" t="str">
            <v>4606</v>
          </cell>
          <cell r="H441" t="str">
            <v>20049</v>
          </cell>
          <cell r="I441" t="str">
            <v>Retail</v>
          </cell>
          <cell r="J441" t="str">
            <v>Duke Power</v>
          </cell>
        </row>
        <row r="442">
          <cell r="A442">
            <v>239807785</v>
          </cell>
          <cell r="B442" t="str">
            <v>Priest</v>
          </cell>
          <cell r="C442" t="str">
            <v>Johnny</v>
          </cell>
          <cell r="D442" t="str">
            <v>M</v>
          </cell>
          <cell r="E442" t="str">
            <v>40000</v>
          </cell>
          <cell r="F442" t="str">
            <v>DE&amp;S</v>
          </cell>
          <cell r="G442" t="str">
            <v>2441</v>
          </cell>
          <cell r="H442" t="str">
            <v>10015</v>
          </cell>
          <cell r="I442" t="str">
            <v>Duke Engineering &amp; Svc Inc</v>
          </cell>
          <cell r="J442" t="str">
            <v>DE&amp;S</v>
          </cell>
        </row>
        <row r="443">
          <cell r="A443">
            <v>238767519</v>
          </cell>
          <cell r="B443" t="str">
            <v>Priest Jr</v>
          </cell>
          <cell r="C443" t="str">
            <v>Albert</v>
          </cell>
          <cell r="D443" t="str">
            <v>F</v>
          </cell>
          <cell r="E443" t="str">
            <v>10000</v>
          </cell>
          <cell r="F443" t="str">
            <v>Corp Gov</v>
          </cell>
          <cell r="G443">
            <v>6503</v>
          </cell>
          <cell r="H443">
            <v>20020</v>
          </cell>
          <cell r="I443" t="str">
            <v>Electric Transmission</v>
          </cell>
          <cell r="J443" t="str">
            <v>Duke Power</v>
          </cell>
        </row>
        <row r="444">
          <cell r="A444">
            <v>136368703</v>
          </cell>
          <cell r="B444" t="str">
            <v>Priory</v>
          </cell>
          <cell r="C444" t="str">
            <v>Richard</v>
          </cell>
          <cell r="D444" t="str">
            <v>B</v>
          </cell>
          <cell r="E444" t="str">
            <v>11000</v>
          </cell>
          <cell r="F444" t="str">
            <v>DEBS</v>
          </cell>
          <cell r="G444" t="str">
            <v>8001</v>
          </cell>
          <cell r="H444" t="str">
            <v>20013</v>
          </cell>
          <cell r="I444" t="str">
            <v>Corporate Governance</v>
          </cell>
          <cell r="J444" t="str">
            <v>Corporate</v>
          </cell>
        </row>
        <row r="445">
          <cell r="A445">
            <v>435729125</v>
          </cell>
          <cell r="B445" t="str">
            <v>Pritchett III</v>
          </cell>
          <cell r="C445" t="str">
            <v>Joseph</v>
          </cell>
          <cell r="D445"/>
          <cell r="E445" t="str">
            <v>93000</v>
          </cell>
          <cell r="F445" t="str">
            <v>DETM</v>
          </cell>
          <cell r="G445" t="str">
            <v>A566</v>
          </cell>
          <cell r="H445">
            <v>10058</v>
          </cell>
          <cell r="I445" t="str">
            <v>DE Trading &amp; Marketing, LLC</v>
          </cell>
          <cell r="J445" t="str">
            <v>DETM</v>
          </cell>
        </row>
        <row r="446">
          <cell r="A446">
            <v>239802379</v>
          </cell>
          <cell r="B446" t="str">
            <v>Propst</v>
          </cell>
          <cell r="C446" t="str">
            <v>Russell</v>
          </cell>
          <cell r="D446" t="str">
            <v>M</v>
          </cell>
          <cell r="E446" t="str">
            <v>10000</v>
          </cell>
          <cell r="F446" t="str">
            <v>Corp Gov</v>
          </cell>
          <cell r="G446">
            <v>8328</v>
          </cell>
          <cell r="H446">
            <v>20007</v>
          </cell>
          <cell r="I446" t="str">
            <v>Catawba Nuclear Station</v>
          </cell>
          <cell r="J446" t="str">
            <v>Duke Power</v>
          </cell>
        </row>
        <row r="447">
          <cell r="A447">
            <v>488525096</v>
          </cell>
          <cell r="B447" t="str">
            <v>Pruett</v>
          </cell>
          <cell r="C447" t="str">
            <v>James</v>
          </cell>
          <cell r="D447" t="str">
            <v>M</v>
          </cell>
          <cell r="E447" t="str">
            <v>70000</v>
          </cell>
          <cell r="F447" t="str">
            <v>PSLP</v>
          </cell>
          <cell r="G447" t="str">
            <v>A124</v>
          </cell>
          <cell r="H447" t="str">
            <v>10043</v>
          </cell>
          <cell r="I447" t="str">
            <v>Pan Service Company</v>
          </cell>
          <cell r="J447" t="str">
            <v>PSLP</v>
          </cell>
        </row>
        <row r="448">
          <cell r="A448">
            <v>247042356</v>
          </cell>
          <cell r="B448" t="str">
            <v>Rada</v>
          </cell>
          <cell r="C448" t="str">
            <v>Ken</v>
          </cell>
          <cell r="D448" t="str">
            <v>M</v>
          </cell>
          <cell r="E448" t="str">
            <v>10000</v>
          </cell>
          <cell r="F448" t="str">
            <v>Corp Gov</v>
          </cell>
          <cell r="G448" t="str">
            <v>4701</v>
          </cell>
          <cell r="H448" t="str">
            <v>20049</v>
          </cell>
          <cell r="I448" t="str">
            <v>Retail</v>
          </cell>
          <cell r="J448" t="str">
            <v>Duke Power</v>
          </cell>
        </row>
        <row r="449">
          <cell r="A449">
            <v>122464780</v>
          </cell>
          <cell r="B449" t="str">
            <v>Radini</v>
          </cell>
          <cell r="C449" t="str">
            <v>Richard</v>
          </cell>
          <cell r="D449" t="str">
            <v>R</v>
          </cell>
          <cell r="E449" t="str">
            <v>40000</v>
          </cell>
          <cell r="F449" t="str">
            <v>DE&amp;S</v>
          </cell>
          <cell r="G449" t="str">
            <v>2490</v>
          </cell>
          <cell r="H449" t="str">
            <v>10015</v>
          </cell>
          <cell r="I449" t="str">
            <v>Duke Engineering &amp; Svc Inc</v>
          </cell>
          <cell r="J449" t="str">
            <v>DE&amp;S</v>
          </cell>
        </row>
        <row r="450">
          <cell r="A450">
            <v>261645812</v>
          </cell>
          <cell r="B450" t="str">
            <v>Rains</v>
          </cell>
          <cell r="C450" t="str">
            <v>Dan</v>
          </cell>
          <cell r="D450"/>
          <cell r="E450" t="str">
            <v>93000</v>
          </cell>
          <cell r="F450" t="str">
            <v>Corp Gov</v>
          </cell>
          <cell r="G450">
            <v>7356</v>
          </cell>
          <cell r="H450">
            <v>20037</v>
          </cell>
          <cell r="I450" t="str">
            <v>Nuclear General Office</v>
          </cell>
          <cell r="J450" t="str">
            <v>Duke Power</v>
          </cell>
        </row>
        <row r="451">
          <cell r="A451">
            <v>141664093</v>
          </cell>
          <cell r="B451" t="str">
            <v>Ramamirtham</v>
          </cell>
          <cell r="C451" t="str">
            <v>Prem</v>
          </cell>
          <cell r="D451" t="str">
            <v>K</v>
          </cell>
          <cell r="E451" t="str">
            <v>73500</v>
          </cell>
          <cell r="F451" t="str">
            <v>DETM</v>
          </cell>
          <cell r="G451" t="str">
            <v>A937</v>
          </cell>
          <cell r="H451" t="str">
            <v>10276</v>
          </cell>
          <cell r="I451" t="str">
            <v>Duke Energy Merchants</v>
          </cell>
          <cell r="J451" t="str">
            <v>DEM</v>
          </cell>
        </row>
        <row r="452">
          <cell r="A452">
            <v>249720385</v>
          </cell>
          <cell r="B452" t="str">
            <v>Ramsay</v>
          </cell>
          <cell r="C452" t="str">
            <v>Thomas</v>
          </cell>
          <cell r="D452" t="str">
            <v>A</v>
          </cell>
          <cell r="E452" t="str">
            <v>90000</v>
          </cell>
          <cell r="F452" t="str">
            <v>DE&amp;S</v>
          </cell>
          <cell r="G452">
            <v>2349</v>
          </cell>
          <cell r="H452">
            <v>10015</v>
          </cell>
          <cell r="I452" t="str">
            <v>Duke Engineering &amp; Svc Inc</v>
          </cell>
          <cell r="J452" t="str">
            <v>DE&amp;S</v>
          </cell>
        </row>
        <row r="453">
          <cell r="A453">
            <v>239621573</v>
          </cell>
          <cell r="B453" t="str">
            <v>Ranson</v>
          </cell>
          <cell r="C453" t="str">
            <v>Richard</v>
          </cell>
          <cell r="D453" t="str">
            <v>C</v>
          </cell>
          <cell r="E453" t="str">
            <v>90000</v>
          </cell>
          <cell r="F453" t="str">
            <v>Crescent</v>
          </cell>
          <cell r="G453">
            <v>8001</v>
          </cell>
          <cell r="H453">
            <v>20013</v>
          </cell>
          <cell r="I453" t="str">
            <v>Corporate Governance</v>
          </cell>
          <cell r="J453" t="str">
            <v>Corporate</v>
          </cell>
        </row>
        <row r="454">
          <cell r="A454">
            <v>230663667</v>
          </cell>
          <cell r="B454" t="str">
            <v>Ray Jr</v>
          </cell>
          <cell r="C454" t="str">
            <v>Clarence</v>
          </cell>
          <cell r="D454" t="str">
            <v>L</v>
          </cell>
          <cell r="E454" t="str">
            <v>41000</v>
          </cell>
          <cell r="F454" t="str">
            <v>DFD</v>
          </cell>
          <cell r="G454" t="str">
            <v>2101</v>
          </cell>
          <cell r="H454" t="str">
            <v>10015</v>
          </cell>
          <cell r="I454" t="str">
            <v>Duke Engineering &amp; Svc Inc</v>
          </cell>
          <cell r="J454" t="str">
            <v>DE&amp;S</v>
          </cell>
        </row>
        <row r="455">
          <cell r="A455">
            <v>453158647</v>
          </cell>
          <cell r="B455" t="str">
            <v>Reese</v>
          </cell>
          <cell r="C455" t="str">
            <v>Bradford</v>
          </cell>
          <cell r="D455" t="str">
            <v>D</v>
          </cell>
          <cell r="E455"/>
          <cell r="F455"/>
          <cell r="G455" t="str">
            <v>A328</v>
          </cell>
          <cell r="H455" t="str">
            <v>10076</v>
          </cell>
          <cell r="I455" t="str">
            <v>TexasEastern Transmission Corp</v>
          </cell>
          <cell r="J455" t="str">
            <v>TETCO</v>
          </cell>
        </row>
        <row r="456">
          <cell r="A456">
            <v>184481222</v>
          </cell>
          <cell r="B456" t="str">
            <v>Reeside Jr</v>
          </cell>
          <cell r="C456" t="str">
            <v>William</v>
          </cell>
          <cell r="D456" t="str">
            <v>O</v>
          </cell>
          <cell r="E456" t="str">
            <v>40000</v>
          </cell>
          <cell r="F456" t="str">
            <v>DE&amp;S</v>
          </cell>
          <cell r="G456">
            <v>2300</v>
          </cell>
          <cell r="H456">
            <v>10015</v>
          </cell>
          <cell r="I456" t="str">
            <v>Duke Engineering &amp; Svc Inc</v>
          </cell>
          <cell r="J456" t="str">
            <v>DE&amp;S</v>
          </cell>
        </row>
        <row r="457">
          <cell r="A457">
            <v>246841400</v>
          </cell>
          <cell r="B457" t="str">
            <v>Rehn</v>
          </cell>
          <cell r="C457" t="str">
            <v>David</v>
          </cell>
          <cell r="D457" t="str">
            <v>L</v>
          </cell>
          <cell r="E457" t="str">
            <v>70000</v>
          </cell>
          <cell r="F457" t="str">
            <v>PSLP</v>
          </cell>
          <cell r="G457" t="str">
            <v>D977</v>
          </cell>
          <cell r="H457" t="str">
            <v>30024</v>
          </cell>
          <cell r="I457" t="str">
            <v>Duke Energy North America, LLC</v>
          </cell>
          <cell r="J457" t="str">
            <v>DENA</v>
          </cell>
        </row>
        <row r="458">
          <cell r="A458">
            <v>337667661</v>
          </cell>
          <cell r="B458" t="str">
            <v>Reid</v>
          </cell>
          <cell r="C458" t="str">
            <v>Todd</v>
          </cell>
          <cell r="D458" t="str">
            <v>L</v>
          </cell>
          <cell r="E458" t="str">
            <v>73500</v>
          </cell>
          <cell r="F458" t="str">
            <v>DETM</v>
          </cell>
          <cell r="G458" t="str">
            <v>A566</v>
          </cell>
          <cell r="H458" t="str">
            <v>10058</v>
          </cell>
          <cell r="I458" t="str">
            <v>DE Trading &amp; Marketing, LLC</v>
          </cell>
          <cell r="J458" t="str">
            <v>DETM</v>
          </cell>
        </row>
        <row r="459">
          <cell r="A459">
            <v>397341515</v>
          </cell>
          <cell r="B459" t="str">
            <v>Reinke</v>
          </cell>
          <cell r="C459" t="str">
            <v>William</v>
          </cell>
          <cell r="D459" t="str">
            <v>F</v>
          </cell>
          <cell r="E459" t="str">
            <v>10000</v>
          </cell>
          <cell r="F459" t="str">
            <v>Corp Gov</v>
          </cell>
          <cell r="G459" t="str">
            <v>6011</v>
          </cell>
          <cell r="H459" t="str">
            <v>20020</v>
          </cell>
          <cell r="I459" t="str">
            <v>Electric Transmission</v>
          </cell>
          <cell r="J459" t="str">
            <v>Duke Power</v>
          </cell>
        </row>
        <row r="460">
          <cell r="A460">
            <v>506582726</v>
          </cell>
          <cell r="B460" t="str">
            <v>Remmenga</v>
          </cell>
          <cell r="C460" t="str">
            <v>Merlin</v>
          </cell>
          <cell r="D460"/>
          <cell r="E460" t="str">
            <v>90000</v>
          </cell>
          <cell r="F460" t="str">
            <v>PSLP</v>
          </cell>
          <cell r="G460" t="str">
            <v>A156</v>
          </cell>
          <cell r="H460" t="str">
            <v>10051</v>
          </cell>
          <cell r="I460" t="str">
            <v>Panenergy Services LP</v>
          </cell>
          <cell r="J460" t="str">
            <v>PSLP</v>
          </cell>
        </row>
        <row r="461">
          <cell r="A461">
            <v>246084351</v>
          </cell>
          <cell r="B461" t="str">
            <v>Rice</v>
          </cell>
          <cell r="C461" t="str">
            <v>Garry</v>
          </cell>
          <cell r="D461" t="str">
            <v>S</v>
          </cell>
          <cell r="E461" t="str">
            <v>11000</v>
          </cell>
          <cell r="F461" t="str">
            <v>DEBS</v>
          </cell>
          <cell r="G461" t="str">
            <v>8928</v>
          </cell>
          <cell r="H461" t="str">
            <v>20013</v>
          </cell>
          <cell r="I461" t="str">
            <v>Corporate Governance</v>
          </cell>
          <cell r="J461" t="str">
            <v>Corporate</v>
          </cell>
        </row>
        <row r="462">
          <cell r="A462">
            <v>250745803</v>
          </cell>
          <cell r="B462" t="str">
            <v>Richards</v>
          </cell>
          <cell r="C462" t="str">
            <v>Charles</v>
          </cell>
          <cell r="D462" t="str">
            <v>H</v>
          </cell>
          <cell r="E462" t="str">
            <v>60000</v>
          </cell>
          <cell r="F462" t="str">
            <v>DEGAD</v>
          </cell>
          <cell r="G462" t="str">
            <v>I006</v>
          </cell>
          <cell r="H462" t="str">
            <v>10133</v>
          </cell>
          <cell r="I462" t="str">
            <v>Duke Energy International</v>
          </cell>
          <cell r="J462" t="str">
            <v>DEI</v>
          </cell>
        </row>
        <row r="463">
          <cell r="A463">
            <v>216423447</v>
          </cell>
          <cell r="B463" t="str">
            <v>Ridenhour</v>
          </cell>
          <cell r="C463" t="str">
            <v>Robert</v>
          </cell>
          <cell r="D463" t="str">
            <v>B</v>
          </cell>
          <cell r="E463" t="str">
            <v>10000</v>
          </cell>
          <cell r="F463" t="str">
            <v>Corp Gov</v>
          </cell>
          <cell r="G463">
            <v>7113</v>
          </cell>
          <cell r="H463">
            <v>20037</v>
          </cell>
          <cell r="I463" t="str">
            <v>Nuclear General Office</v>
          </cell>
          <cell r="J463" t="str">
            <v>Duke Power</v>
          </cell>
        </row>
        <row r="464">
          <cell r="A464">
            <v>249724542</v>
          </cell>
          <cell r="B464" t="str">
            <v>Ridgeway</v>
          </cell>
          <cell r="C464" t="str">
            <v>George</v>
          </cell>
          <cell r="D464" t="str">
            <v>A</v>
          </cell>
          <cell r="E464" t="str">
            <v>10000</v>
          </cell>
          <cell r="F464" t="str">
            <v>Corp Gov</v>
          </cell>
          <cell r="G464">
            <v>7148</v>
          </cell>
          <cell r="H464">
            <v>20038</v>
          </cell>
          <cell r="I464" t="str">
            <v>Oconee Station</v>
          </cell>
          <cell r="J464" t="str">
            <v>Duke Power</v>
          </cell>
        </row>
        <row r="465">
          <cell r="A465">
            <v>249700125</v>
          </cell>
          <cell r="B465" t="str">
            <v>Rixon</v>
          </cell>
          <cell r="C465" t="str">
            <v>William</v>
          </cell>
          <cell r="D465" t="str">
            <v>G</v>
          </cell>
          <cell r="E465" t="str">
            <v>11000</v>
          </cell>
          <cell r="F465" t="str">
            <v>DEBS</v>
          </cell>
          <cell r="G465" t="str">
            <v>9904</v>
          </cell>
          <cell r="H465" t="str">
            <v>20013</v>
          </cell>
          <cell r="I465" t="str">
            <v>Corporate Governance</v>
          </cell>
          <cell r="J465" t="str">
            <v>Corporate</v>
          </cell>
        </row>
        <row r="466">
          <cell r="A466">
            <v>253980091</v>
          </cell>
          <cell r="B466" t="str">
            <v>Rizzo</v>
          </cell>
          <cell r="C466" t="str">
            <v>Gregory</v>
          </cell>
          <cell r="D466" t="str">
            <v>J</v>
          </cell>
          <cell r="E466" t="str">
            <v>70000</v>
          </cell>
          <cell r="F466" t="str">
            <v>PSLP</v>
          </cell>
          <cell r="G466" t="str">
            <v>A824</v>
          </cell>
          <cell r="H466" t="str">
            <v>10051</v>
          </cell>
          <cell r="I466" t="str">
            <v>Panenergy Services LP</v>
          </cell>
          <cell r="J466" t="str">
            <v>PSLP</v>
          </cell>
        </row>
        <row r="467">
          <cell r="A467">
            <v>243821556</v>
          </cell>
          <cell r="B467" t="str">
            <v>Rodgers</v>
          </cell>
          <cell r="C467" t="str">
            <v>James</v>
          </cell>
          <cell r="D467" t="str">
            <v>W</v>
          </cell>
          <cell r="E467" t="str">
            <v>10000</v>
          </cell>
          <cell r="F467" t="str">
            <v>Corp Gov</v>
          </cell>
          <cell r="G467">
            <v>5210</v>
          </cell>
          <cell r="H467">
            <v>20017</v>
          </cell>
          <cell r="I467" t="str">
            <v>Electric Distribution</v>
          </cell>
          <cell r="J467" t="str">
            <v>Duke Power</v>
          </cell>
        </row>
        <row r="468">
          <cell r="A468">
            <v>244883666</v>
          </cell>
          <cell r="B468" t="str">
            <v>Rogers</v>
          </cell>
          <cell r="C468" t="str">
            <v>James</v>
          </cell>
          <cell r="D468" t="str">
            <v>C</v>
          </cell>
          <cell r="E468" t="str">
            <v>10000</v>
          </cell>
          <cell r="F468" t="str">
            <v>Corp Gov</v>
          </cell>
          <cell r="G468" t="str">
            <v>4645</v>
          </cell>
          <cell r="H468" t="str">
            <v>20049</v>
          </cell>
          <cell r="I468" t="str">
            <v>Retail</v>
          </cell>
          <cell r="J468" t="str">
            <v>Duke Power</v>
          </cell>
        </row>
        <row r="469">
          <cell r="A469">
            <v>250827152</v>
          </cell>
          <cell r="B469" t="str">
            <v>Rogers</v>
          </cell>
          <cell r="C469" t="str">
            <v>Dan</v>
          </cell>
          <cell r="D469" t="str">
            <v>M</v>
          </cell>
          <cell r="E469" t="str">
            <v>41000</v>
          </cell>
          <cell r="F469" t="str">
            <v>DFD</v>
          </cell>
          <cell r="G469">
            <v>9685</v>
          </cell>
          <cell r="H469">
            <v>10012</v>
          </cell>
          <cell r="I469" t="str">
            <v>Duke Coal Project Svc Grp</v>
          </cell>
          <cell r="J469" t="str">
            <v>D/FD</v>
          </cell>
        </row>
        <row r="470">
          <cell r="A470">
            <v>251828104</v>
          </cell>
          <cell r="B470" t="str">
            <v>Rogers</v>
          </cell>
          <cell r="C470" t="str">
            <v>Donald</v>
          </cell>
          <cell r="D470" t="str">
            <v>R</v>
          </cell>
          <cell r="E470" t="str">
            <v>10000</v>
          </cell>
          <cell r="F470" t="str">
            <v>Corp Gov</v>
          </cell>
          <cell r="G470">
            <v>7354</v>
          </cell>
          <cell r="H470">
            <v>20037</v>
          </cell>
          <cell r="I470" t="str">
            <v>Nuclear General Office</v>
          </cell>
          <cell r="J470" t="str">
            <v>Duke Power</v>
          </cell>
        </row>
        <row r="471">
          <cell r="A471">
            <v>223682957</v>
          </cell>
          <cell r="B471" t="str">
            <v>Rolfe</v>
          </cell>
          <cell r="C471" t="str">
            <v>Christopher</v>
          </cell>
          <cell r="D471" t="str">
            <v>C</v>
          </cell>
          <cell r="E471" t="str">
            <v>11000</v>
          </cell>
          <cell r="F471" t="str">
            <v>DEBS</v>
          </cell>
          <cell r="G471" t="str">
            <v>8647</v>
          </cell>
          <cell r="H471" t="str">
            <v>20013</v>
          </cell>
          <cell r="I471" t="str">
            <v>Corporate Governance</v>
          </cell>
          <cell r="J471" t="str">
            <v>Duke Power</v>
          </cell>
        </row>
        <row r="472">
          <cell r="A472">
            <v>279387565</v>
          </cell>
          <cell r="B472" t="str">
            <v>Rothenberger</v>
          </cell>
          <cell r="C472" t="str">
            <v>Gary</v>
          </cell>
          <cell r="D472" t="str">
            <v>E</v>
          </cell>
          <cell r="E472" t="str">
            <v>40000</v>
          </cell>
          <cell r="F472" t="str">
            <v>DE&amp;S</v>
          </cell>
          <cell r="G472">
            <v>2038</v>
          </cell>
          <cell r="H472">
            <v>10015</v>
          </cell>
          <cell r="I472" t="str">
            <v>Duke Engineering &amp; Svc Inc</v>
          </cell>
          <cell r="J472" t="str">
            <v>DE&amp;S</v>
          </cell>
        </row>
        <row r="473">
          <cell r="A473">
            <v>473408890</v>
          </cell>
          <cell r="B473" t="str">
            <v>Roverud</v>
          </cell>
          <cell r="C473" t="str">
            <v>Steven</v>
          </cell>
          <cell r="D473" t="str">
            <v>M</v>
          </cell>
          <cell r="E473" t="str">
            <v>90000</v>
          </cell>
          <cell r="F473" t="str">
            <v>PSLP</v>
          </cell>
          <cell r="G473" t="str">
            <v>A235</v>
          </cell>
          <cell r="H473" t="str">
            <v>10053</v>
          </cell>
          <cell r="I473" t="str">
            <v>Panhandle Eastern Pipe Line Co</v>
          </cell>
          <cell r="J473" t="str">
            <v>PanEnergy Corp.</v>
          </cell>
        </row>
        <row r="474">
          <cell r="A474">
            <v>242924247</v>
          </cell>
          <cell r="B474" t="str">
            <v>Rozzelle IV</v>
          </cell>
          <cell r="C474" t="str">
            <v>Richard</v>
          </cell>
          <cell r="D474" t="str">
            <v>F</v>
          </cell>
          <cell r="E474" t="str">
            <v>10000</v>
          </cell>
          <cell r="F474" t="str">
            <v>Corp Gov</v>
          </cell>
          <cell r="G474">
            <v>9580</v>
          </cell>
          <cell r="H474">
            <v>20028</v>
          </cell>
          <cell r="I474" t="str">
            <v>Information Management</v>
          </cell>
          <cell r="J474" t="str">
            <v>Corporate</v>
          </cell>
        </row>
        <row r="475">
          <cell r="A475">
            <v>46423578</v>
          </cell>
          <cell r="B475" t="str">
            <v>Ruff</v>
          </cell>
          <cell r="C475" t="str">
            <v>Ellen</v>
          </cell>
          <cell r="D475" t="str">
            <v>T</v>
          </cell>
          <cell r="E475" t="str">
            <v>11000</v>
          </cell>
          <cell r="F475" t="str">
            <v>DEBS</v>
          </cell>
          <cell r="G475" t="str">
            <v>8749</v>
          </cell>
          <cell r="H475" t="str">
            <v>20013</v>
          </cell>
          <cell r="I475" t="str">
            <v>Corporate Governance</v>
          </cell>
          <cell r="J475" t="str">
            <v>Corporate</v>
          </cell>
        </row>
        <row r="476">
          <cell r="A476">
            <v>28481660</v>
          </cell>
          <cell r="B476" t="str">
            <v>Russell</v>
          </cell>
          <cell r="C476" t="str">
            <v>JoAnn</v>
          </cell>
          <cell r="D476" t="str">
            <v>P</v>
          </cell>
          <cell r="E476"/>
          <cell r="F476"/>
          <cell r="G476" t="str">
            <v>A160</v>
          </cell>
          <cell r="H476" t="str">
            <v>10051</v>
          </cell>
          <cell r="I476" t="str">
            <v>Panenergy Services LP</v>
          </cell>
          <cell r="J476" t="str">
            <v>PSLP</v>
          </cell>
        </row>
        <row r="477">
          <cell r="A477">
            <v>238681173</v>
          </cell>
          <cell r="B477" t="str">
            <v>Russell</v>
          </cell>
          <cell r="C477" t="str">
            <v>Robert</v>
          </cell>
          <cell r="D477"/>
          <cell r="E477" t="str">
            <v>93000</v>
          </cell>
          <cell r="F477" t="str">
            <v>Electric</v>
          </cell>
          <cell r="G477">
            <v>4029</v>
          </cell>
          <cell r="H477">
            <v>20016</v>
          </cell>
          <cell r="I477" t="str">
            <v>Duke Power - Other</v>
          </cell>
          <cell r="J477" t="str">
            <v>Duke Power</v>
          </cell>
        </row>
        <row r="478">
          <cell r="A478">
            <v>408843728</v>
          </cell>
          <cell r="B478" t="str">
            <v>Russell III</v>
          </cell>
          <cell r="C478" t="str">
            <v>John</v>
          </cell>
          <cell r="D478" t="str">
            <v>A</v>
          </cell>
          <cell r="E478" t="str">
            <v>10000</v>
          </cell>
          <cell r="F478" t="str">
            <v>Corp Gov</v>
          </cell>
          <cell r="G478" t="str">
            <v>4314</v>
          </cell>
          <cell r="H478" t="str">
            <v>20017</v>
          </cell>
          <cell r="I478" t="str">
            <v>Electric Distribution</v>
          </cell>
          <cell r="J478" t="str">
            <v>Duke Power</v>
          </cell>
        </row>
        <row r="479">
          <cell r="A479">
            <v>446469778</v>
          </cell>
          <cell r="B479" t="str">
            <v>Ruth</v>
          </cell>
          <cell r="C479" t="str">
            <v>James</v>
          </cell>
          <cell r="D479" t="str">
            <v>C</v>
          </cell>
          <cell r="E479" t="str">
            <v>71500</v>
          </cell>
          <cell r="F479" t="str">
            <v>TEPPCO</v>
          </cell>
          <cell r="G479" t="str">
            <v>A288</v>
          </cell>
          <cell r="H479">
            <v>10061</v>
          </cell>
          <cell r="I479" t="str">
            <v>Texas Eastern Products Pipeline</v>
          </cell>
          <cell r="J479" t="str">
            <v>TEPPCO</v>
          </cell>
        </row>
        <row r="480">
          <cell r="A480">
            <v>531509289</v>
          </cell>
          <cell r="B480" t="str">
            <v>Ruth</v>
          </cell>
          <cell r="C480" t="str">
            <v>Ronald</v>
          </cell>
          <cell r="D480" t="str">
            <v>P</v>
          </cell>
          <cell r="E480" t="str">
            <v>40000</v>
          </cell>
          <cell r="F480" t="str">
            <v>DE&amp;S</v>
          </cell>
          <cell r="G480">
            <v>2021</v>
          </cell>
          <cell r="H480">
            <v>10015</v>
          </cell>
          <cell r="I480" t="str">
            <v>Duke Engineering &amp; Svc Inc</v>
          </cell>
          <cell r="J480" t="str">
            <v>DE&amp;S</v>
          </cell>
        </row>
        <row r="481">
          <cell r="A481">
            <v>403707475</v>
          </cell>
          <cell r="B481" t="str">
            <v>Sample</v>
          </cell>
          <cell r="C481" t="str">
            <v>William</v>
          </cell>
          <cell r="D481" t="str">
            <v>M</v>
          </cell>
          <cell r="E481" t="str">
            <v>10000</v>
          </cell>
          <cell r="F481" t="str">
            <v>Corp Gov</v>
          </cell>
          <cell r="G481">
            <v>7354</v>
          </cell>
          <cell r="H481">
            <v>20037</v>
          </cell>
          <cell r="I481" t="str">
            <v>Nuclear General Office</v>
          </cell>
          <cell r="J481" t="str">
            <v>Duke Power</v>
          </cell>
        </row>
        <row r="482">
          <cell r="A482">
            <v>227626702</v>
          </cell>
          <cell r="B482" t="str">
            <v>Scearce</v>
          </cell>
          <cell r="C482" t="str">
            <v>Dennis</v>
          </cell>
          <cell r="D482" t="str">
            <v>C</v>
          </cell>
          <cell r="E482" t="str">
            <v>10000</v>
          </cell>
          <cell r="F482" t="str">
            <v>Corp Gov</v>
          </cell>
          <cell r="G482" t="str">
            <v>4300</v>
          </cell>
          <cell r="H482" t="str">
            <v>20017</v>
          </cell>
          <cell r="I482" t="str">
            <v>Electric Distribution</v>
          </cell>
          <cell r="J482" t="str">
            <v>Duke Power</v>
          </cell>
        </row>
        <row r="483">
          <cell r="A483">
            <v>104604825</v>
          </cell>
          <cell r="B483" t="str">
            <v>Schaefer</v>
          </cell>
          <cell r="C483" t="str">
            <v>Stephen</v>
          </cell>
          <cell r="D483" t="str">
            <v>J</v>
          </cell>
          <cell r="E483" t="str">
            <v>60000</v>
          </cell>
          <cell r="F483" t="str">
            <v>DEGAD</v>
          </cell>
          <cell r="G483" t="str">
            <v>D107</v>
          </cell>
          <cell r="H483" t="str">
            <v>30024</v>
          </cell>
          <cell r="I483" t="str">
            <v>Duke Energy North America, LLC</v>
          </cell>
          <cell r="J483" t="str">
            <v>DENA</v>
          </cell>
        </row>
        <row r="484">
          <cell r="A484">
            <v>245868617</v>
          </cell>
          <cell r="B484" t="str">
            <v>Schmulling Jr</v>
          </cell>
          <cell r="C484" t="str">
            <v>Henry</v>
          </cell>
          <cell r="D484" t="str">
            <v>L</v>
          </cell>
          <cell r="E484" t="str">
            <v>11000</v>
          </cell>
          <cell r="F484" t="str">
            <v>DEBS</v>
          </cell>
          <cell r="G484">
            <v>1602</v>
          </cell>
          <cell r="H484">
            <v>20013</v>
          </cell>
          <cell r="I484" t="str">
            <v>Corporate Governance</v>
          </cell>
          <cell r="J484" t="str">
            <v>Corporate</v>
          </cell>
        </row>
        <row r="485">
          <cell r="A485">
            <v>243742995</v>
          </cell>
          <cell r="B485" t="str">
            <v>Segrest</v>
          </cell>
          <cell r="C485" t="str">
            <v>Alden</v>
          </cell>
          <cell r="D485" t="str">
            <v>M</v>
          </cell>
          <cell r="E485" t="str">
            <v>40000</v>
          </cell>
          <cell r="F485" t="str">
            <v>DE&amp;S</v>
          </cell>
          <cell r="G485">
            <v>2035</v>
          </cell>
          <cell r="H485">
            <v>10015</v>
          </cell>
          <cell r="I485" t="str">
            <v>Duke Engineering &amp; Svc Inc</v>
          </cell>
          <cell r="J485" t="str">
            <v>DE&amp;S</v>
          </cell>
        </row>
        <row r="486">
          <cell r="A486">
            <v>449809035</v>
          </cell>
          <cell r="B486" t="str">
            <v>Segura</v>
          </cell>
          <cell r="C486" t="str">
            <v>Roger</v>
          </cell>
          <cell r="D486" t="str">
            <v>D</v>
          </cell>
          <cell r="E486"/>
          <cell r="F486"/>
          <cell r="G486" t="str">
            <v>A395</v>
          </cell>
          <cell r="H486" t="str">
            <v>10076</v>
          </cell>
          <cell r="I486" t="str">
            <v>TexasEastern Transmission Corp</v>
          </cell>
          <cell r="J486" t="str">
            <v>TETCO</v>
          </cell>
        </row>
        <row r="487">
          <cell r="A487">
            <v>266881761</v>
          </cell>
          <cell r="B487" t="str">
            <v>Serzan</v>
          </cell>
          <cell r="C487" t="str">
            <v>Jeffrey</v>
          </cell>
          <cell r="D487" t="str">
            <v>M</v>
          </cell>
          <cell r="E487" t="str">
            <v>10000</v>
          </cell>
          <cell r="F487" t="str">
            <v>Corp Gov</v>
          </cell>
          <cell r="G487">
            <v>4314</v>
          </cell>
          <cell r="H487">
            <v>20017</v>
          </cell>
          <cell r="I487" t="str">
            <v>Electric Distribution</v>
          </cell>
          <cell r="J487" t="str">
            <v>Duke Power</v>
          </cell>
        </row>
        <row r="488">
          <cell r="A488">
            <v>239986205</v>
          </cell>
          <cell r="B488" t="str">
            <v>Sessler</v>
          </cell>
          <cell r="C488" t="str">
            <v>Mark</v>
          </cell>
          <cell r="D488" t="str">
            <v>A</v>
          </cell>
          <cell r="E488" t="str">
            <v>10000</v>
          </cell>
          <cell r="F488" t="str">
            <v>Corp Gov</v>
          </cell>
          <cell r="G488">
            <v>4801</v>
          </cell>
          <cell r="H488">
            <v>20049</v>
          </cell>
          <cell r="I488" t="str">
            <v>Retail</v>
          </cell>
          <cell r="J488" t="str">
            <v>Duke Power</v>
          </cell>
        </row>
        <row r="489">
          <cell r="A489">
            <v>465310704</v>
          </cell>
          <cell r="B489" t="str">
            <v>Shaffer</v>
          </cell>
          <cell r="C489" t="str">
            <v>Charles</v>
          </cell>
          <cell r="D489" t="str">
            <v>B</v>
          </cell>
          <cell r="E489"/>
          <cell r="F489"/>
          <cell r="G489" t="str">
            <v>I012</v>
          </cell>
          <cell r="H489" t="str">
            <v>10133</v>
          </cell>
          <cell r="I489" t="str">
            <v>Duke Energy International</v>
          </cell>
          <cell r="J489" t="str">
            <v>DEI</v>
          </cell>
        </row>
        <row r="490">
          <cell r="A490">
            <v>217429234</v>
          </cell>
          <cell r="B490" t="str">
            <v>Sharpe</v>
          </cell>
          <cell r="C490" t="str">
            <v>Rondal</v>
          </cell>
          <cell r="D490" t="str">
            <v>J</v>
          </cell>
          <cell r="E490" t="str">
            <v>90000</v>
          </cell>
          <cell r="F490" t="str">
            <v>Electric</v>
          </cell>
          <cell r="G490" t="str">
            <v>4602</v>
          </cell>
          <cell r="H490" t="str">
            <v>20049</v>
          </cell>
          <cell r="I490" t="str">
            <v>Retail</v>
          </cell>
          <cell r="J490" t="str">
            <v>Duke Power</v>
          </cell>
        </row>
        <row r="491">
          <cell r="A491">
            <v>244822006</v>
          </cell>
          <cell r="B491" t="str">
            <v>Shaw</v>
          </cell>
          <cell r="C491" t="str">
            <v>Ruth</v>
          </cell>
          <cell r="D491" t="str">
            <v>G</v>
          </cell>
          <cell r="E491" t="str">
            <v>11000</v>
          </cell>
          <cell r="F491" t="str">
            <v>DEBS</v>
          </cell>
          <cell r="G491" t="str">
            <v>8001</v>
          </cell>
          <cell r="H491" t="str">
            <v>20013</v>
          </cell>
          <cell r="I491" t="str">
            <v>Corporate Governance</v>
          </cell>
          <cell r="J491" t="str">
            <v>Corporate</v>
          </cell>
        </row>
        <row r="492">
          <cell r="A492">
            <v>243640666</v>
          </cell>
          <cell r="B492" t="str">
            <v>Shearin</v>
          </cell>
          <cell r="C492" t="str">
            <v>Ronald</v>
          </cell>
          <cell r="D492" t="str">
            <v>V</v>
          </cell>
          <cell r="E492" t="str">
            <v>90000</v>
          </cell>
          <cell r="F492" t="str">
            <v>Corp Gov</v>
          </cell>
          <cell r="G492">
            <v>8767</v>
          </cell>
          <cell r="H492">
            <v>20013</v>
          </cell>
          <cell r="I492" t="str">
            <v>Corporate Governance</v>
          </cell>
          <cell r="J492" t="str">
            <v>Corporate</v>
          </cell>
        </row>
        <row r="493">
          <cell r="A493">
            <v>242768509</v>
          </cell>
          <cell r="B493" t="str">
            <v>Sheek</v>
          </cell>
          <cell r="C493" t="str">
            <v>Steven</v>
          </cell>
          <cell r="D493" t="str">
            <v>L</v>
          </cell>
          <cell r="E493" t="str">
            <v>10000</v>
          </cell>
          <cell r="F493" t="str">
            <v>Corp Gov</v>
          </cell>
          <cell r="G493" t="str">
            <v>4606</v>
          </cell>
          <cell r="H493" t="str">
            <v>20049</v>
          </cell>
          <cell r="I493" t="str">
            <v>Retail</v>
          </cell>
          <cell r="J493" t="str">
            <v>Duke Power</v>
          </cell>
        </row>
        <row r="494">
          <cell r="A494">
            <v>255785006</v>
          </cell>
          <cell r="B494" t="str">
            <v>Shellhorse</v>
          </cell>
          <cell r="C494" t="str">
            <v>Victor</v>
          </cell>
          <cell r="D494" t="str">
            <v>H</v>
          </cell>
          <cell r="E494" t="str">
            <v>41000</v>
          </cell>
          <cell r="F494" t="str">
            <v>DFD</v>
          </cell>
          <cell r="G494" t="str">
            <v>9685</v>
          </cell>
          <cell r="H494" t="str">
            <v>10012</v>
          </cell>
          <cell r="I494" t="str">
            <v>Duke Coal Project Svc Grp</v>
          </cell>
          <cell r="J494" t="str">
            <v>D/FD</v>
          </cell>
        </row>
        <row r="495">
          <cell r="A495">
            <v>243661141</v>
          </cell>
          <cell r="B495" t="str">
            <v>Sheppard</v>
          </cell>
          <cell r="C495" t="str">
            <v>Wm</v>
          </cell>
          <cell r="D495" t="str">
            <v>L</v>
          </cell>
          <cell r="E495" t="str">
            <v>10000</v>
          </cell>
          <cell r="F495" t="str">
            <v>Corp Gov</v>
          </cell>
          <cell r="G495" t="str">
            <v>6011</v>
          </cell>
          <cell r="H495" t="str">
            <v>20020</v>
          </cell>
          <cell r="I495" t="str">
            <v>Electric Transmission</v>
          </cell>
          <cell r="J495" t="str">
            <v>Duke Power</v>
          </cell>
        </row>
        <row r="496">
          <cell r="A496">
            <v>453414781</v>
          </cell>
          <cell r="B496" t="str">
            <v>Sherrill</v>
          </cell>
          <cell r="C496" t="str">
            <v>Richard</v>
          </cell>
          <cell r="D496" t="str">
            <v>M</v>
          </cell>
          <cell r="E496" t="str">
            <v>60000</v>
          </cell>
          <cell r="F496" t="str">
            <v>DEGAD</v>
          </cell>
          <cell r="G496" t="str">
            <v>D123</v>
          </cell>
          <cell r="H496" t="str">
            <v>30024</v>
          </cell>
          <cell r="I496" t="str">
            <v>Duke Energy North America, LLC</v>
          </cell>
          <cell r="J496" t="str">
            <v>DENA</v>
          </cell>
        </row>
        <row r="497">
          <cell r="A497">
            <v>238708045</v>
          </cell>
          <cell r="B497" t="str">
            <v>Shore</v>
          </cell>
          <cell r="C497" t="str">
            <v>Charles</v>
          </cell>
          <cell r="D497" t="str">
            <v>M</v>
          </cell>
          <cell r="E497" t="str">
            <v>10000</v>
          </cell>
          <cell r="F497" t="str">
            <v>Corp Gov</v>
          </cell>
          <cell r="G497">
            <v>5187</v>
          </cell>
          <cell r="H497">
            <v>20017</v>
          </cell>
          <cell r="I497" t="str">
            <v>Electric Distribution</v>
          </cell>
          <cell r="J497" t="str">
            <v>Duke Power</v>
          </cell>
        </row>
        <row r="498">
          <cell r="A498">
            <v>251339237</v>
          </cell>
          <cell r="B498" t="str">
            <v>Short Jr</v>
          </cell>
          <cell r="C498" t="str">
            <v>James</v>
          </cell>
          <cell r="D498" t="str">
            <v>M</v>
          </cell>
          <cell r="E498"/>
          <cell r="F498"/>
          <cell r="G498" t="str">
            <v>1000</v>
          </cell>
          <cell r="H498" t="str">
            <v>10010</v>
          </cell>
          <cell r="I498" t="str">
            <v>Crescent Resources Inc</v>
          </cell>
          <cell r="J498" t="str">
            <v>Crescent</v>
          </cell>
        </row>
        <row r="499">
          <cell r="A499">
            <v>432869823</v>
          </cell>
          <cell r="B499" t="str">
            <v>Shub</v>
          </cell>
          <cell r="C499" t="str">
            <v>Allan</v>
          </cell>
          <cell r="D499" t="str">
            <v>H</v>
          </cell>
          <cell r="E499" t="str">
            <v>10000</v>
          </cell>
          <cell r="F499" t="str">
            <v>Corp Gov</v>
          </cell>
          <cell r="G499">
            <v>8756</v>
          </cell>
          <cell r="H499">
            <v>20013</v>
          </cell>
          <cell r="I499" t="str">
            <v>Corporate Governance</v>
          </cell>
          <cell r="J499" t="str">
            <v>Corporate</v>
          </cell>
        </row>
        <row r="500">
          <cell r="A500">
            <v>299448119</v>
          </cell>
          <cell r="B500" t="str">
            <v>Sickman</v>
          </cell>
          <cell r="C500" t="str">
            <v>John</v>
          </cell>
          <cell r="D500" t="str">
            <v>T</v>
          </cell>
          <cell r="E500" t="str">
            <v>60000</v>
          </cell>
          <cell r="F500" t="str">
            <v>DEGAD</v>
          </cell>
          <cell r="G500" t="str">
            <v>I013</v>
          </cell>
          <cell r="H500" t="str">
            <v>10133</v>
          </cell>
          <cell r="I500" t="str">
            <v>Duke Energy International</v>
          </cell>
          <cell r="J500" t="str">
            <v>DEI</v>
          </cell>
        </row>
        <row r="501">
          <cell r="A501">
            <v>238841772</v>
          </cell>
          <cell r="B501" t="str">
            <v>Sigmon Jr</v>
          </cell>
          <cell r="C501" t="str">
            <v>William</v>
          </cell>
          <cell r="D501" t="str">
            <v>L</v>
          </cell>
          <cell r="E501" t="str">
            <v>60000</v>
          </cell>
          <cell r="F501" t="str">
            <v>DEGAD</v>
          </cell>
          <cell r="G501" t="str">
            <v>D124</v>
          </cell>
          <cell r="H501" t="str">
            <v>30024</v>
          </cell>
          <cell r="I501" t="str">
            <v>Duke Energy North America, LLC</v>
          </cell>
          <cell r="J501" t="str">
            <v>DENA</v>
          </cell>
        </row>
        <row r="502">
          <cell r="A502">
            <v>237845200</v>
          </cell>
          <cell r="B502" t="str">
            <v>Sikes</v>
          </cell>
          <cell r="C502" t="str">
            <v>Walter</v>
          </cell>
          <cell r="D502" t="str">
            <v>E</v>
          </cell>
          <cell r="E502" t="str">
            <v>90000</v>
          </cell>
          <cell r="F502" t="str">
            <v>Electric</v>
          </cell>
          <cell r="G502">
            <v>4029</v>
          </cell>
          <cell r="H502">
            <v>20016</v>
          </cell>
          <cell r="I502" t="str">
            <v>Duke Power - Other</v>
          </cell>
          <cell r="J502" t="str">
            <v>Duke Power</v>
          </cell>
        </row>
        <row r="503">
          <cell r="A503">
            <v>240948248</v>
          </cell>
          <cell r="B503" t="str">
            <v>Sills</v>
          </cell>
          <cell r="C503" t="str">
            <v>Maurice</v>
          </cell>
          <cell r="D503" t="str">
            <v>S</v>
          </cell>
          <cell r="E503" t="str">
            <v>40000</v>
          </cell>
          <cell r="F503" t="str">
            <v>DE&amp;S</v>
          </cell>
          <cell r="G503">
            <v>2300</v>
          </cell>
          <cell r="H503">
            <v>10015</v>
          </cell>
          <cell r="I503" t="str">
            <v>Duke Engineering &amp; Svc Inc</v>
          </cell>
          <cell r="J503" t="str">
            <v>DE&amp;S</v>
          </cell>
        </row>
        <row r="504">
          <cell r="A504">
            <v>243829071</v>
          </cell>
          <cell r="B504" t="str">
            <v>Silver</v>
          </cell>
          <cell r="C504" t="str">
            <v>John</v>
          </cell>
          <cell r="D504" t="str">
            <v>W</v>
          </cell>
          <cell r="E504" t="str">
            <v>10000</v>
          </cell>
          <cell r="F504" t="str">
            <v>Corp Gov</v>
          </cell>
          <cell r="G504">
            <v>7322</v>
          </cell>
          <cell r="H504">
            <v>20036</v>
          </cell>
          <cell r="I504" t="str">
            <v>McGuire Nuclear Station</v>
          </cell>
          <cell r="J504" t="str">
            <v>Duke Power</v>
          </cell>
        </row>
        <row r="505">
          <cell r="A505">
            <v>556081301</v>
          </cell>
          <cell r="B505" t="str">
            <v>Simpkins</v>
          </cell>
          <cell r="C505" t="str">
            <v>G.</v>
          </cell>
          <cell r="D505" t="str">
            <v>P</v>
          </cell>
          <cell r="E505"/>
          <cell r="F505"/>
          <cell r="G505" t="str">
            <v>A971</v>
          </cell>
          <cell r="H505" t="str">
            <v>10265</v>
          </cell>
          <cell r="I505" t="str">
            <v>DUKE CAPITAL PARTNERS</v>
          </cell>
          <cell r="J505" t="str">
            <v>Duke Capital Partners</v>
          </cell>
        </row>
        <row r="506">
          <cell r="A506">
            <v>239028472</v>
          </cell>
          <cell r="B506" t="str">
            <v>Simpson</v>
          </cell>
          <cell r="C506" t="str">
            <v>Diane</v>
          </cell>
          <cell r="D506" t="str">
            <v>H</v>
          </cell>
          <cell r="E506" t="str">
            <v>10000</v>
          </cell>
          <cell r="F506" t="str">
            <v>Corp Gov</v>
          </cell>
          <cell r="G506" t="str">
            <v>4201</v>
          </cell>
          <cell r="H506" t="str">
            <v>20049</v>
          </cell>
          <cell r="I506" t="str">
            <v>Retail</v>
          </cell>
          <cell r="J506" t="str">
            <v>Duke Power</v>
          </cell>
        </row>
        <row r="507">
          <cell r="A507">
            <v>244588942</v>
          </cell>
          <cell r="B507" t="str">
            <v>Simril</v>
          </cell>
          <cell r="C507" t="str">
            <v>Robert</v>
          </cell>
          <cell r="D507" t="str">
            <v>T</v>
          </cell>
          <cell r="E507" t="str">
            <v>10000</v>
          </cell>
          <cell r="F507" t="str">
            <v>Corp Gov</v>
          </cell>
          <cell r="G507">
            <v>7344</v>
          </cell>
          <cell r="H507">
            <v>20037</v>
          </cell>
          <cell r="I507" t="str">
            <v>Nuclear General Office</v>
          </cell>
          <cell r="J507" t="str">
            <v>Duke Power</v>
          </cell>
        </row>
        <row r="508">
          <cell r="A508">
            <v>244767842</v>
          </cell>
          <cell r="B508" t="str">
            <v>Sipe</v>
          </cell>
          <cell r="C508" t="str">
            <v>Berman</v>
          </cell>
          <cell r="D508" t="str">
            <v>K</v>
          </cell>
          <cell r="E508" t="str">
            <v>10000</v>
          </cell>
          <cell r="F508" t="str">
            <v>Corp Gov</v>
          </cell>
          <cell r="G508" t="str">
            <v>7103</v>
          </cell>
          <cell r="H508" t="str">
            <v>20018</v>
          </cell>
          <cell r="I508" t="str">
            <v>Electric Group Operations</v>
          </cell>
          <cell r="J508" t="str">
            <v>Duke Power</v>
          </cell>
        </row>
        <row r="509">
          <cell r="A509">
            <v>242782208</v>
          </cell>
          <cell r="B509" t="str">
            <v>Slayton</v>
          </cell>
          <cell r="C509" t="str">
            <v>Jerry</v>
          </cell>
          <cell r="D509" t="str">
            <v>N</v>
          </cell>
          <cell r="E509" t="str">
            <v>10000</v>
          </cell>
          <cell r="F509" t="str">
            <v>Corp Gov</v>
          </cell>
          <cell r="G509">
            <v>6238</v>
          </cell>
          <cell r="H509">
            <v>20020</v>
          </cell>
          <cell r="I509" t="str">
            <v>Electric Transmission</v>
          </cell>
          <cell r="J509" t="str">
            <v>Duke Power</v>
          </cell>
        </row>
        <row r="510">
          <cell r="A510">
            <v>240361781</v>
          </cell>
          <cell r="B510" t="str">
            <v>Smith</v>
          </cell>
          <cell r="C510" t="str">
            <v>Robert</v>
          </cell>
          <cell r="D510"/>
          <cell r="E510" t="str">
            <v>93000</v>
          </cell>
          <cell r="F510" t="str">
            <v>Electric</v>
          </cell>
          <cell r="G510">
            <v>8958</v>
          </cell>
          <cell r="H510">
            <v>20013</v>
          </cell>
          <cell r="I510" t="str">
            <v>Corporate Governance</v>
          </cell>
          <cell r="J510" t="str">
            <v>Corporate</v>
          </cell>
        </row>
        <row r="511">
          <cell r="A511">
            <v>251646255</v>
          </cell>
          <cell r="B511" t="str">
            <v>Smith</v>
          </cell>
          <cell r="C511" t="str">
            <v>Thomas</v>
          </cell>
          <cell r="D511" t="str">
            <v>E</v>
          </cell>
          <cell r="E511" t="str">
            <v>90000</v>
          </cell>
          <cell r="F511" t="str">
            <v>Electric</v>
          </cell>
          <cell r="G511">
            <v>4620</v>
          </cell>
          <cell r="H511">
            <v>20049</v>
          </cell>
          <cell r="I511" t="str">
            <v>Retail</v>
          </cell>
          <cell r="J511" t="str">
            <v>Duke Power</v>
          </cell>
        </row>
        <row r="512">
          <cell r="A512">
            <v>263789954</v>
          </cell>
          <cell r="B512" t="str">
            <v>Smith</v>
          </cell>
          <cell r="C512" t="str">
            <v>Julian</v>
          </cell>
          <cell r="D512" t="str">
            <v>L</v>
          </cell>
          <cell r="E512" t="str">
            <v>11000</v>
          </cell>
          <cell r="F512" t="str">
            <v>DEBS</v>
          </cell>
          <cell r="G512">
            <v>9636</v>
          </cell>
          <cell r="H512">
            <v>20028</v>
          </cell>
          <cell r="I512" t="str">
            <v>Information Management</v>
          </cell>
          <cell r="J512" t="str">
            <v>Corporate</v>
          </cell>
        </row>
        <row r="513">
          <cell r="A513">
            <v>317560791</v>
          </cell>
          <cell r="B513" t="str">
            <v>Smith</v>
          </cell>
          <cell r="C513" t="str">
            <v>James</v>
          </cell>
          <cell r="D513" t="str">
            <v>C</v>
          </cell>
          <cell r="E513"/>
          <cell r="F513"/>
          <cell r="G513">
            <v>1000</v>
          </cell>
          <cell r="H513">
            <v>10010</v>
          </cell>
          <cell r="I513" t="str">
            <v>Crescent Resources Inc</v>
          </cell>
          <cell r="J513" t="str">
            <v>Crescent</v>
          </cell>
        </row>
        <row r="514">
          <cell r="A514">
            <v>587583546</v>
          </cell>
          <cell r="B514" t="str">
            <v>Smith</v>
          </cell>
          <cell r="C514" t="str">
            <v>Linda</v>
          </cell>
          <cell r="D514" t="str">
            <v>F</v>
          </cell>
          <cell r="E514" t="str">
            <v>11000</v>
          </cell>
          <cell r="F514" t="str">
            <v>DEBS</v>
          </cell>
          <cell r="G514" t="str">
            <v>9453</v>
          </cell>
          <cell r="H514" t="str">
            <v>20013</v>
          </cell>
          <cell r="I514" t="str">
            <v>Corporate Governance</v>
          </cell>
          <cell r="J514" t="str">
            <v>Corporate</v>
          </cell>
        </row>
        <row r="515">
          <cell r="A515">
            <v>237724048</v>
          </cell>
          <cell r="B515" t="str">
            <v>Smith Jr</v>
          </cell>
          <cell r="C515" t="str">
            <v>Cecil</v>
          </cell>
          <cell r="D515" t="str">
            <v>O</v>
          </cell>
          <cell r="E515" t="str">
            <v>11000</v>
          </cell>
          <cell r="F515" t="str">
            <v>DEBS</v>
          </cell>
          <cell r="G515" t="str">
            <v>8647</v>
          </cell>
          <cell r="H515" t="str">
            <v>20013</v>
          </cell>
          <cell r="I515" t="str">
            <v>Corporate Governance</v>
          </cell>
          <cell r="J515" t="str">
            <v>Corporate</v>
          </cell>
        </row>
        <row r="516">
          <cell r="A516">
            <v>250702920</v>
          </cell>
          <cell r="B516" t="str">
            <v>Smith Jr</v>
          </cell>
          <cell r="C516" t="str">
            <v>Marion</v>
          </cell>
          <cell r="D516" t="str">
            <v>H</v>
          </cell>
          <cell r="E516" t="str">
            <v>10000</v>
          </cell>
          <cell r="F516" t="str">
            <v>Corp Gov</v>
          </cell>
          <cell r="G516" t="str">
            <v>9655</v>
          </cell>
          <cell r="H516" t="str">
            <v>10008</v>
          </cell>
          <cell r="I516" t="str">
            <v>Duke Capital Corp</v>
          </cell>
          <cell r="J516" t="str">
            <v>DukeNet</v>
          </cell>
        </row>
        <row r="517">
          <cell r="A517">
            <v>244624871</v>
          </cell>
          <cell r="B517" t="str">
            <v>Smitherman</v>
          </cell>
          <cell r="C517" t="str">
            <v>Thomas</v>
          </cell>
          <cell r="D517" t="str">
            <v>D</v>
          </cell>
          <cell r="E517" t="str">
            <v>10000</v>
          </cell>
          <cell r="F517" t="str">
            <v>Corp Gov</v>
          </cell>
          <cell r="G517" t="str">
            <v>2441</v>
          </cell>
          <cell r="H517" t="str">
            <v>10015</v>
          </cell>
          <cell r="I517" t="str">
            <v>Duke Engineering &amp; Svc Inc</v>
          </cell>
          <cell r="J517" t="str">
            <v>DE&amp;S</v>
          </cell>
        </row>
        <row r="518">
          <cell r="A518">
            <v>246502966</v>
          </cell>
          <cell r="B518" t="str">
            <v>Smyre</v>
          </cell>
          <cell r="C518" t="str">
            <v>Jimmie</v>
          </cell>
          <cell r="D518"/>
          <cell r="E518" t="str">
            <v>93000</v>
          </cell>
          <cell r="F518" t="str">
            <v>Corp Gov</v>
          </cell>
          <cell r="G518">
            <v>8072</v>
          </cell>
          <cell r="H518">
            <v>20018</v>
          </cell>
          <cell r="I518" t="str">
            <v>Electric Group Operations</v>
          </cell>
          <cell r="J518" t="str">
            <v>Duke Power</v>
          </cell>
        </row>
        <row r="519">
          <cell r="A519">
            <v>250808296</v>
          </cell>
          <cell r="B519" t="str">
            <v>Snoddy</v>
          </cell>
          <cell r="C519" t="str">
            <v>John</v>
          </cell>
          <cell r="D519" t="str">
            <v>D</v>
          </cell>
          <cell r="E519" t="str">
            <v>10000</v>
          </cell>
          <cell r="F519" t="str">
            <v>Corp Gov</v>
          </cell>
          <cell r="G519" t="str">
            <v>4385</v>
          </cell>
          <cell r="H519" t="str">
            <v>10020</v>
          </cell>
          <cell r="I519" t="str">
            <v>Dukenet Communications, Inc</v>
          </cell>
          <cell r="J519" t="str">
            <v>DukeNet</v>
          </cell>
        </row>
        <row r="520">
          <cell r="A520">
            <v>246882727</v>
          </cell>
          <cell r="B520" t="str">
            <v>Snyder</v>
          </cell>
          <cell r="C520" t="str">
            <v>John</v>
          </cell>
          <cell r="D520" t="str">
            <v>C</v>
          </cell>
          <cell r="E520" t="str">
            <v>41000</v>
          </cell>
          <cell r="F520" t="str">
            <v>DFD</v>
          </cell>
          <cell r="G520">
            <v>9685</v>
          </cell>
          <cell r="H520">
            <v>10012</v>
          </cell>
          <cell r="I520" t="str">
            <v>Duke Coal Project Svc Grp</v>
          </cell>
          <cell r="J520" t="str">
            <v>D/FD</v>
          </cell>
        </row>
        <row r="521">
          <cell r="A521">
            <v>451782013</v>
          </cell>
          <cell r="B521" t="str">
            <v>Stabler</v>
          </cell>
          <cell r="C521" t="str">
            <v>John</v>
          </cell>
          <cell r="D521" t="str">
            <v>A</v>
          </cell>
          <cell r="E521" t="str">
            <v>30000</v>
          </cell>
          <cell r="F521" t="str">
            <v>Crescent</v>
          </cell>
          <cell r="G521">
            <v>1000</v>
          </cell>
          <cell r="H521">
            <v>10010</v>
          </cell>
          <cell r="I521" t="str">
            <v>Crescent Resources Inc</v>
          </cell>
          <cell r="J521" t="str">
            <v>Crescent</v>
          </cell>
        </row>
        <row r="522">
          <cell r="A522">
            <v>319608278</v>
          </cell>
          <cell r="B522" t="str">
            <v>Stalun</v>
          </cell>
          <cell r="C522" t="str">
            <v>Gerald</v>
          </cell>
          <cell r="D522" t="str">
            <v>J</v>
          </cell>
          <cell r="E522"/>
          <cell r="F522"/>
          <cell r="G522" t="str">
            <v>A971</v>
          </cell>
          <cell r="H522">
            <v>10265</v>
          </cell>
          <cell r="I522" t="str">
            <v>DUKE CAPITAL PARTNERS</v>
          </cell>
          <cell r="J522" t="str">
            <v>Duke Capital Partners</v>
          </cell>
        </row>
        <row r="523">
          <cell r="A523">
            <v>238046883</v>
          </cell>
          <cell r="B523" t="str">
            <v>Steele III</v>
          </cell>
          <cell r="C523" t="str">
            <v>Donald</v>
          </cell>
          <cell r="D523" t="str">
            <v>H</v>
          </cell>
          <cell r="E523"/>
          <cell r="F523"/>
          <cell r="G523" t="str">
            <v>8647</v>
          </cell>
          <cell r="H523" t="str">
            <v>20013</v>
          </cell>
          <cell r="I523" t="str">
            <v>Corporate Governance</v>
          </cell>
          <cell r="J523" t="str">
            <v>Corporate</v>
          </cell>
        </row>
        <row r="524">
          <cell r="A524">
            <v>237805057</v>
          </cell>
          <cell r="B524" t="str">
            <v>Stephenson</v>
          </cell>
          <cell r="C524" t="str">
            <v>Linda</v>
          </cell>
          <cell r="D524" t="str">
            <v>E</v>
          </cell>
          <cell r="E524" t="str">
            <v>93100</v>
          </cell>
          <cell r="F524" t="str">
            <v>Electric</v>
          </cell>
          <cell r="G524">
            <v>8072</v>
          </cell>
          <cell r="H524">
            <v>20018</v>
          </cell>
          <cell r="I524" t="str">
            <v>Electric Group Operations</v>
          </cell>
          <cell r="J524" t="str">
            <v>Duke Power</v>
          </cell>
        </row>
        <row r="525">
          <cell r="A525">
            <v>242789403</v>
          </cell>
          <cell r="B525" t="str">
            <v>Stephenson Jr.</v>
          </cell>
          <cell r="C525" t="str">
            <v>Gilbert</v>
          </cell>
          <cell r="D525"/>
          <cell r="E525" t="str">
            <v>93000</v>
          </cell>
          <cell r="F525" t="str">
            <v>Electric</v>
          </cell>
          <cell r="G525">
            <v>1000</v>
          </cell>
          <cell r="H525">
            <v>10010</v>
          </cell>
          <cell r="I525" t="str">
            <v>Crescent Resources Inc</v>
          </cell>
          <cell r="J525" t="str">
            <v>Crescent</v>
          </cell>
        </row>
        <row r="526">
          <cell r="A526">
            <v>286403311</v>
          </cell>
          <cell r="B526" t="str">
            <v>Stevens</v>
          </cell>
          <cell r="C526" t="str">
            <v>Thomas</v>
          </cell>
          <cell r="D526" t="str">
            <v>R</v>
          </cell>
          <cell r="E526" t="str">
            <v>40000</v>
          </cell>
          <cell r="F526" t="str">
            <v>DE&amp;S</v>
          </cell>
          <cell r="G526" t="str">
            <v>2020</v>
          </cell>
          <cell r="H526" t="str">
            <v>10015</v>
          </cell>
          <cell r="I526" t="str">
            <v>Duke Engineering &amp; Svc Inc</v>
          </cell>
          <cell r="J526" t="str">
            <v>DE&amp;S</v>
          </cell>
        </row>
        <row r="527">
          <cell r="A527">
            <v>251741852</v>
          </cell>
          <cell r="B527" t="str">
            <v>Stewart Jr</v>
          </cell>
          <cell r="C527" t="str">
            <v>Billy</v>
          </cell>
          <cell r="D527" t="str">
            <v>J</v>
          </cell>
          <cell r="E527" t="str">
            <v>90000</v>
          </cell>
          <cell r="F527" t="str">
            <v>Electric</v>
          </cell>
          <cell r="G527">
            <v>4029</v>
          </cell>
          <cell r="H527">
            <v>20016</v>
          </cell>
          <cell r="I527" t="str">
            <v>Duke Power - Other</v>
          </cell>
          <cell r="J527" t="str">
            <v>Duke Power</v>
          </cell>
        </row>
        <row r="528">
          <cell r="A528">
            <v>338249601</v>
          </cell>
          <cell r="B528" t="str">
            <v>Stimart</v>
          </cell>
          <cell r="C528" t="str">
            <v>William</v>
          </cell>
          <cell r="D528" t="str">
            <v>R</v>
          </cell>
          <cell r="E528" t="str">
            <v>90000</v>
          </cell>
          <cell r="F528" t="str">
            <v>Electric</v>
          </cell>
          <cell r="G528">
            <v>8310</v>
          </cell>
          <cell r="H528">
            <v>20018</v>
          </cell>
          <cell r="I528" t="str">
            <v>Electric Group Operations</v>
          </cell>
          <cell r="J528" t="str">
            <v>Duke Power</v>
          </cell>
        </row>
        <row r="529">
          <cell r="A529">
            <v>246884571</v>
          </cell>
          <cell r="B529" t="str">
            <v>Stirewalt</v>
          </cell>
          <cell r="C529" t="str">
            <v>Hoy</v>
          </cell>
          <cell r="D529" t="str">
            <v>N</v>
          </cell>
          <cell r="E529" t="str">
            <v>10000</v>
          </cell>
          <cell r="F529" t="str">
            <v>Corp Gov</v>
          </cell>
          <cell r="G529">
            <v>9543</v>
          </cell>
          <cell r="H529">
            <v>20019</v>
          </cell>
          <cell r="I529" t="str">
            <v>Electric Group Operations</v>
          </cell>
          <cell r="J529" t="str">
            <v>Corporate</v>
          </cell>
        </row>
        <row r="530">
          <cell r="A530">
            <v>528902287</v>
          </cell>
          <cell r="B530" t="str">
            <v>Stokes</v>
          </cell>
          <cell r="C530" t="str">
            <v>Jeffrey</v>
          </cell>
          <cell r="D530" t="str">
            <v>J</v>
          </cell>
          <cell r="E530" t="str">
            <v>73500</v>
          </cell>
          <cell r="F530" t="str">
            <v>DETM</v>
          </cell>
          <cell r="G530" t="str">
            <v>A566</v>
          </cell>
          <cell r="H530" t="str">
            <v>10058</v>
          </cell>
          <cell r="I530" t="str">
            <v>DE Trading &amp; Marketing, LLC</v>
          </cell>
          <cell r="J530" t="str">
            <v>DETM</v>
          </cell>
        </row>
        <row r="531">
          <cell r="A531">
            <v>238665593</v>
          </cell>
          <cell r="B531" t="str">
            <v>Stoner Jr</v>
          </cell>
          <cell r="C531" t="str">
            <v>James</v>
          </cell>
          <cell r="D531" t="str">
            <v>E</v>
          </cell>
          <cell r="E531" t="str">
            <v>10000</v>
          </cell>
          <cell r="F531" t="str">
            <v>Corp Gov</v>
          </cell>
          <cell r="G531">
            <v>7369</v>
          </cell>
          <cell r="H531">
            <v>20037</v>
          </cell>
          <cell r="I531" t="str">
            <v>Nuclear General Office</v>
          </cell>
          <cell r="J531" t="str">
            <v>Duke Power</v>
          </cell>
        </row>
        <row r="532">
          <cell r="A532">
            <v>155426486</v>
          </cell>
          <cell r="B532" t="str">
            <v>Stratton</v>
          </cell>
          <cell r="C532" t="str">
            <v>Don</v>
          </cell>
          <cell r="D532" t="str">
            <v>T</v>
          </cell>
          <cell r="E532" t="str">
            <v>10000</v>
          </cell>
          <cell r="F532" t="str">
            <v>Corp Gov</v>
          </cell>
          <cell r="G532">
            <v>9543</v>
          </cell>
          <cell r="H532">
            <v>20018</v>
          </cell>
          <cell r="I532" t="str">
            <v>Electric Group Operations</v>
          </cell>
          <cell r="J532" t="str">
            <v>Duke Power</v>
          </cell>
        </row>
        <row r="533">
          <cell r="A533">
            <v>390445658</v>
          </cell>
          <cell r="B533" t="str">
            <v>Strong Jr</v>
          </cell>
          <cell r="C533" t="str">
            <v>William</v>
          </cell>
          <cell r="D533" t="str">
            <v>L</v>
          </cell>
          <cell r="E533" t="str">
            <v>40000</v>
          </cell>
          <cell r="F533" t="str">
            <v>DE&amp;S</v>
          </cell>
          <cell r="G533">
            <v>2008</v>
          </cell>
          <cell r="H533">
            <v>10015</v>
          </cell>
          <cell r="I533" t="str">
            <v>Duke Engineering &amp; Svc Inc</v>
          </cell>
          <cell r="J533" t="str">
            <v>DE&amp;S</v>
          </cell>
        </row>
        <row r="534">
          <cell r="A534">
            <v>245589362</v>
          </cell>
          <cell r="B534" t="str">
            <v>Stubbins</v>
          </cell>
          <cell r="C534" t="str">
            <v>George</v>
          </cell>
          <cell r="D534" t="str">
            <v>E</v>
          </cell>
          <cell r="E534" t="str">
            <v>90000</v>
          </cell>
          <cell r="F534" t="str">
            <v>Electric</v>
          </cell>
          <cell r="G534">
            <v>7400</v>
          </cell>
          <cell r="H534">
            <v>20040</v>
          </cell>
          <cell r="I534" t="str">
            <v>Power Gen - Support Groups</v>
          </cell>
          <cell r="J534" t="str">
            <v>Duke Power</v>
          </cell>
        </row>
        <row r="535">
          <cell r="A535">
            <v>200560015</v>
          </cell>
          <cell r="B535" t="str">
            <v>Stuver</v>
          </cell>
          <cell r="C535" t="str">
            <v>Douglas</v>
          </cell>
          <cell r="D535" t="str">
            <v>K</v>
          </cell>
          <cell r="E535"/>
          <cell r="F535"/>
          <cell r="G535" t="str">
            <v>A970</v>
          </cell>
          <cell r="H535" t="str">
            <v>10051</v>
          </cell>
          <cell r="I535" t="str">
            <v>Panenergy Services LP</v>
          </cell>
          <cell r="J535" t="str">
            <v>PSLP</v>
          </cell>
        </row>
        <row r="536">
          <cell r="A536">
            <v>241862132</v>
          </cell>
          <cell r="B536" t="str">
            <v>Swaim</v>
          </cell>
          <cell r="C536" t="str">
            <v>Carl</v>
          </cell>
          <cell r="D536" t="str">
            <v>S</v>
          </cell>
          <cell r="E536" t="str">
            <v>10000</v>
          </cell>
          <cell r="F536" t="str">
            <v>Corp Gov</v>
          </cell>
          <cell r="G536">
            <v>4101</v>
          </cell>
          <cell r="H536">
            <v>20017</v>
          </cell>
          <cell r="I536" t="str">
            <v>Electric Distribution</v>
          </cell>
          <cell r="J536" t="str">
            <v>Duke Power</v>
          </cell>
        </row>
        <row r="537">
          <cell r="A537">
            <v>245962059</v>
          </cell>
          <cell r="B537" t="str">
            <v>Sweet</v>
          </cell>
          <cell r="C537" t="str">
            <v>John</v>
          </cell>
          <cell r="D537" t="str">
            <v>P</v>
          </cell>
          <cell r="E537" t="str">
            <v>10000</v>
          </cell>
          <cell r="F537" t="str">
            <v>Corp Gov</v>
          </cell>
          <cell r="G537" t="str">
            <v>6011</v>
          </cell>
          <cell r="H537" t="str">
            <v>20020</v>
          </cell>
          <cell r="I537" t="str">
            <v>Electric Transmission</v>
          </cell>
          <cell r="J537" t="str">
            <v>Duke Power</v>
          </cell>
        </row>
        <row r="538">
          <cell r="A538">
            <v>249540792</v>
          </cell>
          <cell r="B538" t="str">
            <v>Sweet Jr</v>
          </cell>
          <cell r="C538" t="str">
            <v>George</v>
          </cell>
          <cell r="D538" t="str">
            <v>S</v>
          </cell>
          <cell r="E538" t="str">
            <v>90000</v>
          </cell>
          <cell r="F538" t="str">
            <v>Electric</v>
          </cell>
          <cell r="G538" t="str">
            <v>9680</v>
          </cell>
          <cell r="H538" t="str">
            <v>10038</v>
          </cell>
          <cell r="I538" t="str">
            <v>Nantahala Power &amp; Light</v>
          </cell>
          <cell r="J538" t="str">
            <v>Duke Power</v>
          </cell>
        </row>
        <row r="539">
          <cell r="A539">
            <v>187449423</v>
          </cell>
          <cell r="B539" t="str">
            <v>Sweigart</v>
          </cell>
          <cell r="C539" t="str">
            <v>Richard</v>
          </cell>
          <cell r="D539" t="str">
            <v>L</v>
          </cell>
          <cell r="E539" t="str">
            <v>10000</v>
          </cell>
          <cell r="F539" t="str">
            <v>Corp Gov</v>
          </cell>
          <cell r="G539" t="str">
            <v>7500</v>
          </cell>
          <cell r="H539" t="str">
            <v>20007</v>
          </cell>
          <cell r="I539" t="str">
            <v>Catawba Nuclear Station</v>
          </cell>
          <cell r="J539" t="str">
            <v>Duke Power</v>
          </cell>
        </row>
        <row r="540">
          <cell r="A540">
            <v>267949969</v>
          </cell>
          <cell r="B540" t="str">
            <v>Swords</v>
          </cell>
          <cell r="C540" t="str">
            <v>Jesse</v>
          </cell>
          <cell r="D540" t="str">
            <v>B</v>
          </cell>
          <cell r="E540" t="str">
            <v>60000</v>
          </cell>
          <cell r="F540" t="str">
            <v>DEGAD</v>
          </cell>
          <cell r="G540" t="str">
            <v>D114</v>
          </cell>
          <cell r="H540">
            <v>30024</v>
          </cell>
          <cell r="I540" t="str">
            <v>Duke Energy North America, LLC</v>
          </cell>
          <cell r="J540" t="str">
            <v>DENA</v>
          </cell>
        </row>
        <row r="541">
          <cell r="A541">
            <v>241809433</v>
          </cell>
          <cell r="B541" t="str">
            <v>Tatum Jr</v>
          </cell>
          <cell r="C541" t="str">
            <v>F</v>
          </cell>
          <cell r="D541" t="str">
            <v>L</v>
          </cell>
          <cell r="E541" t="str">
            <v>10000</v>
          </cell>
          <cell r="F541" t="str">
            <v>Corp Gov</v>
          </cell>
          <cell r="G541" t="str">
            <v>8330</v>
          </cell>
          <cell r="H541" t="str">
            <v>20040</v>
          </cell>
          <cell r="I541" t="str">
            <v>Power Gen - Support Groups</v>
          </cell>
          <cell r="J541" t="str">
            <v>Duke Power</v>
          </cell>
        </row>
        <row r="542">
          <cell r="A542">
            <v>224403806</v>
          </cell>
          <cell r="B542" t="str">
            <v>Taylor</v>
          </cell>
          <cell r="C542" t="str">
            <v>John</v>
          </cell>
          <cell r="D542" t="str">
            <v>R</v>
          </cell>
          <cell r="E542" t="str">
            <v>40000</v>
          </cell>
          <cell r="F542" t="str">
            <v>DE&amp;S</v>
          </cell>
          <cell r="G542">
            <v>2009</v>
          </cell>
          <cell r="H542">
            <v>10015</v>
          </cell>
          <cell r="I542" t="str">
            <v>Duke Engineering &amp; Svc Inc</v>
          </cell>
          <cell r="J542" t="str">
            <v>DE&amp;S</v>
          </cell>
        </row>
        <row r="543">
          <cell r="A543">
            <v>239965387</v>
          </cell>
          <cell r="B543" t="str">
            <v>Taylor</v>
          </cell>
          <cell r="C543" t="str">
            <v>Ronald</v>
          </cell>
          <cell r="D543" t="str">
            <v>G</v>
          </cell>
          <cell r="E543" t="str">
            <v>10000</v>
          </cell>
          <cell r="F543" t="str">
            <v>Corp Gov</v>
          </cell>
          <cell r="G543" t="str">
            <v>4606</v>
          </cell>
          <cell r="H543" t="str">
            <v>20049</v>
          </cell>
          <cell r="I543" t="str">
            <v>Retail</v>
          </cell>
          <cell r="J543" t="str">
            <v>Duke Power</v>
          </cell>
        </row>
        <row r="544">
          <cell r="A544">
            <v>240563701</v>
          </cell>
          <cell r="B544" t="str">
            <v>Taylor</v>
          </cell>
          <cell r="C544" t="str">
            <v>Robert</v>
          </cell>
          <cell r="D544" t="str">
            <v>W</v>
          </cell>
          <cell r="E544" t="str">
            <v>90000</v>
          </cell>
          <cell r="F544" t="str">
            <v>Electric</v>
          </cell>
          <cell r="G544" t="str">
            <v>4602</v>
          </cell>
          <cell r="H544" t="str">
            <v>20049</v>
          </cell>
          <cell r="I544" t="str">
            <v>Retail</v>
          </cell>
          <cell r="J544" t="str">
            <v>Duke Power</v>
          </cell>
        </row>
        <row r="545">
          <cell r="A545">
            <v>250746948</v>
          </cell>
          <cell r="B545" t="str">
            <v>Taylor</v>
          </cell>
          <cell r="C545" t="str">
            <v>Ben</v>
          </cell>
          <cell r="D545" t="str">
            <v>E</v>
          </cell>
          <cell r="E545" t="str">
            <v>10000</v>
          </cell>
          <cell r="F545" t="str">
            <v>Corp Gov</v>
          </cell>
          <cell r="G545" t="str">
            <v>8330</v>
          </cell>
          <cell r="H545" t="str">
            <v>20040</v>
          </cell>
          <cell r="I545" t="str">
            <v>Power Gen - Support Groups</v>
          </cell>
          <cell r="J545" t="str">
            <v>Duke Power</v>
          </cell>
        </row>
        <row r="546">
          <cell r="A546">
            <v>460139083</v>
          </cell>
          <cell r="B546" t="str">
            <v>Taylor</v>
          </cell>
          <cell r="C546" t="str">
            <v>Neale</v>
          </cell>
          <cell r="D546"/>
          <cell r="E546" t="str">
            <v>93000</v>
          </cell>
          <cell r="F546" t="str">
            <v>Electric</v>
          </cell>
          <cell r="G546" t="str">
            <v>A090</v>
          </cell>
          <cell r="H546" t="str">
            <v>10043</v>
          </cell>
          <cell r="I546" t="str">
            <v>Pan Service Company</v>
          </cell>
          <cell r="J546" t="str">
            <v>PanEnergy Corp.</v>
          </cell>
        </row>
        <row r="547">
          <cell r="A547">
            <v>237744930</v>
          </cell>
          <cell r="B547" t="str">
            <v>Taylor Jr</v>
          </cell>
          <cell r="C547" t="str">
            <v>William</v>
          </cell>
          <cell r="D547" t="str">
            <v>H</v>
          </cell>
          <cell r="E547" t="str">
            <v>40000</v>
          </cell>
          <cell r="F547" t="str">
            <v>DE&amp;S</v>
          </cell>
          <cell r="G547" t="str">
            <v>A937</v>
          </cell>
          <cell r="H547" t="str">
            <v>10276</v>
          </cell>
          <cell r="I547" t="str">
            <v>Duke Energy Merchants</v>
          </cell>
          <cell r="J547" t="str">
            <v>DEM</v>
          </cell>
        </row>
        <row r="548">
          <cell r="A548">
            <v>236586461</v>
          </cell>
          <cell r="B548" t="str">
            <v>Telford</v>
          </cell>
          <cell r="C548" t="str">
            <v>Benjamin</v>
          </cell>
          <cell r="D548" t="str">
            <v>E</v>
          </cell>
          <cell r="E548" t="str">
            <v>10000</v>
          </cell>
          <cell r="F548" t="str">
            <v>Corp Gov</v>
          </cell>
          <cell r="G548" t="str">
            <v>8700</v>
          </cell>
          <cell r="H548" t="str">
            <v>20050</v>
          </cell>
          <cell r="I548" t="str">
            <v>Distribution Services</v>
          </cell>
          <cell r="J548" t="str">
            <v>Duke Power</v>
          </cell>
        </row>
        <row r="549">
          <cell r="A549">
            <v>260726781</v>
          </cell>
          <cell r="B549" t="str">
            <v>Thacker</v>
          </cell>
          <cell r="C549" t="str">
            <v>William</v>
          </cell>
          <cell r="D549" t="str">
            <v>L</v>
          </cell>
          <cell r="E549" t="str">
            <v>71500</v>
          </cell>
          <cell r="F549" t="str">
            <v>TEPPCO</v>
          </cell>
          <cell r="G549" t="str">
            <v>A288</v>
          </cell>
          <cell r="H549">
            <v>10061</v>
          </cell>
          <cell r="I549" t="str">
            <v>Texas Eastern Products Pipeline</v>
          </cell>
          <cell r="J549" t="str">
            <v>TEPPCO</v>
          </cell>
        </row>
        <row r="550">
          <cell r="A550">
            <v>32366532</v>
          </cell>
          <cell r="B550" t="str">
            <v>Thayer</v>
          </cell>
          <cell r="C550" t="str">
            <v>Jay</v>
          </cell>
          <cell r="D550" t="str">
            <v>K</v>
          </cell>
          <cell r="E550" t="str">
            <v>40000</v>
          </cell>
          <cell r="F550" t="str">
            <v>DE&amp;S</v>
          </cell>
          <cell r="G550" t="str">
            <v>2300</v>
          </cell>
          <cell r="H550" t="str">
            <v>10015</v>
          </cell>
          <cell r="I550" t="str">
            <v>Duke Engineering &amp; Svc Inc</v>
          </cell>
          <cell r="J550" t="str">
            <v>DE&amp;S</v>
          </cell>
        </row>
        <row r="551">
          <cell r="A551">
            <v>247967108</v>
          </cell>
          <cell r="B551" t="str">
            <v>Thomas</v>
          </cell>
          <cell r="C551" t="str">
            <v>Kenneth</v>
          </cell>
          <cell r="D551" t="str">
            <v>D</v>
          </cell>
          <cell r="E551" t="str">
            <v>10000</v>
          </cell>
          <cell r="F551" t="str">
            <v>Corp Gov</v>
          </cell>
          <cell r="G551" t="str">
            <v>8600</v>
          </cell>
          <cell r="H551" t="str">
            <v>20036</v>
          </cell>
          <cell r="I551" t="str">
            <v>McGuire Nuclear Station</v>
          </cell>
          <cell r="J551" t="str">
            <v>Duke Power</v>
          </cell>
        </row>
        <row r="552">
          <cell r="A552">
            <v>249788066</v>
          </cell>
          <cell r="B552" t="str">
            <v>Thomas</v>
          </cell>
          <cell r="C552" t="str">
            <v>James</v>
          </cell>
          <cell r="D552" t="str">
            <v>E</v>
          </cell>
          <cell r="E552" t="str">
            <v>10000</v>
          </cell>
          <cell r="F552" t="str">
            <v>Corp Gov</v>
          </cell>
          <cell r="G552">
            <v>1089</v>
          </cell>
          <cell r="H552">
            <v>20037</v>
          </cell>
          <cell r="I552" t="str">
            <v>Nuclear General Office</v>
          </cell>
          <cell r="J552" t="str">
            <v>Duke Power</v>
          </cell>
        </row>
        <row r="553">
          <cell r="A553">
            <v>433159432</v>
          </cell>
          <cell r="B553" t="str">
            <v>Thomas</v>
          </cell>
          <cell r="C553" t="str">
            <v>Jonathan</v>
          </cell>
          <cell r="D553" t="str">
            <v>R</v>
          </cell>
          <cell r="E553" t="str">
            <v>73500</v>
          </cell>
          <cell r="F553" t="str">
            <v>DETM</v>
          </cell>
          <cell r="G553" t="str">
            <v>A566</v>
          </cell>
          <cell r="H553" t="str">
            <v>10058</v>
          </cell>
          <cell r="I553" t="str">
            <v>DE Trading &amp; Marketing, LLC</v>
          </cell>
          <cell r="J553" t="str">
            <v>DETM</v>
          </cell>
        </row>
        <row r="554">
          <cell r="A554">
            <v>464762098</v>
          </cell>
          <cell r="B554" t="str">
            <v>Thomas</v>
          </cell>
          <cell r="C554" t="str">
            <v>John</v>
          </cell>
          <cell r="D554" t="str">
            <v>D</v>
          </cell>
          <cell r="E554" t="str">
            <v>73500</v>
          </cell>
          <cell r="F554" t="str">
            <v>DETM</v>
          </cell>
          <cell r="G554" t="str">
            <v>A937</v>
          </cell>
          <cell r="H554" t="str">
            <v>10276</v>
          </cell>
          <cell r="I554" t="str">
            <v>Duke Energy Merchants</v>
          </cell>
          <cell r="J554" t="str">
            <v>DEM</v>
          </cell>
        </row>
        <row r="555">
          <cell r="A555">
            <v>403568151</v>
          </cell>
          <cell r="B555" t="str">
            <v>Thompson</v>
          </cell>
          <cell r="C555" t="str">
            <v>Jerry</v>
          </cell>
          <cell r="D555" t="str">
            <v>C</v>
          </cell>
          <cell r="E555" t="str">
            <v>10000</v>
          </cell>
          <cell r="F555" t="str">
            <v>Corp Gov</v>
          </cell>
          <cell r="G555">
            <v>4330</v>
          </cell>
          <cell r="H555">
            <v>20017</v>
          </cell>
          <cell r="I555" t="str">
            <v>Electric Distribution</v>
          </cell>
          <cell r="J555" t="str">
            <v>Duke Power</v>
          </cell>
        </row>
        <row r="556">
          <cell r="A556">
            <v>471601448</v>
          </cell>
          <cell r="B556" t="str">
            <v>Thompson</v>
          </cell>
          <cell r="C556" t="str">
            <v>David</v>
          </cell>
          <cell r="D556" t="str">
            <v>G</v>
          </cell>
          <cell r="E556" t="str">
            <v>73000</v>
          </cell>
          <cell r="F556" t="str">
            <v>Field Svcs</v>
          </cell>
          <cell r="G556" t="str">
            <v>A565</v>
          </cell>
          <cell r="H556">
            <v>10045</v>
          </cell>
          <cell r="I556" t="str">
            <v>DENGC - Corporate</v>
          </cell>
          <cell r="J556" t="str">
            <v>DEFS</v>
          </cell>
        </row>
        <row r="557">
          <cell r="A557">
            <v>89388569</v>
          </cell>
          <cell r="B557" t="str">
            <v>Tompkins</v>
          </cell>
          <cell r="C557" t="str">
            <v>Craig</v>
          </cell>
          <cell r="D557" t="str">
            <v>C</v>
          </cell>
          <cell r="E557" t="str">
            <v>10000</v>
          </cell>
          <cell r="F557" t="str">
            <v>Corp Gov</v>
          </cell>
          <cell r="G557">
            <v>7316</v>
          </cell>
          <cell r="H557">
            <v>20038</v>
          </cell>
          <cell r="I557" t="str">
            <v>Oconee Station</v>
          </cell>
          <cell r="J557" t="str">
            <v>Duke Power</v>
          </cell>
        </row>
        <row r="558">
          <cell r="A558">
            <v>242528510</v>
          </cell>
          <cell r="B558" t="str">
            <v>Toomey</v>
          </cell>
          <cell r="C558" t="str">
            <v>Perry</v>
          </cell>
          <cell r="D558" t="str">
            <v>R</v>
          </cell>
          <cell r="E558" t="str">
            <v>90000</v>
          </cell>
          <cell r="F558" t="str">
            <v>Electric</v>
          </cell>
          <cell r="G558">
            <v>6203</v>
          </cell>
          <cell r="H558">
            <v>20020</v>
          </cell>
          <cell r="I558" t="str">
            <v>Electric Transmission</v>
          </cell>
          <cell r="J558" t="str">
            <v>Duke Power</v>
          </cell>
        </row>
        <row r="559">
          <cell r="A559">
            <v>258665994</v>
          </cell>
          <cell r="B559" t="str">
            <v>Touchstone</v>
          </cell>
          <cell r="C559" t="str">
            <v>Thomas</v>
          </cell>
          <cell r="D559" t="str">
            <v>E</v>
          </cell>
          <cell r="E559" t="str">
            <v>40000</v>
          </cell>
          <cell r="F559" t="str">
            <v>DE&amp;S</v>
          </cell>
          <cell r="G559" t="str">
            <v>2022</v>
          </cell>
          <cell r="H559" t="str">
            <v>10015</v>
          </cell>
          <cell r="I559" t="str">
            <v>Duke Engineering &amp; Svc Inc</v>
          </cell>
          <cell r="J559" t="str">
            <v>DE&amp;S</v>
          </cell>
        </row>
        <row r="560">
          <cell r="A560">
            <v>245728579</v>
          </cell>
          <cell r="B560" t="str">
            <v>Touchstone Jr</v>
          </cell>
          <cell r="C560" t="str">
            <v>Jack</v>
          </cell>
          <cell r="D560" t="str">
            <v>L</v>
          </cell>
          <cell r="E560" t="str">
            <v>10000</v>
          </cell>
          <cell r="F560" t="str">
            <v>Corp Gov</v>
          </cell>
          <cell r="G560">
            <v>4314</v>
          </cell>
          <cell r="H560">
            <v>20017</v>
          </cell>
          <cell r="I560" t="str">
            <v>Electric Distribution</v>
          </cell>
          <cell r="J560" t="str">
            <v>Duke Power</v>
          </cell>
        </row>
        <row r="561">
          <cell r="A561">
            <v>223665823</v>
          </cell>
          <cell r="B561" t="str">
            <v>Tower</v>
          </cell>
          <cell r="C561" t="str">
            <v>Devereux</v>
          </cell>
          <cell r="D561"/>
          <cell r="E561" t="str">
            <v>10000</v>
          </cell>
          <cell r="F561" t="str">
            <v>Corp Gov</v>
          </cell>
          <cell r="G561">
            <v>7353</v>
          </cell>
          <cell r="H561">
            <v>20037</v>
          </cell>
          <cell r="I561" t="str">
            <v>Nuclear General Office</v>
          </cell>
          <cell r="J561" t="str">
            <v>Duke Power</v>
          </cell>
        </row>
        <row r="562">
          <cell r="A562">
            <v>251724476</v>
          </cell>
          <cell r="B562" t="str">
            <v>Trammell Jr</v>
          </cell>
          <cell r="C562" t="str">
            <v>Harry</v>
          </cell>
          <cell r="D562" t="str">
            <v>L</v>
          </cell>
          <cell r="E562" t="str">
            <v>10000</v>
          </cell>
          <cell r="F562" t="str">
            <v>Corp Gov</v>
          </cell>
          <cell r="G562">
            <v>5418</v>
          </cell>
          <cell r="H562">
            <v>20017</v>
          </cell>
          <cell r="I562" t="str">
            <v>Electric Distribution</v>
          </cell>
          <cell r="J562" t="str">
            <v>Duke Power</v>
          </cell>
        </row>
        <row r="563">
          <cell r="A563">
            <v>516526472</v>
          </cell>
          <cell r="B563" t="str">
            <v>Travis</v>
          </cell>
          <cell r="C563" t="str">
            <v>Richard</v>
          </cell>
          <cell r="D563" t="str">
            <v>B</v>
          </cell>
          <cell r="E563" t="str">
            <v>10000</v>
          </cell>
          <cell r="F563" t="str">
            <v>Corp Gov</v>
          </cell>
          <cell r="G563" t="str">
            <v>7392</v>
          </cell>
          <cell r="H563" t="str">
            <v>20036</v>
          </cell>
          <cell r="I563" t="str">
            <v>McGuire Nuclear Station</v>
          </cell>
          <cell r="J563" t="str">
            <v>Duke Power</v>
          </cell>
        </row>
        <row r="564">
          <cell r="A564">
            <v>147464425</v>
          </cell>
          <cell r="B564" t="str">
            <v>Trepel</v>
          </cell>
          <cell r="C564" t="str">
            <v>Jeffrey</v>
          </cell>
          <cell r="D564" t="str">
            <v>M</v>
          </cell>
          <cell r="E564" t="str">
            <v>11000</v>
          </cell>
          <cell r="F564" t="str">
            <v>DEBS</v>
          </cell>
          <cell r="G564" t="str">
            <v>8932</v>
          </cell>
          <cell r="H564" t="str">
            <v>20013</v>
          </cell>
          <cell r="I564" t="str">
            <v>Corporate Governance</v>
          </cell>
          <cell r="J564" t="str">
            <v>Corporate</v>
          </cell>
        </row>
        <row r="565">
          <cell r="A565">
            <v>243908578</v>
          </cell>
          <cell r="B565" t="str">
            <v>Triplette</v>
          </cell>
          <cell r="C565" t="str">
            <v>C</v>
          </cell>
          <cell r="D565" t="str">
            <v>J</v>
          </cell>
          <cell r="E565" t="str">
            <v>11000</v>
          </cell>
          <cell r="F565" t="str">
            <v>DEBS</v>
          </cell>
          <cell r="G565" t="str">
            <v>1234</v>
          </cell>
          <cell r="H565" t="str">
            <v>20013</v>
          </cell>
          <cell r="I565" t="str">
            <v>Corporate Governance</v>
          </cell>
          <cell r="J565" t="str">
            <v>Corporate</v>
          </cell>
        </row>
        <row r="566">
          <cell r="A566">
            <v>246741073</v>
          </cell>
          <cell r="B566" t="str">
            <v>Tucker Jr</v>
          </cell>
          <cell r="C566" t="str">
            <v>Norman</v>
          </cell>
          <cell r="D566" t="str">
            <v>E</v>
          </cell>
          <cell r="E566" t="str">
            <v>10000</v>
          </cell>
          <cell r="F566" t="str">
            <v>Corp Gov</v>
          </cell>
          <cell r="G566" t="str">
            <v>9543</v>
          </cell>
          <cell r="H566" t="str">
            <v>20018</v>
          </cell>
          <cell r="I566" t="str">
            <v>Electric Group Operations</v>
          </cell>
          <cell r="J566" t="str">
            <v>Duke Power</v>
          </cell>
        </row>
        <row r="567">
          <cell r="A567">
            <v>264682377</v>
          </cell>
          <cell r="B567" t="str">
            <v>Tuckman</v>
          </cell>
          <cell r="C567" t="str">
            <v>Michael</v>
          </cell>
          <cell r="D567" t="str">
            <v>S</v>
          </cell>
          <cell r="E567" t="str">
            <v>10000</v>
          </cell>
          <cell r="F567" t="str">
            <v>Corp Gov</v>
          </cell>
          <cell r="G567" t="str">
            <v>8310</v>
          </cell>
          <cell r="H567" t="str">
            <v>20018</v>
          </cell>
          <cell r="I567" t="str">
            <v>Electric Group Operations</v>
          </cell>
          <cell r="J567" t="str">
            <v>Duke Power</v>
          </cell>
        </row>
        <row r="568">
          <cell r="A568">
            <v>239789623</v>
          </cell>
          <cell r="B568" t="str">
            <v>Underwood</v>
          </cell>
          <cell r="C568" t="str">
            <v>Joseph</v>
          </cell>
          <cell r="D568" t="str">
            <v>N</v>
          </cell>
          <cell r="E568" t="str">
            <v>40000</v>
          </cell>
          <cell r="F568" t="str">
            <v>DE&amp;S</v>
          </cell>
          <cell r="H568">
            <v>10015</v>
          </cell>
          <cell r="I568" t="str">
            <v>Duke Engineering &amp; Svc Inc</v>
          </cell>
          <cell r="J568" t="str">
            <v>DE&amp;S</v>
          </cell>
        </row>
        <row r="569">
          <cell r="A569">
            <v>553278115</v>
          </cell>
          <cell r="B569" t="str">
            <v>Vanleer</v>
          </cell>
          <cell r="C569" t="str">
            <v>Steve</v>
          </cell>
          <cell r="D569" t="str">
            <v>B</v>
          </cell>
          <cell r="E569" t="str">
            <v>73500</v>
          </cell>
          <cell r="F569" t="str">
            <v>DETM</v>
          </cell>
          <cell r="G569" t="str">
            <v>A566</v>
          </cell>
          <cell r="H569" t="str">
            <v>10058</v>
          </cell>
          <cell r="I569" t="str">
            <v>DE Trading &amp; Marketing, LLC</v>
          </cell>
          <cell r="J569" t="str">
            <v>DETM</v>
          </cell>
        </row>
        <row r="570">
          <cell r="A570">
            <v>43488878</v>
          </cell>
          <cell r="B570" t="str">
            <v>Vargo</v>
          </cell>
          <cell r="C570" t="str">
            <v>Jerry</v>
          </cell>
          <cell r="D570" t="str">
            <v>W</v>
          </cell>
          <cell r="E570" t="str">
            <v>40000</v>
          </cell>
          <cell r="F570" t="str">
            <v>DE&amp;S</v>
          </cell>
          <cell r="G570" t="str">
            <v>2050</v>
          </cell>
          <cell r="H570" t="str">
            <v>10015</v>
          </cell>
          <cell r="I570" t="str">
            <v>Duke Engineering &amp; Svc Inc</v>
          </cell>
          <cell r="J570" t="str">
            <v>DE&amp;S</v>
          </cell>
        </row>
        <row r="571">
          <cell r="A571">
            <v>246296118</v>
          </cell>
          <cell r="B571" t="str">
            <v>Vaughn</v>
          </cell>
          <cell r="C571" t="str">
            <v>Lisa</v>
          </cell>
          <cell r="D571" t="str">
            <v>F</v>
          </cell>
          <cell r="E571" t="str">
            <v>11000</v>
          </cell>
          <cell r="F571" t="str">
            <v>DEBS</v>
          </cell>
          <cell r="G571" t="str">
            <v>8932</v>
          </cell>
          <cell r="H571" t="str">
            <v>20013</v>
          </cell>
          <cell r="I571" t="str">
            <v>Corporate Governance</v>
          </cell>
          <cell r="J571" t="str">
            <v>Corporate</v>
          </cell>
        </row>
        <row r="572">
          <cell r="A572">
            <v>247688299</v>
          </cell>
          <cell r="B572" t="str">
            <v>Vaughn</v>
          </cell>
          <cell r="C572" t="str">
            <v>Joe</v>
          </cell>
          <cell r="D572" t="str">
            <v>K</v>
          </cell>
          <cell r="E572" t="str">
            <v>90000</v>
          </cell>
          <cell r="F572" t="str">
            <v>Electric</v>
          </cell>
          <cell r="G572">
            <v>5560</v>
          </cell>
          <cell r="H572">
            <v>20017</v>
          </cell>
          <cell r="I572" t="str">
            <v>Electric Distribution</v>
          </cell>
          <cell r="J572" t="str">
            <v>Duke Power</v>
          </cell>
        </row>
        <row r="573">
          <cell r="A573">
            <v>260747874</v>
          </cell>
          <cell r="B573" t="str">
            <v>Veal</v>
          </cell>
          <cell r="C573" t="str">
            <v>Kathleen</v>
          </cell>
          <cell r="D573" t="str">
            <v>H</v>
          </cell>
          <cell r="E573" t="str">
            <v>11000</v>
          </cell>
          <cell r="F573" t="str">
            <v>DEBS</v>
          </cell>
          <cell r="G573">
            <v>8356</v>
          </cell>
          <cell r="H573">
            <v>20013</v>
          </cell>
          <cell r="I573" t="str">
            <v>Corporate Governance</v>
          </cell>
          <cell r="J573" t="str">
            <v>Corporate</v>
          </cell>
        </row>
        <row r="574">
          <cell r="A574">
            <v>246886672</v>
          </cell>
          <cell r="B574" t="str">
            <v>Vernon</v>
          </cell>
          <cell r="C574" t="str">
            <v>Billy</v>
          </cell>
          <cell r="D574" t="str">
            <v>G</v>
          </cell>
          <cell r="E574" t="str">
            <v>10000</v>
          </cell>
          <cell r="F574" t="str">
            <v>Corp Gov</v>
          </cell>
          <cell r="G574" t="str">
            <v>4226</v>
          </cell>
          <cell r="H574" t="str">
            <v>20017</v>
          </cell>
          <cell r="I574" t="str">
            <v>Electric Distribution</v>
          </cell>
          <cell r="J574" t="str">
            <v>Duke Power</v>
          </cell>
        </row>
        <row r="575">
          <cell r="A575">
            <v>264889509</v>
          </cell>
          <cell r="B575" t="str">
            <v>Vigor</v>
          </cell>
          <cell r="C575" t="str">
            <v>James</v>
          </cell>
          <cell r="D575" t="str">
            <v>R</v>
          </cell>
          <cell r="E575" t="str">
            <v>60000</v>
          </cell>
          <cell r="F575" t="str">
            <v>DEGAD</v>
          </cell>
          <cell r="G575" t="str">
            <v>D114</v>
          </cell>
          <cell r="H575">
            <v>30024</v>
          </cell>
          <cell r="I575" t="str">
            <v>Duke Energy North America, LLC</v>
          </cell>
          <cell r="J575" t="str">
            <v>DENA</v>
          </cell>
        </row>
        <row r="576">
          <cell r="A576">
            <v>270580222</v>
          </cell>
          <cell r="B576" t="str">
            <v>Vlahos</v>
          </cell>
          <cell r="C576" t="str">
            <v>Sandra</v>
          </cell>
          <cell r="D576" t="str">
            <v>K</v>
          </cell>
          <cell r="E576" t="str">
            <v>40000</v>
          </cell>
          <cell r="F576" t="str">
            <v>DE&amp;S</v>
          </cell>
          <cell r="G576" t="str">
            <v>2002</v>
          </cell>
          <cell r="H576" t="str">
            <v>10015</v>
          </cell>
          <cell r="I576" t="str">
            <v>Duke Engineering &amp; Svc Inc</v>
          </cell>
          <cell r="J576" t="str">
            <v>DE&amp;S</v>
          </cell>
        </row>
        <row r="577">
          <cell r="A577">
            <v>243768961</v>
          </cell>
          <cell r="B577" t="str">
            <v>Von Cannon</v>
          </cell>
          <cell r="C577" t="str">
            <v>Gary</v>
          </cell>
          <cell r="D577" t="str">
            <v>W</v>
          </cell>
          <cell r="E577" t="str">
            <v>10000</v>
          </cell>
          <cell r="F577" t="str">
            <v>Corp Gov</v>
          </cell>
          <cell r="G577">
            <v>8710</v>
          </cell>
          <cell r="H577">
            <v>20050</v>
          </cell>
          <cell r="I577" t="str">
            <v>Distribution Services</v>
          </cell>
          <cell r="J577" t="str">
            <v>Duke Power</v>
          </cell>
        </row>
        <row r="578">
          <cell r="A578">
            <v>244948915</v>
          </cell>
          <cell r="B578" t="str">
            <v>Wackerhagen</v>
          </cell>
          <cell r="C578" t="str">
            <v>George</v>
          </cell>
          <cell r="D578" t="str">
            <v>J</v>
          </cell>
          <cell r="E578" t="str">
            <v>41000</v>
          </cell>
          <cell r="F578" t="str">
            <v>DFD</v>
          </cell>
          <cell r="G578" t="str">
            <v>9685</v>
          </cell>
          <cell r="H578" t="str">
            <v>10012</v>
          </cell>
          <cell r="I578" t="str">
            <v>Duke Coal Project Svc Grp</v>
          </cell>
          <cell r="J578" t="str">
            <v>D/FD</v>
          </cell>
        </row>
        <row r="579">
          <cell r="A579">
            <v>450727687</v>
          </cell>
          <cell r="B579" t="str">
            <v>Wagoner</v>
          </cell>
          <cell r="C579" t="str">
            <v>F</v>
          </cell>
          <cell r="D579"/>
          <cell r="E579" t="str">
            <v>93000</v>
          </cell>
          <cell r="F579" t="str">
            <v>Electric</v>
          </cell>
          <cell r="G579" t="str">
            <v>A155</v>
          </cell>
          <cell r="H579" t="str">
            <v>10051</v>
          </cell>
          <cell r="I579" t="str">
            <v>Panenergy Services LP</v>
          </cell>
          <cell r="J579" t="str">
            <v>PSLP</v>
          </cell>
        </row>
        <row r="580">
          <cell r="A580">
            <v>465210103</v>
          </cell>
          <cell r="B580" t="str">
            <v>Wall Jr</v>
          </cell>
          <cell r="C580" t="str">
            <v>Lawrence</v>
          </cell>
          <cell r="D580" t="str">
            <v>A</v>
          </cell>
          <cell r="E580" t="str">
            <v>60000</v>
          </cell>
          <cell r="F580" t="str">
            <v>DEGAD</v>
          </cell>
          <cell r="G580" t="str">
            <v>D118</v>
          </cell>
          <cell r="H580" t="str">
            <v>30024</v>
          </cell>
          <cell r="I580" t="str">
            <v>Duke Energy North America, LLC</v>
          </cell>
          <cell r="J580" t="str">
            <v>DENA</v>
          </cell>
        </row>
        <row r="581">
          <cell r="A581">
            <v>226626729</v>
          </cell>
          <cell r="B581" t="str">
            <v>Wallace III</v>
          </cell>
          <cell r="C581" t="str">
            <v>Howard</v>
          </cell>
          <cell r="D581" t="str">
            <v>H</v>
          </cell>
          <cell r="E581" t="str">
            <v>10000</v>
          </cell>
          <cell r="F581" t="str">
            <v>Corp Gov</v>
          </cell>
          <cell r="G581">
            <v>9685</v>
          </cell>
          <cell r="H581">
            <v>10012</v>
          </cell>
          <cell r="I581" t="str">
            <v>Duke Coal Project Svc Grp</v>
          </cell>
          <cell r="J581" t="str">
            <v>D/FD</v>
          </cell>
        </row>
        <row r="582">
          <cell r="A582">
            <v>246687873</v>
          </cell>
          <cell r="B582" t="str">
            <v>Wardell</v>
          </cell>
          <cell r="C582" t="str">
            <v>R</v>
          </cell>
          <cell r="D582" t="str">
            <v>F</v>
          </cell>
          <cell r="E582" t="str">
            <v>11000</v>
          </cell>
          <cell r="F582" t="str">
            <v>DEBS</v>
          </cell>
          <cell r="G582" t="str">
            <v>8001</v>
          </cell>
          <cell r="H582" t="str">
            <v>20013</v>
          </cell>
          <cell r="I582" t="str">
            <v>Corporate Governance</v>
          </cell>
          <cell r="J582" t="str">
            <v>Corporate</v>
          </cell>
        </row>
        <row r="583">
          <cell r="A583">
            <v>250789395</v>
          </cell>
          <cell r="B583" t="str">
            <v>Warren</v>
          </cell>
          <cell r="C583" t="str">
            <v>Donald</v>
          </cell>
          <cell r="D583" t="str">
            <v>E</v>
          </cell>
          <cell r="E583" t="str">
            <v>10000</v>
          </cell>
          <cell r="F583" t="str">
            <v>Corp Gov</v>
          </cell>
          <cell r="G583">
            <v>1159</v>
          </cell>
          <cell r="H583">
            <v>20040</v>
          </cell>
          <cell r="I583" t="str">
            <v>Power Gen - Support Groups</v>
          </cell>
          <cell r="J583" t="str">
            <v>Duke Power</v>
          </cell>
        </row>
        <row r="584">
          <cell r="A584">
            <v>560764425</v>
          </cell>
          <cell r="B584" t="str">
            <v>Watkins</v>
          </cell>
          <cell r="C584" t="str">
            <v>Charles</v>
          </cell>
          <cell r="D584" t="str">
            <v>L</v>
          </cell>
          <cell r="E584" t="str">
            <v>45000</v>
          </cell>
          <cell r="F584" t="str">
            <v>Duke Sol</v>
          </cell>
          <cell r="G584" t="str">
            <v>2440</v>
          </cell>
          <cell r="H584" t="str">
            <v>10016</v>
          </cell>
          <cell r="I584" t="str">
            <v>Duke Solutions</v>
          </cell>
          <cell r="J584" t="str">
            <v>DukeSolutions</v>
          </cell>
        </row>
        <row r="585">
          <cell r="A585">
            <v>243769255</v>
          </cell>
          <cell r="B585" t="str">
            <v>Watson</v>
          </cell>
          <cell r="C585" t="str">
            <v>A</v>
          </cell>
          <cell r="D585" t="str">
            <v>N</v>
          </cell>
          <cell r="E585" t="str">
            <v>10000</v>
          </cell>
          <cell r="F585" t="str">
            <v>Corp Gov</v>
          </cell>
          <cell r="G585">
            <v>5191</v>
          </cell>
          <cell r="H585">
            <v>20049</v>
          </cell>
          <cell r="I585" t="str">
            <v>Retail</v>
          </cell>
          <cell r="J585" t="str">
            <v>Duke Power</v>
          </cell>
        </row>
        <row r="586">
          <cell r="A586">
            <v>250063001</v>
          </cell>
          <cell r="B586" t="str">
            <v>Weatherford</v>
          </cell>
          <cell r="C586" t="str">
            <v>Ronald</v>
          </cell>
          <cell r="D586" t="str">
            <v>M</v>
          </cell>
          <cell r="E586" t="str">
            <v>10000</v>
          </cell>
          <cell r="F586" t="str">
            <v>Corp Gov</v>
          </cell>
          <cell r="G586">
            <v>7535</v>
          </cell>
          <cell r="H586">
            <v>20038</v>
          </cell>
          <cell r="I586" t="str">
            <v>Oconee Station</v>
          </cell>
          <cell r="J586" t="str">
            <v>Duke Power</v>
          </cell>
        </row>
        <row r="587">
          <cell r="A587">
            <v>239808844</v>
          </cell>
          <cell r="B587" t="str">
            <v>Weaver</v>
          </cell>
          <cell r="C587" t="str">
            <v>Lawrence</v>
          </cell>
          <cell r="D587" t="str">
            <v>E</v>
          </cell>
          <cell r="E587" t="str">
            <v>10000</v>
          </cell>
          <cell r="F587" t="str">
            <v>Corp Gov</v>
          </cell>
          <cell r="G587">
            <v>8266</v>
          </cell>
          <cell r="H587">
            <v>20037</v>
          </cell>
          <cell r="I587" t="str">
            <v>Nuclear General Office</v>
          </cell>
          <cell r="J587" t="str">
            <v>Duke Power</v>
          </cell>
        </row>
        <row r="588">
          <cell r="A588">
            <v>243749184</v>
          </cell>
          <cell r="B588" t="str">
            <v>Weaver III</v>
          </cell>
          <cell r="C588" t="str">
            <v>Donald</v>
          </cell>
          <cell r="D588" t="str">
            <v>W</v>
          </cell>
          <cell r="E588" t="str">
            <v>10000</v>
          </cell>
          <cell r="F588" t="str">
            <v>Corp Gov</v>
          </cell>
          <cell r="G588">
            <v>9685</v>
          </cell>
          <cell r="H588">
            <v>10012</v>
          </cell>
          <cell r="I588" t="str">
            <v>Duke Coal Project Svc Grp</v>
          </cell>
          <cell r="J588" t="str">
            <v>D/FD</v>
          </cell>
        </row>
        <row r="589">
          <cell r="A589">
            <v>452744804</v>
          </cell>
          <cell r="B589" t="str">
            <v>Weaver Jr</v>
          </cell>
          <cell r="C589" t="str">
            <v>Earl</v>
          </cell>
          <cell r="D589" t="str">
            <v>M</v>
          </cell>
          <cell r="E589" t="str">
            <v>40000</v>
          </cell>
          <cell r="F589" t="str">
            <v>DE&amp;S</v>
          </cell>
          <cell r="G589">
            <v>2022</v>
          </cell>
          <cell r="H589">
            <v>10015</v>
          </cell>
          <cell r="I589" t="str">
            <v>Duke Engineering &amp; Svc Inc</v>
          </cell>
          <cell r="J589" t="str">
            <v>DE&amp;S</v>
          </cell>
        </row>
        <row r="590">
          <cell r="A590">
            <v>245807841</v>
          </cell>
          <cell r="B590" t="str">
            <v>Webb III</v>
          </cell>
          <cell r="C590" t="str">
            <v>H</v>
          </cell>
          <cell r="D590" t="str">
            <v>T</v>
          </cell>
          <cell r="E590" t="str">
            <v>30000</v>
          </cell>
          <cell r="F590" t="str">
            <v>Crescent</v>
          </cell>
          <cell r="G590" t="str">
            <v>1000</v>
          </cell>
          <cell r="H590" t="str">
            <v>10010</v>
          </cell>
          <cell r="I590" t="str">
            <v>Crescent Resources Inc</v>
          </cell>
          <cell r="J590" t="str">
            <v>Crescent</v>
          </cell>
        </row>
        <row r="591">
          <cell r="A591">
            <v>452786791</v>
          </cell>
          <cell r="B591" t="str">
            <v>Webster</v>
          </cell>
          <cell r="C591" t="str">
            <v>Frank</v>
          </cell>
          <cell r="D591" t="str">
            <v>T</v>
          </cell>
          <cell r="E591"/>
          <cell r="F591"/>
          <cell r="G591" t="str">
            <v>A971</v>
          </cell>
          <cell r="H591">
            <v>10265</v>
          </cell>
          <cell r="I591" t="str">
            <v>DUKE CAPITAL PARTNERS</v>
          </cell>
          <cell r="J591" t="str">
            <v>Duke Capital Partners</v>
          </cell>
        </row>
        <row r="592">
          <cell r="A592">
            <v>238547377</v>
          </cell>
          <cell r="B592" t="str">
            <v>Weidler</v>
          </cell>
          <cell r="C592" t="str">
            <v>Raymond</v>
          </cell>
          <cell r="D592" t="str">
            <v>R</v>
          </cell>
          <cell r="E592" t="str">
            <v>90000</v>
          </cell>
          <cell r="F592" t="str">
            <v>Electric</v>
          </cell>
          <cell r="G592">
            <v>8621</v>
          </cell>
          <cell r="H592">
            <v>20036</v>
          </cell>
          <cell r="I592" t="str">
            <v>McGuire Nuclear Station</v>
          </cell>
          <cell r="J592" t="str">
            <v>Duke Power</v>
          </cell>
        </row>
        <row r="593">
          <cell r="A593">
            <v>240804783</v>
          </cell>
          <cell r="B593" t="str">
            <v>Weisner</v>
          </cell>
          <cell r="C593" t="str">
            <v>David</v>
          </cell>
          <cell r="D593" t="str">
            <v>L</v>
          </cell>
          <cell r="E593" t="str">
            <v>10000</v>
          </cell>
          <cell r="F593" t="str">
            <v>Corp Gov</v>
          </cell>
          <cell r="G593">
            <v>8757</v>
          </cell>
          <cell r="H593">
            <v>20018</v>
          </cell>
          <cell r="I593" t="str">
            <v>Electric Group Operations</v>
          </cell>
          <cell r="J593" t="str">
            <v>Duke Power</v>
          </cell>
        </row>
        <row r="594">
          <cell r="A594">
            <v>239745930</v>
          </cell>
          <cell r="B594" t="str">
            <v>West Jr</v>
          </cell>
          <cell r="C594" t="str">
            <v>Adrian</v>
          </cell>
          <cell r="D594" t="str">
            <v>M</v>
          </cell>
          <cell r="E594" t="str">
            <v>10000</v>
          </cell>
          <cell r="F594" t="str">
            <v>Corp Gov</v>
          </cell>
          <cell r="G594">
            <v>1159</v>
          </cell>
          <cell r="H594">
            <v>20040</v>
          </cell>
          <cell r="I594" t="str">
            <v>Power Gen - Support Groups</v>
          </cell>
          <cell r="J594" t="str">
            <v>Duke Power</v>
          </cell>
        </row>
        <row r="595">
          <cell r="A595">
            <v>264929545</v>
          </cell>
          <cell r="B595" t="str">
            <v>Wetzel</v>
          </cell>
          <cell r="C595" t="str">
            <v>Mark</v>
          </cell>
          <cell r="D595" t="str">
            <v>A</v>
          </cell>
          <cell r="E595" t="str">
            <v>73500</v>
          </cell>
          <cell r="F595" t="str">
            <v>DETM</v>
          </cell>
          <cell r="G595" t="str">
            <v>A937</v>
          </cell>
          <cell r="H595" t="str">
            <v>10276</v>
          </cell>
          <cell r="I595" t="str">
            <v>Duke Energy Merchants</v>
          </cell>
          <cell r="J595" t="str">
            <v>DEM</v>
          </cell>
        </row>
        <row r="596">
          <cell r="A596">
            <v>342406032</v>
          </cell>
          <cell r="B596" t="str">
            <v>White</v>
          </cell>
          <cell r="C596" t="str">
            <v>Thomas</v>
          </cell>
          <cell r="D596" t="str">
            <v>B</v>
          </cell>
          <cell r="E596"/>
          <cell r="F596"/>
          <cell r="G596" t="str">
            <v>Y068</v>
          </cell>
          <cell r="H596" t="str">
            <v>40002</v>
          </cell>
          <cell r="I596" t="str">
            <v>DukeSolutions - US</v>
          </cell>
          <cell r="J596" t="str">
            <v>DukeSolutions</v>
          </cell>
        </row>
        <row r="597">
          <cell r="A597">
            <v>247884384</v>
          </cell>
          <cell r="B597" t="str">
            <v>White Jr</v>
          </cell>
          <cell r="C597" t="str">
            <v>Ronnie</v>
          </cell>
          <cell r="D597" t="str">
            <v>B</v>
          </cell>
          <cell r="E597" t="str">
            <v>10000</v>
          </cell>
          <cell r="F597" t="str">
            <v>Corp Gov</v>
          </cell>
          <cell r="G597" t="str">
            <v>7669</v>
          </cell>
          <cell r="H597" t="str">
            <v>20036</v>
          </cell>
          <cell r="I597" t="str">
            <v>McGuire Nuclear Station</v>
          </cell>
          <cell r="J597" t="str">
            <v>Duke Power</v>
          </cell>
        </row>
        <row r="598">
          <cell r="A598">
            <v>180420829</v>
          </cell>
          <cell r="B598" t="str">
            <v>Whitney</v>
          </cell>
          <cell r="C598" t="str">
            <v>Sara</v>
          </cell>
          <cell r="D598" t="str">
            <v>S</v>
          </cell>
          <cell r="E598" t="str">
            <v>11000</v>
          </cell>
          <cell r="F598" t="str">
            <v>DEBS</v>
          </cell>
          <cell r="G598" t="str">
            <v>1234</v>
          </cell>
          <cell r="H598" t="str">
            <v>20013</v>
          </cell>
          <cell r="I598" t="str">
            <v>Corporate Governance</v>
          </cell>
          <cell r="J598" t="str">
            <v>Corporate</v>
          </cell>
        </row>
        <row r="599">
          <cell r="A599">
            <v>229568058</v>
          </cell>
          <cell r="B599" t="str">
            <v>Whitt Jr</v>
          </cell>
          <cell r="C599" t="str">
            <v>Ervin</v>
          </cell>
          <cell r="D599" t="str">
            <v>B</v>
          </cell>
          <cell r="E599" t="str">
            <v>40000</v>
          </cell>
          <cell r="F599" t="str">
            <v>DE&amp;S</v>
          </cell>
          <cell r="H599">
            <v>10015</v>
          </cell>
          <cell r="I599" t="str">
            <v>Duke Engineering &amp; Svc Inc</v>
          </cell>
          <cell r="J599" t="str">
            <v>DE&amp;S</v>
          </cell>
        </row>
        <row r="600">
          <cell r="A600">
            <v>427920156</v>
          </cell>
          <cell r="B600" t="str">
            <v>Wiener</v>
          </cell>
          <cell r="C600" t="str">
            <v>William</v>
          </cell>
          <cell r="D600" t="str">
            <v>B</v>
          </cell>
          <cell r="E600"/>
          <cell r="F600"/>
          <cell r="G600" t="str">
            <v>A971</v>
          </cell>
          <cell r="H600">
            <v>10265</v>
          </cell>
          <cell r="I600" t="str">
            <v>DUKE CAPITAL PARTNERS</v>
          </cell>
          <cell r="J600" t="str">
            <v>Duke Capital Partners</v>
          </cell>
        </row>
        <row r="601">
          <cell r="A601">
            <v>247788310</v>
          </cell>
          <cell r="B601" t="str">
            <v>Wiley</v>
          </cell>
          <cell r="C601" t="str">
            <v>Richard</v>
          </cell>
          <cell r="D601" t="str">
            <v>L</v>
          </cell>
          <cell r="E601" t="str">
            <v>10000</v>
          </cell>
          <cell r="F601" t="str">
            <v>Corp Gov</v>
          </cell>
          <cell r="G601" t="str">
            <v>4645</v>
          </cell>
          <cell r="H601" t="str">
            <v>20049</v>
          </cell>
          <cell r="I601" t="str">
            <v>Retail</v>
          </cell>
          <cell r="J601" t="str">
            <v>Duke Power</v>
          </cell>
        </row>
        <row r="602">
          <cell r="A602">
            <v>250949422</v>
          </cell>
          <cell r="B602" t="str">
            <v>Wilkie</v>
          </cell>
          <cell r="C602" t="str">
            <v>Lanny</v>
          </cell>
          <cell r="D602" t="str">
            <v>V</v>
          </cell>
          <cell r="E602" t="str">
            <v>10000</v>
          </cell>
          <cell r="F602" t="str">
            <v>Corp Gov</v>
          </cell>
          <cell r="G602">
            <v>7311</v>
          </cell>
          <cell r="H602">
            <v>20038</v>
          </cell>
          <cell r="I602" t="str">
            <v>Oconee Station</v>
          </cell>
          <cell r="J602" t="str">
            <v>Duke Power</v>
          </cell>
        </row>
        <row r="603">
          <cell r="A603">
            <v>241747669</v>
          </cell>
          <cell r="B603" t="str">
            <v>Wilkinson</v>
          </cell>
          <cell r="C603" t="str">
            <v>Ricky</v>
          </cell>
          <cell r="D603" t="str">
            <v>J</v>
          </cell>
          <cell r="E603" t="str">
            <v>93000</v>
          </cell>
          <cell r="F603" t="str">
            <v>Electric</v>
          </cell>
          <cell r="G603">
            <v>7205</v>
          </cell>
          <cell r="H603">
            <v>20040</v>
          </cell>
          <cell r="I603" t="str">
            <v>Power Gen - Support Groups</v>
          </cell>
          <cell r="J603" t="str">
            <v>Duke Power</v>
          </cell>
        </row>
        <row r="604">
          <cell r="A604">
            <v>242820940</v>
          </cell>
          <cell r="B604" t="str">
            <v>Wilkinson</v>
          </cell>
          <cell r="C604" t="str">
            <v>Janis</v>
          </cell>
          <cell r="D604" t="str">
            <v>G</v>
          </cell>
          <cell r="E604" t="str">
            <v>60000</v>
          </cell>
          <cell r="F604" t="str">
            <v>DEGAD</v>
          </cell>
          <cell r="G604" t="str">
            <v>I012</v>
          </cell>
          <cell r="H604">
            <v>10133</v>
          </cell>
          <cell r="I604" t="str">
            <v>Duke Energy International</v>
          </cell>
          <cell r="J604" t="str">
            <v>DEI</v>
          </cell>
        </row>
        <row r="605">
          <cell r="A605">
            <v>240568477</v>
          </cell>
          <cell r="B605" t="str">
            <v>Williams</v>
          </cell>
          <cell r="C605" t="str">
            <v>Royce</v>
          </cell>
          <cell r="D605" t="str">
            <v>L</v>
          </cell>
          <cell r="E605" t="str">
            <v>90000</v>
          </cell>
          <cell r="F605" t="str">
            <v>Electric</v>
          </cell>
          <cell r="G605">
            <v>7484</v>
          </cell>
          <cell r="H605">
            <v>20037</v>
          </cell>
          <cell r="I605" t="str">
            <v>Nuclear General Office</v>
          </cell>
          <cell r="J605" t="str">
            <v>Duke Power</v>
          </cell>
        </row>
        <row r="606">
          <cell r="A606">
            <v>245645679</v>
          </cell>
          <cell r="B606" t="str">
            <v>Williams</v>
          </cell>
          <cell r="C606" t="str">
            <v>Ernest</v>
          </cell>
          <cell r="D606" t="str">
            <v>L</v>
          </cell>
          <cell r="E606" t="str">
            <v>90000</v>
          </cell>
          <cell r="F606" t="str">
            <v>Electric</v>
          </cell>
          <cell r="G606">
            <v>8346</v>
          </cell>
          <cell r="H606">
            <v>20038</v>
          </cell>
          <cell r="I606" t="str">
            <v>Nuclear General Office</v>
          </cell>
          <cell r="J606" t="str">
            <v>Duke Power</v>
          </cell>
        </row>
        <row r="607">
          <cell r="A607">
            <v>246889814</v>
          </cell>
          <cell r="B607" t="str">
            <v>Williams</v>
          </cell>
          <cell r="C607" t="str">
            <v>Richard</v>
          </cell>
          <cell r="D607" t="str">
            <v>T</v>
          </cell>
          <cell r="E607" t="str">
            <v>10000</v>
          </cell>
          <cell r="F607" t="str">
            <v>Corp Gov</v>
          </cell>
          <cell r="G607" t="str">
            <v>4300</v>
          </cell>
          <cell r="H607" t="str">
            <v>20017</v>
          </cell>
          <cell r="I607" t="str">
            <v>Electric Distribution</v>
          </cell>
          <cell r="J607" t="str">
            <v>Duke Power</v>
          </cell>
        </row>
        <row r="608">
          <cell r="A608">
            <v>516822055</v>
          </cell>
          <cell r="B608" t="str">
            <v>Williamson</v>
          </cell>
          <cell r="C608" t="str">
            <v>Bruce</v>
          </cell>
          <cell r="D608" t="str">
            <v>A</v>
          </cell>
          <cell r="E608" t="str">
            <v>60000</v>
          </cell>
          <cell r="F608" t="str">
            <v>DEGAD</v>
          </cell>
          <cell r="G608" t="str">
            <v>I010</v>
          </cell>
          <cell r="H608" t="str">
            <v>10133</v>
          </cell>
          <cell r="I608" t="str">
            <v>Duke Energy International</v>
          </cell>
          <cell r="J608" t="str">
            <v>DEI</v>
          </cell>
        </row>
        <row r="609">
          <cell r="A609">
            <v>241665176</v>
          </cell>
          <cell r="B609" t="str">
            <v>Willis</v>
          </cell>
          <cell r="C609" t="str">
            <v>Joe</v>
          </cell>
          <cell r="D609" t="str">
            <v>W</v>
          </cell>
          <cell r="E609" t="str">
            <v>90000</v>
          </cell>
          <cell r="F609" t="str">
            <v>DE&amp;S</v>
          </cell>
          <cell r="G609" t="str">
            <v>2027</v>
          </cell>
          <cell r="H609" t="str">
            <v>10015</v>
          </cell>
          <cell r="I609" t="str">
            <v>Duke Engineering &amp; Svc Inc</v>
          </cell>
          <cell r="J609" t="str">
            <v>DE&amp;S</v>
          </cell>
        </row>
        <row r="610">
          <cell r="A610">
            <v>251982384</v>
          </cell>
          <cell r="B610" t="str">
            <v>Wilson</v>
          </cell>
          <cell r="C610" t="str">
            <v>Kipling</v>
          </cell>
          <cell r="D610" t="str">
            <v>S</v>
          </cell>
          <cell r="E610" t="str">
            <v>10000</v>
          </cell>
          <cell r="F610" t="str">
            <v>Corp Gov</v>
          </cell>
          <cell r="G610">
            <v>4815</v>
          </cell>
          <cell r="H610">
            <v>20017</v>
          </cell>
          <cell r="I610" t="str">
            <v>Electric Distribution</v>
          </cell>
          <cell r="J610" t="str">
            <v>Duke Power</v>
          </cell>
        </row>
        <row r="611">
          <cell r="A611">
            <v>209386847</v>
          </cell>
          <cell r="B611" t="str">
            <v>Wilt</v>
          </cell>
          <cell r="C611" t="str">
            <v>Peter</v>
          </cell>
          <cell r="D611" t="str">
            <v>J</v>
          </cell>
          <cell r="E611" t="str">
            <v>60000</v>
          </cell>
          <cell r="F611" t="str">
            <v>DEGAD</v>
          </cell>
          <cell r="G611" t="str">
            <v>I002</v>
          </cell>
          <cell r="H611" t="str">
            <v>10133</v>
          </cell>
          <cell r="I611" t="str">
            <v>Duke Energy International</v>
          </cell>
          <cell r="J611" t="str">
            <v>DEI</v>
          </cell>
        </row>
        <row r="612">
          <cell r="A612">
            <v>250860216</v>
          </cell>
          <cell r="B612" t="str">
            <v>Wingo</v>
          </cell>
          <cell r="C612" t="str">
            <v>Patrick</v>
          </cell>
          <cell r="D612" t="str">
            <v>S</v>
          </cell>
          <cell r="E612" t="str">
            <v>10000</v>
          </cell>
          <cell r="F612" t="str">
            <v>Corp Gov</v>
          </cell>
          <cell r="G612">
            <v>7165</v>
          </cell>
          <cell r="H612">
            <v>20018</v>
          </cell>
          <cell r="I612" t="str">
            <v>Electric Group Operations</v>
          </cell>
          <cell r="J612" t="str">
            <v>Duke Power</v>
          </cell>
        </row>
        <row r="613">
          <cell r="A613">
            <v>240504810</v>
          </cell>
          <cell r="B613" t="str">
            <v>Winn</v>
          </cell>
          <cell r="C613" t="str">
            <v>B</v>
          </cell>
          <cell r="D613" t="str">
            <v>J</v>
          </cell>
          <cell r="E613" t="str">
            <v>90000</v>
          </cell>
          <cell r="F613" t="str">
            <v>Corp Gov</v>
          </cell>
          <cell r="G613">
            <v>8280</v>
          </cell>
          <cell r="H613">
            <v>20018</v>
          </cell>
          <cell r="I613" t="str">
            <v>Electric Group Operations</v>
          </cell>
          <cell r="J613" t="str">
            <v>Duke Power</v>
          </cell>
        </row>
        <row r="614">
          <cell r="A614">
            <v>239681353</v>
          </cell>
          <cell r="B614" t="str">
            <v>Wise</v>
          </cell>
          <cell r="C614" t="str">
            <v>Sondra</v>
          </cell>
          <cell r="D614"/>
          <cell r="E614" t="str">
            <v>11000</v>
          </cell>
          <cell r="F614" t="str">
            <v>DEBS</v>
          </cell>
          <cell r="G614" t="str">
            <v>8800</v>
          </cell>
          <cell r="H614" t="str">
            <v>20013</v>
          </cell>
          <cell r="I614" t="str">
            <v>Corporate Governance</v>
          </cell>
          <cell r="J614" t="str">
            <v>Corporate</v>
          </cell>
        </row>
        <row r="615">
          <cell r="A615">
            <v>239198053</v>
          </cell>
          <cell r="B615" t="str">
            <v>Wooten Jr</v>
          </cell>
          <cell r="C615" t="str">
            <v>Marvin</v>
          </cell>
          <cell r="D615" t="str">
            <v>R</v>
          </cell>
          <cell r="E615" t="str">
            <v>60000</v>
          </cell>
          <cell r="F615" t="str">
            <v>DEGAD</v>
          </cell>
          <cell r="G615">
            <v>2200</v>
          </cell>
          <cell r="H615">
            <v>10014</v>
          </cell>
          <cell r="I615" t="str">
            <v>Duke Energy North America, LLC</v>
          </cell>
          <cell r="J615" t="str">
            <v>DENA</v>
          </cell>
        </row>
        <row r="616">
          <cell r="A616">
            <v>239086623</v>
          </cell>
          <cell r="B616" t="str">
            <v>Wyatt</v>
          </cell>
          <cell r="C616" t="str">
            <v>Mark</v>
          </cell>
          <cell r="D616" t="str">
            <v>D</v>
          </cell>
          <cell r="E616"/>
          <cell r="F616"/>
          <cell r="G616" t="str">
            <v>I011</v>
          </cell>
          <cell r="H616" t="str">
            <v>10133</v>
          </cell>
          <cell r="I616" t="str">
            <v>Duke Energy International</v>
          </cell>
          <cell r="J616" t="str">
            <v>DEI</v>
          </cell>
        </row>
        <row r="617">
          <cell r="A617">
            <v>72306813</v>
          </cell>
          <cell r="B617" t="str">
            <v>Wylie</v>
          </cell>
          <cell r="C617" t="str">
            <v>Jon</v>
          </cell>
          <cell r="D617" t="str">
            <v>D</v>
          </cell>
          <cell r="E617" t="str">
            <v>90000</v>
          </cell>
          <cell r="F617" t="str">
            <v>Electric</v>
          </cell>
          <cell r="G617">
            <v>4079</v>
          </cell>
          <cell r="H617">
            <v>20044</v>
          </cell>
          <cell r="I617" t="str">
            <v>Shared Services</v>
          </cell>
          <cell r="J617" t="str">
            <v>PanEnergy Corp.</v>
          </cell>
        </row>
        <row r="618">
          <cell r="A618">
            <v>520726190</v>
          </cell>
          <cell r="B618" t="str">
            <v>Wyrsch</v>
          </cell>
          <cell r="C618" t="str">
            <v>Martha</v>
          </cell>
          <cell r="D618" t="str">
            <v>B</v>
          </cell>
          <cell r="E618" t="str">
            <v>11000</v>
          </cell>
          <cell r="F618" t="str">
            <v>DEBS</v>
          </cell>
          <cell r="G618" t="str">
            <v>9902</v>
          </cell>
          <cell r="H618" t="str">
            <v>20013</v>
          </cell>
          <cell r="I618" t="str">
            <v>Corporate Governance</v>
          </cell>
          <cell r="J618" t="str">
            <v>Corporate</v>
          </cell>
        </row>
        <row r="619">
          <cell r="A619">
            <v>242585252</v>
          </cell>
          <cell r="B619" t="str">
            <v>York</v>
          </cell>
          <cell r="C619" t="str">
            <v>Carey</v>
          </cell>
          <cell r="D619" t="str">
            <v>F</v>
          </cell>
          <cell r="E619" t="str">
            <v>10000</v>
          </cell>
          <cell r="F619" t="str">
            <v>Corp Gov</v>
          </cell>
          <cell r="G619" t="str">
            <v>8330</v>
          </cell>
          <cell r="H619" t="str">
            <v>20040</v>
          </cell>
          <cell r="I619" t="str">
            <v>Power Gen - Support Groups</v>
          </cell>
          <cell r="J619" t="str">
            <v>Duke Power</v>
          </cell>
        </row>
        <row r="620">
          <cell r="A620">
            <v>140586363</v>
          </cell>
          <cell r="B620" t="str">
            <v>Young</v>
          </cell>
          <cell r="C620" t="str">
            <v>Steven</v>
          </cell>
          <cell r="D620" t="str">
            <v>K</v>
          </cell>
          <cell r="E620" t="str">
            <v>10000</v>
          </cell>
          <cell r="F620" t="str">
            <v>Corp Gov</v>
          </cell>
          <cell r="G620" t="str">
            <v>8310</v>
          </cell>
          <cell r="H620" t="str">
            <v>20018</v>
          </cell>
          <cell r="I620" t="str">
            <v>Electric Group Operations</v>
          </cell>
          <cell r="J620" t="str">
            <v>Duke Power</v>
          </cell>
        </row>
      </sheetData>
      <sheetData sheetId="8"/>
      <sheetData sheetId="9"/>
      <sheetData sheetId="10"/>
      <sheetData sheetId="11" refreshError="1"/>
      <sheetData sheetId="1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pubu2"/>
      <sheetName val="Sheet1"/>
      <sheetName val="C24 and C25"/>
      <sheetName val="PT Book Basis EO Retires"/>
      <sheetName val="V2010_2010 CA Depr"/>
      <sheetName val="FIOS Fiber Overlay"/>
      <sheetName val="2010 Depr-Thru V2009-Orig Cost"/>
      <sheetName val="2010 Depr-Thru V2009-Orig IDAHO"/>
      <sheetName val="2010 Depr-Thru V2009-Orig MAINE"/>
      <sheetName val="Nexus"/>
      <sheetName val="2010 Depr-Thru V2009-Orig OREGN"/>
      <sheetName val="v2009_2010 Ra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WIFT details"/>
      <sheetName val="Merged RCBP 2013"/>
      <sheetName val="Merged RCBP 2014"/>
      <sheetName val="Merged RCBP 2015"/>
      <sheetName val="Merged RCBP 2016"/>
      <sheetName val="Merged RCBP 2017"/>
      <sheetName val="CGEU Allocation 2013"/>
      <sheetName val="CGEU Allocation 2014"/>
      <sheetName val="CGEU Allocation 2015"/>
      <sheetName val="CGEU Allocation 2016"/>
      <sheetName val="CGEU Allocation 2017"/>
      <sheetName val="ECBP Allocation 2013"/>
      <sheetName val="ECBP Allocation 2014"/>
      <sheetName val="ECBP Allocation 2015"/>
      <sheetName val="ECBP Allocation 2016"/>
      <sheetName val="ECBP Allocation 2017"/>
      <sheetName val="CExcess Allocation 2013"/>
      <sheetName val="CExcess Allocation 2014"/>
      <sheetName val="CExcess Allocation 2015"/>
      <sheetName val="CExcess Allocation 2016"/>
      <sheetName val="CExcess Allocation 2017"/>
      <sheetName val="DukeMed Allocation 2013"/>
      <sheetName val="DukeMed Allocation 2014"/>
      <sheetName val="DukeMed Allocation 2015"/>
      <sheetName val="DukeMed Allocation 2016"/>
      <sheetName val="DukeMed Allocation 2017"/>
      <sheetName val="CinMed Allocation 2013"/>
      <sheetName val="CinMed Allocation 2014"/>
      <sheetName val="CinMed Allocation 2015"/>
      <sheetName val="CinMed Allocation 2016"/>
      <sheetName val="CinMed Allocation 2017"/>
      <sheetName val="DukeLife Allocation 2013"/>
      <sheetName val="DukeLife Allocation 2014"/>
      <sheetName val="DukeLife Allocation 2015"/>
      <sheetName val="DukeLife Allocation 2016"/>
      <sheetName val="DukeLife Allocation 2017"/>
      <sheetName val="CinLife Allocation 2013"/>
      <sheetName val="CinLife Allocation 2014"/>
      <sheetName val="CinLife Allocation 2015"/>
      <sheetName val="CinLife Allocation 2016"/>
      <sheetName val="CinLife Allocation 2017"/>
    </sheetNames>
    <sheetDataSet>
      <sheetData sheetId="0" refreshError="1">
        <row r="2">
          <cell r="B2">
            <v>2013</v>
          </cell>
        </row>
        <row r="7">
          <cell r="B7" t="str">
            <v>Duke SWIFT for discl rslts_ALL PLANS02192013.xls</v>
          </cell>
          <cell r="C7">
            <v>1</v>
          </cell>
        </row>
        <row r="8">
          <cell r="B8" t="str">
            <v>Duke SWIFT for discl rslts_ALL PLANS02192013.xls</v>
          </cell>
          <cell r="C8">
            <v>1</v>
          </cell>
        </row>
        <row r="9">
          <cell r="B9" t="str">
            <v>Duke SWIFT for discl rslts_ALL PLANS02192013.xls</v>
          </cell>
          <cell r="C9">
            <v>2</v>
          </cell>
        </row>
        <row r="10">
          <cell r="B10" t="str">
            <v>Duke SWIFT for discl rslts_ALL PLANS02192013.xls</v>
          </cell>
          <cell r="C10">
            <v>3</v>
          </cell>
        </row>
        <row r="11">
          <cell r="B11" t="str">
            <v>Duke SWIFT for discl rslts_ALL PLANS02192013.xls</v>
          </cell>
          <cell r="C11">
            <v>4</v>
          </cell>
        </row>
        <row r="12">
          <cell r="B12" t="str">
            <v>Duke SWIFT for discl rslts_ALL PLANS02192013.xls</v>
          </cell>
          <cell r="C12">
            <v>5</v>
          </cell>
        </row>
        <row r="13">
          <cell r="B13" t="str">
            <v>Duke SWIFT for discl rslts_ALL PLANS02192013.xls</v>
          </cell>
          <cell r="C13">
            <v>6</v>
          </cell>
        </row>
        <row r="15">
          <cell r="B15" t="str">
            <v>Duke SWIFT for discl rslts_ALL PLANS02192013.xls</v>
          </cell>
          <cell r="C15">
            <v>7</v>
          </cell>
        </row>
        <row r="16">
          <cell r="B16" t="str">
            <v>Duke SWIFT for discl rslts_ALL PLANS02192013.xls</v>
          </cell>
          <cell r="C16">
            <v>9</v>
          </cell>
        </row>
        <row r="18">
          <cell r="B18" t="str">
            <v>Duke SWIFT for discl rslts_ALL PLANS02192013.xls</v>
          </cell>
          <cell r="C18">
            <v>8</v>
          </cell>
        </row>
        <row r="19">
          <cell r="B19" t="str">
            <v>Duke SWIFT for discl rslts_ALL PLANS02192013.xls</v>
          </cell>
          <cell r="C19">
            <v>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ook-Tax"/>
      <sheetName val="Book-Prov"/>
      <sheetName val="MRTBASIS"/>
      <sheetName val="Summary"/>
      <sheetName val="#REF"/>
    </sheetNames>
    <sheetDataSet>
      <sheetData sheetId="0"/>
      <sheetData sheetId="1"/>
      <sheetData sheetId="2"/>
      <sheetData sheetId="3"/>
      <sheetData sheetId="4"/>
      <sheetData sheetId="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Setup"/>
      <sheetName val="Computation"/>
      <sheetName val="Output"/>
      <sheetName val="Escalation"/>
      <sheetName val="Module1"/>
    </sheetNames>
    <sheetDataSet>
      <sheetData sheetId="0" refreshError="1"/>
      <sheetData sheetId="1" refreshError="1">
        <row r="6">
          <cell r="B6" t="str">
            <v>DUK</v>
          </cell>
        </row>
      </sheetData>
      <sheetData sheetId="2" refreshError="1"/>
      <sheetData sheetId="3" refreshError="1"/>
      <sheetData sheetId="4" refreshError="1"/>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sheetName val="Sheet1"/>
      <sheetName val="Sheet2"/>
      <sheetName val="Sheet3"/>
      <sheetName val="INFO"/>
      <sheetName val="FL Combined Calc"/>
      <sheetName val="FL Raw Data"/>
      <sheetName val="FL Bonus Mod Est w Flowback"/>
      <sheetName val="KY Combined Calc"/>
      <sheetName val="KY Raw Data"/>
      <sheetName val="KY - Duke Energy &amp; Aff"/>
      <sheetName val="KY NOL Vintage Schedule"/>
      <sheetName val="KY Estimated Unitary Rate"/>
      <sheetName val="NC Combined Calc"/>
      <sheetName val="NC Raw Data"/>
      <sheetName val="NC Depreciation Rollout"/>
      <sheetName val="NC - Duke Energy Corp &amp; Aff"/>
      <sheetName val="DE Progress Bonus Adj"/>
      <sheetName val="DE Florida Bonus Adj"/>
      <sheetName val="SC Combined Calc"/>
      <sheetName val="SC Raw Data"/>
      <sheetName val="Estimated SC Rate"/>
      <sheetName val="SC Bonus Mod Est w Flowback"/>
      <sheetName val="SC NOL Calc"/>
      <sheetName val="Unit Mapping-&gt;"/>
      <sheetName val="Unit Rollup Mapping"/>
      <sheetName val="Separte State Adjs-&gt;"/>
      <sheetName val="Tem Perm List"/>
      <sheetName val="Sep State Adj Temp"/>
      <sheetName val="Sep State Adj Perms"/>
      <sheetName val="OTP Leadsheets-&gt;"/>
      <sheetName val="CM PROV LEADSHEET"/>
      <sheetName val="##ONESOURCE-CalcInfo##"/>
      <sheetName val="#Formula-Map#"/>
    </sheetNames>
    <sheetDataSet>
      <sheetData sheetId="0" refreshError="1">
        <row r="5">
          <cell r="N5" t="str">
            <v>GST</v>
          </cell>
        </row>
        <row r="6">
          <cell r="N6" t="str">
            <v>GST/ASE</v>
          </cell>
        </row>
        <row r="7">
          <cell r="N7" t="str">
            <v xml:space="preserve"> 3/31/96</v>
          </cell>
        </row>
        <row r="8">
          <cell r="N8" t="str">
            <v xml:space="preserve"> 9/30/95</v>
          </cell>
        </row>
        <row r="10">
          <cell r="N10">
            <v>20.824901000000001</v>
          </cell>
        </row>
        <row r="11">
          <cell r="N11">
            <v>22.720596</v>
          </cell>
        </row>
        <row r="13">
          <cell r="N13">
            <v>11.75</v>
          </cell>
        </row>
        <row r="14">
          <cell r="N14">
            <v>15.875</v>
          </cell>
        </row>
        <row r="15">
          <cell r="N15">
            <v>5.25</v>
          </cell>
        </row>
        <row r="16">
          <cell r="N16">
            <v>0.74015748031496065</v>
          </cell>
        </row>
        <row r="18">
          <cell r="N18">
            <v>254.70694355420733</v>
          </cell>
        </row>
        <row r="19">
          <cell r="N19">
            <v>326.94036555420735</v>
          </cell>
        </row>
        <row r="21">
          <cell r="N21">
            <v>136.35072299999999</v>
          </cell>
        </row>
        <row r="22">
          <cell r="N22">
            <v>205.54398499999999</v>
          </cell>
        </row>
        <row r="23">
          <cell r="N23">
            <v>3.0401600000000002</v>
          </cell>
        </row>
        <row r="26">
          <cell r="N26">
            <v>0</v>
          </cell>
        </row>
        <row r="27">
          <cell r="N27">
            <v>72.23342199999999</v>
          </cell>
        </row>
        <row r="29">
          <cell r="N29">
            <v>83.389963797377035</v>
          </cell>
        </row>
        <row r="30">
          <cell r="N30">
            <v>73.815826999999999</v>
          </cell>
        </row>
        <row r="32">
          <cell r="N32">
            <v>21.956254999999999</v>
          </cell>
        </row>
        <row r="33">
          <cell r="N33">
            <v>1.0543269809541951</v>
          </cell>
        </row>
        <row r="36">
          <cell r="N36" t="str">
            <v>NR / NR</v>
          </cell>
        </row>
        <row r="37">
          <cell r="N37">
            <v>0.90348909082469542</v>
          </cell>
        </row>
        <row r="38">
          <cell r="N38">
            <v>0.62868953073926992</v>
          </cell>
        </row>
        <row r="40">
          <cell r="N40">
            <v>0.3175092122979738</v>
          </cell>
        </row>
        <row r="41">
          <cell r="N41" t="str">
            <v>NM</v>
          </cell>
        </row>
        <row r="42">
          <cell r="N42" t="str">
            <v>NM</v>
          </cell>
        </row>
        <row r="46">
          <cell r="N46" t="str">
            <v>Company Guarantee</v>
          </cell>
        </row>
        <row r="47">
          <cell r="N47" t="str">
            <v>0% to 12/00, then 13.875%</v>
          </cell>
        </row>
        <row r="48">
          <cell r="N48">
            <v>38701</v>
          </cell>
        </row>
        <row r="49">
          <cell r="N49">
            <v>0.14030000000000001</v>
          </cell>
        </row>
        <row r="50">
          <cell r="N50" t="str">
            <v>+749</v>
          </cell>
        </row>
        <row r="51">
          <cell r="N51">
            <v>55</v>
          </cell>
        </row>
        <row r="63">
          <cell r="N63" t="str">
            <v>GST</v>
          </cell>
        </row>
        <row r="65">
          <cell r="N65">
            <v>63.704000000000001</v>
          </cell>
        </row>
        <row r="66">
          <cell r="N66">
            <v>40.591999999999999</v>
          </cell>
        </row>
        <row r="67">
          <cell r="N67">
            <v>18.681460000000001</v>
          </cell>
        </row>
        <row r="68">
          <cell r="N68">
            <v>28.356459000000005</v>
          </cell>
        </row>
        <row r="69">
          <cell r="N69">
            <v>59.449508000000002</v>
          </cell>
        </row>
        <row r="72">
          <cell r="N72">
            <v>-29.075999999999997</v>
          </cell>
        </row>
        <row r="73">
          <cell r="N73">
            <v>-22.686999999999998</v>
          </cell>
        </row>
        <row r="74">
          <cell r="N74">
            <v>-9.2567400000000006</v>
          </cell>
        </row>
        <row r="75">
          <cell r="N75">
            <v>-18.577513000000003</v>
          </cell>
        </row>
        <row r="78">
          <cell r="N78">
            <v>-41.802999999999997</v>
          </cell>
        </row>
        <row r="79">
          <cell r="N79">
            <v>-29.234999999999999</v>
          </cell>
        </row>
        <row r="80">
          <cell r="N80">
            <v>-11.630652</v>
          </cell>
        </row>
        <row r="81">
          <cell r="N81">
            <v>-23.686399000000002</v>
          </cell>
        </row>
        <row r="84">
          <cell r="N84">
            <v>-67.043000000000006</v>
          </cell>
        </row>
        <row r="85">
          <cell r="N85">
            <v>-46.164999999999999</v>
          </cell>
        </row>
        <row r="86">
          <cell r="N86">
            <v>-11.314704000000001</v>
          </cell>
        </row>
        <row r="87">
          <cell r="N87">
            <v>-29.650948</v>
          </cell>
        </row>
        <row r="90">
          <cell r="N90">
            <v>-2.82</v>
          </cell>
        </row>
        <row r="91">
          <cell r="N91">
            <v>-1.94</v>
          </cell>
        </row>
        <row r="92">
          <cell r="N92">
            <v>-0.82</v>
          </cell>
        </row>
        <row r="93">
          <cell r="N93">
            <v>-1.69</v>
          </cell>
        </row>
        <row r="96">
          <cell r="N96">
            <v>543</v>
          </cell>
        </row>
        <row r="97">
          <cell r="N97">
            <v>10130</v>
          </cell>
        </row>
        <row r="98">
          <cell r="N98">
            <v>76</v>
          </cell>
        </row>
        <row r="99">
          <cell r="N99">
            <v>3</v>
          </cell>
        </row>
        <row r="101">
          <cell r="N101">
            <v>135940.74953959484</v>
          </cell>
        </row>
        <row r="102">
          <cell r="N102">
            <v>971260.8815789473</v>
          </cell>
        </row>
        <row r="103">
          <cell r="N103">
            <v>0.13996316758747698</v>
          </cell>
        </row>
        <row r="112">
          <cell r="N112" t="str">
            <v xml:space="preserve"> </v>
          </cell>
        </row>
        <row r="114">
          <cell r="N114" t="str">
            <v>GST</v>
          </cell>
        </row>
        <row r="116">
          <cell r="N116">
            <v>63.704000000000001</v>
          </cell>
        </row>
        <row r="117">
          <cell r="N117">
            <v>40.591999999999999</v>
          </cell>
        </row>
        <row r="118">
          <cell r="N118">
            <v>18.681460000000001</v>
          </cell>
        </row>
        <row r="119">
          <cell r="N119">
            <v>5.5397280000000002</v>
          </cell>
        </row>
        <row r="120">
          <cell r="N120">
            <v>14.862377</v>
          </cell>
        </row>
        <row r="121">
          <cell r="N121">
            <v>5.1873779999999998</v>
          </cell>
        </row>
        <row r="124">
          <cell r="N124">
            <v>-41.802999999999997</v>
          </cell>
        </row>
        <row r="125">
          <cell r="N125">
            <v>-29.234999999999999</v>
          </cell>
        </row>
        <row r="126">
          <cell r="N126">
            <v>-11.630652</v>
          </cell>
        </row>
        <row r="127">
          <cell r="N127">
            <v>-1.2339193846153846</v>
          </cell>
        </row>
        <row r="128">
          <cell r="N128">
            <v>-14.518359</v>
          </cell>
        </row>
        <row r="129">
          <cell r="N129">
            <v>-2.462612</v>
          </cell>
        </row>
        <row r="132">
          <cell r="N132">
            <v>12.727</v>
          </cell>
        </row>
        <row r="133">
          <cell r="N133">
            <v>6.548</v>
          </cell>
        </row>
        <row r="134">
          <cell r="N134">
            <v>2.3739119999999998</v>
          </cell>
        </row>
        <row r="135">
          <cell r="N135">
            <v>0.35422984615384617</v>
          </cell>
        </row>
        <row r="136">
          <cell r="N136">
            <v>3.4592260000000001</v>
          </cell>
        </row>
        <row r="137">
          <cell r="N137">
            <v>0.72425200000000001</v>
          </cell>
        </row>
        <row r="140">
          <cell r="N140">
            <v>-67.043000000000006</v>
          </cell>
        </row>
        <row r="141">
          <cell r="N141">
            <v>-46.164999999999999</v>
          </cell>
        </row>
        <row r="142">
          <cell r="N142">
            <v>-11.314704000000001</v>
          </cell>
        </row>
        <row r="143">
          <cell r="N143">
            <v>-3.2229775384615382</v>
          </cell>
        </row>
        <row r="144">
          <cell r="N144">
            <v>-20.507743999999999</v>
          </cell>
        </row>
        <row r="145">
          <cell r="N145">
            <v>-2.1715</v>
          </cell>
        </row>
        <row r="148">
          <cell r="N148">
            <v>-2.82</v>
          </cell>
        </row>
        <row r="149">
          <cell r="N149">
            <v>-1.94</v>
          </cell>
        </row>
        <row r="150">
          <cell r="N150">
            <v>-0.82</v>
          </cell>
        </row>
        <row r="151">
          <cell r="N151">
            <v>-0.32307692307692304</v>
          </cell>
        </row>
        <row r="152">
          <cell r="N152">
            <v>-1.04</v>
          </cell>
        </row>
        <row r="153">
          <cell r="N153">
            <v>-0.17</v>
          </cell>
        </row>
        <row r="204">
          <cell r="N204">
            <v>0.53979500000000002</v>
          </cell>
        </row>
        <row r="205">
          <cell r="N205">
            <v>0.53979500000000002</v>
          </cell>
        </row>
        <row r="206">
          <cell r="N206">
            <v>5.7886676345513361</v>
          </cell>
        </row>
        <row r="207">
          <cell r="N207">
            <v>11.75</v>
          </cell>
        </row>
        <row r="208">
          <cell r="N208">
            <v>3.1246938457926388</v>
          </cell>
        </row>
        <row r="210">
          <cell r="N210">
            <v>0</v>
          </cell>
        </row>
        <row r="211">
          <cell r="N211">
            <v>0</v>
          </cell>
        </row>
        <row r="212">
          <cell r="N212">
            <v>0</v>
          </cell>
        </row>
        <row r="213">
          <cell r="N213">
            <v>11.75</v>
          </cell>
        </row>
        <row r="214">
          <cell r="N214">
            <v>0</v>
          </cell>
        </row>
        <row r="216">
          <cell r="N216">
            <v>0</v>
          </cell>
        </row>
        <row r="217">
          <cell r="N217">
            <v>0</v>
          </cell>
        </row>
        <row r="218">
          <cell r="N218">
            <v>0</v>
          </cell>
        </row>
        <row r="219">
          <cell r="N219">
            <v>11.75</v>
          </cell>
        </row>
        <row r="220">
          <cell r="N220">
            <v>0</v>
          </cell>
        </row>
        <row r="222">
          <cell r="N222">
            <v>0</v>
          </cell>
        </row>
        <row r="223">
          <cell r="N223">
            <v>0</v>
          </cell>
        </row>
        <row r="224">
          <cell r="N224">
            <v>0</v>
          </cell>
        </row>
        <row r="225">
          <cell r="N225">
            <v>11.75</v>
          </cell>
        </row>
        <row r="226">
          <cell r="N226">
            <v>0</v>
          </cell>
        </row>
        <row r="228">
          <cell r="N228">
            <v>0.53979500000000002</v>
          </cell>
        </row>
        <row r="229">
          <cell r="N229">
            <v>3.1246938457926388</v>
          </cell>
        </row>
        <row r="232">
          <cell r="N232">
            <v>0.05</v>
          </cell>
        </row>
        <row r="233">
          <cell r="N233">
            <v>0.05</v>
          </cell>
        </row>
        <row r="234">
          <cell r="N234">
            <v>4.0474499999999995</v>
          </cell>
        </row>
        <row r="235">
          <cell r="N235">
            <v>11.75</v>
          </cell>
        </row>
        <row r="236">
          <cell r="N236">
            <v>0.20237249999999998</v>
          </cell>
        </row>
        <row r="238">
          <cell r="N238">
            <v>0.93089999999999995</v>
          </cell>
        </row>
        <row r="239">
          <cell r="N239">
            <v>0.93089999999999995</v>
          </cell>
        </row>
        <row r="240">
          <cell r="N240">
            <v>7.359</v>
          </cell>
        </row>
        <row r="241">
          <cell r="N241">
            <v>11.75</v>
          </cell>
        </row>
        <row r="242">
          <cell r="N242">
            <v>6.8504930999999996</v>
          </cell>
        </row>
        <row r="244">
          <cell r="N244">
            <v>0.1875</v>
          </cell>
        </row>
        <row r="245">
          <cell r="N245">
            <v>0.1875</v>
          </cell>
        </row>
        <row r="246">
          <cell r="N246">
            <v>5.52</v>
          </cell>
        </row>
        <row r="247">
          <cell r="N247">
            <v>11.75</v>
          </cell>
        </row>
        <row r="248">
          <cell r="N248">
            <v>1.0349999999999999</v>
          </cell>
        </row>
        <row r="250">
          <cell r="N250">
            <v>6.25E-2</v>
          </cell>
        </row>
        <row r="251">
          <cell r="N251">
            <v>6.25E-2</v>
          </cell>
        </row>
        <row r="252">
          <cell r="N252">
            <v>5.52</v>
          </cell>
        </row>
        <row r="253">
          <cell r="N253">
            <v>11.75</v>
          </cell>
        </row>
        <row r="254">
          <cell r="N254">
            <v>0.34499999999999997</v>
          </cell>
        </row>
        <row r="256">
          <cell r="N256">
            <v>0.125</v>
          </cell>
        </row>
        <row r="257">
          <cell r="N257">
            <v>0.125</v>
          </cell>
        </row>
        <row r="258">
          <cell r="N258">
            <v>5.62</v>
          </cell>
        </row>
        <row r="259">
          <cell r="N259">
            <v>11.75</v>
          </cell>
        </row>
        <row r="260">
          <cell r="N260">
            <v>0.70250000000000001</v>
          </cell>
        </row>
        <row r="262">
          <cell r="N262">
            <v>0</v>
          </cell>
        </row>
        <row r="263">
          <cell r="N263">
            <v>0</v>
          </cell>
        </row>
        <row r="264">
          <cell r="N264">
            <v>0</v>
          </cell>
        </row>
        <row r="265">
          <cell r="N265">
            <v>11.75</v>
          </cell>
        </row>
        <row r="266">
          <cell r="N266">
            <v>0</v>
          </cell>
        </row>
        <row r="268">
          <cell r="N268">
            <v>1.3559000000000001</v>
          </cell>
        </row>
        <row r="269">
          <cell r="N269">
            <v>9.1353656000000001</v>
          </cell>
        </row>
        <row r="272">
          <cell r="N272" t="str">
            <v>Options Out</v>
          </cell>
        </row>
        <row r="273">
          <cell r="N273">
            <v>0.3523</v>
          </cell>
        </row>
        <row r="274">
          <cell r="N274">
            <v>0.01</v>
          </cell>
        </row>
        <row r="275">
          <cell r="N275">
            <v>0.04</v>
          </cell>
        </row>
        <row r="276">
          <cell r="N276">
            <v>0.13314000000000001</v>
          </cell>
        </row>
        <row r="277">
          <cell r="N277">
            <v>0.06</v>
          </cell>
        </row>
        <row r="278">
          <cell r="N278">
            <v>4.8809999999999999E-2</v>
          </cell>
        </row>
        <row r="279">
          <cell r="N279">
            <v>0.92500000000000004</v>
          </cell>
        </row>
        <row r="280">
          <cell r="N280">
            <v>0</v>
          </cell>
        </row>
        <row r="281">
          <cell r="N281">
            <v>0.93089999999999995</v>
          </cell>
        </row>
        <row r="282">
          <cell r="N282">
            <v>0.1875</v>
          </cell>
        </row>
        <row r="283">
          <cell r="N283">
            <v>0.125</v>
          </cell>
        </row>
        <row r="284">
          <cell r="N284">
            <v>6.6250000000000003E-2</v>
          </cell>
        </row>
        <row r="305">
          <cell r="N305">
            <v>12.125</v>
          </cell>
        </row>
        <row r="306">
          <cell r="N306">
            <v>11.75</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q Budget"/>
      <sheetName val="Budget WO Acq"/>
      <sheetName val="Summary vs Budget"/>
      <sheetName val="Summary vs Budget (2)"/>
      <sheetName val="Rec"/>
      <sheetName val="PV"/>
      <sheetName val="Terri's summary"/>
      <sheetName val="P&amp;L Voda Format"/>
      <sheetName val="Budget With Acq"/>
      <sheetName val="Q Compare Budget"/>
      <sheetName val="Q Compare Board Pkg"/>
      <sheetName val="Q Compare Budget WO Acq"/>
      <sheetName val="Q Compare Prior Year"/>
      <sheetName val="Month Comp (2)"/>
      <sheetName val="Notes"/>
      <sheetName val="Q Compare Prev Forecast"/>
      <sheetName val="Acquisitions"/>
      <sheetName val="Forecast WO Acq"/>
      <sheetName val="Forecast With Acq"/>
      <sheetName val="Cum YTD"/>
      <sheetName val="Equip&amp;Comm"/>
      <sheetName val="Functional Expenses"/>
      <sheetName val="JF analysis"/>
      <sheetName val="Month Comp"/>
      <sheetName val="Graphs data"/>
      <sheetName val="Graphs With Acq"/>
      <sheetName val="Graphs WO Acq"/>
      <sheetName val="ARP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PEX - BALANCE SHEET"/>
      <sheetName val="Construction Estimates"/>
      <sheetName val="O&amp;M"/>
      <sheetName val="Property Taxes &amp; Insurance"/>
      <sheetName val="Incremental P&amp;L"/>
      <sheetName val="Incremental PPA Costs"/>
      <sheetName val="Inc Cash_Investment Analysis"/>
      <sheetName val="Terminal Value"/>
      <sheetName val="Credit Risk Factors"/>
      <sheetName val="T25"/>
    </sheetNames>
    <sheetDataSet>
      <sheetData sheetId="0" refreshError="1"/>
      <sheetData sheetId="1" refreshError="1"/>
      <sheetData sheetId="2" refreshError="1">
        <row r="7">
          <cell r="C7" t="str">
            <v>CC12004</v>
          </cell>
          <cell r="D7">
            <v>28308</v>
          </cell>
          <cell r="E7">
            <v>3815</v>
          </cell>
        </row>
        <row r="8">
          <cell r="C8" t="str">
            <v>CC12005</v>
          </cell>
          <cell r="D8">
            <v>57439</v>
          </cell>
          <cell r="E8">
            <v>29016.000000000004</v>
          </cell>
          <cell r="F8">
            <v>3910</v>
          </cell>
        </row>
        <row r="9">
          <cell r="C9" t="str">
            <v>CC12006</v>
          </cell>
          <cell r="D9">
            <v>127395</v>
          </cell>
          <cell r="E9">
            <v>58875</v>
          </cell>
          <cell r="F9">
            <v>29741.000000000004</v>
          </cell>
          <cell r="G9">
            <v>4008</v>
          </cell>
        </row>
        <row r="10">
          <cell r="C10" t="str">
            <v>CC12007</v>
          </cell>
          <cell r="D10">
            <v>17354</v>
          </cell>
          <cell r="E10">
            <v>130580</v>
          </cell>
          <cell r="F10">
            <v>60347</v>
          </cell>
          <cell r="G10">
            <v>30485.000000000004</v>
          </cell>
          <cell r="H10">
            <v>4108</v>
          </cell>
        </row>
        <row r="11">
          <cell r="C11" t="str">
            <v>CC12008</v>
          </cell>
          <cell r="D11">
            <v>610.55799978355003</v>
          </cell>
          <cell r="E11">
            <v>17787.78541869402</v>
          </cell>
          <cell r="F11">
            <v>133844.66074942547</v>
          </cell>
          <cell r="G11">
            <v>61855.970727727574</v>
          </cell>
          <cell r="H11">
            <v>31247.570331186627</v>
          </cell>
          <cell r="I11">
            <v>4211.1641600418134</v>
          </cell>
        </row>
        <row r="12">
          <cell r="C12" t="str">
            <v>CC12009</v>
          </cell>
          <cell r="E12">
            <v>626</v>
          </cell>
          <cell r="F12">
            <v>18232</v>
          </cell>
          <cell r="G12">
            <v>137191</v>
          </cell>
          <cell r="H12">
            <v>63402</v>
          </cell>
          <cell r="I12">
            <v>32029.000000000004</v>
          </cell>
          <cell r="J12">
            <v>4316</v>
          </cell>
        </row>
        <row r="13">
          <cell r="C13" t="str">
            <v>CC12010</v>
          </cell>
          <cell r="F13">
            <v>642</v>
          </cell>
          <cell r="G13">
            <v>18688</v>
          </cell>
          <cell r="H13">
            <v>140621</v>
          </cell>
          <cell r="I13">
            <v>64987</v>
          </cell>
          <cell r="J13">
            <v>32830</v>
          </cell>
          <cell r="K13">
            <v>4424</v>
          </cell>
        </row>
        <row r="14">
          <cell r="C14" t="str">
            <v>CC12011</v>
          </cell>
          <cell r="G14">
            <v>658</v>
          </cell>
          <cell r="H14">
            <v>19155</v>
          </cell>
          <cell r="I14">
            <v>144137</v>
          </cell>
          <cell r="J14">
            <v>66612</v>
          </cell>
          <cell r="K14">
            <v>33651</v>
          </cell>
          <cell r="L14">
            <v>4535</v>
          </cell>
        </row>
        <row r="15">
          <cell r="C15" t="str">
            <v>CC12012</v>
          </cell>
          <cell r="H15">
            <v>674</v>
          </cell>
          <cell r="I15">
            <v>19634</v>
          </cell>
          <cell r="J15">
            <v>147740</v>
          </cell>
          <cell r="K15">
            <v>68277</v>
          </cell>
          <cell r="L15">
            <v>34492</v>
          </cell>
          <cell r="M15">
            <v>4648</v>
          </cell>
        </row>
        <row r="16">
          <cell r="C16" t="str">
            <v>CC12013</v>
          </cell>
          <cell r="I16">
            <v>691</v>
          </cell>
          <cell r="J16">
            <v>20125</v>
          </cell>
          <cell r="K16">
            <v>151434</v>
          </cell>
          <cell r="L16">
            <v>69984</v>
          </cell>
          <cell r="M16">
            <v>35354</v>
          </cell>
          <cell r="N16">
            <v>4764</v>
          </cell>
        </row>
        <row r="17">
          <cell r="C17" t="str">
            <v>CC12014</v>
          </cell>
          <cell r="J17">
            <v>708</v>
          </cell>
          <cell r="K17">
            <v>20628</v>
          </cell>
          <cell r="L17">
            <v>155220</v>
          </cell>
          <cell r="M17">
            <v>71734</v>
          </cell>
          <cell r="N17">
            <v>36238</v>
          </cell>
        </row>
        <row r="18">
          <cell r="C18" t="str">
            <v>CC12015</v>
          </cell>
          <cell r="K18">
            <v>726</v>
          </cell>
          <cell r="L18">
            <v>21144</v>
          </cell>
          <cell r="M18">
            <v>159101</v>
          </cell>
          <cell r="N18">
            <v>73527</v>
          </cell>
        </row>
        <row r="19">
          <cell r="C19" t="str">
            <v>CC12016</v>
          </cell>
          <cell r="L19">
            <v>744</v>
          </cell>
          <cell r="M19">
            <v>21673</v>
          </cell>
          <cell r="N19">
            <v>163079</v>
          </cell>
        </row>
        <row r="20">
          <cell r="C20" t="str">
            <v>CC12017</v>
          </cell>
          <cell r="M20">
            <v>763</v>
          </cell>
          <cell r="N20">
            <v>22215</v>
          </cell>
        </row>
        <row r="21">
          <cell r="C21" t="str">
            <v>CC12018</v>
          </cell>
          <cell r="N21">
            <v>782</v>
          </cell>
        </row>
        <row r="22">
          <cell r="C22" t="str">
            <v>CT12004</v>
          </cell>
          <cell r="D22">
            <v>16368</v>
          </cell>
          <cell r="E22">
            <v>310</v>
          </cell>
        </row>
        <row r="23">
          <cell r="C23" t="str">
            <v>CT12005</v>
          </cell>
          <cell r="D23">
            <v>29033</v>
          </cell>
          <cell r="E23">
            <v>16777</v>
          </cell>
          <cell r="F23">
            <v>318</v>
          </cell>
        </row>
        <row r="24">
          <cell r="C24" t="str">
            <v>CT12006</v>
          </cell>
          <cell r="D24">
            <v>12828</v>
          </cell>
          <cell r="E24">
            <v>29758.999999999996</v>
          </cell>
          <cell r="F24">
            <v>17196</v>
          </cell>
          <cell r="G24">
            <v>326</v>
          </cell>
        </row>
        <row r="25">
          <cell r="C25" t="str">
            <v>CT12007</v>
          </cell>
          <cell r="D25">
            <v>171.42</v>
          </cell>
          <cell r="E25">
            <v>13148.628249999998</v>
          </cell>
          <cell r="F25">
            <v>30502.621221249996</v>
          </cell>
          <cell r="G25">
            <v>17626.279758015622</v>
          </cell>
          <cell r="H25">
            <v>334.28090342265619</v>
          </cell>
        </row>
        <row r="26">
          <cell r="C26" t="str">
            <v>CT12008</v>
          </cell>
          <cell r="E26">
            <v>176</v>
          </cell>
          <cell r="F26">
            <v>13477.000000000002</v>
          </cell>
          <cell r="G26">
            <v>31264.999999999996</v>
          </cell>
          <cell r="H26">
            <v>18067</v>
          </cell>
          <cell r="I26">
            <v>343</v>
          </cell>
        </row>
        <row r="27">
          <cell r="C27" t="str">
            <v>CT12009</v>
          </cell>
          <cell r="F27">
            <v>180</v>
          </cell>
          <cell r="G27">
            <v>13813.999999999998</v>
          </cell>
          <cell r="H27">
            <v>32047.000000000004</v>
          </cell>
          <cell r="I27">
            <v>18519</v>
          </cell>
          <cell r="J27">
            <v>352</v>
          </cell>
        </row>
        <row r="28">
          <cell r="C28" t="str">
            <v>CT12010</v>
          </cell>
          <cell r="G28">
            <v>185</v>
          </cell>
          <cell r="H28">
            <v>14159</v>
          </cell>
          <cell r="I28">
            <v>32848</v>
          </cell>
          <cell r="J28">
            <v>18982</v>
          </cell>
          <cell r="K28">
            <v>361</v>
          </cell>
        </row>
        <row r="29">
          <cell r="C29" t="str">
            <v>CT12011</v>
          </cell>
          <cell r="H29">
            <v>190</v>
          </cell>
          <cell r="I29">
            <v>14513</v>
          </cell>
          <cell r="J29">
            <v>33669</v>
          </cell>
          <cell r="K29">
            <v>19457</v>
          </cell>
          <cell r="L29">
            <v>370</v>
          </cell>
        </row>
        <row r="30">
          <cell r="C30" t="str">
            <v>CT12012</v>
          </cell>
          <cell r="I30">
            <v>195</v>
          </cell>
          <cell r="J30">
            <v>14876</v>
          </cell>
          <cell r="K30">
            <v>34511</v>
          </cell>
          <cell r="L30">
            <v>19943</v>
          </cell>
          <cell r="M30">
            <v>379</v>
          </cell>
        </row>
        <row r="31">
          <cell r="C31" t="str">
            <v>CT12013</v>
          </cell>
          <cell r="J31">
            <v>200</v>
          </cell>
          <cell r="K31">
            <v>15247.999999999998</v>
          </cell>
          <cell r="L31">
            <v>35374</v>
          </cell>
          <cell r="M31">
            <v>20442</v>
          </cell>
          <cell r="N31">
            <v>388</v>
          </cell>
        </row>
        <row r="32">
          <cell r="C32" t="str">
            <v>CT12014</v>
          </cell>
          <cell r="K32">
            <v>204.99999999999997</v>
          </cell>
          <cell r="L32">
            <v>15629</v>
          </cell>
          <cell r="M32">
            <v>36258</v>
          </cell>
          <cell r="N32">
            <v>20953</v>
          </cell>
        </row>
        <row r="33">
          <cell r="C33" t="str">
            <v>CT12015</v>
          </cell>
          <cell r="L33">
            <v>210</v>
          </cell>
          <cell r="M33">
            <v>16019.999999999998</v>
          </cell>
          <cell r="N33">
            <v>37164</v>
          </cell>
        </row>
        <row r="34">
          <cell r="C34" t="str">
            <v>CT12016</v>
          </cell>
          <cell r="M34">
            <v>215</v>
          </cell>
          <cell r="N34">
            <v>16421</v>
          </cell>
        </row>
        <row r="35">
          <cell r="C35" t="str">
            <v>CT12017</v>
          </cell>
          <cell r="N35">
            <v>220.00000000000003</v>
          </cell>
        </row>
        <row r="36">
          <cell r="C36" t="str">
            <v>CT22004</v>
          </cell>
          <cell r="D36">
            <v>15005.000000000002</v>
          </cell>
          <cell r="E36">
            <v>285</v>
          </cell>
        </row>
        <row r="37">
          <cell r="C37" t="str">
            <v>CT22005</v>
          </cell>
          <cell r="D37">
            <v>26614.999999999996</v>
          </cell>
          <cell r="E37">
            <v>15380.000000000002</v>
          </cell>
          <cell r="F37">
            <v>292</v>
          </cell>
        </row>
        <row r="38">
          <cell r="C38" t="str">
            <v>CT22006</v>
          </cell>
          <cell r="D38">
            <v>11759</v>
          </cell>
          <cell r="E38">
            <v>27280</v>
          </cell>
          <cell r="F38">
            <v>15763.999999999998</v>
          </cell>
          <cell r="G38">
            <v>299</v>
          </cell>
        </row>
        <row r="39">
          <cell r="C39" t="str">
            <v>CT22007</v>
          </cell>
          <cell r="D39">
            <v>157.13999999999999</v>
          </cell>
          <cell r="E39">
            <v>12053.292750000001</v>
          </cell>
          <cell r="F39">
            <v>27961.625823750001</v>
          </cell>
          <cell r="G39">
            <v>16157.937237046875</v>
          </cell>
          <cell r="H39">
            <v>306.43391181796869</v>
          </cell>
        </row>
        <row r="40">
          <cell r="C40" t="str">
            <v>CT22008</v>
          </cell>
          <cell r="E40">
            <v>161</v>
          </cell>
          <cell r="F40">
            <v>12355</v>
          </cell>
          <cell r="G40">
            <v>28661</v>
          </cell>
          <cell r="H40">
            <v>16562</v>
          </cell>
          <cell r="I40">
            <v>314</v>
          </cell>
        </row>
        <row r="41">
          <cell r="C41" t="str">
            <v>CT22009</v>
          </cell>
          <cell r="F41">
            <v>165</v>
          </cell>
          <cell r="G41">
            <v>12664</v>
          </cell>
          <cell r="H41">
            <v>29377.999999999996</v>
          </cell>
          <cell r="I41">
            <v>16976</v>
          </cell>
          <cell r="J41">
            <v>322</v>
          </cell>
        </row>
        <row r="42">
          <cell r="C42" t="str">
            <v>CT22010</v>
          </cell>
          <cell r="G42">
            <v>169</v>
          </cell>
          <cell r="H42">
            <v>12981</v>
          </cell>
          <cell r="I42">
            <v>30112</v>
          </cell>
          <cell r="J42">
            <v>17400</v>
          </cell>
          <cell r="K42">
            <v>330</v>
          </cell>
        </row>
        <row r="43">
          <cell r="C43" t="str">
            <v>CT22011</v>
          </cell>
          <cell r="H43">
            <v>173</v>
          </cell>
          <cell r="I43">
            <v>13306</v>
          </cell>
          <cell r="J43">
            <v>30864.999999999996</v>
          </cell>
          <cell r="K43">
            <v>17835</v>
          </cell>
          <cell r="L43">
            <v>338</v>
          </cell>
        </row>
        <row r="44">
          <cell r="C44" t="str">
            <v>CT22012</v>
          </cell>
          <cell r="I44">
            <v>177</v>
          </cell>
          <cell r="J44">
            <v>13638.999999999998</v>
          </cell>
          <cell r="K44">
            <v>31637</v>
          </cell>
          <cell r="L44">
            <v>18281</v>
          </cell>
          <cell r="M44">
            <v>346</v>
          </cell>
        </row>
        <row r="45">
          <cell r="C45" t="str">
            <v>CT22013</v>
          </cell>
          <cell r="J45">
            <v>181</v>
          </cell>
          <cell r="K45">
            <v>13980.000000000002</v>
          </cell>
          <cell r="L45">
            <v>32427.999999999996</v>
          </cell>
          <cell r="M45">
            <v>18738</v>
          </cell>
          <cell r="N45">
            <v>355</v>
          </cell>
        </row>
        <row r="46">
          <cell r="C46" t="str">
            <v>CT22014</v>
          </cell>
          <cell r="K46">
            <v>186</v>
          </cell>
          <cell r="L46">
            <v>14330.000000000002</v>
          </cell>
          <cell r="M46">
            <v>33239</v>
          </cell>
          <cell r="N46">
            <v>19206</v>
          </cell>
        </row>
        <row r="47">
          <cell r="C47" t="str">
            <v>CT22015</v>
          </cell>
          <cell r="L47">
            <v>191</v>
          </cell>
          <cell r="M47">
            <v>14688</v>
          </cell>
          <cell r="N47">
            <v>34070</v>
          </cell>
        </row>
        <row r="48">
          <cell r="C48" t="str">
            <v>CT22016</v>
          </cell>
          <cell r="M48">
            <v>196</v>
          </cell>
          <cell r="N48">
            <v>15055.000000000002</v>
          </cell>
        </row>
        <row r="49">
          <cell r="C49" t="str">
            <v>CT22017</v>
          </cell>
          <cell r="N49">
            <v>200.99999999999997</v>
          </cell>
        </row>
        <row r="50">
          <cell r="C50" t="str">
            <v>PC12004</v>
          </cell>
          <cell r="D50">
            <v>73525</v>
          </cell>
        </row>
        <row r="51">
          <cell r="C51" t="str">
            <v>PC12005</v>
          </cell>
          <cell r="D51">
            <v>252984</v>
          </cell>
          <cell r="E51">
            <v>75363</v>
          </cell>
        </row>
        <row r="52">
          <cell r="C52" t="str">
            <v>PC12006</v>
          </cell>
          <cell r="D52">
            <v>254848.99999999997</v>
          </cell>
          <cell r="E52">
            <v>259309</v>
          </cell>
          <cell r="F52">
            <v>77247</v>
          </cell>
        </row>
        <row r="53">
          <cell r="C53" t="str">
            <v>PC12007</v>
          </cell>
          <cell r="D53">
            <v>41748</v>
          </cell>
          <cell r="E53">
            <v>261219.99999999997</v>
          </cell>
          <cell r="F53">
            <v>265792</v>
          </cell>
          <cell r="G53">
            <v>79178</v>
          </cell>
        </row>
        <row r="54">
          <cell r="C54" t="str">
            <v>PC12008</v>
          </cell>
          <cell r="D54">
            <v>3633</v>
          </cell>
          <cell r="E54">
            <v>42792</v>
          </cell>
          <cell r="F54">
            <v>267751</v>
          </cell>
          <cell r="G54">
            <v>272437</v>
          </cell>
          <cell r="H54">
            <v>81157</v>
          </cell>
        </row>
        <row r="55">
          <cell r="C55" t="str">
            <v>PC12009</v>
          </cell>
          <cell r="D55">
            <v>2720</v>
          </cell>
          <cell r="E55">
            <v>3724</v>
          </cell>
          <cell r="F55">
            <v>43862</v>
          </cell>
          <cell r="G55">
            <v>274445</v>
          </cell>
          <cell r="H55">
            <v>279248</v>
          </cell>
          <cell r="I55">
            <v>83186</v>
          </cell>
        </row>
        <row r="56">
          <cell r="C56" t="str">
            <v>PC12010</v>
          </cell>
          <cell r="D56">
            <v>2720</v>
          </cell>
          <cell r="E56">
            <v>2788</v>
          </cell>
          <cell r="F56">
            <v>3817</v>
          </cell>
          <cell r="G56">
            <v>44959</v>
          </cell>
          <cell r="H56">
            <v>281306</v>
          </cell>
          <cell r="I56">
            <v>286229</v>
          </cell>
          <cell r="J56">
            <v>85266</v>
          </cell>
        </row>
        <row r="57">
          <cell r="C57" t="str">
            <v>PC12011</v>
          </cell>
          <cell r="D57">
            <v>1813.24</v>
          </cell>
          <cell r="E57">
            <v>2787.8565000000003</v>
          </cell>
          <cell r="F57">
            <v>2857.5529125000003</v>
          </cell>
          <cell r="G57">
            <v>3912.1498003124993</v>
          </cell>
          <cell r="H57">
            <v>46082.973989414051</v>
          </cell>
          <cell r="I57">
            <v>288338.22901879851</v>
          </cell>
          <cell r="J57">
            <v>293385.06260045635</v>
          </cell>
          <cell r="K57">
            <v>87398.096264740248</v>
          </cell>
        </row>
        <row r="58">
          <cell r="C58" t="str">
            <v>PC12012</v>
          </cell>
          <cell r="E58">
            <v>1859</v>
          </cell>
          <cell r="F58">
            <v>2858</v>
          </cell>
          <cell r="G58">
            <v>2929</v>
          </cell>
          <cell r="H58">
            <v>4010</v>
          </cell>
          <cell r="I58">
            <v>47235</v>
          </cell>
          <cell r="J58">
            <v>295547</v>
          </cell>
          <cell r="K58">
            <v>300720</v>
          </cell>
          <cell r="L58">
            <v>89583</v>
          </cell>
        </row>
        <row r="59">
          <cell r="C59" t="str">
            <v>PC12013</v>
          </cell>
          <cell r="F59">
            <v>1905</v>
          </cell>
          <cell r="G59">
            <v>2929</v>
          </cell>
          <cell r="H59">
            <v>3002</v>
          </cell>
          <cell r="I59">
            <v>4110</v>
          </cell>
          <cell r="J59">
            <v>48416</v>
          </cell>
          <cell r="K59">
            <v>302936</v>
          </cell>
          <cell r="L59">
            <v>308238</v>
          </cell>
          <cell r="M59">
            <v>91823</v>
          </cell>
        </row>
        <row r="60">
          <cell r="C60" t="str">
            <v>PC12014</v>
          </cell>
          <cell r="G60">
            <v>1953</v>
          </cell>
          <cell r="H60">
            <v>3002</v>
          </cell>
          <cell r="I60">
            <v>3077</v>
          </cell>
          <cell r="J60">
            <v>4213</v>
          </cell>
          <cell r="K60">
            <v>49626</v>
          </cell>
          <cell r="L60">
            <v>310509</v>
          </cell>
          <cell r="M60">
            <v>315944</v>
          </cell>
          <cell r="N60">
            <v>94119</v>
          </cell>
        </row>
        <row r="61">
          <cell r="C61" t="str">
            <v>PC12015</v>
          </cell>
          <cell r="H61">
            <v>2002</v>
          </cell>
          <cell r="I61">
            <v>3077</v>
          </cell>
          <cell r="J61">
            <v>3154</v>
          </cell>
          <cell r="K61">
            <v>4318</v>
          </cell>
          <cell r="L61">
            <v>50867</v>
          </cell>
          <cell r="M61">
            <v>318272</v>
          </cell>
          <cell r="N61">
            <v>323843</v>
          </cell>
        </row>
        <row r="62">
          <cell r="C62" t="str">
            <v>PC12016</v>
          </cell>
          <cell r="I62">
            <v>2052</v>
          </cell>
          <cell r="J62">
            <v>3154</v>
          </cell>
          <cell r="K62">
            <v>3233</v>
          </cell>
          <cell r="L62">
            <v>4426</v>
          </cell>
          <cell r="M62">
            <v>52139</v>
          </cell>
          <cell r="N62">
            <v>326229</v>
          </cell>
        </row>
        <row r="63">
          <cell r="C63" t="str">
            <v>PC12017</v>
          </cell>
          <cell r="J63">
            <v>2103</v>
          </cell>
          <cell r="K63">
            <v>3233</v>
          </cell>
          <cell r="L63">
            <v>3314</v>
          </cell>
          <cell r="M63">
            <v>4537</v>
          </cell>
          <cell r="N63">
            <v>53441.999999999993</v>
          </cell>
        </row>
        <row r="64">
          <cell r="C64" t="str">
            <v>PC12018</v>
          </cell>
          <cell r="K64">
            <v>2156</v>
          </cell>
          <cell r="L64">
            <v>3314</v>
          </cell>
          <cell r="M64">
            <v>3397</v>
          </cell>
          <cell r="N64">
            <v>4650</v>
          </cell>
        </row>
        <row r="65">
          <cell r="C65" t="str">
            <v>PC12019</v>
          </cell>
          <cell r="L65">
            <v>2210</v>
          </cell>
          <cell r="M65">
            <v>3397</v>
          </cell>
          <cell r="N65">
            <v>3482</v>
          </cell>
        </row>
        <row r="66">
          <cell r="C66" t="str">
            <v>PC12020</v>
          </cell>
          <cell r="M66">
            <v>2265</v>
          </cell>
          <cell r="N66">
            <v>3482</v>
          </cell>
        </row>
        <row r="67">
          <cell r="C67" t="str">
            <v>PC12021</v>
          </cell>
          <cell r="N67">
            <v>2322</v>
          </cell>
        </row>
        <row r="68">
          <cell r="C68" t="str">
            <v>CT42004</v>
          </cell>
          <cell r="D68">
            <v>14322.999999999998</v>
          </cell>
          <cell r="E68">
            <v>271</v>
          </cell>
        </row>
        <row r="69">
          <cell r="C69" t="str">
            <v>CT42005</v>
          </cell>
          <cell r="D69">
            <v>25405</v>
          </cell>
          <cell r="E69">
            <v>14681</v>
          </cell>
          <cell r="F69">
            <v>278</v>
          </cell>
        </row>
        <row r="70">
          <cell r="C70" t="str">
            <v>CT42006</v>
          </cell>
          <cell r="D70">
            <v>11225</v>
          </cell>
          <cell r="E70">
            <v>26039.999999999996</v>
          </cell>
          <cell r="F70">
            <v>15047.999999999998</v>
          </cell>
          <cell r="G70">
            <v>285</v>
          </cell>
        </row>
        <row r="71">
          <cell r="C71" t="str">
            <v>CT42007</v>
          </cell>
          <cell r="D71">
            <v>150</v>
          </cell>
          <cell r="E71">
            <v>11505.624999999998</v>
          </cell>
          <cell r="F71">
            <v>26691.128124999996</v>
          </cell>
          <cell r="G71">
            <v>15423.765976562498</v>
          </cell>
          <cell r="H71">
            <v>292.51041601562497</v>
          </cell>
        </row>
        <row r="72">
          <cell r="C72" t="str">
            <v>CT42008</v>
          </cell>
          <cell r="E72">
            <v>154</v>
          </cell>
          <cell r="F72">
            <v>11793</v>
          </cell>
          <cell r="G72">
            <v>27358</v>
          </cell>
          <cell r="H72">
            <v>15809</v>
          </cell>
          <cell r="I72">
            <v>300</v>
          </cell>
        </row>
        <row r="73">
          <cell r="C73" t="str">
            <v>CT42009</v>
          </cell>
          <cell r="F73">
            <v>158</v>
          </cell>
          <cell r="G73">
            <v>12088</v>
          </cell>
          <cell r="H73">
            <v>28042</v>
          </cell>
          <cell r="I73">
            <v>16204</v>
          </cell>
          <cell r="J73">
            <v>308</v>
          </cell>
        </row>
        <row r="74">
          <cell r="C74" t="str">
            <v>CT42010</v>
          </cell>
          <cell r="G74">
            <v>162</v>
          </cell>
          <cell r="H74">
            <v>12390</v>
          </cell>
          <cell r="I74">
            <v>28743</v>
          </cell>
          <cell r="J74">
            <v>16609</v>
          </cell>
          <cell r="K74">
            <v>316</v>
          </cell>
        </row>
        <row r="75">
          <cell r="C75" t="str">
            <v>CT42011</v>
          </cell>
          <cell r="H75">
            <v>166</v>
          </cell>
          <cell r="I75">
            <v>12700</v>
          </cell>
          <cell r="J75">
            <v>29462</v>
          </cell>
          <cell r="K75">
            <v>17024</v>
          </cell>
          <cell r="L75">
            <v>324</v>
          </cell>
        </row>
        <row r="76">
          <cell r="C76" t="str">
            <v>CT42012</v>
          </cell>
          <cell r="I76">
            <v>170</v>
          </cell>
          <cell r="J76">
            <v>13018</v>
          </cell>
          <cell r="K76">
            <v>30199</v>
          </cell>
          <cell r="L76">
            <v>17450</v>
          </cell>
          <cell r="M76">
            <v>332</v>
          </cell>
        </row>
        <row r="77">
          <cell r="C77" t="str">
            <v>CT42013</v>
          </cell>
          <cell r="J77">
            <v>174</v>
          </cell>
          <cell r="K77">
            <v>13343</v>
          </cell>
          <cell r="L77">
            <v>30954.000000000004</v>
          </cell>
          <cell r="M77">
            <v>17886</v>
          </cell>
          <cell r="N77">
            <v>340</v>
          </cell>
        </row>
        <row r="78">
          <cell r="C78" t="str">
            <v>CT42014</v>
          </cell>
          <cell r="K78">
            <v>178</v>
          </cell>
          <cell r="L78">
            <v>13677.000000000002</v>
          </cell>
          <cell r="M78">
            <v>31727.999999999996</v>
          </cell>
          <cell r="N78">
            <v>18333</v>
          </cell>
        </row>
        <row r="79">
          <cell r="C79" t="str">
            <v>CT42015</v>
          </cell>
          <cell r="L79">
            <v>182</v>
          </cell>
          <cell r="M79">
            <v>14019</v>
          </cell>
          <cell r="N79">
            <v>32520.999999999996</v>
          </cell>
        </row>
        <row r="80">
          <cell r="C80" t="str">
            <v>CT42016</v>
          </cell>
          <cell r="M80">
            <v>187</v>
          </cell>
          <cell r="N80">
            <v>14369</v>
          </cell>
        </row>
        <row r="81">
          <cell r="C81" t="str">
            <v>CT42017</v>
          </cell>
          <cell r="N81">
            <v>192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lient"/>
      <sheetName val="Index"/>
      <sheetName val="Currency"/>
      <sheetName val="Map"/>
      <sheetName val="SimplePlans"/>
      <sheetName val="Input1"/>
      <sheetName val="FAS1"/>
      <sheetName val="FAS1-liab1"/>
      <sheetName val="USPPA1"/>
      <sheetName val="USPPA1-liab1"/>
      <sheetName val="Cash1"/>
      <sheetName val="Daily1"/>
      <sheetName val="OutputPrep1"/>
      <sheetName val="Output1"/>
      <sheetName val="OutputBase1"/>
      <sheetName val="Input2"/>
      <sheetName val="FAS2"/>
      <sheetName val="FAS2-liab1"/>
      <sheetName val="Cash2"/>
      <sheetName val="Daily2"/>
      <sheetName val="Output2"/>
      <sheetName val="OutputBase2"/>
      <sheetName val="Input3"/>
      <sheetName val="FAS3"/>
      <sheetName val="FAS3-liab1"/>
      <sheetName val="Cash3"/>
      <sheetName val="Daily3"/>
      <sheetName val="Output3"/>
      <sheetName val="OutputBase3"/>
      <sheetName val="Security"/>
      <sheetName val="Summary-FAS"/>
      <sheetName val="Summary-US"/>
      <sheetName val="Summary-USdiags"/>
    </sheetNames>
    <sheetDataSet>
      <sheetData sheetId="0"/>
      <sheetData sheetId="1">
        <row r="8">
          <cell r="D8">
            <v>40909</v>
          </cell>
        </row>
      </sheetData>
      <sheetData sheetId="2"/>
      <sheetData sheetId="3">
        <row r="4">
          <cell r="A4" t="str">
            <v>ATS</v>
          </cell>
          <cell r="B4">
            <v>1</v>
          </cell>
          <cell r="C4">
            <v>1</v>
          </cell>
          <cell r="D4">
            <v>1</v>
          </cell>
          <cell r="E4">
            <v>1</v>
          </cell>
          <cell r="F4">
            <v>1</v>
          </cell>
          <cell r="G4">
            <v>1</v>
          </cell>
          <cell r="H4">
            <v>1</v>
          </cell>
          <cell r="I4">
            <v>1</v>
          </cell>
          <cell r="J4">
            <v>1</v>
          </cell>
          <cell r="K4">
            <v>1</v>
          </cell>
          <cell r="L4">
            <v>1</v>
          </cell>
          <cell r="M4">
            <v>1</v>
          </cell>
          <cell r="N4">
            <v>1</v>
          </cell>
        </row>
        <row r="5">
          <cell r="A5" t="str">
            <v>AUD</v>
          </cell>
          <cell r="B5">
            <v>1</v>
          </cell>
          <cell r="C5">
            <v>1</v>
          </cell>
          <cell r="D5">
            <v>1</v>
          </cell>
          <cell r="E5">
            <v>1</v>
          </cell>
          <cell r="F5">
            <v>1</v>
          </cell>
          <cell r="G5">
            <v>1</v>
          </cell>
          <cell r="H5">
            <v>1</v>
          </cell>
          <cell r="I5">
            <v>1</v>
          </cell>
          <cell r="J5">
            <v>1</v>
          </cell>
          <cell r="K5">
            <v>1</v>
          </cell>
          <cell r="L5">
            <v>1</v>
          </cell>
          <cell r="M5">
            <v>1</v>
          </cell>
          <cell r="N5">
            <v>1</v>
          </cell>
        </row>
        <row r="6">
          <cell r="A6" t="str">
            <v>BRL</v>
          </cell>
          <cell r="B6">
            <v>1</v>
          </cell>
          <cell r="C6">
            <v>1</v>
          </cell>
          <cell r="D6">
            <v>1</v>
          </cell>
          <cell r="E6">
            <v>1</v>
          </cell>
          <cell r="F6">
            <v>1</v>
          </cell>
          <cell r="G6">
            <v>1</v>
          </cell>
          <cell r="H6">
            <v>1</v>
          </cell>
          <cell r="I6">
            <v>1</v>
          </cell>
          <cell r="J6">
            <v>1</v>
          </cell>
          <cell r="K6">
            <v>1</v>
          </cell>
          <cell r="L6">
            <v>1</v>
          </cell>
          <cell r="M6">
            <v>1</v>
          </cell>
          <cell r="N6">
            <v>1</v>
          </cell>
        </row>
        <row r="7">
          <cell r="A7" t="str">
            <v>CAD</v>
          </cell>
          <cell r="B7">
            <v>1</v>
          </cell>
          <cell r="C7">
            <v>1</v>
          </cell>
          <cell r="D7">
            <v>1</v>
          </cell>
          <cell r="E7">
            <v>1</v>
          </cell>
          <cell r="F7">
            <v>1</v>
          </cell>
          <cell r="G7">
            <v>1</v>
          </cell>
          <cell r="H7">
            <v>1</v>
          </cell>
          <cell r="I7">
            <v>1</v>
          </cell>
          <cell r="J7">
            <v>1</v>
          </cell>
          <cell r="K7">
            <v>1</v>
          </cell>
          <cell r="L7">
            <v>1</v>
          </cell>
          <cell r="M7">
            <v>1</v>
          </cell>
          <cell r="N7">
            <v>1</v>
          </cell>
        </row>
        <row r="8">
          <cell r="A8" t="str">
            <v>CHF</v>
          </cell>
          <cell r="B8">
            <v>1</v>
          </cell>
          <cell r="C8">
            <v>1</v>
          </cell>
          <cell r="D8">
            <v>1</v>
          </cell>
          <cell r="E8">
            <v>1</v>
          </cell>
          <cell r="F8">
            <v>1</v>
          </cell>
          <cell r="G8">
            <v>1</v>
          </cell>
          <cell r="H8">
            <v>1</v>
          </cell>
          <cell r="I8">
            <v>1</v>
          </cell>
          <cell r="J8">
            <v>1</v>
          </cell>
          <cell r="K8">
            <v>1</v>
          </cell>
          <cell r="L8">
            <v>1</v>
          </cell>
          <cell r="M8">
            <v>1</v>
          </cell>
          <cell r="N8">
            <v>1</v>
          </cell>
        </row>
        <row r="9">
          <cell r="A9" t="str">
            <v>CNY</v>
          </cell>
          <cell r="B9">
            <v>1</v>
          </cell>
          <cell r="C9">
            <v>1</v>
          </cell>
          <cell r="D9">
            <v>1</v>
          </cell>
          <cell r="E9">
            <v>1</v>
          </cell>
          <cell r="F9">
            <v>1</v>
          </cell>
          <cell r="G9">
            <v>1</v>
          </cell>
          <cell r="H9">
            <v>1</v>
          </cell>
          <cell r="I9">
            <v>1</v>
          </cell>
          <cell r="J9">
            <v>1</v>
          </cell>
          <cell r="K9">
            <v>1</v>
          </cell>
          <cell r="L9">
            <v>1</v>
          </cell>
          <cell r="M9">
            <v>1</v>
          </cell>
          <cell r="N9">
            <v>1</v>
          </cell>
        </row>
        <row r="10">
          <cell r="A10" t="str">
            <v>DKK</v>
          </cell>
          <cell r="B10">
            <v>1</v>
          </cell>
          <cell r="C10">
            <v>1</v>
          </cell>
          <cell r="D10">
            <v>1</v>
          </cell>
          <cell r="E10">
            <v>1</v>
          </cell>
          <cell r="F10">
            <v>1</v>
          </cell>
          <cell r="G10">
            <v>1</v>
          </cell>
          <cell r="H10">
            <v>1</v>
          </cell>
          <cell r="I10">
            <v>1</v>
          </cell>
          <cell r="J10">
            <v>1</v>
          </cell>
          <cell r="K10">
            <v>1</v>
          </cell>
          <cell r="L10">
            <v>1</v>
          </cell>
          <cell r="M10">
            <v>1</v>
          </cell>
          <cell r="N10">
            <v>1</v>
          </cell>
        </row>
        <row r="11">
          <cell r="A11" t="str">
            <v>EUR</v>
          </cell>
          <cell r="B11">
            <v>1</v>
          </cell>
          <cell r="C11">
            <v>1</v>
          </cell>
          <cell r="D11">
            <v>1</v>
          </cell>
          <cell r="E11">
            <v>1</v>
          </cell>
          <cell r="F11">
            <v>1</v>
          </cell>
          <cell r="G11">
            <v>1</v>
          </cell>
          <cell r="H11">
            <v>1</v>
          </cell>
          <cell r="I11">
            <v>1</v>
          </cell>
          <cell r="J11">
            <v>1</v>
          </cell>
          <cell r="K11">
            <v>1</v>
          </cell>
          <cell r="L11">
            <v>1</v>
          </cell>
          <cell r="M11">
            <v>1</v>
          </cell>
          <cell r="N11">
            <v>1</v>
          </cell>
        </row>
        <row r="12">
          <cell r="A12" t="str">
            <v>GBP</v>
          </cell>
          <cell r="B12">
            <v>1</v>
          </cell>
          <cell r="C12">
            <v>1</v>
          </cell>
          <cell r="D12">
            <v>1</v>
          </cell>
          <cell r="E12">
            <v>1</v>
          </cell>
          <cell r="F12">
            <v>1</v>
          </cell>
          <cell r="G12">
            <v>1</v>
          </cell>
          <cell r="H12">
            <v>1</v>
          </cell>
          <cell r="I12">
            <v>1</v>
          </cell>
          <cell r="J12">
            <v>1</v>
          </cell>
          <cell r="K12">
            <v>1</v>
          </cell>
          <cell r="L12">
            <v>1</v>
          </cell>
          <cell r="M12">
            <v>1</v>
          </cell>
          <cell r="N12">
            <v>1</v>
          </cell>
        </row>
        <row r="13">
          <cell r="A13" t="str">
            <v>HKD</v>
          </cell>
          <cell r="B13">
            <v>1</v>
          </cell>
          <cell r="C13">
            <v>1</v>
          </cell>
          <cell r="D13">
            <v>1</v>
          </cell>
          <cell r="E13">
            <v>1</v>
          </cell>
          <cell r="F13">
            <v>1</v>
          </cell>
          <cell r="G13">
            <v>1</v>
          </cell>
          <cell r="H13">
            <v>1</v>
          </cell>
          <cell r="I13">
            <v>1</v>
          </cell>
          <cell r="J13">
            <v>1</v>
          </cell>
          <cell r="K13">
            <v>1</v>
          </cell>
          <cell r="L13">
            <v>1</v>
          </cell>
          <cell r="M13">
            <v>1</v>
          </cell>
          <cell r="N13">
            <v>1</v>
          </cell>
        </row>
        <row r="14">
          <cell r="A14" t="str">
            <v>INR</v>
          </cell>
          <cell r="B14">
            <v>1</v>
          </cell>
          <cell r="C14">
            <v>1</v>
          </cell>
          <cell r="D14">
            <v>1</v>
          </cell>
          <cell r="E14">
            <v>1</v>
          </cell>
          <cell r="F14">
            <v>1</v>
          </cell>
          <cell r="G14">
            <v>1</v>
          </cell>
          <cell r="H14">
            <v>1</v>
          </cell>
          <cell r="I14">
            <v>1</v>
          </cell>
          <cell r="J14">
            <v>1</v>
          </cell>
          <cell r="K14">
            <v>1</v>
          </cell>
          <cell r="L14">
            <v>1</v>
          </cell>
          <cell r="M14">
            <v>1</v>
          </cell>
          <cell r="N14">
            <v>1</v>
          </cell>
        </row>
        <row r="15">
          <cell r="A15" t="str">
            <v>JPY</v>
          </cell>
          <cell r="B15">
            <v>1</v>
          </cell>
          <cell r="C15">
            <v>1</v>
          </cell>
          <cell r="D15">
            <v>1</v>
          </cell>
          <cell r="E15">
            <v>1</v>
          </cell>
          <cell r="F15">
            <v>1</v>
          </cell>
          <cell r="G15">
            <v>1</v>
          </cell>
          <cell r="H15">
            <v>1</v>
          </cell>
          <cell r="I15">
            <v>1</v>
          </cell>
          <cell r="J15">
            <v>1</v>
          </cell>
          <cell r="K15">
            <v>1</v>
          </cell>
          <cell r="L15">
            <v>1</v>
          </cell>
          <cell r="M15">
            <v>1</v>
          </cell>
          <cell r="N15">
            <v>1</v>
          </cell>
        </row>
        <row r="16">
          <cell r="A16" t="str">
            <v>KRW</v>
          </cell>
          <cell r="B16">
            <v>1</v>
          </cell>
          <cell r="C16">
            <v>1</v>
          </cell>
          <cell r="D16">
            <v>1</v>
          </cell>
          <cell r="E16">
            <v>1</v>
          </cell>
          <cell r="F16">
            <v>1</v>
          </cell>
          <cell r="G16">
            <v>1</v>
          </cell>
          <cell r="H16">
            <v>1</v>
          </cell>
          <cell r="I16">
            <v>1</v>
          </cell>
          <cell r="J16">
            <v>1</v>
          </cell>
          <cell r="K16">
            <v>1</v>
          </cell>
          <cell r="L16">
            <v>1</v>
          </cell>
          <cell r="M16">
            <v>1</v>
          </cell>
          <cell r="N16">
            <v>1</v>
          </cell>
        </row>
        <row r="17">
          <cell r="A17" t="str">
            <v>MXN</v>
          </cell>
          <cell r="B17">
            <v>1</v>
          </cell>
          <cell r="C17">
            <v>1</v>
          </cell>
          <cell r="D17">
            <v>1</v>
          </cell>
          <cell r="E17">
            <v>1</v>
          </cell>
          <cell r="F17">
            <v>1</v>
          </cell>
          <cell r="G17">
            <v>1</v>
          </cell>
          <cell r="H17">
            <v>1</v>
          </cell>
          <cell r="I17">
            <v>1</v>
          </cell>
          <cell r="J17">
            <v>1</v>
          </cell>
          <cell r="K17">
            <v>1</v>
          </cell>
          <cell r="L17">
            <v>1</v>
          </cell>
          <cell r="M17">
            <v>1</v>
          </cell>
          <cell r="N17">
            <v>1</v>
          </cell>
        </row>
        <row r="18">
          <cell r="A18" t="str">
            <v>NOK</v>
          </cell>
          <cell r="B18">
            <v>1</v>
          </cell>
          <cell r="C18">
            <v>1</v>
          </cell>
          <cell r="D18">
            <v>1</v>
          </cell>
          <cell r="E18">
            <v>1</v>
          </cell>
          <cell r="F18">
            <v>1</v>
          </cell>
          <cell r="G18">
            <v>1</v>
          </cell>
          <cell r="H18">
            <v>1</v>
          </cell>
          <cell r="I18">
            <v>1</v>
          </cell>
          <cell r="J18">
            <v>1</v>
          </cell>
          <cell r="K18">
            <v>1</v>
          </cell>
          <cell r="L18">
            <v>1</v>
          </cell>
          <cell r="M18">
            <v>1</v>
          </cell>
          <cell r="N18">
            <v>1</v>
          </cell>
        </row>
        <row r="19">
          <cell r="A19" t="str">
            <v>NZD</v>
          </cell>
          <cell r="B19">
            <v>1</v>
          </cell>
          <cell r="C19">
            <v>1</v>
          </cell>
          <cell r="D19">
            <v>1</v>
          </cell>
          <cell r="E19">
            <v>1</v>
          </cell>
          <cell r="F19">
            <v>1</v>
          </cell>
          <cell r="G19">
            <v>1</v>
          </cell>
          <cell r="H19">
            <v>1</v>
          </cell>
          <cell r="I19">
            <v>1</v>
          </cell>
          <cell r="J19">
            <v>1</v>
          </cell>
          <cell r="K19">
            <v>1</v>
          </cell>
          <cell r="L19">
            <v>1</v>
          </cell>
          <cell r="M19">
            <v>1</v>
          </cell>
          <cell r="N19">
            <v>1</v>
          </cell>
        </row>
        <row r="20">
          <cell r="A20" t="str">
            <v>PHP</v>
          </cell>
          <cell r="B20">
            <v>1</v>
          </cell>
          <cell r="C20">
            <v>1</v>
          </cell>
          <cell r="D20">
            <v>1</v>
          </cell>
          <cell r="E20">
            <v>1</v>
          </cell>
          <cell r="F20">
            <v>1</v>
          </cell>
          <cell r="G20">
            <v>1</v>
          </cell>
          <cell r="H20">
            <v>1</v>
          </cell>
          <cell r="I20">
            <v>1</v>
          </cell>
          <cell r="J20">
            <v>1</v>
          </cell>
          <cell r="K20">
            <v>1</v>
          </cell>
          <cell r="L20">
            <v>1</v>
          </cell>
          <cell r="M20">
            <v>1</v>
          </cell>
          <cell r="N20">
            <v>1</v>
          </cell>
        </row>
        <row r="21">
          <cell r="A21" t="str">
            <v>SEK</v>
          </cell>
          <cell r="B21">
            <v>1</v>
          </cell>
          <cell r="C21">
            <v>1</v>
          </cell>
          <cell r="D21">
            <v>1</v>
          </cell>
          <cell r="E21">
            <v>1</v>
          </cell>
          <cell r="F21">
            <v>1</v>
          </cell>
          <cell r="G21">
            <v>1</v>
          </cell>
          <cell r="H21">
            <v>1</v>
          </cell>
          <cell r="I21">
            <v>1</v>
          </cell>
          <cell r="J21">
            <v>1</v>
          </cell>
          <cell r="K21">
            <v>1</v>
          </cell>
          <cell r="L21">
            <v>1</v>
          </cell>
          <cell r="M21">
            <v>1</v>
          </cell>
          <cell r="N21">
            <v>1</v>
          </cell>
        </row>
        <row r="22">
          <cell r="A22" t="str">
            <v>SGD</v>
          </cell>
          <cell r="B22">
            <v>1</v>
          </cell>
          <cell r="C22">
            <v>1</v>
          </cell>
          <cell r="D22">
            <v>1</v>
          </cell>
          <cell r="E22">
            <v>1</v>
          </cell>
          <cell r="F22">
            <v>1</v>
          </cell>
          <cell r="G22">
            <v>1</v>
          </cell>
          <cell r="H22">
            <v>1</v>
          </cell>
          <cell r="I22">
            <v>1</v>
          </cell>
          <cell r="J22">
            <v>1</v>
          </cell>
          <cell r="K22">
            <v>1</v>
          </cell>
          <cell r="L22">
            <v>1</v>
          </cell>
          <cell r="M22">
            <v>1</v>
          </cell>
          <cell r="N22">
            <v>1</v>
          </cell>
        </row>
        <row r="23">
          <cell r="A23" t="str">
            <v>THB</v>
          </cell>
          <cell r="B23">
            <v>1</v>
          </cell>
          <cell r="C23">
            <v>1</v>
          </cell>
          <cell r="D23">
            <v>1</v>
          </cell>
          <cell r="E23">
            <v>1</v>
          </cell>
          <cell r="F23">
            <v>1</v>
          </cell>
          <cell r="G23">
            <v>1</v>
          </cell>
          <cell r="H23">
            <v>1</v>
          </cell>
          <cell r="I23">
            <v>1</v>
          </cell>
          <cell r="J23">
            <v>1</v>
          </cell>
          <cell r="K23">
            <v>1</v>
          </cell>
          <cell r="L23">
            <v>1</v>
          </cell>
          <cell r="M23">
            <v>1</v>
          </cell>
          <cell r="N23">
            <v>1</v>
          </cell>
        </row>
        <row r="24">
          <cell r="A24" t="str">
            <v>TTD</v>
          </cell>
          <cell r="B24">
            <v>1</v>
          </cell>
          <cell r="C24">
            <v>1</v>
          </cell>
          <cell r="D24">
            <v>1</v>
          </cell>
          <cell r="E24">
            <v>1</v>
          </cell>
          <cell r="F24">
            <v>1</v>
          </cell>
          <cell r="G24">
            <v>1</v>
          </cell>
          <cell r="H24">
            <v>1</v>
          </cell>
          <cell r="I24">
            <v>1</v>
          </cell>
          <cell r="J24">
            <v>1</v>
          </cell>
          <cell r="K24">
            <v>1</v>
          </cell>
          <cell r="L24">
            <v>1</v>
          </cell>
          <cell r="M24">
            <v>1</v>
          </cell>
          <cell r="N24">
            <v>1</v>
          </cell>
        </row>
        <row r="25">
          <cell r="A25" t="str">
            <v>TWD</v>
          </cell>
          <cell r="B25">
            <v>1</v>
          </cell>
          <cell r="C25">
            <v>1</v>
          </cell>
          <cell r="D25">
            <v>1</v>
          </cell>
          <cell r="E25">
            <v>1</v>
          </cell>
          <cell r="F25">
            <v>1</v>
          </cell>
          <cell r="G25">
            <v>1</v>
          </cell>
          <cell r="H25">
            <v>1</v>
          </cell>
          <cell r="I25">
            <v>1</v>
          </cell>
          <cell r="J25">
            <v>1</v>
          </cell>
          <cell r="K25">
            <v>1</v>
          </cell>
          <cell r="L25">
            <v>1</v>
          </cell>
          <cell r="M25">
            <v>1</v>
          </cell>
          <cell r="N25">
            <v>1</v>
          </cell>
        </row>
        <row r="26">
          <cell r="A26" t="str">
            <v>USD</v>
          </cell>
          <cell r="B26">
            <v>1</v>
          </cell>
          <cell r="C26">
            <v>1</v>
          </cell>
          <cell r="D26">
            <v>1</v>
          </cell>
          <cell r="E26">
            <v>1</v>
          </cell>
          <cell r="F26">
            <v>1</v>
          </cell>
          <cell r="G26">
            <v>1</v>
          </cell>
          <cell r="H26">
            <v>1</v>
          </cell>
          <cell r="I26">
            <v>1</v>
          </cell>
          <cell r="J26">
            <v>1</v>
          </cell>
          <cell r="K26">
            <v>1</v>
          </cell>
          <cell r="L26">
            <v>1</v>
          </cell>
          <cell r="M26">
            <v>1</v>
          </cell>
          <cell r="N26">
            <v>1</v>
          </cell>
        </row>
        <row r="27">
          <cell r="A27" t="str">
            <v>ZAR</v>
          </cell>
          <cell r="B27">
            <v>1</v>
          </cell>
          <cell r="C27">
            <v>1</v>
          </cell>
          <cell r="D27">
            <v>1</v>
          </cell>
          <cell r="E27">
            <v>1</v>
          </cell>
          <cell r="F27">
            <v>1</v>
          </cell>
          <cell r="G27">
            <v>1</v>
          </cell>
          <cell r="H27">
            <v>1</v>
          </cell>
          <cell r="I27">
            <v>1</v>
          </cell>
          <cell r="J27">
            <v>1</v>
          </cell>
          <cell r="K27">
            <v>1</v>
          </cell>
          <cell r="L27">
            <v>1</v>
          </cell>
          <cell r="M27">
            <v>1</v>
          </cell>
          <cell r="N27">
            <v>1</v>
          </cell>
        </row>
        <row r="30">
          <cell r="A30" t="str">
            <v>ATS</v>
          </cell>
          <cell r="C30">
            <v>1</v>
          </cell>
          <cell r="D30">
            <v>1</v>
          </cell>
          <cell r="E30">
            <v>1</v>
          </cell>
          <cell r="F30">
            <v>1</v>
          </cell>
          <cell r="G30">
            <v>1</v>
          </cell>
          <cell r="H30">
            <v>1</v>
          </cell>
          <cell r="I30">
            <v>1</v>
          </cell>
          <cell r="J30">
            <v>1</v>
          </cell>
          <cell r="K30">
            <v>1</v>
          </cell>
          <cell r="L30">
            <v>1</v>
          </cell>
          <cell r="M30">
            <v>1</v>
          </cell>
          <cell r="N30">
            <v>1</v>
          </cell>
        </row>
        <row r="31">
          <cell r="A31" t="str">
            <v>AUD</v>
          </cell>
          <cell r="C31">
            <v>1</v>
          </cell>
          <cell r="D31">
            <v>1</v>
          </cell>
          <cell r="E31">
            <v>1</v>
          </cell>
          <cell r="F31">
            <v>1</v>
          </cell>
          <cell r="G31">
            <v>1</v>
          </cell>
          <cell r="H31">
            <v>1</v>
          </cell>
          <cell r="I31">
            <v>1</v>
          </cell>
          <cell r="J31">
            <v>1</v>
          </cell>
          <cell r="K31">
            <v>1</v>
          </cell>
          <cell r="L31">
            <v>1</v>
          </cell>
          <cell r="M31">
            <v>1</v>
          </cell>
          <cell r="N31">
            <v>1</v>
          </cell>
        </row>
        <row r="32">
          <cell r="A32" t="str">
            <v>BRL</v>
          </cell>
          <cell r="C32">
            <v>1</v>
          </cell>
          <cell r="D32">
            <v>1</v>
          </cell>
          <cell r="E32">
            <v>1</v>
          </cell>
          <cell r="F32">
            <v>1</v>
          </cell>
          <cell r="G32">
            <v>1</v>
          </cell>
          <cell r="H32">
            <v>1</v>
          </cell>
          <cell r="I32">
            <v>1</v>
          </cell>
          <cell r="J32">
            <v>1</v>
          </cell>
          <cell r="K32">
            <v>1</v>
          </cell>
          <cell r="L32">
            <v>1</v>
          </cell>
          <cell r="M32">
            <v>1</v>
          </cell>
          <cell r="N32">
            <v>1</v>
          </cell>
        </row>
        <row r="33">
          <cell r="A33" t="str">
            <v>CAD</v>
          </cell>
          <cell r="C33">
            <v>1</v>
          </cell>
          <cell r="D33">
            <v>1</v>
          </cell>
          <cell r="E33">
            <v>1</v>
          </cell>
          <cell r="F33">
            <v>1</v>
          </cell>
          <cell r="G33">
            <v>1</v>
          </cell>
          <cell r="H33">
            <v>1</v>
          </cell>
          <cell r="I33">
            <v>1</v>
          </cell>
          <cell r="J33">
            <v>1</v>
          </cell>
          <cell r="K33">
            <v>1</v>
          </cell>
          <cell r="L33">
            <v>1</v>
          </cell>
          <cell r="M33">
            <v>1</v>
          </cell>
          <cell r="N33">
            <v>1</v>
          </cell>
        </row>
        <row r="34">
          <cell r="A34" t="str">
            <v>CHF</v>
          </cell>
          <cell r="C34">
            <v>1</v>
          </cell>
          <cell r="D34">
            <v>1</v>
          </cell>
          <cell r="E34">
            <v>1</v>
          </cell>
          <cell r="F34">
            <v>1</v>
          </cell>
          <cell r="G34">
            <v>1</v>
          </cell>
          <cell r="H34">
            <v>1</v>
          </cell>
          <cell r="I34">
            <v>1</v>
          </cell>
          <cell r="J34">
            <v>1</v>
          </cell>
          <cell r="K34">
            <v>1</v>
          </cell>
          <cell r="L34">
            <v>1</v>
          </cell>
          <cell r="M34">
            <v>1</v>
          </cell>
          <cell r="N34">
            <v>1</v>
          </cell>
        </row>
        <row r="35">
          <cell r="A35" t="str">
            <v>CNY</v>
          </cell>
          <cell r="C35">
            <v>1</v>
          </cell>
          <cell r="D35">
            <v>1</v>
          </cell>
          <cell r="E35">
            <v>1</v>
          </cell>
          <cell r="F35">
            <v>1</v>
          </cell>
          <cell r="G35">
            <v>1</v>
          </cell>
          <cell r="H35">
            <v>1</v>
          </cell>
          <cell r="I35">
            <v>1</v>
          </cell>
          <cell r="J35">
            <v>1</v>
          </cell>
          <cell r="K35">
            <v>1</v>
          </cell>
          <cell r="L35">
            <v>1</v>
          </cell>
          <cell r="M35">
            <v>1</v>
          </cell>
          <cell r="N35">
            <v>1</v>
          </cell>
        </row>
        <row r="36">
          <cell r="A36" t="str">
            <v>DKK</v>
          </cell>
          <cell r="C36">
            <v>1</v>
          </cell>
          <cell r="D36">
            <v>1</v>
          </cell>
          <cell r="E36">
            <v>1</v>
          </cell>
          <cell r="F36">
            <v>1</v>
          </cell>
          <cell r="G36">
            <v>1</v>
          </cell>
          <cell r="H36">
            <v>1</v>
          </cell>
          <cell r="I36">
            <v>1</v>
          </cell>
          <cell r="J36">
            <v>1</v>
          </cell>
          <cell r="K36">
            <v>1</v>
          </cell>
          <cell r="L36">
            <v>1</v>
          </cell>
          <cell r="M36">
            <v>1</v>
          </cell>
          <cell r="N36">
            <v>1</v>
          </cell>
        </row>
        <row r="37">
          <cell r="A37" t="str">
            <v>EUR</v>
          </cell>
          <cell r="C37">
            <v>1</v>
          </cell>
          <cell r="D37">
            <v>1</v>
          </cell>
          <cell r="E37">
            <v>1</v>
          </cell>
          <cell r="F37">
            <v>1</v>
          </cell>
          <cell r="G37">
            <v>1</v>
          </cell>
          <cell r="H37">
            <v>1</v>
          </cell>
          <cell r="I37">
            <v>1</v>
          </cell>
          <cell r="J37">
            <v>1</v>
          </cell>
          <cell r="K37">
            <v>1</v>
          </cell>
          <cell r="L37">
            <v>1</v>
          </cell>
          <cell r="M37">
            <v>1</v>
          </cell>
          <cell r="N37">
            <v>1</v>
          </cell>
        </row>
        <row r="38">
          <cell r="A38" t="str">
            <v>GBP</v>
          </cell>
          <cell r="C38">
            <v>1</v>
          </cell>
          <cell r="D38">
            <v>1</v>
          </cell>
          <cell r="E38">
            <v>1</v>
          </cell>
          <cell r="F38">
            <v>1</v>
          </cell>
          <cell r="G38">
            <v>1</v>
          </cell>
          <cell r="H38">
            <v>1</v>
          </cell>
          <cell r="I38">
            <v>1</v>
          </cell>
          <cell r="J38">
            <v>1</v>
          </cell>
          <cell r="K38">
            <v>1</v>
          </cell>
          <cell r="L38">
            <v>1</v>
          </cell>
          <cell r="M38">
            <v>1</v>
          </cell>
          <cell r="N38">
            <v>1</v>
          </cell>
        </row>
        <row r="39">
          <cell r="A39" t="str">
            <v>HKD</v>
          </cell>
          <cell r="C39">
            <v>1</v>
          </cell>
          <cell r="D39">
            <v>1</v>
          </cell>
          <cell r="E39">
            <v>1</v>
          </cell>
          <cell r="F39">
            <v>1</v>
          </cell>
          <cell r="G39">
            <v>1</v>
          </cell>
          <cell r="H39">
            <v>1</v>
          </cell>
          <cell r="I39">
            <v>1</v>
          </cell>
          <cell r="J39">
            <v>1</v>
          </cell>
          <cell r="K39">
            <v>1</v>
          </cell>
          <cell r="L39">
            <v>1</v>
          </cell>
          <cell r="M39">
            <v>1</v>
          </cell>
          <cell r="N39">
            <v>1</v>
          </cell>
        </row>
        <row r="40">
          <cell r="A40" t="str">
            <v>INR</v>
          </cell>
          <cell r="C40">
            <v>1</v>
          </cell>
          <cell r="D40">
            <v>1</v>
          </cell>
          <cell r="E40">
            <v>1</v>
          </cell>
          <cell r="F40">
            <v>1</v>
          </cell>
          <cell r="G40">
            <v>1</v>
          </cell>
          <cell r="H40">
            <v>1</v>
          </cell>
          <cell r="I40">
            <v>1</v>
          </cell>
          <cell r="J40">
            <v>1</v>
          </cell>
          <cell r="K40">
            <v>1</v>
          </cell>
          <cell r="L40">
            <v>1</v>
          </cell>
          <cell r="M40">
            <v>1</v>
          </cell>
          <cell r="N40">
            <v>1</v>
          </cell>
        </row>
        <row r="41">
          <cell r="A41" t="str">
            <v>JPY</v>
          </cell>
          <cell r="C41">
            <v>1</v>
          </cell>
          <cell r="D41">
            <v>1</v>
          </cell>
          <cell r="E41">
            <v>1</v>
          </cell>
          <cell r="F41">
            <v>1</v>
          </cell>
          <cell r="G41">
            <v>1</v>
          </cell>
          <cell r="H41">
            <v>1</v>
          </cell>
          <cell r="I41">
            <v>1</v>
          </cell>
          <cell r="J41">
            <v>1</v>
          </cell>
          <cell r="K41">
            <v>1</v>
          </cell>
          <cell r="L41">
            <v>1</v>
          </cell>
          <cell r="M41">
            <v>1</v>
          </cell>
          <cell r="N41">
            <v>1</v>
          </cell>
        </row>
        <row r="42">
          <cell r="A42" t="str">
            <v>KRW</v>
          </cell>
          <cell r="C42">
            <v>1</v>
          </cell>
          <cell r="D42">
            <v>1</v>
          </cell>
          <cell r="E42">
            <v>1</v>
          </cell>
          <cell r="F42">
            <v>1</v>
          </cell>
          <cell r="G42">
            <v>1</v>
          </cell>
          <cell r="H42">
            <v>1</v>
          </cell>
          <cell r="I42">
            <v>1</v>
          </cell>
          <cell r="J42">
            <v>1</v>
          </cell>
          <cell r="K42">
            <v>1</v>
          </cell>
          <cell r="L42">
            <v>1</v>
          </cell>
          <cell r="M42">
            <v>1</v>
          </cell>
          <cell r="N42">
            <v>1</v>
          </cell>
        </row>
        <row r="43">
          <cell r="A43" t="str">
            <v>MXN</v>
          </cell>
          <cell r="C43">
            <v>1</v>
          </cell>
          <cell r="D43">
            <v>1</v>
          </cell>
          <cell r="E43">
            <v>1</v>
          </cell>
          <cell r="F43">
            <v>1</v>
          </cell>
          <cell r="G43">
            <v>1</v>
          </cell>
          <cell r="H43">
            <v>1</v>
          </cell>
          <cell r="I43">
            <v>1</v>
          </cell>
          <cell r="J43">
            <v>1</v>
          </cell>
          <cell r="K43">
            <v>1</v>
          </cell>
          <cell r="L43">
            <v>1</v>
          </cell>
          <cell r="M43">
            <v>1</v>
          </cell>
          <cell r="N43">
            <v>1</v>
          </cell>
        </row>
        <row r="44">
          <cell r="A44" t="str">
            <v>NOK</v>
          </cell>
          <cell r="C44">
            <v>1</v>
          </cell>
          <cell r="D44">
            <v>1</v>
          </cell>
          <cell r="E44">
            <v>1</v>
          </cell>
          <cell r="F44">
            <v>1</v>
          </cell>
          <cell r="G44">
            <v>1</v>
          </cell>
          <cell r="H44">
            <v>1</v>
          </cell>
          <cell r="I44">
            <v>1</v>
          </cell>
          <cell r="J44">
            <v>1</v>
          </cell>
          <cell r="K44">
            <v>1</v>
          </cell>
          <cell r="L44">
            <v>1</v>
          </cell>
          <cell r="M44">
            <v>1</v>
          </cell>
          <cell r="N44">
            <v>1</v>
          </cell>
        </row>
        <row r="45">
          <cell r="A45" t="str">
            <v>NZD</v>
          </cell>
          <cell r="C45">
            <v>1</v>
          </cell>
          <cell r="D45">
            <v>1</v>
          </cell>
          <cell r="E45">
            <v>1</v>
          </cell>
          <cell r="F45">
            <v>1</v>
          </cell>
          <cell r="G45">
            <v>1</v>
          </cell>
          <cell r="H45">
            <v>1</v>
          </cell>
          <cell r="I45">
            <v>1</v>
          </cell>
          <cell r="J45">
            <v>1</v>
          </cell>
          <cell r="K45">
            <v>1</v>
          </cell>
          <cell r="L45">
            <v>1</v>
          </cell>
          <cell r="M45">
            <v>1</v>
          </cell>
          <cell r="N45">
            <v>1</v>
          </cell>
        </row>
        <row r="46">
          <cell r="A46" t="str">
            <v>PHP</v>
          </cell>
          <cell r="C46">
            <v>1</v>
          </cell>
          <cell r="D46">
            <v>1</v>
          </cell>
          <cell r="E46">
            <v>1</v>
          </cell>
          <cell r="F46">
            <v>1</v>
          </cell>
          <cell r="G46">
            <v>1</v>
          </cell>
          <cell r="H46">
            <v>1</v>
          </cell>
          <cell r="I46">
            <v>1</v>
          </cell>
          <cell r="J46">
            <v>1</v>
          </cell>
          <cell r="K46">
            <v>1</v>
          </cell>
          <cell r="L46">
            <v>1</v>
          </cell>
          <cell r="M46">
            <v>1</v>
          </cell>
          <cell r="N46">
            <v>1</v>
          </cell>
        </row>
        <row r="47">
          <cell r="A47" t="str">
            <v>SEK</v>
          </cell>
          <cell r="C47">
            <v>1</v>
          </cell>
          <cell r="D47">
            <v>1</v>
          </cell>
          <cell r="E47">
            <v>1</v>
          </cell>
          <cell r="F47">
            <v>1</v>
          </cell>
          <cell r="G47">
            <v>1</v>
          </cell>
          <cell r="H47">
            <v>1</v>
          </cell>
          <cell r="I47">
            <v>1</v>
          </cell>
          <cell r="J47">
            <v>1</v>
          </cell>
          <cell r="K47">
            <v>1</v>
          </cell>
          <cell r="L47">
            <v>1</v>
          </cell>
          <cell r="M47">
            <v>1</v>
          </cell>
          <cell r="N47">
            <v>1</v>
          </cell>
        </row>
        <row r="48">
          <cell r="A48" t="str">
            <v>SGD</v>
          </cell>
          <cell r="C48">
            <v>1</v>
          </cell>
          <cell r="D48">
            <v>1</v>
          </cell>
          <cell r="E48">
            <v>1</v>
          </cell>
          <cell r="F48">
            <v>1</v>
          </cell>
          <cell r="G48">
            <v>1</v>
          </cell>
          <cell r="H48">
            <v>1</v>
          </cell>
          <cell r="I48">
            <v>1</v>
          </cell>
          <cell r="J48">
            <v>1</v>
          </cell>
          <cell r="K48">
            <v>1</v>
          </cell>
          <cell r="L48">
            <v>1</v>
          </cell>
          <cell r="M48">
            <v>1</v>
          </cell>
          <cell r="N48">
            <v>1</v>
          </cell>
        </row>
        <row r="49">
          <cell r="A49" t="str">
            <v>THB</v>
          </cell>
          <cell r="C49">
            <v>1</v>
          </cell>
          <cell r="D49">
            <v>1</v>
          </cell>
          <cell r="E49">
            <v>1</v>
          </cell>
          <cell r="F49">
            <v>1</v>
          </cell>
          <cell r="G49">
            <v>1</v>
          </cell>
          <cell r="H49">
            <v>1</v>
          </cell>
          <cell r="I49">
            <v>1</v>
          </cell>
          <cell r="J49">
            <v>1</v>
          </cell>
          <cell r="K49">
            <v>1</v>
          </cell>
          <cell r="L49">
            <v>1</v>
          </cell>
          <cell r="M49">
            <v>1</v>
          </cell>
          <cell r="N49">
            <v>1</v>
          </cell>
        </row>
        <row r="50">
          <cell r="A50" t="str">
            <v>TTD</v>
          </cell>
          <cell r="C50">
            <v>1</v>
          </cell>
          <cell r="D50">
            <v>1</v>
          </cell>
          <cell r="E50">
            <v>1</v>
          </cell>
          <cell r="F50">
            <v>1</v>
          </cell>
          <cell r="G50">
            <v>1</v>
          </cell>
          <cell r="H50">
            <v>1</v>
          </cell>
          <cell r="I50">
            <v>1</v>
          </cell>
          <cell r="J50">
            <v>1</v>
          </cell>
          <cell r="K50">
            <v>1</v>
          </cell>
          <cell r="L50">
            <v>1</v>
          </cell>
          <cell r="M50">
            <v>1</v>
          </cell>
          <cell r="N50">
            <v>1</v>
          </cell>
        </row>
        <row r="51">
          <cell r="A51" t="str">
            <v>TWD</v>
          </cell>
          <cell r="C51">
            <v>1</v>
          </cell>
          <cell r="D51">
            <v>1</v>
          </cell>
          <cell r="E51">
            <v>1</v>
          </cell>
          <cell r="F51">
            <v>1</v>
          </cell>
          <cell r="G51">
            <v>1</v>
          </cell>
          <cell r="H51">
            <v>1</v>
          </cell>
          <cell r="I51">
            <v>1</v>
          </cell>
          <cell r="J51">
            <v>1</v>
          </cell>
          <cell r="K51">
            <v>1</v>
          </cell>
          <cell r="L51">
            <v>1</v>
          </cell>
          <cell r="M51">
            <v>1</v>
          </cell>
          <cell r="N51">
            <v>1</v>
          </cell>
        </row>
        <row r="52">
          <cell r="A52" t="str">
            <v>USD</v>
          </cell>
          <cell r="C52">
            <v>1</v>
          </cell>
          <cell r="D52">
            <v>1</v>
          </cell>
          <cell r="E52">
            <v>1</v>
          </cell>
          <cell r="F52">
            <v>1</v>
          </cell>
          <cell r="G52">
            <v>1</v>
          </cell>
          <cell r="H52">
            <v>1</v>
          </cell>
          <cell r="I52">
            <v>1</v>
          </cell>
          <cell r="J52">
            <v>1</v>
          </cell>
          <cell r="K52">
            <v>1</v>
          </cell>
          <cell r="L52">
            <v>1</v>
          </cell>
          <cell r="M52">
            <v>1</v>
          </cell>
          <cell r="N52">
            <v>1</v>
          </cell>
        </row>
        <row r="53">
          <cell r="A53" t="str">
            <v>ZAR</v>
          </cell>
          <cell r="C53">
            <v>1</v>
          </cell>
          <cell r="D53">
            <v>1</v>
          </cell>
          <cell r="E53">
            <v>1</v>
          </cell>
          <cell r="F53">
            <v>1</v>
          </cell>
          <cell r="G53">
            <v>1</v>
          </cell>
          <cell r="H53">
            <v>1</v>
          </cell>
          <cell r="I53">
            <v>1</v>
          </cell>
          <cell r="J53">
            <v>1</v>
          </cell>
          <cell r="K53">
            <v>1</v>
          </cell>
          <cell r="L53">
            <v>1</v>
          </cell>
          <cell r="M53">
            <v>1</v>
          </cell>
          <cell r="N53">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C  Positions"/>
      <sheetName val="Assumptions"/>
      <sheetName val="Revenues"/>
      <sheetName val="Cost_Market_Mean"/>
      <sheetName val="Sales data"/>
      <sheetName val="Prod Cost_Mean"/>
      <sheetName val="Transmission reservations"/>
      <sheetName val="Calculations"/>
      <sheetName val="2003"/>
      <sheetName val="2004"/>
      <sheetName val="2005"/>
      <sheetName val="2006"/>
      <sheetName val="2007"/>
      <sheetName val="2008"/>
      <sheetName val="Sales Chart"/>
      <sheetName val="DATA"/>
      <sheetName val="Other Inc Prod Costs"/>
      <sheetName val="5x16 Inc Prod Costs"/>
      <sheetName val="Sales 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O2" t="str">
            <v>NOx</v>
          </cell>
        </row>
        <row r="3">
          <cell r="A3" t="str">
            <v>Date</v>
          </cell>
          <cell r="O3" t="str">
            <v>Nox_Cost</v>
          </cell>
        </row>
        <row r="4">
          <cell r="O4" t="str">
            <v>$</v>
          </cell>
        </row>
        <row r="5">
          <cell r="A5">
            <v>37987</v>
          </cell>
          <cell r="O5">
            <v>0</v>
          </cell>
        </row>
        <row r="6">
          <cell r="A6">
            <v>38018</v>
          </cell>
          <cell r="O6">
            <v>0</v>
          </cell>
        </row>
        <row r="7">
          <cell r="A7">
            <v>38047</v>
          </cell>
          <cell r="O7">
            <v>0</v>
          </cell>
        </row>
        <row r="8">
          <cell r="A8">
            <v>38078</v>
          </cell>
          <cell r="O8">
            <v>0</v>
          </cell>
        </row>
        <row r="9">
          <cell r="A9">
            <v>38108</v>
          </cell>
          <cell r="O9">
            <v>57258.399999999994</v>
          </cell>
        </row>
        <row r="10">
          <cell r="A10">
            <v>38139</v>
          </cell>
          <cell r="O10">
            <v>926619.69999999925</v>
          </cell>
        </row>
        <row r="11">
          <cell r="A11">
            <v>38169</v>
          </cell>
          <cell r="O11">
            <v>798678.40000000072</v>
          </cell>
        </row>
        <row r="12">
          <cell r="A12">
            <v>38200</v>
          </cell>
          <cell r="O12">
            <v>1018008.6999999986</v>
          </cell>
        </row>
        <row r="13">
          <cell r="A13">
            <v>38231</v>
          </cell>
          <cell r="O13">
            <v>1379080.1</v>
          </cell>
        </row>
        <row r="14">
          <cell r="A14">
            <v>38261</v>
          </cell>
          <cell r="O14">
            <v>92964.200000000114</v>
          </cell>
        </row>
        <row r="15">
          <cell r="A15">
            <v>38292</v>
          </cell>
          <cell r="O15">
            <v>0</v>
          </cell>
        </row>
        <row r="16">
          <cell r="A16">
            <v>38322</v>
          </cell>
          <cell r="O16">
            <v>0</v>
          </cell>
        </row>
        <row r="17">
          <cell r="A17">
            <v>38353</v>
          </cell>
          <cell r="O17">
            <v>0</v>
          </cell>
        </row>
        <row r="18">
          <cell r="A18">
            <v>38384</v>
          </cell>
          <cell r="O18">
            <v>0</v>
          </cell>
        </row>
        <row r="19">
          <cell r="A19">
            <v>38412</v>
          </cell>
          <cell r="O19">
            <v>0</v>
          </cell>
        </row>
        <row r="20">
          <cell r="A20">
            <v>38443</v>
          </cell>
          <cell r="O20">
            <v>0</v>
          </cell>
        </row>
        <row r="21">
          <cell r="A21">
            <v>38473</v>
          </cell>
          <cell r="O21">
            <v>2376541.3999999966</v>
          </cell>
        </row>
        <row r="22">
          <cell r="A22">
            <v>38504</v>
          </cell>
          <cell r="O22">
            <v>1160504.200000003</v>
          </cell>
        </row>
        <row r="23">
          <cell r="A23">
            <v>38534</v>
          </cell>
          <cell r="O23">
            <v>1127390.7</v>
          </cell>
        </row>
        <row r="24">
          <cell r="A24">
            <v>38565</v>
          </cell>
          <cell r="O24">
            <v>1739883.7999999961</v>
          </cell>
        </row>
        <row r="25">
          <cell r="A25">
            <v>38596</v>
          </cell>
          <cell r="O25">
            <v>2240884.7000000025</v>
          </cell>
        </row>
        <row r="26">
          <cell r="A26">
            <v>38626</v>
          </cell>
          <cell r="O26">
            <v>95268.299999999785</v>
          </cell>
        </row>
        <row r="27">
          <cell r="A27">
            <v>38657</v>
          </cell>
          <cell r="O27">
            <v>0</v>
          </cell>
        </row>
        <row r="28">
          <cell r="A28">
            <v>38687</v>
          </cell>
          <cell r="O28">
            <v>0</v>
          </cell>
        </row>
        <row r="29">
          <cell r="A29">
            <v>38718</v>
          </cell>
          <cell r="O29">
            <v>0</v>
          </cell>
        </row>
        <row r="30">
          <cell r="A30">
            <v>38749</v>
          </cell>
          <cell r="O30">
            <v>0</v>
          </cell>
        </row>
        <row r="31">
          <cell r="A31">
            <v>38777</v>
          </cell>
          <cell r="O31">
            <v>0</v>
          </cell>
        </row>
        <row r="32">
          <cell r="A32">
            <v>38808</v>
          </cell>
          <cell r="O32">
            <v>0</v>
          </cell>
        </row>
        <row r="33">
          <cell r="A33">
            <v>38838</v>
          </cell>
          <cell r="O33">
            <v>1145943.9000000001</v>
          </cell>
        </row>
        <row r="34">
          <cell r="A34">
            <v>38869</v>
          </cell>
          <cell r="O34">
            <v>557541.00000000198</v>
          </cell>
        </row>
        <row r="35">
          <cell r="A35">
            <v>38899</v>
          </cell>
          <cell r="O35">
            <v>568154.49999999965</v>
          </cell>
        </row>
        <row r="36">
          <cell r="A36">
            <v>38930</v>
          </cell>
          <cell r="O36">
            <v>721730.80000000028</v>
          </cell>
        </row>
        <row r="37">
          <cell r="A37">
            <v>38961</v>
          </cell>
          <cell r="O37">
            <v>541481.99999999907</v>
          </cell>
        </row>
        <row r="38">
          <cell r="A38">
            <v>38991</v>
          </cell>
          <cell r="O38">
            <v>13128.299999999996</v>
          </cell>
        </row>
        <row r="39">
          <cell r="A39">
            <v>39022</v>
          </cell>
          <cell r="O39">
            <v>0</v>
          </cell>
        </row>
        <row r="40">
          <cell r="A40">
            <v>39052</v>
          </cell>
          <cell r="O40">
            <v>0</v>
          </cell>
        </row>
        <row r="41">
          <cell r="A41">
            <v>39083</v>
          </cell>
          <cell r="O41">
            <v>1067636.8000000003</v>
          </cell>
        </row>
        <row r="42">
          <cell r="A42">
            <v>39114</v>
          </cell>
          <cell r="O42">
            <v>903673.29999999946</v>
          </cell>
        </row>
        <row r="43">
          <cell r="A43">
            <v>39142</v>
          </cell>
          <cell r="O43">
            <v>1043015.899999999</v>
          </cell>
        </row>
        <row r="44">
          <cell r="A44">
            <v>39173</v>
          </cell>
          <cell r="O44">
            <v>1159612.4999999998</v>
          </cell>
        </row>
        <row r="45">
          <cell r="A45">
            <v>39203</v>
          </cell>
          <cell r="O45">
            <v>1059661.5000000019</v>
          </cell>
        </row>
        <row r="46">
          <cell r="A46">
            <v>39234</v>
          </cell>
          <cell r="O46">
            <v>585286.1999999996</v>
          </cell>
        </row>
        <row r="47">
          <cell r="A47">
            <v>39264</v>
          </cell>
          <cell r="O47">
            <v>268566.19999999838</v>
          </cell>
        </row>
        <row r="48">
          <cell r="A48">
            <v>39295</v>
          </cell>
          <cell r="O48">
            <v>522180.00000000122</v>
          </cell>
        </row>
        <row r="49">
          <cell r="A49">
            <v>39326</v>
          </cell>
          <cell r="O49">
            <v>940660.00000000081</v>
          </cell>
        </row>
        <row r="50">
          <cell r="A50">
            <v>39356</v>
          </cell>
          <cell r="O50">
            <v>917253.59999999905</v>
          </cell>
        </row>
        <row r="51">
          <cell r="A51">
            <v>39387</v>
          </cell>
          <cell r="O51">
            <v>996758.90000000072</v>
          </cell>
        </row>
        <row r="52">
          <cell r="A52">
            <v>39417</v>
          </cell>
          <cell r="O52">
            <v>882426.89999999991</v>
          </cell>
        </row>
        <row r="53">
          <cell r="A53">
            <v>39448</v>
          </cell>
          <cell r="O53">
            <v>780024.40000000072</v>
          </cell>
        </row>
        <row r="54">
          <cell r="A54">
            <v>39479</v>
          </cell>
          <cell r="O54">
            <v>680942.49999999965</v>
          </cell>
        </row>
        <row r="55">
          <cell r="A55">
            <v>39508</v>
          </cell>
          <cell r="O55">
            <v>772045.29999999981</v>
          </cell>
        </row>
        <row r="56">
          <cell r="A56">
            <v>39539</v>
          </cell>
          <cell r="O56">
            <v>962462.50000000012</v>
          </cell>
        </row>
        <row r="57">
          <cell r="A57">
            <v>39569</v>
          </cell>
          <cell r="O57">
            <v>766150.80000000121</v>
          </cell>
        </row>
        <row r="58">
          <cell r="A58">
            <v>39600</v>
          </cell>
          <cell r="O58">
            <v>442104.50000000081</v>
          </cell>
        </row>
        <row r="59">
          <cell r="A59">
            <v>39630</v>
          </cell>
          <cell r="O59">
            <v>329314.00000000029</v>
          </cell>
        </row>
        <row r="60">
          <cell r="A60">
            <v>39661</v>
          </cell>
          <cell r="O60">
            <v>447238.99999999959</v>
          </cell>
        </row>
        <row r="61">
          <cell r="A61">
            <v>39692</v>
          </cell>
          <cell r="O61">
            <v>692519.89999999979</v>
          </cell>
        </row>
        <row r="62">
          <cell r="A62">
            <v>39722</v>
          </cell>
          <cell r="O62">
            <v>538159.4</v>
          </cell>
        </row>
        <row r="63">
          <cell r="A63">
            <v>39753</v>
          </cell>
          <cell r="O63">
            <v>623545.49999999977</v>
          </cell>
        </row>
        <row r="64">
          <cell r="A64">
            <v>39783</v>
          </cell>
          <cell r="O64">
            <v>727871.89999999921</v>
          </cell>
        </row>
        <row r="65">
          <cell r="A65">
            <v>39814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heetName val="Output"/>
      <sheetName val="Sheet2"/>
      <sheetName val="VAHI 4+8"/>
    </sheetNames>
    <sheetDataSet>
      <sheetData sheetId="0" refreshError="1"/>
      <sheetData sheetId="1" refreshError="1"/>
      <sheetData sheetId="2" refreshError="1"/>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Bonus by Entity"/>
      <sheetName val="NC Combined"/>
      <sheetName val="IN Combined"/>
      <sheetName val="KY Combined"/>
      <sheetName val="Duke Energy Corp &amp; Aff"/>
      <sheetName val="Piedmont Bonus Adj"/>
      <sheetName val="Piedmont"/>
      <sheetName val="DE Carolinas Bonus Adj"/>
      <sheetName val="DEC Federal"/>
      <sheetName val="DEC Fed No Bonus"/>
      <sheetName val="DEC NC"/>
      <sheetName val="DE Progress Bonus Adj"/>
      <sheetName val="DEP Fed"/>
      <sheetName val="DEP Fed no Bonus"/>
      <sheetName val="DEP NC (2)"/>
      <sheetName val="DEP FL"/>
      <sheetName val="DE Florida Bonus Adj"/>
      <sheetName val="DEF Fed "/>
      <sheetName val="DEF Fed no Bonus"/>
      <sheetName val="DEF FL2"/>
      <sheetName val="DEF NC"/>
      <sheetName val="Indiana Bonus Adj"/>
      <sheetName val="DEI Fed"/>
      <sheetName val="DEI Fed no Bonus"/>
      <sheetName val="DEK Electric bonus Adj"/>
      <sheetName val="DEK Elec Fed"/>
      <sheetName val="DEK Elec Fed no Bonus"/>
      <sheetName val="DEK Gas bonus Adj"/>
      <sheetName val="DEK Gas Fed"/>
      <sheetName val="DEK Gas Fed no Bonus"/>
      <sheetName val="DEO Elec Reg Bonus Adj"/>
      <sheetName val="DEO - Electric - Fed"/>
      <sheetName val="DEO - Electric - Fed no Bonus"/>
      <sheetName val="DEO Gas Reg Bonus Adj "/>
      <sheetName val="DEO - Gas - Fed"/>
      <sheetName val="DEO - Gas - Fed no Bonus"/>
      <sheetName val="Wind Post-2014 COD"/>
      <sheetName val="2017 8&amp;4v1 Wind (2)"/>
      <sheetName val="Wind Post 2014 Run out"/>
      <sheetName val="2016 Matt Rollout"/>
      <sheetName val="Sheet1"/>
    </sheetNames>
    <sheetDataSet>
      <sheetData sheetId="0"/>
      <sheetData sheetId="1"/>
      <sheetData sheetId="2"/>
      <sheetData sheetId="3"/>
      <sheetData sheetId="4"/>
      <sheetData sheetId="5"/>
      <sheetData sheetId="6"/>
      <sheetData sheetId="7"/>
      <sheetData sheetId="8">
        <row r="15">
          <cell r="A15">
            <v>2015</v>
          </cell>
          <cell r="D15">
            <v>20647337030</v>
          </cell>
          <cell r="F15">
            <v>14720716280</v>
          </cell>
          <cell r="H15">
            <v>1632601370</v>
          </cell>
        </row>
        <row r="16">
          <cell r="A16">
            <v>2016</v>
          </cell>
          <cell r="D16">
            <v>21237424481</v>
          </cell>
          <cell r="F16">
            <v>15367948705</v>
          </cell>
          <cell r="H16">
            <v>1511199916</v>
          </cell>
        </row>
        <row r="17">
          <cell r="A17">
            <v>2017</v>
          </cell>
          <cell r="D17">
            <v>21237424481</v>
          </cell>
          <cell r="F17">
            <v>16136415367</v>
          </cell>
          <cell r="H17">
            <v>768466662</v>
          </cell>
        </row>
        <row r="18">
          <cell r="A18">
            <v>2018</v>
          </cell>
          <cell r="D18">
            <v>21018070598</v>
          </cell>
          <cell r="F18">
            <v>16594752606</v>
          </cell>
          <cell r="H18">
            <v>677691122</v>
          </cell>
        </row>
        <row r="19">
          <cell r="A19">
            <v>2019</v>
          </cell>
          <cell r="D19">
            <v>20859698779</v>
          </cell>
          <cell r="F19">
            <v>16997952854</v>
          </cell>
          <cell r="H19">
            <v>561572067</v>
          </cell>
        </row>
        <row r="20">
          <cell r="A20">
            <v>2020</v>
          </cell>
          <cell r="D20">
            <v>20501668332</v>
          </cell>
          <cell r="F20">
            <v>17093515477</v>
          </cell>
          <cell r="H20">
            <v>453593070</v>
          </cell>
        </row>
        <row r="21">
          <cell r="A21">
            <v>2021</v>
          </cell>
          <cell r="D21">
            <v>20342741024</v>
          </cell>
          <cell r="F21">
            <v>17331104039</v>
          </cell>
          <cell r="H21">
            <v>396515869</v>
          </cell>
        </row>
        <row r="22">
          <cell r="A22">
            <v>2022</v>
          </cell>
          <cell r="D22">
            <v>20027408072</v>
          </cell>
          <cell r="F22">
            <v>17367988951</v>
          </cell>
          <cell r="H22">
            <v>352217863</v>
          </cell>
        </row>
      </sheetData>
      <sheetData sheetId="9">
        <row r="15">
          <cell r="A15">
            <v>2015</v>
          </cell>
          <cell r="D15">
            <v>27213369162</v>
          </cell>
          <cell r="F15">
            <v>17349503720</v>
          </cell>
          <cell r="H15">
            <v>1422785592</v>
          </cell>
        </row>
        <row r="16">
          <cell r="A16">
            <v>2016</v>
          </cell>
          <cell r="D16">
            <v>28293587036</v>
          </cell>
          <cell r="F16">
            <v>18427226866</v>
          </cell>
          <cell r="H16">
            <v>1399052733</v>
          </cell>
        </row>
        <row r="17">
          <cell r="A17">
            <v>2017</v>
          </cell>
          <cell r="D17">
            <v>28293587036</v>
          </cell>
          <cell r="F17">
            <v>19746677146</v>
          </cell>
          <cell r="H17">
            <v>1319450279</v>
          </cell>
        </row>
        <row r="18">
          <cell r="A18">
            <v>2018</v>
          </cell>
          <cell r="D18">
            <v>28004047644</v>
          </cell>
          <cell r="F18">
            <v>20608442266</v>
          </cell>
          <cell r="H18">
            <v>1151304512</v>
          </cell>
        </row>
        <row r="19">
          <cell r="A19">
            <v>2019</v>
          </cell>
          <cell r="D19">
            <v>27947757510</v>
          </cell>
          <cell r="F19">
            <v>21491192892</v>
          </cell>
          <cell r="H19">
            <v>939040761</v>
          </cell>
        </row>
        <row r="20">
          <cell r="A20">
            <v>2020</v>
          </cell>
          <cell r="D20">
            <v>27527469230</v>
          </cell>
          <cell r="F20">
            <v>21814502552</v>
          </cell>
          <cell r="H20">
            <v>743597940</v>
          </cell>
        </row>
        <row r="21">
          <cell r="A21">
            <v>2021</v>
          </cell>
          <cell r="D21">
            <v>27142205926</v>
          </cell>
          <cell r="F21">
            <v>22083265393</v>
          </cell>
          <cell r="H21">
            <v>654026144</v>
          </cell>
        </row>
        <row r="22">
          <cell r="A22">
            <v>2022</v>
          </cell>
          <cell r="D22">
            <v>26893439794</v>
          </cell>
          <cell r="F22">
            <v>22423190913</v>
          </cell>
          <cell r="H22">
            <v>588691652</v>
          </cell>
        </row>
      </sheetData>
      <sheetData sheetId="10">
        <row r="15">
          <cell r="A15">
            <v>2015</v>
          </cell>
          <cell r="D15">
            <v>27075065064</v>
          </cell>
          <cell r="F15">
            <v>19201438179</v>
          </cell>
          <cell r="H15">
            <v>1739653309</v>
          </cell>
        </row>
        <row r="16">
          <cell r="A16">
            <v>2016</v>
          </cell>
          <cell r="D16">
            <v>28306142427</v>
          </cell>
          <cell r="F16">
            <v>20745892255</v>
          </cell>
          <cell r="H16">
            <v>1719916963</v>
          </cell>
        </row>
        <row r="17">
          <cell r="A17">
            <v>2017</v>
          </cell>
          <cell r="D17">
            <v>28306142427</v>
          </cell>
          <cell r="F17">
            <v>22244532861</v>
          </cell>
          <cell r="H17">
            <v>1498640606</v>
          </cell>
        </row>
        <row r="18">
          <cell r="A18">
            <v>2018</v>
          </cell>
          <cell r="D18">
            <v>27338185056</v>
          </cell>
          <cell r="F18">
            <v>22343184429</v>
          </cell>
          <cell r="H18">
            <v>1066608939</v>
          </cell>
        </row>
        <row r="19">
          <cell r="A19">
            <v>2019</v>
          </cell>
          <cell r="D19">
            <v>26973651944</v>
          </cell>
          <cell r="F19">
            <v>22849505178</v>
          </cell>
          <cell r="H19">
            <v>870853861</v>
          </cell>
        </row>
        <row r="20">
          <cell r="A20">
            <v>2020</v>
          </cell>
          <cell r="D20">
            <v>26256442650</v>
          </cell>
          <cell r="F20">
            <v>22822568160</v>
          </cell>
          <cell r="H20">
            <v>690272276</v>
          </cell>
        </row>
        <row r="21">
          <cell r="A21">
            <v>2021</v>
          </cell>
          <cell r="D21">
            <v>25743519684</v>
          </cell>
          <cell r="F21">
            <v>22817814546</v>
          </cell>
          <cell r="H21">
            <v>508169353</v>
          </cell>
        </row>
        <row r="22">
          <cell r="A22">
            <v>2022</v>
          </cell>
          <cell r="D22">
            <v>24910258735</v>
          </cell>
          <cell r="F22">
            <v>22329823925</v>
          </cell>
          <cell r="H22">
            <v>345270327</v>
          </cell>
        </row>
      </sheetData>
      <sheetData sheetId="11"/>
      <sheetData sheetId="12">
        <row r="15">
          <cell r="A15">
            <v>2015</v>
          </cell>
          <cell r="C15">
            <v>18036938736.290001</v>
          </cell>
          <cell r="F15">
            <v>13032674130.889999</v>
          </cell>
          <cell r="H15">
            <v>0</v>
          </cell>
        </row>
        <row r="16">
          <cell r="A16">
            <v>2016</v>
          </cell>
          <cell r="C16">
            <v>18394152593.580002</v>
          </cell>
          <cell r="F16">
            <v>13411501924.76</v>
          </cell>
          <cell r="H16">
            <v>1331888387.5699999</v>
          </cell>
        </row>
        <row r="17">
          <cell r="A17">
            <v>2017</v>
          </cell>
          <cell r="C17">
            <v>18394152593.580002</v>
          </cell>
          <cell r="F17">
            <v>14026457422.860001</v>
          </cell>
          <cell r="H17">
            <v>614955498.09000003</v>
          </cell>
        </row>
        <row r="18">
          <cell r="A18">
            <v>2018</v>
          </cell>
          <cell r="C18">
            <v>18288680065.790001</v>
          </cell>
          <cell r="F18">
            <v>14451109806.93</v>
          </cell>
          <cell r="H18">
            <v>530124911.87</v>
          </cell>
        </row>
        <row r="19">
          <cell r="A19">
            <v>2019</v>
          </cell>
          <cell r="C19">
            <v>18199218346.200001</v>
          </cell>
          <cell r="F19">
            <v>14830590021.77</v>
          </cell>
          <cell r="H19">
            <v>468941934.44</v>
          </cell>
        </row>
        <row r="20">
          <cell r="A20">
            <v>2020</v>
          </cell>
          <cell r="C20">
            <v>18087153005.919998</v>
          </cell>
          <cell r="F20">
            <v>15137725612.719999</v>
          </cell>
          <cell r="H20">
            <v>419200931.25</v>
          </cell>
        </row>
        <row r="21">
          <cell r="A21">
            <v>2021</v>
          </cell>
          <cell r="C21">
            <v>17807591691.18</v>
          </cell>
          <cell r="F21">
            <v>15228557567.43</v>
          </cell>
          <cell r="H21">
            <v>370393269.44999999</v>
          </cell>
        </row>
        <row r="22">
          <cell r="A22">
            <v>2022</v>
          </cell>
          <cell r="C22">
            <v>17597714799.290001</v>
          </cell>
          <cell r="F22">
            <v>15348889033.65</v>
          </cell>
          <cell r="H22">
            <v>330208358.10000002</v>
          </cell>
        </row>
      </sheetData>
      <sheetData sheetId="13">
        <row r="15">
          <cell r="A15">
            <v>2015</v>
          </cell>
          <cell r="C15">
            <v>22191543953.43</v>
          </cell>
          <cell r="F15">
            <v>14236874576.299999</v>
          </cell>
          <cell r="H15">
            <v>0</v>
          </cell>
        </row>
        <row r="16">
          <cell r="A16">
            <v>2016</v>
          </cell>
          <cell r="C16">
            <v>23103618419.450001</v>
          </cell>
          <cell r="F16">
            <v>14950001993.379999</v>
          </cell>
          <cell r="H16">
            <v>1047723428.34</v>
          </cell>
        </row>
        <row r="17">
          <cell r="A17">
            <v>2017</v>
          </cell>
          <cell r="C17">
            <v>23103618419.450001</v>
          </cell>
          <cell r="F17">
            <v>15940369146.110001</v>
          </cell>
          <cell r="H17">
            <v>990367152.70000005</v>
          </cell>
        </row>
        <row r="18">
          <cell r="A18">
            <v>2018</v>
          </cell>
          <cell r="C18">
            <v>22999920314.810001</v>
          </cell>
          <cell r="F18">
            <v>16678200305.709999</v>
          </cell>
          <cell r="H18">
            <v>841529264.24000001</v>
          </cell>
        </row>
        <row r="19">
          <cell r="A19">
            <v>2019</v>
          </cell>
          <cell r="C19">
            <v>22881560809.68</v>
          </cell>
          <cell r="F19">
            <v>17305946878.470001</v>
          </cell>
          <cell r="H19">
            <v>746106077.88999999</v>
          </cell>
        </row>
        <row r="20">
          <cell r="A20">
            <v>2020</v>
          </cell>
          <cell r="C20">
            <v>22749026499.34</v>
          </cell>
          <cell r="F20">
            <v>17844350084.77</v>
          </cell>
          <cell r="H20">
            <v>670937516.65999997</v>
          </cell>
        </row>
        <row r="21">
          <cell r="A21">
            <v>2021</v>
          </cell>
          <cell r="C21">
            <v>22413505762.950001</v>
          </cell>
          <cell r="F21">
            <v>18105882701.869999</v>
          </cell>
          <cell r="H21">
            <v>597053353.49000001</v>
          </cell>
        </row>
        <row r="22">
          <cell r="A22">
            <v>2022</v>
          </cell>
          <cell r="C22">
            <v>22198782157.580002</v>
          </cell>
          <cell r="F22">
            <v>18433844939.77</v>
          </cell>
          <cell r="H22">
            <v>542685843.25999999</v>
          </cell>
        </row>
      </sheetData>
      <sheetData sheetId="14">
        <row r="16">
          <cell r="A16">
            <v>2017</v>
          </cell>
          <cell r="D16">
            <v>23079159637.400002</v>
          </cell>
          <cell r="F16">
            <v>18188074791.810001</v>
          </cell>
          <cell r="H16">
            <v>991273183.09000003</v>
          </cell>
        </row>
        <row r="17">
          <cell r="A17">
            <v>2018</v>
          </cell>
          <cell r="D17">
            <v>22984699548.209999</v>
          </cell>
          <cell r="F17">
            <v>18891907911.099998</v>
          </cell>
          <cell r="H17">
            <v>798293208.49000001</v>
          </cell>
        </row>
        <row r="18">
          <cell r="A18">
            <v>2019</v>
          </cell>
          <cell r="D18">
            <v>22895237828.619999</v>
          </cell>
          <cell r="F18">
            <v>19479781568.5</v>
          </cell>
          <cell r="H18">
            <v>677335377</v>
          </cell>
        </row>
        <row r="19">
          <cell r="A19">
            <v>2020</v>
          </cell>
          <cell r="D19">
            <v>22768802914.169998</v>
          </cell>
          <cell r="F19">
            <v>19858802815.259998</v>
          </cell>
          <cell r="H19">
            <v>505456161.23000002</v>
          </cell>
        </row>
        <row r="20">
          <cell r="A20">
            <v>2021</v>
          </cell>
          <cell r="D20">
            <v>22470441830.259998</v>
          </cell>
          <cell r="F20">
            <v>20017729404.169998</v>
          </cell>
          <cell r="H20">
            <v>457287672.81999999</v>
          </cell>
        </row>
        <row r="21">
          <cell r="A21">
            <v>2022</v>
          </cell>
          <cell r="D21">
            <v>21720574380.490002</v>
          </cell>
          <cell r="F21">
            <v>19573979778.919998</v>
          </cell>
          <cell r="H21">
            <v>306117824.50999999</v>
          </cell>
        </row>
      </sheetData>
      <sheetData sheetId="15"/>
      <sheetData sheetId="16"/>
      <sheetData sheetId="17">
        <row r="15">
          <cell r="A15">
            <v>2015</v>
          </cell>
          <cell r="C15">
            <v>12004565052.059999</v>
          </cell>
          <cell r="F15">
            <v>8085785638.5500002</v>
          </cell>
          <cell r="H15">
            <v>0</v>
          </cell>
        </row>
        <row r="16">
          <cell r="A16">
            <v>2016</v>
          </cell>
          <cell r="C16">
            <v>12145767376.52</v>
          </cell>
          <cell r="F16">
            <v>8362313856.8599997</v>
          </cell>
          <cell r="H16">
            <v>801902485.67999995</v>
          </cell>
        </row>
        <row r="17">
          <cell r="A17">
            <v>2017</v>
          </cell>
          <cell r="C17">
            <v>12145767376.52</v>
          </cell>
          <cell r="F17">
            <v>8734581421.0900002</v>
          </cell>
          <cell r="H17">
            <v>372267564.20999998</v>
          </cell>
        </row>
        <row r="18">
          <cell r="A18">
            <v>2018</v>
          </cell>
          <cell r="C18">
            <v>12146770375.27</v>
          </cell>
          <cell r="F18">
            <v>9089968841.5400009</v>
          </cell>
          <cell r="H18">
            <v>354384421.68000001</v>
          </cell>
        </row>
        <row r="19">
          <cell r="A19">
            <v>2019</v>
          </cell>
          <cell r="C19">
            <v>12012844259.309999</v>
          </cell>
          <cell r="F19">
            <v>9283472575.1700001</v>
          </cell>
          <cell r="H19">
            <v>327429849.56</v>
          </cell>
        </row>
        <row r="20">
          <cell r="A20">
            <v>2020</v>
          </cell>
          <cell r="C20">
            <v>11874319509.559999</v>
          </cell>
          <cell r="F20">
            <v>9448633426.8799992</v>
          </cell>
          <cell r="H20">
            <v>303685601.44</v>
          </cell>
        </row>
        <row r="21">
          <cell r="A21">
            <v>2021</v>
          </cell>
          <cell r="C21">
            <v>11836209748.889999</v>
          </cell>
          <cell r="F21">
            <v>9695373754.8700008</v>
          </cell>
          <cell r="H21">
            <v>284850088.63</v>
          </cell>
        </row>
        <row r="22">
          <cell r="A22">
            <v>2022</v>
          </cell>
          <cell r="C22">
            <v>11732253066.98</v>
          </cell>
          <cell r="F22">
            <v>9855378983.6599998</v>
          </cell>
          <cell r="H22">
            <v>263961910.69</v>
          </cell>
        </row>
      </sheetData>
      <sheetData sheetId="18">
        <row r="15">
          <cell r="A15">
            <v>2015</v>
          </cell>
          <cell r="C15">
            <v>13797239553.07</v>
          </cell>
          <cell r="F15">
            <v>8564899308.29</v>
          </cell>
          <cell r="H15">
            <v>0</v>
          </cell>
        </row>
        <row r="16">
          <cell r="A16">
            <v>2016</v>
          </cell>
          <cell r="C16">
            <v>14211783043.52</v>
          </cell>
          <cell r="F16">
            <v>8976825416.1399994</v>
          </cell>
          <cell r="H16">
            <v>640879562.67999995</v>
          </cell>
        </row>
        <row r="17">
          <cell r="A17">
            <v>2017</v>
          </cell>
          <cell r="C17">
            <v>14211783043.52</v>
          </cell>
          <cell r="F17">
            <v>9502208605.4899998</v>
          </cell>
          <cell r="H17">
            <v>525383189.32999998</v>
          </cell>
        </row>
        <row r="18">
          <cell r="A18">
            <v>2018</v>
          </cell>
          <cell r="C18">
            <v>14205494797.24</v>
          </cell>
          <cell r="F18">
            <v>9974991140.1499996</v>
          </cell>
          <cell r="H18">
            <v>479070780.92000002</v>
          </cell>
        </row>
        <row r="19">
          <cell r="A19">
            <v>2019</v>
          </cell>
          <cell r="C19">
            <v>14071704226.07</v>
          </cell>
          <cell r="F19">
            <v>10282574521.76</v>
          </cell>
          <cell r="H19">
            <v>441373952.75</v>
          </cell>
        </row>
        <row r="20">
          <cell r="A20">
            <v>2020</v>
          </cell>
          <cell r="C20">
            <v>13949726116.42</v>
          </cell>
          <cell r="F20">
            <v>10572000482.389999</v>
          </cell>
          <cell r="H20">
            <v>411404070.25999999</v>
          </cell>
        </row>
        <row r="21">
          <cell r="A21">
            <v>2021</v>
          </cell>
          <cell r="C21">
            <v>13909937842.860001</v>
          </cell>
          <cell r="F21">
            <v>10918660164.549999</v>
          </cell>
          <cell r="H21">
            <v>386447955.69</v>
          </cell>
        </row>
        <row r="22">
          <cell r="A22">
            <v>2022</v>
          </cell>
          <cell r="C22">
            <v>13753084899.440001</v>
          </cell>
          <cell r="F22">
            <v>11121880781.889999</v>
          </cell>
          <cell r="H22">
            <v>360073560.75</v>
          </cell>
        </row>
      </sheetData>
      <sheetData sheetId="19">
        <row r="16">
          <cell r="A16">
            <v>2017</v>
          </cell>
          <cell r="D16">
            <v>14295029236.950001</v>
          </cell>
          <cell r="F16">
            <v>10392777457.6</v>
          </cell>
          <cell r="H16">
            <v>561805423</v>
          </cell>
        </row>
        <row r="17">
          <cell r="A17">
            <v>2018</v>
          </cell>
          <cell r="D17">
            <v>14296032235.700001</v>
          </cell>
          <cell r="F17">
            <v>10920779624.059999</v>
          </cell>
          <cell r="H17">
            <v>526999167.69999999</v>
          </cell>
        </row>
        <row r="18">
          <cell r="A18">
            <v>2019</v>
          </cell>
          <cell r="D18">
            <v>14162106119.74</v>
          </cell>
          <cell r="F18">
            <v>11247837253.200001</v>
          </cell>
          <cell r="H18">
            <v>460983745.06999999</v>
          </cell>
        </row>
        <row r="19">
          <cell r="A19">
            <v>2020</v>
          </cell>
          <cell r="D19">
            <v>14023562040.99</v>
          </cell>
          <cell r="F19">
            <v>11503615986.969999</v>
          </cell>
          <cell r="H19">
            <v>394322812.51999998</v>
          </cell>
        </row>
        <row r="20">
          <cell r="A20">
            <v>2021</v>
          </cell>
          <cell r="D20">
            <v>13985452280.32</v>
          </cell>
          <cell r="F20">
            <v>11795840442.73</v>
          </cell>
          <cell r="H20">
            <v>330334216.39999998</v>
          </cell>
        </row>
        <row r="21">
          <cell r="A21">
            <v>2022</v>
          </cell>
          <cell r="D21">
            <v>13881495598.41</v>
          </cell>
          <cell r="F21">
            <v>12001329187.02</v>
          </cell>
          <cell r="H21">
            <v>309445426.19999999</v>
          </cell>
        </row>
      </sheetData>
      <sheetData sheetId="20"/>
      <sheetData sheetId="21"/>
      <sheetData sheetId="22">
        <row r="15">
          <cell r="A15">
            <v>2015</v>
          </cell>
          <cell r="C15">
            <v>9560942766.2900009</v>
          </cell>
          <cell r="F15">
            <v>6237249303.7799997</v>
          </cell>
          <cell r="H15">
            <v>0</v>
          </cell>
        </row>
        <row r="16">
          <cell r="A16">
            <v>2016</v>
          </cell>
          <cell r="C16">
            <v>9309640052.2399998</v>
          </cell>
          <cell r="F16">
            <v>6197756962.5500002</v>
          </cell>
          <cell r="H16">
            <v>0</v>
          </cell>
        </row>
        <row r="17">
          <cell r="A17">
            <v>2017</v>
          </cell>
          <cell r="C17">
            <v>9309640052.2399998</v>
          </cell>
          <cell r="F17">
            <v>6536667264.5299997</v>
          </cell>
          <cell r="H17">
            <v>338910301.99000001</v>
          </cell>
        </row>
        <row r="18">
          <cell r="A18">
            <v>2018</v>
          </cell>
          <cell r="C18">
            <v>9292449010.9599991</v>
          </cell>
          <cell r="F18">
            <v>6823275826.7600002</v>
          </cell>
          <cell r="H18">
            <v>303799603.5</v>
          </cell>
        </row>
        <row r="19">
          <cell r="A19">
            <v>2019</v>
          </cell>
          <cell r="C19">
            <v>9198955188.7199993</v>
          </cell>
          <cell r="F19">
            <v>7002489946.4399996</v>
          </cell>
          <cell r="H19">
            <v>272707941.92000002</v>
          </cell>
        </row>
        <row r="20">
          <cell r="A20">
            <v>2020</v>
          </cell>
          <cell r="C20">
            <v>9164436709.6599998</v>
          </cell>
          <cell r="F20">
            <v>7206842887.5699997</v>
          </cell>
          <cell r="H20">
            <v>238871420.19</v>
          </cell>
        </row>
        <row r="21">
          <cell r="A21">
            <v>2021</v>
          </cell>
          <cell r="C21">
            <v>8893661599.5100002</v>
          </cell>
          <cell r="F21">
            <v>7139459597.75</v>
          </cell>
          <cell r="H21">
            <v>203391820.34</v>
          </cell>
        </row>
        <row r="22">
          <cell r="A22">
            <v>2022</v>
          </cell>
          <cell r="C22">
            <v>8891905579.1100006</v>
          </cell>
          <cell r="F22">
            <v>7325834033.9499998</v>
          </cell>
          <cell r="H22">
            <v>188130456.61000001</v>
          </cell>
        </row>
      </sheetData>
      <sheetData sheetId="23">
        <row r="15">
          <cell r="A15">
            <v>2015</v>
          </cell>
          <cell r="C15">
            <v>12213490497.26</v>
          </cell>
          <cell r="F15">
            <v>6866766996.0799999</v>
          </cell>
          <cell r="H15">
            <v>0</v>
          </cell>
        </row>
        <row r="16">
          <cell r="A16">
            <v>2016</v>
          </cell>
          <cell r="C16">
            <v>12120688489.040001</v>
          </cell>
          <cell r="F16">
            <v>7022056924.6499996</v>
          </cell>
          <cell r="H16">
            <v>0</v>
          </cell>
        </row>
        <row r="17">
          <cell r="A17">
            <v>2017</v>
          </cell>
          <cell r="C17">
            <v>12120688489.040001</v>
          </cell>
          <cell r="F17">
            <v>7562029261.2700005</v>
          </cell>
          <cell r="H17">
            <v>539972336.63</v>
          </cell>
        </row>
        <row r="18">
          <cell r="A18">
            <v>2018</v>
          </cell>
          <cell r="C18">
            <v>12097216722.950001</v>
          </cell>
          <cell r="F18">
            <v>8028087249.6300001</v>
          </cell>
          <cell r="H18">
            <v>489529754.44999999</v>
          </cell>
        </row>
        <row r="19">
          <cell r="A19">
            <v>2019</v>
          </cell>
          <cell r="C19">
            <v>11997131744.27</v>
          </cell>
          <cell r="F19">
            <v>8373117511.8000002</v>
          </cell>
          <cell r="H19">
            <v>445115240.85000002</v>
          </cell>
        </row>
        <row r="20">
          <cell r="A20">
            <v>2020</v>
          </cell>
          <cell r="C20">
            <v>11963518436.309999</v>
          </cell>
          <cell r="F20">
            <v>8723778188.5900002</v>
          </cell>
          <cell r="H20">
            <v>384273984.75</v>
          </cell>
        </row>
        <row r="21">
          <cell r="A21">
            <v>2021</v>
          </cell>
          <cell r="C21">
            <v>11730801380.15</v>
          </cell>
          <cell r="F21">
            <v>8815171542.4799995</v>
          </cell>
          <cell r="H21">
            <v>324110410.06</v>
          </cell>
        </row>
        <row r="22">
          <cell r="A22">
            <v>2022</v>
          </cell>
          <cell r="C22">
            <v>11730792402.120001</v>
          </cell>
          <cell r="F22">
            <v>9118806351.0799999</v>
          </cell>
          <cell r="H22">
            <v>303643786.63999999</v>
          </cell>
        </row>
      </sheetData>
      <sheetData sheetId="24"/>
      <sheetData sheetId="25">
        <row r="14">
          <cell r="C14" t="str">
            <v>Balance</v>
          </cell>
          <cell r="F14" t="str">
            <v>Reserve</v>
          </cell>
        </row>
        <row r="15">
          <cell r="A15">
            <v>2015</v>
          </cell>
          <cell r="C15">
            <v>1569771719.54</v>
          </cell>
          <cell r="F15">
            <v>1137431477.3099999</v>
          </cell>
          <cell r="H15">
            <v>0</v>
          </cell>
          <cell r="K15">
            <v>0</v>
          </cell>
          <cell r="M15">
            <v>0</v>
          </cell>
          <cell r="O15">
            <v>0</v>
          </cell>
        </row>
        <row r="16">
          <cell r="A16">
            <v>2016</v>
          </cell>
          <cell r="C16">
            <v>975881315.63999999</v>
          </cell>
          <cell r="F16">
            <v>841965037.76999998</v>
          </cell>
          <cell r="H16">
            <v>0</v>
          </cell>
          <cell r="K16">
            <v>0</v>
          </cell>
          <cell r="M16">
            <v>0</v>
          </cell>
          <cell r="O16">
            <v>0</v>
          </cell>
        </row>
        <row r="17">
          <cell r="A17">
            <v>2017</v>
          </cell>
          <cell r="C17">
            <v>975881315.63999999</v>
          </cell>
          <cell r="F17">
            <v>856288214.10000002</v>
          </cell>
          <cell r="H17">
            <v>14323176.33</v>
          </cell>
          <cell r="K17">
            <v>0</v>
          </cell>
          <cell r="M17">
            <v>0</v>
          </cell>
          <cell r="O17">
            <v>0</v>
          </cell>
        </row>
        <row r="18">
          <cell r="A18">
            <v>2018</v>
          </cell>
          <cell r="C18">
            <v>974444781.16999996</v>
          </cell>
          <cell r="F18">
            <v>867835244.24000001</v>
          </cell>
          <cell r="H18">
            <v>12983564.609999999</v>
          </cell>
          <cell r="K18">
            <v>0</v>
          </cell>
          <cell r="M18">
            <v>0</v>
          </cell>
          <cell r="O18">
            <v>0</v>
          </cell>
        </row>
        <row r="19">
          <cell r="A19">
            <v>2019</v>
          </cell>
          <cell r="C19">
            <v>973697947.41999996</v>
          </cell>
          <cell r="F19">
            <v>879085684.55999994</v>
          </cell>
          <cell r="H19">
            <v>11997274.07</v>
          </cell>
          <cell r="K19">
            <v>0</v>
          </cell>
          <cell r="M19">
            <v>0</v>
          </cell>
          <cell r="O19">
            <v>0</v>
          </cell>
        </row>
        <row r="20">
          <cell r="A20">
            <v>2020</v>
          </cell>
          <cell r="C20">
            <v>972674549.44000006</v>
          </cell>
          <cell r="F20">
            <v>889234758.70000005</v>
          </cell>
          <cell r="H20">
            <v>11172472.119999999</v>
          </cell>
          <cell r="K20">
            <v>0</v>
          </cell>
          <cell r="M20">
            <v>0</v>
          </cell>
          <cell r="O20">
            <v>0</v>
          </cell>
        </row>
        <row r="21">
          <cell r="A21">
            <v>2021</v>
          </cell>
          <cell r="C21">
            <v>968563195.67999995</v>
          </cell>
          <cell r="F21">
            <v>894710093.23000002</v>
          </cell>
          <cell r="H21">
            <v>9586688.2899999991</v>
          </cell>
          <cell r="K21">
            <v>0</v>
          </cell>
          <cell r="M21">
            <v>0</v>
          </cell>
          <cell r="O21">
            <v>0</v>
          </cell>
        </row>
        <row r="22">
          <cell r="A22">
            <v>2022</v>
          </cell>
          <cell r="C22">
            <v>963943573.92999995</v>
          </cell>
          <cell r="F22">
            <v>898312524.79999995</v>
          </cell>
          <cell r="H22">
            <v>8222053.3200000003</v>
          </cell>
          <cell r="K22">
            <v>0</v>
          </cell>
          <cell r="M22">
            <v>0</v>
          </cell>
          <cell r="O22">
            <v>0</v>
          </cell>
        </row>
      </sheetData>
      <sheetData sheetId="26">
        <row r="14">
          <cell r="C14" t="str">
            <v>Balance</v>
          </cell>
          <cell r="F14" t="str">
            <v>Reserve</v>
          </cell>
        </row>
        <row r="15">
          <cell r="A15">
            <v>2015</v>
          </cell>
          <cell r="C15">
            <v>1745017590.8499999</v>
          </cell>
          <cell r="F15">
            <v>1207575085.1900001</v>
          </cell>
          <cell r="H15">
            <v>0</v>
          </cell>
          <cell r="K15">
            <v>0</v>
          </cell>
          <cell r="M15">
            <v>0</v>
          </cell>
          <cell r="O15">
            <v>0</v>
          </cell>
        </row>
        <row r="16">
          <cell r="A16">
            <v>2016</v>
          </cell>
          <cell r="C16">
            <v>1093685070.1500001</v>
          </cell>
          <cell r="F16">
            <v>886689736</v>
          </cell>
          <cell r="H16">
            <v>0</v>
          </cell>
          <cell r="K16">
            <v>0</v>
          </cell>
          <cell r="M16">
            <v>0</v>
          </cell>
          <cell r="O16">
            <v>0</v>
          </cell>
        </row>
        <row r="17">
          <cell r="A17">
            <v>2017</v>
          </cell>
          <cell r="C17">
            <v>1093685070.1500001</v>
          </cell>
          <cell r="F17">
            <v>908839695.67999995</v>
          </cell>
          <cell r="H17">
            <v>22149959.68</v>
          </cell>
          <cell r="K17">
            <v>0</v>
          </cell>
          <cell r="M17">
            <v>0</v>
          </cell>
          <cell r="O17">
            <v>0</v>
          </cell>
        </row>
        <row r="18">
          <cell r="A18">
            <v>2018</v>
          </cell>
          <cell r="C18">
            <v>1092791978.5799999</v>
          </cell>
          <cell r="F18">
            <v>927822964.77999997</v>
          </cell>
          <cell r="H18">
            <v>19876360.670000002</v>
          </cell>
          <cell r="K18">
            <v>0</v>
          </cell>
          <cell r="M18">
            <v>0</v>
          </cell>
          <cell r="O18">
            <v>0</v>
          </cell>
        </row>
        <row r="19">
          <cell r="A19">
            <v>2019</v>
          </cell>
          <cell r="C19">
            <v>1091618090.03</v>
          </cell>
          <cell r="F19">
            <v>944853468.99000001</v>
          </cell>
          <cell r="H19">
            <v>18204392.760000002</v>
          </cell>
          <cell r="K19">
            <v>0</v>
          </cell>
          <cell r="M19">
            <v>0</v>
          </cell>
          <cell r="O19">
            <v>0</v>
          </cell>
        </row>
        <row r="20">
          <cell r="A20">
            <v>2020</v>
          </cell>
          <cell r="C20">
            <v>1088679803.51</v>
          </cell>
          <cell r="F20">
            <v>958793541.78999996</v>
          </cell>
          <cell r="H20">
            <v>16878359.32</v>
          </cell>
          <cell r="K20">
            <v>0</v>
          </cell>
          <cell r="M20">
            <v>0</v>
          </cell>
          <cell r="O20">
            <v>0</v>
          </cell>
        </row>
        <row r="21">
          <cell r="A21">
            <v>2021</v>
          </cell>
          <cell r="C21">
            <v>1084209046.22</v>
          </cell>
          <cell r="F21">
            <v>969408363.12</v>
          </cell>
          <cell r="H21">
            <v>15085578.619999999</v>
          </cell>
          <cell r="K21">
            <v>0</v>
          </cell>
          <cell r="M21">
            <v>0</v>
          </cell>
          <cell r="O21">
            <v>0</v>
          </cell>
        </row>
        <row r="22">
          <cell r="A22">
            <v>2022</v>
          </cell>
          <cell r="C22">
            <v>1077547576.6099999</v>
          </cell>
          <cell r="F22">
            <v>976238502.08000004</v>
          </cell>
          <cell r="H22">
            <v>13491608.57</v>
          </cell>
          <cell r="K22">
            <v>0</v>
          </cell>
          <cell r="M22">
            <v>0</v>
          </cell>
          <cell r="O22">
            <v>0</v>
          </cell>
        </row>
      </sheetData>
      <sheetData sheetId="27"/>
      <sheetData sheetId="28">
        <row r="14">
          <cell r="C14" t="str">
            <v>Balance</v>
          </cell>
          <cell r="F14" t="str">
            <v>Reserve</v>
          </cell>
        </row>
        <row r="15">
          <cell r="A15">
            <v>2015</v>
          </cell>
          <cell r="C15">
            <v>1569771719.54</v>
          </cell>
          <cell r="F15">
            <v>1137431477.3099999</v>
          </cell>
          <cell r="H15">
            <v>0</v>
          </cell>
          <cell r="K15">
            <v>0</v>
          </cell>
          <cell r="M15">
            <v>0</v>
          </cell>
          <cell r="O15">
            <v>0</v>
          </cell>
        </row>
        <row r="16">
          <cell r="A16">
            <v>2016</v>
          </cell>
          <cell r="C16">
            <v>359913845.60000002</v>
          </cell>
          <cell r="F16">
            <v>271493622.12</v>
          </cell>
          <cell r="H16">
            <v>0</v>
          </cell>
          <cell r="K16">
            <v>0</v>
          </cell>
          <cell r="M16">
            <v>0</v>
          </cell>
          <cell r="O16">
            <v>0</v>
          </cell>
        </row>
        <row r="17">
          <cell r="A17">
            <v>2017</v>
          </cell>
          <cell r="C17">
            <v>359913845.60000002</v>
          </cell>
          <cell r="F17">
            <v>284547971</v>
          </cell>
          <cell r="H17">
            <v>13054348.880000001</v>
          </cell>
          <cell r="K17">
            <v>0</v>
          </cell>
          <cell r="M17">
            <v>0</v>
          </cell>
          <cell r="O17">
            <v>0</v>
          </cell>
        </row>
        <row r="18">
          <cell r="A18">
            <v>2018</v>
          </cell>
          <cell r="C18">
            <v>359732305.51999998</v>
          </cell>
          <cell r="F18">
            <v>296865231.12</v>
          </cell>
          <cell r="H18">
            <v>12498800.210000001</v>
          </cell>
          <cell r="K18">
            <v>0</v>
          </cell>
          <cell r="M18">
            <v>0</v>
          </cell>
          <cell r="O18">
            <v>0</v>
          </cell>
        </row>
        <row r="19">
          <cell r="A19">
            <v>2019</v>
          </cell>
          <cell r="C19">
            <v>357959361.85000002</v>
          </cell>
          <cell r="F19">
            <v>306845844.94999999</v>
          </cell>
          <cell r="H19">
            <v>11753557.5</v>
          </cell>
          <cell r="K19">
            <v>0</v>
          </cell>
          <cell r="M19">
            <v>0</v>
          </cell>
          <cell r="O19">
            <v>0</v>
          </cell>
        </row>
        <row r="20">
          <cell r="A20">
            <v>2020</v>
          </cell>
          <cell r="C20">
            <v>356831808.13</v>
          </cell>
          <cell r="F20">
            <v>315763266.11000001</v>
          </cell>
          <cell r="H20">
            <v>10044974.880000001</v>
          </cell>
          <cell r="K20">
            <v>0</v>
          </cell>
          <cell r="M20">
            <v>0</v>
          </cell>
          <cell r="O20">
            <v>0</v>
          </cell>
        </row>
        <row r="21">
          <cell r="A21">
            <v>2021</v>
          </cell>
          <cell r="C21">
            <v>356742968.88999999</v>
          </cell>
          <cell r="F21">
            <v>324168976.23000002</v>
          </cell>
          <cell r="H21">
            <v>8494549.3599999994</v>
          </cell>
          <cell r="K21">
            <v>0</v>
          </cell>
          <cell r="M21">
            <v>0</v>
          </cell>
          <cell r="O21">
            <v>0</v>
          </cell>
        </row>
        <row r="22">
          <cell r="A22">
            <v>2022</v>
          </cell>
          <cell r="C22">
            <v>342186642.43000001</v>
          </cell>
          <cell r="F22">
            <v>316347434.79000002</v>
          </cell>
          <cell r="H22">
            <v>6734785.0199999996</v>
          </cell>
          <cell r="K22">
            <v>0</v>
          </cell>
          <cell r="M22">
            <v>0</v>
          </cell>
          <cell r="O22">
            <v>0</v>
          </cell>
        </row>
      </sheetData>
      <sheetData sheetId="29">
        <row r="14">
          <cell r="C14" t="str">
            <v>Balance</v>
          </cell>
          <cell r="F14" t="str">
            <v>Reserve</v>
          </cell>
        </row>
        <row r="15">
          <cell r="A15">
            <v>2015</v>
          </cell>
          <cell r="C15">
            <v>1745017590.8499999</v>
          </cell>
          <cell r="F15">
            <v>1207575085.1900001</v>
          </cell>
          <cell r="H15">
            <v>0</v>
          </cell>
          <cell r="K15">
            <v>0</v>
          </cell>
          <cell r="M15">
            <v>0</v>
          </cell>
          <cell r="O15">
            <v>0</v>
          </cell>
        </row>
        <row r="16">
          <cell r="A16">
            <v>2016</v>
          </cell>
          <cell r="C16">
            <v>452567938.56999999</v>
          </cell>
          <cell r="F16">
            <v>311708735.07999998</v>
          </cell>
          <cell r="H16">
            <v>0</v>
          </cell>
          <cell r="K16">
            <v>0</v>
          </cell>
          <cell r="M16">
            <v>0</v>
          </cell>
          <cell r="O16">
            <v>0</v>
          </cell>
        </row>
        <row r="17">
          <cell r="A17">
            <v>2017</v>
          </cell>
          <cell r="C17">
            <v>452567938.56999999</v>
          </cell>
          <cell r="F17">
            <v>330534766.18000001</v>
          </cell>
          <cell r="H17">
            <v>18826031.100000001</v>
          </cell>
          <cell r="K17">
            <v>0</v>
          </cell>
          <cell r="M17">
            <v>0</v>
          </cell>
          <cell r="O17">
            <v>0</v>
          </cell>
        </row>
        <row r="18">
          <cell r="A18">
            <v>2018</v>
          </cell>
          <cell r="C18">
            <v>452453946</v>
          </cell>
          <cell r="F18">
            <v>348465766.91000003</v>
          </cell>
          <cell r="H18">
            <v>18044993.309999999</v>
          </cell>
          <cell r="K18">
            <v>0</v>
          </cell>
          <cell r="M18">
            <v>0</v>
          </cell>
          <cell r="O18">
            <v>0</v>
          </cell>
        </row>
        <row r="19">
          <cell r="A19">
            <v>2019</v>
          </cell>
          <cell r="C19">
            <v>450648423.50999999</v>
          </cell>
          <cell r="F19">
            <v>363652326.45999998</v>
          </cell>
          <cell r="H19">
            <v>16992082.039999999</v>
          </cell>
          <cell r="K19">
            <v>0</v>
          </cell>
          <cell r="M19">
            <v>0</v>
          </cell>
          <cell r="O19">
            <v>0</v>
          </cell>
        </row>
        <row r="20">
          <cell r="A20">
            <v>2020</v>
          </cell>
          <cell r="C20">
            <v>450542943.20999998</v>
          </cell>
          <cell r="F20">
            <v>378534053.52999997</v>
          </cell>
          <cell r="H20">
            <v>14987207.369999999</v>
          </cell>
          <cell r="K20">
            <v>0</v>
          </cell>
          <cell r="M20">
            <v>0</v>
          </cell>
          <cell r="O20">
            <v>0</v>
          </cell>
        </row>
        <row r="21">
          <cell r="A21">
            <v>2021</v>
          </cell>
          <cell r="C21">
            <v>450489058.66000003</v>
          </cell>
          <cell r="F21">
            <v>391821084.63999999</v>
          </cell>
          <cell r="H21">
            <v>13340915.66</v>
          </cell>
          <cell r="K21">
            <v>0</v>
          </cell>
          <cell r="M21">
            <v>0</v>
          </cell>
          <cell r="O21">
            <v>0</v>
          </cell>
        </row>
        <row r="22">
          <cell r="A22">
            <v>2022</v>
          </cell>
          <cell r="C22">
            <v>435993963.14999998</v>
          </cell>
          <cell r="F22">
            <v>388711195.04000002</v>
          </cell>
          <cell r="H22">
            <v>11385205.91</v>
          </cell>
          <cell r="K22">
            <v>0</v>
          </cell>
          <cell r="M22">
            <v>0</v>
          </cell>
          <cell r="O22">
            <v>0</v>
          </cell>
        </row>
      </sheetData>
      <sheetData sheetId="30"/>
      <sheetData sheetId="31">
        <row r="15">
          <cell r="A15">
            <v>2015</v>
          </cell>
          <cell r="C15">
            <v>2373335667.9400001</v>
          </cell>
          <cell r="F15">
            <v>1820900722.3499999</v>
          </cell>
          <cell r="H15">
            <v>0</v>
          </cell>
        </row>
        <row r="16">
          <cell r="A16">
            <v>2016</v>
          </cell>
          <cell r="C16">
            <v>2435929704.96</v>
          </cell>
          <cell r="F16">
            <v>1853816814.0899999</v>
          </cell>
          <cell r="H16">
            <v>0</v>
          </cell>
        </row>
        <row r="17">
          <cell r="A17">
            <v>2017</v>
          </cell>
          <cell r="C17">
            <v>2435929704.96</v>
          </cell>
          <cell r="F17">
            <v>1917855898.6500001</v>
          </cell>
          <cell r="H17">
            <v>64039084.560000002</v>
          </cell>
        </row>
        <row r="18">
          <cell r="A18">
            <v>2018</v>
          </cell>
          <cell r="C18">
            <v>2410513401.8099999</v>
          </cell>
          <cell r="F18">
            <v>1949781014.05</v>
          </cell>
          <cell r="H18">
            <v>57341418.549999997</v>
          </cell>
        </row>
        <row r="19">
          <cell r="A19">
            <v>2019</v>
          </cell>
          <cell r="C19">
            <v>2407962227.6799998</v>
          </cell>
          <cell r="F19">
            <v>1998803150.77</v>
          </cell>
          <cell r="H19">
            <v>51573310.850000001</v>
          </cell>
        </row>
        <row r="20">
          <cell r="A20">
            <v>2020</v>
          </cell>
          <cell r="C20">
            <v>2399563213.3499999</v>
          </cell>
          <cell r="F20">
            <v>2035265449.3399999</v>
          </cell>
          <cell r="H20">
            <v>44861312.899999999</v>
          </cell>
        </row>
        <row r="21">
          <cell r="A21">
            <v>2021</v>
          </cell>
          <cell r="C21">
            <v>2389846423.3499999</v>
          </cell>
          <cell r="F21">
            <v>2060666931.04</v>
          </cell>
          <cell r="H21">
            <v>35118271.700000003</v>
          </cell>
        </row>
        <row r="22">
          <cell r="A22">
            <v>2022</v>
          </cell>
          <cell r="C22">
            <v>2382694959.3400002</v>
          </cell>
          <cell r="F22">
            <v>2084408222.0699999</v>
          </cell>
          <cell r="H22">
            <v>30892755.039999999</v>
          </cell>
        </row>
      </sheetData>
      <sheetData sheetId="32">
        <row r="15">
          <cell r="A15">
            <v>2015</v>
          </cell>
          <cell r="C15">
            <v>2943152055.3400002</v>
          </cell>
          <cell r="F15">
            <v>2074779435.3900001</v>
          </cell>
          <cell r="H15">
            <v>0</v>
          </cell>
        </row>
        <row r="16">
          <cell r="A16">
            <v>2016</v>
          </cell>
          <cell r="C16">
            <v>3103701799.0599999</v>
          </cell>
          <cell r="F16">
            <v>2159487587.5799999</v>
          </cell>
          <cell r="H16">
            <v>0</v>
          </cell>
        </row>
        <row r="17">
          <cell r="A17">
            <v>2017</v>
          </cell>
          <cell r="C17">
            <v>3103701799.0599999</v>
          </cell>
          <cell r="F17">
            <v>2269321659.6100001</v>
          </cell>
          <cell r="H17">
            <v>109834072.03</v>
          </cell>
        </row>
        <row r="18">
          <cell r="A18">
            <v>2018</v>
          </cell>
          <cell r="C18">
            <v>3062594843.9099998</v>
          </cell>
          <cell r="F18">
            <v>2325401414.0100002</v>
          </cell>
          <cell r="H18">
            <v>97186709.549999997</v>
          </cell>
        </row>
        <row r="19">
          <cell r="A19">
            <v>2019</v>
          </cell>
          <cell r="C19">
            <v>3055774353.6300001</v>
          </cell>
          <cell r="F19">
            <v>2405368273.3899999</v>
          </cell>
          <cell r="H19">
            <v>86787349.659999996</v>
          </cell>
        </row>
        <row r="20">
          <cell r="A20">
            <v>2020</v>
          </cell>
          <cell r="C20">
            <v>3046911785.6100001</v>
          </cell>
          <cell r="F20">
            <v>2472866542.3200002</v>
          </cell>
          <cell r="H20">
            <v>76360836.950000003</v>
          </cell>
        </row>
        <row r="21">
          <cell r="A21">
            <v>2021</v>
          </cell>
          <cell r="C21">
            <v>3006179297.8899999</v>
          </cell>
          <cell r="F21">
            <v>2494335389.5500002</v>
          </cell>
          <cell r="H21">
            <v>62201334.950000003</v>
          </cell>
        </row>
        <row r="22">
          <cell r="A22">
            <v>2022</v>
          </cell>
          <cell r="C22">
            <v>2991991907.8600001</v>
          </cell>
          <cell r="F22">
            <v>2534220334.8499999</v>
          </cell>
          <cell r="H22">
            <v>54072335.329999998</v>
          </cell>
        </row>
      </sheetData>
      <sheetData sheetId="33"/>
      <sheetData sheetId="34">
        <row r="15">
          <cell r="A15">
            <v>2015</v>
          </cell>
          <cell r="C15">
            <v>1329590909.3599999</v>
          </cell>
          <cell r="F15">
            <v>918433962.19000006</v>
          </cell>
          <cell r="H15">
            <v>0</v>
          </cell>
        </row>
        <row r="16">
          <cell r="A16">
            <v>2016</v>
          </cell>
          <cell r="C16">
            <v>1377513852.6400001</v>
          </cell>
          <cell r="F16">
            <v>967726836.88</v>
          </cell>
          <cell r="H16">
            <v>0</v>
          </cell>
        </row>
        <row r="17">
          <cell r="A17">
            <v>2017</v>
          </cell>
          <cell r="C17">
            <v>1377513852.6400001</v>
          </cell>
          <cell r="F17">
            <v>1020237228.9299999</v>
          </cell>
          <cell r="H17">
            <v>52510392.049999997</v>
          </cell>
        </row>
        <row r="18">
          <cell r="A18">
            <v>2018</v>
          </cell>
          <cell r="C18">
            <v>1373415730.0999999</v>
          </cell>
          <cell r="F18">
            <v>1065667776.49</v>
          </cell>
          <cell r="H18">
            <v>49528670.100000001</v>
          </cell>
        </row>
        <row r="19">
          <cell r="A19">
            <v>2019</v>
          </cell>
          <cell r="C19">
            <v>1363378552.2</v>
          </cell>
          <cell r="F19">
            <v>1101155342.04</v>
          </cell>
          <cell r="H19">
            <v>45524743.450000003</v>
          </cell>
        </row>
        <row r="20">
          <cell r="A20">
            <v>2020</v>
          </cell>
          <cell r="C20">
            <v>1360211550.9300001</v>
          </cell>
          <cell r="F20">
            <v>1138487699.1199999</v>
          </cell>
          <cell r="H20">
            <v>40499358.350000001</v>
          </cell>
        </row>
        <row r="21">
          <cell r="A21">
            <v>2021</v>
          </cell>
          <cell r="C21">
            <v>1325074420.8800001</v>
          </cell>
          <cell r="F21">
            <v>1136480594.5799999</v>
          </cell>
          <cell r="H21">
            <v>33130025.510000002</v>
          </cell>
        </row>
        <row r="22">
          <cell r="A22">
            <v>2022</v>
          </cell>
          <cell r="C22">
            <v>1322543202.4100001</v>
          </cell>
          <cell r="F22">
            <v>1161420076.73</v>
          </cell>
          <cell r="H22">
            <v>27470700.620000001</v>
          </cell>
        </row>
      </sheetData>
      <sheetData sheetId="35">
        <row r="15">
          <cell r="A15">
            <v>2015</v>
          </cell>
          <cell r="C15">
            <v>1849445590.75</v>
          </cell>
          <cell r="F15">
            <v>1113686954.02</v>
          </cell>
          <cell r="H15">
            <v>0</v>
          </cell>
        </row>
        <row r="16">
          <cell r="A16">
            <v>2016</v>
          </cell>
          <cell r="C16">
            <v>1935913222.45</v>
          </cell>
          <cell r="F16">
            <v>1196039436.1400001</v>
          </cell>
          <cell r="H16">
            <v>0</v>
          </cell>
        </row>
        <row r="17">
          <cell r="A17">
            <v>2017</v>
          </cell>
          <cell r="C17">
            <v>1935913222.45</v>
          </cell>
          <cell r="F17">
            <v>1283630273.1300001</v>
          </cell>
          <cell r="H17">
            <v>87590836.989999995</v>
          </cell>
        </row>
        <row r="18">
          <cell r="A18">
            <v>2018</v>
          </cell>
          <cell r="C18">
            <v>1930290462.5699999</v>
          </cell>
          <cell r="F18">
            <v>1360871577.24</v>
          </cell>
          <cell r="H18">
            <v>82864063.989999995</v>
          </cell>
        </row>
        <row r="19">
          <cell r="A19">
            <v>2019</v>
          </cell>
          <cell r="C19">
            <v>1931000964.0899999</v>
          </cell>
          <cell r="F19">
            <v>1438047492.5599999</v>
          </cell>
          <cell r="H19">
            <v>76465413.799999997</v>
          </cell>
        </row>
        <row r="20">
          <cell r="A20">
            <v>2020</v>
          </cell>
          <cell r="C20">
            <v>1925348427.47</v>
          </cell>
          <cell r="F20">
            <v>1501696461</v>
          </cell>
          <cell r="H20">
            <v>69301505.060000002</v>
          </cell>
        </row>
        <row r="21">
          <cell r="A21">
            <v>2021</v>
          </cell>
          <cell r="C21">
            <v>1894291925.49</v>
          </cell>
          <cell r="F21">
            <v>1531762076.0999999</v>
          </cell>
          <cell r="H21">
            <v>61122117.079999998</v>
          </cell>
        </row>
        <row r="22">
          <cell r="A22">
            <v>2022</v>
          </cell>
          <cell r="C22">
            <v>1891760707.02</v>
          </cell>
          <cell r="F22">
            <v>1583968280.28</v>
          </cell>
          <cell r="H22">
            <v>54737422.649999999</v>
          </cell>
        </row>
      </sheetData>
      <sheetData sheetId="36"/>
      <sheetData sheetId="37"/>
      <sheetData sheetId="38"/>
      <sheetData sheetId="39"/>
      <sheetData sheetId="4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Bonus by Entity"/>
      <sheetName val="NC Combined"/>
      <sheetName val="IN Combined"/>
      <sheetName val="KY Combined"/>
      <sheetName val="Duke Energy Corp &amp; Aff"/>
      <sheetName val="Piedmont Federal Bonus"/>
      <sheetName val="DE Carolinas Bonus Adj"/>
      <sheetName val="DE Progress Bonus Adj"/>
      <sheetName val="DE Florida Bonus Adj"/>
      <sheetName val="Indiana Bonus Adj"/>
      <sheetName val="KY bonus Adj"/>
      <sheetName val="De Ohio Reg Bonus Adj"/>
      <sheetName val="Wind Post-2014 COD"/>
      <sheetName val="PNY State Bonus"/>
      <sheetName val="DEC Federal"/>
      <sheetName val="DEC Fed No Bonus"/>
      <sheetName val="DEC NC"/>
      <sheetName val="DEP Fed"/>
      <sheetName val="DEP Fed no Bonus"/>
      <sheetName val="DEP NC"/>
      <sheetName val="DEP FL"/>
      <sheetName val="DEF Fed "/>
      <sheetName val="DEF Fed no Bonus"/>
      <sheetName val="DEF FL"/>
      <sheetName val="DEF NC"/>
      <sheetName val="DEI Fed"/>
      <sheetName val="DEI Fed no Bonus"/>
      <sheetName val="DEK Fed"/>
      <sheetName val="DEK Fed no Bonus"/>
      <sheetName val="DEO - Electric - Fed"/>
      <sheetName val="DEO - Gas - Fed"/>
      <sheetName val="DEO - Electric - Fed no Bonus"/>
      <sheetName val="DEO - Gas - Fed no Bonus"/>
      <sheetName val="Los Vientos III and V"/>
      <sheetName val="2016 12&amp;0 Wind depreciation"/>
      <sheetName val="2016 8&amp;4 Wind depreci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5">
          <cell r="A15">
            <v>2015</v>
          </cell>
          <cell r="B15"/>
          <cell r="C15">
            <v>1569771719.54</v>
          </cell>
          <cell r="D15"/>
          <cell r="E15"/>
          <cell r="F15">
            <v>1137431477.3099999</v>
          </cell>
          <cell r="G15"/>
          <cell r="H15">
            <v>0</v>
          </cell>
        </row>
        <row r="16">
          <cell r="A16">
            <v>2016</v>
          </cell>
          <cell r="B16"/>
          <cell r="C16">
            <v>1569771719.54</v>
          </cell>
          <cell r="D16"/>
          <cell r="E16"/>
          <cell r="F16">
            <v>1181107409.6800001</v>
          </cell>
          <cell r="G16"/>
          <cell r="H16">
            <v>43675932.369999997</v>
          </cell>
        </row>
        <row r="17">
          <cell r="A17">
            <v>2017</v>
          </cell>
          <cell r="B17"/>
          <cell r="C17">
            <v>1570053076.8399999</v>
          </cell>
          <cell r="D17"/>
          <cell r="E17"/>
          <cell r="F17">
            <v>1221437231.8</v>
          </cell>
          <cell r="G17"/>
          <cell r="H17">
            <v>40048464.82</v>
          </cell>
        </row>
        <row r="18">
          <cell r="A18">
            <v>2018</v>
          </cell>
          <cell r="B18"/>
          <cell r="C18">
            <v>1562507458.1600001</v>
          </cell>
          <cell r="D18"/>
          <cell r="E18"/>
          <cell r="F18">
            <v>1250816259.6600001</v>
          </cell>
          <cell r="G18"/>
          <cell r="H18">
            <v>36924646.549999997</v>
          </cell>
        </row>
        <row r="19">
          <cell r="A19">
            <v>2019</v>
          </cell>
          <cell r="B19"/>
          <cell r="C19">
            <v>1559987680.74</v>
          </cell>
          <cell r="D19"/>
          <cell r="E19"/>
          <cell r="F19">
            <v>1282662546.23</v>
          </cell>
          <cell r="G19"/>
          <cell r="H19">
            <v>34366063.990000002</v>
          </cell>
        </row>
        <row r="20">
          <cell r="A20">
            <v>2020</v>
          </cell>
          <cell r="B20"/>
          <cell r="C20">
            <v>1560104587.76</v>
          </cell>
          <cell r="D20"/>
          <cell r="E20"/>
          <cell r="F20">
            <v>1314456102.3099999</v>
          </cell>
          <cell r="G20"/>
          <cell r="H20">
            <v>31676649.059999999</v>
          </cell>
        </row>
        <row r="21">
          <cell r="A21">
            <v>2021</v>
          </cell>
          <cell r="B21"/>
          <cell r="C21">
            <v>1554586989.1800001</v>
          </cell>
          <cell r="D21"/>
          <cell r="E21"/>
          <cell r="F21">
            <v>1337154431.53</v>
          </cell>
          <cell r="G21"/>
          <cell r="H21">
            <v>28215927.800000001</v>
          </cell>
        </row>
        <row r="22">
          <cell r="A22">
            <v>2022</v>
          </cell>
          <cell r="B22"/>
          <cell r="C22">
            <v>1524152150.2</v>
          </cell>
          <cell r="D22"/>
          <cell r="E22"/>
          <cell r="F22">
            <v>1330686055.51</v>
          </cell>
          <cell r="G22"/>
          <cell r="H22">
            <v>23966462.960000001</v>
          </cell>
        </row>
      </sheetData>
      <sheetData sheetId="28">
        <row r="15">
          <cell r="A15">
            <v>2015</v>
          </cell>
          <cell r="B15"/>
          <cell r="C15">
            <v>1745017590.8499999</v>
          </cell>
          <cell r="D15"/>
          <cell r="E15"/>
          <cell r="F15">
            <v>1207575085.1900001</v>
          </cell>
          <cell r="G15"/>
          <cell r="H15">
            <v>0</v>
          </cell>
        </row>
        <row r="16">
          <cell r="A16">
            <v>2016</v>
          </cell>
          <cell r="B16"/>
          <cell r="C16">
            <v>1745017590.8499999</v>
          </cell>
          <cell r="D16"/>
          <cell r="E16"/>
          <cell r="F16">
            <v>1262297400.02</v>
          </cell>
          <cell r="G16"/>
          <cell r="H16">
            <v>54722314.829999998</v>
          </cell>
        </row>
        <row r="17">
          <cell r="A17">
            <v>2017</v>
          </cell>
          <cell r="B17"/>
          <cell r="C17">
            <v>1745099157.8399999</v>
          </cell>
          <cell r="D17"/>
          <cell r="E17"/>
          <cell r="F17">
            <v>1312357820.02</v>
          </cell>
          <cell r="G17"/>
          <cell r="H17">
            <v>49978853.009999998</v>
          </cell>
        </row>
        <row r="18">
          <cell r="A18">
            <v>2018</v>
          </cell>
          <cell r="B18"/>
          <cell r="C18">
            <v>1738123431.05</v>
          </cell>
          <cell r="D18"/>
          <cell r="E18"/>
          <cell r="F18">
            <v>1351372493.53</v>
          </cell>
          <cell r="G18"/>
          <cell r="H18">
            <v>45990400.310000002</v>
          </cell>
        </row>
        <row r="19">
          <cell r="A19">
            <v>2019</v>
          </cell>
          <cell r="B19"/>
          <cell r="C19">
            <v>1734870709.4000001</v>
          </cell>
          <cell r="D19"/>
          <cell r="E19"/>
          <cell r="F19">
            <v>1391156620.97</v>
          </cell>
          <cell r="G19"/>
          <cell r="H19">
            <v>43036849.090000004</v>
          </cell>
        </row>
        <row r="20">
          <cell r="A20">
            <v>2020</v>
          </cell>
          <cell r="B20"/>
          <cell r="C20">
            <v>1734192714</v>
          </cell>
          <cell r="D20"/>
          <cell r="E20"/>
          <cell r="F20">
            <v>1430579118.46</v>
          </cell>
          <cell r="G20"/>
          <cell r="H20">
            <v>40100492.890000001</v>
          </cell>
        </row>
        <row r="21">
          <cell r="A21">
            <v>2021</v>
          </cell>
          <cell r="B21"/>
          <cell r="C21">
            <v>1728346194.72</v>
          </cell>
          <cell r="D21"/>
          <cell r="E21"/>
          <cell r="F21">
            <v>1461185954.6400001</v>
          </cell>
          <cell r="G21"/>
          <cell r="H21">
            <v>36453355.460000001</v>
          </cell>
        </row>
        <row r="22">
          <cell r="A22">
            <v>2022</v>
          </cell>
          <cell r="B22"/>
          <cell r="C22">
            <v>1697382755.8099999</v>
          </cell>
          <cell r="D22"/>
          <cell r="E22"/>
          <cell r="F22">
            <v>1462105929.1099999</v>
          </cell>
          <cell r="G22"/>
          <cell r="H22">
            <v>31883413.379999999</v>
          </cell>
        </row>
      </sheetData>
      <sheetData sheetId="29"/>
      <sheetData sheetId="30"/>
      <sheetData sheetId="31"/>
      <sheetData sheetId="32"/>
      <sheetData sheetId="33"/>
      <sheetData sheetId="34"/>
      <sheetData sheetId="35"/>
      <sheetData sheetId="3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wards"/>
      <sheetName val="Option Pricing"/>
      <sheetName val="Current Positions"/>
      <sheetName val="Position Summary"/>
    </sheetNames>
    <sheetDataSet>
      <sheetData sheetId="0"/>
      <sheetData sheetId="1">
        <row r="1">
          <cell r="C1">
            <v>7.0000000000000007E-2</v>
          </cell>
          <cell r="F1">
            <v>37967</v>
          </cell>
        </row>
      </sheetData>
      <sheetData sheetId="2"/>
      <sheetData sheetId="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eliverable-Sect 1"/>
      <sheetName val="Expense Calc"/>
      <sheetName val="Summary - After (SSERP)"/>
      <sheetName val="2012 Expense"/>
      <sheetName val="2012 Expense (Active)"/>
      <sheetName val="SWIFT-FAS4"/>
      <sheetName val="PGN Exp. BPs_Discl Tool"/>
      <sheetName val="Checking Log"/>
    </sheetNames>
    <sheetDataSet>
      <sheetData sheetId="0">
        <row r="3">
          <cell r="C3">
            <v>41274</v>
          </cell>
        </row>
      </sheetData>
      <sheetData sheetId="1"/>
      <sheetData sheetId="2"/>
      <sheetData sheetId="3"/>
      <sheetData sheetId="4"/>
      <sheetData sheetId="5"/>
      <sheetData sheetId="6"/>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May Update"/>
      <sheetName val="Summary"/>
      <sheetName val="Outline"/>
      <sheetName val="Transmission Disallowance"/>
      <sheetName val="DEP PISCC"/>
      <sheetName val="DEC PISCC"/>
      <sheetName val="DEC ROR"/>
      <sheetName val="DEP ROR"/>
      <sheetName val="Book Life DEC"/>
      <sheetName val="Book Life DEP"/>
      <sheetName val="Rate Base Dates"/>
    </sheetNames>
    <sheetDataSet>
      <sheetData sheetId="0"/>
      <sheetData sheetId="1"/>
      <sheetData sheetId="2"/>
      <sheetData sheetId="3"/>
      <sheetData sheetId="4">
        <row r="2">
          <cell r="B2">
            <v>2</v>
          </cell>
        </row>
      </sheetData>
      <sheetData sheetId="5">
        <row r="30">
          <cell r="H30">
            <v>726924.91439143592</v>
          </cell>
        </row>
      </sheetData>
      <sheetData sheetId="6">
        <row r="35">
          <cell r="L35">
            <v>710.64897461058752</v>
          </cell>
        </row>
      </sheetData>
      <sheetData sheetId="7"/>
      <sheetData sheetId="8"/>
      <sheetData sheetId="9"/>
      <sheetData sheetId="10"/>
      <sheetData sheetId="1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CPL&amp;PESC"/>
    </sheetNames>
    <sheetDataSet>
      <sheetData sheetId="0" refreshError="1"/>
      <sheetData sheetId="1">
        <row r="1">
          <cell r="A1">
            <v>1</v>
          </cell>
          <cell r="B1">
            <v>2</v>
          </cell>
        </row>
        <row r="2">
          <cell r="A2" t="str">
            <v>001446642</v>
          </cell>
          <cell r="B2" t="str">
            <v>CPL</v>
          </cell>
        </row>
        <row r="3">
          <cell r="A3" t="str">
            <v>001543013</v>
          </cell>
          <cell r="B3" t="str">
            <v>SVC</v>
          </cell>
        </row>
        <row r="4">
          <cell r="A4" t="str">
            <v>002586924</v>
          </cell>
          <cell r="B4" t="str">
            <v>SVC</v>
          </cell>
        </row>
        <row r="5">
          <cell r="A5" t="str">
            <v>003484865</v>
          </cell>
          <cell r="B5" t="str">
            <v>SVC</v>
          </cell>
        </row>
        <row r="6">
          <cell r="A6" t="str">
            <v>004504732</v>
          </cell>
          <cell r="B6" t="str">
            <v>SVC</v>
          </cell>
        </row>
        <row r="7">
          <cell r="A7" t="str">
            <v>004583330</v>
          </cell>
          <cell r="B7" t="str">
            <v>CPL</v>
          </cell>
        </row>
        <row r="8">
          <cell r="A8" t="str">
            <v>005689157</v>
          </cell>
          <cell r="B8" t="str">
            <v>SVC</v>
          </cell>
        </row>
        <row r="9">
          <cell r="A9" t="str">
            <v>005723373</v>
          </cell>
          <cell r="B9" t="str">
            <v>SVC</v>
          </cell>
        </row>
        <row r="10">
          <cell r="A10" t="str">
            <v>006622307</v>
          </cell>
          <cell r="B10" t="str">
            <v>SVC</v>
          </cell>
        </row>
        <row r="11">
          <cell r="A11" t="str">
            <v>006709485</v>
          </cell>
          <cell r="B11" t="str">
            <v>SVC</v>
          </cell>
        </row>
        <row r="12">
          <cell r="A12" t="str">
            <v>007461656</v>
          </cell>
          <cell r="B12" t="str">
            <v>SVC</v>
          </cell>
        </row>
        <row r="13">
          <cell r="A13" t="str">
            <v>009344374</v>
          </cell>
          <cell r="B13" t="str">
            <v>CPL</v>
          </cell>
        </row>
        <row r="14">
          <cell r="A14" t="str">
            <v>009424046</v>
          </cell>
          <cell r="B14" t="str">
            <v>SVC</v>
          </cell>
        </row>
        <row r="15">
          <cell r="A15" t="str">
            <v>011649070</v>
          </cell>
          <cell r="B15" t="str">
            <v>SVC</v>
          </cell>
        </row>
        <row r="16">
          <cell r="A16" t="str">
            <v>015489218</v>
          </cell>
          <cell r="B16" t="str">
            <v>CPL</v>
          </cell>
        </row>
        <row r="17">
          <cell r="A17" t="str">
            <v>015547907</v>
          </cell>
          <cell r="B17" t="str">
            <v>CPL</v>
          </cell>
        </row>
        <row r="18">
          <cell r="A18" t="str">
            <v>016301219</v>
          </cell>
          <cell r="B18" t="str">
            <v>CPL</v>
          </cell>
        </row>
        <row r="19">
          <cell r="A19" t="str">
            <v>016306305</v>
          </cell>
          <cell r="B19" t="str">
            <v>SVC</v>
          </cell>
        </row>
        <row r="20">
          <cell r="A20" t="str">
            <v>017429599</v>
          </cell>
          <cell r="B20" t="str">
            <v>CPL</v>
          </cell>
        </row>
        <row r="21">
          <cell r="A21" t="str">
            <v>018522137</v>
          </cell>
          <cell r="B21" t="str">
            <v>CPL</v>
          </cell>
        </row>
        <row r="22">
          <cell r="A22" t="str">
            <v>018603400</v>
          </cell>
          <cell r="B22" t="str">
            <v>CPL</v>
          </cell>
        </row>
        <row r="23">
          <cell r="A23" t="str">
            <v>020503536</v>
          </cell>
          <cell r="B23" t="str">
            <v>SVC</v>
          </cell>
        </row>
        <row r="24">
          <cell r="A24" t="str">
            <v>021607581</v>
          </cell>
          <cell r="B24" t="str">
            <v>SVC</v>
          </cell>
        </row>
        <row r="25">
          <cell r="A25" t="str">
            <v>021667915</v>
          </cell>
          <cell r="B25" t="str">
            <v>SVC</v>
          </cell>
        </row>
        <row r="26">
          <cell r="A26" t="str">
            <v>021701031</v>
          </cell>
          <cell r="B26" t="str">
            <v>CPL</v>
          </cell>
        </row>
        <row r="27">
          <cell r="A27" t="str">
            <v>022605132</v>
          </cell>
          <cell r="B27" t="str">
            <v>CPL</v>
          </cell>
        </row>
        <row r="28">
          <cell r="A28" t="str">
            <v>023468921</v>
          </cell>
          <cell r="B28" t="str">
            <v>CPL</v>
          </cell>
        </row>
        <row r="29">
          <cell r="A29" t="str">
            <v>023600570</v>
          </cell>
          <cell r="B29" t="str">
            <v>SVC</v>
          </cell>
        </row>
        <row r="30">
          <cell r="A30" t="str">
            <v>024426879</v>
          </cell>
          <cell r="B30" t="str">
            <v>SVC</v>
          </cell>
        </row>
        <row r="31">
          <cell r="A31" t="str">
            <v>025401228</v>
          </cell>
          <cell r="B31" t="str">
            <v>CPL</v>
          </cell>
        </row>
        <row r="32">
          <cell r="A32" t="str">
            <v>025408778</v>
          </cell>
          <cell r="B32" t="str">
            <v>CPL</v>
          </cell>
        </row>
        <row r="33">
          <cell r="A33" t="str">
            <v>026424933</v>
          </cell>
          <cell r="B33" t="str">
            <v>CPL</v>
          </cell>
        </row>
        <row r="34">
          <cell r="A34" t="str">
            <v>028386332</v>
          </cell>
          <cell r="B34" t="str">
            <v>SVC</v>
          </cell>
        </row>
        <row r="35">
          <cell r="A35" t="str">
            <v>029423197</v>
          </cell>
          <cell r="B35" t="str">
            <v>CPL</v>
          </cell>
        </row>
        <row r="36">
          <cell r="A36" t="str">
            <v>029547418</v>
          </cell>
          <cell r="B36" t="str">
            <v>SVC</v>
          </cell>
        </row>
        <row r="37">
          <cell r="A37" t="str">
            <v>029584904</v>
          </cell>
          <cell r="B37" t="str">
            <v>SVC</v>
          </cell>
        </row>
        <row r="38">
          <cell r="A38" t="str">
            <v>029643389</v>
          </cell>
          <cell r="B38" t="str">
            <v>SVC</v>
          </cell>
        </row>
        <row r="39">
          <cell r="A39" t="str">
            <v>030420663</v>
          </cell>
          <cell r="B39" t="str">
            <v>SVC</v>
          </cell>
        </row>
        <row r="40">
          <cell r="A40" t="str">
            <v>031602719</v>
          </cell>
          <cell r="B40" t="str">
            <v>SVC</v>
          </cell>
        </row>
        <row r="41">
          <cell r="A41" t="str">
            <v>034542568</v>
          </cell>
          <cell r="B41" t="str">
            <v>CPL</v>
          </cell>
        </row>
        <row r="42">
          <cell r="A42" t="str">
            <v>035608643</v>
          </cell>
          <cell r="B42" t="str">
            <v>SVC</v>
          </cell>
        </row>
        <row r="43">
          <cell r="A43" t="str">
            <v>036304514</v>
          </cell>
          <cell r="B43" t="str">
            <v>SVC</v>
          </cell>
        </row>
        <row r="44">
          <cell r="A44" t="str">
            <v>036321366</v>
          </cell>
          <cell r="B44" t="str">
            <v>CPL</v>
          </cell>
        </row>
        <row r="45">
          <cell r="A45" t="str">
            <v>038301962</v>
          </cell>
          <cell r="B45" t="str">
            <v>SVC</v>
          </cell>
        </row>
        <row r="46">
          <cell r="A46" t="str">
            <v>039327239</v>
          </cell>
          <cell r="B46" t="str">
            <v>SVC</v>
          </cell>
        </row>
        <row r="47">
          <cell r="A47" t="str">
            <v>040561503</v>
          </cell>
          <cell r="B47" t="str">
            <v>CPL</v>
          </cell>
        </row>
        <row r="48">
          <cell r="A48" t="str">
            <v>041563146</v>
          </cell>
          <cell r="B48" t="str">
            <v>SVC</v>
          </cell>
        </row>
        <row r="49">
          <cell r="A49" t="str">
            <v>043683931</v>
          </cell>
          <cell r="B49" t="str">
            <v>SVC</v>
          </cell>
        </row>
        <row r="50">
          <cell r="A50" t="str">
            <v>044440319</v>
          </cell>
          <cell r="B50" t="str">
            <v>SVC</v>
          </cell>
        </row>
        <row r="51">
          <cell r="A51" t="str">
            <v>044607646</v>
          </cell>
          <cell r="B51" t="str">
            <v>SVC</v>
          </cell>
        </row>
        <row r="52">
          <cell r="A52" t="str">
            <v>045386080</v>
          </cell>
          <cell r="B52" t="str">
            <v>SVC</v>
          </cell>
        </row>
        <row r="53">
          <cell r="A53" t="str">
            <v>045501034</v>
          </cell>
          <cell r="B53" t="str">
            <v>CPL</v>
          </cell>
        </row>
        <row r="54">
          <cell r="A54" t="str">
            <v>045528237</v>
          </cell>
          <cell r="B54" t="str">
            <v>SVC</v>
          </cell>
        </row>
        <row r="55">
          <cell r="A55" t="str">
            <v>045581096</v>
          </cell>
          <cell r="B55" t="str">
            <v>SVC</v>
          </cell>
        </row>
        <row r="56">
          <cell r="A56" t="str">
            <v>046543814</v>
          </cell>
          <cell r="B56" t="str">
            <v>SVC</v>
          </cell>
        </row>
        <row r="57">
          <cell r="A57" t="str">
            <v>047588010</v>
          </cell>
          <cell r="B57" t="str">
            <v>SVC</v>
          </cell>
        </row>
        <row r="58">
          <cell r="A58" t="str">
            <v>047721021</v>
          </cell>
          <cell r="B58" t="str">
            <v>SVC</v>
          </cell>
        </row>
        <row r="59">
          <cell r="A59" t="str">
            <v>048284592</v>
          </cell>
          <cell r="B59" t="str">
            <v>CPL</v>
          </cell>
        </row>
        <row r="60">
          <cell r="A60" t="str">
            <v>048604995</v>
          </cell>
          <cell r="B60" t="str">
            <v>CPL</v>
          </cell>
        </row>
        <row r="61">
          <cell r="A61" t="str">
            <v>049580976</v>
          </cell>
          <cell r="B61" t="str">
            <v>SVC</v>
          </cell>
        </row>
        <row r="62">
          <cell r="A62" t="str">
            <v>050468052</v>
          </cell>
          <cell r="B62" t="str">
            <v>CPL</v>
          </cell>
        </row>
        <row r="63">
          <cell r="A63" t="str">
            <v>050543880</v>
          </cell>
          <cell r="B63" t="str">
            <v>SVC</v>
          </cell>
        </row>
        <row r="64">
          <cell r="A64" t="str">
            <v>050544575</v>
          </cell>
          <cell r="B64" t="str">
            <v>CPL</v>
          </cell>
        </row>
        <row r="65">
          <cell r="A65" t="str">
            <v>050707305</v>
          </cell>
          <cell r="B65" t="str">
            <v>CPL</v>
          </cell>
        </row>
        <row r="66">
          <cell r="A66" t="str">
            <v>051762661</v>
          </cell>
          <cell r="B66" t="str">
            <v>CPL</v>
          </cell>
        </row>
        <row r="67">
          <cell r="A67" t="str">
            <v>052505799</v>
          </cell>
          <cell r="B67" t="str">
            <v>SVC</v>
          </cell>
        </row>
        <row r="68">
          <cell r="A68" t="str">
            <v>053563130</v>
          </cell>
          <cell r="B68" t="str">
            <v>SVC</v>
          </cell>
        </row>
        <row r="69">
          <cell r="A69" t="str">
            <v>054344873</v>
          </cell>
          <cell r="B69" t="str">
            <v>SVC</v>
          </cell>
        </row>
        <row r="70">
          <cell r="A70" t="str">
            <v>054540184</v>
          </cell>
          <cell r="B70" t="str">
            <v>CPL</v>
          </cell>
        </row>
        <row r="71">
          <cell r="A71" t="str">
            <v>055384751</v>
          </cell>
          <cell r="B71" t="str">
            <v>CPL</v>
          </cell>
        </row>
        <row r="72">
          <cell r="A72" t="str">
            <v>056402588</v>
          </cell>
          <cell r="B72" t="str">
            <v>SVC</v>
          </cell>
        </row>
        <row r="73">
          <cell r="A73" t="str">
            <v>057568865</v>
          </cell>
          <cell r="B73" t="str">
            <v>CPL</v>
          </cell>
        </row>
        <row r="74">
          <cell r="A74" t="str">
            <v>059547818</v>
          </cell>
          <cell r="B74" t="str">
            <v>CPL</v>
          </cell>
        </row>
        <row r="75">
          <cell r="A75" t="str">
            <v>059644134</v>
          </cell>
          <cell r="B75" t="str">
            <v>CPL</v>
          </cell>
        </row>
        <row r="76">
          <cell r="A76" t="str">
            <v>059644812</v>
          </cell>
          <cell r="B76" t="str">
            <v>SVC</v>
          </cell>
        </row>
        <row r="77">
          <cell r="A77" t="str">
            <v>060406202</v>
          </cell>
          <cell r="B77" t="str">
            <v>SVC</v>
          </cell>
        </row>
        <row r="78">
          <cell r="A78" t="str">
            <v>061369197</v>
          </cell>
          <cell r="B78" t="str">
            <v>SVC</v>
          </cell>
        </row>
        <row r="79">
          <cell r="A79" t="str">
            <v>061424153</v>
          </cell>
          <cell r="B79" t="str">
            <v>SVC</v>
          </cell>
        </row>
        <row r="80">
          <cell r="A80" t="str">
            <v>062480848</v>
          </cell>
          <cell r="B80" t="str">
            <v>CPL</v>
          </cell>
        </row>
        <row r="81">
          <cell r="A81" t="str">
            <v>064663108</v>
          </cell>
          <cell r="B81" t="str">
            <v>CPL</v>
          </cell>
        </row>
        <row r="82">
          <cell r="A82" t="str">
            <v>065420897</v>
          </cell>
          <cell r="B82" t="str">
            <v>CPL</v>
          </cell>
        </row>
        <row r="83">
          <cell r="A83" t="str">
            <v>065544482</v>
          </cell>
          <cell r="B83" t="str">
            <v>SVC</v>
          </cell>
        </row>
        <row r="84">
          <cell r="A84" t="str">
            <v>065548497</v>
          </cell>
          <cell r="B84" t="str">
            <v>CPL</v>
          </cell>
        </row>
        <row r="85">
          <cell r="A85" t="str">
            <v>066480473</v>
          </cell>
          <cell r="B85" t="str">
            <v>CPL</v>
          </cell>
        </row>
        <row r="86">
          <cell r="A86" t="str">
            <v>068585514</v>
          </cell>
          <cell r="B86" t="str">
            <v>CPL</v>
          </cell>
        </row>
        <row r="87">
          <cell r="A87" t="str">
            <v>069448477</v>
          </cell>
          <cell r="B87" t="str">
            <v>SVC</v>
          </cell>
        </row>
        <row r="88">
          <cell r="A88" t="str">
            <v>069560238</v>
          </cell>
          <cell r="B88" t="str">
            <v>SVC</v>
          </cell>
        </row>
        <row r="89">
          <cell r="A89" t="str">
            <v>069665961</v>
          </cell>
          <cell r="B89" t="str">
            <v>SVC</v>
          </cell>
        </row>
        <row r="90">
          <cell r="A90" t="str">
            <v>070387893</v>
          </cell>
          <cell r="B90" t="str">
            <v>CPL</v>
          </cell>
        </row>
        <row r="91">
          <cell r="A91" t="str">
            <v>070389465</v>
          </cell>
          <cell r="B91" t="str">
            <v>CPL</v>
          </cell>
        </row>
        <row r="92">
          <cell r="A92" t="str">
            <v>070427022</v>
          </cell>
          <cell r="B92" t="str">
            <v>CPL</v>
          </cell>
        </row>
        <row r="93">
          <cell r="A93" t="str">
            <v>071581657</v>
          </cell>
          <cell r="B93" t="str">
            <v>SVC</v>
          </cell>
        </row>
        <row r="94">
          <cell r="A94" t="str">
            <v>071608113</v>
          </cell>
          <cell r="B94" t="str">
            <v>CPL</v>
          </cell>
        </row>
        <row r="95">
          <cell r="A95" t="str">
            <v>072446665</v>
          </cell>
          <cell r="B95" t="str">
            <v>CPL</v>
          </cell>
        </row>
        <row r="96">
          <cell r="A96" t="str">
            <v>072561745</v>
          </cell>
          <cell r="B96" t="str">
            <v>CPL</v>
          </cell>
        </row>
        <row r="97">
          <cell r="A97" t="str">
            <v>073362223</v>
          </cell>
          <cell r="B97" t="str">
            <v>SVC</v>
          </cell>
        </row>
        <row r="98">
          <cell r="A98" t="str">
            <v>073446381</v>
          </cell>
          <cell r="B98" t="str">
            <v>CPL</v>
          </cell>
        </row>
        <row r="99">
          <cell r="A99" t="str">
            <v>073624948</v>
          </cell>
          <cell r="B99" t="str">
            <v>SVC</v>
          </cell>
        </row>
        <row r="100">
          <cell r="A100" t="str">
            <v>074746288</v>
          </cell>
          <cell r="B100" t="str">
            <v>SVC</v>
          </cell>
        </row>
        <row r="101">
          <cell r="A101" t="str">
            <v>075367012</v>
          </cell>
          <cell r="B101" t="str">
            <v>SVC</v>
          </cell>
        </row>
        <row r="102">
          <cell r="A102" t="str">
            <v>075627420</v>
          </cell>
          <cell r="B102" t="str">
            <v>CPL</v>
          </cell>
        </row>
        <row r="103">
          <cell r="A103" t="str">
            <v>076488238</v>
          </cell>
          <cell r="B103" t="str">
            <v>SVC</v>
          </cell>
        </row>
        <row r="104">
          <cell r="A104" t="str">
            <v>078328742</v>
          </cell>
          <cell r="B104" t="str">
            <v>CPL</v>
          </cell>
        </row>
        <row r="105">
          <cell r="A105" t="str">
            <v>078841873</v>
          </cell>
          <cell r="B105" t="str">
            <v>SVC</v>
          </cell>
        </row>
        <row r="106">
          <cell r="A106" t="str">
            <v>079501403</v>
          </cell>
          <cell r="B106" t="str">
            <v>CPL</v>
          </cell>
        </row>
        <row r="107">
          <cell r="A107" t="str">
            <v>079549973</v>
          </cell>
          <cell r="B107" t="str">
            <v>SVC</v>
          </cell>
        </row>
        <row r="108">
          <cell r="A108" t="str">
            <v>079587814</v>
          </cell>
          <cell r="B108" t="str">
            <v>SVC</v>
          </cell>
        </row>
        <row r="109">
          <cell r="A109" t="str">
            <v>081341489</v>
          </cell>
          <cell r="B109" t="str">
            <v>SVC</v>
          </cell>
        </row>
        <row r="110">
          <cell r="A110" t="str">
            <v>081421660</v>
          </cell>
          <cell r="B110" t="str">
            <v>CPL</v>
          </cell>
        </row>
        <row r="111">
          <cell r="A111" t="str">
            <v>081422474</v>
          </cell>
          <cell r="B111" t="str">
            <v>SVC</v>
          </cell>
        </row>
        <row r="112">
          <cell r="A112" t="str">
            <v>081507336</v>
          </cell>
          <cell r="B112" t="str">
            <v>SVC</v>
          </cell>
        </row>
        <row r="113">
          <cell r="A113" t="str">
            <v>081529953</v>
          </cell>
          <cell r="B113" t="str">
            <v>CPL</v>
          </cell>
        </row>
        <row r="114">
          <cell r="A114" t="str">
            <v>081547768</v>
          </cell>
          <cell r="B114" t="str">
            <v>SVC</v>
          </cell>
        </row>
        <row r="115">
          <cell r="A115" t="str">
            <v>082485818</v>
          </cell>
          <cell r="B115" t="str">
            <v>CPL</v>
          </cell>
        </row>
        <row r="116">
          <cell r="A116" t="str">
            <v>083429270</v>
          </cell>
          <cell r="B116" t="str">
            <v>SVC</v>
          </cell>
        </row>
        <row r="117">
          <cell r="A117" t="str">
            <v>084586035</v>
          </cell>
          <cell r="B117" t="str">
            <v>CPL</v>
          </cell>
        </row>
        <row r="118">
          <cell r="A118" t="str">
            <v>085343354</v>
          </cell>
          <cell r="B118" t="str">
            <v>SVC</v>
          </cell>
        </row>
        <row r="119">
          <cell r="A119" t="str">
            <v>085589259</v>
          </cell>
          <cell r="B119" t="str">
            <v>CPL</v>
          </cell>
        </row>
        <row r="120">
          <cell r="A120" t="str">
            <v>085647433</v>
          </cell>
          <cell r="B120" t="str">
            <v>SVC</v>
          </cell>
        </row>
        <row r="121">
          <cell r="A121" t="str">
            <v>086704120</v>
          </cell>
          <cell r="B121" t="str">
            <v>CPL</v>
          </cell>
        </row>
        <row r="122">
          <cell r="A122" t="str">
            <v>087382393</v>
          </cell>
          <cell r="B122" t="str">
            <v>CPL</v>
          </cell>
        </row>
        <row r="123">
          <cell r="A123" t="str">
            <v>087663054</v>
          </cell>
          <cell r="B123" t="str">
            <v>CPL</v>
          </cell>
        </row>
        <row r="124">
          <cell r="A124" t="str">
            <v>088463475</v>
          </cell>
          <cell r="B124" t="str">
            <v>SVC</v>
          </cell>
        </row>
        <row r="125">
          <cell r="A125" t="str">
            <v>088580697</v>
          </cell>
          <cell r="B125" t="str">
            <v>CPL</v>
          </cell>
        </row>
        <row r="126">
          <cell r="A126" t="str">
            <v>089388863</v>
          </cell>
          <cell r="B126" t="str">
            <v>CPL</v>
          </cell>
        </row>
        <row r="127">
          <cell r="A127" t="str">
            <v>089485523</v>
          </cell>
          <cell r="B127" t="str">
            <v>CPL</v>
          </cell>
        </row>
        <row r="128">
          <cell r="A128" t="str">
            <v>089625231</v>
          </cell>
          <cell r="B128" t="str">
            <v>SVC</v>
          </cell>
        </row>
        <row r="129">
          <cell r="A129" t="str">
            <v>090361579</v>
          </cell>
          <cell r="B129" t="str">
            <v>SVC</v>
          </cell>
        </row>
        <row r="130">
          <cell r="A130" t="str">
            <v>090543140</v>
          </cell>
          <cell r="B130" t="str">
            <v>CPL</v>
          </cell>
        </row>
        <row r="131">
          <cell r="A131" t="str">
            <v>090546156</v>
          </cell>
          <cell r="B131" t="str">
            <v>SVC</v>
          </cell>
        </row>
        <row r="132">
          <cell r="A132" t="str">
            <v>090561346</v>
          </cell>
          <cell r="B132" t="str">
            <v>SVC</v>
          </cell>
        </row>
        <row r="133">
          <cell r="A133" t="str">
            <v>091466534</v>
          </cell>
          <cell r="B133" t="str">
            <v>SVC</v>
          </cell>
        </row>
        <row r="134">
          <cell r="A134" t="str">
            <v>091527606</v>
          </cell>
          <cell r="B134" t="str">
            <v>SVC</v>
          </cell>
        </row>
        <row r="135">
          <cell r="A135" t="str">
            <v>091542422</v>
          </cell>
          <cell r="B135" t="str">
            <v>SVC</v>
          </cell>
        </row>
        <row r="136">
          <cell r="A136" t="str">
            <v>091725470</v>
          </cell>
          <cell r="B136" t="str">
            <v>CPL</v>
          </cell>
        </row>
        <row r="137">
          <cell r="A137" t="str">
            <v>093548325</v>
          </cell>
          <cell r="B137" t="str">
            <v>CPL</v>
          </cell>
        </row>
        <row r="138">
          <cell r="A138" t="str">
            <v>093566625</v>
          </cell>
          <cell r="B138" t="str">
            <v>SVC</v>
          </cell>
        </row>
        <row r="139">
          <cell r="A139" t="str">
            <v>095640020</v>
          </cell>
          <cell r="B139" t="str">
            <v>SVC</v>
          </cell>
        </row>
        <row r="140">
          <cell r="A140" t="str">
            <v>096428064</v>
          </cell>
          <cell r="B140" t="str">
            <v>SVC</v>
          </cell>
        </row>
        <row r="141">
          <cell r="A141" t="str">
            <v>096586909</v>
          </cell>
          <cell r="B141" t="str">
            <v>CPL</v>
          </cell>
        </row>
        <row r="142">
          <cell r="A142" t="str">
            <v>096685520</v>
          </cell>
          <cell r="B142" t="str">
            <v>SVC</v>
          </cell>
        </row>
        <row r="143">
          <cell r="A143" t="str">
            <v>097746836</v>
          </cell>
          <cell r="B143" t="str">
            <v>CPL</v>
          </cell>
        </row>
        <row r="144">
          <cell r="A144" t="str">
            <v>098585582</v>
          </cell>
          <cell r="B144" t="str">
            <v>CPL</v>
          </cell>
        </row>
        <row r="145">
          <cell r="A145" t="str">
            <v>099523263</v>
          </cell>
          <cell r="B145" t="str">
            <v>SVC</v>
          </cell>
        </row>
        <row r="146">
          <cell r="A146" t="str">
            <v>100489981</v>
          </cell>
          <cell r="B146" t="str">
            <v>CPL</v>
          </cell>
        </row>
        <row r="147">
          <cell r="A147" t="str">
            <v>100548642</v>
          </cell>
          <cell r="B147" t="str">
            <v>CPL</v>
          </cell>
        </row>
        <row r="148">
          <cell r="A148" t="str">
            <v>101442909</v>
          </cell>
          <cell r="B148" t="str">
            <v>SVC</v>
          </cell>
        </row>
        <row r="149">
          <cell r="A149" t="str">
            <v>102302212</v>
          </cell>
          <cell r="B149" t="str">
            <v>CPL</v>
          </cell>
        </row>
        <row r="150">
          <cell r="A150" t="str">
            <v>102403669</v>
          </cell>
          <cell r="B150" t="str">
            <v>SVC</v>
          </cell>
        </row>
        <row r="151">
          <cell r="A151" t="str">
            <v>103367328</v>
          </cell>
          <cell r="B151" t="str">
            <v>CPL</v>
          </cell>
        </row>
        <row r="152">
          <cell r="A152" t="str">
            <v>103600988</v>
          </cell>
          <cell r="B152" t="str">
            <v>CPL</v>
          </cell>
        </row>
        <row r="153">
          <cell r="A153" t="str">
            <v>104601323</v>
          </cell>
          <cell r="B153" t="str">
            <v>CPL</v>
          </cell>
        </row>
        <row r="154">
          <cell r="A154" t="str">
            <v>104824150</v>
          </cell>
          <cell r="B154" t="str">
            <v>CPL</v>
          </cell>
        </row>
        <row r="155">
          <cell r="A155" t="str">
            <v>105540894</v>
          </cell>
          <cell r="B155" t="str">
            <v>CPL</v>
          </cell>
        </row>
        <row r="156">
          <cell r="A156" t="str">
            <v>105546080</v>
          </cell>
          <cell r="B156" t="str">
            <v>CPL</v>
          </cell>
        </row>
        <row r="157">
          <cell r="A157" t="str">
            <v>105628505</v>
          </cell>
          <cell r="B157" t="str">
            <v>SVC</v>
          </cell>
        </row>
        <row r="158">
          <cell r="A158" t="str">
            <v>106565308</v>
          </cell>
          <cell r="B158" t="str">
            <v>SVC</v>
          </cell>
        </row>
        <row r="159">
          <cell r="A159" t="str">
            <v>106605298</v>
          </cell>
          <cell r="B159" t="str">
            <v>CPL</v>
          </cell>
        </row>
        <row r="160">
          <cell r="A160" t="str">
            <v>107345789</v>
          </cell>
          <cell r="B160" t="str">
            <v>SVC</v>
          </cell>
        </row>
        <row r="161">
          <cell r="A161" t="str">
            <v>108365477</v>
          </cell>
          <cell r="B161" t="str">
            <v>CPL</v>
          </cell>
        </row>
        <row r="162">
          <cell r="A162" t="str">
            <v>109347565</v>
          </cell>
          <cell r="B162" t="str">
            <v>SVC</v>
          </cell>
        </row>
        <row r="163">
          <cell r="A163" t="str">
            <v>109523166</v>
          </cell>
          <cell r="B163" t="str">
            <v>SVC</v>
          </cell>
        </row>
        <row r="164">
          <cell r="A164" t="str">
            <v>109706753</v>
          </cell>
          <cell r="B164" t="str">
            <v>SVC</v>
          </cell>
        </row>
        <row r="165">
          <cell r="A165" t="str">
            <v>110402871</v>
          </cell>
          <cell r="B165" t="str">
            <v>SVC</v>
          </cell>
        </row>
        <row r="166">
          <cell r="A166" t="str">
            <v>110566708</v>
          </cell>
          <cell r="B166" t="str">
            <v>SVC</v>
          </cell>
        </row>
        <row r="167">
          <cell r="A167" t="str">
            <v>110681743</v>
          </cell>
          <cell r="B167" t="str">
            <v>SVC</v>
          </cell>
        </row>
        <row r="168">
          <cell r="A168" t="str">
            <v>111449863</v>
          </cell>
          <cell r="B168" t="str">
            <v>SVC</v>
          </cell>
        </row>
        <row r="169">
          <cell r="A169" t="str">
            <v>111609727</v>
          </cell>
          <cell r="B169" t="str">
            <v>CPL</v>
          </cell>
        </row>
        <row r="170">
          <cell r="A170" t="str">
            <v>112665715</v>
          </cell>
          <cell r="B170" t="str">
            <v>CPL</v>
          </cell>
        </row>
        <row r="171">
          <cell r="A171" t="str">
            <v>114603620</v>
          </cell>
          <cell r="B171" t="str">
            <v>SVC</v>
          </cell>
        </row>
        <row r="172">
          <cell r="A172" t="str">
            <v>114628501</v>
          </cell>
          <cell r="B172" t="str">
            <v>SVC</v>
          </cell>
        </row>
        <row r="173">
          <cell r="A173" t="str">
            <v>115725059</v>
          </cell>
          <cell r="B173" t="str">
            <v>SVC</v>
          </cell>
        </row>
        <row r="174">
          <cell r="A174" t="str">
            <v>116424598</v>
          </cell>
          <cell r="B174" t="str">
            <v>CPL</v>
          </cell>
        </row>
        <row r="175">
          <cell r="A175" t="str">
            <v>116567833</v>
          </cell>
          <cell r="B175" t="str">
            <v>SVC</v>
          </cell>
        </row>
        <row r="176">
          <cell r="A176" t="str">
            <v>116688143</v>
          </cell>
          <cell r="B176" t="str">
            <v>SVC</v>
          </cell>
        </row>
        <row r="177">
          <cell r="A177" t="str">
            <v>117529519</v>
          </cell>
          <cell r="B177" t="str">
            <v>CPL</v>
          </cell>
        </row>
        <row r="178">
          <cell r="A178" t="str">
            <v>117664163</v>
          </cell>
          <cell r="B178" t="str">
            <v>SVC</v>
          </cell>
        </row>
        <row r="179">
          <cell r="A179" t="str">
            <v>118426933</v>
          </cell>
          <cell r="B179" t="str">
            <v>SVC</v>
          </cell>
        </row>
        <row r="180">
          <cell r="A180" t="str">
            <v>118541694</v>
          </cell>
          <cell r="B180" t="str">
            <v>CPL</v>
          </cell>
        </row>
        <row r="181">
          <cell r="A181" t="str">
            <v>120627231</v>
          </cell>
          <cell r="B181" t="str">
            <v>CPL</v>
          </cell>
        </row>
        <row r="182">
          <cell r="A182" t="str">
            <v>121429823</v>
          </cell>
          <cell r="B182" t="str">
            <v>CPL</v>
          </cell>
        </row>
        <row r="183">
          <cell r="A183" t="str">
            <v>121589611</v>
          </cell>
          <cell r="B183" t="str">
            <v>SVC</v>
          </cell>
        </row>
        <row r="184">
          <cell r="A184" t="str">
            <v>121663998</v>
          </cell>
          <cell r="B184" t="str">
            <v>SVC</v>
          </cell>
        </row>
        <row r="185">
          <cell r="A185" t="str">
            <v>121704143</v>
          </cell>
          <cell r="B185" t="str">
            <v>SVC</v>
          </cell>
        </row>
        <row r="186">
          <cell r="A186" t="str">
            <v>122366106</v>
          </cell>
          <cell r="B186" t="str">
            <v>SVC</v>
          </cell>
        </row>
        <row r="187">
          <cell r="A187" t="str">
            <v>122389010</v>
          </cell>
          <cell r="B187" t="str">
            <v>CPL</v>
          </cell>
        </row>
        <row r="188">
          <cell r="A188" t="str">
            <v>122460866</v>
          </cell>
          <cell r="B188" t="str">
            <v>CPL</v>
          </cell>
        </row>
        <row r="189">
          <cell r="A189" t="str">
            <v>125480234</v>
          </cell>
          <cell r="B189" t="str">
            <v>SVC</v>
          </cell>
        </row>
        <row r="190">
          <cell r="A190" t="str">
            <v>125508656</v>
          </cell>
          <cell r="B190" t="str">
            <v>CPL</v>
          </cell>
        </row>
        <row r="191">
          <cell r="A191" t="str">
            <v>125508773</v>
          </cell>
          <cell r="B191" t="str">
            <v>SVC</v>
          </cell>
        </row>
        <row r="192">
          <cell r="A192" t="str">
            <v>126383887</v>
          </cell>
          <cell r="B192" t="str">
            <v>SVC</v>
          </cell>
        </row>
        <row r="193">
          <cell r="A193" t="str">
            <v>126445936</v>
          </cell>
          <cell r="B193" t="str">
            <v>CPL</v>
          </cell>
        </row>
        <row r="194">
          <cell r="A194" t="str">
            <v>126525465</v>
          </cell>
          <cell r="B194" t="str">
            <v>CPL</v>
          </cell>
        </row>
        <row r="195">
          <cell r="A195" t="str">
            <v>126623201</v>
          </cell>
          <cell r="B195" t="str">
            <v>SVC</v>
          </cell>
        </row>
        <row r="196">
          <cell r="A196" t="str">
            <v>127389816</v>
          </cell>
          <cell r="B196" t="str">
            <v>SVC</v>
          </cell>
        </row>
        <row r="197">
          <cell r="A197" t="str">
            <v>127604017</v>
          </cell>
          <cell r="B197" t="str">
            <v>SVC</v>
          </cell>
        </row>
        <row r="198">
          <cell r="A198" t="str">
            <v>128363538</v>
          </cell>
          <cell r="B198" t="str">
            <v>CPL</v>
          </cell>
        </row>
        <row r="199">
          <cell r="A199" t="str">
            <v>128427977</v>
          </cell>
          <cell r="B199" t="str">
            <v>SVC</v>
          </cell>
        </row>
        <row r="200">
          <cell r="A200" t="str">
            <v>128804385</v>
          </cell>
          <cell r="B200" t="str">
            <v>SVC</v>
          </cell>
        </row>
        <row r="201">
          <cell r="A201" t="str">
            <v>129444676</v>
          </cell>
          <cell r="B201" t="str">
            <v>SVC</v>
          </cell>
        </row>
        <row r="202">
          <cell r="A202" t="str">
            <v>131626883</v>
          </cell>
          <cell r="B202" t="str">
            <v>CPL</v>
          </cell>
        </row>
        <row r="203">
          <cell r="A203" t="str">
            <v>131689367</v>
          </cell>
          <cell r="B203" t="str">
            <v>SVC</v>
          </cell>
        </row>
        <row r="204">
          <cell r="A204" t="str">
            <v>132667936</v>
          </cell>
          <cell r="B204" t="str">
            <v>SVC</v>
          </cell>
        </row>
        <row r="205">
          <cell r="A205" t="str">
            <v>133483667</v>
          </cell>
          <cell r="B205" t="str">
            <v>SVC</v>
          </cell>
        </row>
        <row r="206">
          <cell r="A206" t="str">
            <v>133522723</v>
          </cell>
          <cell r="B206" t="str">
            <v>SVC</v>
          </cell>
        </row>
        <row r="207">
          <cell r="A207" t="str">
            <v>136420158</v>
          </cell>
          <cell r="B207" t="str">
            <v>SVC</v>
          </cell>
        </row>
        <row r="208">
          <cell r="A208" t="str">
            <v>136444258</v>
          </cell>
          <cell r="B208" t="str">
            <v>CPL</v>
          </cell>
        </row>
        <row r="209">
          <cell r="A209" t="str">
            <v>136625253</v>
          </cell>
          <cell r="B209" t="str">
            <v>CPL</v>
          </cell>
        </row>
        <row r="210">
          <cell r="A210" t="str">
            <v>137662436</v>
          </cell>
          <cell r="B210" t="str">
            <v>CPL</v>
          </cell>
        </row>
        <row r="211">
          <cell r="A211" t="str">
            <v>138427535</v>
          </cell>
          <cell r="B211" t="str">
            <v>SVC</v>
          </cell>
        </row>
        <row r="212">
          <cell r="A212" t="str">
            <v>138760922</v>
          </cell>
          <cell r="B212" t="str">
            <v>SVC</v>
          </cell>
        </row>
        <row r="213">
          <cell r="A213" t="str">
            <v>139387693</v>
          </cell>
          <cell r="B213" t="str">
            <v>CPL</v>
          </cell>
        </row>
        <row r="214">
          <cell r="A214" t="str">
            <v>139449012</v>
          </cell>
          <cell r="B214" t="str">
            <v>CPL</v>
          </cell>
        </row>
        <row r="215">
          <cell r="A215" t="str">
            <v>139567713</v>
          </cell>
          <cell r="B215" t="str">
            <v>SVC</v>
          </cell>
        </row>
        <row r="216">
          <cell r="A216" t="str">
            <v>140687609</v>
          </cell>
          <cell r="B216" t="str">
            <v>CPL</v>
          </cell>
        </row>
        <row r="217">
          <cell r="A217" t="str">
            <v>141468239</v>
          </cell>
          <cell r="B217" t="str">
            <v>CPL</v>
          </cell>
        </row>
        <row r="218">
          <cell r="A218" t="str">
            <v>142402398</v>
          </cell>
          <cell r="B218" t="str">
            <v>SVC</v>
          </cell>
        </row>
        <row r="219">
          <cell r="A219" t="str">
            <v>144364444</v>
          </cell>
          <cell r="B219" t="str">
            <v>CPL</v>
          </cell>
        </row>
        <row r="220">
          <cell r="A220" t="str">
            <v>144543267</v>
          </cell>
          <cell r="B220" t="str">
            <v>CPL</v>
          </cell>
        </row>
        <row r="221">
          <cell r="A221" t="str">
            <v>144722819</v>
          </cell>
          <cell r="B221" t="str">
            <v>SVC</v>
          </cell>
        </row>
        <row r="222">
          <cell r="A222" t="str">
            <v>145424999</v>
          </cell>
          <cell r="B222" t="str">
            <v>SVC</v>
          </cell>
        </row>
        <row r="223">
          <cell r="A223" t="str">
            <v>145446284</v>
          </cell>
          <cell r="B223" t="str">
            <v>CPL</v>
          </cell>
        </row>
        <row r="224">
          <cell r="A224" t="str">
            <v>145448811</v>
          </cell>
          <cell r="B224" t="str">
            <v>SVC</v>
          </cell>
        </row>
        <row r="225">
          <cell r="A225" t="str">
            <v>145587919</v>
          </cell>
          <cell r="B225" t="str">
            <v>SVC</v>
          </cell>
        </row>
        <row r="226">
          <cell r="A226" t="str">
            <v>147642706</v>
          </cell>
          <cell r="B226" t="str">
            <v>SVC</v>
          </cell>
        </row>
        <row r="227">
          <cell r="A227" t="str">
            <v>147708032</v>
          </cell>
          <cell r="B227" t="str">
            <v>SVC</v>
          </cell>
        </row>
        <row r="228">
          <cell r="A228" t="str">
            <v>147806539</v>
          </cell>
          <cell r="B228" t="str">
            <v>CPL</v>
          </cell>
        </row>
        <row r="229">
          <cell r="A229" t="str">
            <v>147969350</v>
          </cell>
          <cell r="B229" t="str">
            <v>SVC</v>
          </cell>
        </row>
        <row r="230">
          <cell r="A230" t="str">
            <v>148627383</v>
          </cell>
          <cell r="B230" t="str">
            <v>CPL</v>
          </cell>
        </row>
        <row r="231">
          <cell r="A231" t="str">
            <v>149584939</v>
          </cell>
          <cell r="B231" t="str">
            <v>SVC</v>
          </cell>
        </row>
        <row r="232">
          <cell r="A232" t="str">
            <v>149588657</v>
          </cell>
          <cell r="B232" t="str">
            <v>SVC</v>
          </cell>
        </row>
        <row r="233">
          <cell r="A233" t="str">
            <v>149663672</v>
          </cell>
          <cell r="B233" t="str">
            <v>CPL</v>
          </cell>
        </row>
        <row r="234">
          <cell r="A234" t="str">
            <v>150464379</v>
          </cell>
          <cell r="B234" t="str">
            <v>CPL</v>
          </cell>
        </row>
        <row r="235">
          <cell r="A235" t="str">
            <v>150464668</v>
          </cell>
          <cell r="B235" t="str">
            <v>CPL</v>
          </cell>
        </row>
        <row r="236">
          <cell r="A236" t="str">
            <v>150560336</v>
          </cell>
          <cell r="B236" t="str">
            <v>CPL</v>
          </cell>
        </row>
        <row r="237">
          <cell r="A237" t="str">
            <v>150709598</v>
          </cell>
          <cell r="B237" t="str">
            <v>SVC</v>
          </cell>
        </row>
        <row r="238">
          <cell r="A238" t="str">
            <v>151347357</v>
          </cell>
          <cell r="B238" t="str">
            <v>CPL</v>
          </cell>
        </row>
        <row r="239">
          <cell r="A239" t="str">
            <v>152400942</v>
          </cell>
          <cell r="B239" t="str">
            <v>CPL</v>
          </cell>
        </row>
        <row r="240">
          <cell r="A240" t="str">
            <v>152648935</v>
          </cell>
          <cell r="B240" t="str">
            <v>SVC</v>
          </cell>
        </row>
        <row r="241">
          <cell r="A241" t="str">
            <v>152742394</v>
          </cell>
          <cell r="B241" t="str">
            <v>CPL</v>
          </cell>
        </row>
        <row r="242">
          <cell r="A242" t="str">
            <v>153424474</v>
          </cell>
          <cell r="B242" t="str">
            <v>SVC</v>
          </cell>
        </row>
        <row r="243">
          <cell r="A243" t="str">
            <v>154320122</v>
          </cell>
          <cell r="B243" t="str">
            <v>CPL</v>
          </cell>
        </row>
        <row r="244">
          <cell r="A244" t="str">
            <v>154404686</v>
          </cell>
          <cell r="B244" t="str">
            <v>SVC</v>
          </cell>
        </row>
        <row r="245">
          <cell r="A245" t="str">
            <v>154480028</v>
          </cell>
          <cell r="B245" t="str">
            <v>CPL</v>
          </cell>
        </row>
        <row r="246">
          <cell r="A246" t="str">
            <v>154647252</v>
          </cell>
          <cell r="B246" t="str">
            <v>CPL</v>
          </cell>
        </row>
        <row r="247">
          <cell r="A247" t="str">
            <v>155569591</v>
          </cell>
          <cell r="B247" t="str">
            <v>SVC</v>
          </cell>
        </row>
        <row r="248">
          <cell r="A248" t="str">
            <v>156400444</v>
          </cell>
          <cell r="B248" t="str">
            <v>SVC</v>
          </cell>
        </row>
        <row r="249">
          <cell r="A249" t="str">
            <v>156520233</v>
          </cell>
          <cell r="B249" t="str">
            <v>CPL</v>
          </cell>
        </row>
        <row r="250">
          <cell r="A250" t="str">
            <v>156720710</v>
          </cell>
          <cell r="B250" t="str">
            <v>SVC</v>
          </cell>
        </row>
        <row r="251">
          <cell r="A251" t="str">
            <v>156822453</v>
          </cell>
          <cell r="B251" t="str">
            <v>CPL</v>
          </cell>
        </row>
        <row r="252">
          <cell r="A252" t="str">
            <v>157440143</v>
          </cell>
          <cell r="B252" t="str">
            <v>SVC</v>
          </cell>
        </row>
        <row r="253">
          <cell r="A253" t="str">
            <v>157529145</v>
          </cell>
          <cell r="B253" t="str">
            <v>CPL</v>
          </cell>
        </row>
        <row r="254">
          <cell r="A254" t="str">
            <v>158464221</v>
          </cell>
          <cell r="B254" t="str">
            <v>SVC</v>
          </cell>
        </row>
        <row r="255">
          <cell r="A255" t="str">
            <v>159367975</v>
          </cell>
          <cell r="B255" t="str">
            <v>SVC</v>
          </cell>
        </row>
        <row r="256">
          <cell r="A256" t="str">
            <v>159523767</v>
          </cell>
          <cell r="B256" t="str">
            <v>CPL</v>
          </cell>
        </row>
        <row r="257">
          <cell r="A257" t="str">
            <v>159545147</v>
          </cell>
          <cell r="B257" t="str">
            <v>SVC</v>
          </cell>
        </row>
        <row r="258">
          <cell r="A258" t="str">
            <v>159569893</v>
          </cell>
          <cell r="B258" t="str">
            <v>SVC</v>
          </cell>
        </row>
        <row r="259">
          <cell r="A259" t="str">
            <v>160401543</v>
          </cell>
          <cell r="B259" t="str">
            <v>SVC</v>
          </cell>
        </row>
        <row r="260">
          <cell r="A260" t="str">
            <v>160463939</v>
          </cell>
          <cell r="B260" t="str">
            <v>CPL</v>
          </cell>
        </row>
        <row r="261">
          <cell r="A261" t="str">
            <v>160607850</v>
          </cell>
          <cell r="B261" t="str">
            <v>CPL</v>
          </cell>
        </row>
        <row r="262">
          <cell r="A262" t="str">
            <v>161381203</v>
          </cell>
          <cell r="B262" t="str">
            <v>CPL</v>
          </cell>
        </row>
        <row r="263">
          <cell r="A263" t="str">
            <v>161469191</v>
          </cell>
          <cell r="B263" t="str">
            <v>SVC</v>
          </cell>
        </row>
        <row r="264">
          <cell r="A264" t="str">
            <v>161602343</v>
          </cell>
          <cell r="B264" t="str">
            <v>SVC</v>
          </cell>
        </row>
        <row r="265">
          <cell r="A265" t="str">
            <v>162380545</v>
          </cell>
          <cell r="B265" t="str">
            <v>SVC</v>
          </cell>
        </row>
        <row r="266">
          <cell r="A266" t="str">
            <v>163581663</v>
          </cell>
          <cell r="B266" t="str">
            <v>SVC</v>
          </cell>
        </row>
        <row r="267">
          <cell r="A267" t="str">
            <v>163665006</v>
          </cell>
          <cell r="B267" t="str">
            <v>CPL</v>
          </cell>
        </row>
        <row r="268">
          <cell r="A268" t="str">
            <v>164406894</v>
          </cell>
          <cell r="B268" t="str">
            <v>SVC</v>
          </cell>
        </row>
        <row r="269">
          <cell r="A269" t="str">
            <v>165405052</v>
          </cell>
          <cell r="B269" t="str">
            <v>SVC</v>
          </cell>
        </row>
        <row r="270">
          <cell r="A270" t="str">
            <v>167464077</v>
          </cell>
          <cell r="B270" t="str">
            <v>CPL</v>
          </cell>
        </row>
        <row r="271">
          <cell r="A271" t="str">
            <v>167543526</v>
          </cell>
          <cell r="B271" t="str">
            <v>CPL</v>
          </cell>
        </row>
        <row r="272">
          <cell r="A272" t="str">
            <v>168662525</v>
          </cell>
          <cell r="B272" t="str">
            <v>CPL</v>
          </cell>
        </row>
        <row r="273">
          <cell r="A273" t="str">
            <v>169465741</v>
          </cell>
          <cell r="B273" t="str">
            <v>CPL</v>
          </cell>
        </row>
        <row r="274">
          <cell r="A274" t="str">
            <v>169567170</v>
          </cell>
          <cell r="B274" t="str">
            <v>SVC</v>
          </cell>
        </row>
        <row r="275">
          <cell r="A275" t="str">
            <v>171664767</v>
          </cell>
          <cell r="B275" t="str">
            <v>SVC</v>
          </cell>
        </row>
        <row r="276">
          <cell r="A276" t="str">
            <v>172448433</v>
          </cell>
          <cell r="B276" t="str">
            <v>SVC</v>
          </cell>
        </row>
        <row r="277">
          <cell r="A277" t="str">
            <v>173547985</v>
          </cell>
          <cell r="B277" t="str">
            <v>SVC</v>
          </cell>
        </row>
        <row r="278">
          <cell r="A278" t="str">
            <v>176264718</v>
          </cell>
          <cell r="B278" t="str">
            <v>SVC</v>
          </cell>
        </row>
        <row r="279">
          <cell r="A279" t="str">
            <v>176407024</v>
          </cell>
          <cell r="B279" t="str">
            <v>SVC</v>
          </cell>
        </row>
        <row r="280">
          <cell r="A280" t="str">
            <v>176409130</v>
          </cell>
          <cell r="B280" t="str">
            <v>CPL</v>
          </cell>
        </row>
        <row r="281">
          <cell r="A281" t="str">
            <v>176540989</v>
          </cell>
          <cell r="B281" t="str">
            <v>SVC</v>
          </cell>
        </row>
        <row r="282">
          <cell r="A282" t="str">
            <v>178347449</v>
          </cell>
          <cell r="B282" t="str">
            <v>SVC</v>
          </cell>
        </row>
        <row r="283">
          <cell r="A283" t="str">
            <v>178527763</v>
          </cell>
          <cell r="B283" t="str">
            <v>SVC</v>
          </cell>
        </row>
        <row r="284">
          <cell r="A284" t="str">
            <v>178607992</v>
          </cell>
          <cell r="B284" t="str">
            <v>CPL</v>
          </cell>
        </row>
        <row r="285">
          <cell r="A285" t="str">
            <v>180500172</v>
          </cell>
          <cell r="B285" t="str">
            <v>SVC</v>
          </cell>
        </row>
        <row r="286">
          <cell r="A286" t="str">
            <v>180589446</v>
          </cell>
          <cell r="B286" t="str">
            <v>CPL</v>
          </cell>
        </row>
        <row r="287">
          <cell r="A287" t="str">
            <v>181387827</v>
          </cell>
          <cell r="B287" t="str">
            <v>CPL</v>
          </cell>
        </row>
        <row r="288">
          <cell r="A288" t="str">
            <v>182489469</v>
          </cell>
          <cell r="B288" t="str">
            <v>SVC</v>
          </cell>
        </row>
        <row r="289">
          <cell r="A289" t="str">
            <v>182623100</v>
          </cell>
          <cell r="B289" t="str">
            <v>SVC</v>
          </cell>
        </row>
        <row r="290">
          <cell r="A290" t="str">
            <v>183489932</v>
          </cell>
          <cell r="B290" t="str">
            <v>SVC</v>
          </cell>
        </row>
        <row r="291">
          <cell r="A291" t="str">
            <v>183686055</v>
          </cell>
          <cell r="B291" t="str">
            <v>CPL</v>
          </cell>
        </row>
        <row r="292">
          <cell r="A292" t="str">
            <v>184481852</v>
          </cell>
          <cell r="B292" t="str">
            <v>SVC</v>
          </cell>
        </row>
        <row r="293">
          <cell r="A293" t="str">
            <v>185340020</v>
          </cell>
          <cell r="B293" t="str">
            <v>CPL</v>
          </cell>
        </row>
        <row r="294">
          <cell r="A294" t="str">
            <v>185465439</v>
          </cell>
          <cell r="B294" t="str">
            <v>SVC</v>
          </cell>
        </row>
        <row r="295">
          <cell r="A295" t="str">
            <v>185542715</v>
          </cell>
          <cell r="B295" t="str">
            <v>SVC</v>
          </cell>
        </row>
        <row r="296">
          <cell r="A296" t="str">
            <v>186483403</v>
          </cell>
          <cell r="B296" t="str">
            <v>SVC</v>
          </cell>
        </row>
        <row r="297">
          <cell r="A297" t="str">
            <v>186607431</v>
          </cell>
          <cell r="B297" t="str">
            <v>CPL</v>
          </cell>
        </row>
        <row r="298">
          <cell r="A298" t="str">
            <v>187322905</v>
          </cell>
          <cell r="B298" t="str">
            <v>SVC</v>
          </cell>
        </row>
        <row r="299">
          <cell r="A299" t="str">
            <v>187581870</v>
          </cell>
          <cell r="B299" t="str">
            <v>SVC</v>
          </cell>
        </row>
        <row r="300">
          <cell r="A300" t="str">
            <v>188447911</v>
          </cell>
          <cell r="B300" t="str">
            <v>CPL</v>
          </cell>
        </row>
        <row r="301">
          <cell r="A301" t="str">
            <v>188600563</v>
          </cell>
          <cell r="B301" t="str">
            <v>CPL</v>
          </cell>
        </row>
        <row r="302">
          <cell r="A302" t="str">
            <v>188729398</v>
          </cell>
          <cell r="B302" t="str">
            <v>SVC</v>
          </cell>
        </row>
        <row r="303">
          <cell r="A303" t="str">
            <v>189405077</v>
          </cell>
          <cell r="B303" t="str">
            <v>SVC</v>
          </cell>
        </row>
        <row r="304">
          <cell r="A304" t="str">
            <v>189443676</v>
          </cell>
          <cell r="B304" t="str">
            <v>CPL</v>
          </cell>
        </row>
        <row r="305">
          <cell r="A305" t="str">
            <v>189482712</v>
          </cell>
          <cell r="B305" t="str">
            <v>CPL</v>
          </cell>
        </row>
        <row r="306">
          <cell r="A306" t="str">
            <v>189523324</v>
          </cell>
          <cell r="B306" t="str">
            <v>CPL</v>
          </cell>
        </row>
        <row r="307">
          <cell r="A307" t="str">
            <v>189544673</v>
          </cell>
          <cell r="B307" t="str">
            <v>SVC</v>
          </cell>
        </row>
        <row r="308">
          <cell r="A308" t="str">
            <v>189585105</v>
          </cell>
          <cell r="B308" t="str">
            <v>CPL</v>
          </cell>
        </row>
        <row r="309">
          <cell r="A309" t="str">
            <v>190467180</v>
          </cell>
          <cell r="B309" t="str">
            <v>SVC</v>
          </cell>
        </row>
        <row r="310">
          <cell r="A310" t="str">
            <v>193380344</v>
          </cell>
          <cell r="B310" t="str">
            <v>SVC</v>
          </cell>
        </row>
        <row r="311">
          <cell r="A311" t="str">
            <v>193567201</v>
          </cell>
          <cell r="B311" t="str">
            <v>CPL</v>
          </cell>
        </row>
        <row r="312">
          <cell r="A312" t="str">
            <v>193588128</v>
          </cell>
          <cell r="B312" t="str">
            <v>CPL</v>
          </cell>
        </row>
        <row r="313">
          <cell r="A313" t="str">
            <v>194386370</v>
          </cell>
          <cell r="B313" t="str">
            <v>CPL</v>
          </cell>
        </row>
        <row r="314">
          <cell r="A314" t="str">
            <v>194442659</v>
          </cell>
          <cell r="B314" t="str">
            <v>SVC</v>
          </cell>
        </row>
        <row r="315">
          <cell r="A315" t="str">
            <v>194481432</v>
          </cell>
          <cell r="B315" t="str">
            <v>CPL</v>
          </cell>
        </row>
        <row r="316">
          <cell r="A316" t="str">
            <v>194505031</v>
          </cell>
          <cell r="B316" t="str">
            <v>CPL</v>
          </cell>
        </row>
        <row r="317">
          <cell r="A317" t="str">
            <v>195381441</v>
          </cell>
          <cell r="B317" t="str">
            <v>CPL</v>
          </cell>
        </row>
        <row r="318">
          <cell r="A318" t="str">
            <v>195461709</v>
          </cell>
          <cell r="B318" t="str">
            <v>SVC</v>
          </cell>
        </row>
        <row r="319">
          <cell r="A319" t="str">
            <v>195485239</v>
          </cell>
          <cell r="B319" t="str">
            <v>CPL</v>
          </cell>
        </row>
        <row r="320">
          <cell r="A320" t="str">
            <v>195486116</v>
          </cell>
          <cell r="B320" t="str">
            <v>SVC</v>
          </cell>
        </row>
        <row r="321">
          <cell r="A321" t="str">
            <v>196409206</v>
          </cell>
          <cell r="B321" t="str">
            <v>SVC</v>
          </cell>
        </row>
        <row r="322">
          <cell r="A322" t="str">
            <v>197440278</v>
          </cell>
          <cell r="B322" t="str">
            <v>SVC</v>
          </cell>
        </row>
        <row r="323">
          <cell r="A323" t="str">
            <v>197529198</v>
          </cell>
          <cell r="B323" t="str">
            <v>CPL</v>
          </cell>
        </row>
        <row r="324">
          <cell r="A324" t="str">
            <v>197545105</v>
          </cell>
          <cell r="B324" t="str">
            <v>CPL</v>
          </cell>
        </row>
        <row r="325">
          <cell r="A325" t="str">
            <v>197663232</v>
          </cell>
          <cell r="B325" t="str">
            <v>CPL</v>
          </cell>
        </row>
        <row r="326">
          <cell r="A326" t="str">
            <v>198366971</v>
          </cell>
          <cell r="B326" t="str">
            <v>SVC</v>
          </cell>
        </row>
        <row r="327">
          <cell r="A327" t="str">
            <v>198388501</v>
          </cell>
          <cell r="B327" t="str">
            <v>CPL</v>
          </cell>
        </row>
        <row r="328">
          <cell r="A328" t="str">
            <v>198402926</v>
          </cell>
          <cell r="B328" t="str">
            <v>CPL</v>
          </cell>
        </row>
        <row r="329">
          <cell r="A329" t="str">
            <v>198622996</v>
          </cell>
          <cell r="B329" t="str">
            <v>CPL</v>
          </cell>
        </row>
        <row r="330">
          <cell r="A330" t="str">
            <v>198626576</v>
          </cell>
          <cell r="B330" t="str">
            <v>SVC</v>
          </cell>
        </row>
        <row r="331">
          <cell r="A331" t="str">
            <v>199461316</v>
          </cell>
          <cell r="B331" t="str">
            <v>CPL</v>
          </cell>
        </row>
        <row r="332">
          <cell r="A332" t="str">
            <v>199504411</v>
          </cell>
          <cell r="B332" t="str">
            <v>SVC</v>
          </cell>
        </row>
        <row r="333">
          <cell r="A333" t="str">
            <v>203448301</v>
          </cell>
          <cell r="B333" t="str">
            <v>SVC</v>
          </cell>
        </row>
        <row r="334">
          <cell r="A334" t="str">
            <v>203747641</v>
          </cell>
          <cell r="B334" t="str">
            <v>CPL</v>
          </cell>
        </row>
        <row r="335">
          <cell r="A335" t="str">
            <v>204385322</v>
          </cell>
          <cell r="B335" t="str">
            <v>CPL</v>
          </cell>
        </row>
        <row r="336">
          <cell r="A336" t="str">
            <v>205542134</v>
          </cell>
          <cell r="B336" t="str">
            <v>SVC</v>
          </cell>
        </row>
        <row r="337">
          <cell r="A337" t="str">
            <v>208543831</v>
          </cell>
          <cell r="B337" t="str">
            <v>CPL</v>
          </cell>
        </row>
        <row r="338">
          <cell r="A338" t="str">
            <v>209428320</v>
          </cell>
          <cell r="B338" t="str">
            <v>CPL</v>
          </cell>
        </row>
        <row r="339">
          <cell r="A339" t="str">
            <v>211324666</v>
          </cell>
          <cell r="B339" t="str">
            <v>SVC</v>
          </cell>
        </row>
        <row r="340">
          <cell r="A340" t="str">
            <v>211440841</v>
          </cell>
          <cell r="B340" t="str">
            <v>CPL</v>
          </cell>
        </row>
        <row r="341">
          <cell r="A341" t="str">
            <v>211624927</v>
          </cell>
          <cell r="B341" t="str">
            <v>CPL</v>
          </cell>
        </row>
        <row r="342">
          <cell r="A342" t="str">
            <v>212486488</v>
          </cell>
          <cell r="B342" t="str">
            <v>SVC</v>
          </cell>
        </row>
        <row r="343">
          <cell r="A343" t="str">
            <v>212540729</v>
          </cell>
          <cell r="B343" t="str">
            <v>SVC</v>
          </cell>
        </row>
        <row r="344">
          <cell r="A344" t="str">
            <v>212783040</v>
          </cell>
          <cell r="B344" t="str">
            <v>CPL</v>
          </cell>
        </row>
        <row r="345">
          <cell r="A345" t="str">
            <v>212920862</v>
          </cell>
          <cell r="B345" t="str">
            <v>SVC</v>
          </cell>
        </row>
        <row r="346">
          <cell r="A346" t="str">
            <v>213085520</v>
          </cell>
          <cell r="B346" t="str">
            <v>SVC</v>
          </cell>
        </row>
        <row r="347">
          <cell r="A347" t="str">
            <v>213297563</v>
          </cell>
          <cell r="B347" t="str">
            <v>CPL</v>
          </cell>
        </row>
        <row r="348">
          <cell r="A348" t="str">
            <v>213607126</v>
          </cell>
          <cell r="B348" t="str">
            <v>SVC</v>
          </cell>
        </row>
        <row r="349">
          <cell r="A349" t="str">
            <v>213641107</v>
          </cell>
          <cell r="B349" t="str">
            <v>CPL</v>
          </cell>
        </row>
        <row r="350">
          <cell r="A350" t="str">
            <v>213663281</v>
          </cell>
          <cell r="B350" t="str">
            <v>SVC</v>
          </cell>
        </row>
        <row r="351">
          <cell r="A351" t="str">
            <v>213863722</v>
          </cell>
          <cell r="B351" t="str">
            <v>CPL</v>
          </cell>
        </row>
        <row r="352">
          <cell r="A352" t="str">
            <v>213885605</v>
          </cell>
          <cell r="B352" t="str">
            <v>SVC</v>
          </cell>
        </row>
        <row r="353">
          <cell r="A353" t="str">
            <v>214082143</v>
          </cell>
          <cell r="B353" t="str">
            <v>SVC</v>
          </cell>
        </row>
        <row r="354">
          <cell r="A354" t="str">
            <v>214504761</v>
          </cell>
          <cell r="B354" t="str">
            <v>CPL</v>
          </cell>
        </row>
        <row r="355">
          <cell r="A355" t="str">
            <v>214665018</v>
          </cell>
          <cell r="B355" t="str">
            <v>SVC</v>
          </cell>
        </row>
        <row r="356">
          <cell r="A356" t="str">
            <v>214825997</v>
          </cell>
          <cell r="B356" t="str">
            <v>CPL</v>
          </cell>
        </row>
        <row r="357">
          <cell r="A357" t="str">
            <v>215174403</v>
          </cell>
          <cell r="B357" t="str">
            <v>SVC</v>
          </cell>
        </row>
        <row r="358">
          <cell r="A358" t="str">
            <v>215488874</v>
          </cell>
          <cell r="B358" t="str">
            <v>CPL</v>
          </cell>
        </row>
        <row r="359">
          <cell r="A359" t="str">
            <v>215883707</v>
          </cell>
          <cell r="B359" t="str">
            <v>CPL</v>
          </cell>
        </row>
        <row r="360">
          <cell r="A360" t="str">
            <v>216727186</v>
          </cell>
          <cell r="B360" t="str">
            <v>CPL</v>
          </cell>
        </row>
        <row r="361">
          <cell r="A361" t="str">
            <v>216787674</v>
          </cell>
          <cell r="B361" t="str">
            <v>CPL</v>
          </cell>
        </row>
        <row r="362">
          <cell r="A362" t="str">
            <v>217044704</v>
          </cell>
          <cell r="B362" t="str">
            <v>CPL</v>
          </cell>
        </row>
        <row r="363">
          <cell r="A363" t="str">
            <v>217549041</v>
          </cell>
          <cell r="B363" t="str">
            <v>SVC</v>
          </cell>
        </row>
        <row r="364">
          <cell r="A364" t="str">
            <v>217884102</v>
          </cell>
          <cell r="B364" t="str">
            <v>CPL</v>
          </cell>
        </row>
        <row r="365">
          <cell r="A365" t="str">
            <v>217886175</v>
          </cell>
          <cell r="B365" t="str">
            <v>SVC</v>
          </cell>
        </row>
        <row r="366">
          <cell r="A366" t="str">
            <v>218626945</v>
          </cell>
          <cell r="B366" t="str">
            <v>SVC</v>
          </cell>
        </row>
        <row r="367">
          <cell r="A367" t="str">
            <v>218683666</v>
          </cell>
          <cell r="B367" t="str">
            <v>SVC</v>
          </cell>
        </row>
        <row r="368">
          <cell r="A368" t="str">
            <v>218822375</v>
          </cell>
          <cell r="B368" t="str">
            <v>CPL</v>
          </cell>
        </row>
        <row r="369">
          <cell r="A369" t="str">
            <v>219027802</v>
          </cell>
          <cell r="B369" t="str">
            <v>CPL</v>
          </cell>
        </row>
        <row r="370">
          <cell r="A370" t="str">
            <v>219029315</v>
          </cell>
          <cell r="B370" t="str">
            <v>SVC</v>
          </cell>
        </row>
        <row r="371">
          <cell r="A371" t="str">
            <v>219485397</v>
          </cell>
          <cell r="B371" t="str">
            <v>CPL</v>
          </cell>
        </row>
        <row r="372">
          <cell r="A372" t="str">
            <v>219582379</v>
          </cell>
          <cell r="B372" t="str">
            <v>CPL</v>
          </cell>
        </row>
        <row r="373">
          <cell r="A373" t="str">
            <v>219647569</v>
          </cell>
          <cell r="B373" t="str">
            <v>SVC</v>
          </cell>
        </row>
        <row r="374">
          <cell r="A374" t="str">
            <v>219986402</v>
          </cell>
          <cell r="B374" t="str">
            <v>SVC</v>
          </cell>
        </row>
        <row r="375">
          <cell r="A375" t="str">
            <v>220485780</v>
          </cell>
          <cell r="B375" t="str">
            <v>CPL</v>
          </cell>
        </row>
        <row r="376">
          <cell r="A376" t="str">
            <v>220609903</v>
          </cell>
          <cell r="B376" t="str">
            <v>SVC</v>
          </cell>
        </row>
        <row r="377">
          <cell r="A377" t="str">
            <v>221401066</v>
          </cell>
          <cell r="B377" t="str">
            <v>CPL</v>
          </cell>
        </row>
        <row r="378">
          <cell r="A378" t="str">
            <v>222421684</v>
          </cell>
          <cell r="B378" t="str">
            <v>SVC</v>
          </cell>
        </row>
        <row r="379">
          <cell r="A379" t="str">
            <v>222526918</v>
          </cell>
          <cell r="B379" t="str">
            <v>SVC</v>
          </cell>
        </row>
        <row r="380">
          <cell r="A380" t="str">
            <v>222586505</v>
          </cell>
          <cell r="B380" t="str">
            <v>SVC</v>
          </cell>
        </row>
        <row r="381">
          <cell r="A381" t="str">
            <v>223062382</v>
          </cell>
          <cell r="B381" t="str">
            <v>SVC</v>
          </cell>
        </row>
        <row r="382">
          <cell r="A382" t="str">
            <v>223176673</v>
          </cell>
          <cell r="B382" t="str">
            <v>SVC</v>
          </cell>
        </row>
        <row r="383">
          <cell r="A383" t="str">
            <v>223232181</v>
          </cell>
          <cell r="B383" t="str">
            <v>CPL</v>
          </cell>
        </row>
        <row r="384">
          <cell r="A384" t="str">
            <v>223448837</v>
          </cell>
          <cell r="B384" t="str">
            <v>CPL</v>
          </cell>
        </row>
        <row r="385">
          <cell r="A385" t="str">
            <v>223664158</v>
          </cell>
          <cell r="B385" t="str">
            <v>SVC</v>
          </cell>
        </row>
        <row r="386">
          <cell r="A386" t="str">
            <v>223668689</v>
          </cell>
          <cell r="B386" t="str">
            <v>SVC</v>
          </cell>
        </row>
        <row r="387">
          <cell r="A387" t="str">
            <v>223689504</v>
          </cell>
          <cell r="B387" t="str">
            <v>CPL</v>
          </cell>
        </row>
        <row r="388">
          <cell r="A388" t="str">
            <v>223766229</v>
          </cell>
          <cell r="B388" t="str">
            <v>SVC</v>
          </cell>
        </row>
        <row r="389">
          <cell r="A389" t="str">
            <v>223807617</v>
          </cell>
          <cell r="B389" t="str">
            <v>CPL</v>
          </cell>
        </row>
        <row r="390">
          <cell r="A390" t="str">
            <v>223823812</v>
          </cell>
          <cell r="B390" t="str">
            <v>CPL</v>
          </cell>
        </row>
        <row r="391">
          <cell r="A391" t="str">
            <v>223885240</v>
          </cell>
          <cell r="B391" t="str">
            <v>SVC</v>
          </cell>
        </row>
        <row r="392">
          <cell r="A392" t="str">
            <v>223961617</v>
          </cell>
          <cell r="B392" t="str">
            <v>SVC</v>
          </cell>
        </row>
        <row r="393">
          <cell r="A393" t="str">
            <v>224193482</v>
          </cell>
          <cell r="B393" t="str">
            <v>CPL</v>
          </cell>
        </row>
        <row r="394">
          <cell r="A394" t="str">
            <v>224213694</v>
          </cell>
          <cell r="B394" t="str">
            <v>CPL</v>
          </cell>
        </row>
        <row r="395">
          <cell r="A395" t="str">
            <v>224253676</v>
          </cell>
          <cell r="B395" t="str">
            <v>CPL</v>
          </cell>
        </row>
        <row r="396">
          <cell r="A396" t="str">
            <v>224297010</v>
          </cell>
          <cell r="B396" t="str">
            <v>SVC</v>
          </cell>
        </row>
        <row r="397">
          <cell r="A397" t="str">
            <v>224417256</v>
          </cell>
          <cell r="B397" t="str">
            <v>CPL</v>
          </cell>
        </row>
        <row r="398">
          <cell r="A398" t="str">
            <v>224746116</v>
          </cell>
          <cell r="B398" t="str">
            <v>CPL</v>
          </cell>
        </row>
        <row r="399">
          <cell r="A399" t="str">
            <v>224760188</v>
          </cell>
          <cell r="B399" t="str">
            <v>CPL</v>
          </cell>
        </row>
        <row r="400">
          <cell r="A400" t="str">
            <v>224763209</v>
          </cell>
          <cell r="B400" t="str">
            <v>CPL</v>
          </cell>
        </row>
        <row r="401">
          <cell r="A401" t="str">
            <v>224769953</v>
          </cell>
          <cell r="B401" t="str">
            <v>CPL</v>
          </cell>
        </row>
        <row r="402">
          <cell r="A402" t="str">
            <v>224784166</v>
          </cell>
          <cell r="B402" t="str">
            <v>CPL</v>
          </cell>
        </row>
        <row r="403">
          <cell r="A403" t="str">
            <v>224848750</v>
          </cell>
          <cell r="B403" t="str">
            <v>SVC</v>
          </cell>
        </row>
        <row r="404">
          <cell r="A404" t="str">
            <v>224889369</v>
          </cell>
          <cell r="B404" t="str">
            <v>CPL</v>
          </cell>
        </row>
        <row r="405">
          <cell r="A405" t="str">
            <v>224942617</v>
          </cell>
          <cell r="B405" t="str">
            <v>CPL</v>
          </cell>
        </row>
        <row r="406">
          <cell r="A406" t="str">
            <v>225239898</v>
          </cell>
          <cell r="B406" t="str">
            <v>CPL</v>
          </cell>
        </row>
        <row r="407">
          <cell r="A407" t="str">
            <v>225251672</v>
          </cell>
          <cell r="B407" t="str">
            <v>SVC</v>
          </cell>
        </row>
        <row r="408">
          <cell r="A408" t="str">
            <v>225314045</v>
          </cell>
          <cell r="B408" t="str">
            <v>SVC</v>
          </cell>
        </row>
        <row r="409">
          <cell r="A409" t="str">
            <v>225391071</v>
          </cell>
          <cell r="B409" t="str">
            <v>SVC</v>
          </cell>
        </row>
        <row r="410">
          <cell r="A410" t="str">
            <v>225648860</v>
          </cell>
          <cell r="B410" t="str">
            <v>CPL</v>
          </cell>
        </row>
        <row r="411">
          <cell r="A411" t="str">
            <v>225702980</v>
          </cell>
          <cell r="B411" t="str">
            <v>SVC</v>
          </cell>
        </row>
        <row r="412">
          <cell r="A412" t="str">
            <v>225721447</v>
          </cell>
          <cell r="B412" t="str">
            <v>CPL</v>
          </cell>
        </row>
        <row r="413">
          <cell r="A413" t="str">
            <v>225808701</v>
          </cell>
          <cell r="B413" t="str">
            <v>CPL</v>
          </cell>
        </row>
        <row r="414">
          <cell r="A414" t="str">
            <v>225826030</v>
          </cell>
          <cell r="B414" t="str">
            <v>SVC</v>
          </cell>
        </row>
        <row r="415">
          <cell r="A415" t="str">
            <v>225829251</v>
          </cell>
          <cell r="B415" t="str">
            <v>CPL</v>
          </cell>
        </row>
        <row r="416">
          <cell r="A416" t="str">
            <v>225849646</v>
          </cell>
          <cell r="B416" t="str">
            <v>SVC</v>
          </cell>
        </row>
        <row r="417">
          <cell r="A417" t="str">
            <v>225909402</v>
          </cell>
          <cell r="B417" t="str">
            <v>CPL</v>
          </cell>
        </row>
        <row r="418">
          <cell r="A418" t="str">
            <v>226028515</v>
          </cell>
          <cell r="B418" t="str">
            <v>SVC</v>
          </cell>
        </row>
        <row r="419">
          <cell r="A419" t="str">
            <v>226198295</v>
          </cell>
          <cell r="B419" t="str">
            <v>CPL</v>
          </cell>
        </row>
        <row r="420">
          <cell r="A420" t="str">
            <v>226217959</v>
          </cell>
          <cell r="B420" t="str">
            <v>CPL</v>
          </cell>
        </row>
        <row r="421">
          <cell r="A421" t="str">
            <v>226271934</v>
          </cell>
          <cell r="B421" t="str">
            <v>SVC</v>
          </cell>
        </row>
        <row r="422">
          <cell r="A422" t="str">
            <v>226332071</v>
          </cell>
          <cell r="B422" t="str">
            <v>SVC</v>
          </cell>
        </row>
        <row r="423">
          <cell r="A423" t="str">
            <v>226567070</v>
          </cell>
          <cell r="B423" t="str">
            <v>CPL</v>
          </cell>
        </row>
        <row r="424">
          <cell r="A424" t="str">
            <v>226627018</v>
          </cell>
          <cell r="B424" t="str">
            <v>CPL</v>
          </cell>
        </row>
        <row r="425">
          <cell r="A425" t="str">
            <v>226662519</v>
          </cell>
          <cell r="B425" t="str">
            <v>CPL</v>
          </cell>
        </row>
        <row r="426">
          <cell r="A426" t="str">
            <v>226664442</v>
          </cell>
          <cell r="B426" t="str">
            <v>SVC</v>
          </cell>
        </row>
        <row r="427">
          <cell r="A427" t="str">
            <v>226666688</v>
          </cell>
          <cell r="B427" t="str">
            <v>SVC</v>
          </cell>
        </row>
        <row r="428">
          <cell r="A428" t="str">
            <v>226669454</v>
          </cell>
          <cell r="B428" t="str">
            <v>SVC</v>
          </cell>
        </row>
        <row r="429">
          <cell r="A429" t="str">
            <v>226789021</v>
          </cell>
          <cell r="B429" t="str">
            <v>CPL</v>
          </cell>
        </row>
        <row r="430">
          <cell r="A430" t="str">
            <v>226802957</v>
          </cell>
          <cell r="B430" t="str">
            <v>SVC</v>
          </cell>
        </row>
        <row r="431">
          <cell r="A431" t="str">
            <v>226809746</v>
          </cell>
          <cell r="B431" t="str">
            <v>CPL</v>
          </cell>
        </row>
        <row r="432">
          <cell r="A432" t="str">
            <v>226864256</v>
          </cell>
          <cell r="B432" t="str">
            <v>SVC</v>
          </cell>
        </row>
        <row r="433">
          <cell r="A433" t="str">
            <v>226867544</v>
          </cell>
          <cell r="B433" t="str">
            <v>SVC</v>
          </cell>
        </row>
        <row r="434">
          <cell r="A434" t="str">
            <v>227198431</v>
          </cell>
          <cell r="B434" t="str">
            <v>SVC</v>
          </cell>
        </row>
        <row r="435">
          <cell r="A435" t="str">
            <v>227211460</v>
          </cell>
          <cell r="B435" t="str">
            <v>SVC</v>
          </cell>
        </row>
        <row r="436">
          <cell r="A436" t="str">
            <v>227314619</v>
          </cell>
          <cell r="B436" t="str">
            <v>CPL</v>
          </cell>
        </row>
        <row r="437">
          <cell r="A437" t="str">
            <v>227600890</v>
          </cell>
          <cell r="B437" t="str">
            <v>SVC</v>
          </cell>
        </row>
        <row r="438">
          <cell r="A438" t="str">
            <v>227620494</v>
          </cell>
          <cell r="B438" t="str">
            <v>SVC</v>
          </cell>
        </row>
        <row r="439">
          <cell r="A439" t="str">
            <v>227706476</v>
          </cell>
          <cell r="B439" t="str">
            <v>SVC</v>
          </cell>
        </row>
        <row r="440">
          <cell r="A440" t="str">
            <v>227767303</v>
          </cell>
          <cell r="B440" t="str">
            <v>SVC</v>
          </cell>
        </row>
        <row r="441">
          <cell r="A441" t="str">
            <v>227840187</v>
          </cell>
          <cell r="B441" t="str">
            <v>CPL</v>
          </cell>
        </row>
        <row r="442">
          <cell r="A442" t="str">
            <v>227847675</v>
          </cell>
          <cell r="B442" t="str">
            <v>CPL</v>
          </cell>
        </row>
        <row r="443">
          <cell r="A443" t="str">
            <v>228048843</v>
          </cell>
          <cell r="B443" t="str">
            <v>SVC</v>
          </cell>
        </row>
        <row r="444">
          <cell r="A444" t="str">
            <v>228334903</v>
          </cell>
          <cell r="B444" t="str">
            <v>SVC</v>
          </cell>
        </row>
        <row r="445">
          <cell r="A445" t="str">
            <v>228527899</v>
          </cell>
          <cell r="B445" t="str">
            <v>SVC</v>
          </cell>
        </row>
        <row r="446">
          <cell r="A446" t="str">
            <v>228641809</v>
          </cell>
          <cell r="B446" t="str">
            <v>SVC</v>
          </cell>
        </row>
        <row r="447">
          <cell r="A447" t="str">
            <v>228645777</v>
          </cell>
          <cell r="B447" t="str">
            <v>SVC</v>
          </cell>
        </row>
        <row r="448">
          <cell r="A448" t="str">
            <v>228687928</v>
          </cell>
          <cell r="B448" t="str">
            <v>SVC</v>
          </cell>
        </row>
        <row r="449">
          <cell r="A449" t="str">
            <v>228760772</v>
          </cell>
          <cell r="B449" t="str">
            <v>SVC</v>
          </cell>
        </row>
        <row r="450">
          <cell r="A450" t="str">
            <v>228825941</v>
          </cell>
          <cell r="B450" t="str">
            <v>SVC</v>
          </cell>
        </row>
        <row r="451">
          <cell r="A451" t="str">
            <v>228884889</v>
          </cell>
          <cell r="B451" t="str">
            <v>CPL</v>
          </cell>
        </row>
        <row r="452">
          <cell r="A452" t="str">
            <v>228928835</v>
          </cell>
          <cell r="B452" t="str">
            <v>SVC</v>
          </cell>
        </row>
        <row r="453">
          <cell r="A453" t="str">
            <v>228985502</v>
          </cell>
          <cell r="B453" t="str">
            <v>CPL</v>
          </cell>
        </row>
        <row r="454">
          <cell r="A454" t="str">
            <v>229216245</v>
          </cell>
          <cell r="B454" t="str">
            <v>SVC</v>
          </cell>
        </row>
        <row r="455">
          <cell r="A455" t="str">
            <v>229569213</v>
          </cell>
          <cell r="B455" t="str">
            <v>CPL</v>
          </cell>
        </row>
        <row r="456">
          <cell r="A456" t="str">
            <v>229647001</v>
          </cell>
          <cell r="B456" t="str">
            <v>CPL</v>
          </cell>
        </row>
        <row r="457">
          <cell r="A457" t="str">
            <v>229647154</v>
          </cell>
          <cell r="B457" t="str">
            <v>SVC</v>
          </cell>
        </row>
        <row r="458">
          <cell r="A458" t="str">
            <v>229749754</v>
          </cell>
          <cell r="B458" t="str">
            <v>SVC</v>
          </cell>
        </row>
        <row r="459">
          <cell r="A459" t="str">
            <v>229769456</v>
          </cell>
          <cell r="B459" t="str">
            <v>SVC</v>
          </cell>
        </row>
        <row r="460">
          <cell r="A460" t="str">
            <v>229802002</v>
          </cell>
          <cell r="B460" t="str">
            <v>SVC</v>
          </cell>
        </row>
        <row r="461">
          <cell r="A461" t="str">
            <v>229840286</v>
          </cell>
          <cell r="B461" t="str">
            <v>SVC</v>
          </cell>
        </row>
        <row r="462">
          <cell r="A462" t="str">
            <v>229867378</v>
          </cell>
          <cell r="B462" t="str">
            <v>CPL</v>
          </cell>
        </row>
        <row r="463">
          <cell r="A463" t="str">
            <v>229868421</v>
          </cell>
          <cell r="B463" t="str">
            <v>SVC</v>
          </cell>
        </row>
        <row r="464">
          <cell r="A464" t="str">
            <v>230135066</v>
          </cell>
          <cell r="B464" t="str">
            <v>SVC</v>
          </cell>
        </row>
        <row r="465">
          <cell r="A465" t="str">
            <v>230314242</v>
          </cell>
          <cell r="B465" t="str">
            <v>CPL</v>
          </cell>
        </row>
        <row r="466">
          <cell r="A466" t="str">
            <v>230463077</v>
          </cell>
          <cell r="B466" t="str">
            <v>CPL</v>
          </cell>
        </row>
        <row r="467">
          <cell r="A467" t="str">
            <v>230549000</v>
          </cell>
          <cell r="B467" t="str">
            <v>CPL</v>
          </cell>
        </row>
        <row r="468">
          <cell r="A468" t="str">
            <v>230640840</v>
          </cell>
          <cell r="B468" t="str">
            <v>SVC</v>
          </cell>
        </row>
        <row r="469">
          <cell r="A469" t="str">
            <v>230648006</v>
          </cell>
          <cell r="B469" t="str">
            <v>SVC</v>
          </cell>
        </row>
        <row r="470">
          <cell r="A470" t="str">
            <v>230664448</v>
          </cell>
          <cell r="B470" t="str">
            <v>SVC</v>
          </cell>
        </row>
        <row r="471">
          <cell r="A471" t="str">
            <v>230680980</v>
          </cell>
          <cell r="B471" t="str">
            <v>CPL</v>
          </cell>
        </row>
        <row r="472">
          <cell r="A472" t="str">
            <v>230726748</v>
          </cell>
          <cell r="B472" t="str">
            <v>SVC</v>
          </cell>
        </row>
        <row r="473">
          <cell r="A473" t="str">
            <v>230928428</v>
          </cell>
          <cell r="B473" t="str">
            <v>CPL</v>
          </cell>
        </row>
        <row r="474">
          <cell r="A474" t="str">
            <v>231119315</v>
          </cell>
          <cell r="B474" t="str">
            <v>CPL</v>
          </cell>
        </row>
        <row r="475">
          <cell r="A475" t="str">
            <v>231135721</v>
          </cell>
          <cell r="B475" t="str">
            <v>SVC</v>
          </cell>
        </row>
        <row r="476">
          <cell r="A476" t="str">
            <v>231239160</v>
          </cell>
          <cell r="B476" t="str">
            <v>SVC</v>
          </cell>
        </row>
        <row r="477">
          <cell r="A477" t="str">
            <v>231410333</v>
          </cell>
          <cell r="B477" t="str">
            <v>SVC</v>
          </cell>
        </row>
        <row r="478">
          <cell r="A478" t="str">
            <v>231627435</v>
          </cell>
          <cell r="B478" t="str">
            <v>SVC</v>
          </cell>
        </row>
        <row r="479">
          <cell r="A479" t="str">
            <v>231671932</v>
          </cell>
          <cell r="B479" t="str">
            <v>CPL</v>
          </cell>
        </row>
        <row r="480">
          <cell r="A480" t="str">
            <v>231686258</v>
          </cell>
          <cell r="B480" t="str">
            <v>CPL</v>
          </cell>
        </row>
        <row r="481">
          <cell r="A481" t="str">
            <v>231780687</v>
          </cell>
          <cell r="B481" t="str">
            <v>SVC</v>
          </cell>
        </row>
        <row r="482">
          <cell r="A482" t="str">
            <v>231804044</v>
          </cell>
          <cell r="B482" t="str">
            <v>SVC</v>
          </cell>
        </row>
        <row r="483">
          <cell r="A483" t="str">
            <v>231808106</v>
          </cell>
          <cell r="B483" t="str">
            <v>SVC</v>
          </cell>
        </row>
        <row r="484">
          <cell r="A484" t="str">
            <v>231887499</v>
          </cell>
          <cell r="B484" t="str">
            <v>CPL</v>
          </cell>
        </row>
        <row r="485">
          <cell r="A485" t="str">
            <v>232024010</v>
          </cell>
          <cell r="B485" t="str">
            <v>CPL</v>
          </cell>
        </row>
        <row r="486">
          <cell r="A486" t="str">
            <v>232048749</v>
          </cell>
          <cell r="B486" t="str">
            <v>CPL</v>
          </cell>
        </row>
        <row r="487">
          <cell r="A487" t="str">
            <v>232085518</v>
          </cell>
          <cell r="B487" t="str">
            <v>SVC</v>
          </cell>
        </row>
        <row r="488">
          <cell r="A488" t="str">
            <v>232941080</v>
          </cell>
          <cell r="B488" t="str">
            <v>SVC</v>
          </cell>
        </row>
        <row r="489">
          <cell r="A489" t="str">
            <v>233112311</v>
          </cell>
          <cell r="B489" t="str">
            <v>SVC</v>
          </cell>
        </row>
        <row r="490">
          <cell r="A490" t="str">
            <v>233743350</v>
          </cell>
          <cell r="B490" t="str">
            <v>SVC</v>
          </cell>
        </row>
        <row r="491">
          <cell r="A491" t="str">
            <v>233804838</v>
          </cell>
          <cell r="B491" t="str">
            <v>SVC</v>
          </cell>
        </row>
        <row r="492">
          <cell r="A492" t="str">
            <v>233861865</v>
          </cell>
          <cell r="B492" t="str">
            <v>SVC</v>
          </cell>
        </row>
        <row r="493">
          <cell r="A493" t="str">
            <v>234192381</v>
          </cell>
          <cell r="B493" t="str">
            <v>CPL</v>
          </cell>
        </row>
        <row r="494">
          <cell r="A494" t="str">
            <v>234194271</v>
          </cell>
          <cell r="B494" t="str">
            <v>SVC</v>
          </cell>
        </row>
        <row r="495">
          <cell r="A495" t="str">
            <v>234453734</v>
          </cell>
          <cell r="B495" t="str">
            <v>SVC</v>
          </cell>
        </row>
        <row r="496">
          <cell r="A496" t="str">
            <v>234646402</v>
          </cell>
          <cell r="B496" t="str">
            <v>SVC</v>
          </cell>
        </row>
        <row r="497">
          <cell r="A497" t="str">
            <v>234801416</v>
          </cell>
          <cell r="B497" t="str">
            <v>CPL</v>
          </cell>
        </row>
        <row r="498">
          <cell r="A498" t="str">
            <v>235068621</v>
          </cell>
          <cell r="B498" t="str">
            <v>CPL</v>
          </cell>
        </row>
        <row r="499">
          <cell r="A499" t="str">
            <v>235704535</v>
          </cell>
          <cell r="B499" t="str">
            <v>SVC</v>
          </cell>
        </row>
        <row r="500">
          <cell r="A500" t="str">
            <v>235921904</v>
          </cell>
          <cell r="B500" t="str">
            <v>CPL</v>
          </cell>
        </row>
        <row r="501">
          <cell r="A501" t="str">
            <v>235940464</v>
          </cell>
          <cell r="B501" t="str">
            <v>CPL</v>
          </cell>
        </row>
        <row r="502">
          <cell r="A502" t="str">
            <v>235949752</v>
          </cell>
          <cell r="B502" t="str">
            <v>SVC</v>
          </cell>
        </row>
        <row r="503">
          <cell r="A503" t="str">
            <v>236177826</v>
          </cell>
          <cell r="B503" t="str">
            <v>SVC</v>
          </cell>
        </row>
        <row r="504">
          <cell r="A504" t="str">
            <v>236299849</v>
          </cell>
          <cell r="B504" t="str">
            <v>CPL</v>
          </cell>
        </row>
        <row r="505">
          <cell r="A505" t="str">
            <v>236862598</v>
          </cell>
          <cell r="B505" t="str">
            <v>CPL</v>
          </cell>
        </row>
        <row r="506">
          <cell r="A506" t="str">
            <v>236884965</v>
          </cell>
          <cell r="B506" t="str">
            <v>CPL</v>
          </cell>
        </row>
        <row r="507">
          <cell r="A507" t="str">
            <v>236900707</v>
          </cell>
          <cell r="B507" t="str">
            <v>CPL</v>
          </cell>
        </row>
        <row r="508">
          <cell r="A508" t="str">
            <v>236947394</v>
          </cell>
          <cell r="B508" t="str">
            <v>CPL</v>
          </cell>
        </row>
        <row r="509">
          <cell r="A509" t="str">
            <v>236967810</v>
          </cell>
          <cell r="B509" t="str">
            <v>SVC</v>
          </cell>
        </row>
        <row r="510">
          <cell r="A510" t="str">
            <v>237020242</v>
          </cell>
          <cell r="B510" t="str">
            <v>SVC</v>
          </cell>
        </row>
        <row r="511">
          <cell r="A511" t="str">
            <v>237020572</v>
          </cell>
          <cell r="B511" t="str">
            <v>SVC</v>
          </cell>
        </row>
        <row r="512">
          <cell r="A512" t="str">
            <v>237022022</v>
          </cell>
          <cell r="B512" t="str">
            <v>CPL</v>
          </cell>
        </row>
        <row r="513">
          <cell r="A513" t="str">
            <v>237022262</v>
          </cell>
          <cell r="B513" t="str">
            <v>CPL</v>
          </cell>
        </row>
        <row r="514">
          <cell r="A514" t="str">
            <v>237022492</v>
          </cell>
          <cell r="B514" t="str">
            <v>CPL</v>
          </cell>
        </row>
        <row r="515">
          <cell r="A515" t="str">
            <v>237026072</v>
          </cell>
          <cell r="B515" t="str">
            <v>SVC</v>
          </cell>
        </row>
        <row r="516">
          <cell r="A516" t="str">
            <v>237026624</v>
          </cell>
          <cell r="B516" t="str">
            <v>CPL</v>
          </cell>
        </row>
        <row r="517">
          <cell r="A517" t="str">
            <v>237064062</v>
          </cell>
          <cell r="B517" t="str">
            <v>CPL</v>
          </cell>
        </row>
        <row r="518">
          <cell r="A518" t="str">
            <v>237084819</v>
          </cell>
          <cell r="B518" t="str">
            <v>CPL</v>
          </cell>
        </row>
        <row r="519">
          <cell r="A519" t="str">
            <v>237086657</v>
          </cell>
          <cell r="B519" t="str">
            <v>CPL</v>
          </cell>
        </row>
        <row r="520">
          <cell r="A520" t="str">
            <v>237088088</v>
          </cell>
          <cell r="B520" t="str">
            <v>SVC</v>
          </cell>
        </row>
        <row r="521">
          <cell r="A521" t="str">
            <v>237088129</v>
          </cell>
          <cell r="B521" t="str">
            <v>CPL</v>
          </cell>
        </row>
        <row r="522">
          <cell r="A522" t="str">
            <v>237088486</v>
          </cell>
          <cell r="B522" t="str">
            <v>CPL</v>
          </cell>
        </row>
        <row r="523">
          <cell r="A523" t="str">
            <v>237110576</v>
          </cell>
          <cell r="B523" t="str">
            <v>CPL</v>
          </cell>
        </row>
        <row r="524">
          <cell r="A524" t="str">
            <v>237111840</v>
          </cell>
          <cell r="B524" t="str">
            <v>CPL</v>
          </cell>
        </row>
        <row r="525">
          <cell r="A525" t="str">
            <v>237114148</v>
          </cell>
          <cell r="B525" t="str">
            <v>CPL</v>
          </cell>
        </row>
        <row r="526">
          <cell r="A526" t="str">
            <v>237116251</v>
          </cell>
          <cell r="B526" t="str">
            <v>CPL</v>
          </cell>
        </row>
        <row r="527">
          <cell r="A527" t="str">
            <v>237116751</v>
          </cell>
          <cell r="B527" t="str">
            <v>CPL</v>
          </cell>
        </row>
        <row r="528">
          <cell r="A528" t="str">
            <v>237130998</v>
          </cell>
          <cell r="B528" t="str">
            <v>CPL</v>
          </cell>
        </row>
        <row r="529">
          <cell r="A529" t="str">
            <v>237131326</v>
          </cell>
          <cell r="B529" t="str">
            <v>CPL</v>
          </cell>
        </row>
        <row r="530">
          <cell r="A530" t="str">
            <v>237132424</v>
          </cell>
          <cell r="B530" t="str">
            <v>CPL</v>
          </cell>
        </row>
        <row r="531">
          <cell r="A531" t="str">
            <v>237132486</v>
          </cell>
          <cell r="B531" t="str">
            <v>SVC</v>
          </cell>
        </row>
        <row r="532">
          <cell r="A532" t="str">
            <v>237135295</v>
          </cell>
          <cell r="B532" t="str">
            <v>CPL</v>
          </cell>
        </row>
        <row r="533">
          <cell r="A533" t="str">
            <v>237151656</v>
          </cell>
          <cell r="B533" t="str">
            <v>CPL</v>
          </cell>
        </row>
        <row r="534">
          <cell r="A534" t="str">
            <v>237152770</v>
          </cell>
          <cell r="B534" t="str">
            <v>SVC</v>
          </cell>
        </row>
        <row r="535">
          <cell r="A535" t="str">
            <v>237154897</v>
          </cell>
          <cell r="B535" t="str">
            <v>CPL</v>
          </cell>
        </row>
        <row r="536">
          <cell r="A536" t="str">
            <v>237171557</v>
          </cell>
          <cell r="B536" t="str">
            <v>CPL</v>
          </cell>
        </row>
        <row r="537">
          <cell r="A537" t="str">
            <v>237174108</v>
          </cell>
          <cell r="B537" t="str">
            <v>CPL</v>
          </cell>
        </row>
        <row r="538">
          <cell r="A538" t="str">
            <v>237178311</v>
          </cell>
          <cell r="B538" t="str">
            <v>SVC</v>
          </cell>
        </row>
        <row r="539">
          <cell r="A539" t="str">
            <v>237197103</v>
          </cell>
          <cell r="B539" t="str">
            <v>SVC</v>
          </cell>
        </row>
        <row r="540">
          <cell r="A540" t="str">
            <v>237212094</v>
          </cell>
          <cell r="B540" t="str">
            <v>CPL</v>
          </cell>
        </row>
        <row r="541">
          <cell r="A541" t="str">
            <v>237216000</v>
          </cell>
          <cell r="B541" t="str">
            <v>CPL</v>
          </cell>
        </row>
        <row r="542">
          <cell r="A542" t="str">
            <v>237230645</v>
          </cell>
          <cell r="B542" t="str">
            <v>CPL</v>
          </cell>
        </row>
        <row r="543">
          <cell r="A543" t="str">
            <v>237239323</v>
          </cell>
          <cell r="B543" t="str">
            <v>CPL</v>
          </cell>
        </row>
        <row r="544">
          <cell r="A544" t="str">
            <v>237239674</v>
          </cell>
          <cell r="B544" t="str">
            <v>SVC</v>
          </cell>
        </row>
        <row r="545">
          <cell r="A545" t="str">
            <v>237252663</v>
          </cell>
          <cell r="B545" t="str">
            <v>CPL</v>
          </cell>
        </row>
        <row r="546">
          <cell r="A546" t="str">
            <v>237255463</v>
          </cell>
          <cell r="B546" t="str">
            <v>CPL</v>
          </cell>
        </row>
        <row r="547">
          <cell r="A547" t="str">
            <v>237273382</v>
          </cell>
          <cell r="B547" t="str">
            <v>CPL</v>
          </cell>
        </row>
        <row r="548">
          <cell r="A548" t="str">
            <v>237274844</v>
          </cell>
          <cell r="B548" t="str">
            <v>CPL</v>
          </cell>
        </row>
        <row r="549">
          <cell r="A549" t="str">
            <v>237278380</v>
          </cell>
          <cell r="B549" t="str">
            <v>SVC</v>
          </cell>
        </row>
        <row r="550">
          <cell r="A550" t="str">
            <v>237278480</v>
          </cell>
          <cell r="B550" t="str">
            <v>CPL</v>
          </cell>
        </row>
        <row r="551">
          <cell r="A551" t="str">
            <v>237279210</v>
          </cell>
          <cell r="B551" t="str">
            <v>SVC</v>
          </cell>
        </row>
        <row r="552">
          <cell r="A552" t="str">
            <v>237291893</v>
          </cell>
          <cell r="B552" t="str">
            <v>CPL</v>
          </cell>
        </row>
        <row r="553">
          <cell r="A553" t="str">
            <v>237295888</v>
          </cell>
          <cell r="B553" t="str">
            <v>SVC</v>
          </cell>
        </row>
        <row r="554">
          <cell r="A554" t="str">
            <v>237299272</v>
          </cell>
          <cell r="B554" t="str">
            <v>CPL</v>
          </cell>
        </row>
        <row r="555">
          <cell r="A555" t="str">
            <v>237311403</v>
          </cell>
          <cell r="B555" t="str">
            <v>SVC</v>
          </cell>
        </row>
        <row r="556">
          <cell r="A556" t="str">
            <v>237315287</v>
          </cell>
          <cell r="B556" t="str">
            <v>CPL</v>
          </cell>
        </row>
        <row r="557">
          <cell r="A557" t="str">
            <v>237316318</v>
          </cell>
          <cell r="B557" t="str">
            <v>SVC</v>
          </cell>
        </row>
        <row r="558">
          <cell r="A558" t="str">
            <v>237316901</v>
          </cell>
          <cell r="B558" t="str">
            <v>SVC</v>
          </cell>
        </row>
        <row r="559">
          <cell r="A559" t="str">
            <v>237317247</v>
          </cell>
          <cell r="B559" t="str">
            <v>CPL</v>
          </cell>
        </row>
        <row r="560">
          <cell r="A560" t="str">
            <v>237332394</v>
          </cell>
          <cell r="B560" t="str">
            <v>SVC</v>
          </cell>
        </row>
        <row r="561">
          <cell r="A561" t="str">
            <v>237335677</v>
          </cell>
          <cell r="B561" t="str">
            <v>SVC</v>
          </cell>
        </row>
        <row r="562">
          <cell r="A562" t="str">
            <v>237339247</v>
          </cell>
          <cell r="B562" t="str">
            <v>CPL</v>
          </cell>
        </row>
        <row r="563">
          <cell r="A563" t="str">
            <v>237339448</v>
          </cell>
          <cell r="B563" t="str">
            <v>CPL</v>
          </cell>
        </row>
        <row r="564">
          <cell r="A564" t="str">
            <v>237358643</v>
          </cell>
          <cell r="B564" t="str">
            <v>SVC</v>
          </cell>
        </row>
        <row r="565">
          <cell r="A565" t="str">
            <v>237358962</v>
          </cell>
          <cell r="B565" t="str">
            <v>CPL</v>
          </cell>
        </row>
        <row r="566">
          <cell r="A566" t="str">
            <v>237370930</v>
          </cell>
          <cell r="B566" t="str">
            <v>SVC</v>
          </cell>
        </row>
        <row r="567">
          <cell r="A567" t="str">
            <v>237378303</v>
          </cell>
          <cell r="B567" t="str">
            <v>CPL</v>
          </cell>
        </row>
        <row r="568">
          <cell r="A568" t="str">
            <v>237379527</v>
          </cell>
          <cell r="B568" t="str">
            <v>CPL</v>
          </cell>
        </row>
        <row r="569">
          <cell r="A569" t="str">
            <v>237394995</v>
          </cell>
          <cell r="B569" t="str">
            <v>CPL</v>
          </cell>
        </row>
        <row r="570">
          <cell r="A570" t="str">
            <v>237430773</v>
          </cell>
          <cell r="B570" t="str">
            <v>SVC</v>
          </cell>
        </row>
        <row r="571">
          <cell r="A571" t="str">
            <v>237431393</v>
          </cell>
          <cell r="B571" t="str">
            <v>SVC</v>
          </cell>
        </row>
        <row r="572">
          <cell r="A572" t="str">
            <v>237436033</v>
          </cell>
          <cell r="B572" t="str">
            <v>CPL</v>
          </cell>
        </row>
        <row r="573">
          <cell r="A573" t="str">
            <v>237436427</v>
          </cell>
          <cell r="B573" t="str">
            <v>SVC</v>
          </cell>
        </row>
        <row r="574">
          <cell r="A574" t="str">
            <v>237438232</v>
          </cell>
          <cell r="B574" t="str">
            <v>CPL</v>
          </cell>
        </row>
        <row r="575">
          <cell r="A575" t="str">
            <v>237451606</v>
          </cell>
          <cell r="B575" t="str">
            <v>CPL</v>
          </cell>
        </row>
        <row r="576">
          <cell r="A576" t="str">
            <v>237478735</v>
          </cell>
          <cell r="B576" t="str">
            <v>CPL</v>
          </cell>
        </row>
        <row r="577">
          <cell r="A577" t="str">
            <v>237491726</v>
          </cell>
          <cell r="B577" t="str">
            <v>CPL</v>
          </cell>
        </row>
        <row r="578">
          <cell r="A578" t="str">
            <v>237514068</v>
          </cell>
          <cell r="B578" t="str">
            <v>CPL</v>
          </cell>
        </row>
        <row r="579">
          <cell r="A579" t="str">
            <v>237530632</v>
          </cell>
          <cell r="B579" t="str">
            <v>SVC</v>
          </cell>
        </row>
        <row r="580">
          <cell r="A580" t="str">
            <v>237533041</v>
          </cell>
          <cell r="B580" t="str">
            <v>CPL</v>
          </cell>
        </row>
        <row r="581">
          <cell r="A581" t="str">
            <v>237535349</v>
          </cell>
          <cell r="B581" t="str">
            <v>CPL</v>
          </cell>
        </row>
        <row r="582">
          <cell r="A582" t="str">
            <v>237535389</v>
          </cell>
          <cell r="B582" t="str">
            <v>SVC</v>
          </cell>
        </row>
        <row r="583">
          <cell r="A583" t="str">
            <v>237591994</v>
          </cell>
          <cell r="B583" t="str">
            <v>CPL</v>
          </cell>
        </row>
        <row r="584">
          <cell r="A584" t="str">
            <v>237599428</v>
          </cell>
          <cell r="B584" t="str">
            <v>CPL</v>
          </cell>
        </row>
        <row r="585">
          <cell r="A585" t="str">
            <v>237661581</v>
          </cell>
          <cell r="B585" t="str">
            <v>CPL</v>
          </cell>
        </row>
        <row r="586">
          <cell r="A586" t="str">
            <v>237663061</v>
          </cell>
          <cell r="B586" t="str">
            <v>SVC</v>
          </cell>
        </row>
        <row r="587">
          <cell r="A587" t="str">
            <v>237664584</v>
          </cell>
          <cell r="B587" t="str">
            <v>CPL</v>
          </cell>
        </row>
        <row r="588">
          <cell r="A588" t="str">
            <v>237707066</v>
          </cell>
          <cell r="B588" t="str">
            <v>CPL</v>
          </cell>
        </row>
        <row r="589">
          <cell r="A589" t="str">
            <v>237707586</v>
          </cell>
          <cell r="B589" t="str">
            <v>SVC</v>
          </cell>
        </row>
        <row r="590">
          <cell r="A590" t="str">
            <v>237707716</v>
          </cell>
          <cell r="B590" t="str">
            <v>CPL</v>
          </cell>
        </row>
        <row r="591">
          <cell r="A591" t="str">
            <v>237709919</v>
          </cell>
          <cell r="B591" t="str">
            <v>CPL</v>
          </cell>
        </row>
        <row r="592">
          <cell r="A592" t="str">
            <v>237723392</v>
          </cell>
          <cell r="B592" t="str">
            <v>SVC</v>
          </cell>
        </row>
        <row r="593">
          <cell r="A593" t="str">
            <v>237740281</v>
          </cell>
          <cell r="B593" t="str">
            <v>CPL</v>
          </cell>
        </row>
        <row r="594">
          <cell r="A594" t="str">
            <v>237743572</v>
          </cell>
          <cell r="B594" t="str">
            <v>CPL</v>
          </cell>
        </row>
        <row r="595">
          <cell r="A595" t="str">
            <v>237767597</v>
          </cell>
          <cell r="B595" t="str">
            <v>SVC</v>
          </cell>
        </row>
        <row r="596">
          <cell r="A596" t="str">
            <v>237786091</v>
          </cell>
          <cell r="B596" t="str">
            <v>CPL</v>
          </cell>
        </row>
        <row r="597">
          <cell r="A597" t="str">
            <v>237794096</v>
          </cell>
          <cell r="B597" t="str">
            <v>CPL</v>
          </cell>
        </row>
        <row r="598">
          <cell r="A598" t="str">
            <v>237803830</v>
          </cell>
          <cell r="B598" t="str">
            <v>CPL</v>
          </cell>
        </row>
        <row r="599">
          <cell r="A599" t="str">
            <v>237804762</v>
          </cell>
          <cell r="B599" t="str">
            <v>SVC</v>
          </cell>
        </row>
        <row r="600">
          <cell r="A600" t="str">
            <v>237822764</v>
          </cell>
          <cell r="B600" t="str">
            <v>SVC</v>
          </cell>
        </row>
        <row r="601">
          <cell r="A601" t="str">
            <v>237823071</v>
          </cell>
          <cell r="B601" t="str">
            <v>SVC</v>
          </cell>
        </row>
        <row r="602">
          <cell r="A602" t="str">
            <v>237823340</v>
          </cell>
          <cell r="B602" t="str">
            <v>CPL</v>
          </cell>
        </row>
        <row r="603">
          <cell r="A603" t="str">
            <v>237823403</v>
          </cell>
          <cell r="B603" t="str">
            <v>SVC</v>
          </cell>
        </row>
        <row r="604">
          <cell r="A604" t="str">
            <v>237823598</v>
          </cell>
          <cell r="B604" t="str">
            <v>CPL</v>
          </cell>
        </row>
        <row r="605">
          <cell r="A605" t="str">
            <v>237823780</v>
          </cell>
          <cell r="B605" t="str">
            <v>CPL</v>
          </cell>
        </row>
        <row r="606">
          <cell r="A606" t="str">
            <v>237824075</v>
          </cell>
          <cell r="B606" t="str">
            <v>CPL</v>
          </cell>
        </row>
        <row r="607">
          <cell r="A607" t="str">
            <v>237824521</v>
          </cell>
          <cell r="B607" t="str">
            <v>SVC</v>
          </cell>
        </row>
        <row r="608">
          <cell r="A608" t="str">
            <v>237824625</v>
          </cell>
          <cell r="B608" t="str">
            <v>CPL</v>
          </cell>
        </row>
        <row r="609">
          <cell r="A609" t="str">
            <v>237824700</v>
          </cell>
          <cell r="B609" t="str">
            <v>CPL</v>
          </cell>
        </row>
        <row r="610">
          <cell r="A610" t="str">
            <v>237848639</v>
          </cell>
          <cell r="B610" t="str">
            <v>SVC</v>
          </cell>
        </row>
        <row r="611">
          <cell r="A611" t="str">
            <v>237849366</v>
          </cell>
          <cell r="B611" t="str">
            <v>CPL</v>
          </cell>
        </row>
        <row r="612">
          <cell r="A612" t="str">
            <v>237864423</v>
          </cell>
          <cell r="B612" t="str">
            <v>SVC</v>
          </cell>
        </row>
        <row r="613">
          <cell r="A613" t="str">
            <v>237865021</v>
          </cell>
          <cell r="B613" t="str">
            <v>SVC</v>
          </cell>
        </row>
        <row r="614">
          <cell r="A614" t="str">
            <v>237865421</v>
          </cell>
          <cell r="B614" t="str">
            <v>CPL</v>
          </cell>
        </row>
        <row r="615">
          <cell r="A615" t="str">
            <v>237865579</v>
          </cell>
          <cell r="B615" t="str">
            <v>CPL</v>
          </cell>
        </row>
        <row r="616">
          <cell r="A616" t="str">
            <v>237866451</v>
          </cell>
          <cell r="B616" t="str">
            <v>SVC</v>
          </cell>
        </row>
        <row r="617">
          <cell r="A617" t="str">
            <v>237868545</v>
          </cell>
          <cell r="B617" t="str">
            <v>CPL</v>
          </cell>
        </row>
        <row r="618">
          <cell r="A618" t="str">
            <v>237868729</v>
          </cell>
          <cell r="B618" t="str">
            <v>SVC</v>
          </cell>
        </row>
        <row r="619">
          <cell r="A619" t="str">
            <v>237868880</v>
          </cell>
          <cell r="B619" t="str">
            <v>CPL</v>
          </cell>
        </row>
        <row r="620">
          <cell r="A620" t="str">
            <v>237868984</v>
          </cell>
          <cell r="B620" t="str">
            <v>SVC</v>
          </cell>
        </row>
        <row r="621">
          <cell r="A621" t="str">
            <v>237869036</v>
          </cell>
          <cell r="B621" t="str">
            <v>CPL</v>
          </cell>
        </row>
        <row r="622">
          <cell r="A622" t="str">
            <v>237869208</v>
          </cell>
          <cell r="B622" t="str">
            <v>CPL</v>
          </cell>
        </row>
        <row r="623">
          <cell r="A623" t="str">
            <v>237869545</v>
          </cell>
          <cell r="B623" t="str">
            <v>SVC</v>
          </cell>
        </row>
        <row r="624">
          <cell r="A624" t="str">
            <v>237869547</v>
          </cell>
          <cell r="B624" t="str">
            <v>SVC</v>
          </cell>
        </row>
        <row r="625">
          <cell r="A625" t="str">
            <v>237869761</v>
          </cell>
          <cell r="B625" t="str">
            <v>CPL</v>
          </cell>
        </row>
        <row r="626">
          <cell r="A626" t="str">
            <v>237869763</v>
          </cell>
          <cell r="B626" t="str">
            <v>CPL</v>
          </cell>
        </row>
        <row r="627">
          <cell r="A627" t="str">
            <v>237869952</v>
          </cell>
          <cell r="B627" t="str">
            <v>CPL</v>
          </cell>
        </row>
        <row r="628">
          <cell r="A628" t="str">
            <v>237885493</v>
          </cell>
          <cell r="B628" t="str">
            <v>SVC</v>
          </cell>
        </row>
        <row r="629">
          <cell r="A629" t="str">
            <v>237889512</v>
          </cell>
          <cell r="B629" t="str">
            <v>SVC</v>
          </cell>
        </row>
        <row r="630">
          <cell r="A630" t="str">
            <v>237889735</v>
          </cell>
          <cell r="B630" t="str">
            <v>SVC</v>
          </cell>
        </row>
        <row r="631">
          <cell r="A631" t="str">
            <v>237900575</v>
          </cell>
          <cell r="B631" t="str">
            <v>CPL</v>
          </cell>
        </row>
        <row r="632">
          <cell r="A632" t="str">
            <v>237900827</v>
          </cell>
          <cell r="B632" t="str">
            <v>CPL</v>
          </cell>
        </row>
        <row r="633">
          <cell r="A633" t="str">
            <v>237903312</v>
          </cell>
          <cell r="B633" t="str">
            <v>SVC</v>
          </cell>
        </row>
        <row r="634">
          <cell r="A634" t="str">
            <v>237903630</v>
          </cell>
          <cell r="B634" t="str">
            <v>CPL</v>
          </cell>
        </row>
        <row r="635">
          <cell r="A635" t="str">
            <v>237907605</v>
          </cell>
          <cell r="B635" t="str">
            <v>CPL</v>
          </cell>
        </row>
        <row r="636">
          <cell r="A636" t="str">
            <v>237908412</v>
          </cell>
          <cell r="B636" t="str">
            <v>SVC</v>
          </cell>
        </row>
        <row r="637">
          <cell r="A637" t="str">
            <v>237908686</v>
          </cell>
          <cell r="B637" t="str">
            <v>CPL</v>
          </cell>
        </row>
        <row r="638">
          <cell r="A638" t="str">
            <v>237914273</v>
          </cell>
          <cell r="B638" t="str">
            <v>SVC</v>
          </cell>
        </row>
        <row r="639">
          <cell r="A639" t="str">
            <v>237925005</v>
          </cell>
          <cell r="B639" t="str">
            <v>CPL</v>
          </cell>
        </row>
        <row r="640">
          <cell r="A640" t="str">
            <v>237925330</v>
          </cell>
          <cell r="B640" t="str">
            <v>SVC</v>
          </cell>
        </row>
        <row r="641">
          <cell r="A641" t="str">
            <v>237925366</v>
          </cell>
          <cell r="B641" t="str">
            <v>SVC</v>
          </cell>
        </row>
        <row r="642">
          <cell r="A642" t="str">
            <v>237925756</v>
          </cell>
          <cell r="B642" t="str">
            <v>CPL</v>
          </cell>
        </row>
        <row r="643">
          <cell r="A643" t="str">
            <v>237925922</v>
          </cell>
          <cell r="B643" t="str">
            <v>CPL</v>
          </cell>
        </row>
        <row r="644">
          <cell r="A644" t="str">
            <v>237926017</v>
          </cell>
          <cell r="B644" t="str">
            <v>CPL</v>
          </cell>
        </row>
        <row r="645">
          <cell r="A645" t="str">
            <v>237926938</v>
          </cell>
          <cell r="B645" t="str">
            <v>CPL</v>
          </cell>
        </row>
        <row r="646">
          <cell r="A646" t="str">
            <v>237926986</v>
          </cell>
          <cell r="B646" t="str">
            <v>SVC</v>
          </cell>
        </row>
        <row r="647">
          <cell r="A647" t="str">
            <v>237927556</v>
          </cell>
          <cell r="B647" t="str">
            <v>SVC</v>
          </cell>
        </row>
        <row r="648">
          <cell r="A648" t="str">
            <v>237927625</v>
          </cell>
          <cell r="B648" t="str">
            <v>SVC</v>
          </cell>
        </row>
        <row r="649">
          <cell r="A649" t="str">
            <v>237927644</v>
          </cell>
          <cell r="B649" t="str">
            <v>SVC</v>
          </cell>
        </row>
        <row r="650">
          <cell r="A650" t="str">
            <v>237929262</v>
          </cell>
          <cell r="B650" t="str">
            <v>SVC</v>
          </cell>
        </row>
        <row r="651">
          <cell r="A651" t="str">
            <v>237940175</v>
          </cell>
          <cell r="B651" t="str">
            <v>CPL</v>
          </cell>
        </row>
        <row r="652">
          <cell r="A652" t="str">
            <v>237943001</v>
          </cell>
          <cell r="B652" t="str">
            <v>CPL</v>
          </cell>
        </row>
        <row r="653">
          <cell r="A653" t="str">
            <v>237944647</v>
          </cell>
          <cell r="B653" t="str">
            <v>CPL</v>
          </cell>
        </row>
        <row r="654">
          <cell r="A654" t="str">
            <v>237955153</v>
          </cell>
          <cell r="B654" t="str">
            <v>SVC</v>
          </cell>
        </row>
        <row r="655">
          <cell r="A655" t="str">
            <v>237961910</v>
          </cell>
          <cell r="B655" t="str">
            <v>SVC</v>
          </cell>
        </row>
        <row r="656">
          <cell r="A656" t="str">
            <v>237965214</v>
          </cell>
          <cell r="B656" t="str">
            <v>SVC</v>
          </cell>
        </row>
        <row r="657">
          <cell r="A657" t="str">
            <v>237981009</v>
          </cell>
          <cell r="B657" t="str">
            <v>CPL</v>
          </cell>
        </row>
        <row r="658">
          <cell r="A658" t="str">
            <v>237982438</v>
          </cell>
          <cell r="B658" t="str">
            <v>CPL</v>
          </cell>
        </row>
        <row r="659">
          <cell r="A659" t="str">
            <v>238020412</v>
          </cell>
          <cell r="B659" t="str">
            <v>SVC</v>
          </cell>
        </row>
        <row r="660">
          <cell r="A660" t="str">
            <v>238023159</v>
          </cell>
          <cell r="B660" t="str">
            <v>CPL</v>
          </cell>
        </row>
        <row r="661">
          <cell r="A661" t="str">
            <v>238027700</v>
          </cell>
          <cell r="B661" t="str">
            <v>CPL</v>
          </cell>
        </row>
        <row r="662">
          <cell r="A662" t="str">
            <v>238029225</v>
          </cell>
          <cell r="B662" t="str">
            <v>SVC</v>
          </cell>
        </row>
        <row r="663">
          <cell r="A663" t="str">
            <v>238041021</v>
          </cell>
          <cell r="B663" t="str">
            <v>SVC</v>
          </cell>
        </row>
        <row r="664">
          <cell r="A664" t="str">
            <v>238041135</v>
          </cell>
          <cell r="B664" t="str">
            <v>CPL</v>
          </cell>
        </row>
        <row r="665">
          <cell r="A665" t="str">
            <v>238041988</v>
          </cell>
          <cell r="B665" t="str">
            <v>SVC</v>
          </cell>
        </row>
        <row r="666">
          <cell r="A666" t="str">
            <v>238043159</v>
          </cell>
          <cell r="B666" t="str">
            <v>CPL</v>
          </cell>
        </row>
        <row r="667">
          <cell r="A667" t="str">
            <v>238043487</v>
          </cell>
          <cell r="B667" t="str">
            <v>CPL</v>
          </cell>
        </row>
        <row r="668">
          <cell r="A668" t="str">
            <v>238061511</v>
          </cell>
          <cell r="B668" t="str">
            <v>CPL</v>
          </cell>
        </row>
        <row r="669">
          <cell r="A669" t="str">
            <v>238082639</v>
          </cell>
          <cell r="B669" t="str">
            <v>CPL</v>
          </cell>
        </row>
        <row r="670">
          <cell r="A670" t="str">
            <v>238083319</v>
          </cell>
          <cell r="B670" t="str">
            <v>CPL</v>
          </cell>
        </row>
        <row r="671">
          <cell r="A671" t="str">
            <v>238111743</v>
          </cell>
          <cell r="B671" t="str">
            <v>SVC</v>
          </cell>
        </row>
        <row r="672">
          <cell r="A672" t="str">
            <v>238112119</v>
          </cell>
          <cell r="B672" t="str">
            <v>SVC</v>
          </cell>
        </row>
        <row r="673">
          <cell r="A673" t="str">
            <v>238112778</v>
          </cell>
          <cell r="B673" t="str">
            <v>SVC</v>
          </cell>
        </row>
        <row r="674">
          <cell r="A674" t="str">
            <v>238113460</v>
          </cell>
          <cell r="B674" t="str">
            <v>CPL</v>
          </cell>
        </row>
        <row r="675">
          <cell r="A675" t="str">
            <v>238114155</v>
          </cell>
          <cell r="B675" t="str">
            <v>SVC</v>
          </cell>
        </row>
        <row r="676">
          <cell r="A676" t="str">
            <v>238114973</v>
          </cell>
          <cell r="B676" t="str">
            <v>CPL</v>
          </cell>
        </row>
        <row r="677">
          <cell r="A677" t="str">
            <v>238115311</v>
          </cell>
          <cell r="B677" t="str">
            <v>SVC</v>
          </cell>
        </row>
        <row r="678">
          <cell r="A678" t="str">
            <v>238115804</v>
          </cell>
          <cell r="B678" t="str">
            <v>SVC</v>
          </cell>
        </row>
        <row r="679">
          <cell r="A679" t="str">
            <v>238130394</v>
          </cell>
          <cell r="B679" t="str">
            <v>CPL</v>
          </cell>
        </row>
        <row r="680">
          <cell r="A680" t="str">
            <v>238133059</v>
          </cell>
          <cell r="B680" t="str">
            <v>CPL</v>
          </cell>
        </row>
        <row r="681">
          <cell r="A681" t="str">
            <v>238135807</v>
          </cell>
          <cell r="B681" t="str">
            <v>CPL</v>
          </cell>
        </row>
        <row r="682">
          <cell r="A682" t="str">
            <v>238154794</v>
          </cell>
          <cell r="B682" t="str">
            <v>SVC</v>
          </cell>
        </row>
        <row r="683">
          <cell r="A683" t="str">
            <v>238155047</v>
          </cell>
          <cell r="B683" t="str">
            <v>SVC</v>
          </cell>
        </row>
        <row r="684">
          <cell r="A684" t="str">
            <v>238157804</v>
          </cell>
          <cell r="B684" t="str">
            <v>CPL</v>
          </cell>
        </row>
        <row r="685">
          <cell r="A685" t="str">
            <v>238158469</v>
          </cell>
          <cell r="B685" t="str">
            <v>CPL</v>
          </cell>
        </row>
        <row r="686">
          <cell r="A686" t="str">
            <v>238159490</v>
          </cell>
          <cell r="B686" t="str">
            <v>CPL</v>
          </cell>
        </row>
        <row r="687">
          <cell r="A687" t="str">
            <v>238170346</v>
          </cell>
          <cell r="B687" t="str">
            <v>CPL</v>
          </cell>
        </row>
        <row r="688">
          <cell r="A688" t="str">
            <v>238170936</v>
          </cell>
          <cell r="B688" t="str">
            <v>SVC</v>
          </cell>
        </row>
        <row r="689">
          <cell r="A689" t="str">
            <v>238176943</v>
          </cell>
          <cell r="B689" t="str">
            <v>CPL</v>
          </cell>
        </row>
        <row r="690">
          <cell r="A690" t="str">
            <v>238195886</v>
          </cell>
          <cell r="B690" t="str">
            <v>SVC</v>
          </cell>
        </row>
        <row r="691">
          <cell r="A691" t="str">
            <v>238211748</v>
          </cell>
          <cell r="B691" t="str">
            <v>SVC</v>
          </cell>
        </row>
        <row r="692">
          <cell r="A692" t="str">
            <v>238214530</v>
          </cell>
          <cell r="B692" t="str">
            <v>CPL</v>
          </cell>
        </row>
        <row r="693">
          <cell r="A693" t="str">
            <v>238218312</v>
          </cell>
          <cell r="B693" t="str">
            <v>CPL</v>
          </cell>
        </row>
        <row r="694">
          <cell r="A694" t="str">
            <v>238230596</v>
          </cell>
          <cell r="B694" t="str">
            <v>SVC</v>
          </cell>
        </row>
        <row r="695">
          <cell r="A695" t="str">
            <v>238231156</v>
          </cell>
          <cell r="B695" t="str">
            <v>SVC</v>
          </cell>
        </row>
        <row r="696">
          <cell r="A696" t="str">
            <v>238232079</v>
          </cell>
          <cell r="B696" t="str">
            <v>SVC</v>
          </cell>
        </row>
        <row r="697">
          <cell r="A697" t="str">
            <v>238256996</v>
          </cell>
          <cell r="B697" t="str">
            <v>SVC</v>
          </cell>
        </row>
        <row r="698">
          <cell r="A698" t="str">
            <v>238270334</v>
          </cell>
          <cell r="B698" t="str">
            <v>SVC</v>
          </cell>
        </row>
        <row r="699">
          <cell r="A699" t="str">
            <v>238271320</v>
          </cell>
          <cell r="B699" t="str">
            <v>SVC</v>
          </cell>
        </row>
        <row r="700">
          <cell r="A700" t="str">
            <v>238274413</v>
          </cell>
          <cell r="B700" t="str">
            <v>SVC</v>
          </cell>
        </row>
        <row r="701">
          <cell r="A701" t="str">
            <v>238274636</v>
          </cell>
          <cell r="B701" t="str">
            <v>CPL</v>
          </cell>
        </row>
        <row r="702">
          <cell r="A702" t="str">
            <v>238275330</v>
          </cell>
          <cell r="B702" t="str">
            <v>CPL</v>
          </cell>
        </row>
        <row r="703">
          <cell r="A703" t="str">
            <v>238275879</v>
          </cell>
          <cell r="B703" t="str">
            <v>SVC</v>
          </cell>
        </row>
        <row r="704">
          <cell r="A704" t="str">
            <v>238290266</v>
          </cell>
          <cell r="B704" t="str">
            <v>SVC</v>
          </cell>
        </row>
        <row r="705">
          <cell r="A705" t="str">
            <v>238294298</v>
          </cell>
          <cell r="B705" t="str">
            <v>SVC</v>
          </cell>
        </row>
        <row r="706">
          <cell r="A706" t="str">
            <v>238295111</v>
          </cell>
          <cell r="B706" t="str">
            <v>CPL</v>
          </cell>
        </row>
        <row r="707">
          <cell r="A707" t="str">
            <v>238312692</v>
          </cell>
          <cell r="B707" t="str">
            <v>SVC</v>
          </cell>
        </row>
        <row r="708">
          <cell r="A708" t="str">
            <v>238313785</v>
          </cell>
          <cell r="B708" t="str">
            <v>CPL</v>
          </cell>
        </row>
        <row r="709">
          <cell r="A709" t="str">
            <v>238336349</v>
          </cell>
          <cell r="B709" t="str">
            <v>SVC</v>
          </cell>
        </row>
        <row r="710">
          <cell r="A710" t="str">
            <v>238337703</v>
          </cell>
          <cell r="B710" t="str">
            <v>SVC</v>
          </cell>
        </row>
        <row r="711">
          <cell r="A711" t="str">
            <v>238337984</v>
          </cell>
          <cell r="B711" t="str">
            <v>SVC</v>
          </cell>
        </row>
        <row r="712">
          <cell r="A712" t="str">
            <v>238339483</v>
          </cell>
          <cell r="B712" t="str">
            <v>SVC</v>
          </cell>
        </row>
        <row r="713">
          <cell r="A713" t="str">
            <v>238350216</v>
          </cell>
          <cell r="B713" t="str">
            <v>CPL</v>
          </cell>
        </row>
        <row r="714">
          <cell r="A714" t="str">
            <v>238354604</v>
          </cell>
          <cell r="B714" t="str">
            <v>SVC</v>
          </cell>
        </row>
        <row r="715">
          <cell r="A715" t="str">
            <v>238371672</v>
          </cell>
          <cell r="B715" t="str">
            <v>SVC</v>
          </cell>
        </row>
        <row r="716">
          <cell r="A716" t="str">
            <v>238375279</v>
          </cell>
          <cell r="B716" t="str">
            <v>SVC</v>
          </cell>
        </row>
        <row r="717">
          <cell r="A717" t="str">
            <v>238390634</v>
          </cell>
          <cell r="B717" t="str">
            <v>SVC</v>
          </cell>
        </row>
        <row r="718">
          <cell r="A718" t="str">
            <v>238398838</v>
          </cell>
          <cell r="B718" t="str">
            <v>CPL</v>
          </cell>
        </row>
        <row r="719">
          <cell r="A719" t="str">
            <v>238415150</v>
          </cell>
          <cell r="B719" t="str">
            <v>CPL</v>
          </cell>
        </row>
        <row r="720">
          <cell r="A720" t="str">
            <v>238430446</v>
          </cell>
          <cell r="B720" t="str">
            <v>SVC</v>
          </cell>
        </row>
        <row r="721">
          <cell r="A721" t="str">
            <v>238431840</v>
          </cell>
          <cell r="B721" t="str">
            <v>SVC</v>
          </cell>
        </row>
        <row r="722">
          <cell r="A722" t="str">
            <v>238433146</v>
          </cell>
          <cell r="B722" t="str">
            <v>SVC</v>
          </cell>
        </row>
        <row r="723">
          <cell r="A723" t="str">
            <v>238433963</v>
          </cell>
          <cell r="B723" t="str">
            <v>SVC</v>
          </cell>
        </row>
        <row r="724">
          <cell r="A724" t="str">
            <v>238450947</v>
          </cell>
          <cell r="B724" t="str">
            <v>CPL</v>
          </cell>
        </row>
        <row r="725">
          <cell r="A725" t="str">
            <v>238454782</v>
          </cell>
          <cell r="B725" t="str">
            <v>SVC</v>
          </cell>
        </row>
        <row r="726">
          <cell r="A726" t="str">
            <v>238456051</v>
          </cell>
          <cell r="B726" t="str">
            <v>SVC</v>
          </cell>
        </row>
        <row r="727">
          <cell r="A727" t="str">
            <v>238493879</v>
          </cell>
          <cell r="B727" t="str">
            <v>CPL</v>
          </cell>
        </row>
        <row r="728">
          <cell r="A728" t="str">
            <v>238511088</v>
          </cell>
          <cell r="B728" t="str">
            <v>CPL</v>
          </cell>
        </row>
        <row r="729">
          <cell r="A729" t="str">
            <v>238512463</v>
          </cell>
          <cell r="B729" t="str">
            <v>SVC</v>
          </cell>
        </row>
        <row r="730">
          <cell r="A730" t="str">
            <v>238515860</v>
          </cell>
          <cell r="B730" t="str">
            <v>CPL</v>
          </cell>
        </row>
        <row r="731">
          <cell r="A731" t="str">
            <v>238539569</v>
          </cell>
          <cell r="B731" t="str">
            <v>SVC</v>
          </cell>
        </row>
        <row r="732">
          <cell r="A732" t="str">
            <v>238559903</v>
          </cell>
          <cell r="B732" t="str">
            <v>SVC</v>
          </cell>
        </row>
        <row r="733">
          <cell r="A733" t="str">
            <v>238682098</v>
          </cell>
          <cell r="B733" t="str">
            <v>SVC</v>
          </cell>
        </row>
        <row r="734">
          <cell r="A734" t="str">
            <v>238682289</v>
          </cell>
          <cell r="B734" t="str">
            <v>SVC</v>
          </cell>
        </row>
        <row r="735">
          <cell r="A735" t="str">
            <v>238705757</v>
          </cell>
          <cell r="B735" t="str">
            <v>CPL</v>
          </cell>
        </row>
        <row r="736">
          <cell r="A736" t="str">
            <v>238722211</v>
          </cell>
          <cell r="B736" t="str">
            <v>SVC</v>
          </cell>
        </row>
        <row r="737">
          <cell r="A737" t="str">
            <v>238724031</v>
          </cell>
          <cell r="B737" t="str">
            <v>SVC</v>
          </cell>
        </row>
        <row r="738">
          <cell r="A738" t="str">
            <v>238725134</v>
          </cell>
          <cell r="B738" t="str">
            <v>SVC</v>
          </cell>
        </row>
        <row r="739">
          <cell r="A739" t="str">
            <v>238725288</v>
          </cell>
          <cell r="B739" t="str">
            <v>SVC</v>
          </cell>
        </row>
        <row r="740">
          <cell r="A740" t="str">
            <v>238725509</v>
          </cell>
          <cell r="B740" t="str">
            <v>CPL</v>
          </cell>
        </row>
        <row r="741">
          <cell r="A741" t="str">
            <v>238725645</v>
          </cell>
          <cell r="B741" t="str">
            <v>SVC</v>
          </cell>
        </row>
        <row r="742">
          <cell r="A742" t="str">
            <v>238726125</v>
          </cell>
          <cell r="B742" t="str">
            <v>CPL</v>
          </cell>
        </row>
        <row r="743">
          <cell r="A743" t="str">
            <v>238726180</v>
          </cell>
          <cell r="B743" t="str">
            <v>CPL</v>
          </cell>
        </row>
        <row r="744">
          <cell r="A744" t="str">
            <v>238728644</v>
          </cell>
          <cell r="B744" t="str">
            <v>CPL</v>
          </cell>
        </row>
        <row r="745">
          <cell r="A745" t="str">
            <v>238744556</v>
          </cell>
          <cell r="B745" t="str">
            <v>CPL</v>
          </cell>
        </row>
        <row r="746">
          <cell r="A746" t="str">
            <v>238761232</v>
          </cell>
          <cell r="B746" t="str">
            <v>SVC</v>
          </cell>
        </row>
        <row r="747">
          <cell r="A747" t="str">
            <v>238762106</v>
          </cell>
          <cell r="B747" t="str">
            <v>SVC</v>
          </cell>
        </row>
        <row r="748">
          <cell r="A748" t="str">
            <v>238780902</v>
          </cell>
          <cell r="B748" t="str">
            <v>CPL</v>
          </cell>
        </row>
        <row r="749">
          <cell r="A749" t="str">
            <v>238784302</v>
          </cell>
          <cell r="B749" t="str">
            <v>CPL</v>
          </cell>
        </row>
        <row r="750">
          <cell r="A750" t="str">
            <v>238784799</v>
          </cell>
          <cell r="B750" t="str">
            <v>CPL</v>
          </cell>
        </row>
        <row r="751">
          <cell r="A751" t="str">
            <v>238786233</v>
          </cell>
          <cell r="B751" t="str">
            <v>SVC</v>
          </cell>
        </row>
        <row r="752">
          <cell r="A752" t="str">
            <v>238787996</v>
          </cell>
          <cell r="B752" t="str">
            <v>CPL</v>
          </cell>
        </row>
        <row r="753">
          <cell r="A753" t="str">
            <v>238788235</v>
          </cell>
          <cell r="B753" t="str">
            <v>CPL</v>
          </cell>
        </row>
        <row r="754">
          <cell r="A754" t="str">
            <v>238802937</v>
          </cell>
          <cell r="B754" t="str">
            <v>SVC</v>
          </cell>
        </row>
        <row r="755">
          <cell r="A755" t="str">
            <v>238803266</v>
          </cell>
          <cell r="B755" t="str">
            <v>CPL</v>
          </cell>
        </row>
        <row r="756">
          <cell r="A756" t="str">
            <v>238804580</v>
          </cell>
          <cell r="B756" t="str">
            <v>CPL</v>
          </cell>
        </row>
        <row r="757">
          <cell r="A757" t="str">
            <v>238804903</v>
          </cell>
          <cell r="B757" t="str">
            <v>SVC</v>
          </cell>
        </row>
        <row r="758">
          <cell r="A758" t="str">
            <v>238808452</v>
          </cell>
          <cell r="B758" t="str">
            <v>SVC</v>
          </cell>
        </row>
        <row r="759">
          <cell r="A759" t="str">
            <v>238827186</v>
          </cell>
          <cell r="B759" t="str">
            <v>CPL</v>
          </cell>
        </row>
        <row r="760">
          <cell r="A760" t="str">
            <v>238846188</v>
          </cell>
          <cell r="B760" t="str">
            <v>CPL</v>
          </cell>
        </row>
        <row r="761">
          <cell r="A761" t="str">
            <v>238847430</v>
          </cell>
          <cell r="B761" t="str">
            <v>CPL</v>
          </cell>
        </row>
        <row r="762">
          <cell r="A762" t="str">
            <v>238848117</v>
          </cell>
          <cell r="B762" t="str">
            <v>SVC</v>
          </cell>
        </row>
        <row r="763">
          <cell r="A763" t="str">
            <v>238886042</v>
          </cell>
          <cell r="B763" t="str">
            <v>SVC</v>
          </cell>
        </row>
        <row r="764">
          <cell r="A764" t="str">
            <v>238906273</v>
          </cell>
          <cell r="B764" t="str">
            <v>CPL</v>
          </cell>
        </row>
        <row r="765">
          <cell r="A765" t="str">
            <v>238908384</v>
          </cell>
          <cell r="B765" t="str">
            <v>CPL</v>
          </cell>
        </row>
        <row r="766">
          <cell r="A766" t="str">
            <v>238908528</v>
          </cell>
          <cell r="B766" t="str">
            <v>CPL</v>
          </cell>
        </row>
        <row r="767">
          <cell r="A767" t="str">
            <v>238924359</v>
          </cell>
          <cell r="B767" t="str">
            <v>CPL</v>
          </cell>
        </row>
        <row r="768">
          <cell r="A768" t="str">
            <v>238927642</v>
          </cell>
          <cell r="B768" t="str">
            <v>SVC</v>
          </cell>
        </row>
        <row r="769">
          <cell r="A769" t="str">
            <v>238928464</v>
          </cell>
          <cell r="B769" t="str">
            <v>CPL</v>
          </cell>
        </row>
        <row r="770">
          <cell r="A770" t="str">
            <v>238928583</v>
          </cell>
          <cell r="B770" t="str">
            <v>CPL</v>
          </cell>
        </row>
        <row r="771">
          <cell r="A771" t="str">
            <v>238928928</v>
          </cell>
          <cell r="B771" t="str">
            <v>SVC</v>
          </cell>
        </row>
        <row r="772">
          <cell r="A772" t="str">
            <v>238929070</v>
          </cell>
          <cell r="B772" t="str">
            <v>SVC</v>
          </cell>
        </row>
        <row r="773">
          <cell r="A773" t="str">
            <v>238944921</v>
          </cell>
          <cell r="B773" t="str">
            <v>CPL</v>
          </cell>
        </row>
        <row r="774">
          <cell r="A774" t="str">
            <v>238946840</v>
          </cell>
          <cell r="B774" t="str">
            <v>SVC</v>
          </cell>
        </row>
        <row r="775">
          <cell r="A775" t="str">
            <v>238948955</v>
          </cell>
          <cell r="B775" t="str">
            <v>CPL</v>
          </cell>
        </row>
        <row r="776">
          <cell r="A776" t="str">
            <v>238949500</v>
          </cell>
          <cell r="B776" t="str">
            <v>CPL</v>
          </cell>
        </row>
        <row r="777">
          <cell r="A777" t="str">
            <v>238949730</v>
          </cell>
          <cell r="B777" t="str">
            <v>SVC</v>
          </cell>
        </row>
        <row r="778">
          <cell r="A778" t="str">
            <v>238949874</v>
          </cell>
          <cell r="B778" t="str">
            <v>SVC</v>
          </cell>
        </row>
        <row r="779">
          <cell r="A779" t="str">
            <v>238962886</v>
          </cell>
          <cell r="B779" t="str">
            <v>CPL</v>
          </cell>
        </row>
        <row r="780">
          <cell r="A780" t="str">
            <v>238965101</v>
          </cell>
          <cell r="B780" t="str">
            <v>CPL</v>
          </cell>
        </row>
        <row r="781">
          <cell r="A781" t="str">
            <v>238965312</v>
          </cell>
          <cell r="B781" t="str">
            <v>SVC</v>
          </cell>
        </row>
        <row r="782">
          <cell r="A782" t="str">
            <v>238966022</v>
          </cell>
          <cell r="B782" t="str">
            <v>CPL</v>
          </cell>
        </row>
        <row r="783">
          <cell r="A783" t="str">
            <v>238966562</v>
          </cell>
          <cell r="B783" t="str">
            <v>CPL</v>
          </cell>
        </row>
        <row r="784">
          <cell r="A784" t="str">
            <v>238966709</v>
          </cell>
          <cell r="B784" t="str">
            <v>CPL</v>
          </cell>
        </row>
        <row r="785">
          <cell r="A785" t="str">
            <v>238967486</v>
          </cell>
          <cell r="B785" t="str">
            <v>CPL</v>
          </cell>
        </row>
        <row r="786">
          <cell r="A786" t="str">
            <v>238981447</v>
          </cell>
          <cell r="B786" t="str">
            <v>CPL</v>
          </cell>
        </row>
        <row r="787">
          <cell r="A787" t="str">
            <v>238983734</v>
          </cell>
          <cell r="B787" t="str">
            <v>SVC</v>
          </cell>
        </row>
        <row r="788">
          <cell r="A788" t="str">
            <v>238989616</v>
          </cell>
          <cell r="B788" t="str">
            <v>SVC</v>
          </cell>
        </row>
        <row r="789">
          <cell r="A789" t="str">
            <v>239025561</v>
          </cell>
          <cell r="B789" t="str">
            <v>SVC</v>
          </cell>
        </row>
        <row r="790">
          <cell r="A790" t="str">
            <v>239027331</v>
          </cell>
          <cell r="B790" t="str">
            <v>SVC</v>
          </cell>
        </row>
        <row r="791">
          <cell r="A791" t="str">
            <v>239081257</v>
          </cell>
          <cell r="B791" t="str">
            <v>SVC</v>
          </cell>
        </row>
        <row r="792">
          <cell r="A792" t="str">
            <v>239086920</v>
          </cell>
          <cell r="B792" t="str">
            <v>CPL</v>
          </cell>
        </row>
        <row r="793">
          <cell r="A793" t="str">
            <v>239089369</v>
          </cell>
          <cell r="B793" t="str">
            <v>SVC</v>
          </cell>
        </row>
        <row r="794">
          <cell r="A794" t="str">
            <v>239111586</v>
          </cell>
          <cell r="B794" t="str">
            <v>CPL</v>
          </cell>
        </row>
        <row r="795">
          <cell r="A795" t="str">
            <v>239132494</v>
          </cell>
          <cell r="B795" t="str">
            <v>CPL</v>
          </cell>
        </row>
        <row r="796">
          <cell r="A796" t="str">
            <v>239134906</v>
          </cell>
          <cell r="B796" t="str">
            <v>CPL</v>
          </cell>
        </row>
        <row r="797">
          <cell r="A797" t="str">
            <v>239135318</v>
          </cell>
          <cell r="B797" t="str">
            <v>SVC</v>
          </cell>
        </row>
        <row r="798">
          <cell r="A798" t="str">
            <v>239137430</v>
          </cell>
          <cell r="B798" t="str">
            <v>CPL</v>
          </cell>
        </row>
        <row r="799">
          <cell r="A799" t="str">
            <v>239138781</v>
          </cell>
          <cell r="B799" t="str">
            <v>CPL</v>
          </cell>
        </row>
        <row r="800">
          <cell r="A800" t="str">
            <v>239150459</v>
          </cell>
          <cell r="B800" t="str">
            <v>CPL</v>
          </cell>
        </row>
        <row r="801">
          <cell r="A801" t="str">
            <v>239151290</v>
          </cell>
          <cell r="B801" t="str">
            <v>SVC</v>
          </cell>
        </row>
        <row r="802">
          <cell r="A802" t="str">
            <v>239155942</v>
          </cell>
          <cell r="B802" t="str">
            <v>CPL</v>
          </cell>
        </row>
        <row r="803">
          <cell r="A803" t="str">
            <v>239155957</v>
          </cell>
          <cell r="B803" t="str">
            <v>CPL</v>
          </cell>
        </row>
        <row r="804">
          <cell r="A804" t="str">
            <v>239156389</v>
          </cell>
          <cell r="B804" t="str">
            <v>CPL</v>
          </cell>
        </row>
        <row r="805">
          <cell r="A805" t="str">
            <v>239159242</v>
          </cell>
          <cell r="B805" t="str">
            <v>SVC</v>
          </cell>
        </row>
        <row r="806">
          <cell r="A806" t="str">
            <v>239170110</v>
          </cell>
          <cell r="B806" t="str">
            <v>CPL</v>
          </cell>
        </row>
        <row r="807">
          <cell r="A807" t="str">
            <v>239171061</v>
          </cell>
          <cell r="B807" t="str">
            <v>SVC</v>
          </cell>
        </row>
        <row r="808">
          <cell r="A808" t="str">
            <v>239192501</v>
          </cell>
          <cell r="B808" t="str">
            <v>SVC</v>
          </cell>
        </row>
        <row r="809">
          <cell r="A809" t="str">
            <v>239194548</v>
          </cell>
          <cell r="B809" t="str">
            <v>CPL</v>
          </cell>
        </row>
        <row r="810">
          <cell r="A810" t="str">
            <v>239198412</v>
          </cell>
          <cell r="B810" t="str">
            <v>SVC</v>
          </cell>
        </row>
        <row r="811">
          <cell r="A811" t="str">
            <v>239214414</v>
          </cell>
          <cell r="B811" t="str">
            <v>SVC</v>
          </cell>
        </row>
        <row r="812">
          <cell r="A812" t="str">
            <v>239234514</v>
          </cell>
          <cell r="B812" t="str">
            <v>CPL</v>
          </cell>
        </row>
        <row r="813">
          <cell r="A813" t="str">
            <v>239237424</v>
          </cell>
          <cell r="B813" t="str">
            <v>CPL</v>
          </cell>
        </row>
        <row r="814">
          <cell r="A814" t="str">
            <v>239239915</v>
          </cell>
          <cell r="B814" t="str">
            <v>CPL</v>
          </cell>
        </row>
        <row r="815">
          <cell r="A815" t="str">
            <v>239253652</v>
          </cell>
          <cell r="B815" t="str">
            <v>SVC</v>
          </cell>
        </row>
        <row r="816">
          <cell r="A816" t="str">
            <v>239254570</v>
          </cell>
          <cell r="B816" t="str">
            <v>CPL</v>
          </cell>
        </row>
        <row r="817">
          <cell r="A817" t="str">
            <v>239258389</v>
          </cell>
          <cell r="B817" t="str">
            <v>SVC</v>
          </cell>
        </row>
        <row r="818">
          <cell r="A818" t="str">
            <v>239270127</v>
          </cell>
          <cell r="B818" t="str">
            <v>SVC</v>
          </cell>
        </row>
        <row r="819">
          <cell r="A819" t="str">
            <v>239273349</v>
          </cell>
          <cell r="B819" t="str">
            <v>SVC</v>
          </cell>
        </row>
        <row r="820">
          <cell r="A820" t="str">
            <v>239291208</v>
          </cell>
          <cell r="B820" t="str">
            <v>SVC</v>
          </cell>
        </row>
        <row r="821">
          <cell r="A821" t="str">
            <v>239291720</v>
          </cell>
          <cell r="B821" t="str">
            <v>SVC</v>
          </cell>
        </row>
        <row r="822">
          <cell r="A822" t="str">
            <v>239294700</v>
          </cell>
          <cell r="B822" t="str">
            <v>SVC</v>
          </cell>
        </row>
        <row r="823">
          <cell r="A823" t="str">
            <v>239312760</v>
          </cell>
          <cell r="B823" t="str">
            <v>CPL</v>
          </cell>
        </row>
        <row r="824">
          <cell r="A824" t="str">
            <v>239314271</v>
          </cell>
          <cell r="B824" t="str">
            <v>SVC</v>
          </cell>
        </row>
        <row r="825">
          <cell r="A825" t="str">
            <v>239316300</v>
          </cell>
          <cell r="B825" t="str">
            <v>CPL</v>
          </cell>
        </row>
        <row r="826">
          <cell r="A826" t="str">
            <v>239319119</v>
          </cell>
          <cell r="B826" t="str">
            <v>CPL</v>
          </cell>
        </row>
        <row r="827">
          <cell r="A827" t="str">
            <v>239330137</v>
          </cell>
          <cell r="B827" t="str">
            <v>SVC</v>
          </cell>
        </row>
        <row r="828">
          <cell r="A828" t="str">
            <v>239352776</v>
          </cell>
          <cell r="B828" t="str">
            <v>CPL</v>
          </cell>
        </row>
        <row r="829">
          <cell r="A829" t="str">
            <v>239355577</v>
          </cell>
          <cell r="B829" t="str">
            <v>CPL</v>
          </cell>
        </row>
        <row r="830">
          <cell r="A830" t="str">
            <v>239359669</v>
          </cell>
          <cell r="B830" t="str">
            <v>CPL</v>
          </cell>
        </row>
        <row r="831">
          <cell r="A831" t="str">
            <v>239376745</v>
          </cell>
          <cell r="B831" t="str">
            <v>CPL</v>
          </cell>
        </row>
        <row r="832">
          <cell r="A832" t="str">
            <v>239390255</v>
          </cell>
          <cell r="B832" t="str">
            <v>CPL</v>
          </cell>
        </row>
        <row r="833">
          <cell r="A833" t="str">
            <v>239415411</v>
          </cell>
          <cell r="B833" t="str">
            <v>SVC</v>
          </cell>
        </row>
        <row r="834">
          <cell r="A834" t="str">
            <v>239430954</v>
          </cell>
          <cell r="B834" t="str">
            <v>CPL</v>
          </cell>
        </row>
        <row r="835">
          <cell r="A835" t="str">
            <v>239437231</v>
          </cell>
          <cell r="B835" t="str">
            <v>CPL</v>
          </cell>
        </row>
        <row r="836">
          <cell r="A836" t="str">
            <v>239437800</v>
          </cell>
          <cell r="B836" t="str">
            <v>SVC</v>
          </cell>
        </row>
        <row r="837">
          <cell r="A837" t="str">
            <v>239454103</v>
          </cell>
          <cell r="B837" t="str">
            <v>CPL</v>
          </cell>
        </row>
        <row r="838">
          <cell r="A838" t="str">
            <v>239470335</v>
          </cell>
          <cell r="B838" t="str">
            <v>CPL</v>
          </cell>
        </row>
        <row r="839">
          <cell r="A839" t="str">
            <v>239474757</v>
          </cell>
          <cell r="B839" t="str">
            <v>CPL</v>
          </cell>
        </row>
        <row r="840">
          <cell r="A840" t="str">
            <v>239490137</v>
          </cell>
          <cell r="B840" t="str">
            <v>SVC</v>
          </cell>
        </row>
        <row r="841">
          <cell r="A841" t="str">
            <v>239490435</v>
          </cell>
          <cell r="B841" t="str">
            <v>CPL</v>
          </cell>
        </row>
        <row r="842">
          <cell r="A842" t="str">
            <v>239495215</v>
          </cell>
          <cell r="B842" t="str">
            <v>CPL</v>
          </cell>
        </row>
        <row r="843">
          <cell r="A843" t="str">
            <v>239559418</v>
          </cell>
          <cell r="B843" t="str">
            <v>CPL</v>
          </cell>
        </row>
        <row r="844">
          <cell r="A844" t="str">
            <v>239598888</v>
          </cell>
          <cell r="B844" t="str">
            <v>CPL</v>
          </cell>
        </row>
        <row r="845">
          <cell r="A845" t="str">
            <v>239611726</v>
          </cell>
          <cell r="B845" t="str">
            <v>CPL</v>
          </cell>
        </row>
        <row r="846">
          <cell r="A846" t="str">
            <v>239615943</v>
          </cell>
          <cell r="B846" t="str">
            <v>CPL</v>
          </cell>
        </row>
        <row r="847">
          <cell r="A847" t="str">
            <v>239626740</v>
          </cell>
          <cell r="B847" t="str">
            <v>SVC</v>
          </cell>
        </row>
        <row r="848">
          <cell r="A848" t="str">
            <v>239666441</v>
          </cell>
          <cell r="B848" t="str">
            <v>SVC</v>
          </cell>
        </row>
        <row r="849">
          <cell r="A849" t="str">
            <v>239715377</v>
          </cell>
          <cell r="B849" t="str">
            <v>CPL</v>
          </cell>
        </row>
        <row r="850">
          <cell r="A850" t="str">
            <v>239744654</v>
          </cell>
          <cell r="B850" t="str">
            <v>SVC</v>
          </cell>
        </row>
        <row r="851">
          <cell r="A851" t="str">
            <v>239747502</v>
          </cell>
          <cell r="B851" t="str">
            <v>SVC</v>
          </cell>
        </row>
        <row r="852">
          <cell r="A852" t="str">
            <v>239747966</v>
          </cell>
          <cell r="B852" t="str">
            <v>SVC</v>
          </cell>
        </row>
        <row r="853">
          <cell r="A853" t="str">
            <v>239748666</v>
          </cell>
          <cell r="B853" t="str">
            <v>CPL</v>
          </cell>
        </row>
        <row r="854">
          <cell r="A854" t="str">
            <v>239748914</v>
          </cell>
          <cell r="B854" t="str">
            <v>CPL</v>
          </cell>
        </row>
        <row r="855">
          <cell r="A855" t="str">
            <v>239748967</v>
          </cell>
          <cell r="B855" t="str">
            <v>CPL</v>
          </cell>
        </row>
        <row r="856">
          <cell r="A856" t="str">
            <v>239749008</v>
          </cell>
          <cell r="B856" t="str">
            <v>CPL</v>
          </cell>
        </row>
        <row r="857">
          <cell r="A857" t="str">
            <v>239749263</v>
          </cell>
          <cell r="B857" t="str">
            <v>CPL</v>
          </cell>
        </row>
        <row r="858">
          <cell r="A858" t="str">
            <v>239763517</v>
          </cell>
          <cell r="B858" t="str">
            <v>SVC</v>
          </cell>
        </row>
        <row r="859">
          <cell r="A859" t="str">
            <v>239763569</v>
          </cell>
          <cell r="B859" t="str">
            <v>CPL</v>
          </cell>
        </row>
        <row r="860">
          <cell r="A860" t="str">
            <v>239764856</v>
          </cell>
          <cell r="B860" t="str">
            <v>SVC</v>
          </cell>
        </row>
        <row r="861">
          <cell r="A861" t="str">
            <v>239766823</v>
          </cell>
          <cell r="B861" t="str">
            <v>SVC</v>
          </cell>
        </row>
        <row r="862">
          <cell r="A862" t="str">
            <v>239766844</v>
          </cell>
          <cell r="B862" t="str">
            <v>SVC</v>
          </cell>
        </row>
        <row r="863">
          <cell r="A863" t="str">
            <v>239769170</v>
          </cell>
          <cell r="B863" t="str">
            <v>CPL</v>
          </cell>
        </row>
        <row r="864">
          <cell r="A864" t="str">
            <v>239780651</v>
          </cell>
          <cell r="B864" t="str">
            <v>CPL</v>
          </cell>
        </row>
        <row r="865">
          <cell r="A865" t="str">
            <v>239781332</v>
          </cell>
          <cell r="B865" t="str">
            <v>SVC</v>
          </cell>
        </row>
        <row r="866">
          <cell r="A866" t="str">
            <v>239781628</v>
          </cell>
          <cell r="B866" t="str">
            <v>CPL</v>
          </cell>
        </row>
        <row r="867">
          <cell r="A867" t="str">
            <v>239782284</v>
          </cell>
          <cell r="B867" t="str">
            <v>SVC</v>
          </cell>
        </row>
        <row r="868">
          <cell r="A868" t="str">
            <v>239784344</v>
          </cell>
          <cell r="B868" t="str">
            <v>CPL</v>
          </cell>
        </row>
        <row r="869">
          <cell r="A869" t="str">
            <v>239789759</v>
          </cell>
          <cell r="B869" t="str">
            <v>SVC</v>
          </cell>
        </row>
        <row r="870">
          <cell r="A870" t="str">
            <v>239803471</v>
          </cell>
          <cell r="B870" t="str">
            <v>CPL</v>
          </cell>
        </row>
        <row r="871">
          <cell r="A871" t="str">
            <v>239803902</v>
          </cell>
          <cell r="B871" t="str">
            <v>CPL</v>
          </cell>
        </row>
        <row r="872">
          <cell r="A872" t="str">
            <v>239804716</v>
          </cell>
          <cell r="B872" t="str">
            <v>CPL</v>
          </cell>
        </row>
        <row r="873">
          <cell r="A873" t="str">
            <v>239824195</v>
          </cell>
          <cell r="B873" t="str">
            <v>CPL</v>
          </cell>
        </row>
        <row r="874">
          <cell r="A874" t="str">
            <v>239827697</v>
          </cell>
          <cell r="B874" t="str">
            <v>CPL</v>
          </cell>
        </row>
        <row r="875">
          <cell r="A875" t="str">
            <v>239841349</v>
          </cell>
          <cell r="B875" t="str">
            <v>CPL</v>
          </cell>
        </row>
        <row r="876">
          <cell r="A876" t="str">
            <v>239841411</v>
          </cell>
          <cell r="B876" t="str">
            <v>SVC</v>
          </cell>
        </row>
        <row r="877">
          <cell r="A877" t="str">
            <v>239842898</v>
          </cell>
          <cell r="B877" t="str">
            <v>CPL</v>
          </cell>
        </row>
        <row r="878">
          <cell r="A878" t="str">
            <v>239849700</v>
          </cell>
          <cell r="B878" t="str">
            <v>SVC</v>
          </cell>
        </row>
        <row r="879">
          <cell r="A879" t="str">
            <v>239860003</v>
          </cell>
          <cell r="B879" t="str">
            <v>CPL</v>
          </cell>
        </row>
        <row r="880">
          <cell r="A880" t="str">
            <v>239865722</v>
          </cell>
          <cell r="B880" t="str">
            <v>SVC</v>
          </cell>
        </row>
        <row r="881">
          <cell r="A881" t="str">
            <v>239867022</v>
          </cell>
          <cell r="B881" t="str">
            <v>SVC</v>
          </cell>
        </row>
        <row r="882">
          <cell r="A882" t="str">
            <v>239867164</v>
          </cell>
          <cell r="B882" t="str">
            <v>CPL</v>
          </cell>
        </row>
        <row r="883">
          <cell r="A883" t="str">
            <v>239881910</v>
          </cell>
          <cell r="B883" t="str">
            <v>CPL</v>
          </cell>
        </row>
        <row r="884">
          <cell r="A884" t="str">
            <v>239884040</v>
          </cell>
          <cell r="B884" t="str">
            <v>SVC</v>
          </cell>
        </row>
        <row r="885">
          <cell r="A885" t="str">
            <v>239885560</v>
          </cell>
          <cell r="B885" t="str">
            <v>SVC</v>
          </cell>
        </row>
        <row r="886">
          <cell r="A886" t="str">
            <v>239900660</v>
          </cell>
          <cell r="B886" t="str">
            <v>SVC</v>
          </cell>
        </row>
        <row r="887">
          <cell r="A887" t="str">
            <v>239901007</v>
          </cell>
          <cell r="B887" t="str">
            <v>CPL</v>
          </cell>
        </row>
        <row r="888">
          <cell r="A888" t="str">
            <v>239901510</v>
          </cell>
          <cell r="B888" t="str">
            <v>CPL</v>
          </cell>
        </row>
        <row r="889">
          <cell r="A889" t="str">
            <v>239902031</v>
          </cell>
          <cell r="B889" t="str">
            <v>CPL</v>
          </cell>
        </row>
        <row r="890">
          <cell r="A890" t="str">
            <v>239902777</v>
          </cell>
          <cell r="B890" t="str">
            <v>SVC</v>
          </cell>
        </row>
        <row r="891">
          <cell r="A891" t="str">
            <v>239903209</v>
          </cell>
          <cell r="B891" t="str">
            <v>CPL</v>
          </cell>
        </row>
        <row r="892">
          <cell r="A892" t="str">
            <v>239920894</v>
          </cell>
          <cell r="B892" t="str">
            <v>CPL</v>
          </cell>
        </row>
        <row r="893">
          <cell r="A893" t="str">
            <v>239923443</v>
          </cell>
          <cell r="B893" t="str">
            <v>CPL</v>
          </cell>
        </row>
        <row r="894">
          <cell r="A894" t="str">
            <v>239927723</v>
          </cell>
          <cell r="B894" t="str">
            <v>SVC</v>
          </cell>
        </row>
        <row r="895">
          <cell r="A895" t="str">
            <v>239941365</v>
          </cell>
          <cell r="B895" t="str">
            <v>CPL</v>
          </cell>
        </row>
        <row r="896">
          <cell r="A896" t="str">
            <v>239942883</v>
          </cell>
          <cell r="B896" t="str">
            <v>SVC</v>
          </cell>
        </row>
        <row r="897">
          <cell r="A897" t="str">
            <v>239947123</v>
          </cell>
          <cell r="B897" t="str">
            <v>CPL</v>
          </cell>
        </row>
        <row r="898">
          <cell r="A898" t="str">
            <v>239948802</v>
          </cell>
          <cell r="B898" t="str">
            <v>CPL</v>
          </cell>
        </row>
        <row r="899">
          <cell r="A899" t="str">
            <v>239949347</v>
          </cell>
          <cell r="B899" t="str">
            <v>SVC</v>
          </cell>
        </row>
        <row r="900">
          <cell r="A900" t="str">
            <v>239961133</v>
          </cell>
          <cell r="B900" t="str">
            <v>CPL</v>
          </cell>
        </row>
        <row r="901">
          <cell r="A901" t="str">
            <v>239963816</v>
          </cell>
          <cell r="B901" t="str">
            <v>CPL</v>
          </cell>
        </row>
        <row r="902">
          <cell r="A902" t="str">
            <v>239967041</v>
          </cell>
          <cell r="B902" t="str">
            <v>CPL</v>
          </cell>
        </row>
        <row r="903">
          <cell r="A903" t="str">
            <v>239969068</v>
          </cell>
          <cell r="B903" t="str">
            <v>CPL</v>
          </cell>
        </row>
        <row r="904">
          <cell r="A904" t="str">
            <v>240020221</v>
          </cell>
          <cell r="B904" t="str">
            <v>CPL</v>
          </cell>
        </row>
        <row r="905">
          <cell r="A905" t="str">
            <v>240020357</v>
          </cell>
          <cell r="B905" t="str">
            <v>CPL</v>
          </cell>
        </row>
        <row r="906">
          <cell r="A906" t="str">
            <v>240020673</v>
          </cell>
          <cell r="B906" t="str">
            <v>SVC</v>
          </cell>
        </row>
        <row r="907">
          <cell r="A907" t="str">
            <v>240021381</v>
          </cell>
          <cell r="B907" t="str">
            <v>CPL</v>
          </cell>
        </row>
        <row r="908">
          <cell r="A908" t="str">
            <v>240022020</v>
          </cell>
          <cell r="B908" t="str">
            <v>CPL</v>
          </cell>
        </row>
        <row r="909">
          <cell r="A909" t="str">
            <v>240022432</v>
          </cell>
          <cell r="B909" t="str">
            <v>CPL</v>
          </cell>
        </row>
        <row r="910">
          <cell r="A910" t="str">
            <v>240022477</v>
          </cell>
          <cell r="B910" t="str">
            <v>CPL</v>
          </cell>
        </row>
        <row r="911">
          <cell r="A911" t="str">
            <v>240027159</v>
          </cell>
          <cell r="B911" t="str">
            <v>CPL</v>
          </cell>
        </row>
        <row r="912">
          <cell r="A912" t="str">
            <v>240027678</v>
          </cell>
          <cell r="B912" t="str">
            <v>SVC</v>
          </cell>
        </row>
        <row r="913">
          <cell r="A913" t="str">
            <v>240040134</v>
          </cell>
          <cell r="B913" t="str">
            <v>CPL</v>
          </cell>
        </row>
        <row r="914">
          <cell r="A914" t="str">
            <v>240040305</v>
          </cell>
          <cell r="B914" t="str">
            <v>CPL</v>
          </cell>
        </row>
        <row r="915">
          <cell r="A915" t="str">
            <v>240040400</v>
          </cell>
          <cell r="B915" t="str">
            <v>CPL</v>
          </cell>
        </row>
        <row r="916">
          <cell r="A916" t="str">
            <v>240040607</v>
          </cell>
          <cell r="B916" t="str">
            <v>CPL</v>
          </cell>
        </row>
        <row r="917">
          <cell r="A917" t="str">
            <v>240040749</v>
          </cell>
          <cell r="B917" t="str">
            <v>CPL</v>
          </cell>
        </row>
        <row r="918">
          <cell r="A918" t="str">
            <v>240041199</v>
          </cell>
          <cell r="B918" t="str">
            <v>CPL</v>
          </cell>
        </row>
        <row r="919">
          <cell r="A919" t="str">
            <v>240041728</v>
          </cell>
          <cell r="B919" t="str">
            <v>CPL</v>
          </cell>
        </row>
        <row r="920">
          <cell r="A920" t="str">
            <v>240041969</v>
          </cell>
          <cell r="B920" t="str">
            <v>SVC</v>
          </cell>
        </row>
        <row r="921">
          <cell r="A921" t="str">
            <v>240042390</v>
          </cell>
          <cell r="B921" t="str">
            <v>SVC</v>
          </cell>
        </row>
        <row r="922">
          <cell r="A922" t="str">
            <v>240042460</v>
          </cell>
          <cell r="B922" t="str">
            <v>CPL</v>
          </cell>
        </row>
        <row r="923">
          <cell r="A923" t="str">
            <v>240042608</v>
          </cell>
          <cell r="B923" t="str">
            <v>SVC</v>
          </cell>
        </row>
        <row r="924">
          <cell r="A924" t="str">
            <v>240043117</v>
          </cell>
          <cell r="B924" t="str">
            <v>SVC</v>
          </cell>
        </row>
        <row r="925">
          <cell r="A925" t="str">
            <v>240043322</v>
          </cell>
          <cell r="B925" t="str">
            <v>SVC</v>
          </cell>
        </row>
        <row r="926">
          <cell r="A926" t="str">
            <v>240043776</v>
          </cell>
          <cell r="B926" t="str">
            <v>SVC</v>
          </cell>
        </row>
        <row r="927">
          <cell r="A927" t="str">
            <v>240044093</v>
          </cell>
          <cell r="B927" t="str">
            <v>SVC</v>
          </cell>
        </row>
        <row r="928">
          <cell r="A928" t="str">
            <v>240044203</v>
          </cell>
          <cell r="B928" t="str">
            <v>SVC</v>
          </cell>
        </row>
        <row r="929">
          <cell r="A929" t="str">
            <v>240044617</v>
          </cell>
          <cell r="B929" t="str">
            <v>SVC</v>
          </cell>
        </row>
        <row r="930">
          <cell r="A930" t="str">
            <v>240085628</v>
          </cell>
          <cell r="B930" t="str">
            <v>CPL</v>
          </cell>
        </row>
        <row r="931">
          <cell r="A931" t="str">
            <v>240086544</v>
          </cell>
          <cell r="B931" t="str">
            <v>CPL</v>
          </cell>
        </row>
        <row r="932">
          <cell r="A932" t="str">
            <v>240088717</v>
          </cell>
          <cell r="B932" t="str">
            <v>SVC</v>
          </cell>
        </row>
        <row r="933">
          <cell r="A933" t="str">
            <v>240089387</v>
          </cell>
          <cell r="B933" t="str">
            <v>CPL</v>
          </cell>
        </row>
        <row r="934">
          <cell r="A934" t="str">
            <v>240112984</v>
          </cell>
          <cell r="B934" t="str">
            <v>CPL</v>
          </cell>
        </row>
        <row r="935">
          <cell r="A935" t="str">
            <v>240114569</v>
          </cell>
          <cell r="B935" t="str">
            <v>SVC</v>
          </cell>
        </row>
        <row r="936">
          <cell r="A936" t="str">
            <v>240116407</v>
          </cell>
          <cell r="B936" t="str">
            <v>SVC</v>
          </cell>
        </row>
        <row r="937">
          <cell r="A937" t="str">
            <v>240116705</v>
          </cell>
          <cell r="B937" t="str">
            <v>SVC</v>
          </cell>
        </row>
        <row r="938">
          <cell r="A938" t="str">
            <v>240116839</v>
          </cell>
          <cell r="B938" t="str">
            <v>CPL</v>
          </cell>
        </row>
        <row r="939">
          <cell r="A939" t="str">
            <v>240117572</v>
          </cell>
          <cell r="B939" t="str">
            <v>SVC</v>
          </cell>
        </row>
        <row r="940">
          <cell r="A940" t="str">
            <v>240118805</v>
          </cell>
          <cell r="B940" t="str">
            <v>SVC</v>
          </cell>
        </row>
        <row r="941">
          <cell r="A941" t="str">
            <v>240130202</v>
          </cell>
          <cell r="B941" t="str">
            <v>CPL</v>
          </cell>
        </row>
        <row r="942">
          <cell r="A942" t="str">
            <v>240133293</v>
          </cell>
          <cell r="B942" t="str">
            <v>CPL</v>
          </cell>
        </row>
        <row r="943">
          <cell r="A943" t="str">
            <v>240133356</v>
          </cell>
          <cell r="B943" t="str">
            <v>SVC</v>
          </cell>
        </row>
        <row r="944">
          <cell r="A944" t="str">
            <v>240134712</v>
          </cell>
          <cell r="B944" t="str">
            <v>SVC</v>
          </cell>
        </row>
        <row r="945">
          <cell r="A945" t="str">
            <v>240135731</v>
          </cell>
          <cell r="B945" t="str">
            <v>CPL</v>
          </cell>
        </row>
        <row r="946">
          <cell r="A946" t="str">
            <v>240153001</v>
          </cell>
          <cell r="B946" t="str">
            <v>CPL</v>
          </cell>
        </row>
        <row r="947">
          <cell r="A947" t="str">
            <v>240157558</v>
          </cell>
          <cell r="B947" t="str">
            <v>CPL</v>
          </cell>
        </row>
        <row r="948">
          <cell r="A948" t="str">
            <v>240159301</v>
          </cell>
          <cell r="B948" t="str">
            <v>CPL</v>
          </cell>
        </row>
        <row r="949">
          <cell r="A949" t="str">
            <v>240173452</v>
          </cell>
          <cell r="B949" t="str">
            <v>SVC</v>
          </cell>
        </row>
        <row r="950">
          <cell r="A950" t="str">
            <v>240174528</v>
          </cell>
          <cell r="B950" t="str">
            <v>CPL</v>
          </cell>
        </row>
        <row r="951">
          <cell r="A951" t="str">
            <v>240176164</v>
          </cell>
          <cell r="B951" t="str">
            <v>CPL</v>
          </cell>
        </row>
        <row r="952">
          <cell r="A952" t="str">
            <v>240179961</v>
          </cell>
          <cell r="B952" t="str">
            <v>CPL</v>
          </cell>
        </row>
        <row r="953">
          <cell r="A953" t="str">
            <v>240191251</v>
          </cell>
          <cell r="B953" t="str">
            <v>CPL</v>
          </cell>
        </row>
        <row r="954">
          <cell r="A954" t="str">
            <v>240194893</v>
          </cell>
          <cell r="B954" t="str">
            <v>CPL</v>
          </cell>
        </row>
        <row r="955">
          <cell r="A955" t="str">
            <v>240196430</v>
          </cell>
          <cell r="B955" t="str">
            <v>CPL</v>
          </cell>
        </row>
        <row r="956">
          <cell r="A956" t="str">
            <v>240198918</v>
          </cell>
          <cell r="B956" t="str">
            <v>CPL</v>
          </cell>
        </row>
        <row r="957">
          <cell r="A957" t="str">
            <v>240212826</v>
          </cell>
          <cell r="B957" t="str">
            <v>CPL</v>
          </cell>
        </row>
        <row r="958">
          <cell r="A958" t="str">
            <v>240233213</v>
          </cell>
          <cell r="B958" t="str">
            <v>CPL</v>
          </cell>
        </row>
        <row r="959">
          <cell r="A959" t="str">
            <v>240235459</v>
          </cell>
          <cell r="B959" t="str">
            <v>CPL</v>
          </cell>
        </row>
        <row r="960">
          <cell r="A960" t="str">
            <v>240239688</v>
          </cell>
          <cell r="B960" t="str">
            <v>SVC</v>
          </cell>
        </row>
        <row r="961">
          <cell r="A961" t="str">
            <v>240252662</v>
          </cell>
          <cell r="B961" t="str">
            <v>SVC</v>
          </cell>
        </row>
        <row r="962">
          <cell r="A962" t="str">
            <v>240253440</v>
          </cell>
          <cell r="B962" t="str">
            <v>SVC</v>
          </cell>
        </row>
        <row r="963">
          <cell r="A963" t="str">
            <v>240254093</v>
          </cell>
          <cell r="B963" t="str">
            <v>SVC</v>
          </cell>
        </row>
        <row r="964">
          <cell r="A964" t="str">
            <v>240255334</v>
          </cell>
          <cell r="B964" t="str">
            <v>CPL</v>
          </cell>
        </row>
        <row r="965">
          <cell r="A965" t="str">
            <v>240276774</v>
          </cell>
          <cell r="B965" t="str">
            <v>SVC</v>
          </cell>
        </row>
        <row r="966">
          <cell r="A966" t="str">
            <v>240279534</v>
          </cell>
          <cell r="B966" t="str">
            <v>CPL</v>
          </cell>
        </row>
        <row r="967">
          <cell r="A967" t="str">
            <v>240290164</v>
          </cell>
          <cell r="B967" t="str">
            <v>SVC</v>
          </cell>
        </row>
        <row r="968">
          <cell r="A968" t="str">
            <v>240296518</v>
          </cell>
          <cell r="B968" t="str">
            <v>SVC</v>
          </cell>
        </row>
        <row r="969">
          <cell r="A969" t="str">
            <v>240297232</v>
          </cell>
          <cell r="B969" t="str">
            <v>CPL</v>
          </cell>
        </row>
        <row r="970">
          <cell r="A970" t="str">
            <v>240299989</v>
          </cell>
          <cell r="B970" t="str">
            <v>SVC</v>
          </cell>
        </row>
        <row r="971">
          <cell r="A971" t="str">
            <v>240318821</v>
          </cell>
          <cell r="B971" t="str">
            <v>CPL</v>
          </cell>
        </row>
        <row r="972">
          <cell r="A972" t="str">
            <v>240330883</v>
          </cell>
          <cell r="B972" t="str">
            <v>CPL</v>
          </cell>
        </row>
        <row r="973">
          <cell r="A973" t="str">
            <v>240354623</v>
          </cell>
          <cell r="B973" t="str">
            <v>CPL</v>
          </cell>
        </row>
        <row r="974">
          <cell r="A974" t="str">
            <v>240357630</v>
          </cell>
          <cell r="B974" t="str">
            <v>CPL</v>
          </cell>
        </row>
        <row r="975">
          <cell r="A975" t="str">
            <v>240372530</v>
          </cell>
          <cell r="B975" t="str">
            <v>CPL</v>
          </cell>
        </row>
        <row r="976">
          <cell r="A976" t="str">
            <v>240392472</v>
          </cell>
          <cell r="B976" t="str">
            <v>SVC</v>
          </cell>
        </row>
        <row r="977">
          <cell r="A977" t="str">
            <v>240393188</v>
          </cell>
          <cell r="B977" t="str">
            <v>SVC</v>
          </cell>
        </row>
        <row r="978">
          <cell r="A978" t="str">
            <v>240399773</v>
          </cell>
          <cell r="B978" t="str">
            <v>SVC</v>
          </cell>
        </row>
        <row r="979">
          <cell r="A979" t="str">
            <v>240418756</v>
          </cell>
          <cell r="B979" t="str">
            <v>CPL</v>
          </cell>
        </row>
        <row r="980">
          <cell r="A980" t="str">
            <v>240456024</v>
          </cell>
          <cell r="B980" t="str">
            <v>CPL</v>
          </cell>
        </row>
        <row r="981">
          <cell r="A981" t="str">
            <v>240456311</v>
          </cell>
          <cell r="B981" t="str">
            <v>CPL</v>
          </cell>
        </row>
        <row r="982">
          <cell r="A982" t="str">
            <v>240457432</v>
          </cell>
          <cell r="B982" t="str">
            <v>CPL</v>
          </cell>
        </row>
        <row r="983">
          <cell r="A983" t="str">
            <v>240478205</v>
          </cell>
          <cell r="B983" t="str">
            <v>SVC</v>
          </cell>
        </row>
        <row r="984">
          <cell r="A984" t="str">
            <v>240496209</v>
          </cell>
          <cell r="B984" t="str">
            <v>CPL</v>
          </cell>
        </row>
        <row r="985">
          <cell r="A985" t="str">
            <v>240517867</v>
          </cell>
          <cell r="B985" t="str">
            <v>CPL</v>
          </cell>
        </row>
        <row r="986">
          <cell r="A986" t="str">
            <v>240551263</v>
          </cell>
          <cell r="B986" t="str">
            <v>CPL</v>
          </cell>
        </row>
        <row r="987">
          <cell r="A987" t="str">
            <v>240554355</v>
          </cell>
          <cell r="B987" t="str">
            <v>CPL</v>
          </cell>
        </row>
        <row r="988">
          <cell r="A988" t="str">
            <v>240577585</v>
          </cell>
          <cell r="B988" t="str">
            <v>SVC</v>
          </cell>
        </row>
        <row r="989">
          <cell r="A989" t="str">
            <v>240591469</v>
          </cell>
          <cell r="B989" t="str">
            <v>CPL</v>
          </cell>
        </row>
        <row r="990">
          <cell r="A990" t="str">
            <v>240598020</v>
          </cell>
          <cell r="B990" t="str">
            <v>CPL</v>
          </cell>
        </row>
        <row r="991">
          <cell r="A991" t="str">
            <v>240599738</v>
          </cell>
          <cell r="B991" t="str">
            <v>CPL</v>
          </cell>
        </row>
        <row r="992">
          <cell r="A992" t="str">
            <v>240603766</v>
          </cell>
          <cell r="B992" t="str">
            <v>SVC</v>
          </cell>
        </row>
        <row r="993">
          <cell r="A993" t="str">
            <v>240641797</v>
          </cell>
          <cell r="B993" t="str">
            <v>CPL</v>
          </cell>
        </row>
        <row r="994">
          <cell r="A994" t="str">
            <v>240688771</v>
          </cell>
          <cell r="B994" t="str">
            <v>SVC</v>
          </cell>
        </row>
        <row r="995">
          <cell r="A995" t="str">
            <v>240701151</v>
          </cell>
          <cell r="B995" t="str">
            <v>SVC</v>
          </cell>
        </row>
        <row r="996">
          <cell r="A996" t="str">
            <v>240705598</v>
          </cell>
          <cell r="B996" t="str">
            <v>SVC</v>
          </cell>
        </row>
        <row r="997">
          <cell r="A997" t="str">
            <v>240720294</v>
          </cell>
          <cell r="B997" t="str">
            <v>CPL</v>
          </cell>
        </row>
        <row r="998">
          <cell r="A998" t="str">
            <v>240721802</v>
          </cell>
          <cell r="B998" t="str">
            <v>SVC</v>
          </cell>
        </row>
        <row r="999">
          <cell r="A999" t="str">
            <v>240723896</v>
          </cell>
          <cell r="B999" t="str">
            <v>CPL</v>
          </cell>
        </row>
        <row r="1000">
          <cell r="A1000" t="str">
            <v>240727397</v>
          </cell>
          <cell r="B1000" t="str">
            <v>SVC</v>
          </cell>
        </row>
        <row r="1001">
          <cell r="A1001" t="str">
            <v>240728493</v>
          </cell>
          <cell r="B1001" t="str">
            <v>CPL</v>
          </cell>
        </row>
        <row r="1002">
          <cell r="A1002" t="str">
            <v>240743312</v>
          </cell>
          <cell r="B1002" t="str">
            <v>SVC</v>
          </cell>
        </row>
        <row r="1003">
          <cell r="A1003" t="str">
            <v>240745674</v>
          </cell>
          <cell r="B1003" t="str">
            <v>SVC</v>
          </cell>
        </row>
        <row r="1004">
          <cell r="A1004" t="str">
            <v>240746041</v>
          </cell>
          <cell r="B1004" t="str">
            <v>SVC</v>
          </cell>
        </row>
        <row r="1005">
          <cell r="A1005" t="str">
            <v>240760096</v>
          </cell>
          <cell r="B1005" t="str">
            <v>CPL</v>
          </cell>
        </row>
        <row r="1006">
          <cell r="A1006" t="str">
            <v>240760722</v>
          </cell>
          <cell r="B1006" t="str">
            <v>SVC</v>
          </cell>
        </row>
        <row r="1007">
          <cell r="A1007" t="str">
            <v>240760830</v>
          </cell>
          <cell r="B1007" t="str">
            <v>CPL</v>
          </cell>
        </row>
        <row r="1008">
          <cell r="A1008" t="str">
            <v>240761052</v>
          </cell>
          <cell r="B1008" t="str">
            <v>CPL</v>
          </cell>
        </row>
        <row r="1009">
          <cell r="A1009" t="str">
            <v>240761243</v>
          </cell>
          <cell r="B1009" t="str">
            <v>CPL</v>
          </cell>
        </row>
        <row r="1010">
          <cell r="A1010" t="str">
            <v>240761318</v>
          </cell>
          <cell r="B1010" t="str">
            <v>SVC</v>
          </cell>
        </row>
        <row r="1011">
          <cell r="A1011" t="str">
            <v>240762391</v>
          </cell>
          <cell r="B1011" t="str">
            <v>CPL</v>
          </cell>
        </row>
        <row r="1012">
          <cell r="A1012" t="str">
            <v>240762428</v>
          </cell>
          <cell r="B1012" t="str">
            <v>SVC</v>
          </cell>
        </row>
        <row r="1013">
          <cell r="A1013" t="str">
            <v>240762779</v>
          </cell>
          <cell r="B1013" t="str">
            <v>SVC</v>
          </cell>
        </row>
        <row r="1014">
          <cell r="A1014" t="str">
            <v>240785810</v>
          </cell>
          <cell r="B1014" t="str">
            <v>SVC</v>
          </cell>
        </row>
        <row r="1015">
          <cell r="A1015" t="str">
            <v>240786352</v>
          </cell>
          <cell r="B1015" t="str">
            <v>CPL</v>
          </cell>
        </row>
        <row r="1016">
          <cell r="A1016" t="str">
            <v>240789925</v>
          </cell>
          <cell r="B1016" t="str">
            <v>SVC</v>
          </cell>
        </row>
        <row r="1017">
          <cell r="A1017" t="str">
            <v>240802232</v>
          </cell>
          <cell r="B1017" t="str">
            <v>CPL</v>
          </cell>
        </row>
        <row r="1018">
          <cell r="A1018" t="str">
            <v>240803081</v>
          </cell>
          <cell r="B1018" t="str">
            <v>CPL</v>
          </cell>
        </row>
        <row r="1019">
          <cell r="A1019" t="str">
            <v>240806067</v>
          </cell>
          <cell r="B1019" t="str">
            <v>SVC</v>
          </cell>
        </row>
        <row r="1020">
          <cell r="A1020" t="str">
            <v>240807351</v>
          </cell>
          <cell r="B1020" t="str">
            <v>CPL</v>
          </cell>
        </row>
        <row r="1021">
          <cell r="A1021" t="str">
            <v>240808047</v>
          </cell>
          <cell r="B1021" t="str">
            <v>CPL</v>
          </cell>
        </row>
        <row r="1022">
          <cell r="A1022" t="str">
            <v>240821602</v>
          </cell>
          <cell r="B1022" t="str">
            <v>CPL</v>
          </cell>
        </row>
        <row r="1023">
          <cell r="A1023" t="str">
            <v>240827850</v>
          </cell>
          <cell r="B1023" t="str">
            <v>SVC</v>
          </cell>
        </row>
        <row r="1024">
          <cell r="A1024" t="str">
            <v>240828325</v>
          </cell>
          <cell r="B1024" t="str">
            <v>SVC</v>
          </cell>
        </row>
        <row r="1025">
          <cell r="A1025" t="str">
            <v>240843820</v>
          </cell>
          <cell r="B1025" t="str">
            <v>CPL</v>
          </cell>
        </row>
        <row r="1026">
          <cell r="A1026" t="str">
            <v>240847874</v>
          </cell>
          <cell r="B1026" t="str">
            <v>SVC</v>
          </cell>
        </row>
        <row r="1027">
          <cell r="A1027" t="str">
            <v>240860941</v>
          </cell>
          <cell r="B1027" t="str">
            <v>SVC</v>
          </cell>
        </row>
        <row r="1028">
          <cell r="A1028" t="str">
            <v>240861011</v>
          </cell>
          <cell r="B1028" t="str">
            <v>SVC</v>
          </cell>
        </row>
        <row r="1029">
          <cell r="A1029" t="str">
            <v>240861654</v>
          </cell>
          <cell r="B1029" t="str">
            <v>CPL</v>
          </cell>
        </row>
        <row r="1030">
          <cell r="A1030" t="str">
            <v>240865996</v>
          </cell>
          <cell r="B1030" t="str">
            <v>CPL</v>
          </cell>
        </row>
        <row r="1031">
          <cell r="A1031" t="str">
            <v>240869401</v>
          </cell>
          <cell r="B1031" t="str">
            <v>CPL</v>
          </cell>
        </row>
        <row r="1032">
          <cell r="A1032" t="str">
            <v>240876182</v>
          </cell>
          <cell r="B1032" t="str">
            <v>SVC</v>
          </cell>
        </row>
        <row r="1033">
          <cell r="A1033" t="str">
            <v>240887400</v>
          </cell>
          <cell r="B1033" t="str">
            <v>CPL</v>
          </cell>
        </row>
        <row r="1034">
          <cell r="A1034" t="str">
            <v>240888942</v>
          </cell>
          <cell r="B1034" t="str">
            <v>SVC</v>
          </cell>
        </row>
        <row r="1035">
          <cell r="A1035" t="str">
            <v>240906212</v>
          </cell>
          <cell r="B1035" t="str">
            <v>CPL</v>
          </cell>
        </row>
        <row r="1036">
          <cell r="A1036" t="str">
            <v>240906250</v>
          </cell>
          <cell r="B1036" t="str">
            <v>CPL</v>
          </cell>
        </row>
        <row r="1037">
          <cell r="A1037" t="str">
            <v>240907873</v>
          </cell>
          <cell r="B1037" t="str">
            <v>SVC</v>
          </cell>
        </row>
        <row r="1038">
          <cell r="A1038" t="str">
            <v>240908708</v>
          </cell>
          <cell r="B1038" t="str">
            <v>CPL</v>
          </cell>
        </row>
        <row r="1039">
          <cell r="A1039" t="str">
            <v>240908782</v>
          </cell>
          <cell r="B1039" t="str">
            <v>SVC</v>
          </cell>
        </row>
        <row r="1040">
          <cell r="A1040" t="str">
            <v>240908862</v>
          </cell>
          <cell r="B1040" t="str">
            <v>SVC</v>
          </cell>
        </row>
        <row r="1041">
          <cell r="A1041" t="str">
            <v>240909102</v>
          </cell>
          <cell r="B1041" t="str">
            <v>CPL</v>
          </cell>
        </row>
        <row r="1042">
          <cell r="A1042" t="str">
            <v>240909143</v>
          </cell>
          <cell r="B1042" t="str">
            <v>SVC</v>
          </cell>
        </row>
        <row r="1043">
          <cell r="A1043" t="str">
            <v>240909656</v>
          </cell>
          <cell r="B1043" t="str">
            <v>SVC</v>
          </cell>
        </row>
        <row r="1044">
          <cell r="A1044" t="str">
            <v>240909899</v>
          </cell>
          <cell r="B1044" t="str">
            <v>CPL</v>
          </cell>
        </row>
        <row r="1045">
          <cell r="A1045" t="str">
            <v>240921032</v>
          </cell>
          <cell r="B1045" t="str">
            <v>CPL</v>
          </cell>
        </row>
        <row r="1046">
          <cell r="A1046" t="str">
            <v>240922169</v>
          </cell>
          <cell r="B1046" t="str">
            <v>CPL</v>
          </cell>
        </row>
        <row r="1047">
          <cell r="A1047" t="str">
            <v>240949470</v>
          </cell>
          <cell r="B1047" t="str">
            <v>SVC</v>
          </cell>
        </row>
        <row r="1048">
          <cell r="A1048" t="str">
            <v>240960498</v>
          </cell>
          <cell r="B1048" t="str">
            <v>SVC</v>
          </cell>
        </row>
        <row r="1049">
          <cell r="A1049" t="str">
            <v>240961605</v>
          </cell>
          <cell r="B1049" t="str">
            <v>SVC</v>
          </cell>
        </row>
        <row r="1050">
          <cell r="A1050" t="str">
            <v>240963834</v>
          </cell>
          <cell r="B1050" t="str">
            <v>SVC</v>
          </cell>
        </row>
        <row r="1051">
          <cell r="A1051" t="str">
            <v>240965695</v>
          </cell>
          <cell r="B1051" t="str">
            <v>SVC</v>
          </cell>
        </row>
        <row r="1052">
          <cell r="A1052" t="str">
            <v>240967728</v>
          </cell>
          <cell r="B1052" t="str">
            <v>CPL</v>
          </cell>
        </row>
        <row r="1053">
          <cell r="A1053" t="str">
            <v>240980899</v>
          </cell>
          <cell r="B1053" t="str">
            <v>CPL</v>
          </cell>
        </row>
        <row r="1054">
          <cell r="A1054" t="str">
            <v>240982277</v>
          </cell>
          <cell r="B1054" t="str">
            <v>CPL</v>
          </cell>
        </row>
        <row r="1055">
          <cell r="A1055" t="str">
            <v>240983659</v>
          </cell>
          <cell r="B1055" t="str">
            <v>SVC</v>
          </cell>
        </row>
        <row r="1056">
          <cell r="A1056" t="str">
            <v>240985143</v>
          </cell>
          <cell r="B1056" t="str">
            <v>SVC</v>
          </cell>
        </row>
        <row r="1057">
          <cell r="A1057" t="str">
            <v>240986194</v>
          </cell>
          <cell r="B1057" t="str">
            <v>SVC</v>
          </cell>
        </row>
        <row r="1058">
          <cell r="A1058" t="str">
            <v>240986323</v>
          </cell>
          <cell r="B1058" t="str">
            <v>SVC</v>
          </cell>
        </row>
        <row r="1059">
          <cell r="A1059" t="str">
            <v>240987225</v>
          </cell>
          <cell r="B1059" t="str">
            <v>SVC</v>
          </cell>
        </row>
        <row r="1060">
          <cell r="A1060" t="str">
            <v>240987324</v>
          </cell>
          <cell r="B1060" t="str">
            <v>CPL</v>
          </cell>
        </row>
        <row r="1061">
          <cell r="A1061" t="str">
            <v>240987564</v>
          </cell>
          <cell r="B1061" t="str">
            <v>CPL</v>
          </cell>
        </row>
        <row r="1062">
          <cell r="A1062" t="str">
            <v>240988520</v>
          </cell>
          <cell r="B1062" t="str">
            <v>SVC</v>
          </cell>
        </row>
        <row r="1063">
          <cell r="A1063" t="str">
            <v>240988608</v>
          </cell>
          <cell r="B1063" t="str">
            <v>SVC</v>
          </cell>
        </row>
        <row r="1064">
          <cell r="A1064" t="str">
            <v>240989094</v>
          </cell>
          <cell r="B1064" t="str">
            <v>CPL</v>
          </cell>
        </row>
        <row r="1065">
          <cell r="A1065" t="str">
            <v>240989547</v>
          </cell>
          <cell r="B1065" t="str">
            <v>SVC</v>
          </cell>
        </row>
        <row r="1066">
          <cell r="A1066" t="str">
            <v>240989738</v>
          </cell>
          <cell r="B1066" t="str">
            <v>CPL</v>
          </cell>
        </row>
        <row r="1067">
          <cell r="A1067" t="str">
            <v>241025479</v>
          </cell>
          <cell r="B1067" t="str">
            <v>SVC</v>
          </cell>
        </row>
        <row r="1068">
          <cell r="A1068" t="str">
            <v>241026071</v>
          </cell>
          <cell r="B1068" t="str">
            <v>SVC</v>
          </cell>
        </row>
        <row r="1069">
          <cell r="A1069" t="str">
            <v>241042673</v>
          </cell>
          <cell r="B1069" t="str">
            <v>CPL</v>
          </cell>
        </row>
        <row r="1070">
          <cell r="A1070" t="str">
            <v>241043387</v>
          </cell>
          <cell r="B1070" t="str">
            <v>CPL</v>
          </cell>
        </row>
        <row r="1071">
          <cell r="A1071" t="str">
            <v>241043644</v>
          </cell>
          <cell r="B1071" t="str">
            <v>CPL</v>
          </cell>
        </row>
        <row r="1072">
          <cell r="A1072" t="str">
            <v>241062930</v>
          </cell>
          <cell r="B1072" t="str">
            <v>CPL</v>
          </cell>
        </row>
        <row r="1073">
          <cell r="A1073" t="str">
            <v>241068153</v>
          </cell>
          <cell r="B1073" t="str">
            <v>CPL</v>
          </cell>
        </row>
        <row r="1074">
          <cell r="A1074" t="str">
            <v>241080854</v>
          </cell>
          <cell r="B1074" t="str">
            <v>CPL</v>
          </cell>
        </row>
        <row r="1075">
          <cell r="A1075" t="str">
            <v>241085781</v>
          </cell>
          <cell r="B1075" t="str">
            <v>CPL</v>
          </cell>
        </row>
        <row r="1076">
          <cell r="A1076" t="str">
            <v>241085913</v>
          </cell>
          <cell r="B1076" t="str">
            <v>CPL</v>
          </cell>
        </row>
        <row r="1077">
          <cell r="A1077" t="str">
            <v>241086217</v>
          </cell>
          <cell r="B1077" t="str">
            <v>CPL</v>
          </cell>
        </row>
        <row r="1078">
          <cell r="A1078" t="str">
            <v>241087525</v>
          </cell>
          <cell r="B1078" t="str">
            <v>CPL</v>
          </cell>
        </row>
        <row r="1079">
          <cell r="A1079" t="str">
            <v>241110538</v>
          </cell>
          <cell r="B1079" t="str">
            <v>SVC</v>
          </cell>
        </row>
        <row r="1080">
          <cell r="A1080" t="str">
            <v>241139867</v>
          </cell>
          <cell r="B1080" t="str">
            <v>SVC</v>
          </cell>
        </row>
        <row r="1081">
          <cell r="A1081" t="str">
            <v>241152383</v>
          </cell>
          <cell r="B1081" t="str">
            <v>SVC</v>
          </cell>
        </row>
        <row r="1082">
          <cell r="A1082" t="str">
            <v>241153390</v>
          </cell>
          <cell r="B1082" t="str">
            <v>CPL</v>
          </cell>
        </row>
        <row r="1083">
          <cell r="A1083" t="str">
            <v>241153443</v>
          </cell>
          <cell r="B1083" t="str">
            <v>SVC</v>
          </cell>
        </row>
        <row r="1084">
          <cell r="A1084" t="str">
            <v>241156576</v>
          </cell>
          <cell r="B1084" t="str">
            <v>SVC</v>
          </cell>
        </row>
        <row r="1085">
          <cell r="A1085" t="str">
            <v>241171153</v>
          </cell>
          <cell r="B1085" t="str">
            <v>SVC</v>
          </cell>
        </row>
        <row r="1086">
          <cell r="A1086" t="str">
            <v>241174303</v>
          </cell>
          <cell r="B1086" t="str">
            <v>SVC</v>
          </cell>
        </row>
        <row r="1087">
          <cell r="A1087" t="str">
            <v>241174815</v>
          </cell>
          <cell r="B1087" t="str">
            <v>CPL</v>
          </cell>
        </row>
        <row r="1088">
          <cell r="A1088" t="str">
            <v>241191530</v>
          </cell>
          <cell r="B1088" t="str">
            <v>SVC</v>
          </cell>
        </row>
        <row r="1089">
          <cell r="A1089" t="str">
            <v>241192857</v>
          </cell>
          <cell r="B1089" t="str">
            <v>SVC</v>
          </cell>
        </row>
        <row r="1090">
          <cell r="A1090" t="str">
            <v>241194578</v>
          </cell>
          <cell r="B1090" t="str">
            <v>CPL</v>
          </cell>
        </row>
        <row r="1091">
          <cell r="A1091" t="str">
            <v>241197492</v>
          </cell>
          <cell r="B1091" t="str">
            <v>SVC</v>
          </cell>
        </row>
        <row r="1092">
          <cell r="A1092" t="str">
            <v>241198527</v>
          </cell>
          <cell r="B1092" t="str">
            <v>SVC</v>
          </cell>
        </row>
        <row r="1093">
          <cell r="A1093" t="str">
            <v>241213522</v>
          </cell>
          <cell r="B1093" t="str">
            <v>CPL</v>
          </cell>
        </row>
        <row r="1094">
          <cell r="A1094" t="str">
            <v>241216858</v>
          </cell>
          <cell r="B1094" t="str">
            <v>CPL</v>
          </cell>
        </row>
        <row r="1095">
          <cell r="A1095" t="str">
            <v>241219889</v>
          </cell>
          <cell r="B1095" t="str">
            <v>SVC</v>
          </cell>
        </row>
        <row r="1096">
          <cell r="A1096" t="str">
            <v>241230623</v>
          </cell>
          <cell r="B1096" t="str">
            <v>SVC</v>
          </cell>
        </row>
        <row r="1097">
          <cell r="A1097" t="str">
            <v>241235697</v>
          </cell>
          <cell r="B1097" t="str">
            <v>CPL</v>
          </cell>
        </row>
        <row r="1098">
          <cell r="A1098" t="str">
            <v>241235728</v>
          </cell>
          <cell r="B1098" t="str">
            <v>SVC</v>
          </cell>
        </row>
        <row r="1099">
          <cell r="A1099" t="str">
            <v>241236692</v>
          </cell>
          <cell r="B1099" t="str">
            <v>SVC</v>
          </cell>
        </row>
        <row r="1100">
          <cell r="A1100" t="str">
            <v>241254423</v>
          </cell>
          <cell r="B1100" t="str">
            <v>CPL</v>
          </cell>
        </row>
        <row r="1101">
          <cell r="A1101" t="str">
            <v>241256841</v>
          </cell>
          <cell r="B1101" t="str">
            <v>SVC</v>
          </cell>
        </row>
        <row r="1102">
          <cell r="A1102" t="str">
            <v>241258034</v>
          </cell>
          <cell r="B1102" t="str">
            <v>CPL</v>
          </cell>
        </row>
        <row r="1103">
          <cell r="A1103" t="str">
            <v>241271341</v>
          </cell>
          <cell r="B1103" t="str">
            <v>SVC</v>
          </cell>
        </row>
        <row r="1104">
          <cell r="A1104" t="str">
            <v>241271540</v>
          </cell>
          <cell r="B1104" t="str">
            <v>SVC</v>
          </cell>
        </row>
        <row r="1105">
          <cell r="A1105" t="str">
            <v>241290016</v>
          </cell>
          <cell r="B1105" t="str">
            <v>SVC</v>
          </cell>
        </row>
        <row r="1106">
          <cell r="A1106" t="str">
            <v>241292376</v>
          </cell>
          <cell r="B1106" t="str">
            <v>SVC</v>
          </cell>
        </row>
        <row r="1107">
          <cell r="A1107" t="str">
            <v>241296002</v>
          </cell>
          <cell r="B1107" t="str">
            <v>CPL</v>
          </cell>
        </row>
        <row r="1108">
          <cell r="A1108" t="str">
            <v>241299606</v>
          </cell>
          <cell r="B1108" t="str">
            <v>CPL</v>
          </cell>
        </row>
        <row r="1109">
          <cell r="A1109" t="str">
            <v>241310208</v>
          </cell>
          <cell r="B1109" t="str">
            <v>CPL</v>
          </cell>
        </row>
        <row r="1110">
          <cell r="A1110" t="str">
            <v>241314347</v>
          </cell>
          <cell r="B1110" t="str">
            <v>CPL</v>
          </cell>
        </row>
        <row r="1111">
          <cell r="A1111" t="str">
            <v>241315910</v>
          </cell>
          <cell r="B1111" t="str">
            <v>SVC</v>
          </cell>
        </row>
        <row r="1112">
          <cell r="A1112" t="str">
            <v>241318384</v>
          </cell>
          <cell r="B1112" t="str">
            <v>SVC</v>
          </cell>
        </row>
        <row r="1113">
          <cell r="A1113" t="str">
            <v>241331922</v>
          </cell>
          <cell r="B1113" t="str">
            <v>CPL</v>
          </cell>
        </row>
        <row r="1114">
          <cell r="A1114" t="str">
            <v>241333214</v>
          </cell>
          <cell r="B1114" t="str">
            <v>SVC</v>
          </cell>
        </row>
        <row r="1115">
          <cell r="A1115" t="str">
            <v>241335927</v>
          </cell>
          <cell r="B1115" t="str">
            <v>CPL</v>
          </cell>
        </row>
        <row r="1116">
          <cell r="A1116" t="str">
            <v>241336180</v>
          </cell>
          <cell r="B1116" t="str">
            <v>SVC</v>
          </cell>
        </row>
        <row r="1117">
          <cell r="A1117" t="str">
            <v>241350440</v>
          </cell>
          <cell r="B1117" t="str">
            <v>CPL</v>
          </cell>
        </row>
        <row r="1118">
          <cell r="A1118" t="str">
            <v>241350751</v>
          </cell>
          <cell r="B1118" t="str">
            <v>SVC</v>
          </cell>
        </row>
        <row r="1119">
          <cell r="A1119" t="str">
            <v>241354725</v>
          </cell>
          <cell r="B1119" t="str">
            <v>SVC</v>
          </cell>
        </row>
        <row r="1120">
          <cell r="A1120" t="str">
            <v>241372657</v>
          </cell>
          <cell r="B1120" t="str">
            <v>CPL</v>
          </cell>
        </row>
        <row r="1121">
          <cell r="A1121" t="str">
            <v>241410405</v>
          </cell>
          <cell r="B1121" t="str">
            <v>CPL</v>
          </cell>
        </row>
        <row r="1122">
          <cell r="A1122" t="str">
            <v>241411281</v>
          </cell>
          <cell r="B1122" t="str">
            <v>SVC</v>
          </cell>
        </row>
        <row r="1123">
          <cell r="A1123" t="str">
            <v>241411812</v>
          </cell>
          <cell r="B1123" t="str">
            <v>SVC</v>
          </cell>
        </row>
        <row r="1124">
          <cell r="A1124" t="str">
            <v>241412873</v>
          </cell>
          <cell r="B1124" t="str">
            <v>CPL</v>
          </cell>
        </row>
        <row r="1125">
          <cell r="A1125" t="str">
            <v>241415885</v>
          </cell>
          <cell r="B1125" t="str">
            <v>SVC</v>
          </cell>
        </row>
        <row r="1126">
          <cell r="A1126" t="str">
            <v>241430703</v>
          </cell>
          <cell r="B1126" t="str">
            <v>CPL</v>
          </cell>
        </row>
        <row r="1127">
          <cell r="A1127" t="str">
            <v>241434582</v>
          </cell>
          <cell r="B1127" t="str">
            <v>CPL</v>
          </cell>
        </row>
        <row r="1128">
          <cell r="A1128" t="str">
            <v>241455579</v>
          </cell>
          <cell r="B1128" t="str">
            <v>CPL</v>
          </cell>
        </row>
        <row r="1129">
          <cell r="A1129" t="str">
            <v>241490423</v>
          </cell>
          <cell r="B1129" t="str">
            <v>CPL</v>
          </cell>
        </row>
        <row r="1130">
          <cell r="A1130" t="str">
            <v>241490670</v>
          </cell>
          <cell r="B1130" t="str">
            <v>CPL</v>
          </cell>
        </row>
        <row r="1131">
          <cell r="A1131" t="str">
            <v>241495643</v>
          </cell>
          <cell r="B1131" t="str">
            <v>SVC</v>
          </cell>
        </row>
        <row r="1132">
          <cell r="A1132" t="str">
            <v>241519334</v>
          </cell>
          <cell r="B1132" t="str">
            <v>SVC</v>
          </cell>
        </row>
        <row r="1133">
          <cell r="A1133" t="str">
            <v>241531472</v>
          </cell>
          <cell r="B1133" t="str">
            <v>CPL</v>
          </cell>
        </row>
        <row r="1134">
          <cell r="A1134" t="str">
            <v>241551818</v>
          </cell>
          <cell r="B1134" t="str">
            <v>CPL</v>
          </cell>
        </row>
        <row r="1135">
          <cell r="A1135" t="str">
            <v>241554983</v>
          </cell>
          <cell r="B1135" t="str">
            <v>SVC</v>
          </cell>
        </row>
        <row r="1136">
          <cell r="A1136" t="str">
            <v>241559242</v>
          </cell>
          <cell r="B1136" t="str">
            <v>SVC</v>
          </cell>
        </row>
        <row r="1137">
          <cell r="A1137" t="str">
            <v>241574915</v>
          </cell>
          <cell r="B1137" t="str">
            <v>SVC</v>
          </cell>
        </row>
        <row r="1138">
          <cell r="A1138" t="str">
            <v>241579876</v>
          </cell>
          <cell r="B1138" t="str">
            <v>SVC</v>
          </cell>
        </row>
        <row r="1139">
          <cell r="A1139" t="str">
            <v>241658648</v>
          </cell>
          <cell r="B1139" t="str">
            <v>SVC</v>
          </cell>
        </row>
        <row r="1140">
          <cell r="A1140" t="str">
            <v>241689709</v>
          </cell>
          <cell r="B1140" t="str">
            <v>CPL</v>
          </cell>
        </row>
        <row r="1141">
          <cell r="A1141" t="str">
            <v>241707335</v>
          </cell>
          <cell r="B1141" t="str">
            <v>SVC</v>
          </cell>
        </row>
        <row r="1142">
          <cell r="A1142" t="str">
            <v>241707778</v>
          </cell>
          <cell r="B1142" t="str">
            <v>CPL</v>
          </cell>
        </row>
        <row r="1143">
          <cell r="A1143" t="str">
            <v>241709744</v>
          </cell>
          <cell r="B1143" t="str">
            <v>SVC</v>
          </cell>
        </row>
        <row r="1144">
          <cell r="A1144" t="str">
            <v>241722685</v>
          </cell>
          <cell r="B1144" t="str">
            <v>CPL</v>
          </cell>
        </row>
        <row r="1145">
          <cell r="A1145" t="str">
            <v>241726105</v>
          </cell>
          <cell r="B1145" t="str">
            <v>CPL</v>
          </cell>
        </row>
        <row r="1146">
          <cell r="A1146" t="str">
            <v>241742550</v>
          </cell>
          <cell r="B1146" t="str">
            <v>CPL</v>
          </cell>
        </row>
        <row r="1147">
          <cell r="A1147" t="str">
            <v>241765075</v>
          </cell>
          <cell r="B1147" t="str">
            <v>SVC</v>
          </cell>
        </row>
        <row r="1148">
          <cell r="A1148" t="str">
            <v>241768515</v>
          </cell>
          <cell r="B1148" t="str">
            <v>SVC</v>
          </cell>
        </row>
        <row r="1149">
          <cell r="A1149" t="str">
            <v>241774417</v>
          </cell>
          <cell r="B1149" t="str">
            <v>SVC</v>
          </cell>
        </row>
        <row r="1150">
          <cell r="A1150" t="str">
            <v>241782569</v>
          </cell>
          <cell r="B1150" t="str">
            <v>CPL</v>
          </cell>
        </row>
        <row r="1151">
          <cell r="A1151" t="str">
            <v>241782600</v>
          </cell>
          <cell r="B1151" t="str">
            <v>CPL</v>
          </cell>
        </row>
        <row r="1152">
          <cell r="A1152" t="str">
            <v>241784533</v>
          </cell>
          <cell r="B1152" t="str">
            <v>CPL</v>
          </cell>
        </row>
        <row r="1153">
          <cell r="A1153" t="str">
            <v>241788375</v>
          </cell>
          <cell r="B1153" t="str">
            <v>CPL</v>
          </cell>
        </row>
        <row r="1154">
          <cell r="A1154" t="str">
            <v>241789079</v>
          </cell>
          <cell r="B1154" t="str">
            <v>SVC</v>
          </cell>
        </row>
        <row r="1155">
          <cell r="A1155" t="str">
            <v>241789907</v>
          </cell>
          <cell r="B1155" t="str">
            <v>CPL</v>
          </cell>
        </row>
        <row r="1156">
          <cell r="A1156" t="str">
            <v>241801322</v>
          </cell>
          <cell r="B1156" t="str">
            <v>SVC</v>
          </cell>
        </row>
        <row r="1157">
          <cell r="A1157" t="str">
            <v>241806831</v>
          </cell>
          <cell r="B1157" t="str">
            <v>SVC</v>
          </cell>
        </row>
        <row r="1158">
          <cell r="A1158" t="str">
            <v>241808039</v>
          </cell>
          <cell r="B1158" t="str">
            <v>CPL</v>
          </cell>
        </row>
        <row r="1159">
          <cell r="A1159" t="str">
            <v>241808090</v>
          </cell>
          <cell r="B1159" t="str">
            <v>CPL</v>
          </cell>
        </row>
        <row r="1160">
          <cell r="A1160" t="str">
            <v>241808484</v>
          </cell>
          <cell r="B1160" t="str">
            <v>SVC</v>
          </cell>
        </row>
        <row r="1161">
          <cell r="A1161" t="str">
            <v>241808984</v>
          </cell>
          <cell r="B1161" t="str">
            <v>CPL</v>
          </cell>
        </row>
        <row r="1162">
          <cell r="A1162" t="str">
            <v>241809972</v>
          </cell>
          <cell r="B1162" t="str">
            <v>CPL</v>
          </cell>
        </row>
        <row r="1163">
          <cell r="A1163" t="str">
            <v>241827668</v>
          </cell>
          <cell r="B1163" t="str">
            <v>CPL</v>
          </cell>
        </row>
        <row r="1164">
          <cell r="A1164" t="str">
            <v>241841494</v>
          </cell>
          <cell r="B1164" t="str">
            <v>SVC</v>
          </cell>
        </row>
        <row r="1165">
          <cell r="A1165" t="str">
            <v>241864751</v>
          </cell>
          <cell r="B1165" t="str">
            <v>CPL</v>
          </cell>
        </row>
        <row r="1166">
          <cell r="A1166" t="str">
            <v>241866187</v>
          </cell>
          <cell r="B1166" t="str">
            <v>CPL</v>
          </cell>
        </row>
        <row r="1167">
          <cell r="A1167" t="str">
            <v>241880602</v>
          </cell>
          <cell r="B1167" t="str">
            <v>CPL</v>
          </cell>
        </row>
        <row r="1168">
          <cell r="A1168" t="str">
            <v>241881053</v>
          </cell>
          <cell r="B1168" t="str">
            <v>SVC</v>
          </cell>
        </row>
        <row r="1169">
          <cell r="A1169" t="str">
            <v>241881131</v>
          </cell>
          <cell r="B1169" t="str">
            <v>SVC</v>
          </cell>
        </row>
        <row r="1170">
          <cell r="A1170" t="str">
            <v>241881579</v>
          </cell>
          <cell r="B1170" t="str">
            <v>SVC</v>
          </cell>
        </row>
        <row r="1171">
          <cell r="A1171" t="str">
            <v>241881603</v>
          </cell>
          <cell r="B1171" t="str">
            <v>SVC</v>
          </cell>
        </row>
        <row r="1172">
          <cell r="A1172" t="str">
            <v>241881885</v>
          </cell>
          <cell r="B1172" t="str">
            <v>CPL</v>
          </cell>
        </row>
        <row r="1173">
          <cell r="A1173" t="str">
            <v>241882382</v>
          </cell>
          <cell r="B1173" t="str">
            <v>CPL</v>
          </cell>
        </row>
        <row r="1174">
          <cell r="A1174" t="str">
            <v>241882424</v>
          </cell>
          <cell r="B1174" t="str">
            <v>CPL</v>
          </cell>
        </row>
        <row r="1175">
          <cell r="A1175" t="str">
            <v>241882524</v>
          </cell>
          <cell r="B1175" t="str">
            <v>SVC</v>
          </cell>
        </row>
        <row r="1176">
          <cell r="A1176" t="str">
            <v>241884553</v>
          </cell>
          <cell r="B1176" t="str">
            <v>SVC</v>
          </cell>
        </row>
        <row r="1177">
          <cell r="A1177" t="str">
            <v>241884765</v>
          </cell>
          <cell r="B1177" t="str">
            <v>CPL</v>
          </cell>
        </row>
        <row r="1178">
          <cell r="A1178" t="str">
            <v>241888469</v>
          </cell>
          <cell r="B1178" t="str">
            <v>SVC</v>
          </cell>
        </row>
        <row r="1179">
          <cell r="A1179" t="str">
            <v>241901244</v>
          </cell>
          <cell r="B1179" t="str">
            <v>SVC</v>
          </cell>
        </row>
        <row r="1180">
          <cell r="A1180" t="str">
            <v>241901449</v>
          </cell>
          <cell r="B1180" t="str">
            <v>CPL</v>
          </cell>
        </row>
        <row r="1181">
          <cell r="A1181" t="str">
            <v>241901504</v>
          </cell>
          <cell r="B1181" t="str">
            <v>SVC</v>
          </cell>
        </row>
        <row r="1182">
          <cell r="A1182" t="str">
            <v>241903848</v>
          </cell>
          <cell r="B1182" t="str">
            <v>CPL</v>
          </cell>
        </row>
        <row r="1183">
          <cell r="A1183" t="str">
            <v>241906094</v>
          </cell>
          <cell r="B1183" t="str">
            <v>CPL</v>
          </cell>
        </row>
        <row r="1184">
          <cell r="A1184" t="str">
            <v>241907617</v>
          </cell>
          <cell r="B1184" t="str">
            <v>CPL</v>
          </cell>
        </row>
        <row r="1185">
          <cell r="A1185" t="str">
            <v>241907697</v>
          </cell>
          <cell r="B1185" t="str">
            <v>CPL</v>
          </cell>
        </row>
        <row r="1186">
          <cell r="A1186" t="str">
            <v>241908462</v>
          </cell>
          <cell r="B1186" t="str">
            <v>CPL</v>
          </cell>
        </row>
        <row r="1187">
          <cell r="A1187" t="str">
            <v>241908549</v>
          </cell>
          <cell r="B1187" t="str">
            <v>SVC</v>
          </cell>
        </row>
        <row r="1188">
          <cell r="A1188" t="str">
            <v>241908670</v>
          </cell>
          <cell r="B1188" t="str">
            <v>CPL</v>
          </cell>
        </row>
        <row r="1189">
          <cell r="A1189" t="str">
            <v>241909707</v>
          </cell>
          <cell r="B1189" t="str">
            <v>CPL</v>
          </cell>
        </row>
        <row r="1190">
          <cell r="A1190" t="str">
            <v>241923360</v>
          </cell>
          <cell r="B1190" t="str">
            <v>SVC</v>
          </cell>
        </row>
        <row r="1191">
          <cell r="A1191" t="str">
            <v>241927829</v>
          </cell>
          <cell r="B1191" t="str">
            <v>CPL</v>
          </cell>
        </row>
        <row r="1192">
          <cell r="A1192" t="str">
            <v>241928159</v>
          </cell>
          <cell r="B1192" t="str">
            <v>CPL</v>
          </cell>
        </row>
        <row r="1193">
          <cell r="A1193" t="str">
            <v>241928239</v>
          </cell>
          <cell r="B1193" t="str">
            <v>CPL</v>
          </cell>
        </row>
        <row r="1194">
          <cell r="A1194" t="str">
            <v>241928559</v>
          </cell>
          <cell r="B1194" t="str">
            <v>CPL</v>
          </cell>
        </row>
        <row r="1195">
          <cell r="A1195" t="str">
            <v>241928643</v>
          </cell>
          <cell r="B1195" t="str">
            <v>SVC</v>
          </cell>
        </row>
        <row r="1196">
          <cell r="A1196" t="str">
            <v>241928679</v>
          </cell>
          <cell r="B1196" t="str">
            <v>CPL</v>
          </cell>
        </row>
        <row r="1197">
          <cell r="A1197" t="str">
            <v>241929285</v>
          </cell>
          <cell r="B1197" t="str">
            <v>CPL</v>
          </cell>
        </row>
        <row r="1198">
          <cell r="A1198" t="str">
            <v>241946459</v>
          </cell>
          <cell r="B1198" t="str">
            <v>SVC</v>
          </cell>
        </row>
        <row r="1199">
          <cell r="A1199" t="str">
            <v>241965293</v>
          </cell>
          <cell r="B1199" t="str">
            <v>CPL</v>
          </cell>
        </row>
        <row r="1200">
          <cell r="A1200" t="str">
            <v>241966361</v>
          </cell>
          <cell r="B1200" t="str">
            <v>CPL</v>
          </cell>
        </row>
        <row r="1201">
          <cell r="A1201" t="str">
            <v>241966836</v>
          </cell>
          <cell r="B1201" t="str">
            <v>CPL</v>
          </cell>
        </row>
        <row r="1202">
          <cell r="A1202" t="str">
            <v>241981333</v>
          </cell>
          <cell r="B1202" t="str">
            <v>SVC</v>
          </cell>
        </row>
        <row r="1203">
          <cell r="A1203" t="str">
            <v>241986369</v>
          </cell>
          <cell r="B1203" t="str">
            <v>CPL</v>
          </cell>
        </row>
        <row r="1204">
          <cell r="A1204" t="str">
            <v>242021211</v>
          </cell>
          <cell r="B1204" t="str">
            <v>SVC</v>
          </cell>
        </row>
        <row r="1205">
          <cell r="A1205" t="str">
            <v>242021372</v>
          </cell>
          <cell r="B1205" t="str">
            <v>SVC</v>
          </cell>
        </row>
        <row r="1206">
          <cell r="A1206" t="str">
            <v>242025399</v>
          </cell>
          <cell r="B1206" t="str">
            <v>SVC</v>
          </cell>
        </row>
        <row r="1207">
          <cell r="A1207" t="str">
            <v>242041210</v>
          </cell>
          <cell r="B1207" t="str">
            <v>SVC</v>
          </cell>
        </row>
        <row r="1208">
          <cell r="A1208" t="str">
            <v>242041838</v>
          </cell>
          <cell r="B1208" t="str">
            <v>SVC</v>
          </cell>
        </row>
        <row r="1209">
          <cell r="A1209" t="str">
            <v>242045134</v>
          </cell>
          <cell r="B1209" t="str">
            <v>SVC</v>
          </cell>
        </row>
        <row r="1210">
          <cell r="A1210" t="str">
            <v>242047930</v>
          </cell>
          <cell r="B1210" t="str">
            <v>CPL</v>
          </cell>
        </row>
        <row r="1211">
          <cell r="A1211" t="str">
            <v>242048250</v>
          </cell>
          <cell r="B1211" t="str">
            <v>SVC</v>
          </cell>
        </row>
        <row r="1212">
          <cell r="A1212" t="str">
            <v>242063857</v>
          </cell>
          <cell r="B1212" t="str">
            <v>CPL</v>
          </cell>
        </row>
        <row r="1213">
          <cell r="A1213" t="str">
            <v>242080197</v>
          </cell>
          <cell r="B1213" t="str">
            <v>SVC</v>
          </cell>
        </row>
        <row r="1214">
          <cell r="A1214" t="str">
            <v>242081342</v>
          </cell>
          <cell r="B1214" t="str">
            <v>SVC</v>
          </cell>
        </row>
        <row r="1215">
          <cell r="A1215" t="str">
            <v>242085179</v>
          </cell>
          <cell r="B1215" t="str">
            <v>SVC</v>
          </cell>
        </row>
        <row r="1216">
          <cell r="A1216" t="str">
            <v>242085219</v>
          </cell>
          <cell r="B1216" t="str">
            <v>CPL</v>
          </cell>
        </row>
        <row r="1217">
          <cell r="A1217" t="str">
            <v>242087843</v>
          </cell>
          <cell r="B1217" t="str">
            <v>CPL</v>
          </cell>
        </row>
        <row r="1218">
          <cell r="A1218" t="str">
            <v>242110439</v>
          </cell>
          <cell r="B1218" t="str">
            <v>SVC</v>
          </cell>
        </row>
        <row r="1219">
          <cell r="A1219" t="str">
            <v>242112313</v>
          </cell>
          <cell r="B1219" t="str">
            <v>SVC</v>
          </cell>
        </row>
        <row r="1220">
          <cell r="A1220" t="str">
            <v>242114276</v>
          </cell>
          <cell r="B1220" t="str">
            <v>CPL</v>
          </cell>
        </row>
        <row r="1221">
          <cell r="A1221" t="str">
            <v>242117383</v>
          </cell>
          <cell r="B1221" t="str">
            <v>CPL</v>
          </cell>
        </row>
        <row r="1222">
          <cell r="A1222" t="str">
            <v>242132504</v>
          </cell>
          <cell r="B1222" t="str">
            <v>SVC</v>
          </cell>
        </row>
        <row r="1223">
          <cell r="A1223" t="str">
            <v>242150887</v>
          </cell>
          <cell r="B1223" t="str">
            <v>SVC</v>
          </cell>
        </row>
        <row r="1224">
          <cell r="A1224" t="str">
            <v>242153886</v>
          </cell>
          <cell r="B1224" t="str">
            <v>CPL</v>
          </cell>
        </row>
        <row r="1225">
          <cell r="A1225" t="str">
            <v>242155839</v>
          </cell>
          <cell r="B1225" t="str">
            <v>SVC</v>
          </cell>
        </row>
        <row r="1226">
          <cell r="A1226" t="str">
            <v>242156165</v>
          </cell>
          <cell r="B1226" t="str">
            <v>SVC</v>
          </cell>
        </row>
        <row r="1227">
          <cell r="A1227" t="str">
            <v>242157140</v>
          </cell>
          <cell r="B1227" t="str">
            <v>CPL</v>
          </cell>
        </row>
        <row r="1228">
          <cell r="A1228" t="str">
            <v>242171478</v>
          </cell>
          <cell r="B1228" t="str">
            <v>SVC</v>
          </cell>
        </row>
        <row r="1229">
          <cell r="A1229" t="str">
            <v>242172048</v>
          </cell>
          <cell r="B1229" t="str">
            <v>CPL</v>
          </cell>
        </row>
        <row r="1230">
          <cell r="A1230" t="str">
            <v>242177074</v>
          </cell>
          <cell r="B1230" t="str">
            <v>CPL</v>
          </cell>
        </row>
        <row r="1231">
          <cell r="A1231" t="str">
            <v>242179544</v>
          </cell>
          <cell r="B1231" t="str">
            <v>SVC</v>
          </cell>
        </row>
        <row r="1232">
          <cell r="A1232" t="str">
            <v>242192841</v>
          </cell>
          <cell r="B1232" t="str">
            <v>SVC</v>
          </cell>
        </row>
        <row r="1233">
          <cell r="A1233" t="str">
            <v>242197910</v>
          </cell>
          <cell r="B1233" t="str">
            <v>CPL</v>
          </cell>
        </row>
        <row r="1234">
          <cell r="A1234" t="str">
            <v>242210707</v>
          </cell>
          <cell r="B1234" t="str">
            <v>CPL</v>
          </cell>
        </row>
        <row r="1235">
          <cell r="A1235" t="str">
            <v>242211502</v>
          </cell>
          <cell r="B1235" t="str">
            <v>CPL</v>
          </cell>
        </row>
        <row r="1236">
          <cell r="A1236" t="str">
            <v>242213649</v>
          </cell>
          <cell r="B1236" t="str">
            <v>CPL</v>
          </cell>
        </row>
        <row r="1237">
          <cell r="A1237" t="str">
            <v>242216947</v>
          </cell>
          <cell r="B1237" t="str">
            <v>CPL</v>
          </cell>
        </row>
        <row r="1238">
          <cell r="A1238" t="str">
            <v>242218578</v>
          </cell>
          <cell r="B1238" t="str">
            <v>CPL</v>
          </cell>
        </row>
        <row r="1239">
          <cell r="A1239" t="str">
            <v>242235575</v>
          </cell>
          <cell r="B1239" t="str">
            <v>CPL</v>
          </cell>
        </row>
        <row r="1240">
          <cell r="A1240" t="str">
            <v>242235984</v>
          </cell>
          <cell r="B1240" t="str">
            <v>SVC</v>
          </cell>
        </row>
        <row r="1241">
          <cell r="A1241" t="str">
            <v>242236149</v>
          </cell>
          <cell r="B1241" t="str">
            <v>CPL</v>
          </cell>
        </row>
        <row r="1242">
          <cell r="A1242" t="str">
            <v>242236890</v>
          </cell>
          <cell r="B1242" t="str">
            <v>SVC</v>
          </cell>
        </row>
        <row r="1243">
          <cell r="A1243" t="str">
            <v>242244114</v>
          </cell>
          <cell r="B1243" t="str">
            <v>SVC</v>
          </cell>
        </row>
        <row r="1244">
          <cell r="A1244" t="str">
            <v>242250169</v>
          </cell>
          <cell r="B1244" t="str">
            <v>SVC</v>
          </cell>
        </row>
        <row r="1245">
          <cell r="A1245" t="str">
            <v>242250541</v>
          </cell>
          <cell r="B1245" t="str">
            <v>SVC</v>
          </cell>
        </row>
        <row r="1246">
          <cell r="A1246" t="str">
            <v>242252012</v>
          </cell>
          <cell r="B1246" t="str">
            <v>SVC</v>
          </cell>
        </row>
        <row r="1247">
          <cell r="A1247" t="str">
            <v>242254951</v>
          </cell>
          <cell r="B1247" t="str">
            <v>CPL</v>
          </cell>
        </row>
        <row r="1248">
          <cell r="A1248" t="str">
            <v>242256005</v>
          </cell>
          <cell r="B1248" t="str">
            <v>CPL</v>
          </cell>
        </row>
        <row r="1249">
          <cell r="A1249" t="str">
            <v>242259132</v>
          </cell>
          <cell r="B1249" t="str">
            <v>CPL</v>
          </cell>
        </row>
        <row r="1250">
          <cell r="A1250" t="str">
            <v>242274272</v>
          </cell>
          <cell r="B1250" t="str">
            <v>CPL</v>
          </cell>
        </row>
        <row r="1251">
          <cell r="A1251" t="str">
            <v>242299319</v>
          </cell>
          <cell r="B1251" t="str">
            <v>SVC</v>
          </cell>
        </row>
        <row r="1252">
          <cell r="A1252" t="str">
            <v>242316390</v>
          </cell>
          <cell r="B1252" t="str">
            <v>SVC</v>
          </cell>
        </row>
        <row r="1253">
          <cell r="A1253" t="str">
            <v>242317822</v>
          </cell>
          <cell r="B1253" t="str">
            <v>CPL</v>
          </cell>
        </row>
        <row r="1254">
          <cell r="A1254" t="str">
            <v>242357217</v>
          </cell>
          <cell r="B1254" t="str">
            <v>SVC</v>
          </cell>
        </row>
        <row r="1255">
          <cell r="A1255" t="str">
            <v>242358352</v>
          </cell>
          <cell r="B1255" t="str">
            <v>SVC</v>
          </cell>
        </row>
        <row r="1256">
          <cell r="A1256" t="str">
            <v>242375646</v>
          </cell>
          <cell r="B1256" t="str">
            <v>SVC</v>
          </cell>
        </row>
        <row r="1257">
          <cell r="A1257" t="str">
            <v>242416159</v>
          </cell>
          <cell r="B1257" t="str">
            <v>SVC</v>
          </cell>
        </row>
        <row r="1258">
          <cell r="A1258" t="str">
            <v>242430067</v>
          </cell>
          <cell r="B1258" t="str">
            <v>CPL</v>
          </cell>
        </row>
        <row r="1259">
          <cell r="A1259" t="str">
            <v>242437878</v>
          </cell>
          <cell r="B1259" t="str">
            <v>SVC</v>
          </cell>
        </row>
        <row r="1260">
          <cell r="A1260" t="str">
            <v>242474790</v>
          </cell>
          <cell r="B1260" t="str">
            <v>CPL</v>
          </cell>
        </row>
        <row r="1261">
          <cell r="A1261" t="str">
            <v>242510167</v>
          </cell>
          <cell r="B1261" t="str">
            <v>CPL</v>
          </cell>
        </row>
        <row r="1262">
          <cell r="A1262" t="str">
            <v>242510957</v>
          </cell>
          <cell r="B1262" t="str">
            <v>CPL</v>
          </cell>
        </row>
        <row r="1263">
          <cell r="A1263" t="str">
            <v>242519145</v>
          </cell>
          <cell r="B1263" t="str">
            <v>CPL</v>
          </cell>
        </row>
        <row r="1264">
          <cell r="A1264" t="str">
            <v>242554166</v>
          </cell>
          <cell r="B1264" t="str">
            <v>CPL</v>
          </cell>
        </row>
        <row r="1265">
          <cell r="A1265" t="str">
            <v>242592377</v>
          </cell>
          <cell r="B1265" t="str">
            <v>SVC</v>
          </cell>
        </row>
        <row r="1266">
          <cell r="A1266" t="str">
            <v>242593648</v>
          </cell>
          <cell r="B1266" t="str">
            <v>SVC</v>
          </cell>
        </row>
        <row r="1267">
          <cell r="A1267" t="str">
            <v>242604406</v>
          </cell>
          <cell r="B1267" t="str">
            <v>SVC</v>
          </cell>
        </row>
        <row r="1268">
          <cell r="A1268" t="str">
            <v>242627084</v>
          </cell>
          <cell r="B1268" t="str">
            <v>CPL</v>
          </cell>
        </row>
        <row r="1269">
          <cell r="A1269" t="str">
            <v>242668485</v>
          </cell>
          <cell r="B1269" t="str">
            <v>CPL</v>
          </cell>
        </row>
        <row r="1270">
          <cell r="A1270" t="str">
            <v>242684730</v>
          </cell>
          <cell r="B1270" t="str">
            <v>SVC</v>
          </cell>
        </row>
        <row r="1271">
          <cell r="A1271" t="str">
            <v>242685170</v>
          </cell>
          <cell r="B1271" t="str">
            <v>SVC</v>
          </cell>
        </row>
        <row r="1272">
          <cell r="A1272" t="str">
            <v>242685915</v>
          </cell>
          <cell r="B1272" t="str">
            <v>CPL</v>
          </cell>
        </row>
        <row r="1273">
          <cell r="A1273" t="str">
            <v>242687437</v>
          </cell>
          <cell r="B1273" t="str">
            <v>CPL</v>
          </cell>
        </row>
        <row r="1274">
          <cell r="A1274" t="str">
            <v>242687752</v>
          </cell>
          <cell r="B1274" t="str">
            <v>CPL</v>
          </cell>
        </row>
        <row r="1275">
          <cell r="A1275" t="str">
            <v>242689900</v>
          </cell>
          <cell r="B1275" t="str">
            <v>SVC</v>
          </cell>
        </row>
        <row r="1276">
          <cell r="A1276" t="str">
            <v>242708502</v>
          </cell>
          <cell r="B1276" t="str">
            <v>SVC</v>
          </cell>
        </row>
        <row r="1277">
          <cell r="A1277" t="str">
            <v>242720113</v>
          </cell>
          <cell r="B1277" t="str">
            <v>CPL</v>
          </cell>
        </row>
        <row r="1278">
          <cell r="A1278" t="str">
            <v>242721175</v>
          </cell>
          <cell r="B1278" t="str">
            <v>CPL</v>
          </cell>
        </row>
        <row r="1279">
          <cell r="A1279" t="str">
            <v>242741085</v>
          </cell>
          <cell r="B1279" t="str">
            <v>CPL</v>
          </cell>
        </row>
        <row r="1280">
          <cell r="A1280" t="str">
            <v>242741368</v>
          </cell>
          <cell r="B1280" t="str">
            <v>CPL</v>
          </cell>
        </row>
        <row r="1281">
          <cell r="A1281" t="str">
            <v>242743013</v>
          </cell>
          <cell r="B1281" t="str">
            <v>CPL</v>
          </cell>
        </row>
        <row r="1282">
          <cell r="A1282" t="str">
            <v>242744997</v>
          </cell>
          <cell r="B1282" t="str">
            <v>SVC</v>
          </cell>
        </row>
        <row r="1283">
          <cell r="A1283" t="str">
            <v>242746534</v>
          </cell>
          <cell r="B1283" t="str">
            <v>SVC</v>
          </cell>
        </row>
        <row r="1284">
          <cell r="A1284" t="str">
            <v>242761580</v>
          </cell>
          <cell r="B1284" t="str">
            <v>CPL</v>
          </cell>
        </row>
        <row r="1285">
          <cell r="A1285" t="str">
            <v>242764530</v>
          </cell>
          <cell r="B1285" t="str">
            <v>SVC</v>
          </cell>
        </row>
        <row r="1286">
          <cell r="A1286" t="str">
            <v>242765045</v>
          </cell>
          <cell r="B1286" t="str">
            <v>CPL</v>
          </cell>
        </row>
        <row r="1287">
          <cell r="A1287" t="str">
            <v>242767237</v>
          </cell>
          <cell r="B1287" t="str">
            <v>CPL</v>
          </cell>
        </row>
        <row r="1288">
          <cell r="A1288" t="str">
            <v>242767690</v>
          </cell>
          <cell r="B1288" t="str">
            <v>CPL</v>
          </cell>
        </row>
        <row r="1289">
          <cell r="A1289" t="str">
            <v>242767787</v>
          </cell>
          <cell r="B1289" t="str">
            <v>CPL</v>
          </cell>
        </row>
        <row r="1290">
          <cell r="A1290" t="str">
            <v>242769901</v>
          </cell>
          <cell r="B1290" t="str">
            <v>SVC</v>
          </cell>
        </row>
        <row r="1291">
          <cell r="A1291" t="str">
            <v>242773101</v>
          </cell>
          <cell r="B1291" t="str">
            <v>CPL</v>
          </cell>
        </row>
        <row r="1292">
          <cell r="A1292" t="str">
            <v>242782346</v>
          </cell>
          <cell r="B1292" t="str">
            <v>SVC</v>
          </cell>
        </row>
        <row r="1293">
          <cell r="A1293" t="str">
            <v>242789425</v>
          </cell>
          <cell r="B1293" t="str">
            <v>CPL</v>
          </cell>
        </row>
        <row r="1294">
          <cell r="A1294" t="str">
            <v>242802068</v>
          </cell>
          <cell r="B1294" t="str">
            <v>SVC</v>
          </cell>
        </row>
        <row r="1295">
          <cell r="A1295" t="str">
            <v>242803064</v>
          </cell>
          <cell r="B1295" t="str">
            <v>CPL</v>
          </cell>
        </row>
        <row r="1296">
          <cell r="A1296" t="str">
            <v>242803137</v>
          </cell>
          <cell r="B1296" t="str">
            <v>CPL</v>
          </cell>
        </row>
        <row r="1297">
          <cell r="A1297" t="str">
            <v>242803493</v>
          </cell>
          <cell r="B1297" t="str">
            <v>CPL</v>
          </cell>
        </row>
        <row r="1298">
          <cell r="A1298" t="str">
            <v>242804482</v>
          </cell>
          <cell r="B1298" t="str">
            <v>SVC</v>
          </cell>
        </row>
        <row r="1299">
          <cell r="A1299" t="str">
            <v>242809816</v>
          </cell>
          <cell r="B1299" t="str">
            <v>SVC</v>
          </cell>
        </row>
        <row r="1300">
          <cell r="A1300" t="str">
            <v>242844800</v>
          </cell>
          <cell r="B1300" t="str">
            <v>CPL</v>
          </cell>
        </row>
        <row r="1301">
          <cell r="A1301" t="str">
            <v>242845916</v>
          </cell>
          <cell r="B1301" t="str">
            <v>CPL</v>
          </cell>
        </row>
        <row r="1302">
          <cell r="A1302" t="str">
            <v>242862216</v>
          </cell>
          <cell r="B1302" t="str">
            <v>CPL</v>
          </cell>
        </row>
        <row r="1303">
          <cell r="A1303" t="str">
            <v>242864310</v>
          </cell>
          <cell r="B1303" t="str">
            <v>CPL</v>
          </cell>
        </row>
        <row r="1304">
          <cell r="A1304" t="str">
            <v>242888646</v>
          </cell>
          <cell r="B1304" t="str">
            <v>CPL</v>
          </cell>
        </row>
        <row r="1305">
          <cell r="A1305" t="str">
            <v>242906298</v>
          </cell>
          <cell r="B1305" t="str">
            <v>CPL</v>
          </cell>
        </row>
        <row r="1306">
          <cell r="A1306" t="str">
            <v>242906794</v>
          </cell>
          <cell r="B1306" t="str">
            <v>CPL</v>
          </cell>
        </row>
        <row r="1307">
          <cell r="A1307" t="str">
            <v>242908036</v>
          </cell>
          <cell r="B1307" t="str">
            <v>SVC</v>
          </cell>
        </row>
        <row r="1308">
          <cell r="A1308" t="str">
            <v>242908613</v>
          </cell>
          <cell r="B1308" t="str">
            <v>CPL</v>
          </cell>
        </row>
        <row r="1309">
          <cell r="A1309" t="str">
            <v>242926919</v>
          </cell>
          <cell r="B1309" t="str">
            <v>CPL</v>
          </cell>
        </row>
        <row r="1310">
          <cell r="A1310" t="str">
            <v>242927034</v>
          </cell>
          <cell r="B1310" t="str">
            <v>SVC</v>
          </cell>
        </row>
        <row r="1311">
          <cell r="A1311" t="str">
            <v>242928704</v>
          </cell>
          <cell r="B1311" t="str">
            <v>SVC</v>
          </cell>
        </row>
        <row r="1312">
          <cell r="A1312" t="str">
            <v>242929607</v>
          </cell>
          <cell r="B1312" t="str">
            <v>SVC</v>
          </cell>
        </row>
        <row r="1313">
          <cell r="A1313" t="str">
            <v>242944948</v>
          </cell>
          <cell r="B1313" t="str">
            <v>CPL</v>
          </cell>
        </row>
        <row r="1314">
          <cell r="A1314" t="str">
            <v>242949717</v>
          </cell>
          <cell r="B1314" t="str">
            <v>CPL</v>
          </cell>
        </row>
        <row r="1315">
          <cell r="A1315" t="str">
            <v>242963334</v>
          </cell>
          <cell r="B1315" t="str">
            <v>CPL</v>
          </cell>
        </row>
        <row r="1316">
          <cell r="A1316" t="str">
            <v>242963822</v>
          </cell>
          <cell r="B1316" t="str">
            <v>CPL</v>
          </cell>
        </row>
        <row r="1317">
          <cell r="A1317" t="str">
            <v>242964362</v>
          </cell>
          <cell r="B1317" t="str">
            <v>CPL</v>
          </cell>
        </row>
        <row r="1318">
          <cell r="A1318" t="str">
            <v>242966662</v>
          </cell>
          <cell r="B1318" t="str">
            <v>CPL</v>
          </cell>
        </row>
        <row r="1319">
          <cell r="A1319" t="str">
            <v>242966986</v>
          </cell>
          <cell r="B1319" t="str">
            <v>SVC</v>
          </cell>
        </row>
        <row r="1320">
          <cell r="A1320" t="str">
            <v>242967039</v>
          </cell>
          <cell r="B1320" t="str">
            <v>CPL</v>
          </cell>
        </row>
        <row r="1321">
          <cell r="A1321" t="str">
            <v>242980988</v>
          </cell>
          <cell r="B1321" t="str">
            <v>CPL</v>
          </cell>
        </row>
        <row r="1322">
          <cell r="A1322" t="str">
            <v>242982592</v>
          </cell>
          <cell r="B1322" t="str">
            <v>CPL</v>
          </cell>
        </row>
        <row r="1323">
          <cell r="A1323" t="str">
            <v>242986042</v>
          </cell>
          <cell r="B1323" t="str">
            <v>CPL</v>
          </cell>
        </row>
        <row r="1324">
          <cell r="A1324" t="str">
            <v>242986437</v>
          </cell>
          <cell r="B1324" t="str">
            <v>CPL</v>
          </cell>
        </row>
        <row r="1325">
          <cell r="A1325" t="str">
            <v>242986503</v>
          </cell>
          <cell r="B1325" t="str">
            <v>SVC</v>
          </cell>
        </row>
        <row r="1326">
          <cell r="A1326" t="str">
            <v>242986584</v>
          </cell>
          <cell r="B1326" t="str">
            <v>SVC</v>
          </cell>
        </row>
        <row r="1327">
          <cell r="A1327" t="str">
            <v>243020339</v>
          </cell>
          <cell r="B1327" t="str">
            <v>SVC</v>
          </cell>
        </row>
        <row r="1328">
          <cell r="A1328" t="str">
            <v>243020747</v>
          </cell>
          <cell r="B1328" t="str">
            <v>CPL</v>
          </cell>
        </row>
        <row r="1329">
          <cell r="A1329" t="str">
            <v>243021039</v>
          </cell>
          <cell r="B1329" t="str">
            <v>CPL</v>
          </cell>
        </row>
        <row r="1330">
          <cell r="A1330" t="str">
            <v>243021137</v>
          </cell>
          <cell r="B1330" t="str">
            <v>SVC</v>
          </cell>
        </row>
        <row r="1331">
          <cell r="A1331" t="str">
            <v>243021593</v>
          </cell>
          <cell r="B1331" t="str">
            <v>CPL</v>
          </cell>
        </row>
        <row r="1332">
          <cell r="A1332" t="str">
            <v>243021824</v>
          </cell>
          <cell r="B1332" t="str">
            <v>SVC</v>
          </cell>
        </row>
        <row r="1333">
          <cell r="A1333" t="str">
            <v>243021929</v>
          </cell>
          <cell r="B1333" t="str">
            <v>CPL</v>
          </cell>
        </row>
        <row r="1334">
          <cell r="A1334" t="str">
            <v>243023453</v>
          </cell>
          <cell r="B1334" t="str">
            <v>SVC</v>
          </cell>
        </row>
        <row r="1335">
          <cell r="A1335" t="str">
            <v>243025473</v>
          </cell>
          <cell r="B1335" t="str">
            <v>SVC</v>
          </cell>
        </row>
        <row r="1336">
          <cell r="A1336" t="str">
            <v>243041694</v>
          </cell>
          <cell r="B1336" t="str">
            <v>CPL</v>
          </cell>
        </row>
        <row r="1337">
          <cell r="A1337" t="str">
            <v>243042833</v>
          </cell>
          <cell r="B1337" t="str">
            <v>SVC</v>
          </cell>
        </row>
        <row r="1338">
          <cell r="A1338" t="str">
            <v>243043584</v>
          </cell>
          <cell r="B1338" t="str">
            <v>CPL</v>
          </cell>
        </row>
        <row r="1339">
          <cell r="A1339" t="str">
            <v>243060332</v>
          </cell>
          <cell r="B1339" t="str">
            <v>SVC</v>
          </cell>
        </row>
        <row r="1340">
          <cell r="A1340" t="str">
            <v>243065173</v>
          </cell>
          <cell r="B1340" t="str">
            <v>CPL</v>
          </cell>
        </row>
        <row r="1341">
          <cell r="A1341" t="str">
            <v>243085651</v>
          </cell>
          <cell r="B1341" t="str">
            <v>SVC</v>
          </cell>
        </row>
        <row r="1342">
          <cell r="A1342" t="str">
            <v>243087458</v>
          </cell>
          <cell r="B1342" t="str">
            <v>SVC</v>
          </cell>
        </row>
        <row r="1343">
          <cell r="A1343" t="str">
            <v>243111261</v>
          </cell>
          <cell r="B1343" t="str">
            <v>CPL</v>
          </cell>
        </row>
        <row r="1344">
          <cell r="A1344" t="str">
            <v>243113496</v>
          </cell>
          <cell r="B1344" t="str">
            <v>CPL</v>
          </cell>
        </row>
        <row r="1345">
          <cell r="A1345" t="str">
            <v>243118871</v>
          </cell>
          <cell r="B1345" t="str">
            <v>CPL</v>
          </cell>
        </row>
        <row r="1346">
          <cell r="A1346" t="str">
            <v>243130291</v>
          </cell>
          <cell r="B1346" t="str">
            <v>SVC</v>
          </cell>
        </row>
        <row r="1347">
          <cell r="A1347" t="str">
            <v>243130867</v>
          </cell>
          <cell r="B1347" t="str">
            <v>SVC</v>
          </cell>
        </row>
        <row r="1348">
          <cell r="A1348" t="str">
            <v>243132395</v>
          </cell>
          <cell r="B1348" t="str">
            <v>CPL</v>
          </cell>
        </row>
        <row r="1349">
          <cell r="A1349" t="str">
            <v>243132524</v>
          </cell>
          <cell r="B1349" t="str">
            <v>SVC</v>
          </cell>
        </row>
        <row r="1350">
          <cell r="A1350" t="str">
            <v>243136047</v>
          </cell>
          <cell r="B1350" t="str">
            <v>CPL</v>
          </cell>
        </row>
        <row r="1351">
          <cell r="A1351" t="str">
            <v>243138520</v>
          </cell>
          <cell r="B1351" t="str">
            <v>CPL</v>
          </cell>
        </row>
        <row r="1352">
          <cell r="A1352" t="str">
            <v>243150509</v>
          </cell>
          <cell r="B1352" t="str">
            <v>CPL</v>
          </cell>
        </row>
        <row r="1353">
          <cell r="A1353" t="str">
            <v>243156198</v>
          </cell>
          <cell r="B1353" t="str">
            <v>CPL</v>
          </cell>
        </row>
        <row r="1354">
          <cell r="A1354" t="str">
            <v>243158863</v>
          </cell>
          <cell r="B1354" t="str">
            <v>CPL</v>
          </cell>
        </row>
        <row r="1355">
          <cell r="A1355" t="str">
            <v>243159226</v>
          </cell>
          <cell r="B1355" t="str">
            <v>CPL</v>
          </cell>
        </row>
        <row r="1356">
          <cell r="A1356" t="str">
            <v>243173456</v>
          </cell>
          <cell r="B1356" t="str">
            <v>CPL</v>
          </cell>
        </row>
        <row r="1357">
          <cell r="A1357" t="str">
            <v>243175574</v>
          </cell>
          <cell r="B1357" t="str">
            <v>CPL</v>
          </cell>
        </row>
        <row r="1358">
          <cell r="A1358" t="str">
            <v>243177144</v>
          </cell>
          <cell r="B1358" t="str">
            <v>CPL</v>
          </cell>
        </row>
        <row r="1359">
          <cell r="A1359" t="str">
            <v>243178482</v>
          </cell>
          <cell r="B1359" t="str">
            <v>CPL</v>
          </cell>
        </row>
        <row r="1360">
          <cell r="A1360" t="str">
            <v>243192156</v>
          </cell>
          <cell r="B1360" t="str">
            <v>SVC</v>
          </cell>
        </row>
        <row r="1361">
          <cell r="A1361" t="str">
            <v>243194178</v>
          </cell>
          <cell r="B1361" t="str">
            <v>SVC</v>
          </cell>
        </row>
        <row r="1362">
          <cell r="A1362" t="str">
            <v>243210099</v>
          </cell>
          <cell r="B1362" t="str">
            <v>CPL</v>
          </cell>
        </row>
        <row r="1363">
          <cell r="A1363" t="str">
            <v>243214356</v>
          </cell>
          <cell r="B1363" t="str">
            <v>CPL</v>
          </cell>
        </row>
        <row r="1364">
          <cell r="A1364" t="str">
            <v>243215658</v>
          </cell>
          <cell r="B1364" t="str">
            <v>SVC</v>
          </cell>
        </row>
        <row r="1365">
          <cell r="A1365" t="str">
            <v>243234559</v>
          </cell>
          <cell r="B1365" t="str">
            <v>SVC</v>
          </cell>
        </row>
        <row r="1366">
          <cell r="A1366" t="str">
            <v>243234691</v>
          </cell>
          <cell r="B1366" t="str">
            <v>CPL</v>
          </cell>
        </row>
        <row r="1367">
          <cell r="A1367" t="str">
            <v>243251262</v>
          </cell>
          <cell r="B1367" t="str">
            <v>CPL</v>
          </cell>
        </row>
        <row r="1368">
          <cell r="A1368" t="str">
            <v>243255397</v>
          </cell>
          <cell r="B1368" t="str">
            <v>SVC</v>
          </cell>
        </row>
        <row r="1369">
          <cell r="A1369" t="str">
            <v>243259311</v>
          </cell>
          <cell r="B1369" t="str">
            <v>CPL</v>
          </cell>
        </row>
        <row r="1370">
          <cell r="A1370" t="str">
            <v>243270904</v>
          </cell>
          <cell r="B1370" t="str">
            <v>SVC</v>
          </cell>
        </row>
        <row r="1371">
          <cell r="A1371" t="str">
            <v>243275652</v>
          </cell>
          <cell r="B1371" t="str">
            <v>CPL</v>
          </cell>
        </row>
        <row r="1372">
          <cell r="A1372" t="str">
            <v>243292613</v>
          </cell>
          <cell r="B1372" t="str">
            <v>SVC</v>
          </cell>
        </row>
        <row r="1373">
          <cell r="A1373" t="str">
            <v>243296000</v>
          </cell>
          <cell r="B1373" t="str">
            <v>CPL</v>
          </cell>
        </row>
        <row r="1374">
          <cell r="A1374" t="str">
            <v>243297951</v>
          </cell>
          <cell r="B1374" t="str">
            <v>SVC</v>
          </cell>
        </row>
        <row r="1375">
          <cell r="A1375" t="str">
            <v>243298740</v>
          </cell>
          <cell r="B1375" t="str">
            <v>SVC</v>
          </cell>
        </row>
        <row r="1376">
          <cell r="A1376" t="str">
            <v>243311427</v>
          </cell>
          <cell r="B1376" t="str">
            <v>CPL</v>
          </cell>
        </row>
        <row r="1377">
          <cell r="A1377" t="str">
            <v>243311485</v>
          </cell>
          <cell r="B1377" t="str">
            <v>CPL</v>
          </cell>
        </row>
        <row r="1378">
          <cell r="A1378" t="str">
            <v>243317016</v>
          </cell>
          <cell r="B1378" t="str">
            <v>SVC</v>
          </cell>
        </row>
        <row r="1379">
          <cell r="A1379" t="str">
            <v>243333221</v>
          </cell>
          <cell r="B1379" t="str">
            <v>CPL</v>
          </cell>
        </row>
        <row r="1380">
          <cell r="A1380" t="str">
            <v>243335815</v>
          </cell>
          <cell r="B1380" t="str">
            <v>SVC</v>
          </cell>
        </row>
        <row r="1381">
          <cell r="A1381" t="str">
            <v>243356341</v>
          </cell>
          <cell r="B1381" t="str">
            <v>SVC</v>
          </cell>
        </row>
        <row r="1382">
          <cell r="A1382" t="str">
            <v>243357547</v>
          </cell>
          <cell r="B1382" t="str">
            <v>SVC</v>
          </cell>
        </row>
        <row r="1383">
          <cell r="A1383" t="str">
            <v>243370815</v>
          </cell>
          <cell r="B1383" t="str">
            <v>CPL</v>
          </cell>
        </row>
        <row r="1384">
          <cell r="A1384" t="str">
            <v>243371459</v>
          </cell>
          <cell r="B1384" t="str">
            <v>CPL</v>
          </cell>
        </row>
        <row r="1385">
          <cell r="A1385" t="str">
            <v>243374587</v>
          </cell>
          <cell r="B1385" t="str">
            <v>SVC</v>
          </cell>
        </row>
        <row r="1386">
          <cell r="A1386" t="str">
            <v>243396514</v>
          </cell>
          <cell r="B1386" t="str">
            <v>SVC</v>
          </cell>
        </row>
        <row r="1387">
          <cell r="A1387" t="str">
            <v>243396782</v>
          </cell>
          <cell r="B1387" t="str">
            <v>CPL</v>
          </cell>
        </row>
        <row r="1388">
          <cell r="A1388" t="str">
            <v>243399949</v>
          </cell>
          <cell r="B1388" t="str">
            <v>SVC</v>
          </cell>
        </row>
        <row r="1389">
          <cell r="A1389" t="str">
            <v>243419746</v>
          </cell>
          <cell r="B1389" t="str">
            <v>SVC</v>
          </cell>
        </row>
        <row r="1390">
          <cell r="A1390" t="str">
            <v>243431020</v>
          </cell>
          <cell r="B1390" t="str">
            <v>CPL</v>
          </cell>
        </row>
        <row r="1391">
          <cell r="A1391" t="str">
            <v>243436729</v>
          </cell>
          <cell r="B1391" t="str">
            <v>SVC</v>
          </cell>
        </row>
        <row r="1392">
          <cell r="A1392" t="str">
            <v>243450086</v>
          </cell>
          <cell r="B1392" t="str">
            <v>CPL</v>
          </cell>
        </row>
        <row r="1393">
          <cell r="A1393" t="str">
            <v>243458559</v>
          </cell>
          <cell r="B1393" t="str">
            <v>SVC</v>
          </cell>
        </row>
        <row r="1394">
          <cell r="A1394" t="str">
            <v>243458859</v>
          </cell>
          <cell r="B1394" t="str">
            <v>CPL</v>
          </cell>
        </row>
        <row r="1395">
          <cell r="A1395" t="str">
            <v>243474716</v>
          </cell>
          <cell r="B1395" t="str">
            <v>SVC</v>
          </cell>
        </row>
        <row r="1396">
          <cell r="A1396" t="str">
            <v>243477513</v>
          </cell>
          <cell r="B1396" t="str">
            <v>CPL</v>
          </cell>
        </row>
        <row r="1397">
          <cell r="A1397" t="str">
            <v>243495168</v>
          </cell>
          <cell r="B1397" t="str">
            <v>CPL</v>
          </cell>
        </row>
        <row r="1398">
          <cell r="A1398" t="str">
            <v>243511159</v>
          </cell>
          <cell r="B1398" t="str">
            <v>SVC</v>
          </cell>
        </row>
        <row r="1399">
          <cell r="A1399" t="str">
            <v>243516422</v>
          </cell>
          <cell r="B1399" t="str">
            <v>SVC</v>
          </cell>
        </row>
        <row r="1400">
          <cell r="A1400" t="str">
            <v>243516701</v>
          </cell>
          <cell r="B1400" t="str">
            <v>CPL</v>
          </cell>
        </row>
        <row r="1401">
          <cell r="A1401" t="str">
            <v>243530873</v>
          </cell>
          <cell r="B1401" t="str">
            <v>SVC</v>
          </cell>
        </row>
        <row r="1402">
          <cell r="A1402" t="str">
            <v>243536007</v>
          </cell>
          <cell r="B1402" t="str">
            <v>CPL</v>
          </cell>
        </row>
        <row r="1403">
          <cell r="A1403" t="str">
            <v>243553827</v>
          </cell>
          <cell r="B1403" t="str">
            <v>CPL</v>
          </cell>
        </row>
        <row r="1404">
          <cell r="A1404" t="str">
            <v>243554878</v>
          </cell>
          <cell r="B1404" t="str">
            <v>SVC</v>
          </cell>
        </row>
        <row r="1405">
          <cell r="A1405" t="str">
            <v>243559371</v>
          </cell>
          <cell r="B1405" t="str">
            <v>SVC</v>
          </cell>
        </row>
        <row r="1406">
          <cell r="A1406" t="str">
            <v>243571148</v>
          </cell>
          <cell r="B1406" t="str">
            <v>SVC</v>
          </cell>
        </row>
        <row r="1407">
          <cell r="A1407" t="str">
            <v>243572149</v>
          </cell>
          <cell r="B1407" t="str">
            <v>SVC</v>
          </cell>
        </row>
        <row r="1408">
          <cell r="A1408" t="str">
            <v>243578105</v>
          </cell>
          <cell r="B1408" t="str">
            <v>CPL</v>
          </cell>
        </row>
        <row r="1409">
          <cell r="A1409" t="str">
            <v>243578789</v>
          </cell>
          <cell r="B1409" t="str">
            <v>CPL</v>
          </cell>
        </row>
        <row r="1410">
          <cell r="A1410" t="str">
            <v>243590668</v>
          </cell>
          <cell r="B1410" t="str">
            <v>CPL</v>
          </cell>
        </row>
        <row r="1411">
          <cell r="A1411" t="str">
            <v>243640232</v>
          </cell>
          <cell r="B1411" t="str">
            <v>SVC</v>
          </cell>
        </row>
        <row r="1412">
          <cell r="A1412" t="str">
            <v>243641692</v>
          </cell>
          <cell r="B1412" t="str">
            <v>SVC</v>
          </cell>
        </row>
        <row r="1413">
          <cell r="A1413" t="str">
            <v>243649418</v>
          </cell>
          <cell r="B1413" t="str">
            <v>CPL</v>
          </cell>
        </row>
        <row r="1414">
          <cell r="A1414" t="str">
            <v>243663887</v>
          </cell>
          <cell r="B1414" t="str">
            <v>CPL</v>
          </cell>
        </row>
        <row r="1415">
          <cell r="A1415" t="str">
            <v>243666620</v>
          </cell>
          <cell r="B1415" t="str">
            <v>SVC</v>
          </cell>
        </row>
        <row r="1416">
          <cell r="A1416" t="str">
            <v>243726829</v>
          </cell>
          <cell r="B1416" t="str">
            <v>CPL</v>
          </cell>
        </row>
        <row r="1417">
          <cell r="A1417" t="str">
            <v>243727388</v>
          </cell>
          <cell r="B1417" t="str">
            <v>SVC</v>
          </cell>
        </row>
        <row r="1418">
          <cell r="A1418" t="str">
            <v>243727979</v>
          </cell>
          <cell r="B1418" t="str">
            <v>SVC</v>
          </cell>
        </row>
        <row r="1419">
          <cell r="A1419" t="str">
            <v>243728405</v>
          </cell>
          <cell r="B1419" t="str">
            <v>CPL</v>
          </cell>
        </row>
        <row r="1420">
          <cell r="A1420" t="str">
            <v>243728447</v>
          </cell>
          <cell r="B1420" t="str">
            <v>SVC</v>
          </cell>
        </row>
        <row r="1421">
          <cell r="A1421" t="str">
            <v>243728643</v>
          </cell>
          <cell r="B1421" t="str">
            <v>CPL</v>
          </cell>
        </row>
        <row r="1422">
          <cell r="A1422" t="str">
            <v>243728723</v>
          </cell>
          <cell r="B1422" t="str">
            <v>CPL</v>
          </cell>
        </row>
        <row r="1423">
          <cell r="A1423" t="str">
            <v>243728890</v>
          </cell>
          <cell r="B1423" t="str">
            <v>CPL</v>
          </cell>
        </row>
        <row r="1424">
          <cell r="A1424" t="str">
            <v>243729414</v>
          </cell>
          <cell r="B1424" t="str">
            <v>CPL</v>
          </cell>
        </row>
        <row r="1425">
          <cell r="A1425" t="str">
            <v>243729618</v>
          </cell>
          <cell r="B1425" t="str">
            <v>SVC</v>
          </cell>
        </row>
        <row r="1426">
          <cell r="A1426" t="str">
            <v>243729791</v>
          </cell>
          <cell r="B1426" t="str">
            <v>CPL</v>
          </cell>
        </row>
        <row r="1427">
          <cell r="A1427" t="str">
            <v>243729824</v>
          </cell>
          <cell r="B1427" t="str">
            <v>SVC</v>
          </cell>
        </row>
        <row r="1428">
          <cell r="A1428" t="str">
            <v>243730516</v>
          </cell>
          <cell r="B1428" t="str">
            <v>CPL</v>
          </cell>
        </row>
        <row r="1429">
          <cell r="A1429" t="str">
            <v>243731171</v>
          </cell>
          <cell r="B1429" t="str">
            <v>CPL</v>
          </cell>
        </row>
        <row r="1430">
          <cell r="A1430" t="str">
            <v>243745664</v>
          </cell>
          <cell r="B1430" t="str">
            <v>CPL</v>
          </cell>
        </row>
        <row r="1431">
          <cell r="A1431" t="str">
            <v>243747011</v>
          </cell>
          <cell r="B1431" t="str">
            <v>SVC</v>
          </cell>
        </row>
        <row r="1432">
          <cell r="A1432" t="str">
            <v>243763568</v>
          </cell>
          <cell r="B1432" t="str">
            <v>CPL</v>
          </cell>
        </row>
        <row r="1433">
          <cell r="A1433" t="str">
            <v>243763575</v>
          </cell>
          <cell r="B1433" t="str">
            <v>CPL</v>
          </cell>
        </row>
        <row r="1434">
          <cell r="A1434" t="str">
            <v>243765406</v>
          </cell>
          <cell r="B1434" t="str">
            <v>CPL</v>
          </cell>
        </row>
        <row r="1435">
          <cell r="A1435" t="str">
            <v>243767339</v>
          </cell>
          <cell r="B1435" t="str">
            <v>CPL</v>
          </cell>
        </row>
        <row r="1436">
          <cell r="A1436" t="str">
            <v>243769207</v>
          </cell>
          <cell r="B1436" t="str">
            <v>CPL</v>
          </cell>
        </row>
        <row r="1437">
          <cell r="A1437" t="str">
            <v>243780154</v>
          </cell>
          <cell r="B1437" t="str">
            <v>CPL</v>
          </cell>
        </row>
        <row r="1438">
          <cell r="A1438" t="str">
            <v>243780552</v>
          </cell>
          <cell r="B1438" t="str">
            <v>CPL</v>
          </cell>
        </row>
        <row r="1439">
          <cell r="A1439" t="str">
            <v>243788431</v>
          </cell>
          <cell r="B1439" t="str">
            <v>CPL</v>
          </cell>
        </row>
        <row r="1440">
          <cell r="A1440" t="str">
            <v>243801607</v>
          </cell>
          <cell r="B1440" t="str">
            <v>CPL</v>
          </cell>
        </row>
        <row r="1441">
          <cell r="A1441" t="str">
            <v>243802335</v>
          </cell>
          <cell r="B1441" t="str">
            <v>CPL</v>
          </cell>
        </row>
        <row r="1442">
          <cell r="A1442" t="str">
            <v>243803057</v>
          </cell>
          <cell r="B1442" t="str">
            <v>SVC</v>
          </cell>
        </row>
        <row r="1443">
          <cell r="A1443" t="str">
            <v>243806837</v>
          </cell>
          <cell r="B1443" t="str">
            <v>SVC</v>
          </cell>
        </row>
        <row r="1444">
          <cell r="A1444" t="str">
            <v>243807228</v>
          </cell>
          <cell r="B1444" t="str">
            <v>SVC</v>
          </cell>
        </row>
        <row r="1445">
          <cell r="A1445" t="str">
            <v>243822348</v>
          </cell>
          <cell r="B1445" t="str">
            <v>CPL</v>
          </cell>
        </row>
        <row r="1446">
          <cell r="A1446" t="str">
            <v>243822536</v>
          </cell>
          <cell r="B1446" t="str">
            <v>CPL</v>
          </cell>
        </row>
        <row r="1447">
          <cell r="A1447" t="str">
            <v>243823057</v>
          </cell>
          <cell r="B1447" t="str">
            <v>CPL</v>
          </cell>
        </row>
        <row r="1448">
          <cell r="A1448" t="str">
            <v>243824026</v>
          </cell>
          <cell r="B1448" t="str">
            <v>CPL</v>
          </cell>
        </row>
        <row r="1449">
          <cell r="A1449" t="str">
            <v>243824347</v>
          </cell>
          <cell r="B1449" t="str">
            <v>CPL</v>
          </cell>
        </row>
        <row r="1450">
          <cell r="A1450" t="str">
            <v>243841582</v>
          </cell>
          <cell r="B1450" t="str">
            <v>SVC</v>
          </cell>
        </row>
        <row r="1451">
          <cell r="A1451" t="str">
            <v>243843162</v>
          </cell>
          <cell r="B1451" t="str">
            <v>CPL</v>
          </cell>
        </row>
        <row r="1452">
          <cell r="A1452" t="str">
            <v>243844285</v>
          </cell>
          <cell r="B1452" t="str">
            <v>CPL</v>
          </cell>
        </row>
        <row r="1453">
          <cell r="A1453" t="str">
            <v>243844362</v>
          </cell>
          <cell r="B1453" t="str">
            <v>CPL</v>
          </cell>
        </row>
        <row r="1454">
          <cell r="A1454" t="str">
            <v>243845963</v>
          </cell>
          <cell r="B1454" t="str">
            <v>SVC</v>
          </cell>
        </row>
        <row r="1455">
          <cell r="A1455" t="str">
            <v>243866565</v>
          </cell>
          <cell r="B1455" t="str">
            <v>CPL</v>
          </cell>
        </row>
        <row r="1456">
          <cell r="A1456" t="str">
            <v>243868154</v>
          </cell>
          <cell r="B1456" t="str">
            <v>SVC</v>
          </cell>
        </row>
        <row r="1457">
          <cell r="A1457" t="str">
            <v>243868941</v>
          </cell>
          <cell r="B1457" t="str">
            <v>SVC</v>
          </cell>
        </row>
        <row r="1458">
          <cell r="A1458" t="str">
            <v>243885018</v>
          </cell>
          <cell r="B1458" t="str">
            <v>CPL</v>
          </cell>
        </row>
        <row r="1459">
          <cell r="A1459" t="str">
            <v>243885636</v>
          </cell>
          <cell r="B1459" t="str">
            <v>CPL</v>
          </cell>
        </row>
        <row r="1460">
          <cell r="A1460" t="str">
            <v>243886157</v>
          </cell>
          <cell r="B1460" t="str">
            <v>CPL</v>
          </cell>
        </row>
        <row r="1461">
          <cell r="A1461" t="str">
            <v>243889294</v>
          </cell>
          <cell r="B1461" t="str">
            <v>CPL</v>
          </cell>
        </row>
        <row r="1462">
          <cell r="A1462" t="str">
            <v>243901206</v>
          </cell>
          <cell r="B1462" t="str">
            <v>SVC</v>
          </cell>
        </row>
        <row r="1463">
          <cell r="A1463" t="str">
            <v>243902429</v>
          </cell>
          <cell r="B1463" t="str">
            <v>SVC</v>
          </cell>
        </row>
        <row r="1464">
          <cell r="A1464" t="str">
            <v>243903890</v>
          </cell>
          <cell r="B1464" t="str">
            <v>SVC</v>
          </cell>
        </row>
        <row r="1465">
          <cell r="A1465" t="str">
            <v>243904822</v>
          </cell>
          <cell r="B1465" t="str">
            <v>SVC</v>
          </cell>
        </row>
        <row r="1466">
          <cell r="A1466" t="str">
            <v>243906831</v>
          </cell>
          <cell r="B1466" t="str">
            <v>CPL</v>
          </cell>
        </row>
        <row r="1467">
          <cell r="A1467" t="str">
            <v>243907212</v>
          </cell>
          <cell r="B1467" t="str">
            <v>SVC</v>
          </cell>
        </row>
        <row r="1468">
          <cell r="A1468" t="str">
            <v>243924365</v>
          </cell>
          <cell r="B1468" t="str">
            <v>SVC</v>
          </cell>
        </row>
        <row r="1469">
          <cell r="A1469" t="str">
            <v>243925529</v>
          </cell>
          <cell r="B1469" t="str">
            <v>SVC</v>
          </cell>
        </row>
        <row r="1470">
          <cell r="A1470" t="str">
            <v>243929833</v>
          </cell>
          <cell r="B1470" t="str">
            <v>CPL</v>
          </cell>
        </row>
        <row r="1471">
          <cell r="A1471" t="str">
            <v>243940456</v>
          </cell>
          <cell r="B1471" t="str">
            <v>CPL</v>
          </cell>
        </row>
        <row r="1472">
          <cell r="A1472" t="str">
            <v>243940786</v>
          </cell>
          <cell r="B1472" t="str">
            <v>CPL</v>
          </cell>
        </row>
        <row r="1473">
          <cell r="A1473" t="str">
            <v>243941126</v>
          </cell>
          <cell r="B1473" t="str">
            <v>SVC</v>
          </cell>
        </row>
        <row r="1474">
          <cell r="A1474" t="str">
            <v>243941357</v>
          </cell>
          <cell r="B1474" t="str">
            <v>CPL</v>
          </cell>
        </row>
        <row r="1475">
          <cell r="A1475" t="str">
            <v>243941459</v>
          </cell>
          <cell r="B1475" t="str">
            <v>CPL</v>
          </cell>
        </row>
        <row r="1476">
          <cell r="A1476" t="str">
            <v>243941864</v>
          </cell>
          <cell r="B1476" t="str">
            <v>CPL</v>
          </cell>
        </row>
        <row r="1477">
          <cell r="A1477" t="str">
            <v>243942027</v>
          </cell>
          <cell r="B1477" t="str">
            <v>CPL</v>
          </cell>
        </row>
        <row r="1478">
          <cell r="A1478" t="str">
            <v>243942547</v>
          </cell>
          <cell r="B1478" t="str">
            <v>CPL</v>
          </cell>
        </row>
        <row r="1479">
          <cell r="A1479" t="str">
            <v>243942763</v>
          </cell>
          <cell r="B1479" t="str">
            <v>SVC</v>
          </cell>
        </row>
        <row r="1480">
          <cell r="A1480" t="str">
            <v>243944383</v>
          </cell>
          <cell r="B1480" t="str">
            <v>SVC</v>
          </cell>
        </row>
        <row r="1481">
          <cell r="A1481" t="str">
            <v>243944647</v>
          </cell>
          <cell r="B1481" t="str">
            <v>CPL</v>
          </cell>
        </row>
        <row r="1482">
          <cell r="A1482" t="str">
            <v>243944843</v>
          </cell>
          <cell r="B1482" t="str">
            <v>CPL</v>
          </cell>
        </row>
        <row r="1483">
          <cell r="A1483" t="str">
            <v>243945381</v>
          </cell>
          <cell r="B1483" t="str">
            <v>SVC</v>
          </cell>
        </row>
        <row r="1484">
          <cell r="A1484" t="str">
            <v>243961063</v>
          </cell>
          <cell r="B1484" t="str">
            <v>CPL</v>
          </cell>
        </row>
        <row r="1485">
          <cell r="A1485" t="str">
            <v>243963023</v>
          </cell>
          <cell r="B1485" t="str">
            <v>CPL</v>
          </cell>
        </row>
        <row r="1486">
          <cell r="A1486" t="str">
            <v>243967176</v>
          </cell>
          <cell r="B1486" t="str">
            <v>SVC</v>
          </cell>
        </row>
        <row r="1487">
          <cell r="A1487" t="str">
            <v>243986615</v>
          </cell>
          <cell r="B1487" t="str">
            <v>CPL</v>
          </cell>
        </row>
        <row r="1488">
          <cell r="A1488" t="str">
            <v>244025587</v>
          </cell>
          <cell r="B1488" t="str">
            <v>SVC</v>
          </cell>
        </row>
        <row r="1489">
          <cell r="A1489" t="str">
            <v>244025864</v>
          </cell>
          <cell r="B1489" t="str">
            <v>CPL</v>
          </cell>
        </row>
        <row r="1490">
          <cell r="A1490" t="str">
            <v>244026805</v>
          </cell>
          <cell r="B1490" t="str">
            <v>CPL</v>
          </cell>
        </row>
        <row r="1491">
          <cell r="A1491" t="str">
            <v>244027834</v>
          </cell>
          <cell r="B1491" t="str">
            <v>CPL</v>
          </cell>
        </row>
        <row r="1492">
          <cell r="A1492" t="str">
            <v>244027917</v>
          </cell>
          <cell r="B1492" t="str">
            <v>CPL</v>
          </cell>
        </row>
        <row r="1493">
          <cell r="A1493" t="str">
            <v>244028093</v>
          </cell>
          <cell r="B1493" t="str">
            <v>CPL</v>
          </cell>
        </row>
        <row r="1494">
          <cell r="A1494" t="str">
            <v>244028693</v>
          </cell>
          <cell r="B1494" t="str">
            <v>CPL</v>
          </cell>
        </row>
        <row r="1495">
          <cell r="A1495" t="str">
            <v>244040953</v>
          </cell>
          <cell r="B1495" t="str">
            <v>CPL</v>
          </cell>
        </row>
        <row r="1496">
          <cell r="A1496" t="str">
            <v>244043510</v>
          </cell>
          <cell r="B1496" t="str">
            <v>CPL</v>
          </cell>
        </row>
        <row r="1497">
          <cell r="A1497" t="str">
            <v>244047918</v>
          </cell>
          <cell r="B1497" t="str">
            <v>SVC</v>
          </cell>
        </row>
        <row r="1498">
          <cell r="A1498" t="str">
            <v>244049241</v>
          </cell>
          <cell r="B1498" t="str">
            <v>CPL</v>
          </cell>
        </row>
        <row r="1499">
          <cell r="A1499" t="str">
            <v>244062241</v>
          </cell>
          <cell r="B1499" t="str">
            <v>SVC</v>
          </cell>
        </row>
        <row r="1500">
          <cell r="A1500" t="str">
            <v>244082583</v>
          </cell>
          <cell r="B1500" t="str">
            <v>SVC</v>
          </cell>
        </row>
        <row r="1501">
          <cell r="A1501" t="str">
            <v>244082704</v>
          </cell>
          <cell r="B1501" t="str">
            <v>CPL</v>
          </cell>
        </row>
        <row r="1502">
          <cell r="A1502" t="str">
            <v>244082773</v>
          </cell>
          <cell r="B1502" t="str">
            <v>SVC</v>
          </cell>
        </row>
        <row r="1503">
          <cell r="A1503" t="str">
            <v>244084653</v>
          </cell>
          <cell r="B1503" t="str">
            <v>CPL</v>
          </cell>
        </row>
        <row r="1504">
          <cell r="A1504" t="str">
            <v>244087875</v>
          </cell>
          <cell r="B1504" t="str">
            <v>SVC</v>
          </cell>
        </row>
        <row r="1505">
          <cell r="A1505" t="str">
            <v>244088060</v>
          </cell>
          <cell r="B1505" t="str">
            <v>SVC</v>
          </cell>
        </row>
        <row r="1506">
          <cell r="A1506" t="str">
            <v>244088946</v>
          </cell>
          <cell r="B1506" t="str">
            <v>CPL</v>
          </cell>
        </row>
        <row r="1507">
          <cell r="A1507" t="str">
            <v>244117057</v>
          </cell>
          <cell r="B1507" t="str">
            <v>CPL</v>
          </cell>
        </row>
        <row r="1508">
          <cell r="A1508" t="str">
            <v>244117756</v>
          </cell>
          <cell r="B1508" t="str">
            <v>CPL</v>
          </cell>
        </row>
        <row r="1509">
          <cell r="A1509" t="str">
            <v>244134984</v>
          </cell>
          <cell r="B1509" t="str">
            <v>CPL</v>
          </cell>
        </row>
        <row r="1510">
          <cell r="A1510" t="str">
            <v>244136865</v>
          </cell>
          <cell r="B1510" t="str">
            <v>CPL</v>
          </cell>
        </row>
        <row r="1511">
          <cell r="A1511" t="str">
            <v>244152873</v>
          </cell>
          <cell r="B1511" t="str">
            <v>CPL</v>
          </cell>
        </row>
        <row r="1512">
          <cell r="A1512" t="str">
            <v>244153275</v>
          </cell>
          <cell r="B1512" t="str">
            <v>CPL</v>
          </cell>
        </row>
        <row r="1513">
          <cell r="A1513" t="str">
            <v>244157913</v>
          </cell>
          <cell r="B1513" t="str">
            <v>CPL</v>
          </cell>
        </row>
        <row r="1514">
          <cell r="A1514" t="str">
            <v>244172345</v>
          </cell>
          <cell r="B1514" t="str">
            <v>SVC</v>
          </cell>
        </row>
        <row r="1515">
          <cell r="A1515" t="str">
            <v>244177472</v>
          </cell>
          <cell r="B1515" t="str">
            <v>SVC</v>
          </cell>
        </row>
        <row r="1516">
          <cell r="A1516" t="str">
            <v>244178706</v>
          </cell>
          <cell r="B1516" t="str">
            <v>CPL</v>
          </cell>
        </row>
        <row r="1517">
          <cell r="A1517" t="str">
            <v>244210492</v>
          </cell>
          <cell r="B1517" t="str">
            <v>CPL</v>
          </cell>
        </row>
        <row r="1518">
          <cell r="A1518" t="str">
            <v>244219550</v>
          </cell>
          <cell r="B1518" t="str">
            <v>SVC</v>
          </cell>
        </row>
        <row r="1519">
          <cell r="A1519" t="str">
            <v>244238270</v>
          </cell>
          <cell r="B1519" t="str">
            <v>SVC</v>
          </cell>
        </row>
        <row r="1520">
          <cell r="A1520" t="str">
            <v>244239275</v>
          </cell>
          <cell r="B1520" t="str">
            <v>CPL</v>
          </cell>
        </row>
        <row r="1521">
          <cell r="A1521" t="str">
            <v>244250493</v>
          </cell>
          <cell r="B1521" t="str">
            <v>CPL</v>
          </cell>
        </row>
        <row r="1522">
          <cell r="A1522" t="str">
            <v>244251904</v>
          </cell>
          <cell r="B1522" t="str">
            <v>SVC</v>
          </cell>
        </row>
        <row r="1523">
          <cell r="A1523" t="str">
            <v>244254305</v>
          </cell>
          <cell r="B1523" t="str">
            <v>SVC</v>
          </cell>
        </row>
        <row r="1524">
          <cell r="A1524" t="str">
            <v>244256759</v>
          </cell>
          <cell r="B1524" t="str">
            <v>CPL</v>
          </cell>
        </row>
        <row r="1525">
          <cell r="A1525" t="str">
            <v>244259191</v>
          </cell>
          <cell r="B1525" t="str">
            <v>CPL</v>
          </cell>
        </row>
        <row r="1526">
          <cell r="A1526" t="str">
            <v>244259793</v>
          </cell>
          <cell r="B1526" t="str">
            <v>SVC</v>
          </cell>
        </row>
        <row r="1527">
          <cell r="A1527" t="str">
            <v>244273280</v>
          </cell>
          <cell r="B1527" t="str">
            <v>CPL</v>
          </cell>
        </row>
        <row r="1528">
          <cell r="A1528" t="str">
            <v>244275460</v>
          </cell>
          <cell r="B1528" t="str">
            <v>SVC</v>
          </cell>
        </row>
        <row r="1529">
          <cell r="A1529" t="str">
            <v>244275482</v>
          </cell>
          <cell r="B1529" t="str">
            <v>CPL</v>
          </cell>
        </row>
        <row r="1530">
          <cell r="A1530" t="str">
            <v>244276130</v>
          </cell>
          <cell r="B1530" t="str">
            <v>SVC</v>
          </cell>
        </row>
        <row r="1531">
          <cell r="A1531" t="str">
            <v>244279715</v>
          </cell>
          <cell r="B1531" t="str">
            <v>SVC</v>
          </cell>
        </row>
        <row r="1532">
          <cell r="A1532" t="str">
            <v>244293056</v>
          </cell>
          <cell r="B1532" t="str">
            <v>SVC</v>
          </cell>
        </row>
        <row r="1533">
          <cell r="A1533" t="str">
            <v>244299535</v>
          </cell>
          <cell r="B1533" t="str">
            <v>CPL</v>
          </cell>
        </row>
        <row r="1534">
          <cell r="A1534" t="str">
            <v>244311879</v>
          </cell>
          <cell r="B1534" t="str">
            <v>SVC</v>
          </cell>
        </row>
        <row r="1535">
          <cell r="A1535" t="str">
            <v>244332886</v>
          </cell>
          <cell r="B1535" t="str">
            <v>SVC</v>
          </cell>
        </row>
        <row r="1536">
          <cell r="A1536" t="str">
            <v>244334802</v>
          </cell>
          <cell r="B1536" t="str">
            <v>CPL</v>
          </cell>
        </row>
        <row r="1537">
          <cell r="A1537" t="str">
            <v>244334881</v>
          </cell>
          <cell r="B1537" t="str">
            <v>CPL</v>
          </cell>
        </row>
        <row r="1538">
          <cell r="A1538" t="str">
            <v>244336704</v>
          </cell>
          <cell r="B1538" t="str">
            <v>SVC</v>
          </cell>
        </row>
        <row r="1539">
          <cell r="A1539" t="str">
            <v>244338009</v>
          </cell>
          <cell r="B1539" t="str">
            <v>CPL</v>
          </cell>
        </row>
        <row r="1540">
          <cell r="A1540" t="str">
            <v>244338244</v>
          </cell>
          <cell r="B1540" t="str">
            <v>CPL</v>
          </cell>
        </row>
        <row r="1541">
          <cell r="A1541" t="str">
            <v>244338512</v>
          </cell>
          <cell r="B1541" t="str">
            <v>CPL</v>
          </cell>
        </row>
        <row r="1542">
          <cell r="A1542" t="str">
            <v>244339242</v>
          </cell>
          <cell r="B1542" t="str">
            <v>CPL</v>
          </cell>
        </row>
        <row r="1543">
          <cell r="A1543" t="str">
            <v>244353440</v>
          </cell>
          <cell r="B1543" t="str">
            <v>CPL</v>
          </cell>
        </row>
        <row r="1544">
          <cell r="A1544" t="str">
            <v>244357727</v>
          </cell>
          <cell r="B1544" t="str">
            <v>CPL</v>
          </cell>
        </row>
        <row r="1545">
          <cell r="A1545" t="str">
            <v>244358871</v>
          </cell>
          <cell r="B1545" t="str">
            <v>SVC</v>
          </cell>
        </row>
        <row r="1546">
          <cell r="A1546" t="str">
            <v>244374151</v>
          </cell>
          <cell r="B1546" t="str">
            <v>CPL</v>
          </cell>
        </row>
        <row r="1547">
          <cell r="A1547" t="str">
            <v>244390914</v>
          </cell>
          <cell r="B1547" t="str">
            <v>SVC</v>
          </cell>
        </row>
        <row r="1548">
          <cell r="A1548" t="str">
            <v>244396171</v>
          </cell>
          <cell r="B1548" t="str">
            <v>SVC</v>
          </cell>
        </row>
        <row r="1549">
          <cell r="A1549" t="str">
            <v>244397363</v>
          </cell>
          <cell r="B1549" t="str">
            <v>CPL</v>
          </cell>
        </row>
        <row r="1550">
          <cell r="A1550" t="str">
            <v>244411859</v>
          </cell>
          <cell r="B1550" t="str">
            <v>CPL</v>
          </cell>
        </row>
        <row r="1551">
          <cell r="A1551" t="str">
            <v>244415852</v>
          </cell>
          <cell r="B1551" t="str">
            <v>CPL</v>
          </cell>
        </row>
        <row r="1552">
          <cell r="A1552" t="str">
            <v>244418419</v>
          </cell>
          <cell r="B1552" t="str">
            <v>SVC</v>
          </cell>
        </row>
        <row r="1553">
          <cell r="A1553" t="str">
            <v>244419432</v>
          </cell>
          <cell r="B1553" t="str">
            <v>CPL</v>
          </cell>
        </row>
        <row r="1554">
          <cell r="A1554" t="str">
            <v>244439225</v>
          </cell>
          <cell r="B1554" t="str">
            <v>CPL</v>
          </cell>
        </row>
        <row r="1555">
          <cell r="A1555" t="str">
            <v>244453516</v>
          </cell>
          <cell r="B1555" t="str">
            <v>CPL</v>
          </cell>
        </row>
        <row r="1556">
          <cell r="A1556" t="str">
            <v>244479437</v>
          </cell>
          <cell r="B1556" t="str">
            <v>SVC</v>
          </cell>
        </row>
        <row r="1557">
          <cell r="A1557" t="str">
            <v>244499237</v>
          </cell>
          <cell r="B1557" t="str">
            <v>CPL</v>
          </cell>
        </row>
        <row r="1558">
          <cell r="A1558" t="str">
            <v>244512999</v>
          </cell>
          <cell r="B1558" t="str">
            <v>CPL</v>
          </cell>
        </row>
        <row r="1559">
          <cell r="A1559" t="str">
            <v>244536017</v>
          </cell>
          <cell r="B1559" t="str">
            <v>CPL</v>
          </cell>
        </row>
        <row r="1560">
          <cell r="A1560" t="str">
            <v>244538875</v>
          </cell>
          <cell r="B1560" t="str">
            <v>CPL</v>
          </cell>
        </row>
        <row r="1561">
          <cell r="A1561" t="str">
            <v>244539994</v>
          </cell>
          <cell r="B1561" t="str">
            <v>SVC</v>
          </cell>
        </row>
        <row r="1562">
          <cell r="A1562" t="str">
            <v>244551899</v>
          </cell>
          <cell r="B1562" t="str">
            <v>SVC</v>
          </cell>
        </row>
        <row r="1563">
          <cell r="A1563" t="str">
            <v>244557347</v>
          </cell>
          <cell r="B1563" t="str">
            <v>SVC</v>
          </cell>
        </row>
        <row r="1564">
          <cell r="A1564" t="str">
            <v>244614804</v>
          </cell>
          <cell r="B1564" t="str">
            <v>SVC</v>
          </cell>
        </row>
        <row r="1565">
          <cell r="A1565" t="str">
            <v>244662581</v>
          </cell>
          <cell r="B1565" t="str">
            <v>SVC</v>
          </cell>
        </row>
        <row r="1566">
          <cell r="A1566" t="str">
            <v>244686442</v>
          </cell>
          <cell r="B1566" t="str">
            <v>CPL</v>
          </cell>
        </row>
        <row r="1567">
          <cell r="A1567" t="str">
            <v>244700241</v>
          </cell>
          <cell r="B1567" t="str">
            <v>CPL</v>
          </cell>
        </row>
        <row r="1568">
          <cell r="A1568" t="str">
            <v>244709496</v>
          </cell>
          <cell r="B1568" t="str">
            <v>CPL</v>
          </cell>
        </row>
        <row r="1569">
          <cell r="A1569" t="str">
            <v>244709645</v>
          </cell>
          <cell r="B1569" t="str">
            <v>CPL</v>
          </cell>
        </row>
        <row r="1570">
          <cell r="A1570" t="str">
            <v>244725173</v>
          </cell>
          <cell r="B1570" t="str">
            <v>CPL</v>
          </cell>
        </row>
        <row r="1571">
          <cell r="A1571" t="str">
            <v>244725938</v>
          </cell>
          <cell r="B1571" t="str">
            <v>SVC</v>
          </cell>
        </row>
        <row r="1572">
          <cell r="A1572" t="str">
            <v>244740590</v>
          </cell>
          <cell r="B1572" t="str">
            <v>SVC</v>
          </cell>
        </row>
        <row r="1573">
          <cell r="A1573" t="str">
            <v>244761388</v>
          </cell>
          <cell r="B1573" t="str">
            <v>CPL</v>
          </cell>
        </row>
        <row r="1574">
          <cell r="A1574" t="str">
            <v>244765911</v>
          </cell>
          <cell r="B1574" t="str">
            <v>CPL</v>
          </cell>
        </row>
        <row r="1575">
          <cell r="A1575" t="str">
            <v>244767145</v>
          </cell>
          <cell r="B1575" t="str">
            <v>CPL</v>
          </cell>
        </row>
        <row r="1576">
          <cell r="A1576" t="str">
            <v>244780659</v>
          </cell>
          <cell r="B1576" t="str">
            <v>CPL</v>
          </cell>
        </row>
        <row r="1577">
          <cell r="A1577" t="str">
            <v>244781465</v>
          </cell>
          <cell r="B1577" t="str">
            <v>SVC</v>
          </cell>
        </row>
        <row r="1578">
          <cell r="A1578" t="str">
            <v>244787668</v>
          </cell>
          <cell r="B1578" t="str">
            <v>SVC</v>
          </cell>
        </row>
        <row r="1579">
          <cell r="A1579" t="str">
            <v>244788477</v>
          </cell>
          <cell r="B1579" t="str">
            <v>SVC</v>
          </cell>
        </row>
        <row r="1580">
          <cell r="A1580" t="str">
            <v>244806856</v>
          </cell>
          <cell r="B1580" t="str">
            <v>CPL</v>
          </cell>
        </row>
        <row r="1581">
          <cell r="A1581" t="str">
            <v>244824323</v>
          </cell>
          <cell r="B1581" t="str">
            <v>CPL</v>
          </cell>
        </row>
        <row r="1582">
          <cell r="A1582" t="str">
            <v>244824395</v>
          </cell>
          <cell r="B1582" t="str">
            <v>CPL</v>
          </cell>
        </row>
        <row r="1583">
          <cell r="A1583" t="str">
            <v>244824916</v>
          </cell>
          <cell r="B1583" t="str">
            <v>SVC</v>
          </cell>
        </row>
        <row r="1584">
          <cell r="A1584" t="str">
            <v>244825634</v>
          </cell>
          <cell r="B1584" t="str">
            <v>SVC</v>
          </cell>
        </row>
        <row r="1585">
          <cell r="A1585" t="str">
            <v>244842686</v>
          </cell>
          <cell r="B1585" t="str">
            <v>SVC</v>
          </cell>
        </row>
        <row r="1586">
          <cell r="A1586" t="str">
            <v>244842701</v>
          </cell>
          <cell r="B1586" t="str">
            <v>CPL</v>
          </cell>
        </row>
        <row r="1587">
          <cell r="A1587" t="str">
            <v>244842803</v>
          </cell>
          <cell r="B1587" t="str">
            <v>CPL</v>
          </cell>
        </row>
        <row r="1588">
          <cell r="A1588" t="str">
            <v>244843844</v>
          </cell>
          <cell r="B1588" t="str">
            <v>SVC</v>
          </cell>
        </row>
        <row r="1589">
          <cell r="A1589" t="str">
            <v>244844612</v>
          </cell>
          <cell r="B1589" t="str">
            <v>SVC</v>
          </cell>
        </row>
        <row r="1590">
          <cell r="A1590" t="str">
            <v>244844990</v>
          </cell>
          <cell r="B1590" t="str">
            <v>SVC</v>
          </cell>
        </row>
        <row r="1591">
          <cell r="A1591" t="str">
            <v>244845114</v>
          </cell>
          <cell r="B1591" t="str">
            <v>SVC</v>
          </cell>
        </row>
        <row r="1592">
          <cell r="A1592" t="str">
            <v>244845357</v>
          </cell>
          <cell r="B1592" t="str">
            <v>CPL</v>
          </cell>
        </row>
        <row r="1593">
          <cell r="A1593" t="str">
            <v>244847390</v>
          </cell>
          <cell r="B1593" t="str">
            <v>CPL</v>
          </cell>
        </row>
        <row r="1594">
          <cell r="A1594" t="str">
            <v>244847438</v>
          </cell>
          <cell r="B1594" t="str">
            <v>SVC</v>
          </cell>
        </row>
        <row r="1595">
          <cell r="A1595" t="str">
            <v>244855847</v>
          </cell>
          <cell r="B1595" t="str">
            <v>CPL</v>
          </cell>
        </row>
        <row r="1596">
          <cell r="A1596" t="str">
            <v>244860294</v>
          </cell>
          <cell r="B1596" t="str">
            <v>SVC</v>
          </cell>
        </row>
        <row r="1597">
          <cell r="A1597" t="str">
            <v>244860858</v>
          </cell>
          <cell r="B1597" t="str">
            <v>CPL</v>
          </cell>
        </row>
        <row r="1598">
          <cell r="A1598" t="str">
            <v>244861297</v>
          </cell>
          <cell r="B1598" t="str">
            <v>CPL</v>
          </cell>
        </row>
        <row r="1599">
          <cell r="A1599" t="str">
            <v>244861860</v>
          </cell>
          <cell r="B1599" t="str">
            <v>SVC</v>
          </cell>
        </row>
        <row r="1600">
          <cell r="A1600" t="str">
            <v>244862583</v>
          </cell>
          <cell r="B1600" t="str">
            <v>CPL</v>
          </cell>
        </row>
        <row r="1601">
          <cell r="A1601" t="str">
            <v>244863836</v>
          </cell>
          <cell r="B1601" t="str">
            <v>SVC</v>
          </cell>
        </row>
        <row r="1602">
          <cell r="A1602" t="str">
            <v>244868795</v>
          </cell>
          <cell r="B1602" t="str">
            <v>SVC</v>
          </cell>
        </row>
        <row r="1603">
          <cell r="A1603" t="str">
            <v>244885100</v>
          </cell>
          <cell r="B1603" t="str">
            <v>CPL</v>
          </cell>
        </row>
        <row r="1604">
          <cell r="A1604" t="str">
            <v>244886170</v>
          </cell>
          <cell r="B1604" t="str">
            <v>CPL</v>
          </cell>
        </row>
        <row r="1605">
          <cell r="A1605" t="str">
            <v>244886244</v>
          </cell>
          <cell r="B1605" t="str">
            <v>CPL</v>
          </cell>
        </row>
        <row r="1606">
          <cell r="A1606" t="str">
            <v>244886490</v>
          </cell>
          <cell r="B1606" t="str">
            <v>CPL</v>
          </cell>
        </row>
        <row r="1607">
          <cell r="A1607" t="str">
            <v>244886539</v>
          </cell>
          <cell r="B1607" t="str">
            <v>CPL</v>
          </cell>
        </row>
        <row r="1608">
          <cell r="A1608" t="str">
            <v>244886599</v>
          </cell>
          <cell r="B1608" t="str">
            <v>CPL</v>
          </cell>
        </row>
        <row r="1609">
          <cell r="A1609" t="str">
            <v>244887536</v>
          </cell>
          <cell r="B1609" t="str">
            <v>CPL</v>
          </cell>
        </row>
        <row r="1610">
          <cell r="A1610" t="str">
            <v>244889587</v>
          </cell>
          <cell r="B1610" t="str">
            <v>CPL</v>
          </cell>
        </row>
        <row r="1611">
          <cell r="A1611" t="str">
            <v>244889714</v>
          </cell>
          <cell r="B1611" t="str">
            <v>CPL</v>
          </cell>
        </row>
        <row r="1612">
          <cell r="A1612" t="str">
            <v>244889986</v>
          </cell>
          <cell r="B1612" t="str">
            <v>CPL</v>
          </cell>
        </row>
        <row r="1613">
          <cell r="A1613" t="str">
            <v>244901521</v>
          </cell>
          <cell r="B1613" t="str">
            <v>SVC</v>
          </cell>
        </row>
        <row r="1614">
          <cell r="A1614" t="str">
            <v>244902477</v>
          </cell>
          <cell r="B1614" t="str">
            <v>CPL</v>
          </cell>
        </row>
        <row r="1615">
          <cell r="A1615" t="str">
            <v>244903760</v>
          </cell>
          <cell r="B1615" t="str">
            <v>SVC</v>
          </cell>
        </row>
        <row r="1616">
          <cell r="A1616" t="str">
            <v>244904899</v>
          </cell>
          <cell r="B1616" t="str">
            <v>SVC</v>
          </cell>
        </row>
        <row r="1617">
          <cell r="A1617" t="str">
            <v>244905185</v>
          </cell>
          <cell r="B1617" t="str">
            <v>CPL</v>
          </cell>
        </row>
        <row r="1618">
          <cell r="A1618" t="str">
            <v>244920284</v>
          </cell>
          <cell r="B1618" t="str">
            <v>CPL</v>
          </cell>
        </row>
        <row r="1619">
          <cell r="A1619" t="str">
            <v>244923880</v>
          </cell>
          <cell r="B1619" t="str">
            <v>CPL</v>
          </cell>
        </row>
        <row r="1620">
          <cell r="A1620" t="str">
            <v>244925733</v>
          </cell>
          <cell r="B1620" t="str">
            <v>CPL</v>
          </cell>
        </row>
        <row r="1621">
          <cell r="A1621" t="str">
            <v>244925824</v>
          </cell>
          <cell r="B1621" t="str">
            <v>SVC</v>
          </cell>
        </row>
        <row r="1622">
          <cell r="A1622" t="str">
            <v>244928421</v>
          </cell>
          <cell r="B1622" t="str">
            <v>CPL</v>
          </cell>
        </row>
        <row r="1623">
          <cell r="A1623" t="str">
            <v>244934878</v>
          </cell>
          <cell r="B1623" t="str">
            <v>SVC</v>
          </cell>
        </row>
        <row r="1624">
          <cell r="A1624" t="str">
            <v>244946247</v>
          </cell>
          <cell r="B1624" t="str">
            <v>CPL</v>
          </cell>
        </row>
        <row r="1625">
          <cell r="A1625" t="str">
            <v>244965586</v>
          </cell>
          <cell r="B1625" t="str">
            <v>CPL</v>
          </cell>
        </row>
        <row r="1626">
          <cell r="A1626" t="str">
            <v>244966644</v>
          </cell>
          <cell r="B1626" t="str">
            <v>SVC</v>
          </cell>
        </row>
        <row r="1627">
          <cell r="A1627" t="str">
            <v>244967027</v>
          </cell>
          <cell r="B1627" t="str">
            <v>SVC</v>
          </cell>
        </row>
        <row r="1628">
          <cell r="A1628" t="str">
            <v>244967183</v>
          </cell>
          <cell r="B1628" t="str">
            <v>SVC</v>
          </cell>
        </row>
        <row r="1629">
          <cell r="A1629" t="str">
            <v>244967292</v>
          </cell>
          <cell r="B1629" t="str">
            <v>CPL</v>
          </cell>
        </row>
        <row r="1630">
          <cell r="A1630" t="str">
            <v>244986764</v>
          </cell>
          <cell r="B1630" t="str">
            <v>SVC</v>
          </cell>
        </row>
        <row r="1631">
          <cell r="A1631" t="str">
            <v>245020221</v>
          </cell>
          <cell r="B1631" t="str">
            <v>CPL</v>
          </cell>
        </row>
        <row r="1632">
          <cell r="A1632" t="str">
            <v>245020718</v>
          </cell>
          <cell r="B1632" t="str">
            <v>SVC</v>
          </cell>
        </row>
        <row r="1633">
          <cell r="A1633" t="str">
            <v>245025394</v>
          </cell>
          <cell r="B1633" t="str">
            <v>CPL</v>
          </cell>
        </row>
        <row r="1634">
          <cell r="A1634" t="str">
            <v>245041449</v>
          </cell>
          <cell r="B1634" t="str">
            <v>SVC</v>
          </cell>
        </row>
        <row r="1635">
          <cell r="A1635" t="str">
            <v>245043822</v>
          </cell>
          <cell r="B1635" t="str">
            <v>CPL</v>
          </cell>
        </row>
        <row r="1636">
          <cell r="A1636" t="str">
            <v>245060351</v>
          </cell>
          <cell r="B1636" t="str">
            <v>SVC</v>
          </cell>
        </row>
        <row r="1637">
          <cell r="A1637" t="str">
            <v>245064064</v>
          </cell>
          <cell r="B1637" t="str">
            <v>CPL</v>
          </cell>
        </row>
        <row r="1638">
          <cell r="A1638" t="str">
            <v>245064766</v>
          </cell>
          <cell r="B1638" t="str">
            <v>CPL</v>
          </cell>
        </row>
        <row r="1639">
          <cell r="A1639" t="str">
            <v>245089010</v>
          </cell>
          <cell r="B1639" t="str">
            <v>CPL</v>
          </cell>
        </row>
        <row r="1640">
          <cell r="A1640" t="str">
            <v>245089117</v>
          </cell>
          <cell r="B1640" t="str">
            <v>CPL</v>
          </cell>
        </row>
        <row r="1641">
          <cell r="A1641" t="str">
            <v>245114706</v>
          </cell>
          <cell r="B1641" t="str">
            <v>CPL</v>
          </cell>
        </row>
        <row r="1642">
          <cell r="A1642" t="str">
            <v>245131065</v>
          </cell>
          <cell r="B1642" t="str">
            <v>SVC</v>
          </cell>
        </row>
        <row r="1643">
          <cell r="A1643" t="str">
            <v>245133668</v>
          </cell>
          <cell r="B1643" t="str">
            <v>SVC</v>
          </cell>
        </row>
        <row r="1644">
          <cell r="A1644" t="str">
            <v>245134027</v>
          </cell>
          <cell r="B1644" t="str">
            <v>CPL</v>
          </cell>
        </row>
        <row r="1645">
          <cell r="A1645" t="str">
            <v>245150779</v>
          </cell>
          <cell r="B1645" t="str">
            <v>CPL</v>
          </cell>
        </row>
        <row r="1646">
          <cell r="A1646" t="str">
            <v>245153182</v>
          </cell>
          <cell r="B1646" t="str">
            <v>SVC</v>
          </cell>
        </row>
        <row r="1647">
          <cell r="A1647" t="str">
            <v>245156849</v>
          </cell>
          <cell r="B1647" t="str">
            <v>SVC</v>
          </cell>
        </row>
        <row r="1648">
          <cell r="A1648" t="str">
            <v>245172295</v>
          </cell>
          <cell r="B1648" t="str">
            <v>CPL</v>
          </cell>
        </row>
        <row r="1649">
          <cell r="A1649" t="str">
            <v>245177099</v>
          </cell>
          <cell r="B1649" t="str">
            <v>SVC</v>
          </cell>
        </row>
        <row r="1650">
          <cell r="A1650" t="str">
            <v>245212285</v>
          </cell>
          <cell r="B1650" t="str">
            <v>SVC</v>
          </cell>
        </row>
        <row r="1651">
          <cell r="A1651" t="str">
            <v>245217012</v>
          </cell>
          <cell r="B1651" t="str">
            <v>CPL</v>
          </cell>
        </row>
        <row r="1652">
          <cell r="A1652" t="str">
            <v>245235559</v>
          </cell>
          <cell r="B1652" t="str">
            <v>CPL</v>
          </cell>
        </row>
        <row r="1653">
          <cell r="A1653" t="str">
            <v>245238931</v>
          </cell>
          <cell r="B1653" t="str">
            <v>SVC</v>
          </cell>
        </row>
        <row r="1654">
          <cell r="A1654" t="str">
            <v>245252013</v>
          </cell>
          <cell r="B1654" t="str">
            <v>SVC</v>
          </cell>
        </row>
        <row r="1655">
          <cell r="A1655" t="str">
            <v>245255644</v>
          </cell>
          <cell r="B1655" t="str">
            <v>SVC</v>
          </cell>
        </row>
        <row r="1656">
          <cell r="A1656" t="str">
            <v>245255708</v>
          </cell>
          <cell r="B1656" t="str">
            <v>CPL</v>
          </cell>
        </row>
        <row r="1657">
          <cell r="A1657" t="str">
            <v>245256855</v>
          </cell>
          <cell r="B1657" t="str">
            <v>CPL</v>
          </cell>
        </row>
        <row r="1658">
          <cell r="A1658" t="str">
            <v>245291951</v>
          </cell>
          <cell r="B1658" t="str">
            <v>SVC</v>
          </cell>
        </row>
        <row r="1659">
          <cell r="A1659" t="str">
            <v>245293246</v>
          </cell>
          <cell r="B1659" t="str">
            <v>SVC</v>
          </cell>
        </row>
        <row r="1660">
          <cell r="A1660" t="str">
            <v>245312750</v>
          </cell>
          <cell r="B1660" t="str">
            <v>CPL</v>
          </cell>
        </row>
        <row r="1661">
          <cell r="A1661" t="str">
            <v>245313460</v>
          </cell>
          <cell r="B1661" t="str">
            <v>CPL</v>
          </cell>
        </row>
        <row r="1662">
          <cell r="A1662" t="str">
            <v>245335523</v>
          </cell>
          <cell r="B1662" t="str">
            <v>CPL</v>
          </cell>
        </row>
        <row r="1663">
          <cell r="A1663" t="str">
            <v>245351186</v>
          </cell>
          <cell r="B1663" t="str">
            <v>SVC</v>
          </cell>
        </row>
        <row r="1664">
          <cell r="A1664" t="str">
            <v>245371215</v>
          </cell>
          <cell r="B1664" t="str">
            <v>CPL</v>
          </cell>
        </row>
        <row r="1665">
          <cell r="A1665" t="str">
            <v>245379942</v>
          </cell>
          <cell r="B1665" t="str">
            <v>CPL</v>
          </cell>
        </row>
        <row r="1666">
          <cell r="A1666" t="str">
            <v>245390844</v>
          </cell>
          <cell r="B1666" t="str">
            <v>CPL</v>
          </cell>
        </row>
        <row r="1667">
          <cell r="A1667" t="str">
            <v>245399439</v>
          </cell>
          <cell r="B1667" t="str">
            <v>CPL</v>
          </cell>
        </row>
        <row r="1668">
          <cell r="A1668" t="str">
            <v>245411435</v>
          </cell>
          <cell r="B1668" t="str">
            <v>SVC</v>
          </cell>
        </row>
        <row r="1669">
          <cell r="A1669" t="str">
            <v>245412933</v>
          </cell>
          <cell r="B1669" t="str">
            <v>SVC</v>
          </cell>
        </row>
        <row r="1670">
          <cell r="A1670" t="str">
            <v>245437813</v>
          </cell>
          <cell r="B1670" t="str">
            <v>SVC</v>
          </cell>
        </row>
        <row r="1671">
          <cell r="A1671" t="str">
            <v>245456885</v>
          </cell>
          <cell r="B1671" t="str">
            <v>CPL</v>
          </cell>
        </row>
        <row r="1672">
          <cell r="A1672" t="str">
            <v>245459693</v>
          </cell>
          <cell r="B1672" t="str">
            <v>CPL</v>
          </cell>
        </row>
        <row r="1673">
          <cell r="A1673" t="str">
            <v>245475785</v>
          </cell>
          <cell r="B1673" t="str">
            <v>SVC</v>
          </cell>
        </row>
        <row r="1674">
          <cell r="A1674" t="str">
            <v>245549494</v>
          </cell>
          <cell r="B1674" t="str">
            <v>CPL</v>
          </cell>
        </row>
        <row r="1675">
          <cell r="A1675" t="str">
            <v>245570580</v>
          </cell>
          <cell r="B1675" t="str">
            <v>SVC</v>
          </cell>
        </row>
        <row r="1676">
          <cell r="A1676" t="str">
            <v>245570604</v>
          </cell>
          <cell r="B1676" t="str">
            <v>CPL</v>
          </cell>
        </row>
        <row r="1677">
          <cell r="A1677" t="str">
            <v>245572161</v>
          </cell>
          <cell r="B1677" t="str">
            <v>SVC</v>
          </cell>
        </row>
        <row r="1678">
          <cell r="A1678" t="str">
            <v>245577373</v>
          </cell>
          <cell r="B1678" t="str">
            <v>CPL</v>
          </cell>
        </row>
        <row r="1679">
          <cell r="A1679" t="str">
            <v>245592078</v>
          </cell>
          <cell r="B1679" t="str">
            <v>CPL</v>
          </cell>
        </row>
        <row r="1680">
          <cell r="A1680" t="str">
            <v>245596499</v>
          </cell>
          <cell r="B1680" t="str">
            <v>CPL</v>
          </cell>
        </row>
        <row r="1681">
          <cell r="A1681" t="str">
            <v>245618818</v>
          </cell>
          <cell r="B1681" t="str">
            <v>SVC</v>
          </cell>
        </row>
        <row r="1682">
          <cell r="A1682" t="str">
            <v>245626972</v>
          </cell>
          <cell r="B1682" t="str">
            <v>CPL</v>
          </cell>
        </row>
        <row r="1683">
          <cell r="A1683" t="str">
            <v>245644944</v>
          </cell>
          <cell r="B1683" t="str">
            <v>SVC</v>
          </cell>
        </row>
        <row r="1684">
          <cell r="A1684" t="str">
            <v>245649109</v>
          </cell>
          <cell r="B1684" t="str">
            <v>CPL</v>
          </cell>
        </row>
        <row r="1685">
          <cell r="A1685" t="str">
            <v>245662900</v>
          </cell>
          <cell r="B1685" t="str">
            <v>SVC</v>
          </cell>
        </row>
        <row r="1686">
          <cell r="A1686" t="str">
            <v>245663434</v>
          </cell>
          <cell r="B1686" t="str">
            <v>SVC</v>
          </cell>
        </row>
        <row r="1687">
          <cell r="A1687" t="str">
            <v>245681597</v>
          </cell>
          <cell r="B1687" t="str">
            <v>CPL</v>
          </cell>
        </row>
        <row r="1688">
          <cell r="A1688" t="str">
            <v>245681724</v>
          </cell>
          <cell r="B1688" t="str">
            <v>SVC</v>
          </cell>
        </row>
        <row r="1689">
          <cell r="A1689" t="str">
            <v>245720524</v>
          </cell>
          <cell r="B1689" t="str">
            <v>CPL</v>
          </cell>
        </row>
        <row r="1690">
          <cell r="A1690" t="str">
            <v>245721655</v>
          </cell>
          <cell r="B1690" t="str">
            <v>SVC</v>
          </cell>
        </row>
        <row r="1691">
          <cell r="A1691" t="str">
            <v>245725754</v>
          </cell>
          <cell r="B1691" t="str">
            <v>SVC</v>
          </cell>
        </row>
        <row r="1692">
          <cell r="A1692" t="str">
            <v>245740604</v>
          </cell>
          <cell r="B1692" t="str">
            <v>SVC</v>
          </cell>
        </row>
        <row r="1693">
          <cell r="A1693" t="str">
            <v>245740832</v>
          </cell>
          <cell r="B1693" t="str">
            <v>CPL</v>
          </cell>
        </row>
        <row r="1694">
          <cell r="A1694" t="str">
            <v>245742226</v>
          </cell>
          <cell r="B1694" t="str">
            <v>CPL</v>
          </cell>
        </row>
        <row r="1695">
          <cell r="A1695" t="str">
            <v>245744013</v>
          </cell>
          <cell r="B1695" t="str">
            <v>SVC</v>
          </cell>
        </row>
        <row r="1696">
          <cell r="A1696" t="str">
            <v>245744140</v>
          </cell>
          <cell r="B1696" t="str">
            <v>CPL</v>
          </cell>
        </row>
        <row r="1697">
          <cell r="A1697" t="str">
            <v>245744844</v>
          </cell>
          <cell r="B1697" t="str">
            <v>CPL</v>
          </cell>
        </row>
        <row r="1698">
          <cell r="A1698" t="str">
            <v>245745877</v>
          </cell>
          <cell r="B1698" t="str">
            <v>SVC</v>
          </cell>
        </row>
        <row r="1699">
          <cell r="A1699" t="str">
            <v>245764532</v>
          </cell>
          <cell r="B1699" t="str">
            <v>CPL</v>
          </cell>
        </row>
        <row r="1700">
          <cell r="A1700" t="str">
            <v>245765166</v>
          </cell>
          <cell r="B1700" t="str">
            <v>CPL</v>
          </cell>
        </row>
        <row r="1701">
          <cell r="A1701" t="str">
            <v>245765300</v>
          </cell>
          <cell r="B1701" t="str">
            <v>SVC</v>
          </cell>
        </row>
        <row r="1702">
          <cell r="A1702" t="str">
            <v>245767339</v>
          </cell>
          <cell r="B1702" t="str">
            <v>CPL</v>
          </cell>
        </row>
        <row r="1703">
          <cell r="A1703" t="str">
            <v>245769121</v>
          </cell>
          <cell r="B1703" t="str">
            <v>SVC</v>
          </cell>
        </row>
        <row r="1704">
          <cell r="A1704" t="str">
            <v>245782211</v>
          </cell>
          <cell r="B1704" t="str">
            <v>SVC</v>
          </cell>
        </row>
        <row r="1705">
          <cell r="A1705" t="str">
            <v>245782740</v>
          </cell>
          <cell r="B1705" t="str">
            <v>SVC</v>
          </cell>
        </row>
        <row r="1706">
          <cell r="A1706" t="str">
            <v>245782933</v>
          </cell>
          <cell r="B1706" t="str">
            <v>SVC</v>
          </cell>
        </row>
        <row r="1707">
          <cell r="A1707" t="str">
            <v>245783393</v>
          </cell>
          <cell r="B1707" t="str">
            <v>CPL</v>
          </cell>
        </row>
        <row r="1708">
          <cell r="A1708" t="str">
            <v>245783532</v>
          </cell>
          <cell r="B1708" t="str">
            <v>CPL</v>
          </cell>
        </row>
        <row r="1709">
          <cell r="A1709" t="str">
            <v>245788889</v>
          </cell>
          <cell r="B1709" t="str">
            <v>CPL</v>
          </cell>
        </row>
        <row r="1710">
          <cell r="A1710" t="str">
            <v>245789200</v>
          </cell>
          <cell r="B1710" t="str">
            <v>CPL</v>
          </cell>
        </row>
        <row r="1711">
          <cell r="A1711" t="str">
            <v>245789308</v>
          </cell>
          <cell r="B1711" t="str">
            <v>CPL</v>
          </cell>
        </row>
        <row r="1712">
          <cell r="A1712" t="str">
            <v>245820394</v>
          </cell>
          <cell r="B1712" t="str">
            <v>SVC</v>
          </cell>
        </row>
        <row r="1713">
          <cell r="A1713" t="str">
            <v>245820789</v>
          </cell>
          <cell r="B1713" t="str">
            <v>SVC</v>
          </cell>
        </row>
        <row r="1714">
          <cell r="A1714" t="str">
            <v>245821214</v>
          </cell>
          <cell r="B1714" t="str">
            <v>CPL</v>
          </cell>
        </row>
        <row r="1715">
          <cell r="A1715" t="str">
            <v>245821498</v>
          </cell>
          <cell r="B1715" t="str">
            <v>SVC</v>
          </cell>
        </row>
        <row r="1716">
          <cell r="A1716" t="str">
            <v>245822026</v>
          </cell>
          <cell r="B1716" t="str">
            <v>CPL</v>
          </cell>
        </row>
        <row r="1717">
          <cell r="A1717" t="str">
            <v>245822037</v>
          </cell>
          <cell r="B1717" t="str">
            <v>CPL</v>
          </cell>
        </row>
        <row r="1718">
          <cell r="A1718" t="str">
            <v>245824157</v>
          </cell>
          <cell r="B1718" t="str">
            <v>CPL</v>
          </cell>
        </row>
        <row r="1719">
          <cell r="A1719" t="str">
            <v>245824170</v>
          </cell>
          <cell r="B1719" t="str">
            <v>CPL</v>
          </cell>
        </row>
        <row r="1720">
          <cell r="A1720" t="str">
            <v>245824394</v>
          </cell>
          <cell r="B1720" t="str">
            <v>SVC</v>
          </cell>
        </row>
        <row r="1721">
          <cell r="A1721" t="str">
            <v>245824523</v>
          </cell>
          <cell r="B1721" t="str">
            <v>CPL</v>
          </cell>
        </row>
        <row r="1722">
          <cell r="A1722" t="str">
            <v>245824546</v>
          </cell>
          <cell r="B1722" t="str">
            <v>CPL</v>
          </cell>
        </row>
        <row r="1723">
          <cell r="A1723" t="str">
            <v>245824705</v>
          </cell>
          <cell r="B1723" t="str">
            <v>SVC</v>
          </cell>
        </row>
        <row r="1724">
          <cell r="A1724" t="str">
            <v>245843483</v>
          </cell>
          <cell r="B1724" t="str">
            <v>SVC</v>
          </cell>
        </row>
        <row r="1725">
          <cell r="A1725" t="str">
            <v>245844471</v>
          </cell>
          <cell r="B1725" t="str">
            <v>SVC</v>
          </cell>
        </row>
        <row r="1726">
          <cell r="A1726" t="str">
            <v>245845995</v>
          </cell>
          <cell r="B1726" t="str">
            <v>CPL</v>
          </cell>
        </row>
        <row r="1727">
          <cell r="A1727" t="str">
            <v>245860877</v>
          </cell>
          <cell r="B1727" t="str">
            <v>CPL</v>
          </cell>
        </row>
        <row r="1728">
          <cell r="A1728" t="str">
            <v>245864290</v>
          </cell>
          <cell r="B1728" t="str">
            <v>CPL</v>
          </cell>
        </row>
        <row r="1729">
          <cell r="A1729" t="str">
            <v>245880987</v>
          </cell>
          <cell r="B1729" t="str">
            <v>CPL</v>
          </cell>
        </row>
        <row r="1730">
          <cell r="A1730" t="str">
            <v>245881944</v>
          </cell>
          <cell r="B1730" t="str">
            <v>CPL</v>
          </cell>
        </row>
        <row r="1731">
          <cell r="A1731" t="str">
            <v>245882977</v>
          </cell>
          <cell r="B1731" t="str">
            <v>SVC</v>
          </cell>
        </row>
        <row r="1732">
          <cell r="A1732" t="str">
            <v>245904003</v>
          </cell>
          <cell r="B1732" t="str">
            <v>SVC</v>
          </cell>
        </row>
        <row r="1733">
          <cell r="A1733" t="str">
            <v>245908441</v>
          </cell>
          <cell r="B1733" t="str">
            <v>SVC</v>
          </cell>
        </row>
        <row r="1734">
          <cell r="A1734" t="str">
            <v>245921920</v>
          </cell>
          <cell r="B1734" t="str">
            <v>CPL</v>
          </cell>
        </row>
        <row r="1735">
          <cell r="A1735" t="str">
            <v>245923369</v>
          </cell>
          <cell r="B1735" t="str">
            <v>SVC</v>
          </cell>
        </row>
        <row r="1736">
          <cell r="A1736" t="str">
            <v>245925744</v>
          </cell>
          <cell r="B1736" t="str">
            <v>SVC</v>
          </cell>
        </row>
        <row r="1737">
          <cell r="A1737" t="str">
            <v>245925934</v>
          </cell>
          <cell r="B1737" t="str">
            <v>CPL</v>
          </cell>
        </row>
        <row r="1738">
          <cell r="A1738" t="str">
            <v>245928518</v>
          </cell>
          <cell r="B1738" t="str">
            <v>CPL</v>
          </cell>
        </row>
        <row r="1739">
          <cell r="A1739" t="str">
            <v>245928774</v>
          </cell>
          <cell r="B1739" t="str">
            <v>CPL</v>
          </cell>
        </row>
        <row r="1740">
          <cell r="A1740" t="str">
            <v>245929510</v>
          </cell>
          <cell r="B1740" t="str">
            <v>CPL</v>
          </cell>
        </row>
        <row r="1741">
          <cell r="A1741" t="str">
            <v>245940029</v>
          </cell>
          <cell r="B1741" t="str">
            <v>CPL</v>
          </cell>
        </row>
        <row r="1742">
          <cell r="A1742" t="str">
            <v>245946334</v>
          </cell>
          <cell r="B1742" t="str">
            <v>CPL</v>
          </cell>
        </row>
        <row r="1743">
          <cell r="A1743" t="str">
            <v>245948317</v>
          </cell>
          <cell r="B1743" t="str">
            <v>CPL</v>
          </cell>
        </row>
        <row r="1744">
          <cell r="A1744" t="str">
            <v>245963840</v>
          </cell>
          <cell r="B1744" t="str">
            <v>SVC</v>
          </cell>
        </row>
        <row r="1745">
          <cell r="A1745" t="str">
            <v>245964336</v>
          </cell>
          <cell r="B1745" t="str">
            <v>SVC</v>
          </cell>
        </row>
        <row r="1746">
          <cell r="A1746" t="str">
            <v>245965235</v>
          </cell>
          <cell r="B1746" t="str">
            <v>CPL</v>
          </cell>
        </row>
        <row r="1747">
          <cell r="A1747" t="str">
            <v>245965493</v>
          </cell>
          <cell r="B1747" t="str">
            <v>CPL</v>
          </cell>
        </row>
        <row r="1748">
          <cell r="A1748" t="str">
            <v>245965781</v>
          </cell>
          <cell r="B1748" t="str">
            <v>CPL</v>
          </cell>
        </row>
        <row r="1749">
          <cell r="A1749" t="str">
            <v>245966245</v>
          </cell>
          <cell r="B1749" t="str">
            <v>CPL</v>
          </cell>
        </row>
        <row r="1750">
          <cell r="A1750" t="str">
            <v>245966302</v>
          </cell>
          <cell r="B1750" t="str">
            <v>CPL</v>
          </cell>
        </row>
        <row r="1751">
          <cell r="A1751" t="str">
            <v>245966397</v>
          </cell>
          <cell r="B1751" t="str">
            <v>SVC</v>
          </cell>
        </row>
        <row r="1752">
          <cell r="A1752" t="str">
            <v>245966752</v>
          </cell>
          <cell r="B1752" t="str">
            <v>CPL</v>
          </cell>
        </row>
        <row r="1753">
          <cell r="A1753" t="str">
            <v>245967465</v>
          </cell>
          <cell r="B1753" t="str">
            <v>CPL</v>
          </cell>
        </row>
        <row r="1754">
          <cell r="A1754" t="str">
            <v>245968078</v>
          </cell>
          <cell r="B1754" t="str">
            <v>CPL</v>
          </cell>
        </row>
        <row r="1755">
          <cell r="A1755" t="str">
            <v>245968995</v>
          </cell>
          <cell r="B1755" t="str">
            <v>SVC</v>
          </cell>
        </row>
        <row r="1756">
          <cell r="A1756" t="str">
            <v>245980754</v>
          </cell>
          <cell r="B1756" t="str">
            <v>SVC</v>
          </cell>
        </row>
        <row r="1757">
          <cell r="A1757" t="str">
            <v>245981923</v>
          </cell>
          <cell r="B1757" t="str">
            <v>CPL</v>
          </cell>
        </row>
        <row r="1758">
          <cell r="A1758" t="str">
            <v>245982777</v>
          </cell>
          <cell r="B1758" t="str">
            <v>CPL</v>
          </cell>
        </row>
        <row r="1759">
          <cell r="A1759" t="str">
            <v>245983555</v>
          </cell>
          <cell r="B1759" t="str">
            <v>SVC</v>
          </cell>
        </row>
        <row r="1760">
          <cell r="A1760" t="str">
            <v>245987552</v>
          </cell>
          <cell r="B1760" t="str">
            <v>CPL</v>
          </cell>
        </row>
        <row r="1761">
          <cell r="A1761" t="str">
            <v>245987773</v>
          </cell>
          <cell r="B1761" t="str">
            <v>CPL</v>
          </cell>
        </row>
        <row r="1762">
          <cell r="A1762" t="str">
            <v>246022284</v>
          </cell>
          <cell r="B1762" t="str">
            <v>CPL</v>
          </cell>
        </row>
        <row r="1763">
          <cell r="A1763" t="str">
            <v>246024561</v>
          </cell>
          <cell r="B1763" t="str">
            <v>SVC</v>
          </cell>
        </row>
        <row r="1764">
          <cell r="A1764" t="str">
            <v>246027626</v>
          </cell>
          <cell r="B1764" t="str">
            <v>CPL</v>
          </cell>
        </row>
        <row r="1765">
          <cell r="A1765" t="str">
            <v>246040414</v>
          </cell>
          <cell r="B1765" t="str">
            <v>CPL</v>
          </cell>
        </row>
        <row r="1766">
          <cell r="A1766" t="str">
            <v>246040671</v>
          </cell>
          <cell r="B1766" t="str">
            <v>SVC</v>
          </cell>
        </row>
        <row r="1767">
          <cell r="A1767" t="str">
            <v>246041960</v>
          </cell>
          <cell r="B1767" t="str">
            <v>SVC</v>
          </cell>
        </row>
        <row r="1768">
          <cell r="A1768" t="str">
            <v>246042360</v>
          </cell>
          <cell r="B1768" t="str">
            <v>CPL</v>
          </cell>
        </row>
        <row r="1769">
          <cell r="A1769" t="str">
            <v>246042439</v>
          </cell>
          <cell r="B1769" t="str">
            <v>CPL</v>
          </cell>
        </row>
        <row r="1770">
          <cell r="A1770" t="str">
            <v>246047232</v>
          </cell>
          <cell r="B1770" t="str">
            <v>CPL</v>
          </cell>
        </row>
        <row r="1771">
          <cell r="A1771" t="str">
            <v>246047496</v>
          </cell>
          <cell r="B1771" t="str">
            <v>CPL</v>
          </cell>
        </row>
        <row r="1772">
          <cell r="A1772" t="str">
            <v>246047694</v>
          </cell>
          <cell r="B1772" t="str">
            <v>SVC</v>
          </cell>
        </row>
        <row r="1773">
          <cell r="A1773" t="str">
            <v>246064371</v>
          </cell>
          <cell r="B1773" t="str">
            <v>CPL</v>
          </cell>
        </row>
        <row r="1774">
          <cell r="A1774" t="str">
            <v>246082945</v>
          </cell>
          <cell r="B1774" t="str">
            <v>CPL</v>
          </cell>
        </row>
        <row r="1775">
          <cell r="A1775" t="str">
            <v>246087097</v>
          </cell>
          <cell r="B1775" t="str">
            <v>CPL</v>
          </cell>
        </row>
        <row r="1776">
          <cell r="A1776" t="str">
            <v>246088520</v>
          </cell>
          <cell r="B1776" t="str">
            <v>SVC</v>
          </cell>
        </row>
        <row r="1777">
          <cell r="A1777" t="str">
            <v>246089574</v>
          </cell>
          <cell r="B1777" t="str">
            <v>CPL</v>
          </cell>
        </row>
        <row r="1778">
          <cell r="A1778" t="str">
            <v>246111587</v>
          </cell>
          <cell r="B1778" t="str">
            <v>CPL</v>
          </cell>
        </row>
        <row r="1779">
          <cell r="A1779" t="str">
            <v>246113308</v>
          </cell>
          <cell r="B1779" t="str">
            <v>CPL</v>
          </cell>
        </row>
        <row r="1780">
          <cell r="A1780" t="str">
            <v>246113872</v>
          </cell>
          <cell r="B1780" t="str">
            <v>CPL</v>
          </cell>
        </row>
        <row r="1781">
          <cell r="A1781" t="str">
            <v>246116942</v>
          </cell>
          <cell r="B1781" t="str">
            <v>CPL</v>
          </cell>
        </row>
        <row r="1782">
          <cell r="A1782" t="str">
            <v>246117301</v>
          </cell>
          <cell r="B1782" t="str">
            <v>SVC</v>
          </cell>
        </row>
        <row r="1783">
          <cell r="A1783" t="str">
            <v>246131173</v>
          </cell>
          <cell r="B1783" t="str">
            <v>SVC</v>
          </cell>
        </row>
        <row r="1784">
          <cell r="A1784" t="str">
            <v>246131271</v>
          </cell>
          <cell r="B1784" t="str">
            <v>CPL</v>
          </cell>
        </row>
        <row r="1785">
          <cell r="A1785" t="str">
            <v>246139975</v>
          </cell>
          <cell r="B1785" t="str">
            <v>CPL</v>
          </cell>
        </row>
        <row r="1786">
          <cell r="A1786" t="str">
            <v>246150200</v>
          </cell>
          <cell r="B1786" t="str">
            <v>CPL</v>
          </cell>
        </row>
        <row r="1787">
          <cell r="A1787" t="str">
            <v>246150464</v>
          </cell>
          <cell r="B1787" t="str">
            <v>CPL</v>
          </cell>
        </row>
        <row r="1788">
          <cell r="A1788" t="str">
            <v>246154038</v>
          </cell>
          <cell r="B1788" t="str">
            <v>SVC</v>
          </cell>
        </row>
        <row r="1789">
          <cell r="A1789" t="str">
            <v>246154375</v>
          </cell>
          <cell r="B1789" t="str">
            <v>CPL</v>
          </cell>
        </row>
        <row r="1790">
          <cell r="A1790" t="str">
            <v>246156457</v>
          </cell>
          <cell r="B1790" t="str">
            <v>SVC</v>
          </cell>
        </row>
        <row r="1791">
          <cell r="A1791" t="str">
            <v>246170922</v>
          </cell>
          <cell r="B1791" t="str">
            <v>CPL</v>
          </cell>
        </row>
        <row r="1792">
          <cell r="A1792" t="str">
            <v>246175223</v>
          </cell>
          <cell r="B1792" t="str">
            <v>SVC</v>
          </cell>
        </row>
        <row r="1793">
          <cell r="A1793" t="str">
            <v>246175711</v>
          </cell>
          <cell r="B1793" t="str">
            <v>SVC</v>
          </cell>
        </row>
        <row r="1794">
          <cell r="A1794" t="str">
            <v>246176309</v>
          </cell>
          <cell r="B1794" t="str">
            <v>SVC</v>
          </cell>
        </row>
        <row r="1795">
          <cell r="A1795" t="str">
            <v>246177159</v>
          </cell>
          <cell r="B1795" t="str">
            <v>SVC</v>
          </cell>
        </row>
        <row r="1796">
          <cell r="A1796" t="str">
            <v>246199534</v>
          </cell>
          <cell r="B1796" t="str">
            <v>CPL</v>
          </cell>
        </row>
        <row r="1797">
          <cell r="A1797" t="str">
            <v>246210964</v>
          </cell>
          <cell r="B1797" t="str">
            <v>CPL</v>
          </cell>
        </row>
        <row r="1798">
          <cell r="A1798" t="str">
            <v>246211451</v>
          </cell>
          <cell r="B1798" t="str">
            <v>SVC</v>
          </cell>
        </row>
        <row r="1799">
          <cell r="A1799" t="str">
            <v>246212584</v>
          </cell>
          <cell r="B1799" t="str">
            <v>CPL</v>
          </cell>
        </row>
        <row r="1800">
          <cell r="A1800" t="str">
            <v>246216177</v>
          </cell>
          <cell r="B1800" t="str">
            <v>CPL</v>
          </cell>
        </row>
        <row r="1801">
          <cell r="A1801" t="str">
            <v>246231080</v>
          </cell>
          <cell r="B1801" t="str">
            <v>SVC</v>
          </cell>
        </row>
        <row r="1802">
          <cell r="A1802" t="str">
            <v>246234057</v>
          </cell>
          <cell r="B1802" t="str">
            <v>CPL</v>
          </cell>
        </row>
        <row r="1803">
          <cell r="A1803" t="str">
            <v>246234445</v>
          </cell>
          <cell r="B1803" t="str">
            <v>CPL</v>
          </cell>
        </row>
        <row r="1804">
          <cell r="A1804" t="str">
            <v>246235177</v>
          </cell>
          <cell r="B1804" t="str">
            <v>SVC</v>
          </cell>
        </row>
        <row r="1805">
          <cell r="A1805" t="str">
            <v>246236858</v>
          </cell>
          <cell r="B1805" t="str">
            <v>CPL</v>
          </cell>
        </row>
        <row r="1806">
          <cell r="A1806" t="str">
            <v>246255396</v>
          </cell>
          <cell r="B1806" t="str">
            <v>SVC</v>
          </cell>
        </row>
        <row r="1807">
          <cell r="A1807" t="str">
            <v>246255866</v>
          </cell>
          <cell r="B1807" t="str">
            <v>CPL</v>
          </cell>
        </row>
        <row r="1808">
          <cell r="A1808" t="str">
            <v>246257389</v>
          </cell>
          <cell r="B1808" t="str">
            <v>SVC</v>
          </cell>
        </row>
        <row r="1809">
          <cell r="A1809" t="str">
            <v>246272729</v>
          </cell>
          <cell r="B1809" t="str">
            <v>SVC</v>
          </cell>
        </row>
        <row r="1810">
          <cell r="A1810" t="str">
            <v>246275177</v>
          </cell>
          <cell r="B1810" t="str">
            <v>CPL</v>
          </cell>
        </row>
        <row r="1811">
          <cell r="A1811" t="str">
            <v>246275743</v>
          </cell>
          <cell r="B1811" t="str">
            <v>CPL</v>
          </cell>
        </row>
        <row r="1812">
          <cell r="A1812" t="str">
            <v>246277306</v>
          </cell>
          <cell r="B1812" t="str">
            <v>CPL</v>
          </cell>
        </row>
        <row r="1813">
          <cell r="A1813" t="str">
            <v>246293960</v>
          </cell>
          <cell r="B1813" t="str">
            <v>CPL</v>
          </cell>
        </row>
        <row r="1814">
          <cell r="A1814" t="str">
            <v>246310735</v>
          </cell>
          <cell r="B1814" t="str">
            <v>CPL</v>
          </cell>
        </row>
        <row r="1815">
          <cell r="A1815" t="str">
            <v>246311448</v>
          </cell>
          <cell r="B1815" t="str">
            <v>CPL</v>
          </cell>
        </row>
        <row r="1816">
          <cell r="A1816" t="str">
            <v>246319430</v>
          </cell>
          <cell r="B1816" t="str">
            <v>CPL</v>
          </cell>
        </row>
        <row r="1817">
          <cell r="A1817" t="str">
            <v>246319456</v>
          </cell>
          <cell r="B1817" t="str">
            <v>SVC</v>
          </cell>
        </row>
        <row r="1818">
          <cell r="A1818" t="str">
            <v>246330676</v>
          </cell>
          <cell r="B1818" t="str">
            <v>CPL</v>
          </cell>
        </row>
        <row r="1819">
          <cell r="A1819" t="str">
            <v>246353199</v>
          </cell>
          <cell r="B1819" t="str">
            <v>SVC</v>
          </cell>
        </row>
        <row r="1820">
          <cell r="A1820" t="str">
            <v>246356908</v>
          </cell>
          <cell r="B1820" t="str">
            <v>SVC</v>
          </cell>
        </row>
        <row r="1821">
          <cell r="A1821" t="str">
            <v>246358812</v>
          </cell>
          <cell r="B1821" t="str">
            <v>CPL</v>
          </cell>
        </row>
        <row r="1822">
          <cell r="A1822" t="str">
            <v>246378040</v>
          </cell>
          <cell r="B1822" t="str">
            <v>CPL</v>
          </cell>
        </row>
        <row r="1823">
          <cell r="A1823" t="str">
            <v>246378250</v>
          </cell>
          <cell r="B1823" t="str">
            <v>CPL</v>
          </cell>
        </row>
        <row r="1824">
          <cell r="A1824" t="str">
            <v>246378655</v>
          </cell>
          <cell r="B1824" t="str">
            <v>CPL</v>
          </cell>
        </row>
        <row r="1825">
          <cell r="A1825" t="str">
            <v>246390173</v>
          </cell>
          <cell r="B1825" t="str">
            <v>CPL</v>
          </cell>
        </row>
        <row r="1826">
          <cell r="A1826" t="str">
            <v>246392410</v>
          </cell>
          <cell r="B1826" t="str">
            <v>SVC</v>
          </cell>
        </row>
        <row r="1827">
          <cell r="A1827" t="str">
            <v>246396775</v>
          </cell>
          <cell r="B1827" t="str">
            <v>CPL</v>
          </cell>
        </row>
        <row r="1828">
          <cell r="A1828" t="str">
            <v>246410152</v>
          </cell>
          <cell r="B1828" t="str">
            <v>SVC</v>
          </cell>
        </row>
        <row r="1829">
          <cell r="A1829" t="str">
            <v>246412035</v>
          </cell>
          <cell r="B1829" t="str">
            <v>CPL</v>
          </cell>
        </row>
        <row r="1830">
          <cell r="A1830" t="str">
            <v>246414872</v>
          </cell>
          <cell r="B1830" t="str">
            <v>SVC</v>
          </cell>
        </row>
        <row r="1831">
          <cell r="A1831" t="str">
            <v>246431814</v>
          </cell>
          <cell r="B1831" t="str">
            <v>SVC</v>
          </cell>
        </row>
        <row r="1832">
          <cell r="A1832" t="str">
            <v>246452365</v>
          </cell>
          <cell r="B1832" t="str">
            <v>CPL</v>
          </cell>
        </row>
        <row r="1833">
          <cell r="A1833" t="str">
            <v>246456632</v>
          </cell>
          <cell r="B1833" t="str">
            <v>CPL</v>
          </cell>
        </row>
        <row r="1834">
          <cell r="A1834" t="str">
            <v>246476256</v>
          </cell>
          <cell r="B1834" t="str">
            <v>CPL</v>
          </cell>
        </row>
        <row r="1835">
          <cell r="A1835" t="str">
            <v>246495143</v>
          </cell>
          <cell r="B1835" t="str">
            <v>CPL</v>
          </cell>
        </row>
        <row r="1836">
          <cell r="A1836" t="str">
            <v>246498326</v>
          </cell>
          <cell r="B1836" t="str">
            <v>SVC</v>
          </cell>
        </row>
        <row r="1837">
          <cell r="A1837" t="str">
            <v>246498473</v>
          </cell>
          <cell r="B1837" t="str">
            <v>SVC</v>
          </cell>
        </row>
        <row r="1838">
          <cell r="A1838" t="str">
            <v>246510979</v>
          </cell>
          <cell r="B1838" t="str">
            <v>SVC</v>
          </cell>
        </row>
        <row r="1839">
          <cell r="A1839" t="str">
            <v>246525092</v>
          </cell>
          <cell r="B1839" t="str">
            <v>SVC</v>
          </cell>
        </row>
        <row r="1840">
          <cell r="A1840" t="str">
            <v>246532579</v>
          </cell>
          <cell r="B1840" t="str">
            <v>CPL</v>
          </cell>
        </row>
        <row r="1841">
          <cell r="A1841" t="str">
            <v>246555854</v>
          </cell>
          <cell r="B1841" t="str">
            <v>SVC</v>
          </cell>
        </row>
        <row r="1842">
          <cell r="A1842" t="str">
            <v>246559738</v>
          </cell>
          <cell r="B1842" t="str">
            <v>CPL</v>
          </cell>
        </row>
        <row r="1843">
          <cell r="A1843" t="str">
            <v>246570503</v>
          </cell>
          <cell r="B1843" t="str">
            <v>CPL</v>
          </cell>
        </row>
        <row r="1844">
          <cell r="A1844" t="str">
            <v>246576924</v>
          </cell>
          <cell r="B1844" t="str">
            <v>CPL</v>
          </cell>
        </row>
        <row r="1845">
          <cell r="A1845" t="str">
            <v>246598337</v>
          </cell>
          <cell r="B1845" t="str">
            <v>SVC</v>
          </cell>
        </row>
        <row r="1846">
          <cell r="A1846" t="str">
            <v>246641232</v>
          </cell>
          <cell r="B1846" t="str">
            <v>SVC</v>
          </cell>
        </row>
        <row r="1847">
          <cell r="A1847" t="str">
            <v>246687142</v>
          </cell>
          <cell r="B1847" t="str">
            <v>CPL</v>
          </cell>
        </row>
        <row r="1848">
          <cell r="A1848" t="str">
            <v>246709680</v>
          </cell>
          <cell r="B1848" t="str">
            <v>CPL</v>
          </cell>
        </row>
        <row r="1849">
          <cell r="A1849" t="str">
            <v>246742432</v>
          </cell>
          <cell r="B1849" t="str">
            <v>CPL</v>
          </cell>
        </row>
        <row r="1850">
          <cell r="A1850" t="str">
            <v>246743526</v>
          </cell>
          <cell r="B1850" t="str">
            <v>CPL</v>
          </cell>
        </row>
        <row r="1851">
          <cell r="A1851" t="str">
            <v>246743763</v>
          </cell>
          <cell r="B1851" t="str">
            <v>CPL</v>
          </cell>
        </row>
        <row r="1852">
          <cell r="A1852" t="str">
            <v>246747510</v>
          </cell>
          <cell r="B1852" t="str">
            <v>CPL</v>
          </cell>
        </row>
        <row r="1853">
          <cell r="A1853" t="str">
            <v>246748318</v>
          </cell>
          <cell r="B1853" t="str">
            <v>CPL</v>
          </cell>
        </row>
        <row r="1854">
          <cell r="A1854" t="str">
            <v>246748713</v>
          </cell>
          <cell r="B1854" t="str">
            <v>CPL</v>
          </cell>
        </row>
        <row r="1855">
          <cell r="A1855" t="str">
            <v>246748826</v>
          </cell>
          <cell r="B1855" t="str">
            <v>CPL</v>
          </cell>
        </row>
        <row r="1856">
          <cell r="A1856" t="str">
            <v>246749164</v>
          </cell>
          <cell r="B1856" t="str">
            <v>SVC</v>
          </cell>
        </row>
        <row r="1857">
          <cell r="A1857" t="str">
            <v>246763770</v>
          </cell>
          <cell r="B1857" t="str">
            <v>SVC</v>
          </cell>
        </row>
        <row r="1858">
          <cell r="A1858" t="str">
            <v>246767498</v>
          </cell>
          <cell r="B1858" t="str">
            <v>SVC</v>
          </cell>
        </row>
        <row r="1859">
          <cell r="A1859" t="str">
            <v>246769711</v>
          </cell>
          <cell r="B1859" t="str">
            <v>SVC</v>
          </cell>
        </row>
        <row r="1860">
          <cell r="A1860" t="str">
            <v>246788042</v>
          </cell>
          <cell r="B1860" t="str">
            <v>SVC</v>
          </cell>
        </row>
        <row r="1861">
          <cell r="A1861" t="str">
            <v>246788362</v>
          </cell>
          <cell r="B1861" t="str">
            <v>CPL</v>
          </cell>
        </row>
        <row r="1862">
          <cell r="A1862" t="str">
            <v>246788646</v>
          </cell>
          <cell r="B1862" t="str">
            <v>CPL</v>
          </cell>
        </row>
        <row r="1863">
          <cell r="A1863" t="str">
            <v>246788943</v>
          </cell>
          <cell r="B1863" t="str">
            <v>SVC</v>
          </cell>
        </row>
        <row r="1864">
          <cell r="A1864" t="str">
            <v>246789856</v>
          </cell>
          <cell r="B1864" t="str">
            <v>CPL</v>
          </cell>
        </row>
        <row r="1865">
          <cell r="A1865" t="str">
            <v>246801380</v>
          </cell>
          <cell r="B1865" t="str">
            <v>CPL</v>
          </cell>
        </row>
        <row r="1866">
          <cell r="A1866" t="str">
            <v>246802155</v>
          </cell>
          <cell r="B1866" t="str">
            <v>SVC</v>
          </cell>
        </row>
        <row r="1867">
          <cell r="A1867" t="str">
            <v>246804005</v>
          </cell>
          <cell r="B1867" t="str">
            <v>CPL</v>
          </cell>
        </row>
        <row r="1868">
          <cell r="A1868" t="str">
            <v>246804204</v>
          </cell>
          <cell r="B1868" t="str">
            <v>SVC</v>
          </cell>
        </row>
        <row r="1869">
          <cell r="A1869" t="str">
            <v>246804563</v>
          </cell>
          <cell r="B1869" t="str">
            <v>CPL</v>
          </cell>
        </row>
        <row r="1870">
          <cell r="A1870" t="str">
            <v>246805041</v>
          </cell>
          <cell r="B1870" t="str">
            <v>CPL</v>
          </cell>
        </row>
        <row r="1871">
          <cell r="A1871" t="str">
            <v>246809000</v>
          </cell>
          <cell r="B1871" t="str">
            <v>SVC</v>
          </cell>
        </row>
        <row r="1872">
          <cell r="A1872" t="str">
            <v>246809657</v>
          </cell>
          <cell r="B1872" t="str">
            <v>CPL</v>
          </cell>
        </row>
        <row r="1873">
          <cell r="A1873" t="str">
            <v>246813392</v>
          </cell>
          <cell r="B1873" t="str">
            <v>SVC</v>
          </cell>
        </row>
        <row r="1874">
          <cell r="A1874" t="str">
            <v>246822488</v>
          </cell>
          <cell r="B1874" t="str">
            <v>CPL</v>
          </cell>
        </row>
        <row r="1875">
          <cell r="A1875" t="str">
            <v>246823325</v>
          </cell>
          <cell r="B1875" t="str">
            <v>CPL</v>
          </cell>
        </row>
        <row r="1876">
          <cell r="A1876" t="str">
            <v>246824937</v>
          </cell>
          <cell r="B1876" t="str">
            <v>SVC</v>
          </cell>
        </row>
        <row r="1877">
          <cell r="A1877" t="str">
            <v>246840283</v>
          </cell>
          <cell r="B1877" t="str">
            <v>CPL</v>
          </cell>
        </row>
        <row r="1878">
          <cell r="A1878" t="str">
            <v>246847300</v>
          </cell>
          <cell r="B1878" t="str">
            <v>CPL</v>
          </cell>
        </row>
        <row r="1879">
          <cell r="A1879" t="str">
            <v>246849393</v>
          </cell>
          <cell r="B1879" t="str">
            <v>SVC</v>
          </cell>
        </row>
        <row r="1880">
          <cell r="A1880" t="str">
            <v>246849466</v>
          </cell>
          <cell r="B1880" t="str">
            <v>CPL</v>
          </cell>
        </row>
        <row r="1881">
          <cell r="A1881" t="str">
            <v>246849472</v>
          </cell>
          <cell r="B1881" t="str">
            <v>CPL</v>
          </cell>
        </row>
        <row r="1882">
          <cell r="A1882" t="str">
            <v>246862750</v>
          </cell>
          <cell r="B1882" t="str">
            <v>CPL</v>
          </cell>
        </row>
        <row r="1883">
          <cell r="A1883" t="str">
            <v>246862957</v>
          </cell>
          <cell r="B1883" t="str">
            <v>SVC</v>
          </cell>
        </row>
        <row r="1884">
          <cell r="A1884" t="str">
            <v>246863099</v>
          </cell>
          <cell r="B1884" t="str">
            <v>SVC</v>
          </cell>
        </row>
        <row r="1885">
          <cell r="A1885" t="str">
            <v>246863451</v>
          </cell>
          <cell r="B1885" t="str">
            <v>CPL</v>
          </cell>
        </row>
        <row r="1886">
          <cell r="A1886" t="str">
            <v>246863876</v>
          </cell>
          <cell r="B1886" t="str">
            <v>CPL</v>
          </cell>
        </row>
        <row r="1887">
          <cell r="A1887" t="str">
            <v>246864986</v>
          </cell>
          <cell r="B1887" t="str">
            <v>SVC</v>
          </cell>
        </row>
        <row r="1888">
          <cell r="A1888" t="str">
            <v>246865171</v>
          </cell>
          <cell r="B1888" t="str">
            <v>CPL</v>
          </cell>
        </row>
        <row r="1889">
          <cell r="A1889" t="str">
            <v>246865224</v>
          </cell>
          <cell r="B1889" t="str">
            <v>CPL</v>
          </cell>
        </row>
        <row r="1890">
          <cell r="A1890" t="str">
            <v>246865839</v>
          </cell>
          <cell r="B1890" t="str">
            <v>CPL</v>
          </cell>
        </row>
        <row r="1891">
          <cell r="A1891" t="str">
            <v>246866236</v>
          </cell>
          <cell r="B1891" t="str">
            <v>CPL</v>
          </cell>
        </row>
        <row r="1892">
          <cell r="A1892" t="str">
            <v>246866919</v>
          </cell>
          <cell r="B1892" t="str">
            <v>CPL</v>
          </cell>
        </row>
        <row r="1893">
          <cell r="A1893" t="str">
            <v>246867088</v>
          </cell>
          <cell r="B1893" t="str">
            <v>CPL</v>
          </cell>
        </row>
        <row r="1894">
          <cell r="A1894" t="str">
            <v>246867844</v>
          </cell>
          <cell r="B1894" t="str">
            <v>CPL</v>
          </cell>
        </row>
        <row r="1895">
          <cell r="A1895" t="str">
            <v>246881397</v>
          </cell>
          <cell r="B1895" t="str">
            <v>CPL</v>
          </cell>
        </row>
        <row r="1896">
          <cell r="A1896" t="str">
            <v>246883727</v>
          </cell>
          <cell r="B1896" t="str">
            <v>SVC</v>
          </cell>
        </row>
        <row r="1897">
          <cell r="A1897" t="str">
            <v>246886373</v>
          </cell>
          <cell r="B1897" t="str">
            <v>CPL</v>
          </cell>
        </row>
        <row r="1898">
          <cell r="A1898" t="str">
            <v>246900609</v>
          </cell>
          <cell r="B1898" t="str">
            <v>SVC</v>
          </cell>
        </row>
        <row r="1899">
          <cell r="A1899" t="str">
            <v>246901602</v>
          </cell>
          <cell r="B1899" t="str">
            <v>SVC</v>
          </cell>
        </row>
        <row r="1900">
          <cell r="A1900" t="str">
            <v>246902832</v>
          </cell>
          <cell r="B1900" t="str">
            <v>SVC</v>
          </cell>
        </row>
        <row r="1901">
          <cell r="A1901" t="str">
            <v>246907519</v>
          </cell>
          <cell r="B1901" t="str">
            <v>SVC</v>
          </cell>
        </row>
        <row r="1902">
          <cell r="A1902" t="str">
            <v>246920097</v>
          </cell>
          <cell r="B1902" t="str">
            <v>CPL</v>
          </cell>
        </row>
        <row r="1903">
          <cell r="A1903" t="str">
            <v>246920867</v>
          </cell>
          <cell r="B1903" t="str">
            <v>CPL</v>
          </cell>
        </row>
        <row r="1904">
          <cell r="A1904" t="str">
            <v>246921046</v>
          </cell>
          <cell r="B1904" t="str">
            <v>SVC</v>
          </cell>
        </row>
        <row r="1905">
          <cell r="A1905" t="str">
            <v>246921141</v>
          </cell>
          <cell r="B1905" t="str">
            <v>CPL</v>
          </cell>
        </row>
        <row r="1906">
          <cell r="A1906" t="str">
            <v>246921618</v>
          </cell>
          <cell r="B1906" t="str">
            <v>CPL</v>
          </cell>
        </row>
        <row r="1907">
          <cell r="A1907" t="str">
            <v>246921673</v>
          </cell>
          <cell r="B1907" t="str">
            <v>SVC</v>
          </cell>
        </row>
        <row r="1908">
          <cell r="A1908" t="str">
            <v>246921985</v>
          </cell>
          <cell r="B1908" t="str">
            <v>CPL</v>
          </cell>
        </row>
        <row r="1909">
          <cell r="A1909" t="str">
            <v>246922348</v>
          </cell>
          <cell r="B1909" t="str">
            <v>SVC</v>
          </cell>
        </row>
        <row r="1910">
          <cell r="A1910" t="str">
            <v>246922384</v>
          </cell>
          <cell r="B1910" t="str">
            <v>SVC</v>
          </cell>
        </row>
        <row r="1911">
          <cell r="A1911" t="str">
            <v>246922419</v>
          </cell>
          <cell r="B1911" t="str">
            <v>CPL</v>
          </cell>
        </row>
        <row r="1912">
          <cell r="A1912" t="str">
            <v>246923279</v>
          </cell>
          <cell r="B1912" t="str">
            <v>CPL</v>
          </cell>
        </row>
        <row r="1913">
          <cell r="A1913" t="str">
            <v>246923349</v>
          </cell>
          <cell r="B1913" t="str">
            <v>CPL</v>
          </cell>
        </row>
        <row r="1914">
          <cell r="A1914" t="str">
            <v>246923412</v>
          </cell>
          <cell r="B1914" t="str">
            <v>SVC</v>
          </cell>
        </row>
        <row r="1915">
          <cell r="A1915" t="str">
            <v>246923431</v>
          </cell>
          <cell r="B1915" t="str">
            <v>CPL</v>
          </cell>
        </row>
        <row r="1916">
          <cell r="A1916" t="str">
            <v>246932890</v>
          </cell>
          <cell r="B1916" t="str">
            <v>SVC</v>
          </cell>
        </row>
        <row r="1917">
          <cell r="A1917" t="str">
            <v>246933622</v>
          </cell>
          <cell r="B1917" t="str">
            <v>SVC</v>
          </cell>
        </row>
        <row r="1918">
          <cell r="A1918" t="str">
            <v>246934565</v>
          </cell>
          <cell r="B1918" t="str">
            <v>CPL</v>
          </cell>
        </row>
        <row r="1919">
          <cell r="A1919" t="str">
            <v>246943480</v>
          </cell>
          <cell r="B1919" t="str">
            <v>CPL</v>
          </cell>
        </row>
        <row r="1920">
          <cell r="A1920" t="str">
            <v>246947240</v>
          </cell>
          <cell r="B1920" t="str">
            <v>CPL</v>
          </cell>
        </row>
        <row r="1921">
          <cell r="A1921" t="str">
            <v>246948461</v>
          </cell>
          <cell r="B1921" t="str">
            <v>SVC</v>
          </cell>
        </row>
        <row r="1922">
          <cell r="A1922" t="str">
            <v>246960175</v>
          </cell>
          <cell r="B1922" t="str">
            <v>CPL</v>
          </cell>
        </row>
        <row r="1923">
          <cell r="A1923" t="str">
            <v>246964297</v>
          </cell>
          <cell r="B1923" t="str">
            <v>CPL</v>
          </cell>
        </row>
        <row r="1924">
          <cell r="A1924" t="str">
            <v>246965708</v>
          </cell>
          <cell r="B1924" t="str">
            <v>SVC</v>
          </cell>
        </row>
        <row r="1925">
          <cell r="A1925" t="str">
            <v>246968354</v>
          </cell>
          <cell r="B1925" t="str">
            <v>CPL</v>
          </cell>
        </row>
        <row r="1926">
          <cell r="A1926" t="str">
            <v>246968976</v>
          </cell>
          <cell r="B1926" t="str">
            <v>CPL</v>
          </cell>
        </row>
        <row r="1927">
          <cell r="A1927" t="str">
            <v>246969310</v>
          </cell>
          <cell r="B1927" t="str">
            <v>CPL</v>
          </cell>
        </row>
        <row r="1928">
          <cell r="A1928" t="str">
            <v>246969886</v>
          </cell>
          <cell r="B1928" t="str">
            <v>CPL</v>
          </cell>
        </row>
        <row r="1929">
          <cell r="A1929" t="str">
            <v>246980322</v>
          </cell>
          <cell r="B1929" t="str">
            <v>CPL</v>
          </cell>
        </row>
        <row r="1930">
          <cell r="A1930" t="str">
            <v>246980645</v>
          </cell>
          <cell r="B1930" t="str">
            <v>CPL</v>
          </cell>
        </row>
        <row r="1931">
          <cell r="A1931" t="str">
            <v>246986245</v>
          </cell>
          <cell r="B1931" t="str">
            <v>SVC</v>
          </cell>
        </row>
        <row r="1932">
          <cell r="A1932" t="str">
            <v>246988216</v>
          </cell>
          <cell r="B1932" t="str">
            <v>CPL</v>
          </cell>
        </row>
        <row r="1933">
          <cell r="A1933" t="str">
            <v>247040464</v>
          </cell>
          <cell r="B1933" t="str">
            <v>CPL</v>
          </cell>
        </row>
        <row r="1934">
          <cell r="A1934" t="str">
            <v>247049161</v>
          </cell>
          <cell r="B1934" t="str">
            <v>CPL</v>
          </cell>
        </row>
        <row r="1935">
          <cell r="A1935" t="str">
            <v>247088286</v>
          </cell>
          <cell r="B1935" t="str">
            <v>CPL</v>
          </cell>
        </row>
        <row r="1936">
          <cell r="A1936" t="str">
            <v>247119531</v>
          </cell>
          <cell r="B1936" t="str">
            <v>CPL</v>
          </cell>
        </row>
        <row r="1937">
          <cell r="A1937" t="str">
            <v>247134393</v>
          </cell>
          <cell r="B1937" t="str">
            <v>CPL</v>
          </cell>
        </row>
        <row r="1938">
          <cell r="A1938" t="str">
            <v>247172190</v>
          </cell>
          <cell r="B1938" t="str">
            <v>SVC</v>
          </cell>
        </row>
        <row r="1939">
          <cell r="A1939" t="str">
            <v>247190190</v>
          </cell>
          <cell r="B1939" t="str">
            <v>SVC</v>
          </cell>
        </row>
        <row r="1940">
          <cell r="A1940" t="str">
            <v>247197091</v>
          </cell>
          <cell r="B1940" t="str">
            <v>SVC</v>
          </cell>
        </row>
        <row r="1941">
          <cell r="A1941" t="str">
            <v>247374731</v>
          </cell>
          <cell r="B1941" t="str">
            <v>SVC</v>
          </cell>
        </row>
        <row r="1942">
          <cell r="A1942" t="str">
            <v>247800817</v>
          </cell>
          <cell r="B1942" t="str">
            <v>CPL</v>
          </cell>
        </row>
        <row r="1943">
          <cell r="A1943" t="str">
            <v>247823319</v>
          </cell>
          <cell r="B1943" t="str">
            <v>SVC</v>
          </cell>
        </row>
        <row r="1944">
          <cell r="A1944" t="str">
            <v>247829973</v>
          </cell>
          <cell r="B1944" t="str">
            <v>SVC</v>
          </cell>
        </row>
        <row r="1945">
          <cell r="A1945" t="str">
            <v>247845331</v>
          </cell>
          <cell r="B1945" t="str">
            <v>CPL</v>
          </cell>
        </row>
        <row r="1946">
          <cell r="A1946" t="str">
            <v>247847677</v>
          </cell>
          <cell r="B1946" t="str">
            <v>SVC</v>
          </cell>
        </row>
        <row r="1947">
          <cell r="A1947" t="str">
            <v>247860531</v>
          </cell>
          <cell r="B1947" t="str">
            <v>SVC</v>
          </cell>
        </row>
        <row r="1948">
          <cell r="A1948" t="str">
            <v>248025001</v>
          </cell>
          <cell r="B1948" t="str">
            <v>SVC</v>
          </cell>
        </row>
        <row r="1949">
          <cell r="A1949" t="str">
            <v>248040910</v>
          </cell>
          <cell r="B1949" t="str">
            <v>CPL</v>
          </cell>
        </row>
        <row r="1950">
          <cell r="A1950" t="str">
            <v>248087716</v>
          </cell>
          <cell r="B1950" t="str">
            <v>SVC</v>
          </cell>
        </row>
        <row r="1951">
          <cell r="A1951" t="str">
            <v>248089047</v>
          </cell>
          <cell r="B1951" t="str">
            <v>SVC</v>
          </cell>
        </row>
        <row r="1952">
          <cell r="A1952" t="str">
            <v>248354454</v>
          </cell>
          <cell r="B1952" t="str">
            <v>SVC</v>
          </cell>
        </row>
        <row r="1953">
          <cell r="A1953" t="str">
            <v>248433823</v>
          </cell>
          <cell r="B1953" t="str">
            <v>SVC</v>
          </cell>
        </row>
        <row r="1954">
          <cell r="A1954" t="str">
            <v>248532983</v>
          </cell>
          <cell r="B1954" t="str">
            <v>SVC</v>
          </cell>
        </row>
        <row r="1955">
          <cell r="A1955" t="str">
            <v>248724039</v>
          </cell>
          <cell r="B1955" t="str">
            <v>CPL</v>
          </cell>
        </row>
        <row r="1956">
          <cell r="A1956">
            <v>248820193</v>
          </cell>
          <cell r="B1956" t="str">
            <v>SVC</v>
          </cell>
        </row>
        <row r="1957">
          <cell r="A1957" t="str">
            <v>248901889</v>
          </cell>
          <cell r="B1957" t="str">
            <v>CPL</v>
          </cell>
        </row>
        <row r="1958">
          <cell r="A1958" t="str">
            <v>248908907</v>
          </cell>
          <cell r="B1958" t="str">
            <v>CPL</v>
          </cell>
        </row>
        <row r="1959">
          <cell r="A1959" t="str">
            <v>248966185</v>
          </cell>
          <cell r="B1959" t="str">
            <v>SVC</v>
          </cell>
        </row>
        <row r="1960">
          <cell r="A1960" t="str">
            <v>249116411</v>
          </cell>
          <cell r="B1960" t="str">
            <v>SVC</v>
          </cell>
        </row>
        <row r="1961">
          <cell r="A1961" t="str">
            <v>249156115</v>
          </cell>
          <cell r="B1961" t="str">
            <v>CPL</v>
          </cell>
        </row>
        <row r="1962">
          <cell r="A1962" t="str">
            <v>249175328</v>
          </cell>
          <cell r="B1962" t="str">
            <v>CPL</v>
          </cell>
        </row>
        <row r="1963">
          <cell r="A1963" t="str">
            <v>249198951</v>
          </cell>
          <cell r="B1963" t="str">
            <v>SVC</v>
          </cell>
        </row>
        <row r="1964">
          <cell r="A1964" t="str">
            <v>249338941</v>
          </cell>
          <cell r="B1964" t="str">
            <v>SVC</v>
          </cell>
        </row>
        <row r="1965">
          <cell r="A1965" t="str">
            <v>249374024</v>
          </cell>
          <cell r="B1965" t="str">
            <v>SVC</v>
          </cell>
        </row>
        <row r="1966">
          <cell r="A1966" t="str">
            <v>249377344</v>
          </cell>
          <cell r="B1966" t="str">
            <v>CPL</v>
          </cell>
        </row>
        <row r="1967">
          <cell r="A1967" t="str">
            <v>249395813</v>
          </cell>
          <cell r="B1967" t="str">
            <v>SVC</v>
          </cell>
        </row>
        <row r="1968">
          <cell r="A1968" t="str">
            <v>249471183</v>
          </cell>
          <cell r="B1968" t="str">
            <v>SVC</v>
          </cell>
        </row>
        <row r="1969">
          <cell r="A1969" t="str">
            <v>249513625</v>
          </cell>
          <cell r="B1969" t="str">
            <v>CPL</v>
          </cell>
        </row>
        <row r="1970">
          <cell r="A1970" t="str">
            <v>249923871</v>
          </cell>
          <cell r="B1970" t="str">
            <v>CPL</v>
          </cell>
        </row>
        <row r="1971">
          <cell r="A1971" t="str">
            <v>250133490</v>
          </cell>
          <cell r="B1971" t="str">
            <v>SVC</v>
          </cell>
        </row>
        <row r="1972">
          <cell r="A1972" t="str">
            <v>250178905</v>
          </cell>
          <cell r="B1972" t="str">
            <v>CPL</v>
          </cell>
        </row>
        <row r="1973">
          <cell r="A1973" t="str">
            <v>250270341</v>
          </cell>
          <cell r="B1973" t="str">
            <v>SVC</v>
          </cell>
        </row>
        <row r="1974">
          <cell r="A1974" t="str">
            <v>250295851</v>
          </cell>
          <cell r="B1974" t="str">
            <v>SVC</v>
          </cell>
        </row>
        <row r="1975">
          <cell r="A1975" t="str">
            <v>250315412</v>
          </cell>
          <cell r="B1975" t="str">
            <v>SVC</v>
          </cell>
        </row>
        <row r="1976">
          <cell r="A1976" t="str">
            <v>250336581</v>
          </cell>
          <cell r="B1976" t="str">
            <v>SVC</v>
          </cell>
        </row>
        <row r="1977">
          <cell r="A1977" t="str">
            <v>250438260</v>
          </cell>
          <cell r="B1977" t="str">
            <v>SVC</v>
          </cell>
        </row>
        <row r="1978">
          <cell r="A1978" t="str">
            <v>250450796</v>
          </cell>
          <cell r="B1978" t="str">
            <v>SVC</v>
          </cell>
        </row>
        <row r="1979">
          <cell r="A1979" t="str">
            <v>250456374</v>
          </cell>
          <cell r="B1979" t="str">
            <v>CPL</v>
          </cell>
        </row>
        <row r="1980">
          <cell r="A1980" t="str">
            <v>250471531</v>
          </cell>
          <cell r="B1980" t="str">
            <v>SVC</v>
          </cell>
        </row>
        <row r="1981">
          <cell r="A1981" t="str">
            <v>250490991</v>
          </cell>
          <cell r="B1981" t="str">
            <v>SVC</v>
          </cell>
        </row>
        <row r="1982">
          <cell r="A1982" t="str">
            <v>250591834</v>
          </cell>
          <cell r="B1982" t="str">
            <v>SVC</v>
          </cell>
        </row>
        <row r="1983">
          <cell r="A1983" t="str">
            <v>250745998</v>
          </cell>
          <cell r="B1983" t="str">
            <v>CPL</v>
          </cell>
        </row>
        <row r="1984">
          <cell r="A1984" t="str">
            <v>250768790</v>
          </cell>
          <cell r="B1984" t="str">
            <v>CPL</v>
          </cell>
        </row>
        <row r="1985">
          <cell r="A1985" t="str">
            <v>250800932</v>
          </cell>
          <cell r="B1985" t="str">
            <v>CPL</v>
          </cell>
        </row>
        <row r="1986">
          <cell r="A1986" t="str">
            <v>250825329</v>
          </cell>
          <cell r="B1986" t="str">
            <v>SVC</v>
          </cell>
        </row>
        <row r="1987">
          <cell r="A1987" t="str">
            <v>250829769</v>
          </cell>
          <cell r="B1987" t="str">
            <v>CPL</v>
          </cell>
        </row>
        <row r="1988">
          <cell r="A1988" t="str">
            <v>250829889</v>
          </cell>
          <cell r="B1988" t="str">
            <v>SVC</v>
          </cell>
        </row>
        <row r="1989">
          <cell r="A1989" t="str">
            <v>250882077</v>
          </cell>
          <cell r="B1989" t="str">
            <v>CPL</v>
          </cell>
        </row>
        <row r="1990">
          <cell r="A1990" t="str">
            <v>250926677</v>
          </cell>
          <cell r="B1990" t="str">
            <v>SVC</v>
          </cell>
        </row>
        <row r="1991">
          <cell r="A1991" t="str">
            <v>250987325</v>
          </cell>
          <cell r="B1991" t="str">
            <v>CPL</v>
          </cell>
        </row>
        <row r="1992">
          <cell r="A1992" t="str">
            <v>251047047</v>
          </cell>
          <cell r="B1992" t="str">
            <v>SVC</v>
          </cell>
        </row>
        <row r="1993">
          <cell r="A1993" t="str">
            <v>251082259</v>
          </cell>
          <cell r="B1993" t="str">
            <v>CPL</v>
          </cell>
        </row>
        <row r="1994">
          <cell r="A1994" t="str">
            <v>251112773</v>
          </cell>
          <cell r="B1994" t="str">
            <v>SVC</v>
          </cell>
        </row>
        <row r="1995">
          <cell r="A1995" t="str">
            <v>251113271</v>
          </cell>
          <cell r="B1995" t="str">
            <v>CPL</v>
          </cell>
        </row>
        <row r="1996">
          <cell r="A1996" t="str">
            <v>251231857</v>
          </cell>
          <cell r="B1996" t="str">
            <v>SVC</v>
          </cell>
        </row>
        <row r="1997">
          <cell r="A1997" t="str">
            <v>251236819</v>
          </cell>
          <cell r="B1997" t="str">
            <v>CPL</v>
          </cell>
        </row>
        <row r="1998">
          <cell r="A1998" t="str">
            <v>251333041</v>
          </cell>
          <cell r="B1998" t="str">
            <v>CPL</v>
          </cell>
        </row>
        <row r="1999">
          <cell r="A1999" t="str">
            <v>251338336</v>
          </cell>
          <cell r="B1999" t="str">
            <v>SVC</v>
          </cell>
        </row>
        <row r="2000">
          <cell r="A2000" t="str">
            <v>251353336</v>
          </cell>
          <cell r="B2000" t="str">
            <v>SVC</v>
          </cell>
        </row>
        <row r="2001">
          <cell r="A2001" t="str">
            <v>251376660</v>
          </cell>
          <cell r="B2001" t="str">
            <v>SVC</v>
          </cell>
        </row>
        <row r="2002">
          <cell r="A2002" t="str">
            <v>251415746</v>
          </cell>
          <cell r="B2002" t="str">
            <v>SVC</v>
          </cell>
        </row>
        <row r="2003">
          <cell r="A2003" t="str">
            <v>251437413</v>
          </cell>
          <cell r="B2003" t="str">
            <v>CPL</v>
          </cell>
        </row>
        <row r="2004">
          <cell r="A2004" t="str">
            <v>251514693</v>
          </cell>
          <cell r="B2004" t="str">
            <v>CPL</v>
          </cell>
        </row>
        <row r="2005">
          <cell r="A2005" t="str">
            <v>251519391</v>
          </cell>
          <cell r="B2005" t="str">
            <v>SVC</v>
          </cell>
        </row>
        <row r="2006">
          <cell r="A2006" t="str">
            <v>251534044</v>
          </cell>
          <cell r="B2006" t="str">
            <v>SVC</v>
          </cell>
        </row>
        <row r="2007">
          <cell r="A2007" t="str">
            <v>251571002</v>
          </cell>
          <cell r="B2007" t="str">
            <v>CPL</v>
          </cell>
        </row>
        <row r="2008">
          <cell r="A2008" t="str">
            <v>251744455</v>
          </cell>
          <cell r="B2008" t="str">
            <v>SVC</v>
          </cell>
        </row>
        <row r="2009">
          <cell r="A2009" t="str">
            <v>251785618</v>
          </cell>
          <cell r="B2009" t="str">
            <v>CPL</v>
          </cell>
        </row>
        <row r="2010">
          <cell r="A2010" t="str">
            <v>251808775</v>
          </cell>
          <cell r="B2010" t="str">
            <v>CPL</v>
          </cell>
        </row>
        <row r="2011">
          <cell r="A2011" t="str">
            <v>251846948</v>
          </cell>
          <cell r="B2011" t="str">
            <v>CPL</v>
          </cell>
        </row>
        <row r="2012">
          <cell r="A2012" t="str">
            <v>251861839</v>
          </cell>
          <cell r="B2012" t="str">
            <v>CPL</v>
          </cell>
        </row>
        <row r="2013">
          <cell r="A2013" t="str">
            <v>251929126</v>
          </cell>
          <cell r="B2013" t="str">
            <v>CPL</v>
          </cell>
        </row>
        <row r="2014">
          <cell r="A2014" t="str">
            <v>251929549</v>
          </cell>
          <cell r="B2014" t="str">
            <v>CPL</v>
          </cell>
        </row>
        <row r="2015">
          <cell r="A2015" t="str">
            <v>251965527</v>
          </cell>
          <cell r="B2015" t="str">
            <v>SVC</v>
          </cell>
        </row>
        <row r="2016">
          <cell r="A2016" t="str">
            <v>251967068</v>
          </cell>
          <cell r="B2016" t="str">
            <v>CPL</v>
          </cell>
        </row>
        <row r="2017">
          <cell r="A2017" t="str">
            <v>252026982</v>
          </cell>
          <cell r="B2017" t="str">
            <v>SVC</v>
          </cell>
        </row>
        <row r="2018">
          <cell r="A2018" t="str">
            <v>252193440</v>
          </cell>
          <cell r="B2018" t="str">
            <v>CPL</v>
          </cell>
        </row>
        <row r="2019">
          <cell r="A2019" t="str">
            <v>252782590</v>
          </cell>
          <cell r="B2019" t="str">
            <v>SVC</v>
          </cell>
        </row>
        <row r="2020">
          <cell r="A2020" t="str">
            <v>252804418</v>
          </cell>
          <cell r="B2020" t="str">
            <v>CPL</v>
          </cell>
        </row>
        <row r="2021">
          <cell r="A2021" t="str">
            <v>253394002</v>
          </cell>
          <cell r="B2021" t="str">
            <v>CPL</v>
          </cell>
        </row>
        <row r="2022">
          <cell r="A2022" t="str">
            <v>253741872</v>
          </cell>
          <cell r="B2022" t="str">
            <v>CPL</v>
          </cell>
        </row>
        <row r="2023">
          <cell r="A2023" t="str">
            <v>253804640</v>
          </cell>
          <cell r="B2023" t="str">
            <v>CPL</v>
          </cell>
        </row>
        <row r="2024">
          <cell r="A2024" t="str">
            <v>253822066</v>
          </cell>
          <cell r="B2024" t="str">
            <v>CPL</v>
          </cell>
        </row>
        <row r="2025">
          <cell r="A2025" t="str">
            <v>253840160</v>
          </cell>
          <cell r="B2025" t="str">
            <v>CPL</v>
          </cell>
        </row>
        <row r="2026">
          <cell r="A2026" t="str">
            <v>253917539</v>
          </cell>
          <cell r="B2026" t="str">
            <v>CPL</v>
          </cell>
        </row>
        <row r="2027">
          <cell r="A2027" t="str">
            <v>253941998</v>
          </cell>
          <cell r="B2027" t="str">
            <v>SVC</v>
          </cell>
        </row>
        <row r="2028">
          <cell r="A2028" t="str">
            <v>253984808</v>
          </cell>
          <cell r="B2028" t="str">
            <v>SVC</v>
          </cell>
        </row>
        <row r="2029">
          <cell r="A2029" t="str">
            <v>254477909</v>
          </cell>
          <cell r="B2029" t="str">
            <v>SVC</v>
          </cell>
        </row>
        <row r="2030">
          <cell r="A2030" t="str">
            <v>254926887</v>
          </cell>
          <cell r="B2030" t="str">
            <v>SVC</v>
          </cell>
        </row>
        <row r="2031">
          <cell r="A2031" t="str">
            <v>255046049</v>
          </cell>
          <cell r="B2031" t="str">
            <v>SVC</v>
          </cell>
        </row>
        <row r="2032">
          <cell r="A2032" t="str">
            <v>255211266</v>
          </cell>
          <cell r="B2032" t="str">
            <v>CPL</v>
          </cell>
        </row>
        <row r="2033">
          <cell r="A2033" t="str">
            <v>255333066</v>
          </cell>
          <cell r="B2033" t="str">
            <v>SVC</v>
          </cell>
        </row>
        <row r="2034">
          <cell r="A2034" t="str">
            <v>255747872</v>
          </cell>
          <cell r="B2034" t="str">
            <v>SVC</v>
          </cell>
        </row>
        <row r="2035">
          <cell r="A2035" t="str">
            <v>256717361</v>
          </cell>
          <cell r="B2035" t="str">
            <v>SVC</v>
          </cell>
        </row>
        <row r="2036">
          <cell r="A2036" t="str">
            <v>256783191</v>
          </cell>
          <cell r="B2036" t="str">
            <v>SVC</v>
          </cell>
        </row>
        <row r="2037">
          <cell r="A2037" t="str">
            <v>256843583</v>
          </cell>
          <cell r="B2037" t="str">
            <v>SVC</v>
          </cell>
        </row>
        <row r="2038">
          <cell r="A2038" t="str">
            <v>257060599</v>
          </cell>
          <cell r="B2038" t="str">
            <v>CPL</v>
          </cell>
        </row>
        <row r="2039">
          <cell r="A2039" t="str">
            <v>257157784</v>
          </cell>
          <cell r="B2039" t="str">
            <v>CPL</v>
          </cell>
        </row>
        <row r="2040">
          <cell r="A2040" t="str">
            <v>257231226</v>
          </cell>
          <cell r="B2040" t="str">
            <v>SVC</v>
          </cell>
        </row>
        <row r="2041">
          <cell r="A2041" t="str">
            <v>257780001</v>
          </cell>
          <cell r="B2041" t="str">
            <v>CPL</v>
          </cell>
        </row>
        <row r="2042">
          <cell r="A2042" t="str">
            <v>258290311</v>
          </cell>
          <cell r="B2042" t="str">
            <v>CPL</v>
          </cell>
        </row>
        <row r="2043">
          <cell r="A2043" t="str">
            <v>258517061</v>
          </cell>
          <cell r="B2043" t="str">
            <v>CPL</v>
          </cell>
        </row>
        <row r="2044">
          <cell r="A2044" t="str">
            <v>258576471</v>
          </cell>
          <cell r="B2044" t="str">
            <v>CPL</v>
          </cell>
        </row>
        <row r="2045">
          <cell r="A2045" t="str">
            <v>258746797</v>
          </cell>
          <cell r="B2045" t="str">
            <v>SVC</v>
          </cell>
        </row>
        <row r="2046">
          <cell r="A2046" t="str">
            <v>258824525</v>
          </cell>
          <cell r="B2046" t="str">
            <v>CPL</v>
          </cell>
        </row>
        <row r="2047">
          <cell r="A2047" t="str">
            <v>258926712</v>
          </cell>
          <cell r="B2047" t="str">
            <v>SVC</v>
          </cell>
        </row>
        <row r="2048">
          <cell r="A2048" t="str">
            <v>258952835</v>
          </cell>
          <cell r="B2048" t="str">
            <v>CPL</v>
          </cell>
        </row>
        <row r="2049">
          <cell r="A2049" t="str">
            <v>259024612</v>
          </cell>
          <cell r="B2049" t="str">
            <v>SVC</v>
          </cell>
        </row>
        <row r="2050">
          <cell r="A2050" t="str">
            <v>259047409</v>
          </cell>
          <cell r="B2050" t="str">
            <v>SVC</v>
          </cell>
        </row>
        <row r="2051">
          <cell r="A2051" t="str">
            <v>259907254</v>
          </cell>
          <cell r="B2051" t="str">
            <v>CPL</v>
          </cell>
        </row>
        <row r="2052">
          <cell r="A2052" t="str">
            <v>260134719</v>
          </cell>
          <cell r="B2052" t="str">
            <v>SVC</v>
          </cell>
        </row>
        <row r="2053">
          <cell r="A2053" t="str">
            <v>260151146</v>
          </cell>
          <cell r="B2053" t="str">
            <v>SVC</v>
          </cell>
        </row>
        <row r="2054">
          <cell r="A2054" t="str">
            <v>260520849</v>
          </cell>
          <cell r="B2054" t="str">
            <v>SVC</v>
          </cell>
        </row>
        <row r="2055">
          <cell r="A2055" t="str">
            <v>260665526</v>
          </cell>
          <cell r="B2055" t="str">
            <v>SVC</v>
          </cell>
        </row>
        <row r="2056">
          <cell r="A2056" t="str">
            <v>260820067</v>
          </cell>
          <cell r="B2056" t="str">
            <v>CPL</v>
          </cell>
        </row>
        <row r="2057">
          <cell r="A2057" t="str">
            <v>260889082</v>
          </cell>
          <cell r="B2057" t="str">
            <v>CPL</v>
          </cell>
        </row>
        <row r="2058">
          <cell r="A2058" t="str">
            <v>260943896</v>
          </cell>
          <cell r="B2058" t="str">
            <v>CPL</v>
          </cell>
        </row>
        <row r="2059">
          <cell r="A2059" t="str">
            <v>261023790</v>
          </cell>
          <cell r="B2059" t="str">
            <v>SVC</v>
          </cell>
        </row>
        <row r="2060">
          <cell r="A2060" t="str">
            <v>261534524</v>
          </cell>
          <cell r="B2060" t="str">
            <v>CPL</v>
          </cell>
        </row>
        <row r="2061">
          <cell r="A2061" t="str">
            <v>261667828</v>
          </cell>
          <cell r="B2061" t="str">
            <v>SVC</v>
          </cell>
        </row>
        <row r="2062">
          <cell r="A2062" t="str">
            <v>261860478</v>
          </cell>
          <cell r="B2062" t="str">
            <v>CPL</v>
          </cell>
        </row>
        <row r="2063">
          <cell r="A2063" t="str">
            <v>261954583</v>
          </cell>
          <cell r="B2063" t="str">
            <v>SVC</v>
          </cell>
        </row>
        <row r="2064">
          <cell r="A2064" t="str">
            <v>262026002</v>
          </cell>
          <cell r="B2064" t="str">
            <v>CPL</v>
          </cell>
        </row>
        <row r="2065">
          <cell r="A2065" t="str">
            <v>262171569</v>
          </cell>
          <cell r="B2065" t="str">
            <v>SVC</v>
          </cell>
        </row>
        <row r="2066">
          <cell r="A2066" t="str">
            <v>262251681</v>
          </cell>
          <cell r="B2066" t="str">
            <v>SVC</v>
          </cell>
        </row>
        <row r="2067">
          <cell r="A2067" t="str">
            <v>262338794</v>
          </cell>
          <cell r="B2067" t="str">
            <v>CPL</v>
          </cell>
        </row>
        <row r="2068">
          <cell r="A2068" t="str">
            <v>262479144</v>
          </cell>
          <cell r="B2068" t="str">
            <v>SVC</v>
          </cell>
        </row>
        <row r="2069">
          <cell r="A2069" t="str">
            <v>262510465</v>
          </cell>
          <cell r="B2069" t="str">
            <v>CPL</v>
          </cell>
        </row>
        <row r="2070">
          <cell r="A2070" t="str">
            <v>262700310</v>
          </cell>
          <cell r="B2070" t="str">
            <v>SVC</v>
          </cell>
        </row>
        <row r="2071">
          <cell r="A2071" t="str">
            <v>262762229</v>
          </cell>
          <cell r="B2071" t="str">
            <v>CPL</v>
          </cell>
        </row>
        <row r="2072">
          <cell r="A2072" t="str">
            <v>262798966</v>
          </cell>
          <cell r="B2072" t="str">
            <v>SVC</v>
          </cell>
        </row>
        <row r="2073">
          <cell r="A2073" t="str">
            <v>262850683</v>
          </cell>
          <cell r="B2073" t="str">
            <v>CPL</v>
          </cell>
        </row>
        <row r="2074">
          <cell r="A2074" t="str">
            <v>262855706</v>
          </cell>
          <cell r="B2074" t="str">
            <v>CPL</v>
          </cell>
        </row>
        <row r="2075">
          <cell r="A2075" t="str">
            <v>262970812</v>
          </cell>
          <cell r="B2075" t="str">
            <v>CPL</v>
          </cell>
        </row>
        <row r="2076">
          <cell r="A2076" t="str">
            <v>263081051</v>
          </cell>
          <cell r="B2076" t="str">
            <v>CPL</v>
          </cell>
        </row>
        <row r="2077">
          <cell r="A2077" t="str">
            <v>263231070</v>
          </cell>
          <cell r="B2077" t="str">
            <v>CPL</v>
          </cell>
        </row>
        <row r="2078">
          <cell r="A2078" t="str">
            <v>263339002</v>
          </cell>
          <cell r="B2078" t="str">
            <v>CPL</v>
          </cell>
        </row>
        <row r="2079">
          <cell r="A2079" t="str">
            <v>263379872</v>
          </cell>
          <cell r="B2079" t="str">
            <v>CPL</v>
          </cell>
        </row>
        <row r="2080">
          <cell r="A2080" t="str">
            <v>263413865</v>
          </cell>
          <cell r="B2080" t="str">
            <v>SVC</v>
          </cell>
        </row>
        <row r="2081">
          <cell r="A2081" t="str">
            <v>263438537</v>
          </cell>
          <cell r="B2081" t="str">
            <v>SVC</v>
          </cell>
        </row>
        <row r="2082">
          <cell r="A2082" t="str">
            <v>263612357</v>
          </cell>
          <cell r="B2082" t="str">
            <v>SVC</v>
          </cell>
        </row>
        <row r="2083">
          <cell r="A2083" t="str">
            <v>263668410</v>
          </cell>
          <cell r="B2083" t="str">
            <v>CPL</v>
          </cell>
        </row>
        <row r="2084">
          <cell r="A2084" t="str">
            <v>263704188</v>
          </cell>
          <cell r="B2084" t="str">
            <v>CPL</v>
          </cell>
        </row>
        <row r="2085">
          <cell r="A2085" t="str">
            <v>263775301</v>
          </cell>
          <cell r="B2085" t="str">
            <v>CPL</v>
          </cell>
        </row>
        <row r="2086">
          <cell r="A2086" t="str">
            <v>263803468</v>
          </cell>
          <cell r="B2086" t="str">
            <v>SVC</v>
          </cell>
        </row>
        <row r="2087">
          <cell r="A2087" t="str">
            <v>263924797</v>
          </cell>
          <cell r="B2087" t="str">
            <v>SVC</v>
          </cell>
        </row>
        <row r="2088">
          <cell r="A2088" t="str">
            <v>264087769</v>
          </cell>
          <cell r="B2088" t="str">
            <v>CPL</v>
          </cell>
        </row>
        <row r="2089">
          <cell r="A2089" t="str">
            <v>264331802</v>
          </cell>
          <cell r="B2089" t="str">
            <v>CPL</v>
          </cell>
        </row>
        <row r="2090">
          <cell r="A2090" t="str">
            <v>264332013</v>
          </cell>
          <cell r="B2090" t="str">
            <v>CPL</v>
          </cell>
        </row>
        <row r="2091">
          <cell r="A2091" t="str">
            <v>264631208</v>
          </cell>
          <cell r="B2091" t="str">
            <v>CPL</v>
          </cell>
        </row>
        <row r="2092">
          <cell r="A2092" t="str">
            <v>264674063</v>
          </cell>
          <cell r="B2092" t="str">
            <v>SVC</v>
          </cell>
        </row>
        <row r="2093">
          <cell r="A2093" t="str">
            <v>264730670</v>
          </cell>
          <cell r="B2093" t="str">
            <v>CPL</v>
          </cell>
        </row>
        <row r="2094">
          <cell r="A2094" t="str">
            <v>264739389</v>
          </cell>
          <cell r="B2094" t="str">
            <v>SVC</v>
          </cell>
        </row>
        <row r="2095">
          <cell r="A2095" t="str">
            <v>264750066</v>
          </cell>
          <cell r="B2095" t="str">
            <v>SVC</v>
          </cell>
        </row>
        <row r="2096">
          <cell r="A2096" t="str">
            <v>264847248</v>
          </cell>
          <cell r="B2096" t="str">
            <v>SVC</v>
          </cell>
        </row>
        <row r="2097">
          <cell r="A2097" t="str">
            <v>264861807</v>
          </cell>
          <cell r="B2097" t="str">
            <v>CPL</v>
          </cell>
        </row>
        <row r="2098">
          <cell r="A2098" t="str">
            <v>265130335</v>
          </cell>
          <cell r="B2098" t="str">
            <v>CPL</v>
          </cell>
        </row>
        <row r="2099">
          <cell r="A2099" t="str">
            <v>265218658</v>
          </cell>
          <cell r="B2099" t="str">
            <v>SVC</v>
          </cell>
        </row>
        <row r="2100">
          <cell r="A2100" t="str">
            <v>265588590</v>
          </cell>
          <cell r="B2100" t="str">
            <v>CPL</v>
          </cell>
        </row>
        <row r="2101">
          <cell r="A2101" t="str">
            <v>265614688</v>
          </cell>
          <cell r="B2101" t="str">
            <v>SVC</v>
          </cell>
        </row>
        <row r="2102">
          <cell r="A2102" t="str">
            <v>265663570</v>
          </cell>
          <cell r="B2102" t="str">
            <v>SVC</v>
          </cell>
        </row>
        <row r="2103">
          <cell r="A2103" t="str">
            <v>265731837</v>
          </cell>
          <cell r="B2103" t="str">
            <v>CPL</v>
          </cell>
        </row>
        <row r="2104">
          <cell r="A2104" t="str">
            <v>265786425</v>
          </cell>
          <cell r="B2104" t="str">
            <v>CPL</v>
          </cell>
        </row>
        <row r="2105">
          <cell r="A2105" t="str">
            <v>265804279</v>
          </cell>
          <cell r="B2105" t="str">
            <v>CPL</v>
          </cell>
        </row>
        <row r="2106">
          <cell r="A2106" t="str">
            <v>265945075</v>
          </cell>
          <cell r="B2106" t="str">
            <v>SVC</v>
          </cell>
        </row>
        <row r="2107">
          <cell r="A2107" t="str">
            <v>266047268</v>
          </cell>
          <cell r="B2107" t="str">
            <v>CPL</v>
          </cell>
        </row>
        <row r="2108">
          <cell r="A2108" t="str">
            <v>266064018</v>
          </cell>
          <cell r="B2108" t="str">
            <v>CPL</v>
          </cell>
        </row>
        <row r="2109">
          <cell r="A2109" t="str">
            <v>266114939</v>
          </cell>
          <cell r="B2109" t="str">
            <v>SVC</v>
          </cell>
        </row>
        <row r="2110">
          <cell r="A2110" t="str">
            <v>266237063</v>
          </cell>
          <cell r="B2110" t="str">
            <v>CPL</v>
          </cell>
        </row>
        <row r="2111">
          <cell r="A2111" t="str">
            <v>266299967</v>
          </cell>
          <cell r="B2111" t="str">
            <v>SVC</v>
          </cell>
        </row>
        <row r="2112">
          <cell r="A2112" t="str">
            <v>266718033</v>
          </cell>
          <cell r="B2112" t="str">
            <v>CPL</v>
          </cell>
        </row>
        <row r="2113">
          <cell r="A2113" t="str">
            <v>266865532</v>
          </cell>
          <cell r="B2113" t="str">
            <v>CPL</v>
          </cell>
        </row>
        <row r="2114">
          <cell r="A2114" t="str">
            <v>266919396</v>
          </cell>
          <cell r="B2114" t="str">
            <v>CPL</v>
          </cell>
        </row>
        <row r="2115">
          <cell r="A2115" t="str">
            <v>266924348</v>
          </cell>
          <cell r="B2115" t="str">
            <v>SVC</v>
          </cell>
        </row>
        <row r="2116">
          <cell r="A2116" t="str">
            <v>266926978</v>
          </cell>
          <cell r="B2116" t="str">
            <v>CPL</v>
          </cell>
        </row>
        <row r="2117">
          <cell r="A2117" t="str">
            <v>266991404</v>
          </cell>
          <cell r="B2117" t="str">
            <v>SVC</v>
          </cell>
        </row>
        <row r="2118">
          <cell r="A2118" t="str">
            <v>267131225</v>
          </cell>
          <cell r="B2118" t="str">
            <v>SVC</v>
          </cell>
        </row>
        <row r="2119">
          <cell r="A2119" t="str">
            <v>267132775</v>
          </cell>
          <cell r="B2119" t="str">
            <v>SVC</v>
          </cell>
        </row>
        <row r="2120">
          <cell r="A2120" t="str">
            <v>267193974</v>
          </cell>
          <cell r="B2120" t="str">
            <v>CPL</v>
          </cell>
        </row>
        <row r="2121">
          <cell r="A2121" t="str">
            <v>267236325</v>
          </cell>
          <cell r="B2121" t="str">
            <v>SVC</v>
          </cell>
        </row>
        <row r="2122">
          <cell r="A2122" t="str">
            <v>267270755</v>
          </cell>
          <cell r="B2122" t="str">
            <v>SVC</v>
          </cell>
        </row>
        <row r="2123">
          <cell r="A2123" t="str">
            <v>267290467</v>
          </cell>
          <cell r="B2123" t="str">
            <v>CPL</v>
          </cell>
        </row>
        <row r="2124">
          <cell r="A2124" t="str">
            <v>267375627</v>
          </cell>
          <cell r="B2124" t="str">
            <v>SVC</v>
          </cell>
        </row>
        <row r="2125">
          <cell r="A2125" t="str">
            <v>267397579</v>
          </cell>
          <cell r="B2125" t="str">
            <v>CPL</v>
          </cell>
        </row>
        <row r="2126">
          <cell r="A2126" t="str">
            <v>267433747</v>
          </cell>
          <cell r="B2126" t="str">
            <v>SVC</v>
          </cell>
        </row>
        <row r="2127">
          <cell r="A2127" t="str">
            <v>267691254</v>
          </cell>
          <cell r="B2127" t="str">
            <v>SVC</v>
          </cell>
        </row>
        <row r="2128">
          <cell r="A2128" t="str">
            <v>267742087</v>
          </cell>
          <cell r="B2128" t="str">
            <v>CPL</v>
          </cell>
        </row>
        <row r="2129">
          <cell r="A2129" t="str">
            <v>267799174</v>
          </cell>
          <cell r="B2129" t="str">
            <v>SVC</v>
          </cell>
        </row>
        <row r="2130">
          <cell r="A2130" t="str">
            <v>267811775</v>
          </cell>
          <cell r="B2130" t="str">
            <v>SVC</v>
          </cell>
        </row>
        <row r="2131">
          <cell r="A2131" t="str">
            <v>267849354</v>
          </cell>
          <cell r="B2131" t="str">
            <v>SVC</v>
          </cell>
        </row>
        <row r="2132">
          <cell r="A2132" t="str">
            <v>267900438</v>
          </cell>
          <cell r="B2132" t="str">
            <v>CPL</v>
          </cell>
        </row>
        <row r="2133">
          <cell r="A2133" t="str">
            <v>267907834</v>
          </cell>
          <cell r="B2133" t="str">
            <v>SVC</v>
          </cell>
        </row>
        <row r="2134">
          <cell r="A2134" t="str">
            <v>267908209</v>
          </cell>
          <cell r="B2134" t="str">
            <v>CPL</v>
          </cell>
        </row>
        <row r="2135">
          <cell r="A2135" t="str">
            <v>268549414</v>
          </cell>
          <cell r="B2135" t="str">
            <v>SVC</v>
          </cell>
        </row>
        <row r="2136">
          <cell r="A2136" t="str">
            <v>268562156</v>
          </cell>
          <cell r="B2136" t="str">
            <v>SVC</v>
          </cell>
        </row>
        <row r="2137">
          <cell r="A2137" t="str">
            <v>268565881</v>
          </cell>
          <cell r="B2137" t="str">
            <v>SVC</v>
          </cell>
        </row>
        <row r="2138">
          <cell r="A2138" t="str">
            <v>269444497</v>
          </cell>
          <cell r="B2138" t="str">
            <v>SVC</v>
          </cell>
        </row>
        <row r="2139">
          <cell r="A2139" t="str">
            <v>269485841</v>
          </cell>
          <cell r="B2139" t="str">
            <v>CPL</v>
          </cell>
        </row>
        <row r="2140">
          <cell r="A2140" t="str">
            <v>269806496</v>
          </cell>
          <cell r="B2140" t="str">
            <v>CPL</v>
          </cell>
        </row>
        <row r="2141">
          <cell r="A2141" t="str">
            <v>270500339</v>
          </cell>
          <cell r="B2141" t="str">
            <v>SVC</v>
          </cell>
        </row>
        <row r="2142">
          <cell r="A2142" t="str">
            <v>270506188</v>
          </cell>
          <cell r="B2142" t="str">
            <v>SVC</v>
          </cell>
        </row>
        <row r="2143">
          <cell r="A2143" t="str">
            <v>270582699</v>
          </cell>
          <cell r="B2143" t="str">
            <v>CPL</v>
          </cell>
        </row>
        <row r="2144">
          <cell r="A2144" t="str">
            <v>272824337</v>
          </cell>
          <cell r="B2144" t="str">
            <v>SVC</v>
          </cell>
        </row>
        <row r="2145">
          <cell r="A2145" t="str">
            <v>273741466</v>
          </cell>
          <cell r="B2145" t="str">
            <v>SVC</v>
          </cell>
        </row>
        <row r="2146">
          <cell r="A2146" t="str">
            <v>273809910</v>
          </cell>
          <cell r="B2146" t="str">
            <v>CPL</v>
          </cell>
        </row>
        <row r="2147">
          <cell r="A2147" t="str">
            <v>274480144</v>
          </cell>
          <cell r="B2147" t="str">
            <v>SVC</v>
          </cell>
        </row>
        <row r="2148">
          <cell r="A2148" t="str">
            <v>275449616</v>
          </cell>
          <cell r="B2148" t="str">
            <v>SVC</v>
          </cell>
        </row>
        <row r="2149">
          <cell r="A2149" t="str">
            <v>275465737</v>
          </cell>
          <cell r="B2149" t="str">
            <v>SVC</v>
          </cell>
        </row>
        <row r="2150">
          <cell r="A2150" t="str">
            <v>275642476</v>
          </cell>
          <cell r="B2150" t="str">
            <v>CPL</v>
          </cell>
        </row>
        <row r="2151">
          <cell r="A2151" t="str">
            <v>275724798</v>
          </cell>
          <cell r="B2151" t="str">
            <v>CPL</v>
          </cell>
        </row>
        <row r="2152">
          <cell r="A2152" t="str">
            <v>276705314</v>
          </cell>
          <cell r="B2152" t="str">
            <v>SVC</v>
          </cell>
        </row>
        <row r="2153">
          <cell r="A2153" t="str">
            <v>278761506</v>
          </cell>
          <cell r="B2153" t="str">
            <v>SVC</v>
          </cell>
        </row>
        <row r="2154">
          <cell r="A2154" t="str">
            <v>279580097</v>
          </cell>
          <cell r="B2154" t="str">
            <v>SVC</v>
          </cell>
        </row>
        <row r="2155">
          <cell r="A2155" t="str">
            <v>279765164</v>
          </cell>
          <cell r="B2155" t="str">
            <v>SVC</v>
          </cell>
        </row>
        <row r="2156">
          <cell r="A2156" t="str">
            <v>279940062</v>
          </cell>
          <cell r="B2156" t="str">
            <v>CPL</v>
          </cell>
        </row>
        <row r="2157">
          <cell r="A2157" t="str">
            <v>280462214</v>
          </cell>
          <cell r="B2157" t="str">
            <v>SVC</v>
          </cell>
        </row>
        <row r="2158">
          <cell r="A2158" t="str">
            <v>280604537</v>
          </cell>
          <cell r="B2158" t="str">
            <v>SVC</v>
          </cell>
        </row>
        <row r="2159">
          <cell r="A2159" t="str">
            <v>280640002</v>
          </cell>
          <cell r="B2159" t="str">
            <v>CPL</v>
          </cell>
        </row>
        <row r="2160">
          <cell r="A2160" t="str">
            <v>280722628</v>
          </cell>
          <cell r="B2160" t="str">
            <v>SVC</v>
          </cell>
        </row>
        <row r="2161">
          <cell r="A2161" t="str">
            <v>281783544</v>
          </cell>
          <cell r="B2161" t="str">
            <v>SVC</v>
          </cell>
        </row>
        <row r="2162">
          <cell r="A2162" t="str">
            <v>283441554</v>
          </cell>
          <cell r="B2162" t="str">
            <v>SVC</v>
          </cell>
        </row>
        <row r="2163">
          <cell r="A2163" t="str">
            <v>283665679</v>
          </cell>
          <cell r="B2163" t="str">
            <v>SVC</v>
          </cell>
        </row>
        <row r="2164">
          <cell r="A2164" t="str">
            <v>284749352</v>
          </cell>
          <cell r="B2164" t="str">
            <v>CPL</v>
          </cell>
        </row>
        <row r="2165">
          <cell r="A2165" t="str">
            <v>285643700</v>
          </cell>
          <cell r="B2165" t="str">
            <v>CPL</v>
          </cell>
        </row>
        <row r="2166">
          <cell r="A2166" t="str">
            <v>286605387</v>
          </cell>
          <cell r="B2166" t="str">
            <v>SVC</v>
          </cell>
        </row>
        <row r="2167">
          <cell r="A2167" t="str">
            <v>287502617</v>
          </cell>
          <cell r="B2167" t="str">
            <v>CPL</v>
          </cell>
        </row>
        <row r="2168">
          <cell r="A2168" t="str">
            <v>288467685</v>
          </cell>
          <cell r="B2168" t="str">
            <v>CPL</v>
          </cell>
        </row>
        <row r="2169">
          <cell r="A2169" t="str">
            <v>288666792</v>
          </cell>
          <cell r="B2169" t="str">
            <v>CPL</v>
          </cell>
        </row>
        <row r="2170">
          <cell r="A2170" t="str">
            <v>289604859</v>
          </cell>
          <cell r="B2170" t="str">
            <v>SVC</v>
          </cell>
        </row>
        <row r="2171">
          <cell r="A2171" t="str">
            <v>290567125</v>
          </cell>
          <cell r="B2171" t="str">
            <v>SVC</v>
          </cell>
        </row>
        <row r="2172">
          <cell r="A2172" t="str">
            <v>290767818</v>
          </cell>
          <cell r="B2172" t="str">
            <v>SVC</v>
          </cell>
        </row>
        <row r="2173">
          <cell r="A2173" t="str">
            <v>290804151</v>
          </cell>
          <cell r="B2173" t="str">
            <v>CPL</v>
          </cell>
        </row>
        <row r="2174">
          <cell r="A2174" t="str">
            <v>291708034</v>
          </cell>
          <cell r="B2174" t="str">
            <v>SVC</v>
          </cell>
        </row>
        <row r="2175">
          <cell r="A2175" t="str">
            <v>292440304</v>
          </cell>
          <cell r="B2175" t="str">
            <v>SVC</v>
          </cell>
        </row>
        <row r="2176">
          <cell r="A2176" t="str">
            <v>292585240</v>
          </cell>
          <cell r="B2176" t="str">
            <v>CPL</v>
          </cell>
        </row>
        <row r="2177">
          <cell r="A2177" t="str">
            <v>292649811</v>
          </cell>
          <cell r="B2177" t="str">
            <v>SVC</v>
          </cell>
        </row>
        <row r="2178">
          <cell r="A2178" t="str">
            <v>293489848</v>
          </cell>
          <cell r="B2178" t="str">
            <v>SVC</v>
          </cell>
        </row>
        <row r="2179">
          <cell r="A2179" t="str">
            <v>293704858</v>
          </cell>
          <cell r="B2179" t="str">
            <v>CPL</v>
          </cell>
        </row>
        <row r="2180">
          <cell r="A2180" t="str">
            <v>294622894</v>
          </cell>
          <cell r="B2180" t="str">
            <v>CPL</v>
          </cell>
        </row>
        <row r="2181">
          <cell r="A2181" t="str">
            <v>294661652</v>
          </cell>
          <cell r="B2181" t="str">
            <v>CPL</v>
          </cell>
        </row>
        <row r="2182">
          <cell r="A2182" t="str">
            <v>295582223</v>
          </cell>
          <cell r="B2182" t="str">
            <v>CPL</v>
          </cell>
        </row>
        <row r="2183">
          <cell r="A2183" t="str">
            <v>296563138</v>
          </cell>
          <cell r="B2183" t="str">
            <v>SVC</v>
          </cell>
        </row>
        <row r="2184">
          <cell r="A2184" t="str">
            <v>297442711</v>
          </cell>
          <cell r="B2184" t="str">
            <v>CPL</v>
          </cell>
        </row>
        <row r="2185">
          <cell r="A2185" t="str">
            <v>297463953</v>
          </cell>
          <cell r="B2185" t="str">
            <v>CPL</v>
          </cell>
        </row>
        <row r="2186">
          <cell r="A2186" t="str">
            <v>297588515</v>
          </cell>
          <cell r="B2186" t="str">
            <v>SVC</v>
          </cell>
        </row>
        <row r="2187">
          <cell r="A2187" t="str">
            <v>297622697</v>
          </cell>
          <cell r="B2187" t="str">
            <v>CPL</v>
          </cell>
        </row>
        <row r="2188">
          <cell r="A2188" t="str">
            <v>297747597</v>
          </cell>
          <cell r="B2188" t="str">
            <v>SVC</v>
          </cell>
        </row>
        <row r="2189">
          <cell r="A2189" t="str">
            <v>298488058</v>
          </cell>
          <cell r="B2189" t="str">
            <v>SVC</v>
          </cell>
        </row>
        <row r="2190">
          <cell r="A2190" t="str">
            <v>298680661</v>
          </cell>
          <cell r="B2190" t="str">
            <v>CPL</v>
          </cell>
        </row>
        <row r="2191">
          <cell r="A2191" t="str">
            <v>298821121</v>
          </cell>
          <cell r="B2191" t="str">
            <v>SVC</v>
          </cell>
        </row>
        <row r="2192">
          <cell r="A2192" t="str">
            <v>300664725</v>
          </cell>
          <cell r="B2192" t="str">
            <v>SVC</v>
          </cell>
        </row>
        <row r="2193">
          <cell r="A2193" t="str">
            <v>301589573</v>
          </cell>
          <cell r="B2193" t="str">
            <v>CPL</v>
          </cell>
        </row>
        <row r="2194">
          <cell r="A2194" t="str">
            <v>301629283</v>
          </cell>
          <cell r="B2194" t="str">
            <v>CPL</v>
          </cell>
        </row>
        <row r="2195">
          <cell r="A2195" t="str">
            <v>302465972</v>
          </cell>
          <cell r="B2195" t="str">
            <v>SVC</v>
          </cell>
        </row>
        <row r="2196">
          <cell r="A2196" t="str">
            <v>302647014</v>
          </cell>
          <cell r="B2196" t="str">
            <v>SVC</v>
          </cell>
        </row>
        <row r="2197">
          <cell r="A2197" t="str">
            <v>303726560</v>
          </cell>
          <cell r="B2197" t="str">
            <v>CPL</v>
          </cell>
        </row>
        <row r="2198">
          <cell r="A2198" t="str">
            <v>303806518</v>
          </cell>
          <cell r="B2198" t="str">
            <v>SVC</v>
          </cell>
        </row>
        <row r="2199">
          <cell r="A2199" t="str">
            <v>306626669</v>
          </cell>
          <cell r="B2199" t="str">
            <v>SVC</v>
          </cell>
        </row>
        <row r="2200">
          <cell r="A2200" t="str">
            <v>307523340</v>
          </cell>
          <cell r="B2200" t="str">
            <v>CPL</v>
          </cell>
        </row>
        <row r="2201">
          <cell r="A2201" t="str">
            <v>307841968</v>
          </cell>
          <cell r="B2201" t="str">
            <v>CPL</v>
          </cell>
        </row>
        <row r="2202">
          <cell r="A2202" t="str">
            <v>308803210</v>
          </cell>
          <cell r="B2202" t="str">
            <v>CPL</v>
          </cell>
        </row>
        <row r="2203">
          <cell r="A2203" t="str">
            <v>309484909</v>
          </cell>
          <cell r="B2203" t="str">
            <v>CPL</v>
          </cell>
        </row>
        <row r="2204">
          <cell r="A2204" t="str">
            <v>309586158</v>
          </cell>
          <cell r="B2204" t="str">
            <v>CPL</v>
          </cell>
        </row>
        <row r="2205">
          <cell r="A2205" t="str">
            <v>310481826</v>
          </cell>
          <cell r="B2205" t="str">
            <v>SVC</v>
          </cell>
        </row>
        <row r="2206">
          <cell r="A2206" t="str">
            <v>310569932</v>
          </cell>
          <cell r="B2206" t="str">
            <v>SVC</v>
          </cell>
        </row>
        <row r="2207">
          <cell r="A2207" t="str">
            <v>311760872</v>
          </cell>
          <cell r="B2207" t="str">
            <v>SVC</v>
          </cell>
        </row>
        <row r="2208">
          <cell r="A2208" t="str">
            <v>311884764</v>
          </cell>
          <cell r="B2208" t="str">
            <v>SVC</v>
          </cell>
        </row>
        <row r="2209">
          <cell r="A2209" t="str">
            <v>313509303</v>
          </cell>
          <cell r="B2209" t="str">
            <v>SVC</v>
          </cell>
        </row>
        <row r="2210">
          <cell r="A2210" t="str">
            <v>313781761</v>
          </cell>
          <cell r="B2210" t="str">
            <v>SVC</v>
          </cell>
        </row>
        <row r="2211">
          <cell r="A2211" t="str">
            <v>314662294</v>
          </cell>
          <cell r="B2211" t="str">
            <v>SVC</v>
          </cell>
        </row>
        <row r="2212">
          <cell r="A2212" t="str">
            <v>315781209</v>
          </cell>
          <cell r="B2212" t="str">
            <v>SVC</v>
          </cell>
        </row>
        <row r="2213">
          <cell r="A2213" t="str">
            <v>316565464</v>
          </cell>
          <cell r="B2213" t="str">
            <v>SVC</v>
          </cell>
        </row>
        <row r="2214">
          <cell r="A2214" t="str">
            <v>316606326</v>
          </cell>
          <cell r="B2214" t="str">
            <v>SVC</v>
          </cell>
        </row>
        <row r="2215">
          <cell r="A2215" t="str">
            <v>316608713</v>
          </cell>
          <cell r="B2215" t="str">
            <v>SVC</v>
          </cell>
        </row>
        <row r="2216">
          <cell r="A2216" t="str">
            <v>316681727</v>
          </cell>
          <cell r="B2216" t="str">
            <v>SVC</v>
          </cell>
        </row>
        <row r="2217">
          <cell r="A2217" t="str">
            <v>316729634</v>
          </cell>
          <cell r="B2217" t="str">
            <v>SVC</v>
          </cell>
        </row>
        <row r="2218">
          <cell r="A2218" t="str">
            <v>316765630</v>
          </cell>
          <cell r="B2218" t="str">
            <v>CPL</v>
          </cell>
        </row>
        <row r="2219">
          <cell r="A2219" t="str">
            <v>316787175</v>
          </cell>
          <cell r="B2219" t="str">
            <v>SVC</v>
          </cell>
        </row>
        <row r="2220">
          <cell r="A2220" t="str">
            <v>317848418</v>
          </cell>
          <cell r="B2220" t="str">
            <v>CPL</v>
          </cell>
        </row>
        <row r="2221">
          <cell r="A2221" t="str">
            <v>318522684</v>
          </cell>
          <cell r="B2221" t="str">
            <v>CPL</v>
          </cell>
        </row>
        <row r="2222">
          <cell r="A2222" t="str">
            <v>318629427</v>
          </cell>
          <cell r="B2222" t="str">
            <v>SVC</v>
          </cell>
        </row>
        <row r="2223">
          <cell r="A2223" t="str">
            <v>318669445</v>
          </cell>
          <cell r="B2223" t="str">
            <v>SVC</v>
          </cell>
        </row>
        <row r="2224">
          <cell r="A2224" t="str">
            <v>318769155</v>
          </cell>
          <cell r="B2224" t="str">
            <v>CPL</v>
          </cell>
        </row>
        <row r="2225">
          <cell r="A2225" t="str">
            <v>319460748</v>
          </cell>
          <cell r="B2225" t="str">
            <v>SVC</v>
          </cell>
        </row>
        <row r="2226">
          <cell r="A2226" t="str">
            <v>321802085</v>
          </cell>
          <cell r="B2226" t="str">
            <v>CPL</v>
          </cell>
        </row>
        <row r="2227">
          <cell r="A2227" t="str">
            <v>323580465</v>
          </cell>
          <cell r="B2227" t="str">
            <v>SVC</v>
          </cell>
        </row>
        <row r="2228">
          <cell r="A2228" t="str">
            <v>324545645</v>
          </cell>
          <cell r="B2228" t="str">
            <v>SVC</v>
          </cell>
        </row>
        <row r="2229">
          <cell r="A2229" t="str">
            <v>324669092</v>
          </cell>
          <cell r="B2229" t="str">
            <v>CPL</v>
          </cell>
        </row>
        <row r="2230">
          <cell r="A2230" t="str">
            <v>325405125</v>
          </cell>
          <cell r="B2230" t="str">
            <v>CPL</v>
          </cell>
        </row>
        <row r="2231">
          <cell r="A2231" t="str">
            <v>327363072</v>
          </cell>
          <cell r="B2231" t="str">
            <v>SVC</v>
          </cell>
        </row>
        <row r="2232">
          <cell r="A2232" t="str">
            <v>328605525</v>
          </cell>
          <cell r="B2232" t="str">
            <v>SVC</v>
          </cell>
        </row>
        <row r="2233">
          <cell r="A2233" t="str">
            <v>331547908</v>
          </cell>
          <cell r="B2233" t="str">
            <v>SVC</v>
          </cell>
        </row>
        <row r="2234">
          <cell r="A2234" t="str">
            <v>331780578</v>
          </cell>
          <cell r="B2234" t="str">
            <v>SVC</v>
          </cell>
        </row>
        <row r="2235">
          <cell r="A2235" t="str">
            <v>332521358</v>
          </cell>
          <cell r="B2235" t="str">
            <v>CPL</v>
          </cell>
        </row>
        <row r="2236">
          <cell r="A2236" t="str">
            <v>332789233</v>
          </cell>
          <cell r="B2236" t="str">
            <v>SVC</v>
          </cell>
        </row>
        <row r="2237">
          <cell r="A2237" t="str">
            <v>333424954</v>
          </cell>
          <cell r="B2237" t="str">
            <v>SVC</v>
          </cell>
        </row>
        <row r="2238">
          <cell r="A2238" t="str">
            <v>336505043</v>
          </cell>
          <cell r="B2238" t="str">
            <v>SVC</v>
          </cell>
        </row>
        <row r="2239">
          <cell r="A2239" t="str">
            <v>336665653</v>
          </cell>
          <cell r="B2239" t="str">
            <v>CPL</v>
          </cell>
        </row>
        <row r="2240">
          <cell r="A2240" t="str">
            <v>337523265</v>
          </cell>
          <cell r="B2240" t="str">
            <v>CPL</v>
          </cell>
        </row>
        <row r="2241">
          <cell r="A2241" t="str">
            <v>337569779</v>
          </cell>
          <cell r="B2241" t="str">
            <v>CPL</v>
          </cell>
        </row>
        <row r="2242">
          <cell r="A2242" t="str">
            <v>338587253</v>
          </cell>
          <cell r="B2242" t="str">
            <v>CPL</v>
          </cell>
        </row>
        <row r="2243">
          <cell r="A2243" t="str">
            <v>338624466</v>
          </cell>
          <cell r="B2243" t="str">
            <v>CPL</v>
          </cell>
        </row>
        <row r="2244">
          <cell r="A2244" t="str">
            <v>339424487</v>
          </cell>
          <cell r="B2244" t="str">
            <v>SVC</v>
          </cell>
        </row>
        <row r="2245">
          <cell r="A2245" t="str">
            <v>339647219</v>
          </cell>
          <cell r="B2245" t="str">
            <v>CPL</v>
          </cell>
        </row>
        <row r="2246">
          <cell r="A2246" t="str">
            <v>342642832</v>
          </cell>
          <cell r="B2246" t="str">
            <v>SVC</v>
          </cell>
        </row>
        <row r="2247">
          <cell r="A2247" t="str">
            <v>342704653</v>
          </cell>
          <cell r="B2247" t="str">
            <v>SVC</v>
          </cell>
        </row>
        <row r="2248">
          <cell r="A2248" t="str">
            <v>343421479</v>
          </cell>
          <cell r="B2248" t="str">
            <v>SVC</v>
          </cell>
        </row>
        <row r="2249">
          <cell r="A2249" t="str">
            <v>346467300</v>
          </cell>
          <cell r="B2249" t="str">
            <v>CPL</v>
          </cell>
        </row>
        <row r="2250">
          <cell r="A2250" t="str">
            <v>347787292</v>
          </cell>
          <cell r="B2250" t="str">
            <v>CPL</v>
          </cell>
        </row>
        <row r="2251">
          <cell r="A2251" t="str">
            <v>348842140</v>
          </cell>
          <cell r="B2251" t="str">
            <v>SVC</v>
          </cell>
        </row>
        <row r="2252">
          <cell r="A2252" t="str">
            <v>349382842</v>
          </cell>
          <cell r="B2252" t="str">
            <v>CPL</v>
          </cell>
        </row>
        <row r="2253">
          <cell r="A2253" t="str">
            <v>349427873</v>
          </cell>
          <cell r="B2253" t="str">
            <v>SVC</v>
          </cell>
        </row>
        <row r="2254">
          <cell r="A2254" t="str">
            <v>349485333</v>
          </cell>
          <cell r="B2254" t="str">
            <v>SVC</v>
          </cell>
        </row>
        <row r="2255">
          <cell r="A2255" t="str">
            <v>349542694</v>
          </cell>
          <cell r="B2255" t="str">
            <v>SVC</v>
          </cell>
        </row>
        <row r="2256">
          <cell r="A2256" t="str">
            <v>349547097</v>
          </cell>
          <cell r="B2256" t="str">
            <v>CPL</v>
          </cell>
        </row>
        <row r="2257">
          <cell r="A2257" t="str">
            <v>351348879</v>
          </cell>
          <cell r="B2257" t="str">
            <v>SVC</v>
          </cell>
        </row>
        <row r="2258">
          <cell r="A2258" t="str">
            <v>352383140</v>
          </cell>
          <cell r="B2258" t="str">
            <v>SVC</v>
          </cell>
        </row>
        <row r="2259">
          <cell r="A2259" t="str">
            <v>352660386</v>
          </cell>
          <cell r="B2259" t="str">
            <v>CPL</v>
          </cell>
        </row>
        <row r="2260">
          <cell r="A2260" t="str">
            <v>352700937</v>
          </cell>
          <cell r="B2260" t="str">
            <v>SVC</v>
          </cell>
        </row>
        <row r="2261">
          <cell r="A2261" t="str">
            <v>354387281</v>
          </cell>
          <cell r="B2261" t="str">
            <v>SVC</v>
          </cell>
        </row>
        <row r="2262">
          <cell r="A2262" t="str">
            <v>354406354</v>
          </cell>
          <cell r="B2262" t="str">
            <v>SVC</v>
          </cell>
        </row>
        <row r="2263">
          <cell r="A2263" t="str">
            <v>354540561</v>
          </cell>
          <cell r="B2263" t="str">
            <v>CPL</v>
          </cell>
        </row>
        <row r="2264">
          <cell r="A2264" t="str">
            <v>355524684</v>
          </cell>
          <cell r="B2264" t="str">
            <v>CPL</v>
          </cell>
        </row>
        <row r="2265">
          <cell r="A2265" t="str">
            <v>359345393</v>
          </cell>
          <cell r="B2265" t="str">
            <v>SVC</v>
          </cell>
        </row>
        <row r="2266">
          <cell r="A2266" t="str">
            <v>359463217</v>
          </cell>
          <cell r="B2266" t="str">
            <v>CPL</v>
          </cell>
        </row>
        <row r="2267">
          <cell r="A2267" t="str">
            <v>359580258</v>
          </cell>
          <cell r="B2267" t="str">
            <v>SVC</v>
          </cell>
        </row>
        <row r="2268">
          <cell r="A2268" t="str">
            <v>359782512</v>
          </cell>
          <cell r="B2268" t="str">
            <v>SVC</v>
          </cell>
        </row>
        <row r="2269">
          <cell r="A2269" t="str">
            <v>360360586</v>
          </cell>
          <cell r="B2269" t="str">
            <v>CPL</v>
          </cell>
        </row>
        <row r="2270">
          <cell r="A2270" t="str">
            <v>360727166</v>
          </cell>
          <cell r="B2270" t="str">
            <v>SVC</v>
          </cell>
        </row>
        <row r="2271">
          <cell r="A2271" t="str">
            <v>361642095</v>
          </cell>
          <cell r="B2271" t="str">
            <v>CPL</v>
          </cell>
        </row>
        <row r="2272">
          <cell r="A2272" t="str">
            <v>362625886</v>
          </cell>
          <cell r="B2272" t="str">
            <v>CPL</v>
          </cell>
        </row>
        <row r="2273">
          <cell r="A2273" t="str">
            <v>366428806</v>
          </cell>
          <cell r="B2273" t="str">
            <v>SVC</v>
          </cell>
        </row>
        <row r="2274">
          <cell r="A2274" t="str">
            <v>366566060</v>
          </cell>
          <cell r="B2274" t="str">
            <v>SVC</v>
          </cell>
        </row>
        <row r="2275">
          <cell r="A2275" t="str">
            <v>369527881</v>
          </cell>
          <cell r="B2275" t="str">
            <v>SVC</v>
          </cell>
        </row>
        <row r="2276">
          <cell r="A2276" t="str">
            <v>369642914</v>
          </cell>
          <cell r="B2276" t="str">
            <v>CPL</v>
          </cell>
        </row>
        <row r="2277">
          <cell r="A2277" t="str">
            <v>369760871</v>
          </cell>
          <cell r="B2277" t="str">
            <v>CPL</v>
          </cell>
        </row>
        <row r="2278">
          <cell r="A2278" t="str">
            <v>370461172</v>
          </cell>
          <cell r="B2278" t="str">
            <v>SVC</v>
          </cell>
        </row>
        <row r="2279">
          <cell r="A2279" t="str">
            <v>370665210</v>
          </cell>
          <cell r="B2279" t="str">
            <v>SVC</v>
          </cell>
        </row>
        <row r="2280">
          <cell r="A2280" t="str">
            <v>370843024</v>
          </cell>
          <cell r="B2280" t="str">
            <v>SVC</v>
          </cell>
        </row>
        <row r="2281">
          <cell r="A2281" t="str">
            <v>370843706</v>
          </cell>
          <cell r="B2281" t="str">
            <v>SVC</v>
          </cell>
        </row>
        <row r="2282">
          <cell r="A2282" t="str">
            <v>370962780</v>
          </cell>
          <cell r="B2282" t="str">
            <v>CPL</v>
          </cell>
        </row>
        <row r="2283">
          <cell r="A2283" t="str">
            <v>371786274</v>
          </cell>
          <cell r="B2283" t="str">
            <v>CPL</v>
          </cell>
        </row>
        <row r="2284">
          <cell r="A2284" t="str">
            <v>372840266</v>
          </cell>
          <cell r="B2284" t="str">
            <v>SVC</v>
          </cell>
        </row>
        <row r="2285">
          <cell r="A2285" t="str">
            <v>372983477</v>
          </cell>
          <cell r="B2285" t="str">
            <v>CPL</v>
          </cell>
        </row>
        <row r="2286">
          <cell r="A2286" t="str">
            <v>374649285</v>
          </cell>
          <cell r="B2286" t="str">
            <v>CPL</v>
          </cell>
        </row>
        <row r="2287">
          <cell r="A2287" t="str">
            <v>374747508</v>
          </cell>
          <cell r="B2287" t="str">
            <v>SVC</v>
          </cell>
        </row>
        <row r="2288">
          <cell r="A2288" t="str">
            <v>375786603</v>
          </cell>
          <cell r="B2288" t="str">
            <v>CPL</v>
          </cell>
        </row>
        <row r="2289">
          <cell r="A2289" t="str">
            <v>375809666</v>
          </cell>
          <cell r="B2289" t="str">
            <v>CPL</v>
          </cell>
        </row>
        <row r="2290">
          <cell r="A2290" t="str">
            <v>376585305</v>
          </cell>
          <cell r="B2290" t="str">
            <v>CPL</v>
          </cell>
        </row>
        <row r="2291">
          <cell r="A2291" t="str">
            <v>376702645</v>
          </cell>
          <cell r="B2291" t="str">
            <v>SVC</v>
          </cell>
        </row>
        <row r="2292">
          <cell r="A2292" t="str">
            <v>376988633</v>
          </cell>
          <cell r="B2292" t="str">
            <v>SVC</v>
          </cell>
        </row>
        <row r="2293">
          <cell r="A2293" t="str">
            <v>377740691</v>
          </cell>
          <cell r="B2293" t="str">
            <v>CPL</v>
          </cell>
        </row>
        <row r="2294">
          <cell r="A2294" t="str">
            <v>378621547</v>
          </cell>
          <cell r="B2294" t="str">
            <v>SVC</v>
          </cell>
        </row>
        <row r="2295">
          <cell r="A2295" t="str">
            <v>380522978</v>
          </cell>
          <cell r="B2295" t="str">
            <v>CPL</v>
          </cell>
        </row>
        <row r="2296">
          <cell r="A2296" t="str">
            <v>380862294</v>
          </cell>
          <cell r="B2296" t="str">
            <v>CPL</v>
          </cell>
        </row>
        <row r="2297">
          <cell r="A2297" t="str">
            <v>381507203</v>
          </cell>
          <cell r="B2297" t="str">
            <v>SVC</v>
          </cell>
        </row>
        <row r="2298">
          <cell r="A2298" t="str">
            <v>381589679</v>
          </cell>
          <cell r="B2298" t="str">
            <v>CPL</v>
          </cell>
        </row>
        <row r="2299">
          <cell r="A2299" t="str">
            <v>382829731</v>
          </cell>
          <cell r="B2299" t="str">
            <v>SVC</v>
          </cell>
        </row>
        <row r="2300">
          <cell r="A2300" t="str">
            <v>382905889</v>
          </cell>
          <cell r="B2300" t="str">
            <v>SVC</v>
          </cell>
        </row>
        <row r="2301">
          <cell r="A2301" t="str">
            <v>383549576</v>
          </cell>
          <cell r="B2301" t="str">
            <v>SVC</v>
          </cell>
        </row>
        <row r="2302">
          <cell r="A2302" t="str">
            <v>383609559</v>
          </cell>
          <cell r="B2302" t="str">
            <v>CPL</v>
          </cell>
        </row>
        <row r="2303">
          <cell r="A2303" t="str">
            <v>383720996</v>
          </cell>
          <cell r="B2303" t="str">
            <v>CPL</v>
          </cell>
        </row>
        <row r="2304">
          <cell r="A2304" t="str">
            <v>385443909</v>
          </cell>
          <cell r="B2304" t="str">
            <v>SVC</v>
          </cell>
        </row>
        <row r="2305">
          <cell r="A2305" t="str">
            <v>385649751</v>
          </cell>
          <cell r="B2305" t="str">
            <v>CPL</v>
          </cell>
        </row>
        <row r="2306">
          <cell r="A2306" t="str">
            <v>385807983</v>
          </cell>
          <cell r="B2306" t="str">
            <v>SVC</v>
          </cell>
        </row>
        <row r="2307">
          <cell r="A2307" t="str">
            <v>386906223</v>
          </cell>
          <cell r="B2307" t="str">
            <v>SVC</v>
          </cell>
        </row>
        <row r="2308">
          <cell r="A2308" t="str">
            <v>388523763</v>
          </cell>
          <cell r="B2308" t="str">
            <v>SVC</v>
          </cell>
        </row>
        <row r="2309">
          <cell r="A2309" t="str">
            <v>388784922</v>
          </cell>
          <cell r="B2309" t="str">
            <v>SVC</v>
          </cell>
        </row>
        <row r="2310">
          <cell r="A2310" t="str">
            <v>388941238</v>
          </cell>
          <cell r="B2310" t="str">
            <v>CPL</v>
          </cell>
        </row>
        <row r="2311">
          <cell r="A2311" t="str">
            <v>389524871</v>
          </cell>
          <cell r="B2311" t="str">
            <v>CPL</v>
          </cell>
        </row>
        <row r="2312">
          <cell r="A2312" t="str">
            <v>389583137</v>
          </cell>
          <cell r="B2312" t="str">
            <v>CPL</v>
          </cell>
        </row>
        <row r="2313">
          <cell r="A2313" t="str">
            <v>389809945</v>
          </cell>
          <cell r="B2313" t="str">
            <v>SVC</v>
          </cell>
        </row>
        <row r="2314">
          <cell r="A2314" t="str">
            <v>390428369</v>
          </cell>
          <cell r="B2314" t="str">
            <v>SVC</v>
          </cell>
        </row>
        <row r="2315">
          <cell r="A2315" t="str">
            <v>390601272</v>
          </cell>
          <cell r="B2315" t="str">
            <v>SVC</v>
          </cell>
        </row>
        <row r="2316">
          <cell r="A2316" t="str">
            <v>391645097</v>
          </cell>
          <cell r="B2316" t="str">
            <v>CPL</v>
          </cell>
        </row>
        <row r="2317">
          <cell r="A2317" t="str">
            <v>392463837</v>
          </cell>
          <cell r="B2317" t="str">
            <v>SVC</v>
          </cell>
        </row>
        <row r="2318">
          <cell r="A2318" t="str">
            <v>392742908</v>
          </cell>
          <cell r="B2318" t="str">
            <v>CPL</v>
          </cell>
        </row>
        <row r="2319">
          <cell r="A2319" t="str">
            <v>392904885</v>
          </cell>
          <cell r="B2319" t="str">
            <v>SVC</v>
          </cell>
        </row>
        <row r="2320">
          <cell r="A2320" t="str">
            <v>393541683</v>
          </cell>
          <cell r="B2320" t="str">
            <v>CPL</v>
          </cell>
        </row>
        <row r="2321">
          <cell r="A2321" t="str">
            <v>393707194</v>
          </cell>
          <cell r="B2321" t="str">
            <v>SVC</v>
          </cell>
        </row>
        <row r="2322">
          <cell r="A2322" t="str">
            <v>394608858</v>
          </cell>
          <cell r="B2322" t="str">
            <v>CPL</v>
          </cell>
        </row>
        <row r="2323">
          <cell r="A2323" t="str">
            <v>394706852</v>
          </cell>
          <cell r="B2323" t="str">
            <v>SVC</v>
          </cell>
        </row>
        <row r="2324">
          <cell r="A2324" t="str">
            <v>394783600</v>
          </cell>
          <cell r="B2324" t="str">
            <v>CPL</v>
          </cell>
        </row>
        <row r="2325">
          <cell r="A2325" t="str">
            <v>394787045</v>
          </cell>
          <cell r="B2325" t="str">
            <v>CPL</v>
          </cell>
        </row>
        <row r="2326">
          <cell r="A2326" t="str">
            <v>395686611</v>
          </cell>
          <cell r="B2326" t="str">
            <v>SVC</v>
          </cell>
        </row>
        <row r="2327">
          <cell r="A2327" t="str">
            <v>395747142</v>
          </cell>
          <cell r="B2327" t="str">
            <v>CPL</v>
          </cell>
        </row>
        <row r="2328">
          <cell r="A2328" t="str">
            <v>396427786</v>
          </cell>
          <cell r="B2328" t="str">
            <v>CPL</v>
          </cell>
        </row>
        <row r="2329">
          <cell r="A2329" t="str">
            <v>396588787</v>
          </cell>
          <cell r="B2329" t="str">
            <v>SVC</v>
          </cell>
        </row>
        <row r="2330">
          <cell r="A2330" t="str">
            <v>397869012</v>
          </cell>
          <cell r="B2330" t="str">
            <v>CPL</v>
          </cell>
        </row>
        <row r="2331">
          <cell r="A2331" t="str">
            <v>398562061</v>
          </cell>
          <cell r="B2331" t="str">
            <v>CPL</v>
          </cell>
        </row>
        <row r="2332">
          <cell r="A2332" t="str">
            <v>399463196</v>
          </cell>
          <cell r="B2332" t="str">
            <v>SVC</v>
          </cell>
        </row>
        <row r="2333">
          <cell r="A2333" t="str">
            <v>399528341</v>
          </cell>
          <cell r="B2333" t="str">
            <v>SVC</v>
          </cell>
        </row>
        <row r="2334">
          <cell r="A2334" t="str">
            <v>400063146</v>
          </cell>
          <cell r="B2334" t="str">
            <v>SVC</v>
          </cell>
        </row>
        <row r="2335">
          <cell r="A2335" t="str">
            <v>400064726</v>
          </cell>
          <cell r="B2335" t="str">
            <v>SVC</v>
          </cell>
        </row>
        <row r="2336">
          <cell r="A2336" t="str">
            <v>400807557</v>
          </cell>
          <cell r="B2336" t="str">
            <v>CPL</v>
          </cell>
        </row>
        <row r="2337">
          <cell r="A2337" t="str">
            <v>400883675</v>
          </cell>
          <cell r="B2337" t="str">
            <v>CPL</v>
          </cell>
        </row>
        <row r="2338">
          <cell r="A2338" t="str">
            <v>400966280</v>
          </cell>
          <cell r="B2338" t="str">
            <v>CPL</v>
          </cell>
        </row>
        <row r="2339">
          <cell r="A2339" t="str">
            <v>401708028</v>
          </cell>
          <cell r="B2339" t="str">
            <v>SVC</v>
          </cell>
        </row>
        <row r="2340">
          <cell r="A2340" t="str">
            <v>402047964</v>
          </cell>
          <cell r="B2340" t="str">
            <v>SVC</v>
          </cell>
        </row>
        <row r="2341">
          <cell r="A2341" t="str">
            <v>402849601</v>
          </cell>
          <cell r="B2341" t="str">
            <v>SVC</v>
          </cell>
        </row>
        <row r="2342">
          <cell r="A2342" t="str">
            <v>403110089</v>
          </cell>
          <cell r="B2342" t="str">
            <v>CPL</v>
          </cell>
        </row>
        <row r="2343">
          <cell r="A2343" t="str">
            <v>403119613</v>
          </cell>
          <cell r="B2343" t="str">
            <v>SVC</v>
          </cell>
        </row>
        <row r="2344">
          <cell r="A2344" t="str">
            <v>403448553</v>
          </cell>
          <cell r="B2344" t="str">
            <v>SVC</v>
          </cell>
        </row>
        <row r="2345">
          <cell r="A2345" t="str">
            <v>403669629</v>
          </cell>
          <cell r="B2345" t="str">
            <v>SVC</v>
          </cell>
        </row>
        <row r="2346">
          <cell r="A2346" t="str">
            <v>403749759</v>
          </cell>
          <cell r="B2346" t="str">
            <v>SVC</v>
          </cell>
        </row>
        <row r="2347">
          <cell r="A2347" t="str">
            <v>403803065</v>
          </cell>
          <cell r="B2347" t="str">
            <v>SVC</v>
          </cell>
        </row>
        <row r="2348">
          <cell r="A2348" t="str">
            <v>404660973</v>
          </cell>
          <cell r="B2348" t="str">
            <v>CPL</v>
          </cell>
        </row>
        <row r="2349">
          <cell r="A2349" t="str">
            <v>404789535</v>
          </cell>
          <cell r="B2349" t="str">
            <v>CPL</v>
          </cell>
        </row>
        <row r="2350">
          <cell r="A2350" t="str">
            <v>405605490</v>
          </cell>
          <cell r="B2350" t="str">
            <v>CPL</v>
          </cell>
        </row>
        <row r="2351">
          <cell r="A2351" t="str">
            <v>408048286</v>
          </cell>
          <cell r="B2351" t="str">
            <v>CPL</v>
          </cell>
        </row>
        <row r="2352">
          <cell r="A2352" t="str">
            <v>408111984</v>
          </cell>
          <cell r="B2352" t="str">
            <v>CPL</v>
          </cell>
        </row>
        <row r="2353">
          <cell r="A2353" t="str">
            <v>408510022</v>
          </cell>
          <cell r="B2353" t="str">
            <v>SVC</v>
          </cell>
        </row>
        <row r="2354">
          <cell r="A2354" t="str">
            <v>408786453</v>
          </cell>
          <cell r="B2354" t="str">
            <v>SVC</v>
          </cell>
        </row>
        <row r="2355">
          <cell r="A2355" t="str">
            <v>409116511</v>
          </cell>
          <cell r="B2355" t="str">
            <v>SVC</v>
          </cell>
        </row>
        <row r="2356">
          <cell r="A2356" t="str">
            <v>409867831</v>
          </cell>
          <cell r="B2356" t="str">
            <v>SVC</v>
          </cell>
        </row>
        <row r="2357">
          <cell r="A2357" t="str">
            <v>410061840</v>
          </cell>
          <cell r="B2357" t="str">
            <v>CPL</v>
          </cell>
        </row>
        <row r="2358">
          <cell r="A2358" t="str">
            <v>410292024</v>
          </cell>
          <cell r="B2358" t="str">
            <v>SVC</v>
          </cell>
        </row>
        <row r="2359">
          <cell r="A2359" t="str">
            <v>411355574</v>
          </cell>
          <cell r="B2359" t="str">
            <v>SVC</v>
          </cell>
        </row>
        <row r="2360">
          <cell r="A2360" t="str">
            <v>411451027</v>
          </cell>
          <cell r="B2360" t="str">
            <v>SVC</v>
          </cell>
        </row>
        <row r="2361">
          <cell r="A2361" t="str">
            <v>411780153</v>
          </cell>
          <cell r="B2361" t="str">
            <v>SVC</v>
          </cell>
        </row>
        <row r="2362">
          <cell r="A2362" t="str">
            <v>411801796</v>
          </cell>
          <cell r="B2362" t="str">
            <v>SVC</v>
          </cell>
        </row>
        <row r="2363">
          <cell r="A2363" t="str">
            <v>412192306</v>
          </cell>
          <cell r="B2363" t="str">
            <v>SVC</v>
          </cell>
        </row>
        <row r="2364">
          <cell r="A2364" t="str">
            <v>412256927</v>
          </cell>
          <cell r="B2364" t="str">
            <v>CPL</v>
          </cell>
        </row>
        <row r="2365">
          <cell r="A2365" t="str">
            <v>412399689</v>
          </cell>
          <cell r="B2365" t="str">
            <v>CPL</v>
          </cell>
        </row>
        <row r="2366">
          <cell r="A2366" t="str">
            <v>412533497</v>
          </cell>
          <cell r="B2366" t="str">
            <v>CPL</v>
          </cell>
        </row>
        <row r="2367">
          <cell r="A2367" t="str">
            <v>412688629</v>
          </cell>
          <cell r="B2367" t="str">
            <v>SVC</v>
          </cell>
        </row>
        <row r="2368">
          <cell r="A2368" t="str">
            <v>413043414</v>
          </cell>
          <cell r="B2368" t="str">
            <v>SVC</v>
          </cell>
        </row>
        <row r="2369">
          <cell r="A2369" t="str">
            <v>413064523</v>
          </cell>
          <cell r="B2369" t="str">
            <v>CPL</v>
          </cell>
        </row>
        <row r="2370">
          <cell r="A2370" t="str">
            <v>413066461</v>
          </cell>
          <cell r="B2370" t="str">
            <v>SVC</v>
          </cell>
        </row>
        <row r="2371">
          <cell r="A2371" t="str">
            <v>413114073</v>
          </cell>
          <cell r="B2371" t="str">
            <v>SVC</v>
          </cell>
        </row>
        <row r="2372">
          <cell r="A2372" t="str">
            <v>413170473</v>
          </cell>
          <cell r="B2372" t="str">
            <v>SVC</v>
          </cell>
        </row>
        <row r="2373">
          <cell r="A2373" t="str">
            <v>414292448</v>
          </cell>
          <cell r="B2373" t="str">
            <v>SVC</v>
          </cell>
        </row>
        <row r="2374">
          <cell r="A2374" t="str">
            <v>414493150</v>
          </cell>
          <cell r="B2374" t="str">
            <v>SVC</v>
          </cell>
        </row>
        <row r="2375">
          <cell r="A2375" t="str">
            <v>414884153</v>
          </cell>
          <cell r="B2375" t="str">
            <v>SVC</v>
          </cell>
        </row>
        <row r="2376">
          <cell r="A2376" t="str">
            <v>414960579</v>
          </cell>
          <cell r="B2376" t="str">
            <v>CPL</v>
          </cell>
        </row>
        <row r="2377">
          <cell r="A2377" t="str">
            <v>415278567</v>
          </cell>
          <cell r="B2377" t="str">
            <v>SVC</v>
          </cell>
        </row>
        <row r="2378">
          <cell r="A2378" t="str">
            <v>416683974</v>
          </cell>
          <cell r="B2378" t="str">
            <v>CPL</v>
          </cell>
        </row>
        <row r="2379">
          <cell r="A2379" t="str">
            <v>417701320</v>
          </cell>
          <cell r="B2379" t="str">
            <v>CPL</v>
          </cell>
        </row>
        <row r="2380">
          <cell r="A2380" t="str">
            <v>417782495</v>
          </cell>
          <cell r="B2380" t="str">
            <v>CPL</v>
          </cell>
        </row>
        <row r="2381">
          <cell r="A2381" t="str">
            <v>418026834</v>
          </cell>
          <cell r="B2381" t="str">
            <v>SVC</v>
          </cell>
        </row>
        <row r="2382">
          <cell r="A2382" t="str">
            <v>418663511</v>
          </cell>
          <cell r="B2382" t="str">
            <v>CPL</v>
          </cell>
        </row>
        <row r="2383">
          <cell r="A2383" t="str">
            <v>418927297</v>
          </cell>
          <cell r="B2383" t="str">
            <v>SVC</v>
          </cell>
        </row>
        <row r="2384">
          <cell r="A2384" t="str">
            <v>419118091</v>
          </cell>
          <cell r="B2384" t="str">
            <v>CPL</v>
          </cell>
        </row>
        <row r="2385">
          <cell r="A2385" t="str">
            <v>420043411</v>
          </cell>
          <cell r="B2385" t="str">
            <v>CPL</v>
          </cell>
        </row>
        <row r="2386">
          <cell r="A2386" t="str">
            <v>420748584</v>
          </cell>
          <cell r="B2386" t="str">
            <v>CPL</v>
          </cell>
        </row>
        <row r="2387">
          <cell r="A2387" t="str">
            <v>420829654</v>
          </cell>
          <cell r="B2387" t="str">
            <v>SVC</v>
          </cell>
        </row>
        <row r="2388">
          <cell r="A2388" t="str">
            <v>421513015</v>
          </cell>
          <cell r="B2388" t="str">
            <v>CPL</v>
          </cell>
        </row>
        <row r="2389">
          <cell r="A2389" t="str">
            <v>421584883</v>
          </cell>
          <cell r="B2389" t="str">
            <v>CPL</v>
          </cell>
        </row>
        <row r="2390">
          <cell r="A2390" t="str">
            <v>422049343</v>
          </cell>
          <cell r="B2390" t="str">
            <v>SVC</v>
          </cell>
        </row>
        <row r="2391">
          <cell r="A2391" t="str">
            <v>422782594</v>
          </cell>
          <cell r="B2391" t="str">
            <v>SVC</v>
          </cell>
        </row>
        <row r="2392">
          <cell r="A2392" t="str">
            <v>423886463</v>
          </cell>
          <cell r="B2392" t="str">
            <v>CPL</v>
          </cell>
        </row>
        <row r="2393">
          <cell r="A2393" t="str">
            <v>425026047</v>
          </cell>
          <cell r="B2393" t="str">
            <v>SVC</v>
          </cell>
        </row>
        <row r="2394">
          <cell r="A2394" t="str">
            <v>425883604</v>
          </cell>
          <cell r="B2394" t="str">
            <v>SVC</v>
          </cell>
        </row>
        <row r="2395">
          <cell r="A2395" t="str">
            <v>426908279</v>
          </cell>
          <cell r="B2395" t="str">
            <v>SVC</v>
          </cell>
        </row>
        <row r="2396">
          <cell r="A2396" t="str">
            <v>427027856</v>
          </cell>
          <cell r="B2396" t="str">
            <v>SVC</v>
          </cell>
        </row>
        <row r="2397">
          <cell r="A2397" t="str">
            <v>428067739</v>
          </cell>
          <cell r="B2397" t="str">
            <v>SVC</v>
          </cell>
        </row>
        <row r="2398">
          <cell r="A2398" t="str">
            <v>428232227</v>
          </cell>
          <cell r="B2398" t="str">
            <v>SVC</v>
          </cell>
        </row>
        <row r="2399">
          <cell r="A2399" t="str">
            <v>428339969</v>
          </cell>
          <cell r="B2399" t="str">
            <v>SVC</v>
          </cell>
        </row>
        <row r="2400">
          <cell r="A2400" t="str">
            <v>428593898</v>
          </cell>
          <cell r="B2400" t="str">
            <v>CPL</v>
          </cell>
        </row>
        <row r="2401">
          <cell r="A2401" t="str">
            <v>430132077</v>
          </cell>
          <cell r="B2401" t="str">
            <v>SVC</v>
          </cell>
        </row>
        <row r="2402">
          <cell r="A2402" t="str">
            <v>430252340</v>
          </cell>
          <cell r="B2402" t="str">
            <v>SVC</v>
          </cell>
        </row>
        <row r="2403">
          <cell r="A2403" t="str">
            <v>430410609</v>
          </cell>
          <cell r="B2403" t="str">
            <v>SVC</v>
          </cell>
        </row>
        <row r="2404">
          <cell r="A2404" t="str">
            <v>431139173</v>
          </cell>
          <cell r="B2404" t="str">
            <v>CPL</v>
          </cell>
        </row>
        <row r="2405">
          <cell r="A2405" t="str">
            <v>431391068</v>
          </cell>
          <cell r="B2405" t="str">
            <v>SVC</v>
          </cell>
        </row>
        <row r="2406">
          <cell r="A2406" t="str">
            <v>431575729</v>
          </cell>
          <cell r="B2406" t="str">
            <v>SVC</v>
          </cell>
        </row>
        <row r="2407">
          <cell r="A2407" t="str">
            <v>432023352</v>
          </cell>
          <cell r="B2407" t="str">
            <v>SVC</v>
          </cell>
        </row>
        <row r="2408">
          <cell r="A2408" t="str">
            <v>432477730</v>
          </cell>
          <cell r="B2408" t="str">
            <v>CPL</v>
          </cell>
        </row>
        <row r="2409">
          <cell r="A2409" t="str">
            <v>433747242</v>
          </cell>
          <cell r="B2409" t="str">
            <v>CPL</v>
          </cell>
        </row>
        <row r="2410">
          <cell r="A2410" t="str">
            <v>434191916</v>
          </cell>
          <cell r="B2410" t="str">
            <v>CPL</v>
          </cell>
        </row>
        <row r="2411">
          <cell r="A2411" t="str">
            <v>434503565</v>
          </cell>
          <cell r="B2411" t="str">
            <v>SVC</v>
          </cell>
        </row>
        <row r="2412">
          <cell r="A2412" t="str">
            <v>435293031</v>
          </cell>
          <cell r="B2412" t="str">
            <v>SVC</v>
          </cell>
        </row>
        <row r="2413">
          <cell r="A2413" t="str">
            <v>435372524</v>
          </cell>
          <cell r="B2413" t="str">
            <v>CPL</v>
          </cell>
        </row>
        <row r="2414">
          <cell r="A2414" t="str">
            <v>436940912</v>
          </cell>
          <cell r="B2414" t="str">
            <v>SVC</v>
          </cell>
        </row>
        <row r="2415">
          <cell r="A2415" t="str">
            <v>436962890</v>
          </cell>
          <cell r="B2415" t="str">
            <v>SVC</v>
          </cell>
        </row>
        <row r="2416">
          <cell r="A2416" t="str">
            <v>436964771</v>
          </cell>
          <cell r="B2416" t="str">
            <v>CPL</v>
          </cell>
        </row>
        <row r="2417">
          <cell r="A2417" t="str">
            <v>437233473</v>
          </cell>
          <cell r="B2417" t="str">
            <v>CPL</v>
          </cell>
        </row>
        <row r="2418">
          <cell r="A2418" t="str">
            <v>437451134</v>
          </cell>
          <cell r="B2418" t="str">
            <v>SVC</v>
          </cell>
        </row>
        <row r="2419">
          <cell r="A2419" t="str">
            <v>437788763</v>
          </cell>
          <cell r="B2419" t="str">
            <v>SVC</v>
          </cell>
        </row>
        <row r="2420">
          <cell r="A2420" t="str">
            <v>438212044</v>
          </cell>
          <cell r="B2420" t="str">
            <v>CPL</v>
          </cell>
        </row>
        <row r="2421">
          <cell r="A2421" t="str">
            <v>438561384</v>
          </cell>
          <cell r="B2421" t="str">
            <v>SVC</v>
          </cell>
        </row>
        <row r="2422">
          <cell r="A2422" t="str">
            <v>438598320</v>
          </cell>
          <cell r="B2422" t="str">
            <v>CPL</v>
          </cell>
        </row>
        <row r="2423">
          <cell r="A2423" t="str">
            <v>438684394</v>
          </cell>
          <cell r="B2423" t="str">
            <v>SVC</v>
          </cell>
        </row>
        <row r="2424">
          <cell r="A2424" t="str">
            <v>438945995</v>
          </cell>
          <cell r="B2424" t="str">
            <v>SVC</v>
          </cell>
        </row>
        <row r="2425">
          <cell r="A2425" t="str">
            <v>438962076</v>
          </cell>
          <cell r="B2425" t="str">
            <v>SVC</v>
          </cell>
        </row>
        <row r="2426">
          <cell r="A2426" t="str">
            <v>439049203</v>
          </cell>
          <cell r="B2426" t="str">
            <v>SVC</v>
          </cell>
        </row>
        <row r="2427">
          <cell r="A2427" t="str">
            <v>439155962</v>
          </cell>
          <cell r="B2427" t="str">
            <v>CPL</v>
          </cell>
        </row>
        <row r="2428">
          <cell r="A2428" t="str">
            <v>439607839</v>
          </cell>
          <cell r="B2428" t="str">
            <v>CPL</v>
          </cell>
        </row>
        <row r="2429">
          <cell r="A2429" t="str">
            <v>442944313</v>
          </cell>
          <cell r="B2429" t="str">
            <v>CPL</v>
          </cell>
        </row>
        <row r="2430">
          <cell r="A2430" t="str">
            <v>443566869</v>
          </cell>
          <cell r="B2430" t="str">
            <v>CPL</v>
          </cell>
        </row>
        <row r="2431">
          <cell r="A2431" t="str">
            <v>444624236</v>
          </cell>
          <cell r="B2431" t="str">
            <v>SVC</v>
          </cell>
        </row>
        <row r="2432">
          <cell r="A2432" t="str">
            <v>448544264</v>
          </cell>
          <cell r="B2432" t="str">
            <v>SVC</v>
          </cell>
        </row>
        <row r="2433">
          <cell r="A2433" t="str">
            <v>450821357</v>
          </cell>
          <cell r="B2433" t="str">
            <v>SVC</v>
          </cell>
        </row>
        <row r="2434">
          <cell r="A2434" t="str">
            <v>451399314</v>
          </cell>
          <cell r="B2434" t="str">
            <v>CPL</v>
          </cell>
        </row>
        <row r="2435">
          <cell r="A2435" t="str">
            <v>452331048</v>
          </cell>
          <cell r="B2435" t="str">
            <v>CPL</v>
          </cell>
        </row>
        <row r="2436">
          <cell r="A2436" t="str">
            <v>452822532</v>
          </cell>
          <cell r="B2436" t="str">
            <v>SVC</v>
          </cell>
        </row>
        <row r="2437">
          <cell r="A2437" t="str">
            <v>453927962</v>
          </cell>
          <cell r="B2437" t="str">
            <v>SVC</v>
          </cell>
        </row>
        <row r="2438">
          <cell r="A2438" t="str">
            <v>455213770</v>
          </cell>
          <cell r="B2438" t="str">
            <v>CPL</v>
          </cell>
        </row>
        <row r="2439">
          <cell r="A2439" t="str">
            <v>455310542</v>
          </cell>
          <cell r="B2439" t="str">
            <v>CPL</v>
          </cell>
        </row>
        <row r="2440">
          <cell r="A2440" t="str">
            <v>455378455</v>
          </cell>
          <cell r="B2440" t="str">
            <v>CPL</v>
          </cell>
        </row>
        <row r="2441">
          <cell r="A2441" t="str">
            <v>455491633</v>
          </cell>
          <cell r="B2441" t="str">
            <v>SVC</v>
          </cell>
        </row>
        <row r="2442">
          <cell r="A2442" t="str">
            <v>456154081</v>
          </cell>
          <cell r="B2442" t="str">
            <v>SVC</v>
          </cell>
        </row>
        <row r="2443">
          <cell r="A2443" t="str">
            <v>456312849</v>
          </cell>
          <cell r="B2443" t="str">
            <v>CPL</v>
          </cell>
        </row>
        <row r="2444">
          <cell r="A2444" t="str">
            <v>456358610</v>
          </cell>
          <cell r="B2444" t="str">
            <v>CPL</v>
          </cell>
        </row>
        <row r="2445">
          <cell r="A2445" t="str">
            <v>457592481</v>
          </cell>
          <cell r="B2445" t="str">
            <v>CPL</v>
          </cell>
        </row>
        <row r="2446">
          <cell r="A2446" t="str">
            <v>458578457</v>
          </cell>
          <cell r="B2446" t="str">
            <v>SVC</v>
          </cell>
        </row>
        <row r="2447">
          <cell r="A2447" t="str">
            <v>459833882</v>
          </cell>
          <cell r="B2447" t="str">
            <v>CPL</v>
          </cell>
        </row>
        <row r="2448">
          <cell r="A2448" t="str">
            <v>459846256</v>
          </cell>
          <cell r="B2448" t="str">
            <v>CPL</v>
          </cell>
        </row>
        <row r="2449">
          <cell r="A2449" t="str">
            <v>460254041</v>
          </cell>
          <cell r="B2449" t="str">
            <v>CPL</v>
          </cell>
        </row>
        <row r="2450">
          <cell r="A2450" t="str">
            <v>460399864</v>
          </cell>
          <cell r="B2450" t="str">
            <v>SVC</v>
          </cell>
        </row>
        <row r="2451">
          <cell r="A2451" t="str">
            <v>462275532</v>
          </cell>
          <cell r="B2451" t="str">
            <v>CPL</v>
          </cell>
        </row>
        <row r="2452">
          <cell r="A2452" t="str">
            <v>462457843</v>
          </cell>
          <cell r="B2452" t="str">
            <v>CPL</v>
          </cell>
        </row>
        <row r="2453">
          <cell r="A2453" t="str">
            <v>462558349</v>
          </cell>
          <cell r="B2453" t="str">
            <v>SVC</v>
          </cell>
        </row>
        <row r="2454">
          <cell r="A2454" t="str">
            <v>462597208</v>
          </cell>
          <cell r="B2454" t="str">
            <v>CPL</v>
          </cell>
        </row>
        <row r="2455">
          <cell r="A2455" t="str">
            <v>463792382</v>
          </cell>
          <cell r="B2455" t="str">
            <v>CPL</v>
          </cell>
        </row>
        <row r="2456">
          <cell r="A2456" t="str">
            <v>463826033</v>
          </cell>
          <cell r="B2456" t="str">
            <v>CPL</v>
          </cell>
        </row>
        <row r="2457">
          <cell r="A2457" t="str">
            <v>464691411</v>
          </cell>
          <cell r="B2457" t="str">
            <v>SVC</v>
          </cell>
        </row>
        <row r="2458">
          <cell r="A2458" t="str">
            <v>465726485</v>
          </cell>
          <cell r="B2458" t="str">
            <v>CPL</v>
          </cell>
        </row>
        <row r="2459">
          <cell r="A2459" t="str">
            <v>466824463</v>
          </cell>
          <cell r="B2459" t="str">
            <v>CPL</v>
          </cell>
        </row>
        <row r="2460">
          <cell r="A2460" t="str">
            <v>467519645</v>
          </cell>
          <cell r="B2460" t="str">
            <v>SVC</v>
          </cell>
        </row>
        <row r="2461">
          <cell r="A2461" t="str">
            <v>467683767</v>
          </cell>
          <cell r="B2461" t="str">
            <v>CPL</v>
          </cell>
        </row>
        <row r="2462">
          <cell r="A2462" t="str">
            <v>467727435</v>
          </cell>
          <cell r="B2462" t="str">
            <v>SVC</v>
          </cell>
        </row>
        <row r="2463">
          <cell r="A2463" t="str">
            <v>470662281</v>
          </cell>
          <cell r="B2463" t="str">
            <v>CPL</v>
          </cell>
        </row>
        <row r="2464">
          <cell r="A2464" t="str">
            <v>471705002</v>
          </cell>
          <cell r="B2464" t="str">
            <v>CPL</v>
          </cell>
        </row>
        <row r="2465">
          <cell r="A2465" t="str">
            <v>475703052</v>
          </cell>
          <cell r="B2465" t="str">
            <v>CPL</v>
          </cell>
        </row>
        <row r="2466">
          <cell r="A2466" t="str">
            <v>475902242</v>
          </cell>
          <cell r="B2466" t="str">
            <v>SVC</v>
          </cell>
        </row>
        <row r="2467">
          <cell r="A2467" t="str">
            <v>476620748</v>
          </cell>
          <cell r="B2467" t="str">
            <v>CPL</v>
          </cell>
        </row>
        <row r="2468">
          <cell r="A2468" t="str">
            <v>476621098</v>
          </cell>
          <cell r="B2468" t="str">
            <v>SVC</v>
          </cell>
        </row>
        <row r="2469">
          <cell r="A2469" t="str">
            <v>476707913</v>
          </cell>
          <cell r="B2469" t="str">
            <v>CPL</v>
          </cell>
        </row>
        <row r="2470">
          <cell r="A2470" t="str">
            <v>476820047</v>
          </cell>
          <cell r="B2470" t="str">
            <v>SVC</v>
          </cell>
        </row>
        <row r="2471">
          <cell r="A2471" t="str">
            <v>478943955</v>
          </cell>
          <cell r="B2471" t="str">
            <v>SVC</v>
          </cell>
        </row>
        <row r="2472">
          <cell r="A2472" t="str">
            <v>479272524</v>
          </cell>
          <cell r="B2472" t="str">
            <v>CPL</v>
          </cell>
        </row>
        <row r="2473">
          <cell r="A2473" t="str">
            <v>479583868</v>
          </cell>
          <cell r="B2473" t="str">
            <v>SVC</v>
          </cell>
        </row>
        <row r="2474">
          <cell r="A2474" t="str">
            <v>479785219</v>
          </cell>
          <cell r="B2474" t="str">
            <v>CPL</v>
          </cell>
        </row>
        <row r="2475">
          <cell r="A2475" t="str">
            <v>479786670</v>
          </cell>
          <cell r="B2475" t="str">
            <v>CPL</v>
          </cell>
        </row>
        <row r="2476">
          <cell r="A2476" t="str">
            <v>480980880</v>
          </cell>
          <cell r="B2476" t="str">
            <v>SVC</v>
          </cell>
        </row>
        <row r="2477">
          <cell r="A2477" t="str">
            <v>481704764</v>
          </cell>
          <cell r="B2477" t="str">
            <v>SVC</v>
          </cell>
        </row>
        <row r="2478">
          <cell r="A2478" t="str">
            <v>483742099</v>
          </cell>
          <cell r="B2478" t="str">
            <v>CPL</v>
          </cell>
        </row>
        <row r="2479">
          <cell r="A2479" t="str">
            <v>484601517</v>
          </cell>
          <cell r="B2479" t="str">
            <v>CPL</v>
          </cell>
        </row>
        <row r="2480">
          <cell r="A2480" t="str">
            <v>485724552</v>
          </cell>
          <cell r="B2480" t="str">
            <v>SVC</v>
          </cell>
        </row>
        <row r="2481">
          <cell r="A2481" t="str">
            <v>485827572</v>
          </cell>
          <cell r="B2481" t="str">
            <v>SVC</v>
          </cell>
        </row>
        <row r="2482">
          <cell r="A2482" t="str">
            <v>486789514</v>
          </cell>
          <cell r="B2482" t="str">
            <v>CPL</v>
          </cell>
        </row>
        <row r="2483">
          <cell r="A2483" t="str">
            <v>490347269</v>
          </cell>
          <cell r="B2483" t="str">
            <v>SVC</v>
          </cell>
        </row>
        <row r="2484">
          <cell r="A2484" t="str">
            <v>490781053</v>
          </cell>
          <cell r="B2484" t="str">
            <v>CPL</v>
          </cell>
        </row>
        <row r="2485">
          <cell r="A2485" t="str">
            <v>491444745</v>
          </cell>
          <cell r="B2485" t="str">
            <v>SVC</v>
          </cell>
        </row>
        <row r="2486">
          <cell r="A2486" t="str">
            <v>492467616</v>
          </cell>
          <cell r="B2486" t="str">
            <v>SVC</v>
          </cell>
        </row>
        <row r="2487">
          <cell r="A2487" t="str">
            <v>492845124</v>
          </cell>
          <cell r="B2487" t="str">
            <v>CPL</v>
          </cell>
        </row>
        <row r="2488">
          <cell r="A2488" t="str">
            <v>494507756</v>
          </cell>
          <cell r="B2488" t="str">
            <v>CPL</v>
          </cell>
        </row>
        <row r="2489">
          <cell r="A2489" t="str">
            <v>494569482</v>
          </cell>
          <cell r="B2489" t="str">
            <v>SVC</v>
          </cell>
        </row>
        <row r="2490">
          <cell r="A2490" t="str">
            <v>494920714</v>
          </cell>
          <cell r="B2490" t="str">
            <v>CPL</v>
          </cell>
        </row>
        <row r="2491">
          <cell r="A2491" t="str">
            <v>496560174</v>
          </cell>
          <cell r="B2491" t="str">
            <v>SVC</v>
          </cell>
        </row>
        <row r="2492">
          <cell r="A2492" t="str">
            <v>496622695</v>
          </cell>
          <cell r="B2492" t="str">
            <v>SVC</v>
          </cell>
        </row>
        <row r="2493">
          <cell r="A2493" t="str">
            <v>496642823</v>
          </cell>
          <cell r="B2493" t="str">
            <v>SVC</v>
          </cell>
        </row>
        <row r="2494">
          <cell r="A2494" t="str">
            <v>497767182</v>
          </cell>
          <cell r="B2494" t="str">
            <v>CPL</v>
          </cell>
        </row>
        <row r="2495">
          <cell r="A2495" t="str">
            <v>498114249</v>
          </cell>
          <cell r="B2495" t="str">
            <v>SVC</v>
          </cell>
        </row>
        <row r="2496">
          <cell r="A2496" t="str">
            <v>499704942</v>
          </cell>
          <cell r="B2496" t="str">
            <v>SVC</v>
          </cell>
        </row>
        <row r="2497">
          <cell r="A2497" t="str">
            <v>499863206</v>
          </cell>
          <cell r="B2497" t="str">
            <v>CPL</v>
          </cell>
        </row>
        <row r="2498">
          <cell r="A2498" t="str">
            <v>500645433</v>
          </cell>
          <cell r="B2498" t="str">
            <v>SVC</v>
          </cell>
        </row>
        <row r="2499">
          <cell r="A2499" t="str">
            <v>501569764</v>
          </cell>
          <cell r="B2499" t="str">
            <v>CPL</v>
          </cell>
        </row>
        <row r="2500">
          <cell r="A2500" t="str">
            <v>501603614</v>
          </cell>
          <cell r="B2500" t="str">
            <v>SVC</v>
          </cell>
        </row>
        <row r="2501">
          <cell r="A2501" t="str">
            <v>501947928</v>
          </cell>
          <cell r="B2501" t="str">
            <v>SVC</v>
          </cell>
        </row>
        <row r="2502">
          <cell r="A2502" t="str">
            <v>502680374</v>
          </cell>
          <cell r="B2502" t="str">
            <v>SVC</v>
          </cell>
        </row>
        <row r="2503">
          <cell r="A2503" t="str">
            <v>503547814</v>
          </cell>
          <cell r="B2503" t="str">
            <v>CPL</v>
          </cell>
        </row>
        <row r="2504">
          <cell r="A2504" t="str">
            <v>503741300</v>
          </cell>
          <cell r="B2504" t="str">
            <v>CPL</v>
          </cell>
        </row>
        <row r="2505">
          <cell r="A2505" t="str">
            <v>505023477</v>
          </cell>
          <cell r="B2505" t="str">
            <v>CPL</v>
          </cell>
        </row>
        <row r="2506">
          <cell r="A2506" t="str">
            <v>506049090</v>
          </cell>
          <cell r="B2506" t="str">
            <v>SVC</v>
          </cell>
        </row>
        <row r="2507">
          <cell r="A2507" t="str">
            <v>506087370</v>
          </cell>
          <cell r="B2507" t="str">
            <v>SVC</v>
          </cell>
        </row>
        <row r="2508">
          <cell r="A2508" t="str">
            <v>506747876</v>
          </cell>
          <cell r="B2508" t="str">
            <v>SVC</v>
          </cell>
        </row>
        <row r="2509">
          <cell r="A2509" t="str">
            <v>509620889</v>
          </cell>
          <cell r="B2509" t="str">
            <v>CPL</v>
          </cell>
        </row>
        <row r="2510">
          <cell r="A2510" t="str">
            <v>510605593</v>
          </cell>
          <cell r="B2510" t="str">
            <v>SVC</v>
          </cell>
        </row>
        <row r="2511">
          <cell r="A2511" t="str">
            <v>510666265</v>
          </cell>
          <cell r="B2511" t="str">
            <v>SVC</v>
          </cell>
        </row>
        <row r="2512">
          <cell r="A2512" t="str">
            <v>511380061</v>
          </cell>
          <cell r="B2512" t="str">
            <v>SVC</v>
          </cell>
        </row>
        <row r="2513">
          <cell r="A2513" t="str">
            <v>514583825</v>
          </cell>
          <cell r="B2513" t="str">
            <v>SVC</v>
          </cell>
        </row>
        <row r="2514">
          <cell r="A2514" t="str">
            <v>514803019</v>
          </cell>
          <cell r="B2514" t="str">
            <v>SVC</v>
          </cell>
        </row>
        <row r="2515">
          <cell r="A2515" t="str">
            <v>516765301</v>
          </cell>
          <cell r="B2515" t="str">
            <v>SVC</v>
          </cell>
        </row>
        <row r="2516">
          <cell r="A2516" t="str">
            <v>519569782</v>
          </cell>
          <cell r="B2516" t="str">
            <v>CPL</v>
          </cell>
        </row>
        <row r="2517">
          <cell r="A2517" t="str">
            <v>519782414</v>
          </cell>
          <cell r="B2517" t="str">
            <v>SVC</v>
          </cell>
        </row>
        <row r="2518">
          <cell r="A2518" t="str">
            <v>519929314</v>
          </cell>
          <cell r="B2518" t="str">
            <v>SVC</v>
          </cell>
        </row>
        <row r="2519">
          <cell r="A2519" t="str">
            <v>521065167</v>
          </cell>
          <cell r="B2519" t="str">
            <v>SVC</v>
          </cell>
        </row>
        <row r="2520">
          <cell r="A2520" t="str">
            <v>522275696</v>
          </cell>
          <cell r="B2520" t="str">
            <v>CPL</v>
          </cell>
        </row>
        <row r="2521">
          <cell r="A2521" t="str">
            <v>522682756</v>
          </cell>
          <cell r="B2521" t="str">
            <v>SVC</v>
          </cell>
        </row>
        <row r="2522">
          <cell r="A2522" t="str">
            <v>523195237</v>
          </cell>
          <cell r="B2522" t="str">
            <v>SVC</v>
          </cell>
        </row>
        <row r="2523">
          <cell r="A2523" t="str">
            <v>523538858</v>
          </cell>
          <cell r="B2523" t="str">
            <v>SVC</v>
          </cell>
        </row>
        <row r="2524">
          <cell r="A2524" t="str">
            <v>523660327</v>
          </cell>
          <cell r="B2524" t="str">
            <v>CPL</v>
          </cell>
        </row>
        <row r="2525">
          <cell r="A2525" t="str">
            <v>524069667</v>
          </cell>
          <cell r="B2525" t="str">
            <v>SVC</v>
          </cell>
        </row>
        <row r="2526">
          <cell r="A2526" t="str">
            <v>524218371</v>
          </cell>
          <cell r="B2526" t="str">
            <v>CPL</v>
          </cell>
        </row>
        <row r="2527">
          <cell r="A2527" t="str">
            <v>525211634</v>
          </cell>
          <cell r="B2527" t="str">
            <v>CPL</v>
          </cell>
        </row>
        <row r="2528">
          <cell r="A2528" t="str">
            <v>525338134</v>
          </cell>
          <cell r="B2528" t="str">
            <v>CPL</v>
          </cell>
        </row>
        <row r="2529">
          <cell r="A2529" t="str">
            <v>526726162</v>
          </cell>
          <cell r="B2529" t="str">
            <v>SVC</v>
          </cell>
        </row>
        <row r="2530">
          <cell r="A2530" t="str">
            <v>528117628</v>
          </cell>
          <cell r="B2530" t="str">
            <v>SVC</v>
          </cell>
        </row>
        <row r="2531">
          <cell r="A2531" t="str">
            <v>529114037</v>
          </cell>
          <cell r="B2531" t="str">
            <v>CPL</v>
          </cell>
        </row>
        <row r="2532">
          <cell r="A2532" t="str">
            <v>529434493</v>
          </cell>
          <cell r="B2532" t="str">
            <v>CPL</v>
          </cell>
        </row>
        <row r="2533">
          <cell r="A2533" t="str">
            <v>529475827</v>
          </cell>
          <cell r="B2533" t="str">
            <v>CPL</v>
          </cell>
        </row>
        <row r="2534">
          <cell r="A2534" t="str">
            <v>529553412</v>
          </cell>
          <cell r="B2534" t="str">
            <v>CPL</v>
          </cell>
        </row>
        <row r="2535">
          <cell r="A2535" t="str">
            <v>530808151</v>
          </cell>
          <cell r="B2535" t="str">
            <v>SVC</v>
          </cell>
        </row>
        <row r="2536">
          <cell r="A2536" t="str">
            <v>532745390</v>
          </cell>
          <cell r="B2536" t="str">
            <v>SVC</v>
          </cell>
        </row>
        <row r="2537">
          <cell r="A2537" t="str">
            <v>533727975</v>
          </cell>
          <cell r="B2537" t="str">
            <v>SVC</v>
          </cell>
        </row>
        <row r="2538">
          <cell r="A2538" t="str">
            <v>537565386</v>
          </cell>
          <cell r="B2538" t="str">
            <v>SVC</v>
          </cell>
        </row>
        <row r="2539">
          <cell r="A2539" t="str">
            <v>538700461</v>
          </cell>
          <cell r="B2539" t="str">
            <v>SVC</v>
          </cell>
        </row>
        <row r="2540">
          <cell r="A2540" t="str">
            <v>541503571</v>
          </cell>
          <cell r="B2540" t="str">
            <v>CPL</v>
          </cell>
        </row>
        <row r="2541">
          <cell r="A2541" t="str">
            <v>541762446</v>
          </cell>
          <cell r="B2541" t="str">
            <v>SVC</v>
          </cell>
        </row>
        <row r="2542">
          <cell r="A2542" t="str">
            <v>545066822</v>
          </cell>
          <cell r="B2542" t="str">
            <v>SVC</v>
          </cell>
        </row>
        <row r="2543">
          <cell r="A2543" t="str">
            <v>546916025</v>
          </cell>
          <cell r="B2543" t="str">
            <v>SVC</v>
          </cell>
        </row>
        <row r="2544">
          <cell r="A2544" t="str">
            <v>547416916</v>
          </cell>
          <cell r="B2544" t="str">
            <v>CPL</v>
          </cell>
        </row>
        <row r="2545">
          <cell r="A2545" t="str">
            <v>547553195</v>
          </cell>
          <cell r="B2545" t="str">
            <v>CPL</v>
          </cell>
        </row>
        <row r="2546">
          <cell r="A2546" t="str">
            <v>547556239</v>
          </cell>
          <cell r="B2546" t="str">
            <v>SVC</v>
          </cell>
        </row>
        <row r="2547">
          <cell r="A2547" t="str">
            <v>548778657</v>
          </cell>
          <cell r="B2547" t="str">
            <v>CPL</v>
          </cell>
        </row>
        <row r="2548">
          <cell r="A2548" t="str">
            <v>548848071</v>
          </cell>
          <cell r="B2548" t="str">
            <v>CPL</v>
          </cell>
        </row>
        <row r="2549">
          <cell r="A2549" t="str">
            <v>549337775</v>
          </cell>
          <cell r="B2549" t="str">
            <v>SVC</v>
          </cell>
        </row>
        <row r="2550">
          <cell r="A2550" t="str">
            <v>550663665</v>
          </cell>
          <cell r="B2550" t="str">
            <v>CPL</v>
          </cell>
        </row>
        <row r="2551">
          <cell r="A2551" t="str">
            <v>550803442</v>
          </cell>
          <cell r="B2551" t="str">
            <v>SVC</v>
          </cell>
        </row>
        <row r="2552">
          <cell r="A2552" t="str">
            <v>553313158</v>
          </cell>
          <cell r="B2552" t="str">
            <v>SVC</v>
          </cell>
        </row>
        <row r="2553">
          <cell r="A2553" t="str">
            <v>553787103</v>
          </cell>
          <cell r="B2553" t="str">
            <v>SVC</v>
          </cell>
        </row>
        <row r="2554">
          <cell r="A2554" t="str">
            <v>554171777</v>
          </cell>
          <cell r="B2554" t="str">
            <v>CPL</v>
          </cell>
        </row>
        <row r="2555">
          <cell r="A2555" t="str">
            <v>554332211</v>
          </cell>
          <cell r="B2555" t="str">
            <v>CPL</v>
          </cell>
        </row>
        <row r="2556">
          <cell r="A2556" t="str">
            <v>554787007</v>
          </cell>
          <cell r="B2556" t="str">
            <v>CPL</v>
          </cell>
        </row>
        <row r="2557">
          <cell r="A2557" t="str">
            <v>558621532</v>
          </cell>
          <cell r="B2557" t="str">
            <v>CPL</v>
          </cell>
        </row>
        <row r="2558">
          <cell r="A2558" t="str">
            <v>558748530</v>
          </cell>
          <cell r="B2558" t="str">
            <v>CPL</v>
          </cell>
        </row>
        <row r="2559">
          <cell r="A2559" t="str">
            <v>559761333</v>
          </cell>
          <cell r="B2559" t="str">
            <v>SVC</v>
          </cell>
        </row>
        <row r="2560">
          <cell r="A2560" t="str">
            <v>560977736</v>
          </cell>
          <cell r="B2560" t="str">
            <v>CPL</v>
          </cell>
        </row>
        <row r="2561">
          <cell r="A2561" t="str">
            <v>561435594</v>
          </cell>
          <cell r="B2561" t="str">
            <v>SVC</v>
          </cell>
        </row>
        <row r="2562">
          <cell r="A2562" t="str">
            <v>562028842</v>
          </cell>
          <cell r="B2562" t="str">
            <v>CPL</v>
          </cell>
        </row>
        <row r="2563">
          <cell r="A2563" t="str">
            <v>562517671</v>
          </cell>
          <cell r="B2563" t="str">
            <v>CPL</v>
          </cell>
        </row>
        <row r="2564">
          <cell r="A2564" t="str">
            <v>563178812</v>
          </cell>
          <cell r="B2564" t="str">
            <v>CPL</v>
          </cell>
        </row>
        <row r="2565">
          <cell r="A2565" t="str">
            <v>566253323</v>
          </cell>
          <cell r="B2565" t="str">
            <v>CPL</v>
          </cell>
        </row>
        <row r="2566">
          <cell r="A2566" t="str">
            <v>567513791</v>
          </cell>
          <cell r="B2566" t="str">
            <v>SVC</v>
          </cell>
        </row>
        <row r="2567">
          <cell r="A2567" t="str">
            <v>568585158</v>
          </cell>
          <cell r="B2567" t="str">
            <v>CPL</v>
          </cell>
        </row>
        <row r="2568">
          <cell r="A2568" t="str">
            <v>568796264</v>
          </cell>
          <cell r="B2568" t="str">
            <v>SVC</v>
          </cell>
        </row>
        <row r="2569">
          <cell r="A2569" t="str">
            <v>568901524</v>
          </cell>
          <cell r="B2569" t="str">
            <v>SVC</v>
          </cell>
        </row>
        <row r="2570">
          <cell r="A2570" t="str">
            <v>568982924</v>
          </cell>
          <cell r="B2570" t="str">
            <v>SVC</v>
          </cell>
        </row>
        <row r="2571">
          <cell r="A2571" t="str">
            <v>569430631</v>
          </cell>
          <cell r="B2571" t="str">
            <v>SVC</v>
          </cell>
        </row>
        <row r="2572">
          <cell r="A2572" t="str">
            <v>569436763</v>
          </cell>
          <cell r="B2572" t="str">
            <v>SVC</v>
          </cell>
        </row>
        <row r="2573">
          <cell r="A2573" t="str">
            <v>569523674</v>
          </cell>
          <cell r="B2573" t="str">
            <v>SVC</v>
          </cell>
        </row>
        <row r="2574">
          <cell r="A2574" t="str">
            <v>569537384</v>
          </cell>
          <cell r="B2574" t="str">
            <v>CPL</v>
          </cell>
        </row>
        <row r="2575">
          <cell r="A2575" t="str">
            <v>570119714</v>
          </cell>
          <cell r="B2575" t="str">
            <v>CPL</v>
          </cell>
        </row>
        <row r="2576">
          <cell r="A2576" t="str">
            <v>571505458</v>
          </cell>
          <cell r="B2576" t="str">
            <v>CPL</v>
          </cell>
        </row>
        <row r="2577">
          <cell r="A2577" t="str">
            <v>572313017</v>
          </cell>
          <cell r="B2577" t="str">
            <v>SVC</v>
          </cell>
        </row>
        <row r="2578">
          <cell r="A2578" t="str">
            <v>572316225</v>
          </cell>
          <cell r="B2578" t="str">
            <v>SVC</v>
          </cell>
        </row>
        <row r="2579">
          <cell r="A2579" t="str">
            <v>572841311</v>
          </cell>
          <cell r="B2579" t="str">
            <v>CPL</v>
          </cell>
        </row>
        <row r="2580">
          <cell r="A2580" t="str">
            <v>574269931</v>
          </cell>
          <cell r="B2580" t="str">
            <v>SVC</v>
          </cell>
        </row>
        <row r="2581">
          <cell r="A2581" t="str">
            <v>574529757</v>
          </cell>
          <cell r="B2581" t="str">
            <v>SVC</v>
          </cell>
        </row>
        <row r="2582">
          <cell r="A2582" t="str">
            <v>575352226</v>
          </cell>
          <cell r="B2582" t="str">
            <v>SVC</v>
          </cell>
        </row>
        <row r="2583">
          <cell r="A2583" t="str">
            <v>575581292</v>
          </cell>
          <cell r="B2583" t="str">
            <v>SVC</v>
          </cell>
        </row>
        <row r="2584">
          <cell r="A2584" t="str">
            <v>575681306</v>
          </cell>
          <cell r="B2584" t="str">
            <v>SVC</v>
          </cell>
        </row>
        <row r="2585">
          <cell r="A2585" t="str">
            <v>575965664</v>
          </cell>
          <cell r="B2585" t="str">
            <v>SVC</v>
          </cell>
        </row>
        <row r="2586">
          <cell r="A2586" t="str">
            <v>576741133</v>
          </cell>
          <cell r="B2586" t="str">
            <v>CPL</v>
          </cell>
        </row>
        <row r="2587">
          <cell r="A2587" t="str">
            <v>577644048</v>
          </cell>
          <cell r="B2587" t="str">
            <v>CPL</v>
          </cell>
        </row>
        <row r="2588">
          <cell r="A2588" t="str">
            <v>577902471</v>
          </cell>
          <cell r="B2588" t="str">
            <v>SVC</v>
          </cell>
        </row>
        <row r="2589">
          <cell r="A2589" t="str">
            <v>578066605</v>
          </cell>
          <cell r="B2589" t="str">
            <v>SVC</v>
          </cell>
        </row>
        <row r="2590">
          <cell r="A2590" t="str">
            <v>578642768</v>
          </cell>
          <cell r="B2590" t="str">
            <v>CPL</v>
          </cell>
        </row>
        <row r="2591">
          <cell r="A2591" t="str">
            <v>578665416</v>
          </cell>
          <cell r="B2591" t="str">
            <v>SVC</v>
          </cell>
        </row>
        <row r="2592">
          <cell r="A2592" t="str">
            <v>578824834</v>
          </cell>
          <cell r="B2592" t="str">
            <v>CPL</v>
          </cell>
        </row>
        <row r="2593">
          <cell r="A2593" t="str">
            <v>579746238</v>
          </cell>
          <cell r="B2593" t="str">
            <v>CPL</v>
          </cell>
        </row>
        <row r="2594">
          <cell r="A2594" t="str">
            <v>579761150</v>
          </cell>
          <cell r="B2594" t="str">
            <v>CPL</v>
          </cell>
        </row>
        <row r="2595">
          <cell r="A2595" t="str">
            <v>580806331</v>
          </cell>
          <cell r="B2595" t="str">
            <v>CPL</v>
          </cell>
        </row>
        <row r="2596">
          <cell r="A2596" t="str">
            <v>581495971</v>
          </cell>
          <cell r="B2596" t="str">
            <v>CPL</v>
          </cell>
        </row>
        <row r="2597">
          <cell r="A2597" t="str">
            <v>584356074</v>
          </cell>
          <cell r="B2597" t="str">
            <v>CPL</v>
          </cell>
        </row>
        <row r="2598">
          <cell r="A2598" t="str">
            <v>585064087</v>
          </cell>
          <cell r="B2598" t="str">
            <v>SVC</v>
          </cell>
        </row>
        <row r="2599">
          <cell r="A2599" t="str">
            <v>585084429</v>
          </cell>
          <cell r="B2599" t="str">
            <v>CPL</v>
          </cell>
        </row>
        <row r="2600">
          <cell r="A2600" t="str">
            <v>585219308</v>
          </cell>
          <cell r="B2600" t="str">
            <v>SVC</v>
          </cell>
        </row>
        <row r="2601">
          <cell r="A2601" t="str">
            <v>585542988</v>
          </cell>
          <cell r="B2601" t="str">
            <v>CPL</v>
          </cell>
        </row>
        <row r="2602">
          <cell r="A2602" t="str">
            <v>585557231</v>
          </cell>
          <cell r="B2602" t="str">
            <v>SVC</v>
          </cell>
        </row>
        <row r="2603">
          <cell r="A2603" t="str">
            <v>586666317</v>
          </cell>
          <cell r="B2603" t="str">
            <v>SVC</v>
          </cell>
        </row>
        <row r="2604">
          <cell r="A2604" t="str">
            <v>586706697</v>
          </cell>
          <cell r="B2604" t="str">
            <v>SVC</v>
          </cell>
        </row>
        <row r="2605">
          <cell r="A2605" t="str">
            <v>587272845</v>
          </cell>
          <cell r="B2605" t="str">
            <v>CPL</v>
          </cell>
        </row>
        <row r="2606">
          <cell r="A2606" t="str">
            <v>587330708</v>
          </cell>
          <cell r="B2606" t="str">
            <v>SVC</v>
          </cell>
        </row>
        <row r="2607">
          <cell r="A2607" t="str">
            <v>587333989</v>
          </cell>
          <cell r="B2607" t="str">
            <v>SVC</v>
          </cell>
        </row>
        <row r="2608">
          <cell r="A2608" t="str">
            <v>587375973</v>
          </cell>
          <cell r="B2608" t="str">
            <v>SVC</v>
          </cell>
        </row>
        <row r="2609">
          <cell r="A2609" t="str">
            <v>587667512</v>
          </cell>
          <cell r="B2609" t="str">
            <v>CPL</v>
          </cell>
        </row>
        <row r="2610">
          <cell r="A2610" t="str">
            <v>587901559</v>
          </cell>
          <cell r="B2610" t="str">
            <v>CPL</v>
          </cell>
        </row>
        <row r="2611">
          <cell r="A2611" t="str">
            <v>589052189</v>
          </cell>
          <cell r="B2611" t="str">
            <v>SVC</v>
          </cell>
        </row>
        <row r="2612">
          <cell r="A2612" t="str">
            <v>589180675</v>
          </cell>
          <cell r="B2612" t="str">
            <v>CPL</v>
          </cell>
        </row>
        <row r="2613">
          <cell r="A2613" t="str">
            <v>590074293</v>
          </cell>
          <cell r="B2613" t="str">
            <v>SVC</v>
          </cell>
        </row>
        <row r="2614">
          <cell r="A2614" t="str">
            <v>590085117</v>
          </cell>
          <cell r="B2614" t="str">
            <v>CPL</v>
          </cell>
        </row>
        <row r="2615">
          <cell r="A2615" t="str">
            <v>590140399</v>
          </cell>
          <cell r="B2615" t="str">
            <v>CPL</v>
          </cell>
        </row>
        <row r="2616">
          <cell r="A2616" t="str">
            <v>590166230</v>
          </cell>
          <cell r="B2616" t="str">
            <v>SVC</v>
          </cell>
        </row>
        <row r="2617">
          <cell r="A2617" t="str">
            <v>590685586</v>
          </cell>
          <cell r="B2617" t="str">
            <v>SVC</v>
          </cell>
        </row>
        <row r="2618">
          <cell r="A2618" t="str">
            <v>590860236</v>
          </cell>
          <cell r="B2618" t="str">
            <v>CPL</v>
          </cell>
        </row>
        <row r="2619">
          <cell r="A2619" t="str">
            <v>591122354</v>
          </cell>
          <cell r="B2619" t="str">
            <v>CPL</v>
          </cell>
        </row>
        <row r="2620">
          <cell r="A2620" t="str">
            <v>591385269</v>
          </cell>
          <cell r="B2620" t="str">
            <v>SVC</v>
          </cell>
        </row>
        <row r="2621">
          <cell r="A2621" t="str">
            <v>591775106</v>
          </cell>
          <cell r="B2621" t="str">
            <v>CPL</v>
          </cell>
        </row>
        <row r="2622">
          <cell r="A2622" t="str">
            <v>592241307</v>
          </cell>
          <cell r="B2622" t="str">
            <v>SVC</v>
          </cell>
        </row>
        <row r="2623">
          <cell r="A2623" t="str">
            <v>592584635</v>
          </cell>
          <cell r="B2623" t="str">
            <v>SVC</v>
          </cell>
        </row>
        <row r="2624">
          <cell r="A2624" t="str">
            <v>593823184</v>
          </cell>
          <cell r="B2624" t="str">
            <v>CPL</v>
          </cell>
        </row>
        <row r="2625">
          <cell r="A2625" t="str">
            <v>594186255</v>
          </cell>
          <cell r="B2625" t="str">
            <v>CPL</v>
          </cell>
        </row>
        <row r="2626">
          <cell r="A2626" t="str">
            <v>594287484</v>
          </cell>
          <cell r="B2626" t="str">
            <v>SVC</v>
          </cell>
        </row>
        <row r="2627">
          <cell r="A2627" t="str">
            <v>595283556</v>
          </cell>
          <cell r="B2627" t="str">
            <v>SVC</v>
          </cell>
        </row>
        <row r="2628">
          <cell r="A2628" t="str">
            <v>595288757</v>
          </cell>
          <cell r="B2628" t="str">
            <v>SVC</v>
          </cell>
        </row>
        <row r="2629">
          <cell r="A2629" t="str">
            <v>595358183</v>
          </cell>
          <cell r="B2629" t="str">
            <v>CPL</v>
          </cell>
        </row>
        <row r="2630">
          <cell r="A2630" t="str">
            <v>595366843</v>
          </cell>
          <cell r="B2630" t="str">
            <v>SVC</v>
          </cell>
        </row>
        <row r="2631">
          <cell r="A2631" t="str">
            <v>600206935</v>
          </cell>
          <cell r="B2631" t="str">
            <v>CPL</v>
          </cell>
        </row>
        <row r="2632">
          <cell r="A2632" t="str">
            <v>600820079</v>
          </cell>
          <cell r="B2632" t="str">
            <v>SVC</v>
          </cell>
        </row>
        <row r="2633">
          <cell r="A2633" t="str">
            <v>600918743</v>
          </cell>
          <cell r="B2633" t="str">
            <v>SVC</v>
          </cell>
        </row>
        <row r="2634">
          <cell r="A2634" t="str">
            <v>615244754</v>
          </cell>
          <cell r="B2634" t="str">
            <v>CPL</v>
          </cell>
        </row>
        <row r="2635">
          <cell r="A2635" t="str">
            <v>626828478</v>
          </cell>
          <cell r="B2635" t="str">
            <v>CPL</v>
          </cell>
        </row>
        <row r="2636">
          <cell r="A2636" t="str">
            <v>627206875</v>
          </cell>
          <cell r="B2636" t="str">
            <v>SVC</v>
          </cell>
        </row>
        <row r="2637">
          <cell r="A2637" t="str">
            <v>628480986</v>
          </cell>
          <cell r="B2637" t="str">
            <v>CPL</v>
          </cell>
        </row>
        <row r="2638">
          <cell r="A2638" t="str">
            <v>633582535</v>
          </cell>
          <cell r="B2638" t="str">
            <v>CPL</v>
          </cell>
        </row>
        <row r="2639">
          <cell r="A2639" t="str">
            <v>655031641</v>
          </cell>
          <cell r="B2639" t="str">
            <v>CPL</v>
          </cell>
        </row>
        <row r="2640">
          <cell r="A2640" t="str">
            <v>667126999</v>
          </cell>
          <cell r="B2640" t="str">
            <v>CPL</v>
          </cell>
        </row>
        <row r="2641">
          <cell r="A2641" t="str">
            <v>671037532</v>
          </cell>
          <cell r="B2641" t="str">
            <v>CPL</v>
          </cell>
        </row>
        <row r="2642">
          <cell r="A2642">
            <v>133604024</v>
          </cell>
          <cell r="B2642" t="str">
            <v>FPC</v>
          </cell>
        </row>
        <row r="2643">
          <cell r="A2643">
            <v>405660378</v>
          </cell>
          <cell r="B2643" t="str">
            <v>CPL</v>
          </cell>
        </row>
        <row r="2644">
          <cell r="A2644">
            <v>233760895</v>
          </cell>
          <cell r="B2644" t="str">
            <v>EFC</v>
          </cell>
        </row>
        <row r="2645">
          <cell r="A2645" t="str">
            <v>511500973</v>
          </cell>
          <cell r="B2645" t="str">
            <v>CPL</v>
          </cell>
        </row>
        <row r="2646">
          <cell r="A2646" t="str">
            <v>462782950</v>
          </cell>
          <cell r="B2646" t="str">
            <v>EFC</v>
          </cell>
        </row>
        <row r="2647">
          <cell r="A2647" t="str">
            <v>387449961</v>
          </cell>
          <cell r="B2647" t="str">
            <v>NCG</v>
          </cell>
        </row>
        <row r="2648">
          <cell r="A2648" t="str">
            <v>263374514</v>
          </cell>
          <cell r="B2648" t="str">
            <v>CPL</v>
          </cell>
        </row>
        <row r="2649">
          <cell r="A2649" t="str">
            <v>449434569</v>
          </cell>
          <cell r="B2649" t="str">
            <v>FPC</v>
          </cell>
        </row>
        <row r="2650">
          <cell r="A2650" t="str">
            <v>111467166</v>
          </cell>
          <cell r="B2650" t="str">
            <v>FPC</v>
          </cell>
        </row>
        <row r="2651">
          <cell r="A2651" t="str">
            <v>049428952</v>
          </cell>
          <cell r="B2651" t="str">
            <v>CPL</v>
          </cell>
        </row>
        <row r="2652">
          <cell r="A2652" t="str">
            <v>348327791</v>
          </cell>
          <cell r="B2652" t="str">
            <v>FPC</v>
          </cell>
        </row>
        <row r="2653">
          <cell r="A2653" t="str">
            <v>227174974</v>
          </cell>
          <cell r="B2653" t="str">
            <v>PVI</v>
          </cell>
        </row>
        <row r="2654">
          <cell r="A2654" t="str">
            <v>243023529</v>
          </cell>
          <cell r="B2654" t="str">
            <v>CPL</v>
          </cell>
        </row>
        <row r="2655">
          <cell r="A2655" t="str">
            <v>034581803</v>
          </cell>
          <cell r="B2655" t="str">
            <v>CPL</v>
          </cell>
        </row>
        <row r="2656">
          <cell r="A2656" t="str">
            <v>043382984</v>
          </cell>
          <cell r="B2656" t="str">
            <v>CPL</v>
          </cell>
        </row>
        <row r="2657">
          <cell r="A2657" t="str">
            <v>429868412</v>
          </cell>
          <cell r="B2657" t="str">
            <v>FPC</v>
          </cell>
        </row>
        <row r="2658">
          <cell r="A2658" t="str">
            <v>312423601</v>
          </cell>
          <cell r="B2658" t="str">
            <v>CPL</v>
          </cell>
        </row>
        <row r="2659">
          <cell r="A2659" t="str">
            <v>365800502</v>
          </cell>
          <cell r="B2659" t="str">
            <v>PTC</v>
          </cell>
        </row>
        <row r="2660">
          <cell r="A2660" t="str">
            <v>206445730</v>
          </cell>
          <cell r="B2660" t="str">
            <v>CPL</v>
          </cell>
        </row>
        <row r="2661">
          <cell r="A2661" t="str">
            <v>492663644</v>
          </cell>
          <cell r="B2661" t="str">
            <v>FPC</v>
          </cell>
        </row>
        <row r="2662">
          <cell r="A2662" t="str">
            <v>134362856</v>
          </cell>
          <cell r="B2662" t="str">
            <v>FPC</v>
          </cell>
        </row>
        <row r="2663">
          <cell r="A2663" t="str">
            <v>114521496</v>
          </cell>
          <cell r="B2663" t="str">
            <v>CPL</v>
          </cell>
        </row>
        <row r="2664">
          <cell r="A2664" t="str">
            <v>252399339</v>
          </cell>
          <cell r="B2664" t="str">
            <v>CPL</v>
          </cell>
        </row>
        <row r="2665">
          <cell r="A2665" t="str">
            <v>487564317</v>
          </cell>
          <cell r="B2665" t="str">
            <v>FPC</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R"/>
      <sheetName val="236 Reconciliation (2)"/>
      <sheetName val="236 Reconciliation"/>
      <sheetName val="Provision"/>
    </sheetNames>
    <sheetDataSet>
      <sheetData sheetId="0" refreshError="1"/>
      <sheetData sheetId="1" refreshError="1"/>
      <sheetData sheetId="2">
        <row r="68">
          <cell r="A68" t="str">
            <v>Florida Power Corporation</v>
          </cell>
        </row>
        <row r="69">
          <cell r="A69" t="str">
            <v>2000 236XX PBC</v>
          </cell>
          <cell r="J69">
            <v>36810.517743055556</v>
          </cell>
        </row>
        <row r="70">
          <cell r="A70" t="str">
            <v>Analysis of 236 Accounts</v>
          </cell>
          <cell r="J70">
            <v>36810.517743055556</v>
          </cell>
        </row>
        <row r="72">
          <cell r="A72" t="str">
            <v>Filename:</v>
          </cell>
          <cell r="C72"/>
        </row>
        <row r="73">
          <cell r="C73" t="str">
            <v>(Dr) / Cr</v>
          </cell>
        </row>
        <row r="74">
          <cell r="A74" t="str">
            <v>State Income Tax - Utility</v>
          </cell>
          <cell r="B74" t="str">
            <v>JE Ref #</v>
          </cell>
          <cell r="C74" t="str">
            <v>236.15</v>
          </cell>
          <cell r="D74" t="str">
            <v>0000</v>
          </cell>
          <cell r="E74">
            <v>2000</v>
          </cell>
          <cell r="F74">
            <v>1999</v>
          </cell>
          <cell r="G74">
            <v>1998</v>
          </cell>
          <cell r="H74" t="str">
            <v>1997</v>
          </cell>
          <cell r="I74" t="str">
            <v>1996</v>
          </cell>
          <cell r="J74" t="str">
            <v>1995</v>
          </cell>
          <cell r="K74" t="str">
            <v>1994</v>
          </cell>
          <cell r="L74" t="str">
            <v>1993</v>
          </cell>
          <cell r="M74" t="str">
            <v>1992</v>
          </cell>
          <cell r="N74" t="str">
            <v>1991</v>
          </cell>
          <cell r="O74" t="str">
            <v>1990</v>
          </cell>
          <cell r="P74" t="str">
            <v>1989</v>
          </cell>
          <cell r="Q74" t="str">
            <v>1988</v>
          </cell>
          <cell r="R74" t="str">
            <v>1987</v>
          </cell>
        </row>
        <row r="75">
          <cell r="A75" t="str">
            <v>Accrual &amp; Payment Activity</v>
          </cell>
          <cell r="B75">
            <v>1999</v>
          </cell>
          <cell r="C75">
            <v>1451010</v>
          </cell>
          <cell r="D75">
            <v>0</v>
          </cell>
          <cell r="F75">
            <v>1452011</v>
          </cell>
          <cell r="G75">
            <v>-1</v>
          </cell>
          <cell r="H75">
            <v>-1000</v>
          </cell>
          <cell r="I75">
            <v>0</v>
          </cell>
          <cell r="J75">
            <v>0</v>
          </cell>
          <cell r="K75">
            <v>0</v>
          </cell>
          <cell r="L75">
            <v>0</v>
          </cell>
          <cell r="M75">
            <v>0</v>
          </cell>
          <cell r="N75">
            <v>0</v>
          </cell>
          <cell r="O75">
            <v>0</v>
          </cell>
          <cell r="P75">
            <v>0</v>
          </cell>
          <cell r="Q75">
            <v>0</v>
          </cell>
          <cell r="R75">
            <v>0</v>
          </cell>
        </row>
        <row r="76">
          <cell r="A76" t="str">
            <v>1997 Accrual &amp; Payment Activity</v>
          </cell>
          <cell r="B76">
            <v>1997</v>
          </cell>
          <cell r="C76">
            <v>0</v>
          </cell>
          <cell r="H76">
            <v>0</v>
          </cell>
        </row>
        <row r="77">
          <cell r="A77" t="str">
            <v>1992/93 SIT Payment</v>
          </cell>
          <cell r="B77">
            <v>1998</v>
          </cell>
          <cell r="C77">
            <v>-261203</v>
          </cell>
          <cell r="L77">
            <v>-236498</v>
          </cell>
          <cell r="M77">
            <v>-24705</v>
          </cell>
        </row>
        <row r="78">
          <cell r="A78" t="str">
            <v>1988 Audit Refund</v>
          </cell>
          <cell r="B78">
            <v>1998</v>
          </cell>
          <cell r="C78">
            <v>38311</v>
          </cell>
          <cell r="D78">
            <v>0</v>
          </cell>
          <cell r="K78">
            <v>0</v>
          </cell>
          <cell r="L78">
            <v>0</v>
          </cell>
          <cell r="M78">
            <v>0</v>
          </cell>
          <cell r="Q78">
            <v>38311</v>
          </cell>
        </row>
        <row r="79">
          <cell r="A79" t="str">
            <v>Balance at 12/31/99</v>
          </cell>
          <cell r="C79">
            <v>1228118</v>
          </cell>
          <cell r="D79">
            <v>0</v>
          </cell>
          <cell r="F79">
            <v>1452011</v>
          </cell>
          <cell r="G79">
            <v>-1</v>
          </cell>
          <cell r="H79">
            <v>-1000</v>
          </cell>
          <cell r="I79">
            <v>0</v>
          </cell>
          <cell r="J79">
            <v>0</v>
          </cell>
          <cell r="K79">
            <v>0</v>
          </cell>
          <cell r="L79">
            <v>-236498</v>
          </cell>
          <cell r="M79">
            <v>-24705</v>
          </cell>
          <cell r="N79">
            <v>0</v>
          </cell>
          <cell r="O79">
            <v>0</v>
          </cell>
          <cell r="P79">
            <v>0</v>
          </cell>
          <cell r="Q79">
            <v>38311</v>
          </cell>
          <cell r="R79">
            <v>0</v>
          </cell>
        </row>
        <row r="81">
          <cell r="A81" t="str">
            <v>2000 Income Tax Accrual</v>
          </cell>
          <cell r="C81">
            <v>13153000</v>
          </cell>
          <cell r="E81">
            <v>13153000</v>
          </cell>
          <cell r="F81">
            <v>0</v>
          </cell>
          <cell r="G81">
            <v>0</v>
          </cell>
        </row>
        <row r="82">
          <cell r="A82" t="str">
            <v>2000 Qtr 1 Payment</v>
          </cell>
          <cell r="C82">
            <v>-7047000</v>
          </cell>
          <cell r="D82">
            <v>0</v>
          </cell>
          <cell r="E82">
            <v>-7047000</v>
          </cell>
          <cell r="F82">
            <v>0</v>
          </cell>
          <cell r="G82">
            <v>0</v>
          </cell>
          <cell r="I82">
            <v>0</v>
          </cell>
          <cell r="J82">
            <v>0</v>
          </cell>
          <cell r="K82">
            <v>0</v>
          </cell>
        </row>
        <row r="83">
          <cell r="A83" t="str">
            <v>2000 Qtr 2 Payment</v>
          </cell>
          <cell r="C83">
            <v>0</v>
          </cell>
          <cell r="F83">
            <v>0</v>
          </cell>
          <cell r="G83">
            <v>0</v>
          </cell>
        </row>
        <row r="84">
          <cell r="A84" t="str">
            <v>2000 Qtr 3 Payment</v>
          </cell>
          <cell r="C84">
            <v>0</v>
          </cell>
          <cell r="F84">
            <v>0</v>
          </cell>
        </row>
        <row r="85">
          <cell r="A85" t="str">
            <v>2000 4th Qtr Payment</v>
          </cell>
          <cell r="C85">
            <v>0</v>
          </cell>
          <cell r="F85">
            <v>0</v>
          </cell>
          <cell r="H85">
            <v>0</v>
          </cell>
        </row>
        <row r="86">
          <cell r="A86" t="str">
            <v>2000 State Refund</v>
          </cell>
          <cell r="C86">
            <v>0</v>
          </cell>
          <cell r="F86">
            <v>0</v>
          </cell>
          <cell r="Q86">
            <v>0</v>
          </cell>
        </row>
        <row r="87">
          <cell r="A87" t="str">
            <v>1999 Payment Made in 2000 Extension</v>
          </cell>
          <cell r="C87">
            <v>-2107000</v>
          </cell>
          <cell r="F87">
            <v>-2107000</v>
          </cell>
          <cell r="G87">
            <v>0</v>
          </cell>
          <cell r="H87">
            <v>0</v>
          </cell>
          <cell r="I87">
            <v>0</v>
          </cell>
        </row>
        <row r="88">
          <cell r="A88" t="str">
            <v>1991-1993 RAR Billing</v>
          </cell>
          <cell r="C88">
            <v>-1363677</v>
          </cell>
          <cell r="E88">
            <v>0</v>
          </cell>
          <cell r="G88">
            <v>0</v>
          </cell>
          <cell r="L88">
            <v>-1363677</v>
          </cell>
          <cell r="M88">
            <v>0</v>
          </cell>
        </row>
        <row r="89">
          <cell r="A89" t="str">
            <v>AMT Reclass</v>
          </cell>
          <cell r="C89">
            <v>0</v>
          </cell>
          <cell r="F89">
            <v>0</v>
          </cell>
          <cell r="G89">
            <v>0</v>
          </cell>
          <cell r="H89">
            <v>0</v>
          </cell>
        </row>
        <row r="91">
          <cell r="A91" t="str">
            <v>Estimated True-up 09/09/002</v>
          </cell>
          <cell r="C91">
            <v>0</v>
          </cell>
          <cell r="D91">
            <v>0</v>
          </cell>
          <cell r="G91">
            <v>0</v>
          </cell>
          <cell r="H91">
            <v>0</v>
          </cell>
          <cell r="J91">
            <v>0</v>
          </cell>
        </row>
        <row r="92">
          <cell r="A92" t="str">
            <v>Reclass Ref From 236.16</v>
          </cell>
          <cell r="C92">
            <v>0</v>
          </cell>
          <cell r="I92">
            <v>0</v>
          </cell>
          <cell r="J92">
            <v>0</v>
          </cell>
        </row>
        <row r="93">
          <cell r="A93" t="str">
            <v>Write-off 1994's Rounding</v>
          </cell>
          <cell r="C93">
            <v>0</v>
          </cell>
        </row>
        <row r="95">
          <cell r="A95" t="str">
            <v>Total</v>
          </cell>
          <cell r="C95">
            <v>3863441</v>
          </cell>
          <cell r="D95">
            <v>0</v>
          </cell>
          <cell r="E95">
            <v>6106000</v>
          </cell>
          <cell r="F95">
            <v>-654989</v>
          </cell>
          <cell r="G95">
            <v>-1</v>
          </cell>
          <cell r="H95">
            <v>-1000</v>
          </cell>
          <cell r="I95">
            <v>0</v>
          </cell>
          <cell r="J95">
            <v>0</v>
          </cell>
          <cell r="K95">
            <v>0</v>
          </cell>
          <cell r="L95">
            <v>-1600175</v>
          </cell>
          <cell r="M95">
            <v>-24705</v>
          </cell>
          <cell r="N95">
            <v>0</v>
          </cell>
          <cell r="O95">
            <v>0</v>
          </cell>
          <cell r="P95">
            <v>0</v>
          </cell>
          <cell r="Q95">
            <v>38311</v>
          </cell>
          <cell r="R95">
            <v>0</v>
          </cell>
        </row>
        <row r="97">
          <cell r="A97" t="str">
            <v>Reclass Accrual to 99</v>
          </cell>
          <cell r="C97">
            <v>0</v>
          </cell>
          <cell r="F97">
            <v>0</v>
          </cell>
          <cell r="G97">
            <v>0</v>
          </cell>
          <cell r="H97">
            <v>0</v>
          </cell>
        </row>
        <row r="98">
          <cell r="A98" t="str">
            <v>Reclass to Non-Utility</v>
          </cell>
          <cell r="B98">
            <v>1998</v>
          </cell>
          <cell r="C98">
            <v>0</v>
          </cell>
          <cell r="F98">
            <v>0</v>
          </cell>
          <cell r="G98">
            <v>0</v>
          </cell>
          <cell r="H98">
            <v>0</v>
          </cell>
        </row>
        <row r="99">
          <cell r="A99" t="str">
            <v>Reverse AMT Reclass</v>
          </cell>
          <cell r="B99">
            <v>1998</v>
          </cell>
          <cell r="C99">
            <v>0</v>
          </cell>
          <cell r="G99">
            <v>0</v>
          </cell>
        </row>
        <row r="100">
          <cell r="A100" t="str">
            <v>1998 True-up Entry from JE 9</v>
          </cell>
          <cell r="B100">
            <v>1998</v>
          </cell>
          <cell r="C100">
            <v>0</v>
          </cell>
          <cell r="G100">
            <v>0</v>
          </cell>
          <cell r="H100">
            <v>0</v>
          </cell>
        </row>
        <row r="101">
          <cell r="A101" t="str">
            <v>Rounding</v>
          </cell>
          <cell r="B101">
            <v>1998</v>
          </cell>
          <cell r="C101">
            <v>0</v>
          </cell>
          <cell r="G101">
            <v>0</v>
          </cell>
        </row>
        <row r="102">
          <cell r="A102" t="str">
            <v>Balance After True-up</v>
          </cell>
          <cell r="C102">
            <v>3863441</v>
          </cell>
          <cell r="D102">
            <v>0</v>
          </cell>
          <cell r="F102">
            <v>-654989</v>
          </cell>
          <cell r="G102">
            <v>-1</v>
          </cell>
          <cell r="H102">
            <v>-1000</v>
          </cell>
          <cell r="I102">
            <v>0</v>
          </cell>
          <cell r="J102">
            <v>0</v>
          </cell>
          <cell r="K102">
            <v>0</v>
          </cell>
          <cell r="L102">
            <v>-1600175</v>
          </cell>
          <cell r="M102">
            <v>-24705</v>
          </cell>
          <cell r="N102">
            <v>0</v>
          </cell>
          <cell r="O102">
            <v>0</v>
          </cell>
          <cell r="P102">
            <v>0</v>
          </cell>
          <cell r="Q102">
            <v>38311</v>
          </cell>
          <cell r="R102">
            <v>0</v>
          </cell>
        </row>
        <row r="104">
          <cell r="A104" t="str">
            <v>1999 Adjustments</v>
          </cell>
        </row>
        <row r="105">
          <cell r="A105" t="str">
            <v>1997 November Revised Refund</v>
          </cell>
          <cell r="B105">
            <v>1997</v>
          </cell>
          <cell r="C105">
            <v>0</v>
          </cell>
          <cell r="H105">
            <v>0</v>
          </cell>
        </row>
        <row r="106">
          <cell r="A106" t="str">
            <v>Other</v>
          </cell>
          <cell r="C106">
            <v>0</v>
          </cell>
          <cell r="G106">
            <v>0</v>
          </cell>
          <cell r="H106">
            <v>0</v>
          </cell>
        </row>
        <row r="107">
          <cell r="A107" t="str">
            <v>Balance 6/30/00 - MOR</v>
          </cell>
          <cell r="C107">
            <v>3863441</v>
          </cell>
          <cell r="D107">
            <v>0</v>
          </cell>
          <cell r="F107">
            <v>-654989</v>
          </cell>
          <cell r="G107">
            <v>-1</v>
          </cell>
          <cell r="H107">
            <v>-1000</v>
          </cell>
          <cell r="I107">
            <v>0</v>
          </cell>
          <cell r="J107">
            <v>0</v>
          </cell>
          <cell r="K107">
            <v>0</v>
          </cell>
          <cell r="L107">
            <v>-1600175</v>
          </cell>
          <cell r="M107">
            <v>-24705</v>
          </cell>
          <cell r="N107">
            <v>0</v>
          </cell>
          <cell r="O107">
            <v>0</v>
          </cell>
          <cell r="P107">
            <v>0</v>
          </cell>
          <cell r="Q107">
            <v>38311</v>
          </cell>
          <cell r="R107">
            <v>0</v>
          </cell>
        </row>
        <row r="110">
          <cell r="C110" t="str">
            <v>(Dr) / Cr</v>
          </cell>
          <cell r="J110" t="str">
            <v>PIES</v>
          </cell>
          <cell r="K110" t="str">
            <v>PES</v>
          </cell>
          <cell r="L110" t="str">
            <v>Other</v>
          </cell>
        </row>
        <row r="111">
          <cell r="A111" t="str">
            <v>State Inc Tax - Non Utility</v>
          </cell>
          <cell r="C111" t="str">
            <v>236.16</v>
          </cell>
          <cell r="D111" t="str">
            <v>00</v>
          </cell>
          <cell r="E111">
            <v>2000</v>
          </cell>
          <cell r="F111">
            <v>1999</v>
          </cell>
          <cell r="G111">
            <v>1998</v>
          </cell>
          <cell r="H111" t="str">
            <v>1997</v>
          </cell>
          <cell r="I111" t="str">
            <v>1996</v>
          </cell>
          <cell r="J111" t="str">
            <v>1995</v>
          </cell>
          <cell r="K111" t="str">
            <v>1994</v>
          </cell>
          <cell r="L111" t="str">
            <v>1994</v>
          </cell>
          <cell r="M111" t="str">
            <v>1994</v>
          </cell>
          <cell r="N111" t="str">
            <v>1993</v>
          </cell>
          <cell r="O111" t="str">
            <v>1992</v>
          </cell>
          <cell r="P111" t="str">
            <v>1991</v>
          </cell>
          <cell r="Q111" t="str">
            <v>1990</v>
          </cell>
          <cell r="R111" t="str">
            <v>1989</v>
          </cell>
        </row>
        <row r="112">
          <cell r="A112" t="str">
            <v>Bal 12/31/99 Per G\L</v>
          </cell>
          <cell r="C112">
            <v>545000</v>
          </cell>
          <cell r="D112">
            <v>0</v>
          </cell>
          <cell r="F112">
            <v>545000</v>
          </cell>
          <cell r="G112">
            <v>0</v>
          </cell>
          <cell r="H112">
            <v>0</v>
          </cell>
          <cell r="I112">
            <v>0</v>
          </cell>
          <cell r="J112">
            <v>0</v>
          </cell>
          <cell r="K112">
            <v>0</v>
          </cell>
          <cell r="L112">
            <v>0</v>
          </cell>
        </row>
        <row r="113">
          <cell r="A113" t="str">
            <v>Reclass To Correct Vtg</v>
          </cell>
          <cell r="C113">
            <v>0</v>
          </cell>
          <cell r="D113">
            <v>0</v>
          </cell>
          <cell r="I113">
            <v>0</v>
          </cell>
          <cell r="J113">
            <v>0</v>
          </cell>
        </row>
        <row r="114">
          <cell r="A114" t="str">
            <v>Balance at 12/31/99</v>
          </cell>
          <cell r="C114">
            <v>545000</v>
          </cell>
          <cell r="D114">
            <v>0</v>
          </cell>
          <cell r="F114">
            <v>545000</v>
          </cell>
          <cell r="G114">
            <v>0</v>
          </cell>
          <cell r="H114">
            <v>0</v>
          </cell>
          <cell r="I114">
            <v>0</v>
          </cell>
          <cell r="J114">
            <v>0</v>
          </cell>
          <cell r="K114">
            <v>0</v>
          </cell>
          <cell r="L114">
            <v>0</v>
          </cell>
          <cell r="M114">
            <v>0</v>
          </cell>
          <cell r="N114">
            <v>0</v>
          </cell>
          <cell r="O114">
            <v>0</v>
          </cell>
          <cell r="P114">
            <v>0</v>
          </cell>
          <cell r="Q114">
            <v>0</v>
          </cell>
          <cell r="R114">
            <v>0</v>
          </cell>
        </row>
        <row r="116">
          <cell r="A116" t="str">
            <v>2000 Accrual Per JE 9</v>
          </cell>
          <cell r="C116">
            <v>189000</v>
          </cell>
          <cell r="E116">
            <v>189000</v>
          </cell>
          <cell r="F116">
            <v>0</v>
          </cell>
          <cell r="G116">
            <v>0</v>
          </cell>
        </row>
        <row r="118">
          <cell r="A118" t="str">
            <v>Total</v>
          </cell>
          <cell r="C118">
            <v>734000</v>
          </cell>
          <cell r="D118">
            <v>0</v>
          </cell>
          <cell r="E118">
            <v>189000</v>
          </cell>
          <cell r="F118">
            <v>545000</v>
          </cell>
          <cell r="G118">
            <v>0</v>
          </cell>
          <cell r="H118">
            <v>0</v>
          </cell>
          <cell r="I118">
            <v>0</v>
          </cell>
          <cell r="J118">
            <v>0</v>
          </cell>
          <cell r="K118">
            <v>0</v>
          </cell>
          <cell r="L118">
            <v>0</v>
          </cell>
          <cell r="M118">
            <v>0</v>
          </cell>
          <cell r="N118">
            <v>0</v>
          </cell>
          <cell r="O118">
            <v>0</v>
          </cell>
          <cell r="P118">
            <v>0</v>
          </cell>
          <cell r="Q118">
            <v>0</v>
          </cell>
          <cell r="R118">
            <v>0</v>
          </cell>
        </row>
        <row r="120">
          <cell r="A120" t="str">
            <v>1998 True-up</v>
          </cell>
          <cell r="C120">
            <v>0</v>
          </cell>
          <cell r="G120">
            <v>0</v>
          </cell>
          <cell r="H120">
            <v>0</v>
          </cell>
        </row>
        <row r="121">
          <cell r="A121" t="str">
            <v>Reclass Accrual to 99</v>
          </cell>
          <cell r="C121">
            <v>0</v>
          </cell>
          <cell r="F121">
            <v>0</v>
          </cell>
          <cell r="G121">
            <v>0</v>
          </cell>
          <cell r="H121">
            <v>0</v>
          </cell>
        </row>
        <row r="122">
          <cell r="A122" t="str">
            <v>Reclass From Utility</v>
          </cell>
          <cell r="C122">
            <v>0</v>
          </cell>
          <cell r="G122">
            <v>0</v>
          </cell>
        </row>
        <row r="124">
          <cell r="A124" t="str">
            <v>Balance 6/30/00 - MOR</v>
          </cell>
          <cell r="C124">
            <v>734000</v>
          </cell>
          <cell r="D124">
            <v>0</v>
          </cell>
          <cell r="E124">
            <v>189000</v>
          </cell>
          <cell r="F124">
            <v>545000</v>
          </cell>
          <cell r="G124">
            <v>0</v>
          </cell>
          <cell r="H124">
            <v>0</v>
          </cell>
          <cell r="I124">
            <v>0</v>
          </cell>
          <cell r="J124">
            <v>0</v>
          </cell>
          <cell r="K124">
            <v>0</v>
          </cell>
          <cell r="L124">
            <v>0</v>
          </cell>
          <cell r="M124">
            <v>0</v>
          </cell>
          <cell r="N124">
            <v>0</v>
          </cell>
          <cell r="O124">
            <v>0</v>
          </cell>
          <cell r="P124">
            <v>0</v>
          </cell>
          <cell r="Q124">
            <v>0</v>
          </cell>
          <cell r="R124">
            <v>0</v>
          </cell>
        </row>
      </sheetData>
      <sheetData sheetId="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y ADIT "/>
      <sheetName val="2002 Summary - FINAL"/>
      <sheetName val="2002 PESC YTD TB"/>
      <sheetName val="True-Up Journal Entry"/>
      <sheetName val="Recon of Tax Expense"/>
      <sheetName val="True-up Calculation"/>
      <sheetName val="FDIT Allocation - Not Used"/>
      <sheetName val="State Data Input"/>
      <sheetName val="Balance Sheet Reconciliation"/>
      <sheetName val="Federal Payable Analysis"/>
      <sheetName val="2002 ADIT Rollforward"/>
      <sheetName val="ADIT Rollforward (ALL)"/>
      <sheetName val="ADIT Rollforward 190"/>
      <sheetName val="ADIT Rollforward 282"/>
      <sheetName val="ADIT Rollforward 28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ry"/>
      <sheetName val="Tot Sys Cap_Whl_Basis"/>
      <sheetName val="Tot Sys Cap "/>
      <sheetName val="Whls Cap"/>
      <sheetName val="Retail Cap"/>
      <sheetName val="Tot Sys Energy"/>
      <sheetName val="Nuclear"/>
      <sheetName val="Fossil"/>
      <sheetName val="CombCycle"/>
      <sheetName val="CT"/>
      <sheetName val="Hydro"/>
      <sheetName val="Purchases"/>
      <sheetName val="Input "/>
      <sheetName val="Fuel_PP_Sales_Extrap"/>
      <sheetName val="Other_Extrap"/>
      <sheetName val="Sys_Gen_wi_Accel"/>
      <sheetName val="Nuc_wi_Accel"/>
      <sheetName val="CPL_Gen_wo_Accel"/>
      <sheetName val="CC+CT"/>
      <sheetName val="Check_Tot"/>
      <sheetName val="Coal_Deliv'd"/>
      <sheetName val="True-up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
          <cell r="E7">
            <v>0.51359999999999995</v>
          </cell>
          <cell r="H7">
            <v>0.10750944015760959</v>
          </cell>
        </row>
        <row r="8">
          <cell r="H8">
            <v>0.14062329330159251</v>
          </cell>
        </row>
        <row r="10">
          <cell r="E10">
            <v>0.39090000000000003</v>
          </cell>
        </row>
        <row r="181">
          <cell r="H181">
            <v>2.4E-2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al Med"/>
      <sheetName val="ProVal Life"/>
      <sheetName val="Proval - Med Transfers"/>
      <sheetName val="Proval - Life Transfers"/>
      <sheetName val="Transfers - Medical"/>
      <sheetName val="Transfers - Life"/>
      <sheetName val="Market Value of Assets"/>
      <sheetName val="Market Related Value of Assets"/>
      <sheetName val="Allocate Assets - Medical"/>
      <sheetName val="Allocate Assets - Life"/>
      <sheetName val="Amort Medical"/>
      <sheetName val="Amort Life"/>
      <sheetName val="2010 Med Expense"/>
      <sheetName val="Budget - Medical - 2011"/>
      <sheetName val="Budget - Medical - 2012"/>
      <sheetName val="Budget - Medical - 2013"/>
      <sheetName val="Budget - Medical - 2014"/>
      <sheetName val="Budget - Medical - 2015"/>
      <sheetName val="2010 Life Expense"/>
      <sheetName val="Budget - Life - 2011"/>
      <sheetName val="Budget - Life - 2012"/>
      <sheetName val="Budget - Life - 2013"/>
      <sheetName val="Budget - Life - 2014"/>
      <sheetName val="Budget - Life - 2015"/>
      <sheetName val="Template for Budgets - Med"/>
      <sheetName val="Template for Budgets - Li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4">
          <cell r="B24">
            <v>100</v>
          </cell>
          <cell r="C24">
            <v>1324799</v>
          </cell>
          <cell r="D24">
            <v>11033175</v>
          </cell>
          <cell r="E24">
            <v>-6599299</v>
          </cell>
          <cell r="F24">
            <v>8924715</v>
          </cell>
          <cell r="G24">
            <v>-5049950</v>
          </cell>
          <cell r="H24">
            <v>246400</v>
          </cell>
          <cell r="I24">
            <v>9879840</v>
          </cell>
          <cell r="J24">
            <v>20679101</v>
          </cell>
          <cell r="K24">
            <v>90996458</v>
          </cell>
        </row>
        <row r="25">
          <cell r="B25">
            <v>110</v>
          </cell>
          <cell r="C25">
            <v>672493</v>
          </cell>
          <cell r="D25">
            <v>2008631</v>
          </cell>
          <cell r="E25">
            <v>-1320671</v>
          </cell>
          <cell r="F25">
            <v>1407426</v>
          </cell>
          <cell r="G25">
            <v>-1262485</v>
          </cell>
          <cell r="H25">
            <v>74215</v>
          </cell>
          <cell r="I25">
            <v>1579609</v>
          </cell>
          <cell r="J25">
            <v>2855505</v>
          </cell>
          <cell r="K25">
            <v>17581627</v>
          </cell>
        </row>
        <row r="26">
          <cell r="B26">
            <v>501</v>
          </cell>
          <cell r="C26">
            <v>17480</v>
          </cell>
          <cell r="D26">
            <v>8255</v>
          </cell>
          <cell r="E26">
            <v>39</v>
          </cell>
          <cell r="F26">
            <v>0</v>
          </cell>
          <cell r="G26">
            <v>0</v>
          </cell>
          <cell r="H26">
            <v>52</v>
          </cell>
          <cell r="I26">
            <v>25826</v>
          </cell>
          <cell r="J26">
            <v>983</v>
          </cell>
          <cell r="K26">
            <v>2</v>
          </cell>
        </row>
        <row r="27">
          <cell r="B27">
            <v>503</v>
          </cell>
          <cell r="C27">
            <v>407</v>
          </cell>
          <cell r="D27">
            <v>601</v>
          </cell>
          <cell r="E27">
            <v>0</v>
          </cell>
          <cell r="F27">
            <v>0</v>
          </cell>
          <cell r="G27">
            <v>0</v>
          </cell>
          <cell r="H27">
            <v>3</v>
          </cell>
          <cell r="I27">
            <v>1011</v>
          </cell>
          <cell r="J27">
            <v>0</v>
          </cell>
          <cell r="K27">
            <v>0</v>
          </cell>
        </row>
        <row r="28">
          <cell r="B28">
            <v>520</v>
          </cell>
          <cell r="C28">
            <v>8763</v>
          </cell>
          <cell r="D28">
            <v>3942</v>
          </cell>
          <cell r="E28">
            <v>20</v>
          </cell>
          <cell r="F28">
            <v>0</v>
          </cell>
          <cell r="G28">
            <v>0</v>
          </cell>
          <cell r="H28">
            <v>27</v>
          </cell>
          <cell r="I28">
            <v>12752</v>
          </cell>
          <cell r="J28">
            <v>516</v>
          </cell>
          <cell r="K28">
            <v>2</v>
          </cell>
        </row>
        <row r="29">
          <cell r="B29">
            <v>529</v>
          </cell>
          <cell r="C29">
            <v>305</v>
          </cell>
          <cell r="D29">
            <v>189</v>
          </cell>
          <cell r="E29">
            <v>0</v>
          </cell>
          <cell r="F29">
            <v>0</v>
          </cell>
          <cell r="G29">
            <v>0</v>
          </cell>
          <cell r="H29">
            <v>3</v>
          </cell>
          <cell r="I29">
            <v>497</v>
          </cell>
          <cell r="J29">
            <v>0</v>
          </cell>
          <cell r="K29">
            <v>0</v>
          </cell>
        </row>
        <row r="30">
          <cell r="B30">
            <v>600</v>
          </cell>
          <cell r="C30">
            <v>4933</v>
          </cell>
          <cell r="D30">
            <v>7136</v>
          </cell>
          <cell r="E30">
            <v>-3525</v>
          </cell>
          <cell r="F30">
            <v>4391</v>
          </cell>
          <cell r="G30">
            <v>-5526</v>
          </cell>
          <cell r="H30">
            <v>728</v>
          </cell>
          <cell r="I30">
            <v>8137</v>
          </cell>
          <cell r="J30">
            <v>17980</v>
          </cell>
          <cell r="K30">
            <v>52004</v>
          </cell>
        </row>
        <row r="31">
          <cell r="B31">
            <v>610</v>
          </cell>
          <cell r="C31">
            <v>0</v>
          </cell>
          <cell r="D31">
            <v>3542</v>
          </cell>
          <cell r="E31">
            <v>-12721</v>
          </cell>
          <cell r="F31">
            <v>14353</v>
          </cell>
          <cell r="G31">
            <v>-19390</v>
          </cell>
          <cell r="H31">
            <v>403</v>
          </cell>
          <cell r="I31">
            <v>-13813</v>
          </cell>
          <cell r="J31">
            <v>17029</v>
          </cell>
          <cell r="K31">
            <v>164210</v>
          </cell>
        </row>
        <row r="32">
          <cell r="B32">
            <v>999</v>
          </cell>
          <cell r="C32">
            <v>0</v>
          </cell>
          <cell r="D32">
            <v>182450</v>
          </cell>
          <cell r="E32">
            <v>-122775</v>
          </cell>
          <cell r="F32">
            <v>178212</v>
          </cell>
          <cell r="G32">
            <v>-199991</v>
          </cell>
          <cell r="H32">
            <v>26048</v>
          </cell>
          <cell r="I32">
            <v>63944</v>
          </cell>
          <cell r="J32">
            <v>629726</v>
          </cell>
          <cell r="K32">
            <v>1813023</v>
          </cell>
        </row>
        <row r="33">
          <cell r="B33" t="str">
            <v>Tot Med</v>
          </cell>
          <cell r="C33">
            <v>2029180</v>
          </cell>
          <cell r="D33">
            <v>13247921</v>
          </cell>
          <cell r="E33">
            <v>-8058932</v>
          </cell>
          <cell r="F33">
            <v>10529097</v>
          </cell>
          <cell r="G33">
            <v>-6537342</v>
          </cell>
          <cell r="H33">
            <v>347878</v>
          </cell>
          <cell r="I33">
            <v>11557803</v>
          </cell>
          <cell r="J33">
            <v>24200840</v>
          </cell>
          <cell r="K33">
            <v>110607327.17587556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6.10 &amp; 236.11"/>
      <sheetName val="ETR"/>
      <sheetName val="236.15 &amp; 236.16"/>
      <sheetName val="Provision"/>
      <sheetName val="FERC Other 236.10, 11, 15 &amp; 16"/>
    </sheetNames>
    <sheetDataSet>
      <sheetData sheetId="0"/>
      <sheetData sheetId="1"/>
      <sheetData sheetId="2"/>
      <sheetData sheetId="3"/>
      <sheetData sheetId="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sheetName val="Form 42 -1E"/>
      <sheetName val="Form 42 2E"/>
      <sheetName val="Form 42 3E"/>
      <sheetName val="Form 42 4E"/>
      <sheetName val="Form 42 5E"/>
      <sheetName val="Form 42 6E"/>
      <sheetName val="Form 42 7E"/>
      <sheetName val="Form 42 8E p1"/>
      <sheetName val="Form 42 8E p2"/>
      <sheetName val="Form 42 8E p3"/>
      <sheetName val="Form 42 8E p4"/>
      <sheetName val="Form 42 8E p5."/>
      <sheetName val="Cost Cap-do not file"/>
      <sheetName val="Form 42 8E p5"/>
      <sheetName val="Form 42 8E p6"/>
      <sheetName val="Form 42 8E p7"/>
      <sheetName val="Form 42 8E p8"/>
      <sheetName val="Form 42 8E p9"/>
      <sheetName val="Form 42 8E p10"/>
      <sheetName val="Form 42 8E p11"/>
      <sheetName val="Form 42 8E p12"/>
      <sheetName val="Form 42 8E p13"/>
      <sheetName val="Form 42 8E p14"/>
      <sheetName val="Form 42 8E p15"/>
      <sheetName val="Form 42 8E p16"/>
      <sheetName val="Form 42 8E p17"/>
      <sheetName val="Form 42 8E p18"/>
      <sheetName val="Form 42 8E p19"/>
      <sheetName val="Form 42 8E p20"/>
      <sheetName val="depreciation"/>
      <sheetName val="Emissions"/>
      <sheetName val="Input "/>
    </sheetNames>
    <sheetDataSet>
      <sheetData sheetId="0"/>
      <sheetData sheetId="1" refreshError="1"/>
      <sheetData sheetId="2">
        <row r="1">
          <cell r="A1" t="str">
            <v>PROGRESS ENERGY FLORIDA</v>
          </cell>
          <cell r="T1" t="str">
            <v>Form 42-2E</v>
          </cell>
        </row>
        <row r="2">
          <cell r="A2" t="str">
            <v>Environmental Cost Recovery Clause (ECRC)</v>
          </cell>
          <cell r="T2" t="str">
            <v>Revised 09/03/04</v>
          </cell>
        </row>
        <row r="3">
          <cell r="A3" t="str">
            <v>Calculation of the Current Period Estimated/Actual Amount</v>
          </cell>
        </row>
        <row r="4">
          <cell r="A4" t="str">
            <v>January 2004   to   December 2004</v>
          </cell>
        </row>
        <row r="5">
          <cell r="A5" t="str">
            <v xml:space="preserve"> </v>
          </cell>
        </row>
        <row r="6">
          <cell r="A6" t="str">
            <v>End-of-Period True-Up Amount</v>
          </cell>
        </row>
        <row r="7">
          <cell r="A7" t="str">
            <v>(in Dollars)</v>
          </cell>
        </row>
        <row r="8">
          <cell r="T8" t="str">
            <v>End of</v>
          </cell>
        </row>
        <row r="9">
          <cell r="H9" t="str">
            <v>Actual</v>
          </cell>
          <cell r="I9" t="str">
            <v>Actual</v>
          </cell>
          <cell r="J9" t="str">
            <v>Actual</v>
          </cell>
          <cell r="K9" t="str">
            <v>Actual</v>
          </cell>
          <cell r="L9" t="str">
            <v>Actual</v>
          </cell>
          <cell r="M9" t="str">
            <v>Actual</v>
          </cell>
          <cell r="N9" t="str">
            <v>Estimated</v>
          </cell>
          <cell r="O9" t="str">
            <v>Estimated</v>
          </cell>
          <cell r="P9" t="str">
            <v>Estimated</v>
          </cell>
          <cell r="Q9" t="str">
            <v>Estimated</v>
          </cell>
          <cell r="R9" t="str">
            <v>Estimated</v>
          </cell>
          <cell r="S9" t="str">
            <v>Estimated</v>
          </cell>
          <cell r="T9" t="str">
            <v>Period</v>
          </cell>
        </row>
        <row r="10">
          <cell r="A10" t="str">
            <v>Line</v>
          </cell>
          <cell r="C10" t="str">
            <v>Description</v>
          </cell>
          <cell r="H10" t="str">
            <v>January 04</v>
          </cell>
          <cell r="I10" t="str">
            <v>February 04</v>
          </cell>
          <cell r="J10" t="str">
            <v>March 04</v>
          </cell>
          <cell r="K10" t="str">
            <v>April 04</v>
          </cell>
          <cell r="L10" t="str">
            <v>May 04</v>
          </cell>
          <cell r="M10" t="str">
            <v>June 04</v>
          </cell>
          <cell r="N10" t="str">
            <v>July 04</v>
          </cell>
          <cell r="O10" t="str">
            <v>August 04</v>
          </cell>
          <cell r="P10" t="str">
            <v>September 04</v>
          </cell>
          <cell r="Q10" t="str">
            <v>October 04</v>
          </cell>
          <cell r="R10" t="str">
            <v>November 04</v>
          </cell>
          <cell r="S10" t="str">
            <v>December 04</v>
          </cell>
          <cell r="T10" t="str">
            <v>Total</v>
          </cell>
        </row>
        <row r="13">
          <cell r="A13">
            <v>1</v>
          </cell>
          <cell r="B13" t="str">
            <v>ECRC Revenues (net of Revenue Taxes)</v>
          </cell>
          <cell r="H13">
            <v>1658785.3640039999</v>
          </cell>
          <cell r="I13">
            <v>1449955.080144</v>
          </cell>
          <cell r="J13">
            <v>1478096.8434752</v>
          </cell>
          <cell r="K13">
            <v>1409341.6728663999</v>
          </cell>
          <cell r="L13">
            <v>1582566.2213271998</v>
          </cell>
          <cell r="M13">
            <v>1996435.9604103998</v>
          </cell>
          <cell r="N13">
            <v>2091840.2495286993</v>
          </cell>
          <cell r="O13">
            <v>2099598.7172599998</v>
          </cell>
          <cell r="P13">
            <v>2113330.8254275997</v>
          </cell>
          <cell r="Q13">
            <v>1904788.5243692</v>
          </cell>
          <cell r="R13">
            <v>1625209.7230313998</v>
          </cell>
          <cell r="S13">
            <v>1587431.9863404001</v>
          </cell>
          <cell r="T13">
            <v>20997381.168184493</v>
          </cell>
        </row>
        <row r="14">
          <cell r="A14">
            <v>2</v>
          </cell>
          <cell r="B14" t="str">
            <v>True-Up Provision</v>
          </cell>
          <cell r="G14">
            <v>-10861777</v>
          </cell>
          <cell r="H14">
            <v>-910536.08333333337</v>
          </cell>
          <cell r="I14">
            <v>-905148.08333333337</v>
          </cell>
          <cell r="J14">
            <v>-905148.08333333337</v>
          </cell>
          <cell r="K14">
            <v>-905148.08333333337</v>
          </cell>
          <cell r="L14">
            <v>-905148.08333333337</v>
          </cell>
          <cell r="M14">
            <v>-905148.08333333337</v>
          </cell>
          <cell r="N14">
            <v>-905148.08333333337</v>
          </cell>
          <cell r="O14">
            <v>-905148.08333333337</v>
          </cell>
          <cell r="P14">
            <v>-905148.08333333337</v>
          </cell>
          <cell r="Q14">
            <v>-905148.08333333337</v>
          </cell>
          <cell r="R14">
            <v>-905148.08333333337</v>
          </cell>
          <cell r="S14">
            <v>-905148.08333333337</v>
          </cell>
          <cell r="T14">
            <v>-10867165</v>
          </cell>
        </row>
        <row r="15">
          <cell r="A15">
            <v>3</v>
          </cell>
          <cell r="B15" t="str">
            <v>ECRC Revenues Applicable to Period (Lines 1 + 2)</v>
          </cell>
          <cell r="H15">
            <v>748249.28067066649</v>
          </cell>
          <cell r="I15">
            <v>544806.99681066663</v>
          </cell>
          <cell r="J15">
            <v>572948.76014186663</v>
          </cell>
          <cell r="K15">
            <v>504193.58953306649</v>
          </cell>
          <cell r="L15">
            <v>677418.13799386646</v>
          </cell>
          <cell r="M15">
            <v>1091287.8770770663</v>
          </cell>
          <cell r="N15">
            <v>1186692.1661953661</v>
          </cell>
          <cell r="O15">
            <v>1194450.6339266663</v>
          </cell>
          <cell r="P15">
            <v>1208182.7420942662</v>
          </cell>
          <cell r="Q15">
            <v>999640.44103586662</v>
          </cell>
          <cell r="R15">
            <v>720061.6396980664</v>
          </cell>
          <cell r="S15">
            <v>682283.90300706669</v>
          </cell>
          <cell r="T15">
            <v>10130216.168184496</v>
          </cell>
        </row>
        <row r="17">
          <cell r="A17">
            <v>4</v>
          </cell>
          <cell r="B17" t="str">
            <v>Jurisdictional ECRC Costs</v>
          </cell>
        </row>
        <row r="18">
          <cell r="B18" t="str">
            <v>a.  O &amp; M  Activities (Form 42-5E, Line 9)</v>
          </cell>
          <cell r="H18">
            <v>493310</v>
          </cell>
          <cell r="I18">
            <v>555730</v>
          </cell>
          <cell r="J18">
            <v>916193</v>
          </cell>
          <cell r="K18">
            <v>617307</v>
          </cell>
          <cell r="L18">
            <v>665490</v>
          </cell>
          <cell r="M18">
            <v>808690</v>
          </cell>
          <cell r="N18">
            <v>1057192</v>
          </cell>
          <cell r="O18">
            <v>4341465</v>
          </cell>
          <cell r="P18">
            <v>4418576</v>
          </cell>
          <cell r="Q18">
            <v>4673043</v>
          </cell>
          <cell r="R18">
            <v>4254949</v>
          </cell>
          <cell r="S18">
            <v>5193654</v>
          </cell>
          <cell r="T18">
            <v>27995599</v>
          </cell>
        </row>
        <row r="19">
          <cell r="B19" t="str">
            <v>b.  Capital Investment Projects (Form 42-7E, Line 9)</v>
          </cell>
          <cell r="H19">
            <v>4491.4839598966</v>
          </cell>
          <cell r="I19">
            <v>9944.9188508623993</v>
          </cell>
          <cell r="J19">
            <v>35296.9464105316</v>
          </cell>
          <cell r="K19">
            <v>35495.536081458005</v>
          </cell>
          <cell r="L19">
            <v>5801.3007039631975</v>
          </cell>
          <cell r="M19">
            <v>1227.8918392466503</v>
          </cell>
          <cell r="N19">
            <v>83109.874692745667</v>
          </cell>
          <cell r="O19">
            <v>154095.18399064825</v>
          </cell>
          <cell r="P19">
            <v>133619.41379841149</v>
          </cell>
          <cell r="Q19">
            <v>111978.6093985085</v>
          </cell>
          <cell r="R19">
            <v>90954.378056296002</v>
          </cell>
          <cell r="S19">
            <v>58638.663843717753</v>
          </cell>
          <cell r="T19">
            <v>724654.20162628614</v>
          </cell>
        </row>
        <row r="20">
          <cell r="B20" t="str">
            <v>c.  Total Jurisdictional ECRC Costs</v>
          </cell>
          <cell r="H20">
            <v>497801.48395989661</v>
          </cell>
          <cell r="I20">
            <v>565674.91885086242</v>
          </cell>
          <cell r="J20">
            <v>951489.94641053164</v>
          </cell>
          <cell r="K20">
            <v>652802.53608145798</v>
          </cell>
          <cell r="L20">
            <v>671291.30070396315</v>
          </cell>
          <cell r="M20">
            <v>809917.89183924661</v>
          </cell>
          <cell r="N20">
            <v>1140301.8746927457</v>
          </cell>
          <cell r="O20">
            <v>4495560.183990648</v>
          </cell>
          <cell r="P20">
            <v>4552195.4137984114</v>
          </cell>
          <cell r="Q20">
            <v>4785021.6093985084</v>
          </cell>
          <cell r="R20">
            <v>4345903.3780562961</v>
          </cell>
          <cell r="S20">
            <v>5252292.6638437174</v>
          </cell>
          <cell r="T20">
            <v>28720253.201626286</v>
          </cell>
        </row>
        <row r="22">
          <cell r="A22">
            <v>5</v>
          </cell>
          <cell r="B22" t="str">
            <v>Over/(Under) Recovery (Line 3 - Line 4c)</v>
          </cell>
          <cell r="H22">
            <v>250447.79671076988</v>
          </cell>
          <cell r="I22">
            <v>-20867.922040195786</v>
          </cell>
          <cell r="J22">
            <v>-378541.18626866501</v>
          </cell>
          <cell r="K22">
            <v>-148608.94654839148</v>
          </cell>
          <cell r="L22">
            <v>6126.8372899033129</v>
          </cell>
          <cell r="M22">
            <v>281369.98523781972</v>
          </cell>
          <cell r="N22">
            <v>46390.291502620326</v>
          </cell>
          <cell r="O22">
            <v>-3301109.5500639817</v>
          </cell>
          <cell r="P22">
            <v>-3344012.6717041451</v>
          </cell>
          <cell r="Q22">
            <v>-3785381.1683626417</v>
          </cell>
          <cell r="R22">
            <v>-3625841.7383582299</v>
          </cell>
          <cell r="S22">
            <v>-4570008.7608366506</v>
          </cell>
          <cell r="T22">
            <v>-18590037.033441786</v>
          </cell>
        </row>
        <row r="24">
          <cell r="A24">
            <v>6</v>
          </cell>
          <cell r="B24" t="str">
            <v>Interest Provision (Form 42-3E, Line 10)</v>
          </cell>
          <cell r="H24">
            <v>-8122</v>
          </cell>
          <cell r="I24">
            <v>-6989</v>
          </cell>
          <cell r="J24">
            <v>-6250</v>
          </cell>
          <cell r="K24">
            <v>-5869</v>
          </cell>
          <cell r="L24">
            <v>-5297</v>
          </cell>
          <cell r="M24">
            <v>-5064</v>
          </cell>
          <cell r="N24">
            <v>-4871</v>
          </cell>
          <cell r="O24">
            <v>-5678</v>
          </cell>
          <cell r="P24">
            <v>-8368</v>
          </cell>
          <cell r="Q24">
            <v>-11329</v>
          </cell>
          <cell r="R24">
            <v>-14450</v>
          </cell>
          <cell r="S24">
            <v>-18010</v>
          </cell>
          <cell r="T24">
            <v>-100297</v>
          </cell>
        </row>
        <row r="26">
          <cell r="A26">
            <v>7</v>
          </cell>
          <cell r="B26" t="str">
            <v>Beginning Balance True-Up &amp; Interest Provision</v>
          </cell>
          <cell r="H26">
            <v>-10867165</v>
          </cell>
          <cell r="I26">
            <v>-9714303.1199558955</v>
          </cell>
          <cell r="J26">
            <v>-8837011.9586627577</v>
          </cell>
          <cell r="K26">
            <v>-8316655.0615980895</v>
          </cell>
          <cell r="L26">
            <v>-7565984.9248131486</v>
          </cell>
          <cell r="M26">
            <v>-6660007.0041899122</v>
          </cell>
          <cell r="N26">
            <v>-5478552.9356187591</v>
          </cell>
          <cell r="O26">
            <v>-4868817.560782806</v>
          </cell>
          <cell r="P26">
            <v>-7270457.0275134547</v>
          </cell>
          <cell r="Q26">
            <v>-9717689.6158842649</v>
          </cell>
          <cell r="R26">
            <v>-12609251.700913573</v>
          </cell>
          <cell r="S26">
            <v>-15344395.355938468</v>
          </cell>
          <cell r="T26">
            <v>-10867165</v>
          </cell>
        </row>
        <row r="27">
          <cell r="B27" t="str">
            <v>a. Deferred True-Up from January 2003 to December 2003</v>
          </cell>
        </row>
        <row r="28">
          <cell r="B28" t="str">
            <v xml:space="preserve">     (Order No. PSC-03-1348-FOF-E1)</v>
          </cell>
          <cell r="H28">
            <v>951437</v>
          </cell>
          <cell r="I28">
            <v>951437</v>
          </cell>
          <cell r="J28">
            <v>951437</v>
          </cell>
          <cell r="K28">
            <v>951437</v>
          </cell>
          <cell r="L28">
            <v>951437</v>
          </cell>
          <cell r="M28">
            <v>951437</v>
          </cell>
          <cell r="N28">
            <v>951437</v>
          </cell>
          <cell r="O28">
            <v>951437</v>
          </cell>
          <cell r="P28">
            <v>951437</v>
          </cell>
          <cell r="Q28">
            <v>951437</v>
          </cell>
          <cell r="R28">
            <v>951437</v>
          </cell>
          <cell r="S28">
            <v>951437</v>
          </cell>
          <cell r="T28">
            <v>951437</v>
          </cell>
        </row>
        <row r="30">
          <cell r="A30">
            <v>8</v>
          </cell>
          <cell r="B30" t="str">
            <v>True-Up Collected/(Refunded) (see Line 2)</v>
          </cell>
          <cell r="H30">
            <v>910536.08333333337</v>
          </cell>
          <cell r="I30">
            <v>905148.08333333337</v>
          </cell>
          <cell r="J30">
            <v>905148.08333333337</v>
          </cell>
          <cell r="K30">
            <v>905148.08333333337</v>
          </cell>
          <cell r="L30">
            <v>905148.08333333337</v>
          </cell>
          <cell r="M30">
            <v>905148.08333333337</v>
          </cell>
          <cell r="N30">
            <v>905148.08333333337</v>
          </cell>
          <cell r="O30">
            <v>905148.08333333337</v>
          </cell>
          <cell r="P30">
            <v>905148.08333333337</v>
          </cell>
          <cell r="Q30">
            <v>905148.08333333337</v>
          </cell>
          <cell r="R30">
            <v>905148.08333333337</v>
          </cell>
          <cell r="S30">
            <v>905148.08333333337</v>
          </cell>
          <cell r="T30">
            <v>10867165</v>
          </cell>
        </row>
        <row r="32">
          <cell r="A32">
            <v>9</v>
          </cell>
          <cell r="B32" t="str">
            <v>End of Period Total True-Up (Lines 5+6+7+7a+8)</v>
          </cell>
          <cell r="H32">
            <v>-8762866.1199558955</v>
          </cell>
          <cell r="I32">
            <v>-7885574.9586627586</v>
          </cell>
          <cell r="J32">
            <v>-7365218.0615980895</v>
          </cell>
          <cell r="K32">
            <v>-6614547.9248131486</v>
          </cell>
          <cell r="L32">
            <v>-5708570.0041899122</v>
          </cell>
          <cell r="M32">
            <v>-4527115.9356187591</v>
          </cell>
          <cell r="N32">
            <v>-3580448.5607828056</v>
          </cell>
          <cell r="O32">
            <v>-6319020.0275134547</v>
          </cell>
          <cell r="P32">
            <v>-8766252.6158842649</v>
          </cell>
          <cell r="Q32">
            <v>-11657814.700913573</v>
          </cell>
          <cell r="R32">
            <v>-14392958.355938468</v>
          </cell>
          <cell r="S32">
            <v>-18075829.033441786</v>
          </cell>
          <cell r="T32">
            <v>-17738897.033441786</v>
          </cell>
        </row>
        <row r="34">
          <cell r="A34">
            <v>10</v>
          </cell>
          <cell r="B34" t="str">
            <v>Adjustments to Period Total True-Up Including Interest (a)</v>
          </cell>
          <cell r="H34">
            <v>0</v>
          </cell>
          <cell r="I34">
            <v>0</v>
          </cell>
          <cell r="J34">
            <v>0</v>
          </cell>
          <cell r="K34">
            <v>0</v>
          </cell>
          <cell r="L34">
            <v>0</v>
          </cell>
          <cell r="M34">
            <v>0</v>
          </cell>
          <cell r="N34">
            <v>-336932</v>
          </cell>
          <cell r="O34">
            <v>0</v>
          </cell>
          <cell r="P34">
            <v>0</v>
          </cell>
          <cell r="Q34">
            <v>0</v>
          </cell>
          <cell r="R34">
            <v>0</v>
          </cell>
          <cell r="S34">
            <v>0</v>
          </cell>
          <cell r="T34">
            <v>-336932</v>
          </cell>
        </row>
        <row r="36">
          <cell r="A36">
            <v>11</v>
          </cell>
          <cell r="B36" t="str">
            <v>End of Period Total Net True-Up (Lines 9 + 10)</v>
          </cell>
          <cell r="H36">
            <v>-8762866.1199558955</v>
          </cell>
          <cell r="I36">
            <v>-7885574.9586627586</v>
          </cell>
          <cell r="J36">
            <v>-7365218.0615980895</v>
          </cell>
          <cell r="K36">
            <v>-6614547.9248131486</v>
          </cell>
          <cell r="L36">
            <v>-5708570.0041899122</v>
          </cell>
          <cell r="M36">
            <v>-4527115.9356187591</v>
          </cell>
          <cell r="N36">
            <v>-3917380.5607828056</v>
          </cell>
          <cell r="O36">
            <v>-6319020.0275134547</v>
          </cell>
          <cell r="P36">
            <v>-8766252.6158842649</v>
          </cell>
          <cell r="Q36">
            <v>-11657814.700913573</v>
          </cell>
          <cell r="R36">
            <v>-14392958.355938468</v>
          </cell>
          <cell r="S36">
            <v>-18075829.033441786</v>
          </cell>
          <cell r="T36">
            <v>-18075829.033441786</v>
          </cell>
        </row>
      </sheetData>
      <sheetData sheetId="3" refreshError="1"/>
      <sheetData sheetId="4" refreshError="1"/>
      <sheetData sheetId="5"/>
      <sheetData sheetId="6" refreshError="1"/>
      <sheetData sheetId="7"/>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
          <cell r="A1" t="str">
            <v>FLUE GAS CONDITIONING - BB1 (L-34)</v>
          </cell>
          <cell r="G1" t="str">
            <v>FLUE GAS CONDITIONING - BB2 (L-35)</v>
          </cell>
          <cell r="M1" t="str">
            <v xml:space="preserve">TOTAL FLUE GAS CONDITIONING </v>
          </cell>
          <cell r="P1" t="str">
            <v>6/95</v>
          </cell>
        </row>
        <row r="3">
          <cell r="B3" t="str">
            <v>IN SERVICE</v>
          </cell>
          <cell r="C3" t="str">
            <v xml:space="preserve">DEPREC. </v>
          </cell>
          <cell r="D3" t="str">
            <v xml:space="preserve">DEPREC. </v>
          </cell>
          <cell r="H3" t="str">
            <v>IN SERVICE</v>
          </cell>
          <cell r="I3" t="str">
            <v xml:space="preserve">DEPREC. </v>
          </cell>
          <cell r="J3" t="str">
            <v xml:space="preserve">DEPREC. </v>
          </cell>
          <cell r="N3" t="str">
            <v>IN SERVICE</v>
          </cell>
          <cell r="P3" t="str">
            <v xml:space="preserve">DEPREC. </v>
          </cell>
        </row>
        <row r="4">
          <cell r="C4" t="str">
            <v>RATE</v>
          </cell>
          <cell r="D4" t="str">
            <v>EXP.</v>
          </cell>
          <cell r="E4" t="str">
            <v>ACC. DEPR.</v>
          </cell>
          <cell r="I4" t="str">
            <v>RATE</v>
          </cell>
          <cell r="J4" t="str">
            <v>EXP.</v>
          </cell>
          <cell r="K4" t="str">
            <v>ACC. DEPR.</v>
          </cell>
          <cell r="P4" t="str">
            <v>EXP.</v>
          </cell>
          <cell r="Q4" t="str">
            <v>ACC. DEPR.</v>
          </cell>
        </row>
        <row r="6">
          <cell r="A6" t="str">
            <v>12/93</v>
          </cell>
          <cell r="B6">
            <v>2676217</v>
          </cell>
          <cell r="C6">
            <v>1.9166666666666666E-3</v>
          </cell>
          <cell r="D6">
            <v>2565</v>
          </cell>
          <cell r="E6">
            <v>2565</v>
          </cell>
          <cell r="G6" t="str">
            <v>12/93</v>
          </cell>
          <cell r="H6">
            <v>2341517</v>
          </cell>
          <cell r="I6">
            <v>2.166666666666667E-3</v>
          </cell>
          <cell r="J6">
            <v>2537</v>
          </cell>
          <cell r="K6">
            <v>2537</v>
          </cell>
          <cell r="M6" t="str">
            <v>12/93</v>
          </cell>
          <cell r="N6">
            <v>5017734</v>
          </cell>
          <cell r="P6">
            <v>5102</v>
          </cell>
          <cell r="Q6">
            <v>5102</v>
          </cell>
        </row>
        <row r="8">
          <cell r="A8" t="str">
            <v>1/94</v>
          </cell>
          <cell r="B8">
            <v>2676217</v>
          </cell>
          <cell r="C8">
            <v>1.9166666666666666E-3</v>
          </cell>
          <cell r="D8">
            <v>5129</v>
          </cell>
          <cell r="E8">
            <v>7694</v>
          </cell>
          <cell r="G8" t="str">
            <v>1/94</v>
          </cell>
          <cell r="H8">
            <v>2341517</v>
          </cell>
          <cell r="I8">
            <v>2.166666666666667E-3</v>
          </cell>
          <cell r="J8">
            <v>5073</v>
          </cell>
          <cell r="K8">
            <v>7610</v>
          </cell>
          <cell r="M8" t="str">
            <v>1/94</v>
          </cell>
          <cell r="N8">
            <v>5017734</v>
          </cell>
          <cell r="P8">
            <v>10202</v>
          </cell>
          <cell r="Q8">
            <v>15304</v>
          </cell>
        </row>
        <row r="9">
          <cell r="A9" t="str">
            <v>2/94</v>
          </cell>
          <cell r="B9">
            <v>2676217</v>
          </cell>
          <cell r="C9">
            <v>1.9166666666666666E-3</v>
          </cell>
          <cell r="D9">
            <v>5129</v>
          </cell>
          <cell r="E9">
            <v>12823</v>
          </cell>
          <cell r="G9" t="str">
            <v>2/94</v>
          </cell>
          <cell r="H9">
            <v>2341517</v>
          </cell>
          <cell r="I9">
            <v>2.166666666666667E-3</v>
          </cell>
          <cell r="J9">
            <v>5073</v>
          </cell>
          <cell r="K9">
            <v>12683</v>
          </cell>
          <cell r="M9" t="str">
            <v>2/94</v>
          </cell>
          <cell r="N9">
            <v>5017734</v>
          </cell>
          <cell r="P9">
            <v>10202</v>
          </cell>
          <cell r="Q9">
            <v>25506</v>
          </cell>
        </row>
        <row r="10">
          <cell r="A10" t="str">
            <v>3/94</v>
          </cell>
          <cell r="B10">
            <v>2676217</v>
          </cell>
          <cell r="C10">
            <v>1.9166666666666666E-3</v>
          </cell>
          <cell r="D10">
            <v>5129</v>
          </cell>
          <cell r="E10">
            <v>17952</v>
          </cell>
          <cell r="G10" t="str">
            <v>3/94</v>
          </cell>
          <cell r="H10">
            <v>2341517</v>
          </cell>
          <cell r="I10">
            <v>2.166666666666667E-3</v>
          </cell>
          <cell r="J10">
            <v>5073</v>
          </cell>
          <cell r="K10">
            <v>17756</v>
          </cell>
          <cell r="M10" t="str">
            <v>3/94</v>
          </cell>
          <cell r="N10">
            <v>5017734</v>
          </cell>
          <cell r="P10">
            <v>10202</v>
          </cell>
          <cell r="Q10">
            <v>35708</v>
          </cell>
        </row>
        <row r="11">
          <cell r="A11" t="str">
            <v>4/94</v>
          </cell>
          <cell r="B11">
            <v>2676217</v>
          </cell>
          <cell r="C11">
            <v>1.9166666666666666E-3</v>
          </cell>
          <cell r="D11">
            <v>5129</v>
          </cell>
          <cell r="E11">
            <v>23081</v>
          </cell>
          <cell r="G11" t="str">
            <v>4/94</v>
          </cell>
          <cell r="H11">
            <v>2341517</v>
          </cell>
          <cell r="I11">
            <v>2.166666666666667E-3</v>
          </cell>
          <cell r="J11">
            <v>5073</v>
          </cell>
          <cell r="K11">
            <v>22829</v>
          </cell>
          <cell r="M11" t="str">
            <v>4/94</v>
          </cell>
          <cell r="N11">
            <v>5017734</v>
          </cell>
          <cell r="P11">
            <v>10202</v>
          </cell>
          <cell r="Q11">
            <v>45910</v>
          </cell>
        </row>
        <row r="12">
          <cell r="A12" t="str">
            <v>5/94</v>
          </cell>
          <cell r="B12">
            <v>2676217</v>
          </cell>
          <cell r="C12">
            <v>1.9166666666666666E-3</v>
          </cell>
          <cell r="D12">
            <v>5129</v>
          </cell>
          <cell r="E12">
            <v>28210</v>
          </cell>
          <cell r="G12" t="str">
            <v>5/94</v>
          </cell>
          <cell r="H12">
            <v>2341517</v>
          </cell>
          <cell r="I12">
            <v>2.166666666666667E-3</v>
          </cell>
          <cell r="J12">
            <v>5073</v>
          </cell>
          <cell r="K12">
            <v>27902</v>
          </cell>
          <cell r="M12" t="str">
            <v>5/94</v>
          </cell>
          <cell r="N12">
            <v>5017734</v>
          </cell>
          <cell r="P12">
            <v>10202</v>
          </cell>
          <cell r="Q12">
            <v>56112</v>
          </cell>
        </row>
        <row r="13">
          <cell r="A13" t="str">
            <v>6/94</v>
          </cell>
          <cell r="B13">
            <v>2676217</v>
          </cell>
          <cell r="C13">
            <v>1.9166666666666666E-3</v>
          </cell>
          <cell r="D13">
            <v>5129</v>
          </cell>
          <cell r="E13">
            <v>33339</v>
          </cell>
          <cell r="G13" t="str">
            <v>6/94</v>
          </cell>
          <cell r="H13">
            <v>2341517</v>
          </cell>
          <cell r="I13">
            <v>2.166666666666667E-3</v>
          </cell>
          <cell r="J13">
            <v>5073</v>
          </cell>
          <cell r="K13">
            <v>32975</v>
          </cell>
          <cell r="M13" t="str">
            <v>6/94</v>
          </cell>
          <cell r="N13">
            <v>5017734</v>
          </cell>
          <cell r="P13">
            <v>10202</v>
          </cell>
          <cell r="Q13">
            <v>66314</v>
          </cell>
        </row>
        <row r="14">
          <cell r="A14" t="str">
            <v>7/94</v>
          </cell>
          <cell r="B14">
            <v>2676217</v>
          </cell>
          <cell r="C14">
            <v>1.9166666666666666E-3</v>
          </cell>
          <cell r="D14">
            <v>5129</v>
          </cell>
          <cell r="E14">
            <v>38468</v>
          </cell>
          <cell r="G14" t="str">
            <v>7/94</v>
          </cell>
          <cell r="H14">
            <v>2341517</v>
          </cell>
          <cell r="I14">
            <v>2.166666666666667E-3</v>
          </cell>
          <cell r="J14">
            <v>5073</v>
          </cell>
          <cell r="K14">
            <v>38048</v>
          </cell>
          <cell r="M14" t="str">
            <v>7/94</v>
          </cell>
          <cell r="N14">
            <v>5017734</v>
          </cell>
          <cell r="P14">
            <v>10202</v>
          </cell>
          <cell r="Q14">
            <v>76516</v>
          </cell>
        </row>
        <row r="15">
          <cell r="A15" t="str">
            <v>8/94</v>
          </cell>
          <cell r="B15">
            <v>2676217</v>
          </cell>
          <cell r="C15">
            <v>1.9166666666666666E-3</v>
          </cell>
          <cell r="D15">
            <v>5129</v>
          </cell>
          <cell r="E15">
            <v>43597</v>
          </cell>
          <cell r="G15" t="str">
            <v>8/94</v>
          </cell>
          <cell r="H15">
            <v>2341517</v>
          </cell>
          <cell r="I15">
            <v>2.166666666666667E-3</v>
          </cell>
          <cell r="J15">
            <v>5073</v>
          </cell>
          <cell r="K15">
            <v>43121</v>
          </cell>
          <cell r="M15" t="str">
            <v>8/94</v>
          </cell>
          <cell r="N15">
            <v>5017734</v>
          </cell>
          <cell r="P15">
            <v>10202</v>
          </cell>
          <cell r="Q15">
            <v>86718</v>
          </cell>
        </row>
        <row r="16">
          <cell r="A16" t="str">
            <v>9/94</v>
          </cell>
          <cell r="B16">
            <v>2676217</v>
          </cell>
          <cell r="C16">
            <v>1.9166666666666666E-3</v>
          </cell>
          <cell r="D16">
            <v>5129</v>
          </cell>
          <cell r="E16">
            <v>48726</v>
          </cell>
          <cell r="G16" t="str">
            <v>9/94</v>
          </cell>
          <cell r="H16">
            <v>2341517</v>
          </cell>
          <cell r="I16">
            <v>2.166666666666667E-3</v>
          </cell>
          <cell r="J16">
            <v>5073</v>
          </cell>
          <cell r="K16">
            <v>48194</v>
          </cell>
          <cell r="M16" t="str">
            <v>9/94</v>
          </cell>
          <cell r="N16">
            <v>5017734</v>
          </cell>
          <cell r="P16">
            <v>10202</v>
          </cell>
          <cell r="Q16">
            <v>96920</v>
          </cell>
        </row>
        <row r="17">
          <cell r="A17" t="str">
            <v>10/94</v>
          </cell>
          <cell r="B17">
            <v>2676217</v>
          </cell>
          <cell r="C17">
            <v>1.9166666666666666E-3</v>
          </cell>
          <cell r="D17">
            <v>5129</v>
          </cell>
          <cell r="E17">
            <v>53855</v>
          </cell>
          <cell r="G17" t="str">
            <v>10/94</v>
          </cell>
          <cell r="H17">
            <v>2341517</v>
          </cell>
          <cell r="I17">
            <v>2.166666666666667E-3</v>
          </cell>
          <cell r="J17">
            <v>5073</v>
          </cell>
          <cell r="K17">
            <v>53267</v>
          </cell>
          <cell r="M17" t="str">
            <v>10/94</v>
          </cell>
          <cell r="N17">
            <v>5017734</v>
          </cell>
          <cell r="P17">
            <v>10202</v>
          </cell>
          <cell r="Q17">
            <v>107122</v>
          </cell>
        </row>
        <row r="18">
          <cell r="A18" t="str">
            <v>11/94</v>
          </cell>
          <cell r="B18">
            <v>2676217</v>
          </cell>
          <cell r="C18">
            <v>1.9166666666666666E-3</v>
          </cell>
          <cell r="D18">
            <v>5129</v>
          </cell>
          <cell r="E18">
            <v>58984</v>
          </cell>
          <cell r="G18" t="str">
            <v>11/94</v>
          </cell>
          <cell r="H18">
            <v>2341517</v>
          </cell>
          <cell r="I18">
            <v>2.166666666666667E-3</v>
          </cell>
          <cell r="J18">
            <v>5073</v>
          </cell>
          <cell r="K18">
            <v>58340</v>
          </cell>
          <cell r="M18" t="str">
            <v>11/94</v>
          </cell>
          <cell r="N18">
            <v>5017734</v>
          </cell>
          <cell r="P18">
            <v>10202</v>
          </cell>
          <cell r="Q18">
            <v>117324</v>
          </cell>
        </row>
        <row r="19">
          <cell r="A19" t="str">
            <v>12/94</v>
          </cell>
          <cell r="B19">
            <v>2676217</v>
          </cell>
          <cell r="C19">
            <v>1.9166666666666666E-3</v>
          </cell>
          <cell r="D19">
            <v>5129</v>
          </cell>
          <cell r="E19">
            <v>64113</v>
          </cell>
          <cell r="G19" t="str">
            <v>12/94</v>
          </cell>
          <cell r="H19">
            <v>2341517</v>
          </cell>
          <cell r="I19">
            <v>2.166666666666667E-3</v>
          </cell>
          <cell r="J19">
            <v>5073</v>
          </cell>
          <cell r="K19">
            <v>63413</v>
          </cell>
          <cell r="M19" t="str">
            <v>12/94</v>
          </cell>
          <cell r="N19">
            <v>5017734</v>
          </cell>
          <cell r="P19">
            <v>10202</v>
          </cell>
          <cell r="Q19">
            <v>127526</v>
          </cell>
        </row>
        <row r="21">
          <cell r="A21" t="str">
            <v>1/95</v>
          </cell>
          <cell r="B21">
            <v>2676217</v>
          </cell>
          <cell r="C21">
            <v>1.9166666666666666E-3</v>
          </cell>
          <cell r="D21">
            <v>5129</v>
          </cell>
          <cell r="E21">
            <v>69242</v>
          </cell>
          <cell r="G21" t="str">
            <v>1/95</v>
          </cell>
          <cell r="H21">
            <v>2341517</v>
          </cell>
          <cell r="I21">
            <v>2.166666666666667E-3</v>
          </cell>
          <cell r="J21">
            <v>5073</v>
          </cell>
          <cell r="K21">
            <v>68486</v>
          </cell>
          <cell r="M21" t="str">
            <v>1/95</v>
          </cell>
          <cell r="N21">
            <v>5017734</v>
          </cell>
          <cell r="P21">
            <v>10202</v>
          </cell>
          <cell r="Q21">
            <v>137728</v>
          </cell>
        </row>
        <row r="22">
          <cell r="A22" t="str">
            <v>2/95</v>
          </cell>
          <cell r="B22">
            <v>2676217</v>
          </cell>
          <cell r="C22">
            <v>1.9166666666666666E-3</v>
          </cell>
          <cell r="D22">
            <v>5129</v>
          </cell>
          <cell r="E22">
            <v>74371</v>
          </cell>
          <cell r="G22" t="str">
            <v>2/95</v>
          </cell>
          <cell r="H22">
            <v>2341517</v>
          </cell>
          <cell r="I22">
            <v>2.166666666666667E-3</v>
          </cell>
          <cell r="J22">
            <v>5073</v>
          </cell>
          <cell r="K22">
            <v>73559</v>
          </cell>
          <cell r="M22" t="str">
            <v>2/95</v>
          </cell>
          <cell r="N22">
            <v>5017734</v>
          </cell>
          <cell r="P22">
            <v>10202</v>
          </cell>
          <cell r="Q22">
            <v>147930</v>
          </cell>
        </row>
        <row r="23">
          <cell r="A23" t="str">
            <v>3/95</v>
          </cell>
          <cell r="B23">
            <v>2676217</v>
          </cell>
          <cell r="C23">
            <v>1.9166666666666666E-3</v>
          </cell>
          <cell r="D23">
            <v>5129</v>
          </cell>
          <cell r="E23">
            <v>79500</v>
          </cell>
          <cell r="G23" t="str">
            <v>3/95</v>
          </cell>
          <cell r="H23">
            <v>2341517</v>
          </cell>
          <cell r="I23">
            <v>2.166666666666667E-3</v>
          </cell>
          <cell r="J23">
            <v>5073</v>
          </cell>
          <cell r="K23">
            <v>78632</v>
          </cell>
          <cell r="M23" t="str">
            <v>3/95</v>
          </cell>
          <cell r="N23">
            <v>5017734</v>
          </cell>
          <cell r="P23">
            <v>10202</v>
          </cell>
          <cell r="Q23">
            <v>158132</v>
          </cell>
        </row>
        <row r="24">
          <cell r="A24" t="str">
            <v>4/95</v>
          </cell>
          <cell r="B24">
            <v>2676217</v>
          </cell>
          <cell r="C24">
            <v>1.9166666666666666E-3</v>
          </cell>
          <cell r="D24">
            <v>5129</v>
          </cell>
          <cell r="E24">
            <v>84629</v>
          </cell>
          <cell r="G24" t="str">
            <v>4/95</v>
          </cell>
          <cell r="H24">
            <v>2341517</v>
          </cell>
          <cell r="I24">
            <v>2.166666666666667E-3</v>
          </cell>
          <cell r="J24">
            <v>5073</v>
          </cell>
          <cell r="K24">
            <v>83705</v>
          </cell>
          <cell r="M24" t="str">
            <v>4/95</v>
          </cell>
          <cell r="N24">
            <v>5017734</v>
          </cell>
          <cell r="P24">
            <v>10202</v>
          </cell>
          <cell r="Q24">
            <v>168334</v>
          </cell>
        </row>
        <row r="25">
          <cell r="A25" t="str">
            <v>5/95</v>
          </cell>
          <cell r="B25">
            <v>2676217</v>
          </cell>
          <cell r="C25">
            <v>1.9166666666666666E-3</v>
          </cell>
          <cell r="D25">
            <v>5129</v>
          </cell>
          <cell r="E25">
            <v>89758</v>
          </cell>
          <cell r="G25" t="str">
            <v>5/95</v>
          </cell>
          <cell r="H25">
            <v>2341517</v>
          </cell>
          <cell r="I25">
            <v>2.166666666666667E-3</v>
          </cell>
          <cell r="J25">
            <v>5073</v>
          </cell>
          <cell r="K25">
            <v>88778</v>
          </cell>
          <cell r="M25" t="str">
            <v>5/95</v>
          </cell>
          <cell r="N25">
            <v>5017734</v>
          </cell>
          <cell r="P25">
            <v>10202</v>
          </cell>
          <cell r="Q25">
            <v>178536</v>
          </cell>
        </row>
        <row r="26">
          <cell r="A26" t="str">
            <v>6/95</v>
          </cell>
          <cell r="B26">
            <v>2676217</v>
          </cell>
          <cell r="C26">
            <v>1.9166666666666666E-3</v>
          </cell>
          <cell r="D26">
            <v>5129</v>
          </cell>
          <cell r="E26">
            <v>94887</v>
          </cell>
          <cell r="G26" t="str">
            <v>6/95</v>
          </cell>
          <cell r="H26">
            <v>2341517</v>
          </cell>
          <cell r="I26">
            <v>2.166666666666667E-3</v>
          </cell>
          <cell r="J26">
            <v>5073</v>
          </cell>
          <cell r="K26">
            <v>93851</v>
          </cell>
          <cell r="M26" t="str">
            <v>6/95</v>
          </cell>
          <cell r="N26">
            <v>5017734</v>
          </cell>
          <cell r="P26">
            <v>10202</v>
          </cell>
          <cell r="Q26">
            <v>188738</v>
          </cell>
        </row>
        <row r="27">
          <cell r="A27" t="str">
            <v>7/95</v>
          </cell>
          <cell r="B27">
            <v>2676217</v>
          </cell>
          <cell r="C27">
            <v>1.9166666666666666E-3</v>
          </cell>
          <cell r="D27">
            <v>5129</v>
          </cell>
          <cell r="E27">
            <v>100016</v>
          </cell>
          <cell r="G27" t="str">
            <v>7/95</v>
          </cell>
          <cell r="H27">
            <v>2341517</v>
          </cell>
          <cell r="I27">
            <v>2.166666666666667E-3</v>
          </cell>
          <cell r="J27">
            <v>5073</v>
          </cell>
          <cell r="K27">
            <v>98924</v>
          </cell>
          <cell r="M27" t="str">
            <v>7/95</v>
          </cell>
          <cell r="N27">
            <v>5017734</v>
          </cell>
          <cell r="P27">
            <v>10202</v>
          </cell>
          <cell r="Q27">
            <v>198940</v>
          </cell>
        </row>
        <row r="28">
          <cell r="A28" t="str">
            <v>8/95</v>
          </cell>
          <cell r="B28">
            <v>2676217</v>
          </cell>
          <cell r="C28">
            <v>1.9166666666666666E-3</v>
          </cell>
          <cell r="D28">
            <v>5129</v>
          </cell>
          <cell r="E28">
            <v>105145</v>
          </cell>
          <cell r="G28" t="str">
            <v>8/95</v>
          </cell>
          <cell r="H28">
            <v>2341517</v>
          </cell>
          <cell r="I28">
            <v>2.166666666666667E-3</v>
          </cell>
          <cell r="J28">
            <v>5073</v>
          </cell>
          <cell r="K28">
            <v>103997</v>
          </cell>
          <cell r="M28" t="str">
            <v>8/95</v>
          </cell>
          <cell r="N28">
            <v>5017734</v>
          </cell>
          <cell r="P28">
            <v>10202</v>
          </cell>
          <cell r="Q28">
            <v>209142</v>
          </cell>
        </row>
        <row r="29">
          <cell r="A29" t="str">
            <v>9/95</v>
          </cell>
          <cell r="B29">
            <v>2676217</v>
          </cell>
          <cell r="C29">
            <v>1.9166666666666666E-3</v>
          </cell>
          <cell r="D29">
            <v>5129</v>
          </cell>
          <cell r="E29">
            <v>110274</v>
          </cell>
          <cell r="G29" t="str">
            <v>9/95</v>
          </cell>
          <cell r="H29">
            <v>2341517</v>
          </cell>
          <cell r="I29">
            <v>2.166666666666667E-3</v>
          </cell>
          <cell r="J29">
            <v>5073</v>
          </cell>
          <cell r="K29">
            <v>109070</v>
          </cell>
          <cell r="M29" t="str">
            <v>9/95</v>
          </cell>
          <cell r="N29">
            <v>5017734</v>
          </cell>
          <cell r="P29">
            <v>10202</v>
          </cell>
          <cell r="Q29">
            <v>219344</v>
          </cell>
        </row>
        <row r="30">
          <cell r="A30" t="str">
            <v>10/95</v>
          </cell>
          <cell r="B30">
            <v>2676217</v>
          </cell>
          <cell r="C30">
            <v>1.9166666666666666E-3</v>
          </cell>
          <cell r="D30">
            <v>5129</v>
          </cell>
          <cell r="E30">
            <v>115403</v>
          </cell>
          <cell r="G30" t="str">
            <v>10/95</v>
          </cell>
          <cell r="H30">
            <v>2341517</v>
          </cell>
          <cell r="I30">
            <v>2.166666666666667E-3</v>
          </cell>
          <cell r="J30">
            <v>5073</v>
          </cell>
          <cell r="K30">
            <v>114143</v>
          </cell>
          <cell r="M30" t="str">
            <v>10/95</v>
          </cell>
          <cell r="N30">
            <v>5017734</v>
          </cell>
          <cell r="P30">
            <v>10202</v>
          </cell>
          <cell r="Q30">
            <v>229546</v>
          </cell>
        </row>
        <row r="31">
          <cell r="A31" t="str">
            <v>11/95</v>
          </cell>
          <cell r="B31">
            <v>2676217</v>
          </cell>
          <cell r="C31">
            <v>1.9166666666666666E-3</v>
          </cell>
          <cell r="D31">
            <v>5129</v>
          </cell>
          <cell r="E31">
            <v>120532</v>
          </cell>
          <cell r="G31" t="str">
            <v>11/95</v>
          </cell>
          <cell r="H31">
            <v>2341517</v>
          </cell>
          <cell r="I31">
            <v>2.166666666666667E-3</v>
          </cell>
          <cell r="J31">
            <v>5073</v>
          </cell>
          <cell r="K31">
            <v>119216</v>
          </cell>
          <cell r="M31" t="str">
            <v>11/95</v>
          </cell>
          <cell r="N31">
            <v>5017734</v>
          </cell>
          <cell r="P31">
            <v>10202</v>
          </cell>
          <cell r="Q31">
            <v>239748</v>
          </cell>
        </row>
        <row r="32">
          <cell r="A32" t="str">
            <v>12/95</v>
          </cell>
          <cell r="B32">
            <v>2676217</v>
          </cell>
          <cell r="C32">
            <v>1.9166666666666666E-3</v>
          </cell>
          <cell r="D32">
            <v>5129</v>
          </cell>
          <cell r="E32">
            <v>125661</v>
          </cell>
          <cell r="G32" t="str">
            <v>12/95</v>
          </cell>
          <cell r="H32">
            <v>2341517</v>
          </cell>
          <cell r="I32">
            <v>2.166666666666667E-3</v>
          </cell>
          <cell r="J32">
            <v>5073</v>
          </cell>
          <cell r="K32">
            <v>124289</v>
          </cell>
          <cell r="M32" t="str">
            <v>12/95</v>
          </cell>
          <cell r="N32">
            <v>5017734</v>
          </cell>
          <cell r="P32">
            <v>10202</v>
          </cell>
          <cell r="Q32">
            <v>249950</v>
          </cell>
        </row>
        <row r="34">
          <cell r="A34" t="str">
            <v>1/96</v>
          </cell>
          <cell r="B34">
            <v>2676217</v>
          </cell>
          <cell r="C34">
            <v>2.7500000000000003E-3</v>
          </cell>
          <cell r="D34">
            <v>7360</v>
          </cell>
          <cell r="E34">
            <v>133021</v>
          </cell>
          <cell r="G34" t="str">
            <v>1/96</v>
          </cell>
          <cell r="H34">
            <v>2341517</v>
          </cell>
          <cell r="I34">
            <v>2.6666666666666666E-3</v>
          </cell>
          <cell r="J34">
            <v>6244</v>
          </cell>
          <cell r="K34">
            <v>130533</v>
          </cell>
          <cell r="M34" t="str">
            <v>1/96</v>
          </cell>
          <cell r="N34">
            <v>5017734</v>
          </cell>
          <cell r="P34">
            <v>13604</v>
          </cell>
          <cell r="Q34">
            <v>263554</v>
          </cell>
        </row>
        <row r="35">
          <cell r="A35" t="str">
            <v>2/96</v>
          </cell>
          <cell r="B35">
            <v>2676217</v>
          </cell>
          <cell r="C35">
            <v>2.7500000000000003E-3</v>
          </cell>
          <cell r="D35">
            <v>7360</v>
          </cell>
          <cell r="E35">
            <v>140381</v>
          </cell>
          <cell r="G35" t="str">
            <v>2/96</v>
          </cell>
          <cell r="H35">
            <v>2341517</v>
          </cell>
          <cell r="I35">
            <v>2.6666666666666666E-3</v>
          </cell>
          <cell r="J35">
            <v>6244</v>
          </cell>
          <cell r="K35">
            <v>136777</v>
          </cell>
          <cell r="M35" t="str">
            <v>2/96</v>
          </cell>
          <cell r="N35">
            <v>5017734</v>
          </cell>
          <cell r="P35">
            <v>13604</v>
          </cell>
          <cell r="Q35">
            <v>277158</v>
          </cell>
        </row>
        <row r="36">
          <cell r="A36" t="str">
            <v>3/96</v>
          </cell>
          <cell r="B36">
            <v>2676217</v>
          </cell>
          <cell r="C36">
            <v>2.7500000000000003E-3</v>
          </cell>
          <cell r="D36">
            <v>7360</v>
          </cell>
          <cell r="E36">
            <v>147741</v>
          </cell>
          <cell r="G36" t="str">
            <v>3/96</v>
          </cell>
          <cell r="H36">
            <v>2341517</v>
          </cell>
          <cell r="I36">
            <v>2.6666666666666666E-3</v>
          </cell>
          <cell r="J36">
            <v>6244</v>
          </cell>
          <cell r="K36">
            <v>143021</v>
          </cell>
          <cell r="M36" t="str">
            <v>3/96</v>
          </cell>
          <cell r="N36">
            <v>5017734</v>
          </cell>
          <cell r="P36">
            <v>13604</v>
          </cell>
          <cell r="Q36">
            <v>290762</v>
          </cell>
        </row>
        <row r="37">
          <cell r="A37" t="str">
            <v>4/96</v>
          </cell>
          <cell r="B37">
            <v>2676217</v>
          </cell>
          <cell r="C37">
            <v>2.7500000000000003E-3</v>
          </cell>
          <cell r="D37">
            <v>7360</v>
          </cell>
          <cell r="E37">
            <v>155101</v>
          </cell>
          <cell r="G37" t="str">
            <v>4/96</v>
          </cell>
          <cell r="H37">
            <v>2341517</v>
          </cell>
          <cell r="I37">
            <v>2.6666666666666666E-3</v>
          </cell>
          <cell r="J37">
            <v>6244</v>
          </cell>
          <cell r="K37">
            <v>149265</v>
          </cell>
          <cell r="M37" t="str">
            <v>4/96</v>
          </cell>
          <cell r="N37">
            <v>5017734</v>
          </cell>
          <cell r="P37">
            <v>13604</v>
          </cell>
          <cell r="Q37">
            <v>304366</v>
          </cell>
        </row>
        <row r="38">
          <cell r="A38" t="str">
            <v>5/96</v>
          </cell>
          <cell r="B38">
            <v>2676217</v>
          </cell>
          <cell r="C38">
            <v>2.7500000000000003E-3</v>
          </cell>
          <cell r="D38">
            <v>7360</v>
          </cell>
          <cell r="E38">
            <v>162461</v>
          </cell>
          <cell r="G38" t="str">
            <v>5/96</v>
          </cell>
          <cell r="H38">
            <v>2341517</v>
          </cell>
          <cell r="I38">
            <v>2.6666666666666666E-3</v>
          </cell>
          <cell r="J38">
            <v>6244</v>
          </cell>
          <cell r="K38">
            <v>155509</v>
          </cell>
          <cell r="M38" t="str">
            <v>5/96</v>
          </cell>
          <cell r="N38">
            <v>5017734</v>
          </cell>
          <cell r="P38">
            <v>13604</v>
          </cell>
          <cell r="Q38">
            <v>317970</v>
          </cell>
        </row>
        <row r="39">
          <cell r="A39" t="str">
            <v>6/96</v>
          </cell>
          <cell r="B39">
            <v>2676217</v>
          </cell>
          <cell r="C39">
            <v>2.7500000000000003E-3</v>
          </cell>
          <cell r="D39">
            <v>7360</v>
          </cell>
          <cell r="E39">
            <v>169821</v>
          </cell>
          <cell r="G39" t="str">
            <v>6/96</v>
          </cell>
          <cell r="H39">
            <v>2341517</v>
          </cell>
          <cell r="I39">
            <v>2.6666666666666666E-3</v>
          </cell>
          <cell r="J39">
            <v>6244</v>
          </cell>
          <cell r="K39">
            <v>161753</v>
          </cell>
          <cell r="M39" t="str">
            <v>6/96</v>
          </cell>
          <cell r="N39">
            <v>5017734</v>
          </cell>
          <cell r="P39">
            <v>13604</v>
          </cell>
          <cell r="Q39">
            <v>331574</v>
          </cell>
        </row>
        <row r="40">
          <cell r="A40" t="str">
            <v>7/96</v>
          </cell>
          <cell r="B40">
            <v>2676217</v>
          </cell>
          <cell r="C40">
            <v>2.7500000000000003E-3</v>
          </cell>
          <cell r="D40">
            <v>7360</v>
          </cell>
          <cell r="E40">
            <v>177181</v>
          </cell>
          <cell r="G40" t="str">
            <v>7/96</v>
          </cell>
          <cell r="H40">
            <v>2341517</v>
          </cell>
          <cell r="I40">
            <v>2.6666666666666666E-3</v>
          </cell>
          <cell r="J40">
            <v>6244</v>
          </cell>
          <cell r="K40">
            <v>167997</v>
          </cell>
          <cell r="M40" t="str">
            <v>7/96</v>
          </cell>
          <cell r="N40">
            <v>5017734</v>
          </cell>
          <cell r="P40">
            <v>13604</v>
          </cell>
          <cell r="Q40">
            <v>345178</v>
          </cell>
        </row>
        <row r="41">
          <cell r="A41" t="str">
            <v>8/96</v>
          </cell>
          <cell r="B41">
            <v>2676217</v>
          </cell>
          <cell r="C41">
            <v>2.7500000000000003E-3</v>
          </cell>
          <cell r="D41">
            <v>7360</v>
          </cell>
          <cell r="E41">
            <v>184541</v>
          </cell>
          <cell r="G41" t="str">
            <v>8/96</v>
          </cell>
          <cell r="H41">
            <v>2341517</v>
          </cell>
          <cell r="I41">
            <v>2.6666666666666666E-3</v>
          </cell>
          <cell r="J41">
            <v>6244</v>
          </cell>
          <cell r="K41">
            <v>174241</v>
          </cell>
          <cell r="M41" t="str">
            <v>8/96</v>
          </cell>
          <cell r="N41">
            <v>5017734</v>
          </cell>
          <cell r="P41">
            <v>13604</v>
          </cell>
          <cell r="Q41">
            <v>358782</v>
          </cell>
        </row>
        <row r="42">
          <cell r="A42" t="str">
            <v>9/96</v>
          </cell>
          <cell r="B42">
            <v>2676217</v>
          </cell>
          <cell r="C42">
            <v>2.7500000000000003E-3</v>
          </cell>
          <cell r="D42">
            <v>7360</v>
          </cell>
          <cell r="E42">
            <v>191901</v>
          </cell>
          <cell r="G42" t="str">
            <v>9/96</v>
          </cell>
          <cell r="H42">
            <v>2341517</v>
          </cell>
          <cell r="I42">
            <v>2.6666666666666666E-3</v>
          </cell>
          <cell r="J42">
            <v>6244</v>
          </cell>
          <cell r="K42">
            <v>180485</v>
          </cell>
          <cell r="M42" t="str">
            <v>9/96</v>
          </cell>
          <cell r="N42">
            <v>5017734</v>
          </cell>
          <cell r="P42">
            <v>13604</v>
          </cell>
          <cell r="Q42">
            <v>372386</v>
          </cell>
        </row>
        <row r="43">
          <cell r="A43" t="str">
            <v>10/96</v>
          </cell>
          <cell r="B43">
            <v>2676217</v>
          </cell>
          <cell r="C43">
            <v>2.7500000000000003E-3</v>
          </cell>
          <cell r="D43">
            <v>7360</v>
          </cell>
          <cell r="E43">
            <v>199261</v>
          </cell>
          <cell r="G43" t="str">
            <v>10/96</v>
          </cell>
          <cell r="H43">
            <v>2341517</v>
          </cell>
          <cell r="I43">
            <v>2.6666666666666666E-3</v>
          </cell>
          <cell r="J43">
            <v>6244</v>
          </cell>
          <cell r="K43">
            <v>186729</v>
          </cell>
          <cell r="M43" t="str">
            <v>10/96</v>
          </cell>
          <cell r="N43">
            <v>5017734</v>
          </cell>
          <cell r="P43">
            <v>13604</v>
          </cell>
          <cell r="Q43">
            <v>385990</v>
          </cell>
        </row>
        <row r="44">
          <cell r="A44" t="str">
            <v>11/96</v>
          </cell>
          <cell r="B44">
            <v>2676217</v>
          </cell>
          <cell r="C44">
            <v>2.7500000000000003E-3</v>
          </cell>
          <cell r="D44">
            <v>7360</v>
          </cell>
          <cell r="E44">
            <v>206621</v>
          </cell>
          <cell r="G44" t="str">
            <v>11/96</v>
          </cell>
          <cell r="H44">
            <v>2341517</v>
          </cell>
          <cell r="I44">
            <v>2.6666666666666666E-3</v>
          </cell>
          <cell r="J44">
            <v>6244</v>
          </cell>
          <cell r="K44">
            <v>192973</v>
          </cell>
          <cell r="M44" t="str">
            <v>11/96</v>
          </cell>
          <cell r="N44">
            <v>5017734</v>
          </cell>
          <cell r="P44">
            <v>13604</v>
          </cell>
          <cell r="Q44">
            <v>399594</v>
          </cell>
        </row>
        <row r="45">
          <cell r="A45" t="str">
            <v>12/96</v>
          </cell>
          <cell r="B45">
            <v>2676217</v>
          </cell>
          <cell r="C45">
            <v>2.7500000000000003E-3</v>
          </cell>
          <cell r="D45">
            <v>7360</v>
          </cell>
          <cell r="E45">
            <v>213981</v>
          </cell>
          <cell r="G45" t="str">
            <v>12/96</v>
          </cell>
          <cell r="H45">
            <v>2341517</v>
          </cell>
          <cell r="I45">
            <v>2.6666666666666666E-3</v>
          </cell>
          <cell r="J45">
            <v>6244</v>
          </cell>
          <cell r="K45">
            <v>199217</v>
          </cell>
          <cell r="M45" t="str">
            <v>12/96</v>
          </cell>
          <cell r="N45">
            <v>5017734</v>
          </cell>
          <cell r="P45">
            <v>13604</v>
          </cell>
          <cell r="Q45">
            <v>413198</v>
          </cell>
        </row>
        <row r="47">
          <cell r="A47" t="str">
            <v>1/97</v>
          </cell>
          <cell r="B47">
            <v>2676217</v>
          </cell>
          <cell r="C47">
            <v>2.7500000000000003E-3</v>
          </cell>
          <cell r="D47">
            <v>7360</v>
          </cell>
          <cell r="E47">
            <v>221341</v>
          </cell>
          <cell r="G47" t="str">
            <v>1/97</v>
          </cell>
          <cell r="H47">
            <v>2341517</v>
          </cell>
          <cell r="I47">
            <v>2.6666666666666666E-3</v>
          </cell>
          <cell r="J47">
            <v>6244</v>
          </cell>
          <cell r="K47">
            <v>205461</v>
          </cell>
          <cell r="M47" t="str">
            <v>1/97</v>
          </cell>
          <cell r="N47">
            <v>5017734</v>
          </cell>
          <cell r="P47">
            <v>13604</v>
          </cell>
          <cell r="Q47">
            <v>426802</v>
          </cell>
        </row>
        <row r="48">
          <cell r="A48" t="str">
            <v>2/97</v>
          </cell>
          <cell r="B48">
            <v>2676217</v>
          </cell>
          <cell r="C48">
            <v>2.7500000000000003E-3</v>
          </cell>
          <cell r="D48">
            <v>7360</v>
          </cell>
          <cell r="E48">
            <v>228701</v>
          </cell>
          <cell r="G48" t="str">
            <v>2/97</v>
          </cell>
          <cell r="H48">
            <v>2341517</v>
          </cell>
          <cell r="I48">
            <v>2.6666666666666666E-3</v>
          </cell>
          <cell r="J48">
            <v>6244</v>
          </cell>
          <cell r="K48">
            <v>211705</v>
          </cell>
          <cell r="M48" t="str">
            <v>2/97</v>
          </cell>
          <cell r="N48">
            <v>5017734</v>
          </cell>
          <cell r="P48">
            <v>13604</v>
          </cell>
          <cell r="Q48">
            <v>440406</v>
          </cell>
        </row>
        <row r="49">
          <cell r="A49" t="str">
            <v>3/97</v>
          </cell>
          <cell r="B49">
            <v>2676217</v>
          </cell>
          <cell r="C49">
            <v>2.7500000000000003E-3</v>
          </cell>
          <cell r="D49">
            <v>7360</v>
          </cell>
          <cell r="E49">
            <v>236061</v>
          </cell>
          <cell r="G49" t="str">
            <v>3/97</v>
          </cell>
          <cell r="H49">
            <v>2341517</v>
          </cell>
          <cell r="I49">
            <v>2.6666666666666666E-3</v>
          </cell>
          <cell r="J49">
            <v>6244</v>
          </cell>
          <cell r="K49">
            <v>217949</v>
          </cell>
          <cell r="M49" t="str">
            <v>3/97</v>
          </cell>
          <cell r="N49">
            <v>5017734</v>
          </cell>
          <cell r="P49">
            <v>13604</v>
          </cell>
          <cell r="Q49">
            <v>454010</v>
          </cell>
        </row>
        <row r="50">
          <cell r="A50" t="str">
            <v>4/97</v>
          </cell>
          <cell r="B50">
            <v>2676217</v>
          </cell>
          <cell r="C50">
            <v>2.7500000000000003E-3</v>
          </cell>
          <cell r="D50">
            <v>7360</v>
          </cell>
          <cell r="E50">
            <v>243421</v>
          </cell>
          <cell r="G50" t="str">
            <v>4/97</v>
          </cell>
          <cell r="H50">
            <v>2341517</v>
          </cell>
          <cell r="I50">
            <v>2.6666666666666666E-3</v>
          </cell>
          <cell r="J50">
            <v>6244</v>
          </cell>
          <cell r="K50">
            <v>224193</v>
          </cell>
          <cell r="M50" t="str">
            <v>4/97</v>
          </cell>
          <cell r="N50">
            <v>5017734</v>
          </cell>
          <cell r="P50">
            <v>13604</v>
          </cell>
          <cell r="Q50">
            <v>467614</v>
          </cell>
        </row>
        <row r="51">
          <cell r="A51" t="str">
            <v>5/97</v>
          </cell>
          <cell r="B51">
            <v>2676217</v>
          </cell>
          <cell r="C51">
            <v>2.7500000000000003E-3</v>
          </cell>
          <cell r="D51">
            <v>7360</v>
          </cell>
          <cell r="E51">
            <v>250781</v>
          </cell>
          <cell r="G51" t="str">
            <v>5/97</v>
          </cell>
          <cell r="H51">
            <v>2341517</v>
          </cell>
          <cell r="I51">
            <v>2.6666666666666666E-3</v>
          </cell>
          <cell r="J51">
            <v>6244</v>
          </cell>
          <cell r="K51">
            <v>230437</v>
          </cell>
          <cell r="M51" t="str">
            <v>5/97</v>
          </cell>
          <cell r="N51">
            <v>5017734</v>
          </cell>
          <cell r="P51">
            <v>13604</v>
          </cell>
          <cell r="Q51">
            <v>481218</v>
          </cell>
        </row>
        <row r="52">
          <cell r="A52" t="str">
            <v>6/97</v>
          </cell>
          <cell r="B52">
            <v>2676217</v>
          </cell>
          <cell r="C52">
            <v>2.7500000000000003E-3</v>
          </cell>
          <cell r="D52">
            <v>7360</v>
          </cell>
          <cell r="E52">
            <v>258141</v>
          </cell>
          <cell r="G52" t="str">
            <v>6/97</v>
          </cell>
          <cell r="H52">
            <v>2341517</v>
          </cell>
          <cell r="I52">
            <v>2.6666666666666666E-3</v>
          </cell>
          <cell r="J52">
            <v>6244</v>
          </cell>
          <cell r="K52">
            <v>236681</v>
          </cell>
          <cell r="M52" t="str">
            <v>6/97</v>
          </cell>
          <cell r="N52">
            <v>5017734</v>
          </cell>
          <cell r="P52">
            <v>13604</v>
          </cell>
          <cell r="Q52">
            <v>494822</v>
          </cell>
        </row>
        <row r="53">
          <cell r="A53" t="str">
            <v>7/97</v>
          </cell>
          <cell r="B53">
            <v>2676217</v>
          </cell>
          <cell r="C53">
            <v>2.7500000000000003E-3</v>
          </cell>
          <cell r="D53">
            <v>7360</v>
          </cell>
          <cell r="E53">
            <v>265501</v>
          </cell>
          <cell r="G53" t="str">
            <v>7/97</v>
          </cell>
          <cell r="H53">
            <v>2341517</v>
          </cell>
          <cell r="I53">
            <v>2.6666666666666666E-3</v>
          </cell>
          <cell r="J53">
            <v>6244</v>
          </cell>
          <cell r="K53">
            <v>242925</v>
          </cell>
          <cell r="M53" t="str">
            <v>7/97</v>
          </cell>
          <cell r="N53">
            <v>5017734</v>
          </cell>
          <cell r="P53">
            <v>13604</v>
          </cell>
          <cell r="Q53">
            <v>508426</v>
          </cell>
        </row>
        <row r="54">
          <cell r="A54" t="str">
            <v>8/97</v>
          </cell>
          <cell r="B54">
            <v>2676217</v>
          </cell>
          <cell r="C54">
            <v>2.7500000000000003E-3</v>
          </cell>
          <cell r="D54">
            <v>7360</v>
          </cell>
          <cell r="E54">
            <v>272861</v>
          </cell>
          <cell r="G54" t="str">
            <v>8/97</v>
          </cell>
          <cell r="H54">
            <v>2341517</v>
          </cell>
          <cell r="I54">
            <v>2.6666666666666666E-3</v>
          </cell>
          <cell r="J54">
            <v>6244</v>
          </cell>
          <cell r="K54">
            <v>249169</v>
          </cell>
          <cell r="M54" t="str">
            <v>8/97</v>
          </cell>
          <cell r="N54">
            <v>5017734</v>
          </cell>
          <cell r="P54">
            <v>13604</v>
          </cell>
          <cell r="Q54">
            <v>522030</v>
          </cell>
        </row>
        <row r="55">
          <cell r="A55" t="str">
            <v>9/97</v>
          </cell>
          <cell r="B55">
            <v>2676217</v>
          </cell>
          <cell r="C55">
            <v>2.7500000000000003E-3</v>
          </cell>
          <cell r="D55">
            <v>7360</v>
          </cell>
          <cell r="E55">
            <v>280221</v>
          </cell>
          <cell r="G55" t="str">
            <v>9/97</v>
          </cell>
          <cell r="H55">
            <v>2341517</v>
          </cell>
          <cell r="I55">
            <v>2.6666666666666666E-3</v>
          </cell>
          <cell r="J55">
            <v>6244</v>
          </cell>
          <cell r="K55">
            <v>255413</v>
          </cell>
          <cell r="M55" t="str">
            <v>9/97</v>
          </cell>
          <cell r="N55">
            <v>5017734</v>
          </cell>
          <cell r="P55">
            <v>13604</v>
          </cell>
          <cell r="Q55">
            <v>535634</v>
          </cell>
        </row>
        <row r="56">
          <cell r="A56" t="str">
            <v>10/97</v>
          </cell>
          <cell r="B56">
            <v>2676217</v>
          </cell>
          <cell r="C56">
            <v>2.7500000000000003E-3</v>
          </cell>
          <cell r="D56">
            <v>7360</v>
          </cell>
          <cell r="E56">
            <v>287581</v>
          </cell>
          <cell r="G56" t="str">
            <v>10/97</v>
          </cell>
          <cell r="H56">
            <v>2341517</v>
          </cell>
          <cell r="I56">
            <v>2.6666666666666666E-3</v>
          </cell>
          <cell r="J56">
            <v>6244</v>
          </cell>
          <cell r="K56">
            <v>261657</v>
          </cell>
          <cell r="M56" t="str">
            <v>10/97</v>
          </cell>
          <cell r="N56">
            <v>5017734</v>
          </cell>
          <cell r="P56">
            <v>13604</v>
          </cell>
          <cell r="Q56">
            <v>549238</v>
          </cell>
        </row>
        <row r="57">
          <cell r="A57" t="str">
            <v>11/97</v>
          </cell>
          <cell r="B57">
            <v>2676217</v>
          </cell>
          <cell r="C57">
            <v>2.7500000000000003E-3</v>
          </cell>
          <cell r="D57">
            <v>7360</v>
          </cell>
          <cell r="E57">
            <v>294941</v>
          </cell>
          <cell r="G57" t="str">
            <v>11/97</v>
          </cell>
          <cell r="H57">
            <v>2341517</v>
          </cell>
          <cell r="I57">
            <v>2.6666666666666666E-3</v>
          </cell>
          <cell r="J57">
            <v>6244</v>
          </cell>
          <cell r="K57">
            <v>267901</v>
          </cell>
          <cell r="M57" t="str">
            <v>11/97</v>
          </cell>
          <cell r="N57">
            <v>5017734</v>
          </cell>
          <cell r="P57">
            <v>13604</v>
          </cell>
          <cell r="Q57">
            <v>562842</v>
          </cell>
        </row>
        <row r="58">
          <cell r="A58" t="str">
            <v>12/97</v>
          </cell>
          <cell r="B58">
            <v>2676217</v>
          </cell>
          <cell r="C58">
            <v>2.7500000000000003E-3</v>
          </cell>
          <cell r="D58">
            <v>7360</v>
          </cell>
          <cell r="E58">
            <v>302301</v>
          </cell>
          <cell r="G58" t="str">
            <v>12/97</v>
          </cell>
          <cell r="H58">
            <v>2341517</v>
          </cell>
          <cell r="I58">
            <v>2.6666666666666666E-3</v>
          </cell>
          <cell r="J58">
            <v>6244</v>
          </cell>
          <cell r="K58">
            <v>274145</v>
          </cell>
          <cell r="M58" t="str">
            <v>12/97</v>
          </cell>
          <cell r="N58">
            <v>5017734</v>
          </cell>
          <cell r="P58">
            <v>13604</v>
          </cell>
          <cell r="Q58">
            <v>576446</v>
          </cell>
        </row>
      </sheetData>
      <sheetData sheetId="31" refreshError="1"/>
      <sheetData sheetId="3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tnote"/>
      <sheetName val="CONSOL FL PROGRESS ADIT COMP"/>
      <sheetName val="FL PROGRESS EXCL PCH CONSOL"/>
      <sheetName val="CONSOL PCH COMPONENTS OF  ADIT"/>
      <sheetName val="PCH Excl EFC"/>
      <sheetName val="EFC's  COMPONENTS ADIT"/>
      <sheetName val="EFC TAX PACKAGE SUM 2000"/>
      <sheetName val="EFC - COMPONENTS OF ADIT 2000"/>
      <sheetName val="EFC REC ADIT TO BAL SHEET 2000"/>
      <sheetName val="PRSC Rec ADIT"/>
      <sheetName val="depreciation"/>
      <sheetName val="Form 42 2E"/>
    </sheetNames>
    <sheetDataSet>
      <sheetData sheetId="0">
        <row r="1">
          <cell r="A1" t="str">
            <v>NOTE 4 - Income Taxes</v>
          </cell>
        </row>
        <row r="4">
          <cell r="A4" t="str">
            <v>(In millions)</v>
          </cell>
          <cell r="B4">
            <v>2000</v>
          </cell>
          <cell r="C4">
            <v>1999</v>
          </cell>
          <cell r="D4">
            <v>1998</v>
          </cell>
        </row>
        <row r="6">
          <cell r="A6" t="str">
            <v>Components of income tax expense</v>
          </cell>
        </row>
        <row r="7">
          <cell r="A7" t="str">
            <v>Payable currently:</v>
          </cell>
        </row>
        <row r="8">
          <cell r="A8" t="str">
            <v xml:space="preserve">     Federal</v>
          </cell>
          <cell r="B8">
            <v>8.5</v>
          </cell>
          <cell r="C8">
            <v>109.6</v>
          </cell>
          <cell r="D8">
            <v>85.8</v>
          </cell>
        </row>
        <row r="9">
          <cell r="A9" t="str">
            <v xml:space="preserve">     State</v>
          </cell>
          <cell r="B9">
            <v>16.2</v>
          </cell>
          <cell r="C9">
            <v>20.5</v>
          </cell>
          <cell r="D9">
            <v>15.3</v>
          </cell>
        </row>
        <row r="10">
          <cell r="B10">
            <v>24.7</v>
          </cell>
          <cell r="C10">
            <v>130.1</v>
          </cell>
          <cell r="D10">
            <v>101.1</v>
          </cell>
        </row>
        <row r="11">
          <cell r="A11" t="str">
            <v>Deferred, net:</v>
          </cell>
        </row>
        <row r="12">
          <cell r="A12" t="str">
            <v xml:space="preserve">     Federal</v>
          </cell>
          <cell r="B12">
            <v>-114.3</v>
          </cell>
          <cell r="C12">
            <v>-28</v>
          </cell>
          <cell r="D12">
            <v>47.2</v>
          </cell>
        </row>
        <row r="13">
          <cell r="A13" t="str">
            <v xml:space="preserve">     State</v>
          </cell>
          <cell r="B13">
            <v>-12.3</v>
          </cell>
          <cell r="C13">
            <v>-2.6</v>
          </cell>
          <cell r="D13">
            <v>8.1999999999999993</v>
          </cell>
        </row>
        <row r="14">
          <cell r="B14">
            <v>-126.6</v>
          </cell>
          <cell r="C14">
            <v>-30.6</v>
          </cell>
          <cell r="D14">
            <v>55.400000000000006</v>
          </cell>
        </row>
        <row r="15">
          <cell r="A15" t="str">
            <v>Amortization of investment</v>
          </cell>
        </row>
        <row r="16">
          <cell r="A16" t="str">
            <v xml:space="preserve">     tax credits, net</v>
          </cell>
          <cell r="B16">
            <v>-7.9</v>
          </cell>
          <cell r="C16">
            <v>-7.8</v>
          </cell>
          <cell r="D16">
            <v>-7.9</v>
          </cell>
        </row>
        <row r="17">
          <cell r="B17">
            <v>-109.8</v>
          </cell>
          <cell r="C17">
            <v>91.7</v>
          </cell>
          <cell r="D17">
            <v>148.6</v>
          </cell>
        </row>
        <row r="20">
          <cell r="A20" t="str">
            <v>The primary differences between the statutory rates and the</v>
          </cell>
        </row>
        <row r="21">
          <cell r="A21" t="str">
            <v>effective income tax rates are detailed below:</v>
          </cell>
        </row>
        <row r="23">
          <cell r="B23">
            <v>2000</v>
          </cell>
          <cell r="C23">
            <v>1999</v>
          </cell>
          <cell r="D23">
            <v>1998</v>
          </cell>
        </row>
        <row r="25">
          <cell r="A25" t="str">
            <v>Federal statutory income tax rate</v>
          </cell>
          <cell r="B25">
            <v>35</v>
          </cell>
          <cell r="C25">
            <v>35</v>
          </cell>
          <cell r="D25">
            <v>35</v>
          </cell>
        </row>
        <row r="26">
          <cell r="A26" t="str">
            <v>State income tax, net of federal</v>
          </cell>
        </row>
        <row r="27">
          <cell r="A27" t="str">
            <v xml:space="preserve">     income tax benefits</v>
          </cell>
          <cell r="B27">
            <v>6.1</v>
          </cell>
          <cell r="C27">
            <v>2.9</v>
          </cell>
          <cell r="D27">
            <v>3.5</v>
          </cell>
        </row>
        <row r="28">
          <cell r="A28" t="str">
            <v>Amortization of investment tax credits</v>
          </cell>
          <cell r="B28">
            <v>-17.600000000000001</v>
          </cell>
          <cell r="C28">
            <v>-1.9</v>
          </cell>
          <cell r="D28">
            <v>-1.8</v>
          </cell>
        </row>
        <row r="29">
          <cell r="A29" t="str">
            <v>Synthetic fuel income tax credits</v>
          </cell>
          <cell r="B29">
            <v>-329.6</v>
          </cell>
          <cell r="C29">
            <v>-9.5</v>
          </cell>
          <cell r="D29">
            <v>-0.6</v>
          </cell>
        </row>
        <row r="30">
          <cell r="A30" t="str">
            <v>Other Income Tax Credits</v>
          </cell>
          <cell r="B30">
            <v>-15.6</v>
          </cell>
          <cell r="C30">
            <v>-1.5</v>
          </cell>
          <cell r="D30">
            <v>-1.3</v>
          </cell>
        </row>
        <row r="31">
          <cell r="A31" t="str">
            <v>Provision for Loss on Investment in Life Insurance Subsidiary</v>
          </cell>
          <cell r="B31">
            <v>0</v>
          </cell>
          <cell r="C31">
            <v>-2.7</v>
          </cell>
          <cell r="D31">
            <v>0</v>
          </cell>
        </row>
        <row r="32">
          <cell r="A32" t="str">
            <v>Non deductible acquisition costs</v>
          </cell>
          <cell r="B32">
            <v>55</v>
          </cell>
        </row>
        <row r="33">
          <cell r="A33" t="str">
            <v>Other</v>
          </cell>
          <cell r="B33">
            <v>22.3</v>
          </cell>
          <cell r="C33">
            <v>0.3</v>
          </cell>
          <cell r="D33">
            <v>-0.3</v>
          </cell>
        </row>
        <row r="34">
          <cell r="A34" t="str">
            <v>Effective income tax rates</v>
          </cell>
          <cell r="B34">
            <v>-244.40000000000003</v>
          </cell>
          <cell r="C34">
            <v>22.6</v>
          </cell>
          <cell r="D34">
            <v>34.500000000000007</v>
          </cell>
        </row>
        <row r="37">
          <cell r="A37" t="str">
            <v>The following summarizes the components of deferred tax</v>
          </cell>
        </row>
        <row r="38">
          <cell r="A38" t="str">
            <v>liabilities and net assets at December 31, 2000 and 1999:</v>
          </cell>
        </row>
        <row r="40">
          <cell r="B40" t="str">
            <v>(thousands)</v>
          </cell>
          <cell r="C40" t="str">
            <v>(millions)</v>
          </cell>
        </row>
        <row r="41">
          <cell r="A41" t="str">
            <v>(In millions)</v>
          </cell>
          <cell r="B41">
            <v>2000</v>
          </cell>
          <cell r="C41">
            <v>2000</v>
          </cell>
          <cell r="D41">
            <v>1999</v>
          </cell>
        </row>
        <row r="43">
          <cell r="A43" t="str">
            <v>Deferred tax liabilities:</v>
          </cell>
        </row>
        <row r="44">
          <cell r="A44" t="str">
            <v xml:space="preserve">     Difference in tax basis of property,</v>
          </cell>
        </row>
        <row r="45">
          <cell r="A45" t="str">
            <v xml:space="preserve">        plant and equipment</v>
          </cell>
          <cell r="B45">
            <v>566182</v>
          </cell>
          <cell r="C45">
            <v>566.20000000000005</v>
          </cell>
          <cell r="D45">
            <v>604.9</v>
          </cell>
        </row>
        <row r="46">
          <cell r="A46" t="str">
            <v xml:space="preserve">     Investment in partnerships</v>
          </cell>
          <cell r="B46">
            <v>6187</v>
          </cell>
          <cell r="C46">
            <v>6.2</v>
          </cell>
          <cell r="D46">
            <v>25.5</v>
          </cell>
        </row>
        <row r="47">
          <cell r="A47" t="str">
            <v xml:space="preserve">     Deferred book expenses</v>
          </cell>
          <cell r="B47">
            <v>9150</v>
          </cell>
          <cell r="C47">
            <v>9.1</v>
          </cell>
          <cell r="D47">
            <v>25</v>
          </cell>
        </row>
        <row r="48">
          <cell r="A48" t="str">
            <v xml:space="preserve">     Other</v>
          </cell>
          <cell r="B48">
            <v>6978</v>
          </cell>
          <cell r="C48">
            <v>7.0000000000000018</v>
          </cell>
          <cell r="D48">
            <v>21.2</v>
          </cell>
        </row>
        <row r="49">
          <cell r="A49" t="str">
            <v xml:space="preserve">         Total deferred tax liabilities</v>
          </cell>
          <cell r="B49">
            <v>588497</v>
          </cell>
          <cell r="C49">
            <v>588.50000000000011</v>
          </cell>
          <cell r="D49">
            <v>676.6</v>
          </cell>
        </row>
        <row r="51">
          <cell r="A51" t="str">
            <v>Deferred tax assets and valuation allowance:</v>
          </cell>
        </row>
        <row r="52">
          <cell r="A52" t="str">
            <v xml:space="preserve">     Accrued book expenses</v>
          </cell>
          <cell r="B52">
            <v>109812</v>
          </cell>
          <cell r="C52">
            <v>109.8</v>
          </cell>
          <cell r="D52">
            <v>105.9</v>
          </cell>
        </row>
        <row r="53">
          <cell r="A53" t="str">
            <v xml:space="preserve">     Income tax credit carry forward</v>
          </cell>
          <cell r="B53">
            <v>92886</v>
          </cell>
          <cell r="C53">
            <v>92.9</v>
          </cell>
          <cell r="D53">
            <v>0</v>
          </cell>
        </row>
        <row r="54">
          <cell r="A54" t="str">
            <v xml:space="preserve">     Unbilled revenues</v>
          </cell>
          <cell r="B54">
            <v>17813</v>
          </cell>
          <cell r="C54">
            <v>17.8</v>
          </cell>
          <cell r="D54">
            <v>17.7</v>
          </cell>
        </row>
        <row r="55">
          <cell r="A55" t="str">
            <v xml:space="preserve">     Other</v>
          </cell>
          <cell r="B55">
            <v>58998</v>
          </cell>
          <cell r="C55">
            <v>58.9</v>
          </cell>
          <cell r="D55">
            <v>29</v>
          </cell>
        </row>
        <row r="56">
          <cell r="A56" t="str">
            <v xml:space="preserve">         Net deferred tax assets</v>
          </cell>
          <cell r="B56">
            <v>279509</v>
          </cell>
          <cell r="C56">
            <v>279.39999999999998</v>
          </cell>
          <cell r="D56">
            <v>152.60000000000002</v>
          </cell>
        </row>
        <row r="58">
          <cell r="A58" t="str">
            <v>Net Deferred taxes</v>
          </cell>
          <cell r="B58">
            <v>308988</v>
          </cell>
          <cell r="C58">
            <v>309.10000000000014</v>
          </cell>
          <cell r="D58">
            <v>524</v>
          </cell>
        </row>
        <row r="61">
          <cell r="A61" t="str">
            <v xml:space="preserve">The income tax credit carry forward at December 31, 2000 consists of </v>
          </cell>
        </row>
        <row r="62">
          <cell r="A62" t="str">
            <v>$86,886,000 of alternative minimum tax credit with an indefinite carry forward period and</v>
          </cell>
        </row>
        <row r="63">
          <cell r="A63" t="str">
            <v>$6,000,000 of general business credit with a carry forward period expiring in 2020.</v>
          </cell>
        </row>
        <row r="72">
          <cell r="A72"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XLS"/>
      <sheetName val="TAXPACK"/>
      <sheetName val="LEAD SCHEDS."/>
      <sheetName val="COGS"/>
      <sheetName val="MAJOR TRANS"/>
      <sheetName val="TIMING DIFF"/>
      <sheetName val="ACCRUED BENEFITS"/>
      <sheetName val="OFFICERS' COMPENSATION"/>
      <sheetName val="BOOK GAIN-LOSS"/>
      <sheetName val="GAIN-LOSS AMORT"/>
      <sheetName val="DEPRECIATION"/>
      <sheetName val="Loss Reserve"/>
      <sheetName val="INTER-CO. PROFIT"/>
      <sheetName val="AMRT ACQ "/>
      <sheetName val="STATE INCOME TAX"/>
      <sheetName val="FORM 4626"/>
      <sheetName val="Module1"/>
      <sheetName val="Sheet1"/>
      <sheetName val="ASSET DISPOSALS &amp; TRANSFERS"/>
      <sheetName val="Preparers Notes"/>
      <sheetName val="PROVISION RECON."/>
      <sheetName val="FAMS REQUEST FORM"/>
      <sheetName val="PRINT MACROS"/>
      <sheetName val="Print 46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nd Instructions"/>
      <sheetName val="P137M302"/>
      <sheetName val="Hyperion"/>
      <sheetName val="Proforma"/>
      <sheetName val="BalSheetCheck"/>
      <sheetName val="FMIS vs Hyperion"/>
      <sheetName val="Rounded BS"/>
      <sheetName val="PAGE_1.3"/>
      <sheetName val="BS Analysis"/>
      <sheetName val="Variance Expl."/>
      <sheetName val="PAGE_1.3_Q"/>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Tax Ops"/>
      <sheetName val="Compliance NOL Sch"/>
      <sheetName val="Summary"/>
      <sheetName val="2011"/>
      <sheetName val="2012"/>
      <sheetName val="2013"/>
      <sheetName val="2014"/>
      <sheetName val="2015"/>
      <sheetName val="2016 Q1"/>
      <sheetName val="2016 Q2"/>
      <sheetName val="2016 Q3"/>
      <sheetName val="2016"/>
      <sheetName val="2017"/>
      <sheetName val="2018"/>
      <sheetName val="2019"/>
      <sheetName val="2020"/>
      <sheetName val="2021"/>
      <sheetName val="step 1 - 2017 2&amp;10v1"/>
      <sheetName val="step 2 - ITAX FEDERAL Condensed"/>
      <sheetName val="step 3 - ITAX - Copy &amp; Pasted"/>
      <sheetName val="Instructions"/>
      <sheetName val="PNY 382 Limi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A2" t="str">
            <v>2017 02&amp;10 Consolidated v1 - Senate 1 no mitig</v>
          </cell>
          <cell r="B2" t="str">
            <v>Qtr-1 2016</v>
          </cell>
          <cell r="C2" t="str">
            <v>Qtr-2 2016</v>
          </cell>
          <cell r="D2" t="str">
            <v>Qtr-3 2016</v>
          </cell>
          <cell r="E2" t="str">
            <v>Qtr-4 2016</v>
          </cell>
          <cell r="F2" t="str">
            <v>Qtr-1 2017</v>
          </cell>
          <cell r="G2" t="str">
            <v>Qtr-2 2017</v>
          </cell>
          <cell r="H2" t="str">
            <v>Qtr-3 2017</v>
          </cell>
          <cell r="I2" t="str">
            <v>Qtr-4 2017</v>
          </cell>
          <cell r="J2" t="str">
            <v>Qtr-1 2018</v>
          </cell>
          <cell r="K2" t="str">
            <v>Qtr-2 2018</v>
          </cell>
          <cell r="L2" t="str">
            <v>Qtr-3 2018</v>
          </cell>
          <cell r="M2" t="str">
            <v>Qtr-4 2018</v>
          </cell>
          <cell r="N2" t="str">
            <v>Year 2019</v>
          </cell>
          <cell r="O2" t="str">
            <v>Year 2020</v>
          </cell>
          <cell r="P2" t="str">
            <v>Year 2021</v>
          </cell>
        </row>
        <row r="3">
          <cell r="A3">
            <v>0</v>
          </cell>
          <cell r="B3">
            <v>0</v>
          </cell>
          <cell r="C3">
            <v>0</v>
          </cell>
          <cell r="D3">
            <v>0</v>
          </cell>
          <cell r="E3">
            <v>0</v>
          </cell>
          <cell r="F3">
            <v>0</v>
          </cell>
          <cell r="G3">
            <v>0</v>
          </cell>
          <cell r="H3">
            <v>0</v>
          </cell>
          <cell r="I3">
            <v>0</v>
          </cell>
          <cell r="J3">
            <v>0</v>
          </cell>
          <cell r="K3">
            <v>0</v>
          </cell>
          <cell r="L3">
            <v>0</v>
          </cell>
          <cell r="M3">
            <v>0</v>
          </cell>
          <cell r="N3">
            <v>0</v>
          </cell>
          <cell r="O3">
            <v>0</v>
          </cell>
          <cell r="P3">
            <v>0</v>
          </cell>
        </row>
        <row r="4">
          <cell r="A4">
            <v>0</v>
          </cell>
          <cell r="B4">
            <v>0</v>
          </cell>
          <cell r="C4">
            <v>0</v>
          </cell>
          <cell r="D4">
            <v>0</v>
          </cell>
          <cell r="E4">
            <v>0</v>
          </cell>
          <cell r="F4">
            <v>0</v>
          </cell>
          <cell r="G4">
            <v>0</v>
          </cell>
          <cell r="H4">
            <v>0</v>
          </cell>
          <cell r="I4">
            <v>0</v>
          </cell>
          <cell r="J4">
            <v>0</v>
          </cell>
          <cell r="K4">
            <v>0</v>
          </cell>
          <cell r="L4">
            <v>0</v>
          </cell>
          <cell r="M4">
            <v>0</v>
          </cell>
          <cell r="N4">
            <v>0</v>
          </cell>
          <cell r="O4">
            <v>0</v>
          </cell>
          <cell r="P4">
            <v>0</v>
          </cell>
        </row>
        <row r="5">
          <cell r="A5" t="str">
            <v>AP:[Federal Taxable Income - Before NOL]</v>
          </cell>
          <cell r="B5">
            <v>0</v>
          </cell>
          <cell r="C5">
            <v>0</v>
          </cell>
          <cell r="D5">
            <v>0</v>
          </cell>
          <cell r="E5">
            <v>0</v>
          </cell>
          <cell r="F5">
            <v>0</v>
          </cell>
          <cell r="G5">
            <v>0</v>
          </cell>
          <cell r="H5">
            <v>0</v>
          </cell>
          <cell r="I5">
            <v>0</v>
          </cell>
          <cell r="J5">
            <v>0</v>
          </cell>
          <cell r="K5">
            <v>0</v>
          </cell>
          <cell r="L5">
            <v>0</v>
          </cell>
          <cell r="M5">
            <v>0</v>
          </cell>
          <cell r="N5">
            <v>0</v>
          </cell>
          <cell r="O5">
            <v>0</v>
          </cell>
          <cell r="P5">
            <v>0</v>
          </cell>
        </row>
        <row r="6">
          <cell r="A6" t="str">
            <v>Captive Insurance (Inp)</v>
          </cell>
          <cell r="B6">
            <v>20240</v>
          </cell>
          <cell r="C6">
            <v>4154</v>
          </cell>
          <cell r="D6">
            <v>19175</v>
          </cell>
          <cell r="E6">
            <v>7591</v>
          </cell>
          <cell r="F6">
            <v>493</v>
          </cell>
          <cell r="G6">
            <v>402</v>
          </cell>
          <cell r="H6">
            <v>290</v>
          </cell>
          <cell r="I6">
            <v>288</v>
          </cell>
          <cell r="J6">
            <v>-165</v>
          </cell>
          <cell r="K6">
            <v>-257</v>
          </cell>
          <cell r="L6">
            <v>-372</v>
          </cell>
          <cell r="M6">
            <v>-375</v>
          </cell>
          <cell r="N6">
            <v>1713</v>
          </cell>
          <cell r="O6">
            <v>2167</v>
          </cell>
          <cell r="P6">
            <v>2441</v>
          </cell>
        </row>
        <row r="7">
          <cell r="A7" t="str">
            <v>CinCap V (Inp)</v>
          </cell>
          <cell r="B7">
            <v>1765</v>
          </cell>
          <cell r="C7">
            <v>-1203</v>
          </cell>
          <cell r="D7">
            <v>-2340</v>
          </cell>
          <cell r="E7">
            <v>2350</v>
          </cell>
          <cell r="F7">
            <v>-321</v>
          </cell>
          <cell r="G7">
            <v>-113</v>
          </cell>
          <cell r="H7">
            <v>-85</v>
          </cell>
          <cell r="I7">
            <v>-84</v>
          </cell>
          <cell r="J7">
            <v>-243</v>
          </cell>
          <cell r="K7">
            <v>-74</v>
          </cell>
          <cell r="L7">
            <v>-49</v>
          </cell>
          <cell r="M7">
            <v>-40</v>
          </cell>
          <cell r="N7" t="str">
            <v xml:space="preserve"> </v>
          </cell>
          <cell r="O7" t="str">
            <v xml:space="preserve"> </v>
          </cell>
          <cell r="P7" t="str">
            <v xml:space="preserve"> </v>
          </cell>
        </row>
        <row r="8">
          <cell r="A8" t="str">
            <v>Cinergy Consolidated (C-LV)</v>
          </cell>
          <cell r="B8">
            <v>66936</v>
          </cell>
          <cell r="C8">
            <v>-267753</v>
          </cell>
          <cell r="D8">
            <v>-214055</v>
          </cell>
          <cell r="E8">
            <v>-437970</v>
          </cell>
          <cell r="F8">
            <v>-3477</v>
          </cell>
          <cell r="G8">
            <v>-106166</v>
          </cell>
          <cell r="H8">
            <v>-69670</v>
          </cell>
          <cell r="I8">
            <v>-113570</v>
          </cell>
          <cell r="J8">
            <v>-9662</v>
          </cell>
          <cell r="K8">
            <v>-72781</v>
          </cell>
          <cell r="L8">
            <v>-58340</v>
          </cell>
          <cell r="M8">
            <v>-86655</v>
          </cell>
          <cell r="N8">
            <v>-202390</v>
          </cell>
          <cell r="O8">
            <v>11325</v>
          </cell>
          <cell r="P8">
            <v>431655</v>
          </cell>
        </row>
        <row r="9">
          <cell r="A9" t="str">
            <v>Cinergy Eliminations (E-LV)</v>
          </cell>
          <cell r="B9" t="str">
            <v xml:space="preserve"> </v>
          </cell>
          <cell r="C9" t="str">
            <v xml:space="preserve"> </v>
          </cell>
          <cell r="D9" t="str">
            <v xml:space="preserve"> </v>
          </cell>
          <cell r="E9" t="str">
            <v xml:space="preserve"> </v>
          </cell>
          <cell r="F9" t="str">
            <v xml:space="preserve"> </v>
          </cell>
          <cell r="G9" t="str">
            <v xml:space="preserve"> </v>
          </cell>
          <cell r="H9" t="str">
            <v xml:space="preserve"> </v>
          </cell>
          <cell r="I9" t="str">
            <v xml:space="preserve"> </v>
          </cell>
          <cell r="J9" t="str">
            <v xml:space="preserve"> </v>
          </cell>
          <cell r="K9" t="str">
            <v xml:space="preserve"> </v>
          </cell>
          <cell r="L9" t="str">
            <v xml:space="preserve"> </v>
          </cell>
          <cell r="M9" t="str">
            <v xml:space="preserve"> </v>
          </cell>
          <cell r="N9" t="str">
            <v xml:space="preserve"> </v>
          </cell>
          <cell r="O9" t="str">
            <v xml:space="preserve"> </v>
          </cell>
          <cell r="P9" t="str">
            <v xml:space="preserve"> </v>
          </cell>
        </row>
        <row r="10">
          <cell r="A10" t="str">
            <v>Cinergy Governance (Inp)</v>
          </cell>
          <cell r="B10">
            <v>-25</v>
          </cell>
          <cell r="C10">
            <v>-27</v>
          </cell>
          <cell r="D10">
            <v>-24</v>
          </cell>
          <cell r="E10">
            <v>-26</v>
          </cell>
          <cell r="F10">
            <v>-35</v>
          </cell>
          <cell r="G10">
            <v>-35</v>
          </cell>
          <cell r="H10">
            <v>-34</v>
          </cell>
          <cell r="I10">
            <v>-38</v>
          </cell>
          <cell r="J10">
            <v>-27</v>
          </cell>
          <cell r="K10">
            <v>-27</v>
          </cell>
          <cell r="L10">
            <v>-26</v>
          </cell>
          <cell r="M10">
            <v>-31</v>
          </cell>
          <cell r="N10">
            <v>-113</v>
          </cell>
          <cell r="O10">
            <v>-117</v>
          </cell>
          <cell r="P10">
            <v>-121</v>
          </cell>
        </row>
        <row r="11">
          <cell r="A11" t="str">
            <v>Cinergy Other (Inp)</v>
          </cell>
          <cell r="B11">
            <v>51</v>
          </cell>
          <cell r="C11">
            <v>49</v>
          </cell>
          <cell r="D11">
            <v>-1</v>
          </cell>
          <cell r="E11">
            <v>-3</v>
          </cell>
          <cell r="F11">
            <v>-1</v>
          </cell>
          <cell r="G11">
            <v>-1</v>
          </cell>
          <cell r="H11">
            <v>-1</v>
          </cell>
          <cell r="I11">
            <v>-1</v>
          </cell>
          <cell r="J11">
            <v>-1</v>
          </cell>
          <cell r="K11">
            <v>-1</v>
          </cell>
          <cell r="L11">
            <v>-1</v>
          </cell>
          <cell r="M11">
            <v>-1</v>
          </cell>
          <cell r="N11">
            <v>-1</v>
          </cell>
          <cell r="O11">
            <v>-1</v>
          </cell>
          <cell r="P11">
            <v>-1</v>
          </cell>
        </row>
        <row r="12">
          <cell r="A12" t="str">
            <v>Cinergy Other International (Inp)</v>
          </cell>
          <cell r="B12">
            <v>668</v>
          </cell>
          <cell r="C12">
            <v>670</v>
          </cell>
          <cell r="D12">
            <v>671</v>
          </cell>
          <cell r="E12">
            <v>714</v>
          </cell>
          <cell r="F12">
            <v>506</v>
          </cell>
          <cell r="G12">
            <v>506</v>
          </cell>
          <cell r="H12">
            <v>506</v>
          </cell>
          <cell r="I12">
            <v>504</v>
          </cell>
          <cell r="J12">
            <v>491</v>
          </cell>
          <cell r="K12">
            <v>491</v>
          </cell>
          <cell r="L12">
            <v>491</v>
          </cell>
          <cell r="M12">
            <v>491</v>
          </cell>
          <cell r="N12">
            <v>1932</v>
          </cell>
          <cell r="O12">
            <v>1920</v>
          </cell>
          <cell r="P12">
            <v>1897</v>
          </cell>
        </row>
        <row r="13">
          <cell r="A13" t="str">
            <v>Cinergy Unconsolidated (Inp)</v>
          </cell>
          <cell r="B13">
            <v>-230</v>
          </cell>
          <cell r="C13">
            <v>900</v>
          </cell>
          <cell r="D13">
            <v>-3706</v>
          </cell>
          <cell r="E13">
            <v>5722</v>
          </cell>
          <cell r="F13">
            <v>-9039</v>
          </cell>
          <cell r="G13">
            <v>-8051</v>
          </cell>
          <cell r="H13">
            <v>-8251</v>
          </cell>
          <cell r="I13">
            <v>-7181</v>
          </cell>
          <cell r="J13">
            <v>-6845</v>
          </cell>
          <cell r="K13">
            <v>-7323</v>
          </cell>
          <cell r="L13">
            <v>-8450</v>
          </cell>
          <cell r="M13">
            <v>-9212</v>
          </cell>
          <cell r="N13">
            <v>-50962</v>
          </cell>
          <cell r="O13">
            <v>-60771</v>
          </cell>
          <cell r="P13">
            <v>-59995</v>
          </cell>
        </row>
        <row r="14">
          <cell r="A14" t="str">
            <v>Commercial Electric Transmission (C-SV)</v>
          </cell>
          <cell r="B14">
            <v>289</v>
          </cell>
          <cell r="C14">
            <v>490</v>
          </cell>
          <cell r="D14">
            <v>791</v>
          </cell>
          <cell r="E14">
            <v>-555</v>
          </cell>
          <cell r="F14">
            <v>-600</v>
          </cell>
          <cell r="G14">
            <v>-605</v>
          </cell>
          <cell r="H14">
            <v>-497</v>
          </cell>
          <cell r="I14">
            <v>-187</v>
          </cell>
          <cell r="J14">
            <v>-361</v>
          </cell>
          <cell r="K14">
            <v>257</v>
          </cell>
          <cell r="L14">
            <v>1532</v>
          </cell>
          <cell r="M14">
            <v>1533</v>
          </cell>
          <cell r="N14">
            <v>8615</v>
          </cell>
          <cell r="O14">
            <v>11253</v>
          </cell>
          <cell r="P14">
            <v>21496</v>
          </cell>
        </row>
        <row r="15">
          <cell r="A15" t="str">
            <v>Commercial Power (C-SV)</v>
          </cell>
          <cell r="B15">
            <v>-5862</v>
          </cell>
          <cell r="C15">
            <v>1160</v>
          </cell>
          <cell r="D15">
            <v>2368</v>
          </cell>
          <cell r="E15">
            <v>485</v>
          </cell>
          <cell r="F15">
            <v>46</v>
          </cell>
          <cell r="G15">
            <v>46</v>
          </cell>
          <cell r="H15">
            <v>46</v>
          </cell>
          <cell r="I15">
            <v>46</v>
          </cell>
          <cell r="J15">
            <v>46</v>
          </cell>
          <cell r="K15">
            <v>46</v>
          </cell>
          <cell r="L15">
            <v>46</v>
          </cell>
          <cell r="M15">
            <v>46</v>
          </cell>
          <cell r="N15">
            <v>185</v>
          </cell>
          <cell r="O15">
            <v>185</v>
          </cell>
          <cell r="P15">
            <v>185</v>
          </cell>
        </row>
        <row r="16">
          <cell r="A16" t="str">
            <v>Commercial Renewables - RU (Inp)</v>
          </cell>
          <cell r="B16" t="str">
            <v xml:space="preserve"> </v>
          </cell>
          <cell r="C16" t="str">
            <v xml:space="preserve"> </v>
          </cell>
          <cell r="D16" t="str">
            <v xml:space="preserve"> </v>
          </cell>
          <cell r="E16" t="str">
            <v xml:space="preserve"> </v>
          </cell>
          <cell r="F16" t="str">
            <v xml:space="preserve"> </v>
          </cell>
          <cell r="G16" t="str">
            <v xml:space="preserve"> </v>
          </cell>
          <cell r="H16" t="str">
            <v xml:space="preserve"> </v>
          </cell>
          <cell r="I16" t="str">
            <v xml:space="preserve"> </v>
          </cell>
          <cell r="J16" t="str">
            <v xml:space="preserve"> </v>
          </cell>
          <cell r="K16" t="str">
            <v xml:space="preserve"> </v>
          </cell>
          <cell r="L16" t="str">
            <v xml:space="preserve"> </v>
          </cell>
          <cell r="M16" t="str">
            <v xml:space="preserve"> </v>
          </cell>
          <cell r="N16" t="str">
            <v xml:space="preserve"> </v>
          </cell>
          <cell r="O16" t="str">
            <v xml:space="preserve"> </v>
          </cell>
          <cell r="P16" t="str">
            <v xml:space="preserve"> </v>
          </cell>
        </row>
        <row r="17">
          <cell r="A17" t="str">
            <v>Commercial Transmission - Electric (Inp)</v>
          </cell>
          <cell r="B17">
            <v>223</v>
          </cell>
          <cell r="C17">
            <v>177</v>
          </cell>
          <cell r="D17">
            <v>140</v>
          </cell>
          <cell r="E17">
            <v>140</v>
          </cell>
          <cell r="F17" t="str">
            <v xml:space="preserve"> </v>
          </cell>
          <cell r="G17" t="str">
            <v xml:space="preserve"> </v>
          </cell>
          <cell r="H17" t="str">
            <v xml:space="preserve"> </v>
          </cell>
          <cell r="I17" t="str">
            <v xml:space="preserve"> </v>
          </cell>
          <cell r="J17">
            <v>-70</v>
          </cell>
          <cell r="K17">
            <v>-70</v>
          </cell>
          <cell r="L17">
            <v>-70</v>
          </cell>
          <cell r="M17">
            <v>-70</v>
          </cell>
          <cell r="N17">
            <v>-960</v>
          </cell>
          <cell r="O17">
            <v>-1292</v>
          </cell>
          <cell r="P17">
            <v>-2535</v>
          </cell>
        </row>
        <row r="18">
          <cell r="A18" t="str">
            <v>CRC - Cinergy Receivables (Inp)</v>
          </cell>
          <cell r="B18">
            <v>614</v>
          </cell>
          <cell r="C18">
            <v>816</v>
          </cell>
          <cell r="D18">
            <v>615</v>
          </cell>
          <cell r="E18">
            <v>508</v>
          </cell>
          <cell r="F18">
            <v>27</v>
          </cell>
          <cell r="G18">
            <v>546</v>
          </cell>
          <cell r="H18">
            <v>453</v>
          </cell>
          <cell r="I18">
            <v>680</v>
          </cell>
          <cell r="J18">
            <v>-198</v>
          </cell>
          <cell r="K18">
            <v>166</v>
          </cell>
          <cell r="L18">
            <v>27</v>
          </cell>
          <cell r="M18">
            <v>345</v>
          </cell>
          <cell r="N18">
            <v>-1288</v>
          </cell>
          <cell r="O18">
            <v>-1394</v>
          </cell>
          <cell r="P18">
            <v>-1984</v>
          </cell>
        </row>
        <row r="19">
          <cell r="A19" t="str">
            <v>Crescent (Inp)</v>
          </cell>
          <cell r="B19" t="str">
            <v xml:space="preserve"> </v>
          </cell>
          <cell r="C19" t="str">
            <v xml:space="preserve"> </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row>
        <row r="20">
          <cell r="A20" t="str">
            <v>DE Carolinas (Inp)</v>
          </cell>
          <cell r="B20">
            <v>55642</v>
          </cell>
          <cell r="C20">
            <v>1098</v>
          </cell>
          <cell r="D20">
            <v>558354</v>
          </cell>
          <cell r="E20">
            <v>43651</v>
          </cell>
          <cell r="F20">
            <v>170402</v>
          </cell>
          <cell r="G20">
            <v>60233</v>
          </cell>
          <cell r="H20">
            <v>332714</v>
          </cell>
          <cell r="I20">
            <v>36986</v>
          </cell>
          <cell r="J20">
            <v>105248</v>
          </cell>
          <cell r="K20">
            <v>74690</v>
          </cell>
          <cell r="L20">
            <v>359053</v>
          </cell>
          <cell r="M20">
            <v>39318</v>
          </cell>
          <cell r="N20">
            <v>1333584</v>
          </cell>
          <cell r="O20">
            <v>1240786</v>
          </cell>
          <cell r="P20">
            <v>1209267</v>
          </cell>
        </row>
        <row r="21">
          <cell r="A21" t="str">
            <v>DE Carolinas Consolidated Legal (C-LV)</v>
          </cell>
          <cell r="B21">
            <v>15798</v>
          </cell>
          <cell r="C21">
            <v>-36667</v>
          </cell>
          <cell r="D21">
            <v>524596</v>
          </cell>
          <cell r="E21">
            <v>6419</v>
          </cell>
          <cell r="F21">
            <v>131767</v>
          </cell>
          <cell r="G21">
            <v>21056</v>
          </cell>
          <cell r="H21">
            <v>294110</v>
          </cell>
          <cell r="I21">
            <v>-4581</v>
          </cell>
          <cell r="J21">
            <v>70767</v>
          </cell>
          <cell r="K21">
            <v>39879</v>
          </cell>
          <cell r="L21">
            <v>324783</v>
          </cell>
          <cell r="M21">
            <v>646</v>
          </cell>
          <cell r="N21">
            <v>1195992</v>
          </cell>
          <cell r="O21">
            <v>1099295</v>
          </cell>
          <cell r="P21">
            <v>1061825</v>
          </cell>
        </row>
        <row r="22">
          <cell r="A22" t="str">
            <v>DE Carolinas Consolidated Segment (C-SV)</v>
          </cell>
          <cell r="B22">
            <v>36637</v>
          </cell>
          <cell r="C22">
            <v>-16442</v>
          </cell>
          <cell r="D22">
            <v>543779</v>
          </cell>
          <cell r="E22">
            <v>29373</v>
          </cell>
          <cell r="F22">
            <v>145810</v>
          </cell>
          <cell r="G22">
            <v>35121</v>
          </cell>
          <cell r="H22">
            <v>308197</v>
          </cell>
          <cell r="I22">
            <v>9533</v>
          </cell>
          <cell r="J22">
            <v>79846</v>
          </cell>
          <cell r="K22">
            <v>48982</v>
          </cell>
          <cell r="L22">
            <v>333911</v>
          </cell>
          <cell r="M22">
            <v>9803</v>
          </cell>
          <cell r="N22">
            <v>1222597</v>
          </cell>
          <cell r="O22">
            <v>1126586</v>
          </cell>
          <cell r="P22">
            <v>1090078</v>
          </cell>
        </row>
        <row r="23">
          <cell r="A23" t="str">
            <v>DE Carolinas Eliminations (E-LV)</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row>
        <row r="24">
          <cell r="A24" t="str">
            <v>DE Carolinas Eliminations Segment  (E-SV)</v>
          </cell>
          <cell r="B24" t="str">
            <v xml:space="preserve"> </v>
          </cell>
          <cell r="C24" t="str">
            <v xml:space="preserve"> </v>
          </cell>
          <cell r="D24" t="str">
            <v xml:space="preserve"> </v>
          </cell>
          <cell r="E24" t="str">
            <v xml:space="preserve"> </v>
          </cell>
          <cell r="F24" t="str">
            <v xml:space="preserve"> </v>
          </cell>
          <cell r="G24" t="str">
            <v xml:space="preserve"> </v>
          </cell>
          <cell r="H24" t="str">
            <v xml:space="preserve"> </v>
          </cell>
          <cell r="I24" t="str">
            <v xml:space="preserve"> </v>
          </cell>
          <cell r="J24" t="str">
            <v xml:space="preserve"> </v>
          </cell>
          <cell r="K24" t="str">
            <v xml:space="preserve"> </v>
          </cell>
          <cell r="L24" t="str">
            <v xml:space="preserve"> </v>
          </cell>
          <cell r="M24" t="str">
            <v xml:space="preserve"> </v>
          </cell>
          <cell r="N24" t="str">
            <v xml:space="preserve"> </v>
          </cell>
          <cell r="O24" t="str">
            <v xml:space="preserve"> </v>
          </cell>
          <cell r="P24" t="str">
            <v xml:space="preserve"> </v>
          </cell>
        </row>
        <row r="25">
          <cell r="A25" t="str">
            <v>DE Carolinas Governance (Inp)</v>
          </cell>
          <cell r="B25">
            <v>-19005</v>
          </cell>
          <cell r="C25">
            <v>-17540</v>
          </cell>
          <cell r="D25">
            <v>-14575</v>
          </cell>
          <cell r="E25">
            <v>-14278</v>
          </cell>
          <cell r="F25">
            <v>-24591</v>
          </cell>
          <cell r="G25">
            <v>-25112</v>
          </cell>
          <cell r="H25">
            <v>-24517</v>
          </cell>
          <cell r="I25">
            <v>-27453</v>
          </cell>
          <cell r="J25">
            <v>-25402</v>
          </cell>
          <cell r="K25">
            <v>-25708</v>
          </cell>
          <cell r="L25">
            <v>-25143</v>
          </cell>
          <cell r="M25">
            <v>-29515</v>
          </cell>
          <cell r="N25">
            <v>-110987</v>
          </cell>
          <cell r="O25">
            <v>-114200</v>
          </cell>
          <cell r="P25">
            <v>-119189</v>
          </cell>
        </row>
        <row r="26">
          <cell r="A26" t="str">
            <v>DE Carolinas Governance - Special (Inp)</v>
          </cell>
          <cell r="B26">
            <v>-20811</v>
          </cell>
          <cell r="C26">
            <v>-20212</v>
          </cell>
          <cell r="D26">
            <v>-19183</v>
          </cell>
          <cell r="E26">
            <v>-22906</v>
          </cell>
          <cell r="F26">
            <v>-14044</v>
          </cell>
          <cell r="G26">
            <v>-14064</v>
          </cell>
          <cell r="H26">
            <v>-14087</v>
          </cell>
          <cell r="I26">
            <v>-14114</v>
          </cell>
          <cell r="J26">
            <v>-9079</v>
          </cell>
          <cell r="K26">
            <v>-9103</v>
          </cell>
          <cell r="L26">
            <v>-9128</v>
          </cell>
          <cell r="M26">
            <v>-9157</v>
          </cell>
          <cell r="N26">
            <v>-26605</v>
          </cell>
          <cell r="O26">
            <v>-27291</v>
          </cell>
          <cell r="P26">
            <v>-28253</v>
          </cell>
        </row>
        <row r="27">
          <cell r="A27" t="str">
            <v>DE Carolinas Other (Inp)</v>
          </cell>
          <cell r="B27">
            <v>-27</v>
          </cell>
          <cell r="C27">
            <v>-14</v>
          </cell>
          <cell r="D27">
            <v>0</v>
          </cell>
          <cell r="E27">
            <v>-48</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row>
        <row r="28">
          <cell r="A28" t="str">
            <v>DE Carolinas Progress Merger Goodwill (Inp)</v>
          </cell>
          <cell r="B28" t="str">
            <v xml:space="preserve"> </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row>
        <row r="29">
          <cell r="A29" t="str">
            <v>DE Gas Generation and Distribution (C-SV)</v>
          </cell>
          <cell r="B29">
            <v>32928</v>
          </cell>
          <cell r="C29">
            <v>3308</v>
          </cell>
          <cell r="D29">
            <v>49430</v>
          </cell>
          <cell r="E29">
            <v>115326</v>
          </cell>
          <cell r="F29">
            <v>82181</v>
          </cell>
          <cell r="G29">
            <v>-99870</v>
          </cell>
          <cell r="H29">
            <v>-118166</v>
          </cell>
          <cell r="I29">
            <v>9679</v>
          </cell>
          <cell r="J29">
            <v>74914</v>
          </cell>
          <cell r="K29">
            <v>-122823</v>
          </cell>
          <cell r="L29">
            <v>-142809</v>
          </cell>
          <cell r="M29">
            <v>8828</v>
          </cell>
          <cell r="N29">
            <v>-263490</v>
          </cell>
          <cell r="O29">
            <v>-73415</v>
          </cell>
          <cell r="P29">
            <v>98652</v>
          </cell>
        </row>
        <row r="30">
          <cell r="A30" t="str">
            <v>DE Gas Transmission (C-SV)</v>
          </cell>
          <cell r="B30">
            <v>3355</v>
          </cell>
          <cell r="C30">
            <v>6983</v>
          </cell>
          <cell r="D30">
            <v>9690</v>
          </cell>
          <cell r="E30">
            <v>149175</v>
          </cell>
          <cell r="F30">
            <v>-21831</v>
          </cell>
          <cell r="G30">
            <v>-20770</v>
          </cell>
          <cell r="H30">
            <v>-15062</v>
          </cell>
          <cell r="I30">
            <v>-17288</v>
          </cell>
          <cell r="J30">
            <v>-11574</v>
          </cell>
          <cell r="K30">
            <v>-10718</v>
          </cell>
          <cell r="L30">
            <v>-9879</v>
          </cell>
          <cell r="M30">
            <v>-10385</v>
          </cell>
          <cell r="N30">
            <v>-955018</v>
          </cell>
          <cell r="O30">
            <v>-62228</v>
          </cell>
          <cell r="P30">
            <v>10160</v>
          </cell>
        </row>
        <row r="31">
          <cell r="A31" t="str">
            <v>DE Gas Transmission - Duke (C-SV)</v>
          </cell>
          <cell r="B31">
            <v>1603</v>
          </cell>
          <cell r="C31">
            <v>3453</v>
          </cell>
          <cell r="D31">
            <v>4709</v>
          </cell>
          <cell r="E31">
            <v>7615</v>
          </cell>
          <cell r="F31">
            <v>-21831</v>
          </cell>
          <cell r="G31">
            <v>-20770</v>
          </cell>
          <cell r="H31">
            <v>-15062</v>
          </cell>
          <cell r="I31">
            <v>-17261</v>
          </cell>
          <cell r="J31">
            <v>-11342</v>
          </cell>
          <cell r="K31">
            <v>-10484</v>
          </cell>
          <cell r="L31">
            <v>-9645</v>
          </cell>
          <cell r="M31">
            <v>-10149</v>
          </cell>
          <cell r="N31">
            <v>-953795</v>
          </cell>
          <cell r="O31">
            <v>-60985</v>
          </cell>
          <cell r="P31">
            <v>11566</v>
          </cell>
        </row>
        <row r="32">
          <cell r="A32" t="str">
            <v>DE Gas Transmission Governance (Inp)</v>
          </cell>
          <cell r="B32" t="str">
            <v xml:space="preserve"> </v>
          </cell>
          <cell r="C32" t="str">
            <v xml:space="preserve"> </v>
          </cell>
          <cell r="D32" t="str">
            <v xml:space="preserve"> </v>
          </cell>
          <cell r="E32" t="str">
            <v xml:space="preserve"> </v>
          </cell>
          <cell r="F32" t="str">
            <v xml:space="preserve"> </v>
          </cell>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row>
        <row r="33">
          <cell r="A33" t="str">
            <v>DE Gas Transmission Governance - Special (Inp)</v>
          </cell>
          <cell r="B33" t="str">
            <v xml:space="preserve"> </v>
          </cell>
          <cell r="C33" t="str">
            <v xml:space="preserve"> </v>
          </cell>
          <cell r="D33" t="str">
            <v xml:space="preserve"> </v>
          </cell>
          <cell r="E33" t="str">
            <v xml:space="preserve"> </v>
          </cell>
          <cell r="F33" t="str">
            <v xml:space="preserve"> </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row>
        <row r="34">
          <cell r="A34" t="str">
            <v>DE Indiana (Inp)</v>
          </cell>
          <cell r="B34">
            <v>145284</v>
          </cell>
          <cell r="C34">
            <v>-45279</v>
          </cell>
          <cell r="D34">
            <v>18416</v>
          </cell>
          <cell r="E34">
            <v>-121441</v>
          </cell>
          <cell r="F34">
            <v>61378</v>
          </cell>
          <cell r="G34">
            <v>-8860</v>
          </cell>
          <cell r="H34">
            <v>26233</v>
          </cell>
          <cell r="I34">
            <v>-9094</v>
          </cell>
          <cell r="J34">
            <v>60362</v>
          </cell>
          <cell r="K34">
            <v>36261</v>
          </cell>
          <cell r="L34">
            <v>48368</v>
          </cell>
          <cell r="M34">
            <v>24407</v>
          </cell>
          <cell r="N34">
            <v>176352</v>
          </cell>
          <cell r="O34">
            <v>329271</v>
          </cell>
          <cell r="P34">
            <v>417936</v>
          </cell>
        </row>
        <row r="35">
          <cell r="A35" t="str">
            <v>DE Indiana Consolidated Legal (C-LV)</v>
          </cell>
          <cell r="B35">
            <v>134279</v>
          </cell>
          <cell r="C35">
            <v>-57963</v>
          </cell>
          <cell r="D35">
            <v>8879</v>
          </cell>
          <cell r="E35">
            <v>-131957</v>
          </cell>
          <cell r="F35">
            <v>49239</v>
          </cell>
          <cell r="G35">
            <v>-21182</v>
          </cell>
          <cell r="H35">
            <v>14063</v>
          </cell>
          <cell r="I35">
            <v>-19905</v>
          </cell>
          <cell r="J35">
            <v>49273</v>
          </cell>
          <cell r="K35">
            <v>25066</v>
          </cell>
          <cell r="L35">
            <v>37326</v>
          </cell>
          <cell r="M35">
            <v>14273</v>
          </cell>
          <cell r="N35">
            <v>133810</v>
          </cell>
          <cell r="O35">
            <v>285324</v>
          </cell>
          <cell r="P35">
            <v>369600</v>
          </cell>
        </row>
        <row r="36">
          <cell r="A36" t="str">
            <v>DE Indiana Consolidated Segment (C-SV)</v>
          </cell>
          <cell r="B36">
            <v>137763</v>
          </cell>
          <cell r="C36">
            <v>-51794</v>
          </cell>
          <cell r="D36">
            <v>12742</v>
          </cell>
          <cell r="E36">
            <v>-127510</v>
          </cell>
          <cell r="F36">
            <v>53293</v>
          </cell>
          <cell r="G36">
            <v>-17120</v>
          </cell>
          <cell r="H36">
            <v>18131</v>
          </cell>
          <cell r="I36">
            <v>-15830</v>
          </cell>
          <cell r="J36">
            <v>51952</v>
          </cell>
          <cell r="K36">
            <v>27752</v>
          </cell>
          <cell r="L36">
            <v>40019</v>
          </cell>
          <cell r="M36">
            <v>16975</v>
          </cell>
          <cell r="N36">
            <v>141610</v>
          </cell>
          <cell r="O36">
            <v>293321</v>
          </cell>
          <cell r="P36">
            <v>377873</v>
          </cell>
        </row>
        <row r="37">
          <cell r="A37" t="str">
            <v>DE Indiana Eliminations (E-LV)</v>
          </cell>
          <cell r="B37" t="str">
            <v xml:space="preserve"> </v>
          </cell>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cell r="O37" t="str">
            <v xml:space="preserve"> </v>
          </cell>
          <cell r="P37" t="str">
            <v xml:space="preserve"> </v>
          </cell>
        </row>
        <row r="38">
          <cell r="A38" t="str">
            <v>DE Indiana Eliminations Segment  (E-SV)</v>
          </cell>
          <cell r="B38" t="str">
            <v xml:space="preserve"> </v>
          </cell>
          <cell r="C38" t="str">
            <v xml:space="preserve"> </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row>
        <row r="39">
          <cell r="A39" t="str">
            <v>DE Indiana Governance (Inp)</v>
          </cell>
          <cell r="B39">
            <v>-7522</v>
          </cell>
          <cell r="C39">
            <v>-6574</v>
          </cell>
          <cell r="D39">
            <v>-5732</v>
          </cell>
          <cell r="E39">
            <v>-6177</v>
          </cell>
          <cell r="F39">
            <v>-8085</v>
          </cell>
          <cell r="G39">
            <v>-8260</v>
          </cell>
          <cell r="H39">
            <v>-8101</v>
          </cell>
          <cell r="I39">
            <v>-8959</v>
          </cell>
          <cell r="J39">
            <v>-8409</v>
          </cell>
          <cell r="K39">
            <v>-8509</v>
          </cell>
          <cell r="L39">
            <v>-8349</v>
          </cell>
          <cell r="M39">
            <v>-9654</v>
          </cell>
          <cell r="N39">
            <v>-36933</v>
          </cell>
          <cell r="O39">
            <v>-38125</v>
          </cell>
          <cell r="P39">
            <v>-39993</v>
          </cell>
        </row>
        <row r="40">
          <cell r="A40" t="str">
            <v>DE Indiana Governance - Special (Inp)</v>
          </cell>
          <cell r="B40">
            <v>-3484</v>
          </cell>
          <cell r="C40">
            <v>-6169</v>
          </cell>
          <cell r="D40">
            <v>-3863</v>
          </cell>
          <cell r="E40">
            <v>-4447</v>
          </cell>
          <cell r="F40">
            <v>-4054</v>
          </cell>
          <cell r="G40">
            <v>-4062</v>
          </cell>
          <cell r="H40">
            <v>-4068</v>
          </cell>
          <cell r="I40">
            <v>-4075</v>
          </cell>
          <cell r="J40">
            <v>-2679</v>
          </cell>
          <cell r="K40">
            <v>-2686</v>
          </cell>
          <cell r="L40">
            <v>-2693</v>
          </cell>
          <cell r="M40">
            <v>-2701</v>
          </cell>
          <cell r="N40">
            <v>-7799</v>
          </cell>
          <cell r="O40">
            <v>-7997</v>
          </cell>
          <cell r="P40">
            <v>-8273</v>
          </cell>
        </row>
        <row r="41">
          <cell r="A41" t="str">
            <v>DE Indiana Investments (Inp)</v>
          </cell>
          <cell r="B41">
            <v>1</v>
          </cell>
          <cell r="C41">
            <v>59</v>
          </cell>
          <cell r="D41">
            <v>59</v>
          </cell>
          <cell r="E41">
            <v>108</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row>
        <row r="42">
          <cell r="A42" t="str">
            <v>DE Indiana Purchase Accounting (Inp)</v>
          </cell>
          <cell r="B42" t="str">
            <v xml:space="preserve"> </v>
          </cell>
          <cell r="C42" t="str">
            <v xml:space="preserve"> </v>
          </cell>
          <cell r="D42" t="str">
            <v xml:space="preserve"> </v>
          </cell>
          <cell r="E42" t="str">
            <v xml:space="preserve"> </v>
          </cell>
          <cell r="F42" t="str">
            <v xml:space="preserve"> </v>
          </cell>
          <cell r="G42" t="str">
            <v xml:space="preserve"> </v>
          </cell>
          <cell r="H42" t="str">
            <v xml:space="preserve"> </v>
          </cell>
          <cell r="I42" t="str">
            <v xml:space="preserve"> </v>
          </cell>
          <cell r="J42" t="str">
            <v xml:space="preserve"> </v>
          </cell>
          <cell r="K42" t="str">
            <v xml:space="preserve"> </v>
          </cell>
          <cell r="L42" t="str">
            <v xml:space="preserve"> </v>
          </cell>
          <cell r="M42" t="str">
            <v xml:space="preserve"> </v>
          </cell>
          <cell r="N42" t="str">
            <v xml:space="preserve"> </v>
          </cell>
          <cell r="O42" t="str">
            <v xml:space="preserve"> </v>
          </cell>
          <cell r="P42" t="str">
            <v xml:space="preserve"> </v>
          </cell>
        </row>
        <row r="43">
          <cell r="A43" t="str">
            <v>DE Indiana Vermillion Purchase Accounting Adjustment (Inp)</v>
          </cell>
          <cell r="B43" t="str">
            <v xml:space="preserve"> </v>
          </cell>
          <cell r="C43" t="str">
            <v xml:space="preserve"> </v>
          </cell>
          <cell r="D43" t="str">
            <v xml:space="preserve"> </v>
          </cell>
          <cell r="E43" t="str">
            <v xml:space="preserve"> </v>
          </cell>
          <cell r="F43" t="str">
            <v xml:space="preserve"> </v>
          </cell>
          <cell r="G43">
            <v>0</v>
          </cell>
          <cell r="H43">
            <v>0</v>
          </cell>
          <cell r="I43">
            <v>2223</v>
          </cell>
          <cell r="J43">
            <v>-1</v>
          </cell>
          <cell r="K43">
            <v>-1</v>
          </cell>
          <cell r="L43">
            <v>-1</v>
          </cell>
          <cell r="M43">
            <v>2221</v>
          </cell>
          <cell r="N43">
            <v>2191</v>
          </cell>
          <cell r="O43">
            <v>2175</v>
          </cell>
          <cell r="P43">
            <v>-69</v>
          </cell>
        </row>
        <row r="44">
          <cell r="A44" t="str">
            <v>DE Kentucky Consolidated Legal (C-LV)</v>
          </cell>
          <cell r="B44">
            <v>3773</v>
          </cell>
          <cell r="C44">
            <v>-13693</v>
          </cell>
          <cell r="D44">
            <v>2146</v>
          </cell>
          <cell r="E44">
            <v>-3449</v>
          </cell>
          <cell r="F44">
            <v>-6378</v>
          </cell>
          <cell r="G44">
            <v>-20315</v>
          </cell>
          <cell r="H44">
            <v>-18708</v>
          </cell>
          <cell r="I44">
            <v>-19969</v>
          </cell>
          <cell r="J44">
            <v>-5629</v>
          </cell>
          <cell r="K44">
            <v>-22865</v>
          </cell>
          <cell r="L44">
            <v>-13346</v>
          </cell>
          <cell r="M44">
            <v>-13017</v>
          </cell>
          <cell r="N44">
            <v>10603</v>
          </cell>
          <cell r="O44">
            <v>1965</v>
          </cell>
          <cell r="P44">
            <v>54739</v>
          </cell>
        </row>
        <row r="45">
          <cell r="A45" t="str">
            <v>DE Kentucky Electric (Inp)</v>
          </cell>
          <cell r="B45">
            <v>-4944</v>
          </cell>
          <cell r="C45">
            <v>-8177</v>
          </cell>
          <cell r="D45">
            <v>-5965</v>
          </cell>
          <cell r="E45">
            <v>-8964</v>
          </cell>
          <cell r="F45">
            <v>-21287</v>
          </cell>
          <cell r="G45">
            <v>-18661</v>
          </cell>
          <cell r="H45">
            <v>-16238</v>
          </cell>
          <cell r="I45">
            <v>-24042</v>
          </cell>
          <cell r="J45">
            <v>-16951</v>
          </cell>
          <cell r="K45">
            <v>-19773</v>
          </cell>
          <cell r="L45">
            <v>-9683</v>
          </cell>
          <cell r="M45">
            <v>-16537</v>
          </cell>
          <cell r="N45">
            <v>-12835</v>
          </cell>
          <cell r="O45">
            <v>-21197</v>
          </cell>
          <cell r="P45">
            <v>34117</v>
          </cell>
        </row>
        <row r="46">
          <cell r="A46" t="str">
            <v>DE Kentucky Electric Consolidated Segment (C-SV)</v>
          </cell>
          <cell r="B46">
            <v>-6166</v>
          </cell>
          <cell r="C46">
            <v>-9104</v>
          </cell>
          <cell r="D46">
            <v>-6781</v>
          </cell>
          <cell r="E46">
            <v>-9737</v>
          </cell>
          <cell r="F46">
            <v>-22153</v>
          </cell>
          <cell r="G46">
            <v>-19661</v>
          </cell>
          <cell r="H46">
            <v>-17317</v>
          </cell>
          <cell r="I46">
            <v>-25165</v>
          </cell>
          <cell r="J46">
            <v>-17937</v>
          </cell>
          <cell r="K46">
            <v>-20633</v>
          </cell>
          <cell r="L46">
            <v>-10390</v>
          </cell>
          <cell r="M46">
            <v>-17627</v>
          </cell>
          <cell r="N46">
            <v>-17382</v>
          </cell>
          <cell r="O46">
            <v>-26111</v>
          </cell>
          <cell r="P46">
            <v>28400</v>
          </cell>
        </row>
        <row r="47">
          <cell r="A47" t="str">
            <v>DE Kentucky Electric Governance (Inp)</v>
          </cell>
          <cell r="B47">
            <v>-1222</v>
          </cell>
          <cell r="C47">
            <v>-927</v>
          </cell>
          <cell r="D47">
            <v>-816</v>
          </cell>
          <cell r="E47">
            <v>-773</v>
          </cell>
          <cell r="F47">
            <v>-927</v>
          </cell>
          <cell r="G47">
            <v>-951</v>
          </cell>
          <cell r="H47">
            <v>-941</v>
          </cell>
          <cell r="I47">
            <v>-1024</v>
          </cell>
          <cell r="J47">
            <v>-989</v>
          </cell>
          <cell r="K47">
            <v>-1001</v>
          </cell>
          <cell r="L47">
            <v>-989</v>
          </cell>
          <cell r="M47">
            <v>-1120</v>
          </cell>
          <cell r="N47">
            <v>-4459</v>
          </cell>
          <cell r="O47">
            <v>-4658</v>
          </cell>
          <cell r="P47">
            <v>-4974</v>
          </cell>
        </row>
        <row r="48">
          <cell r="A48" t="str">
            <v>DE Kentucky Electric Governance - Special (Inp)</v>
          </cell>
          <cell r="B48">
            <v>-399</v>
          </cell>
          <cell r="C48">
            <v>-497</v>
          </cell>
          <cell r="D48">
            <v>-560</v>
          </cell>
          <cell r="E48">
            <v>-567</v>
          </cell>
          <cell r="F48">
            <v>-500</v>
          </cell>
          <cell r="G48">
            <v>-501</v>
          </cell>
          <cell r="H48">
            <v>-501</v>
          </cell>
          <cell r="I48">
            <v>-502</v>
          </cell>
          <cell r="J48">
            <v>-373</v>
          </cell>
          <cell r="K48">
            <v>-374</v>
          </cell>
          <cell r="L48">
            <v>-375</v>
          </cell>
          <cell r="M48">
            <v>-376</v>
          </cell>
          <cell r="N48">
            <v>-1219</v>
          </cell>
          <cell r="O48">
            <v>-1250</v>
          </cell>
          <cell r="P48">
            <v>-1293</v>
          </cell>
        </row>
        <row r="49">
          <cell r="A49" t="str">
            <v>DE Kentucky Eliminations (E-LV)</v>
          </cell>
          <cell r="B49" t="str">
            <v xml:space="preserve"> </v>
          </cell>
          <cell r="C49" t="str">
            <v xml:space="preserve"> </v>
          </cell>
          <cell r="D49" t="str">
            <v xml:space="preserve"> </v>
          </cell>
          <cell r="E49" t="str">
            <v xml:space="preserve"> </v>
          </cell>
          <cell r="F49" t="str">
            <v xml:space="preserve"> </v>
          </cell>
          <cell r="G49" t="str">
            <v xml:space="preserve"> </v>
          </cell>
          <cell r="H49" t="str">
            <v xml:space="preserve"> </v>
          </cell>
          <cell r="I49" t="str">
            <v xml:space="preserve"> </v>
          </cell>
          <cell r="J49" t="str">
            <v xml:space="preserve"> </v>
          </cell>
          <cell r="K49" t="str">
            <v xml:space="preserve"> </v>
          </cell>
          <cell r="L49" t="str">
            <v xml:space="preserve"> </v>
          </cell>
          <cell r="M49" t="str">
            <v xml:space="preserve"> </v>
          </cell>
          <cell r="N49" t="str">
            <v xml:space="preserve"> </v>
          </cell>
          <cell r="O49" t="str">
            <v xml:space="preserve"> </v>
          </cell>
          <cell r="P49" t="str">
            <v xml:space="preserve"> </v>
          </cell>
        </row>
        <row r="50">
          <cell r="A50" t="str">
            <v>DE Kentucky Eliminations Segment  (E-SV)</v>
          </cell>
          <cell r="B50" t="str">
            <v xml:space="preserve"> </v>
          </cell>
          <cell r="C50" t="str">
            <v xml:space="preserve"> </v>
          </cell>
          <cell r="D50" t="str">
            <v xml:space="preserve"> </v>
          </cell>
          <cell r="E50" t="str">
            <v xml:space="preserve"> </v>
          </cell>
          <cell r="F50" t="str">
            <v xml:space="preserve"> </v>
          </cell>
          <cell r="G50" t="str">
            <v xml:space="preserve"> </v>
          </cell>
          <cell r="H50" t="str">
            <v xml:space="preserve"> </v>
          </cell>
          <cell r="I50" t="str">
            <v xml:space="preserve"> </v>
          </cell>
          <cell r="J50" t="str">
            <v xml:space="preserve"> </v>
          </cell>
          <cell r="K50" t="str">
            <v xml:space="preserve"> </v>
          </cell>
          <cell r="L50" t="str">
            <v xml:space="preserve"> </v>
          </cell>
          <cell r="M50" t="str">
            <v xml:space="preserve"> </v>
          </cell>
          <cell r="N50" t="str">
            <v xml:space="preserve"> </v>
          </cell>
          <cell r="O50" t="str">
            <v xml:space="preserve"> </v>
          </cell>
          <cell r="P50" t="str">
            <v xml:space="preserve"> </v>
          </cell>
        </row>
        <row r="51">
          <cell r="A51" t="str">
            <v>DE Kentucky Gas (Inp)</v>
          </cell>
          <cell r="B51">
            <v>10780</v>
          </cell>
          <cell r="C51">
            <v>-3575</v>
          </cell>
          <cell r="D51">
            <v>9947</v>
          </cell>
          <cell r="E51">
            <v>7337</v>
          </cell>
          <cell r="F51">
            <v>16859</v>
          </cell>
          <cell r="G51">
            <v>435</v>
          </cell>
          <cell r="H51">
            <v>-306</v>
          </cell>
          <cell r="I51">
            <v>6311</v>
          </cell>
          <cell r="J51">
            <v>13127</v>
          </cell>
          <cell r="K51">
            <v>-1409</v>
          </cell>
          <cell r="L51">
            <v>-2138</v>
          </cell>
          <cell r="M51">
            <v>5473</v>
          </cell>
          <cell r="N51">
            <v>30648</v>
          </cell>
          <cell r="O51">
            <v>30796</v>
          </cell>
          <cell r="P51">
            <v>29142</v>
          </cell>
        </row>
        <row r="52">
          <cell r="A52" t="str">
            <v>DE Kentucky Gas Governance (Inp)</v>
          </cell>
          <cell r="B52">
            <v>-294</v>
          </cell>
          <cell r="C52">
            <v>-293</v>
          </cell>
          <cell r="D52">
            <v>-262</v>
          </cell>
          <cell r="E52">
            <v>-275</v>
          </cell>
          <cell r="F52">
            <v>-247</v>
          </cell>
          <cell r="G52">
            <v>-250</v>
          </cell>
          <cell r="H52">
            <v>-244</v>
          </cell>
          <cell r="I52">
            <v>-272</v>
          </cell>
          <cell r="J52">
            <v>-249</v>
          </cell>
          <cell r="K52">
            <v>-252</v>
          </cell>
          <cell r="L52">
            <v>-245</v>
          </cell>
          <cell r="M52">
            <v>-288</v>
          </cell>
          <cell r="N52">
            <v>-1054</v>
          </cell>
          <cell r="O52">
            <v>-1071</v>
          </cell>
          <cell r="P52">
            <v>-1096</v>
          </cell>
        </row>
        <row r="53">
          <cell r="A53" t="str">
            <v>DE Kentucky Gas Governance - Special (Inp)</v>
          </cell>
          <cell r="B53">
            <v>-148</v>
          </cell>
          <cell r="C53">
            <v>-224</v>
          </cell>
          <cell r="D53">
            <v>-198</v>
          </cell>
          <cell r="E53">
            <v>-207</v>
          </cell>
          <cell r="F53">
            <v>-338</v>
          </cell>
          <cell r="G53">
            <v>-339</v>
          </cell>
          <cell r="H53">
            <v>-339</v>
          </cell>
          <cell r="I53">
            <v>-340</v>
          </cell>
          <cell r="J53">
            <v>-198</v>
          </cell>
          <cell r="K53">
            <v>-198</v>
          </cell>
          <cell r="L53">
            <v>-199</v>
          </cell>
          <cell r="M53">
            <v>-199</v>
          </cell>
          <cell r="N53">
            <v>-390</v>
          </cell>
          <cell r="O53">
            <v>-399</v>
          </cell>
          <cell r="P53">
            <v>-414</v>
          </cell>
        </row>
        <row r="54">
          <cell r="A54" t="str">
            <v>DE Kentucky Gas Segment (C-SV)</v>
          </cell>
          <cell r="B54">
            <v>10486</v>
          </cell>
          <cell r="C54">
            <v>-3868</v>
          </cell>
          <cell r="D54">
            <v>9685</v>
          </cell>
          <cell r="E54">
            <v>7061</v>
          </cell>
          <cell r="F54">
            <v>16612</v>
          </cell>
          <cell r="G54">
            <v>185</v>
          </cell>
          <cell r="H54">
            <v>-550</v>
          </cell>
          <cell r="I54">
            <v>6039</v>
          </cell>
          <cell r="J54">
            <v>12878</v>
          </cell>
          <cell r="K54">
            <v>-1661</v>
          </cell>
          <cell r="L54">
            <v>-2383</v>
          </cell>
          <cell r="M54">
            <v>5185</v>
          </cell>
          <cell r="N54">
            <v>29594</v>
          </cell>
          <cell r="O54">
            <v>29726</v>
          </cell>
          <cell r="P54">
            <v>28046</v>
          </cell>
        </row>
        <row r="55">
          <cell r="A55" t="str">
            <v>DE Kentucky Money Pool (Inp)</v>
          </cell>
          <cell r="B55" t="str">
            <v xml:space="preserve"> </v>
          </cell>
          <cell r="C55" t="str">
            <v xml:space="preserve"> </v>
          </cell>
          <cell r="D55" t="str">
            <v xml:space="preserve"> </v>
          </cell>
          <cell r="E55" t="str">
            <v xml:space="preserve"> </v>
          </cell>
          <cell r="F55">
            <v>61</v>
          </cell>
          <cell r="G55">
            <v>-49</v>
          </cell>
          <cell r="H55">
            <v>-138</v>
          </cell>
          <cell r="I55">
            <v>-98</v>
          </cell>
          <cell r="J55">
            <v>2</v>
          </cell>
          <cell r="K55">
            <v>140</v>
          </cell>
          <cell r="L55">
            <v>283</v>
          </cell>
          <cell r="M55">
            <v>30</v>
          </cell>
          <cell r="N55">
            <v>-88</v>
          </cell>
          <cell r="O55">
            <v>-256</v>
          </cell>
          <cell r="P55">
            <v>-743</v>
          </cell>
        </row>
        <row r="56">
          <cell r="A56" t="str">
            <v>DE Kentucky Purchase Accounting (Inp)</v>
          </cell>
          <cell r="B56" t="str">
            <v xml:space="preserve"> </v>
          </cell>
          <cell r="C56" t="str">
            <v xml:space="preserve"> </v>
          </cell>
          <cell r="D56" t="str">
            <v xml:space="preserve"> </v>
          </cell>
          <cell r="E56" t="str">
            <v xml:space="preserve"> </v>
          </cell>
          <cell r="F56" t="str">
            <v xml:space="preserve"> </v>
          </cell>
          <cell r="G56" t="str">
            <v xml:space="preserve"> </v>
          </cell>
          <cell r="H56" t="str">
            <v xml:space="preserve"> </v>
          </cell>
          <cell r="I56" t="str">
            <v xml:space="preserve"> </v>
          </cell>
          <cell r="J56" t="str">
            <v xml:space="preserve"> </v>
          </cell>
          <cell r="K56" t="str">
            <v xml:space="preserve"> </v>
          </cell>
          <cell r="L56" t="str">
            <v xml:space="preserve"> </v>
          </cell>
          <cell r="M56" t="str">
            <v xml:space="preserve"> </v>
          </cell>
          <cell r="N56" t="str">
            <v xml:space="preserve"> </v>
          </cell>
          <cell r="O56" t="str">
            <v xml:space="preserve"> </v>
          </cell>
          <cell r="P56" t="str">
            <v xml:space="preserve"> </v>
          </cell>
        </row>
        <row r="57">
          <cell r="A57" t="str">
            <v>DE KO Segment (C-SV)</v>
          </cell>
          <cell r="B57">
            <v>96</v>
          </cell>
          <cell r="C57">
            <v>-402</v>
          </cell>
          <cell r="D57">
            <v>-978</v>
          </cell>
          <cell r="E57">
            <v>-27529</v>
          </cell>
          <cell r="F57">
            <v>98</v>
          </cell>
          <cell r="G57">
            <v>780</v>
          </cell>
          <cell r="H57">
            <v>685</v>
          </cell>
          <cell r="I57">
            <v>886</v>
          </cell>
          <cell r="J57">
            <v>962</v>
          </cell>
          <cell r="K57">
            <v>700</v>
          </cell>
          <cell r="L57">
            <v>508</v>
          </cell>
          <cell r="M57">
            <v>770</v>
          </cell>
          <cell r="N57">
            <v>2667</v>
          </cell>
          <cell r="O57">
            <v>2752</v>
          </cell>
          <cell r="P57">
            <v>2493</v>
          </cell>
        </row>
        <row r="58">
          <cell r="A58" t="str">
            <v>DE Ohio Common Plant - BU 75025 (Capital Only) (Inp)</v>
          </cell>
          <cell r="B58" t="str">
            <v xml:space="preserve"> </v>
          </cell>
          <cell r="C58" t="str">
            <v xml:space="preserve"> </v>
          </cell>
          <cell r="D58" t="str">
            <v xml:space="preserve"> </v>
          </cell>
          <cell r="E58" t="str">
            <v xml:space="preserve"> </v>
          </cell>
          <cell r="F58" t="str">
            <v xml:space="preserve"> </v>
          </cell>
          <cell r="G58" t="str">
            <v xml:space="preserve"> </v>
          </cell>
          <cell r="H58" t="str">
            <v xml:space="preserve"> </v>
          </cell>
          <cell r="I58" t="str">
            <v xml:space="preserve"> </v>
          </cell>
          <cell r="J58" t="str">
            <v xml:space="preserve"> </v>
          </cell>
          <cell r="K58" t="str">
            <v xml:space="preserve"> </v>
          </cell>
          <cell r="L58" t="str">
            <v xml:space="preserve"> </v>
          </cell>
          <cell r="M58" t="str">
            <v xml:space="preserve"> </v>
          </cell>
          <cell r="N58" t="str">
            <v xml:space="preserve"> </v>
          </cell>
          <cell r="O58" t="str">
            <v xml:space="preserve"> </v>
          </cell>
          <cell r="P58" t="str">
            <v xml:space="preserve"> </v>
          </cell>
        </row>
        <row r="59">
          <cell r="A59" t="str">
            <v>DE Ohio Consolidated (C-LV)</v>
          </cell>
          <cell r="B59">
            <v>22920</v>
          </cell>
          <cell r="C59">
            <v>-105941</v>
          </cell>
          <cell r="D59">
            <v>12514</v>
          </cell>
          <cell r="E59">
            <v>-27493</v>
          </cell>
          <cell r="F59">
            <v>5672</v>
          </cell>
          <cell r="G59">
            <v>-32469</v>
          </cell>
          <cell r="H59">
            <v>-11347</v>
          </cell>
          <cell r="I59">
            <v>-15394</v>
          </cell>
          <cell r="J59">
            <v>-7319</v>
          </cell>
          <cell r="K59">
            <v>-51970</v>
          </cell>
          <cell r="L59">
            <v>-28998</v>
          </cell>
          <cell r="M59">
            <v>-33407</v>
          </cell>
          <cell r="N59">
            <v>-95712</v>
          </cell>
          <cell r="O59">
            <v>-25402</v>
          </cell>
          <cell r="P59">
            <v>81342</v>
          </cell>
        </row>
        <row r="60">
          <cell r="A60" t="str">
            <v>DE Ohio Electric Reg Consolidated Segment (C-SV)</v>
          </cell>
          <cell r="B60">
            <v>10529</v>
          </cell>
          <cell r="C60">
            <v>-10024</v>
          </cell>
          <cell r="D60">
            <v>-16261</v>
          </cell>
          <cell r="E60">
            <v>-16530</v>
          </cell>
          <cell r="F60">
            <v>710</v>
          </cell>
          <cell r="G60">
            <v>-9145</v>
          </cell>
          <cell r="H60">
            <v>8480</v>
          </cell>
          <cell r="I60">
            <v>1567</v>
          </cell>
          <cell r="J60">
            <v>-4613</v>
          </cell>
          <cell r="K60">
            <v>-16598</v>
          </cell>
          <cell r="L60">
            <v>-1939</v>
          </cell>
          <cell r="M60">
            <v>-14101</v>
          </cell>
          <cell r="N60">
            <v>-116787</v>
          </cell>
          <cell r="O60">
            <v>-65606</v>
          </cell>
          <cell r="P60">
            <v>-16432</v>
          </cell>
        </row>
        <row r="61">
          <cell r="A61" t="str">
            <v>DE Ohio Eliminations (E-LV)</v>
          </cell>
          <cell r="B61" t="str">
            <v xml:space="preserve"> </v>
          </cell>
          <cell r="C61" t="str">
            <v xml:space="preserve"> </v>
          </cell>
          <cell r="D61" t="str">
            <v xml:space="preserve"> </v>
          </cell>
          <cell r="E61" t="str">
            <v xml:space="preserve"> </v>
          </cell>
          <cell r="F61" t="str">
            <v xml:space="preserve"> </v>
          </cell>
          <cell r="G61" t="str">
            <v xml:space="preserve"> </v>
          </cell>
          <cell r="H61" t="str">
            <v xml:space="preserve"> </v>
          </cell>
          <cell r="I61" t="str">
            <v xml:space="preserve"> </v>
          </cell>
          <cell r="J61" t="str">
            <v xml:space="preserve"> </v>
          </cell>
          <cell r="K61" t="str">
            <v xml:space="preserve"> </v>
          </cell>
          <cell r="L61" t="str">
            <v xml:space="preserve"> </v>
          </cell>
          <cell r="M61" t="str">
            <v xml:space="preserve"> </v>
          </cell>
          <cell r="N61" t="str">
            <v xml:space="preserve"> </v>
          </cell>
          <cell r="O61" t="str">
            <v xml:space="preserve"> </v>
          </cell>
          <cell r="P61" t="str">
            <v xml:space="preserve"> </v>
          </cell>
        </row>
        <row r="62">
          <cell r="A62" t="str">
            <v>DE Ohio Gas Segment (C-SV)</v>
          </cell>
          <cell r="B62">
            <v>22442</v>
          </cell>
          <cell r="C62">
            <v>7176</v>
          </cell>
          <cell r="D62">
            <v>39746</v>
          </cell>
          <cell r="E62">
            <v>6096</v>
          </cell>
          <cell r="F62">
            <v>21825</v>
          </cell>
          <cell r="G62">
            <v>7757</v>
          </cell>
          <cell r="H62">
            <v>10185</v>
          </cell>
          <cell r="I62">
            <v>15596</v>
          </cell>
          <cell r="J62">
            <v>14617</v>
          </cell>
          <cell r="K62">
            <v>-710</v>
          </cell>
          <cell r="L62">
            <v>-1872</v>
          </cell>
          <cell r="M62">
            <v>5759</v>
          </cell>
          <cell r="N62">
            <v>46766</v>
          </cell>
          <cell r="O62">
            <v>57019</v>
          </cell>
          <cell r="P62">
            <v>61166</v>
          </cell>
        </row>
        <row r="63">
          <cell r="A63" t="str">
            <v>DE Ohio Investments (Inp)</v>
          </cell>
          <cell r="B63" t="str">
            <v xml:space="preserve"> </v>
          </cell>
          <cell r="C63" t="str">
            <v xml:space="preserve"> </v>
          </cell>
          <cell r="D63" t="str">
            <v xml:space="preserve"> </v>
          </cell>
          <cell r="E63">
            <v>18</v>
          </cell>
          <cell r="F63" t="str">
            <v xml:space="preserve"> </v>
          </cell>
          <cell r="G63" t="str">
            <v xml:space="preserve"> </v>
          </cell>
          <cell r="H63" t="str">
            <v xml:space="preserve"> </v>
          </cell>
          <cell r="I63" t="str">
            <v xml:space="preserve"> </v>
          </cell>
          <cell r="J63" t="str">
            <v xml:space="preserve"> </v>
          </cell>
          <cell r="K63" t="str">
            <v xml:space="preserve"> </v>
          </cell>
          <cell r="L63" t="str">
            <v xml:space="preserve"> </v>
          </cell>
          <cell r="M63" t="str">
            <v xml:space="preserve"> </v>
          </cell>
          <cell r="N63" t="str">
            <v xml:space="preserve"> </v>
          </cell>
          <cell r="O63" t="str">
            <v xml:space="preserve"> </v>
          </cell>
          <cell r="P63" t="str">
            <v xml:space="preserve"> </v>
          </cell>
        </row>
        <row r="64">
          <cell r="A64" t="str">
            <v>DE Ohio Non Reg Consolidated (C-LV)</v>
          </cell>
          <cell r="B64">
            <v>-11866</v>
          </cell>
          <cell r="C64">
            <v>-86805</v>
          </cell>
          <cell r="D64">
            <v>-10804</v>
          </cell>
          <cell r="E64">
            <v>-10756</v>
          </cell>
          <cell r="F64">
            <v>-7305</v>
          </cell>
          <cell r="G64">
            <v>-7629</v>
          </cell>
          <cell r="H64">
            <v>-8163</v>
          </cell>
          <cell r="I64">
            <v>-9376</v>
          </cell>
          <cell r="J64">
            <v>-9551</v>
          </cell>
          <cell r="K64">
            <v>-9647</v>
          </cell>
          <cell r="L64">
            <v>-9685</v>
          </cell>
          <cell r="M64">
            <v>-9757</v>
          </cell>
          <cell r="N64">
            <v>-29967</v>
          </cell>
          <cell r="O64">
            <v>-13254</v>
          </cell>
          <cell r="P64">
            <v>-13773</v>
          </cell>
        </row>
        <row r="65">
          <cell r="A65" t="str">
            <v>DE Ohio Non Reg Eliminations (E-LV)</v>
          </cell>
          <cell r="B65" t="str">
            <v xml:space="preserve"> </v>
          </cell>
          <cell r="C65" t="str">
            <v xml:space="preserve"> </v>
          </cell>
          <cell r="D65" t="str">
            <v xml:space="preserve"> </v>
          </cell>
          <cell r="E65" t="str">
            <v xml:space="preserve"> </v>
          </cell>
          <cell r="F65" t="str">
            <v xml:space="preserve"> </v>
          </cell>
          <cell r="G65" t="str">
            <v xml:space="preserve"> </v>
          </cell>
          <cell r="H65" t="str">
            <v xml:space="preserve"> </v>
          </cell>
          <cell r="I65" t="str">
            <v xml:space="preserve"> </v>
          </cell>
          <cell r="J65" t="str">
            <v xml:space="preserve"> </v>
          </cell>
          <cell r="K65" t="str">
            <v xml:space="preserve"> </v>
          </cell>
          <cell r="L65" t="str">
            <v xml:space="preserve"> </v>
          </cell>
          <cell r="M65" t="str">
            <v xml:space="preserve"> </v>
          </cell>
          <cell r="N65" t="str">
            <v xml:space="preserve"> </v>
          </cell>
          <cell r="O65" t="str">
            <v xml:space="preserve"> </v>
          </cell>
          <cell r="P65" t="str">
            <v xml:space="preserve"> </v>
          </cell>
        </row>
        <row r="66">
          <cell r="A66" t="str">
            <v>DE Ohio Reg Consolidated Legal (C-LV)</v>
          </cell>
          <cell r="B66">
            <v>31014</v>
          </cell>
          <cell r="C66">
            <v>-5443</v>
          </cell>
          <cell r="D66">
            <v>21173</v>
          </cell>
          <cell r="E66">
            <v>-13305</v>
          </cell>
          <cell r="F66">
            <v>19412</v>
          </cell>
          <cell r="G66">
            <v>-4517</v>
          </cell>
          <cell r="H66">
            <v>15529</v>
          </cell>
          <cell r="I66">
            <v>14023</v>
          </cell>
          <cell r="J66">
            <v>7977</v>
          </cell>
          <cell r="K66">
            <v>-19340</v>
          </cell>
          <cell r="L66">
            <v>-5849</v>
          </cell>
          <cell r="M66">
            <v>-10387</v>
          </cell>
          <cell r="N66">
            <v>-75342</v>
          </cell>
          <cell r="O66">
            <v>-13999</v>
          </cell>
          <cell r="P66">
            <v>39170</v>
          </cell>
        </row>
        <row r="67">
          <cell r="A67" t="str">
            <v>DE Ohio Reg Electric (Inp)</v>
          </cell>
          <cell r="B67">
            <v>13060</v>
          </cell>
          <cell r="C67">
            <v>-7245</v>
          </cell>
          <cell r="D67">
            <v>-13919</v>
          </cell>
          <cell r="E67">
            <v>-15502</v>
          </cell>
          <cell r="F67">
            <v>3548</v>
          </cell>
          <cell r="G67">
            <v>-6224</v>
          </cell>
          <cell r="H67">
            <v>11370</v>
          </cell>
          <cell r="I67">
            <v>4717</v>
          </cell>
          <cell r="J67">
            <v>-1554</v>
          </cell>
          <cell r="K67">
            <v>-13500</v>
          </cell>
          <cell r="L67">
            <v>1124</v>
          </cell>
          <cell r="M67">
            <v>-10632</v>
          </cell>
          <cell r="N67">
            <v>-102818</v>
          </cell>
          <cell r="O67">
            <v>-50937</v>
          </cell>
          <cell r="P67">
            <v>-573</v>
          </cell>
        </row>
        <row r="68">
          <cell r="A68" t="str">
            <v>DE Ohio Reg Electric Governance (Inp)</v>
          </cell>
          <cell r="B68">
            <v>-2505</v>
          </cell>
          <cell r="C68">
            <v>-2371</v>
          </cell>
          <cell r="D68">
            <v>-2108</v>
          </cell>
          <cell r="E68">
            <v>-1515</v>
          </cell>
          <cell r="F68">
            <v>-2839</v>
          </cell>
          <cell r="G68">
            <v>-2922</v>
          </cell>
          <cell r="H68">
            <v>-2891</v>
          </cell>
          <cell r="I68">
            <v>-3151</v>
          </cell>
          <cell r="J68">
            <v>-3060</v>
          </cell>
          <cell r="K68">
            <v>-3100</v>
          </cell>
          <cell r="L68">
            <v>-3064</v>
          </cell>
          <cell r="M68">
            <v>-3470</v>
          </cell>
          <cell r="N68">
            <v>-13976</v>
          </cell>
          <cell r="O68">
            <v>-14675</v>
          </cell>
          <cell r="P68">
            <v>-15790</v>
          </cell>
        </row>
        <row r="69">
          <cell r="A69" t="str">
            <v>DE Ohio Reg Electric Governance - Special (Inp)</v>
          </cell>
          <cell r="B69">
            <v>-1223</v>
          </cell>
          <cell r="C69">
            <v>-1532</v>
          </cell>
          <cell r="D69">
            <v>-1472</v>
          </cell>
          <cell r="E69">
            <v>-1815</v>
          </cell>
          <cell r="F69">
            <v>-1475</v>
          </cell>
          <cell r="G69">
            <v>-1478</v>
          </cell>
          <cell r="H69">
            <v>-1480</v>
          </cell>
          <cell r="I69">
            <v>-1483</v>
          </cell>
          <cell r="J69">
            <v>-1065</v>
          </cell>
          <cell r="K69">
            <v>-1068</v>
          </cell>
          <cell r="L69">
            <v>-1071</v>
          </cell>
          <cell r="M69">
            <v>-1075</v>
          </cell>
          <cell r="N69">
            <v>-3391</v>
          </cell>
          <cell r="O69">
            <v>-3449</v>
          </cell>
          <cell r="P69">
            <v>-3541</v>
          </cell>
        </row>
        <row r="70">
          <cell r="A70" t="str">
            <v>DE Ohio Reg Eliminations (E-LV)</v>
          </cell>
          <cell r="B70" t="str">
            <v xml:space="preserve"> </v>
          </cell>
          <cell r="C70" t="str">
            <v xml:space="preserve"> </v>
          </cell>
          <cell r="D70" t="str">
            <v xml:space="preserve"> </v>
          </cell>
          <cell r="E70" t="str">
            <v xml:space="preserve"> </v>
          </cell>
          <cell r="F70" t="str">
            <v xml:space="preserve"> </v>
          </cell>
          <cell r="G70" t="str">
            <v xml:space="preserve"> </v>
          </cell>
          <cell r="H70" t="str">
            <v xml:space="preserve"> </v>
          </cell>
          <cell r="I70" t="str">
            <v xml:space="preserve"> </v>
          </cell>
          <cell r="J70" t="str">
            <v xml:space="preserve"> </v>
          </cell>
          <cell r="K70" t="str">
            <v xml:space="preserve"> </v>
          </cell>
          <cell r="L70" t="str">
            <v xml:space="preserve"> </v>
          </cell>
          <cell r="M70" t="str">
            <v xml:space="preserve"> </v>
          </cell>
          <cell r="N70" t="str">
            <v xml:space="preserve"> </v>
          </cell>
          <cell r="O70" t="str">
            <v xml:space="preserve"> </v>
          </cell>
          <cell r="P70" t="str">
            <v xml:space="preserve"> </v>
          </cell>
        </row>
        <row r="71">
          <cell r="A71" t="str">
            <v>DE Ohio Reg Eliminations Segment (E-SV)</v>
          </cell>
          <cell r="B71" t="str">
            <v xml:space="preserve"> </v>
          </cell>
          <cell r="C71" t="str">
            <v xml:space="preserve"> </v>
          </cell>
          <cell r="D71" t="str">
            <v xml:space="preserve"> </v>
          </cell>
          <cell r="E71" t="str">
            <v xml:space="preserve"> </v>
          </cell>
          <cell r="F71" t="str">
            <v xml:space="preserve"> </v>
          </cell>
          <cell r="G71" t="str">
            <v xml:space="preserve"> </v>
          </cell>
          <cell r="H71" t="str">
            <v xml:space="preserve"> </v>
          </cell>
          <cell r="I71" t="str">
            <v xml:space="preserve"> </v>
          </cell>
          <cell r="J71" t="str">
            <v xml:space="preserve"> </v>
          </cell>
          <cell r="K71" t="str">
            <v xml:space="preserve"> </v>
          </cell>
          <cell r="L71" t="str">
            <v xml:space="preserve"> </v>
          </cell>
          <cell r="M71" t="str">
            <v xml:space="preserve"> </v>
          </cell>
          <cell r="N71" t="str">
            <v xml:space="preserve"> </v>
          </cell>
          <cell r="O71" t="str">
            <v xml:space="preserve"> </v>
          </cell>
          <cell r="P71" t="str">
            <v xml:space="preserve"> </v>
          </cell>
        </row>
        <row r="72">
          <cell r="A72" t="str">
            <v>DE Ohio Reg Gas (Inp)</v>
          </cell>
          <cell r="B72">
            <v>23673</v>
          </cell>
          <cell r="C72">
            <v>8881</v>
          </cell>
          <cell r="D72">
            <v>41884</v>
          </cell>
          <cell r="E72">
            <v>34859</v>
          </cell>
          <cell r="F72">
            <v>22859</v>
          </cell>
          <cell r="G72">
            <v>8127</v>
          </cell>
          <cell r="H72">
            <v>10618</v>
          </cell>
          <cell r="I72">
            <v>15962</v>
          </cell>
          <cell r="J72">
            <v>14798</v>
          </cell>
          <cell r="K72">
            <v>-254</v>
          </cell>
          <cell r="L72">
            <v>-1255</v>
          </cell>
          <cell r="M72">
            <v>6315</v>
          </cell>
          <cell r="N72">
            <v>48949</v>
          </cell>
          <cell r="O72">
            <v>59198</v>
          </cell>
          <cell r="P72">
            <v>63726</v>
          </cell>
        </row>
        <row r="73">
          <cell r="A73" t="str">
            <v>DE Ohio Reg Gas Governance (Inp)</v>
          </cell>
          <cell r="B73">
            <v>-1326</v>
          </cell>
          <cell r="C73">
            <v>-1303</v>
          </cell>
          <cell r="D73">
            <v>-1160</v>
          </cell>
          <cell r="E73">
            <v>-1235</v>
          </cell>
          <cell r="F73">
            <v>-1132</v>
          </cell>
          <cell r="G73">
            <v>-1149</v>
          </cell>
          <cell r="H73">
            <v>-1118</v>
          </cell>
          <cell r="I73">
            <v>-1251</v>
          </cell>
          <cell r="J73">
            <v>-1142</v>
          </cell>
          <cell r="K73">
            <v>-1155</v>
          </cell>
          <cell r="L73">
            <v>-1125</v>
          </cell>
          <cell r="M73">
            <v>-1326</v>
          </cell>
          <cell r="N73">
            <v>-4850</v>
          </cell>
          <cell r="O73">
            <v>-4931</v>
          </cell>
          <cell r="P73">
            <v>-5053</v>
          </cell>
        </row>
        <row r="74">
          <cell r="A74" t="str">
            <v>DE Ohio Reg Gas Governance - Special (Inp)</v>
          </cell>
          <cell r="B74">
            <v>-732</v>
          </cell>
          <cell r="C74">
            <v>-1059</v>
          </cell>
          <cell r="D74">
            <v>-836</v>
          </cell>
          <cell r="E74">
            <v>-1053</v>
          </cell>
          <cell r="F74">
            <v>-1648</v>
          </cell>
          <cell r="G74">
            <v>-1652</v>
          </cell>
          <cell r="H74">
            <v>-1655</v>
          </cell>
          <cell r="I74">
            <v>-1658</v>
          </cell>
          <cell r="J74">
            <v>-962</v>
          </cell>
          <cell r="K74">
            <v>-965</v>
          </cell>
          <cell r="L74">
            <v>-967</v>
          </cell>
          <cell r="M74">
            <v>-970</v>
          </cell>
          <cell r="N74">
            <v>-1929</v>
          </cell>
          <cell r="O74">
            <v>-1962</v>
          </cell>
          <cell r="P74">
            <v>-2023</v>
          </cell>
        </row>
        <row r="75">
          <cell r="A75" t="str">
            <v>DE Ohio Standalone Consolidated (C-LV)</v>
          </cell>
          <cell r="B75">
            <v>19148</v>
          </cell>
          <cell r="C75">
            <v>-92248</v>
          </cell>
          <cell r="D75">
            <v>10369</v>
          </cell>
          <cell r="E75">
            <v>-24061</v>
          </cell>
          <cell r="F75">
            <v>12050</v>
          </cell>
          <cell r="G75">
            <v>-12153</v>
          </cell>
          <cell r="H75">
            <v>7360</v>
          </cell>
          <cell r="I75">
            <v>4575</v>
          </cell>
          <cell r="J75">
            <v>-1691</v>
          </cell>
          <cell r="K75">
            <v>-29104</v>
          </cell>
          <cell r="L75">
            <v>-15652</v>
          </cell>
          <cell r="M75">
            <v>-20390</v>
          </cell>
          <cell r="N75">
            <v>-106315</v>
          </cell>
          <cell r="O75">
            <v>-27367</v>
          </cell>
          <cell r="P75">
            <v>26602</v>
          </cell>
        </row>
        <row r="76">
          <cell r="A76" t="str">
            <v>DE Ohio Standalone Eliminations (E-LV)</v>
          </cell>
          <cell r="B76" t="str">
            <v xml:space="preserve"> </v>
          </cell>
          <cell r="C76" t="str">
            <v xml:space="preserve"> </v>
          </cell>
          <cell r="D76" t="str">
            <v xml:space="preserve"> </v>
          </cell>
          <cell r="E76" t="str">
            <v xml:space="preserve"> </v>
          </cell>
          <cell r="F76" t="str">
            <v xml:space="preserve"> </v>
          </cell>
          <cell r="G76" t="str">
            <v xml:space="preserve"> </v>
          </cell>
          <cell r="H76" t="str">
            <v xml:space="preserve"> </v>
          </cell>
          <cell r="I76" t="str">
            <v xml:space="preserve"> </v>
          </cell>
          <cell r="J76" t="str">
            <v xml:space="preserve"> </v>
          </cell>
          <cell r="K76" t="str">
            <v xml:space="preserve"> </v>
          </cell>
          <cell r="L76" t="str">
            <v xml:space="preserve"> </v>
          </cell>
          <cell r="M76" t="str">
            <v xml:space="preserve"> </v>
          </cell>
          <cell r="N76" t="str">
            <v xml:space="preserve"> </v>
          </cell>
          <cell r="O76" t="str">
            <v xml:space="preserve"> </v>
          </cell>
          <cell r="P76" t="str">
            <v xml:space="preserve"> </v>
          </cell>
        </row>
        <row r="77">
          <cell r="A77" t="str">
            <v>DE Ohio Standalone Unconsolidated (Inp)</v>
          </cell>
          <cell r="B77">
            <v>0</v>
          </cell>
          <cell r="C77">
            <v>0</v>
          </cell>
          <cell r="D77">
            <v>0</v>
          </cell>
          <cell r="E77">
            <v>0</v>
          </cell>
          <cell r="F77">
            <v>-56</v>
          </cell>
          <cell r="G77">
            <v>-6</v>
          </cell>
          <cell r="H77">
            <v>-6</v>
          </cell>
          <cell r="I77">
            <v>-72</v>
          </cell>
          <cell r="J77">
            <v>-116</v>
          </cell>
          <cell r="K77">
            <v>-117</v>
          </cell>
          <cell r="L77">
            <v>-118</v>
          </cell>
          <cell r="M77">
            <v>-246</v>
          </cell>
          <cell r="N77">
            <v>-1006</v>
          </cell>
          <cell r="O77">
            <v>-114</v>
          </cell>
          <cell r="P77">
            <v>1205</v>
          </cell>
        </row>
        <row r="78">
          <cell r="A78" t="str">
            <v>DE Transmission Holding Co Gov (Inp)</v>
          </cell>
          <cell r="B78" t="str">
            <v xml:space="preserve"> </v>
          </cell>
          <cell r="C78" t="str">
            <v xml:space="preserve"> </v>
          </cell>
          <cell r="D78" t="str">
            <v xml:space="preserve"> </v>
          </cell>
          <cell r="E78" t="str">
            <v xml:space="preserve"> </v>
          </cell>
          <cell r="F78">
            <v>-1</v>
          </cell>
          <cell r="G78">
            <v>-1</v>
          </cell>
          <cell r="H78">
            <v>-1</v>
          </cell>
          <cell r="I78">
            <v>-1</v>
          </cell>
          <cell r="J78">
            <v>-1</v>
          </cell>
          <cell r="K78">
            <v>-1</v>
          </cell>
          <cell r="L78">
            <v>-1</v>
          </cell>
          <cell r="M78">
            <v>-1</v>
          </cell>
          <cell r="N78">
            <v>-5</v>
          </cell>
          <cell r="O78">
            <v>-5</v>
          </cell>
          <cell r="P78">
            <v>-5</v>
          </cell>
        </row>
        <row r="79">
          <cell r="A79" t="str">
            <v>DE Transmission Holding Co Governance - Special (Inp)</v>
          </cell>
          <cell r="B79" t="str">
            <v xml:space="preserve"> </v>
          </cell>
          <cell r="C79" t="str">
            <v xml:space="preserve"> </v>
          </cell>
          <cell r="D79" t="str">
            <v xml:space="preserve"> </v>
          </cell>
          <cell r="E79" t="str">
            <v xml:space="preserve"> </v>
          </cell>
          <cell r="F79" t="str">
            <v xml:space="preserve"> </v>
          </cell>
          <cell r="G79" t="str">
            <v xml:space="preserve"> </v>
          </cell>
          <cell r="H79" t="str">
            <v xml:space="preserve"> </v>
          </cell>
          <cell r="I79" t="str">
            <v xml:space="preserve"> </v>
          </cell>
          <cell r="J79" t="str">
            <v xml:space="preserve"> </v>
          </cell>
          <cell r="K79" t="str">
            <v xml:space="preserve"> </v>
          </cell>
          <cell r="L79" t="str">
            <v xml:space="preserve"> </v>
          </cell>
          <cell r="M79" t="str">
            <v xml:space="preserve"> </v>
          </cell>
          <cell r="N79" t="str">
            <v xml:space="preserve"> </v>
          </cell>
          <cell r="O79" t="str">
            <v xml:space="preserve"> </v>
          </cell>
          <cell r="P79" t="str">
            <v xml:space="preserve"> </v>
          </cell>
        </row>
        <row r="80">
          <cell r="A80" t="str">
            <v>DE Transmission Holding Company (C-LV)</v>
          </cell>
          <cell r="B80">
            <v>223</v>
          </cell>
          <cell r="C80">
            <v>177</v>
          </cell>
          <cell r="D80">
            <v>140</v>
          </cell>
          <cell r="E80">
            <v>140</v>
          </cell>
          <cell r="F80">
            <v>-1</v>
          </cell>
          <cell r="G80">
            <v>-1</v>
          </cell>
          <cell r="H80">
            <v>-1</v>
          </cell>
          <cell r="I80">
            <v>-1</v>
          </cell>
          <cell r="J80">
            <v>-71</v>
          </cell>
          <cell r="K80">
            <v>-71</v>
          </cell>
          <cell r="L80">
            <v>-71</v>
          </cell>
          <cell r="M80">
            <v>-71</v>
          </cell>
          <cell r="N80">
            <v>-965</v>
          </cell>
          <cell r="O80">
            <v>-1297</v>
          </cell>
          <cell r="P80">
            <v>-2540</v>
          </cell>
        </row>
        <row r="81">
          <cell r="A81" t="str">
            <v>DEC Consolidated</v>
          </cell>
          <cell r="B81">
            <v>-333440</v>
          </cell>
          <cell r="C81">
            <v>-267640</v>
          </cell>
          <cell r="D81">
            <v>175097</v>
          </cell>
          <cell r="E81">
            <v>-786854</v>
          </cell>
          <cell r="F81">
            <v>66663</v>
          </cell>
          <cell r="G81">
            <v>-284564</v>
          </cell>
          <cell r="H81">
            <v>286922</v>
          </cell>
          <cell r="I81">
            <v>917010</v>
          </cell>
          <cell r="J81">
            <v>-47571</v>
          </cell>
          <cell r="K81">
            <v>-349930</v>
          </cell>
          <cell r="L81">
            <v>202880</v>
          </cell>
          <cell r="M81">
            <v>-320611</v>
          </cell>
          <cell r="N81">
            <v>-474414</v>
          </cell>
          <cell r="O81">
            <v>1195504</v>
          </cell>
          <cell r="P81">
            <v>2137623</v>
          </cell>
        </row>
        <row r="82">
          <cell r="A82" t="str">
            <v>DEC Corp Governance - Special (Inp)</v>
          </cell>
          <cell r="B82">
            <v>-7389</v>
          </cell>
          <cell r="C82">
            <v>-8646</v>
          </cell>
          <cell r="D82">
            <v>-212317</v>
          </cell>
          <cell r="E82">
            <v>-17811</v>
          </cell>
          <cell r="F82">
            <v>-24</v>
          </cell>
          <cell r="G82">
            <v>-23</v>
          </cell>
          <cell r="H82">
            <v>-23</v>
          </cell>
          <cell r="I82">
            <v>-23</v>
          </cell>
          <cell r="J82">
            <v>-17</v>
          </cell>
          <cell r="K82">
            <v>-17</v>
          </cell>
          <cell r="L82">
            <v>-17</v>
          </cell>
          <cell r="M82">
            <v>-17</v>
          </cell>
          <cell r="N82">
            <v>-67</v>
          </cell>
          <cell r="O82">
            <v>-68</v>
          </cell>
          <cell r="P82">
            <v>-69</v>
          </cell>
        </row>
        <row r="83">
          <cell r="A83" t="str">
            <v>DEC Eliminations (E-LV)</v>
          </cell>
          <cell r="B83" t="str">
            <v xml:space="preserve"> </v>
          </cell>
          <cell r="C83" t="str">
            <v xml:space="preserve"> </v>
          </cell>
          <cell r="D83" t="str">
            <v xml:space="preserve"> </v>
          </cell>
          <cell r="E83" t="str">
            <v xml:space="preserve"> </v>
          </cell>
          <cell r="F83" t="str">
            <v xml:space="preserve"> </v>
          </cell>
          <cell r="G83" t="str">
            <v xml:space="preserve"> </v>
          </cell>
          <cell r="H83" t="str">
            <v xml:space="preserve"> </v>
          </cell>
          <cell r="I83" t="str">
            <v xml:space="preserve"> </v>
          </cell>
          <cell r="J83" t="str">
            <v xml:space="preserve"> </v>
          </cell>
          <cell r="K83" t="str">
            <v xml:space="preserve"> </v>
          </cell>
          <cell r="L83" t="str">
            <v xml:space="preserve"> </v>
          </cell>
          <cell r="M83" t="str">
            <v xml:space="preserve"> </v>
          </cell>
          <cell r="N83" t="str">
            <v xml:space="preserve"> </v>
          </cell>
          <cell r="O83" t="str">
            <v xml:space="preserve"> </v>
          </cell>
          <cell r="P83" t="str">
            <v xml:space="preserve"> </v>
          </cell>
        </row>
        <row r="84">
          <cell r="A84" t="str">
            <v>DEC Eliminations Segment (E-SV)</v>
          </cell>
          <cell r="B84" t="str">
            <v xml:space="preserve"> </v>
          </cell>
          <cell r="C84" t="str">
            <v xml:space="preserve"> </v>
          </cell>
          <cell r="D84" t="str">
            <v xml:space="preserve"> </v>
          </cell>
          <cell r="E84" t="str">
            <v xml:space="preserve"> </v>
          </cell>
          <cell r="F84" t="str">
            <v xml:space="preserve"> </v>
          </cell>
          <cell r="G84" t="str">
            <v xml:space="preserve"> </v>
          </cell>
          <cell r="H84" t="str">
            <v xml:space="preserve"> </v>
          </cell>
          <cell r="I84" t="str">
            <v xml:space="preserve"> </v>
          </cell>
          <cell r="J84" t="str">
            <v xml:space="preserve"> </v>
          </cell>
          <cell r="K84" t="str">
            <v xml:space="preserve"> </v>
          </cell>
          <cell r="L84" t="str">
            <v xml:space="preserve"> </v>
          </cell>
          <cell r="M84" t="str">
            <v xml:space="preserve"> </v>
          </cell>
          <cell r="N84" t="str">
            <v xml:space="preserve"> </v>
          </cell>
          <cell r="O84" t="str">
            <v xml:space="preserve"> </v>
          </cell>
          <cell r="P84" t="str">
            <v xml:space="preserve"> </v>
          </cell>
        </row>
        <row r="85">
          <cell r="A85" t="str">
            <v>DEC Governance (Inp)</v>
          </cell>
          <cell r="B85" t="str">
            <v xml:space="preserve"> </v>
          </cell>
          <cell r="C85" t="str">
            <v xml:space="preserve"> </v>
          </cell>
          <cell r="D85" t="str">
            <v xml:space="preserve"> </v>
          </cell>
          <cell r="E85" t="str">
            <v xml:space="preserve"> </v>
          </cell>
          <cell r="F85">
            <v>-4</v>
          </cell>
          <cell r="G85">
            <v>-10</v>
          </cell>
          <cell r="H85">
            <v>-16</v>
          </cell>
          <cell r="I85">
            <v>-22</v>
          </cell>
          <cell r="J85">
            <v>-36</v>
          </cell>
          <cell r="K85">
            <v>-37</v>
          </cell>
          <cell r="L85">
            <v>-38</v>
          </cell>
          <cell r="M85">
            <v>-39</v>
          </cell>
          <cell r="N85">
            <v>-217</v>
          </cell>
          <cell r="O85">
            <v>-240</v>
          </cell>
          <cell r="P85">
            <v>-292</v>
          </cell>
        </row>
        <row r="86">
          <cell r="A86" t="str">
            <v>DEC Other (Inp)</v>
          </cell>
          <cell r="B86">
            <v>-2209</v>
          </cell>
          <cell r="C86">
            <v>-1229</v>
          </cell>
          <cell r="D86">
            <v>-2832</v>
          </cell>
          <cell r="E86">
            <v>-2499</v>
          </cell>
          <cell r="F86">
            <v>-186</v>
          </cell>
          <cell r="G86">
            <v>-180</v>
          </cell>
          <cell r="H86">
            <v>-184</v>
          </cell>
          <cell r="I86">
            <v>-185</v>
          </cell>
          <cell r="J86">
            <v>8131</v>
          </cell>
          <cell r="K86">
            <v>8165</v>
          </cell>
          <cell r="L86">
            <v>8197</v>
          </cell>
          <cell r="M86">
            <v>8224</v>
          </cell>
          <cell r="N86">
            <v>37465</v>
          </cell>
          <cell r="O86">
            <v>26730</v>
          </cell>
          <cell r="P86">
            <v>32521</v>
          </cell>
        </row>
        <row r="87">
          <cell r="A87" t="str">
            <v>DEC Other - Restricted Cash (Inp)</v>
          </cell>
          <cell r="B87" t="str">
            <v xml:space="preserve"> </v>
          </cell>
          <cell r="C87" t="str">
            <v xml:space="preserve"> </v>
          </cell>
          <cell r="D87" t="str">
            <v xml:space="preserve"> </v>
          </cell>
          <cell r="E87" t="str">
            <v xml:space="preserve"> </v>
          </cell>
          <cell r="F87">
            <v>0</v>
          </cell>
          <cell r="G87">
            <v>0</v>
          </cell>
          <cell r="H87">
            <v>0</v>
          </cell>
          <cell r="I87">
            <v>0</v>
          </cell>
          <cell r="J87">
            <v>0</v>
          </cell>
          <cell r="K87">
            <v>0</v>
          </cell>
          <cell r="L87">
            <v>0</v>
          </cell>
          <cell r="M87">
            <v>0</v>
          </cell>
          <cell r="N87">
            <v>0</v>
          </cell>
          <cell r="O87">
            <v>0</v>
          </cell>
          <cell r="P87">
            <v>0</v>
          </cell>
        </row>
        <row r="88">
          <cell r="A88" t="str">
            <v>DEC Unconsolidated (Inp)</v>
          </cell>
          <cell r="B88">
            <v>-87158</v>
          </cell>
          <cell r="C88">
            <v>-105814</v>
          </cell>
          <cell r="D88">
            <v>-70799</v>
          </cell>
          <cell r="E88">
            <v>-237731</v>
          </cell>
          <cell r="F88">
            <v>-105932</v>
          </cell>
          <cell r="G88">
            <v>-92516</v>
          </cell>
          <cell r="H88">
            <v>-113163</v>
          </cell>
          <cell r="I88">
            <v>-126838</v>
          </cell>
          <cell r="J88">
            <v>-94742</v>
          </cell>
          <cell r="K88">
            <v>-98100</v>
          </cell>
          <cell r="L88">
            <v>-104704</v>
          </cell>
          <cell r="M88">
            <v>-112943</v>
          </cell>
          <cell r="N88">
            <v>-491092</v>
          </cell>
          <cell r="O88">
            <v>-520992</v>
          </cell>
          <cell r="P88">
            <v>-558741</v>
          </cell>
        </row>
        <row r="89">
          <cell r="A89" t="str">
            <v>DEGS Commercial Strategy (Inp)</v>
          </cell>
          <cell r="B89" t="str">
            <v xml:space="preserve"> </v>
          </cell>
          <cell r="C89" t="str">
            <v xml:space="preserve"> </v>
          </cell>
          <cell r="D89" t="str">
            <v xml:space="preserve"> </v>
          </cell>
          <cell r="E89" t="str">
            <v xml:space="preserve"> </v>
          </cell>
          <cell r="F89">
            <v>-359</v>
          </cell>
          <cell r="G89">
            <v>-367</v>
          </cell>
          <cell r="H89">
            <v>-367</v>
          </cell>
          <cell r="I89">
            <v>-367</v>
          </cell>
          <cell r="J89">
            <v>-372</v>
          </cell>
          <cell r="K89">
            <v>-380</v>
          </cell>
          <cell r="L89">
            <v>-379</v>
          </cell>
          <cell r="M89">
            <v>-379</v>
          </cell>
          <cell r="N89">
            <v>-1541</v>
          </cell>
          <cell r="O89">
            <v>-1571</v>
          </cell>
          <cell r="P89">
            <v>-1603</v>
          </cell>
        </row>
        <row r="90">
          <cell r="A90" t="str">
            <v>DEGS Commercial Transmission (Inp)</v>
          </cell>
          <cell r="B90">
            <v>66</v>
          </cell>
          <cell r="C90">
            <v>313</v>
          </cell>
          <cell r="D90">
            <v>651</v>
          </cell>
          <cell r="E90">
            <v>-695</v>
          </cell>
          <cell r="F90">
            <v>-599</v>
          </cell>
          <cell r="G90">
            <v>-604</v>
          </cell>
          <cell r="H90">
            <v>-496</v>
          </cell>
          <cell r="I90">
            <v>-186</v>
          </cell>
          <cell r="J90">
            <v>-290</v>
          </cell>
          <cell r="K90">
            <v>328</v>
          </cell>
          <cell r="L90">
            <v>1603</v>
          </cell>
          <cell r="M90">
            <v>1604</v>
          </cell>
          <cell r="N90">
            <v>9580</v>
          </cell>
          <cell r="O90">
            <v>12550</v>
          </cell>
          <cell r="P90">
            <v>24036</v>
          </cell>
        </row>
        <row r="91">
          <cell r="A91" t="str">
            <v>DEGS Consolidated Legal (C-LV)</v>
          </cell>
          <cell r="B91">
            <v>-22678</v>
          </cell>
          <cell r="C91">
            <v>-41090</v>
          </cell>
          <cell r="D91">
            <v>-41553</v>
          </cell>
          <cell r="E91">
            <v>-178751</v>
          </cell>
          <cell r="F91">
            <v>-22633</v>
          </cell>
          <cell r="G91">
            <v>-21759</v>
          </cell>
          <cell r="H91">
            <v>-42267</v>
          </cell>
          <cell r="I91">
            <v>-26731</v>
          </cell>
          <cell r="J91">
            <v>966</v>
          </cell>
          <cell r="K91">
            <v>5787</v>
          </cell>
          <cell r="L91">
            <v>-13812</v>
          </cell>
          <cell r="M91">
            <v>4699</v>
          </cell>
          <cell r="N91">
            <v>22515</v>
          </cell>
          <cell r="O91">
            <v>29697</v>
          </cell>
          <cell r="P91">
            <v>40729</v>
          </cell>
        </row>
        <row r="92">
          <cell r="A92" t="str">
            <v>DEGS Consolidated Segment (C-SV)</v>
          </cell>
          <cell r="B92">
            <v>-102795</v>
          </cell>
          <cell r="C92">
            <v>-113140</v>
          </cell>
          <cell r="D92">
            <v>-262143</v>
          </cell>
          <cell r="E92">
            <v>-310249</v>
          </cell>
          <cell r="F92">
            <v>-59475</v>
          </cell>
          <cell r="G92">
            <v>-48902</v>
          </cell>
          <cell r="H92">
            <v>-69516</v>
          </cell>
          <cell r="I92">
            <v>-81068</v>
          </cell>
          <cell r="J92">
            <v>-50246</v>
          </cell>
          <cell r="K92">
            <v>-38585</v>
          </cell>
          <cell r="L92">
            <v>-61025</v>
          </cell>
          <cell r="M92">
            <v>-64110</v>
          </cell>
          <cell r="N92">
            <v>-202946</v>
          </cell>
          <cell r="O92">
            <v>-190016</v>
          </cell>
          <cell r="P92">
            <v>38630</v>
          </cell>
        </row>
        <row r="93">
          <cell r="A93" t="str">
            <v>DEGS Eliminations (E-LV)</v>
          </cell>
          <cell r="B93" t="str">
            <v xml:space="preserve"> </v>
          </cell>
          <cell r="C93" t="str">
            <v xml:space="preserve"> </v>
          </cell>
          <cell r="D93" t="str">
            <v xml:space="preserve"> </v>
          </cell>
          <cell r="E93" t="str">
            <v xml:space="preserve"> </v>
          </cell>
          <cell r="F93" t="str">
            <v xml:space="preserve"> </v>
          </cell>
          <cell r="G93" t="str">
            <v xml:space="preserve"> </v>
          </cell>
          <cell r="H93" t="str">
            <v xml:space="preserve"> </v>
          </cell>
          <cell r="I93" t="str">
            <v xml:space="preserve"> </v>
          </cell>
          <cell r="J93" t="str">
            <v xml:space="preserve"> </v>
          </cell>
          <cell r="K93" t="str">
            <v xml:space="preserve"> </v>
          </cell>
          <cell r="L93" t="str">
            <v xml:space="preserve"> </v>
          </cell>
          <cell r="M93" t="str">
            <v xml:space="preserve"> </v>
          </cell>
          <cell r="N93" t="str">
            <v xml:space="preserve"> </v>
          </cell>
          <cell r="O93" t="str">
            <v xml:space="preserve"> </v>
          </cell>
          <cell r="P93" t="str">
            <v xml:space="preserve"> </v>
          </cell>
        </row>
        <row r="94">
          <cell r="A94" t="str">
            <v>DEGS Eliminations Segment (E-SV)</v>
          </cell>
          <cell r="B94" t="str">
            <v xml:space="preserve"> </v>
          </cell>
          <cell r="C94" t="str">
            <v xml:space="preserve"> </v>
          </cell>
          <cell r="D94" t="str">
            <v xml:space="preserve"> </v>
          </cell>
          <cell r="E94" t="str">
            <v xml:space="preserve"> </v>
          </cell>
          <cell r="F94" t="str">
            <v xml:space="preserve"> </v>
          </cell>
          <cell r="G94" t="str">
            <v xml:space="preserve"> </v>
          </cell>
          <cell r="H94" t="str">
            <v xml:space="preserve"> </v>
          </cell>
          <cell r="I94" t="str">
            <v xml:space="preserve"> </v>
          </cell>
          <cell r="J94" t="str">
            <v xml:space="preserve"> </v>
          </cell>
          <cell r="K94" t="str">
            <v xml:space="preserve"> </v>
          </cell>
          <cell r="L94" t="str">
            <v xml:space="preserve"> </v>
          </cell>
          <cell r="M94" t="str">
            <v xml:space="preserve"> </v>
          </cell>
          <cell r="N94" t="str">
            <v xml:space="preserve"> </v>
          </cell>
          <cell r="O94" t="str">
            <v xml:space="preserve"> </v>
          </cell>
          <cell r="P94" t="str">
            <v xml:space="preserve"> </v>
          </cell>
        </row>
        <row r="95">
          <cell r="A95" t="str">
            <v>DEGS G&amp;A/Other (Inp)</v>
          </cell>
          <cell r="B95">
            <v>27</v>
          </cell>
          <cell r="C95">
            <v>23</v>
          </cell>
          <cell r="D95">
            <v>22</v>
          </cell>
          <cell r="E95">
            <v>-3320</v>
          </cell>
          <cell r="F95">
            <v>-4863</v>
          </cell>
          <cell r="G95">
            <v>327</v>
          </cell>
          <cell r="H95">
            <v>-4649</v>
          </cell>
          <cell r="I95">
            <v>213</v>
          </cell>
          <cell r="J95">
            <v>-4701</v>
          </cell>
          <cell r="K95">
            <v>2505</v>
          </cell>
          <cell r="L95">
            <v>-4393</v>
          </cell>
          <cell r="M95">
            <v>2437</v>
          </cell>
          <cell r="N95">
            <v>-7621</v>
          </cell>
          <cell r="O95">
            <v>-4641</v>
          </cell>
          <cell r="P95">
            <v>-7157</v>
          </cell>
        </row>
        <row r="96">
          <cell r="A96" t="str">
            <v>DEGS Gas Transmission G&amp;A and Other (Inp)</v>
          </cell>
          <cell r="B96">
            <v>-219</v>
          </cell>
          <cell r="C96">
            <v>-271</v>
          </cell>
          <cell r="D96">
            <v>-387</v>
          </cell>
          <cell r="E96">
            <v>-283</v>
          </cell>
          <cell r="F96">
            <v>-702</v>
          </cell>
          <cell r="G96">
            <v>-715</v>
          </cell>
          <cell r="H96">
            <v>-714</v>
          </cell>
          <cell r="I96">
            <v>-716</v>
          </cell>
          <cell r="J96">
            <v>-8433</v>
          </cell>
          <cell r="K96">
            <v>-8478</v>
          </cell>
          <cell r="L96">
            <v>-8861</v>
          </cell>
          <cell r="M96">
            <v>-8901</v>
          </cell>
          <cell r="N96">
            <v>-84674</v>
          </cell>
          <cell r="O96">
            <v>3603</v>
          </cell>
          <cell r="P96">
            <v>21325</v>
          </cell>
        </row>
        <row r="97">
          <cell r="A97" t="str">
            <v>DEGS Gas Transmission Legal (C-LV)</v>
          </cell>
          <cell r="B97">
            <v>1603</v>
          </cell>
          <cell r="C97">
            <v>3453</v>
          </cell>
          <cell r="D97">
            <v>4709</v>
          </cell>
          <cell r="E97">
            <v>7615</v>
          </cell>
          <cell r="F97">
            <v>-21831</v>
          </cell>
          <cell r="G97">
            <v>-20770</v>
          </cell>
          <cell r="H97">
            <v>-15062</v>
          </cell>
          <cell r="I97">
            <v>-17261</v>
          </cell>
          <cell r="J97">
            <v>-11342</v>
          </cell>
          <cell r="K97">
            <v>-10484</v>
          </cell>
          <cell r="L97">
            <v>-9645</v>
          </cell>
          <cell r="M97">
            <v>-10149</v>
          </cell>
          <cell r="N97">
            <v>-953795</v>
          </cell>
          <cell r="O97">
            <v>-60985</v>
          </cell>
          <cell r="P97">
            <v>11566</v>
          </cell>
        </row>
        <row r="98">
          <cell r="A98" t="str">
            <v>DEGS Gas Transmission- Carolinas (Inp)</v>
          </cell>
          <cell r="B98">
            <v>643</v>
          </cell>
          <cell r="C98">
            <v>1950</v>
          </cell>
          <cell r="D98">
            <v>2941</v>
          </cell>
          <cell r="E98">
            <v>5399</v>
          </cell>
          <cell r="F98">
            <v>2215</v>
          </cell>
          <cell r="G98">
            <v>3288</v>
          </cell>
          <cell r="H98">
            <v>8997</v>
          </cell>
          <cell r="I98">
            <v>6798</v>
          </cell>
          <cell r="J98">
            <v>-4087</v>
          </cell>
          <cell r="K98">
            <v>-3185</v>
          </cell>
          <cell r="L98">
            <v>-1963</v>
          </cell>
          <cell r="M98">
            <v>-2427</v>
          </cell>
          <cell r="N98">
            <v>-874758</v>
          </cell>
          <cell r="O98">
            <v>-72190</v>
          </cell>
          <cell r="P98">
            <v>-26557</v>
          </cell>
        </row>
        <row r="99">
          <cell r="A99" t="str">
            <v>DEGS Gas Transmission- Florida (Inp)</v>
          </cell>
          <cell r="B99">
            <v>1179</v>
          </cell>
          <cell r="C99">
            <v>1775</v>
          </cell>
          <cell r="D99">
            <v>2155</v>
          </cell>
          <cell r="E99">
            <v>2499</v>
          </cell>
          <cell r="F99">
            <v>-23344</v>
          </cell>
          <cell r="G99">
            <v>-23344</v>
          </cell>
          <cell r="H99">
            <v>-23344</v>
          </cell>
          <cell r="I99">
            <v>-23343</v>
          </cell>
          <cell r="J99">
            <v>1178</v>
          </cell>
          <cell r="K99">
            <v>1178</v>
          </cell>
          <cell r="L99">
            <v>1178</v>
          </cell>
          <cell r="M99">
            <v>1178</v>
          </cell>
          <cell r="N99">
            <v>5637</v>
          </cell>
          <cell r="O99">
            <v>7602</v>
          </cell>
          <cell r="P99">
            <v>16798</v>
          </cell>
        </row>
        <row r="100">
          <cell r="A100" t="str">
            <v>DEGS Governance (Inp)</v>
          </cell>
          <cell r="B100">
            <v>-2360</v>
          </cell>
          <cell r="C100">
            <v>-1877</v>
          </cell>
          <cell r="D100">
            <v>-1620</v>
          </cell>
          <cell r="E100">
            <v>-2285</v>
          </cell>
          <cell r="F100">
            <v>-2829</v>
          </cell>
          <cell r="G100">
            <v>-2893</v>
          </cell>
          <cell r="H100">
            <v>-2851</v>
          </cell>
          <cell r="I100">
            <v>-3087</v>
          </cell>
          <cell r="J100">
            <v>-2909</v>
          </cell>
          <cell r="K100">
            <v>-2965</v>
          </cell>
          <cell r="L100">
            <v>-2926</v>
          </cell>
          <cell r="M100">
            <v>-3270</v>
          </cell>
          <cell r="N100">
            <v>-20545</v>
          </cell>
          <cell r="O100">
            <v>-25818</v>
          </cell>
          <cell r="P100">
            <v>-37590</v>
          </cell>
        </row>
        <row r="101">
          <cell r="A101" t="str">
            <v>DEGS Governance - Special (Inp)</v>
          </cell>
          <cell r="B101">
            <v>-774</v>
          </cell>
          <cell r="C101">
            <v>-975</v>
          </cell>
          <cell r="D101">
            <v>-902</v>
          </cell>
          <cell r="E101">
            <v>-955</v>
          </cell>
          <cell r="F101">
            <v>-1045</v>
          </cell>
          <cell r="G101">
            <v>-1048</v>
          </cell>
          <cell r="H101">
            <v>-1052</v>
          </cell>
          <cell r="I101">
            <v>-1054</v>
          </cell>
          <cell r="J101">
            <v>-692</v>
          </cell>
          <cell r="K101">
            <v>-695</v>
          </cell>
          <cell r="L101">
            <v>-698</v>
          </cell>
          <cell r="M101">
            <v>-700</v>
          </cell>
          <cell r="N101">
            <v>-2004</v>
          </cell>
          <cell r="O101">
            <v>-2056</v>
          </cell>
          <cell r="P101">
            <v>-2130</v>
          </cell>
        </row>
        <row r="102">
          <cell r="A102" t="str">
            <v>DEGS Murray Operating (Inp)</v>
          </cell>
          <cell r="B102" t="str">
            <v xml:space="preserve"> </v>
          </cell>
          <cell r="C102" t="str">
            <v xml:space="preserve"> </v>
          </cell>
          <cell r="D102" t="str">
            <v xml:space="preserve"> </v>
          </cell>
          <cell r="E102" t="str">
            <v xml:space="preserve"> </v>
          </cell>
          <cell r="F102" t="str">
            <v xml:space="preserve"> </v>
          </cell>
          <cell r="G102" t="str">
            <v xml:space="preserve"> </v>
          </cell>
          <cell r="H102" t="str">
            <v xml:space="preserve"> </v>
          </cell>
          <cell r="I102" t="str">
            <v xml:space="preserve"> </v>
          </cell>
          <cell r="J102" t="str">
            <v xml:space="preserve"> </v>
          </cell>
          <cell r="K102" t="str">
            <v xml:space="preserve"> </v>
          </cell>
          <cell r="L102" t="str">
            <v xml:space="preserve"> </v>
          </cell>
          <cell r="M102" t="str">
            <v xml:space="preserve"> </v>
          </cell>
          <cell r="N102" t="str">
            <v xml:space="preserve"> </v>
          </cell>
          <cell r="O102" t="str">
            <v xml:space="preserve"> </v>
          </cell>
          <cell r="P102" t="str">
            <v xml:space="preserve"> </v>
          </cell>
        </row>
        <row r="103">
          <cell r="A103" t="str">
            <v>DEGS NC Solar LLC (Inp)</v>
          </cell>
          <cell r="B103">
            <v>-16560</v>
          </cell>
          <cell r="C103">
            <v>-8803</v>
          </cell>
          <cell r="D103">
            <v>-29669</v>
          </cell>
          <cell r="E103">
            <v>-23065</v>
          </cell>
          <cell r="F103">
            <v>-10986</v>
          </cell>
          <cell r="G103">
            <v>-6787</v>
          </cell>
          <cell r="H103">
            <v>-5773</v>
          </cell>
          <cell r="I103">
            <v>-10067</v>
          </cell>
          <cell r="J103">
            <v>-5385</v>
          </cell>
          <cell r="K103">
            <v>-1025</v>
          </cell>
          <cell r="L103">
            <v>-436</v>
          </cell>
          <cell r="M103">
            <v>-3570</v>
          </cell>
          <cell r="N103">
            <v>-3113</v>
          </cell>
          <cell r="O103">
            <v>10741</v>
          </cell>
          <cell r="P103">
            <v>22200</v>
          </cell>
        </row>
        <row r="104">
          <cell r="A104" t="str">
            <v>DEGS Phoenix Solar (Inp)</v>
          </cell>
          <cell r="B104">
            <v>-1</v>
          </cell>
          <cell r="C104">
            <v>28</v>
          </cell>
          <cell r="D104">
            <v>26</v>
          </cell>
          <cell r="E104">
            <v>24</v>
          </cell>
          <cell r="F104">
            <v>-1703</v>
          </cell>
          <cell r="G104">
            <v>-1070</v>
          </cell>
          <cell r="H104">
            <v>-595</v>
          </cell>
          <cell r="I104">
            <v>-191</v>
          </cell>
          <cell r="J104">
            <v>-492</v>
          </cell>
          <cell r="K104">
            <v>-492</v>
          </cell>
          <cell r="L104">
            <v>-492</v>
          </cell>
          <cell r="M104">
            <v>-492</v>
          </cell>
          <cell r="N104">
            <v>2896</v>
          </cell>
          <cell r="O104">
            <v>12956</v>
          </cell>
          <cell r="P104">
            <v>27327</v>
          </cell>
        </row>
        <row r="105">
          <cell r="A105" t="str">
            <v>DEGS REC Solar (Inp)</v>
          </cell>
          <cell r="B105">
            <v>-2195</v>
          </cell>
          <cell r="C105">
            <v>-1758</v>
          </cell>
          <cell r="D105">
            <v>-512</v>
          </cell>
          <cell r="E105">
            <v>-1457</v>
          </cell>
          <cell r="F105">
            <v>-3002</v>
          </cell>
          <cell r="G105">
            <v>-360</v>
          </cell>
          <cell r="H105">
            <v>2173</v>
          </cell>
          <cell r="I105">
            <v>1941</v>
          </cell>
          <cell r="J105">
            <v>2216</v>
          </cell>
          <cell r="K105">
            <v>2216</v>
          </cell>
          <cell r="L105">
            <v>3206</v>
          </cell>
          <cell r="M105">
            <v>3206</v>
          </cell>
          <cell r="N105">
            <v>12573</v>
          </cell>
          <cell r="O105">
            <v>13725</v>
          </cell>
          <cell r="P105">
            <v>16490</v>
          </cell>
        </row>
        <row r="106">
          <cell r="A106" t="str">
            <v>DEGS Renewables Consolidated Segment (C-SV)</v>
          </cell>
          <cell r="B106">
            <v>-95654</v>
          </cell>
          <cell r="C106">
            <v>-107492</v>
          </cell>
          <cell r="D106">
            <v>-257858</v>
          </cell>
          <cell r="E106">
            <v>-303961</v>
          </cell>
          <cell r="F106">
            <v>-51629</v>
          </cell>
          <cell r="G106">
            <v>-44250</v>
          </cell>
          <cell r="H106">
            <v>-67908</v>
          </cell>
          <cell r="I106">
            <v>-79391</v>
          </cell>
          <cell r="J106">
            <v>-48714</v>
          </cell>
          <cell r="K106">
            <v>-36990</v>
          </cell>
          <cell r="L106">
            <v>-60459</v>
          </cell>
          <cell r="M106">
            <v>-63200</v>
          </cell>
          <cell r="N106">
            <v>-196429</v>
          </cell>
          <cell r="O106">
            <v>-189407</v>
          </cell>
          <cell r="P106">
            <v>33906</v>
          </cell>
        </row>
        <row r="107">
          <cell r="A107" t="str">
            <v>DEGS Renewables Services (Inp)</v>
          </cell>
          <cell r="B107">
            <v>-2817</v>
          </cell>
          <cell r="C107">
            <v>-4383</v>
          </cell>
          <cell r="D107">
            <v>-7258</v>
          </cell>
          <cell r="E107">
            <v>-6181</v>
          </cell>
          <cell r="F107">
            <v>1333</v>
          </cell>
          <cell r="G107">
            <v>1530</v>
          </cell>
          <cell r="H107">
            <v>1723</v>
          </cell>
          <cell r="I107">
            <v>1049</v>
          </cell>
          <cell r="J107">
            <v>1716</v>
          </cell>
          <cell r="K107">
            <v>1707</v>
          </cell>
          <cell r="L107">
            <v>1320</v>
          </cell>
          <cell r="M107">
            <v>1193</v>
          </cell>
          <cell r="N107">
            <v>4671</v>
          </cell>
          <cell r="O107">
            <v>3212</v>
          </cell>
          <cell r="P107">
            <v>1848</v>
          </cell>
        </row>
        <row r="108">
          <cell r="A108" t="str">
            <v>DEGS Services (Inp)</v>
          </cell>
          <cell r="B108">
            <v>-2585</v>
          </cell>
          <cell r="C108">
            <v>-2040</v>
          </cell>
          <cell r="D108">
            <v>-2179</v>
          </cell>
          <cell r="E108">
            <v>-2569</v>
          </cell>
          <cell r="F108">
            <v>47</v>
          </cell>
          <cell r="G108">
            <v>40</v>
          </cell>
          <cell r="H108">
            <v>32</v>
          </cell>
          <cell r="I108">
            <v>26</v>
          </cell>
          <cell r="J108">
            <v>25</v>
          </cell>
          <cell r="K108">
            <v>25</v>
          </cell>
          <cell r="L108">
            <v>25</v>
          </cell>
          <cell r="M108">
            <v>25</v>
          </cell>
          <cell r="N108">
            <v>100</v>
          </cell>
          <cell r="O108">
            <v>100</v>
          </cell>
          <cell r="P108">
            <v>100</v>
          </cell>
        </row>
        <row r="109">
          <cell r="A109" t="str">
            <v>DEGS Services Consolidated Segment (C-SV)</v>
          </cell>
          <cell r="B109">
            <v>-2585</v>
          </cell>
          <cell r="C109">
            <v>-2040</v>
          </cell>
          <cell r="D109">
            <v>-2179</v>
          </cell>
          <cell r="E109">
            <v>-2569</v>
          </cell>
          <cell r="F109">
            <v>47</v>
          </cell>
          <cell r="G109">
            <v>40</v>
          </cell>
          <cell r="H109">
            <v>32</v>
          </cell>
          <cell r="I109">
            <v>26</v>
          </cell>
          <cell r="J109">
            <v>25</v>
          </cell>
          <cell r="K109">
            <v>25</v>
          </cell>
          <cell r="L109">
            <v>25</v>
          </cell>
          <cell r="M109">
            <v>25</v>
          </cell>
          <cell r="N109">
            <v>100</v>
          </cell>
          <cell r="O109">
            <v>100</v>
          </cell>
          <cell r="P109">
            <v>100</v>
          </cell>
        </row>
        <row r="110">
          <cell r="A110" t="str">
            <v>DEGS Solar (Inp)</v>
          </cell>
          <cell r="B110">
            <v>-9175</v>
          </cell>
          <cell r="C110">
            <v>-6897</v>
          </cell>
          <cell r="D110">
            <v>-2989</v>
          </cell>
          <cell r="E110">
            <v>-166932</v>
          </cell>
          <cell r="F110">
            <v>-23464</v>
          </cell>
          <cell r="G110">
            <v>-15323</v>
          </cell>
          <cell r="H110">
            <v>-14734</v>
          </cell>
          <cell r="I110">
            <v>-23732</v>
          </cell>
          <cell r="J110">
            <v>-17366</v>
          </cell>
          <cell r="K110">
            <v>-7820</v>
          </cell>
          <cell r="L110">
            <v>-5030</v>
          </cell>
          <cell r="M110">
            <v>-10983</v>
          </cell>
          <cell r="N110">
            <v>435</v>
          </cell>
          <cell r="O110">
            <v>12880</v>
          </cell>
          <cell r="P110">
            <v>31161</v>
          </cell>
        </row>
        <row r="111">
          <cell r="A111" t="str">
            <v>DEGS Solar Consolidated Segment (C-SV)</v>
          </cell>
          <cell r="B111">
            <v>-25735</v>
          </cell>
          <cell r="C111">
            <v>-15700</v>
          </cell>
          <cell r="D111">
            <v>-32657</v>
          </cell>
          <cell r="E111">
            <v>-189996</v>
          </cell>
          <cell r="F111">
            <v>-34449</v>
          </cell>
          <cell r="G111">
            <v>-22110</v>
          </cell>
          <cell r="H111">
            <v>-20507</v>
          </cell>
          <cell r="I111">
            <v>-33799</v>
          </cell>
          <cell r="J111">
            <v>-22751</v>
          </cell>
          <cell r="K111">
            <v>-8845</v>
          </cell>
          <cell r="L111">
            <v>-5466</v>
          </cell>
          <cell r="M111">
            <v>-14553</v>
          </cell>
          <cell r="N111">
            <v>-2677</v>
          </cell>
          <cell r="O111">
            <v>23621</v>
          </cell>
          <cell r="P111">
            <v>53361</v>
          </cell>
        </row>
        <row r="112">
          <cell r="A112" t="str">
            <v>DEGS Wind Consolidated Segment (C-SV)</v>
          </cell>
          <cell r="B112">
            <v>-67129</v>
          </cell>
          <cell r="C112">
            <v>-87432</v>
          </cell>
          <cell r="D112">
            <v>-217964</v>
          </cell>
          <cell r="E112">
            <v>-104464</v>
          </cell>
          <cell r="F112">
            <v>-13649</v>
          </cell>
          <cell r="G112">
            <v>-23997</v>
          </cell>
          <cell r="H112">
            <v>-44475</v>
          </cell>
          <cell r="I112">
            <v>-46854</v>
          </cell>
          <cell r="J112">
            <v>-22978</v>
          </cell>
          <cell r="K112">
            <v>-32357</v>
          </cell>
          <cell r="L112">
            <v>-51919</v>
          </cell>
          <cell r="M112">
            <v>-52277</v>
          </cell>
          <cell r="N112">
            <v>-190802</v>
          </cell>
          <cell r="O112">
            <v>-211599</v>
          </cell>
          <cell r="P112">
            <v>-14146</v>
          </cell>
        </row>
        <row r="113">
          <cell r="A113" t="str">
            <v>DEGS Wind Post-2014 COD (Inp)</v>
          </cell>
          <cell r="B113">
            <v>-62135</v>
          </cell>
          <cell r="C113">
            <v>-62493</v>
          </cell>
          <cell r="D113">
            <v>-191338</v>
          </cell>
          <cell r="E113">
            <v>-107956</v>
          </cell>
          <cell r="F113">
            <v>-22197</v>
          </cell>
          <cell r="G113">
            <v>-19973</v>
          </cell>
          <cell r="H113">
            <v>-24105</v>
          </cell>
          <cell r="I113">
            <v>-47074</v>
          </cell>
          <cell r="J113">
            <v>-48243</v>
          </cell>
          <cell r="K113">
            <v>-45765</v>
          </cell>
          <cell r="L113">
            <v>-50188</v>
          </cell>
          <cell r="M113">
            <v>-68653</v>
          </cell>
          <cell r="N113">
            <v>-239822</v>
          </cell>
          <cell r="O113">
            <v>-259191</v>
          </cell>
          <cell r="P113">
            <v>-70246</v>
          </cell>
        </row>
        <row r="114">
          <cell r="A114" t="str">
            <v>DEGS Wind Pre-2014 COD (Inp)</v>
          </cell>
          <cell r="B114">
            <v>-4994</v>
          </cell>
          <cell r="C114">
            <v>-24940</v>
          </cell>
          <cell r="D114">
            <v>-26627</v>
          </cell>
          <cell r="E114">
            <v>3491</v>
          </cell>
          <cell r="F114">
            <v>8548</v>
          </cell>
          <cell r="G114">
            <v>-4024</v>
          </cell>
          <cell r="H114">
            <v>-20370</v>
          </cell>
          <cell r="I114">
            <v>220</v>
          </cell>
          <cell r="J114">
            <v>25265</v>
          </cell>
          <cell r="K114">
            <v>13408</v>
          </cell>
          <cell r="L114">
            <v>-1731</v>
          </cell>
          <cell r="M114">
            <v>16376</v>
          </cell>
          <cell r="N114">
            <v>49020</v>
          </cell>
          <cell r="O114">
            <v>47592</v>
          </cell>
          <cell r="P114">
            <v>56100</v>
          </cell>
        </row>
        <row r="115">
          <cell r="A115" t="str">
            <v>DEI - Houston Domestic (Inp)</v>
          </cell>
          <cell r="B115">
            <v>7794</v>
          </cell>
          <cell r="C115">
            <v>11800</v>
          </cell>
          <cell r="D115">
            <v>15395</v>
          </cell>
          <cell r="E115">
            <v>-46848</v>
          </cell>
          <cell r="F115">
            <v>13780</v>
          </cell>
          <cell r="G115">
            <v>7000</v>
          </cell>
          <cell r="H115">
            <v>7077</v>
          </cell>
          <cell r="I115">
            <v>1213209</v>
          </cell>
          <cell r="J115">
            <v>6914</v>
          </cell>
          <cell r="K115">
            <v>6991</v>
          </cell>
          <cell r="L115">
            <v>7068</v>
          </cell>
          <cell r="M115">
            <v>49983</v>
          </cell>
          <cell r="N115">
            <v>76868</v>
          </cell>
          <cell r="O115">
            <v>78652</v>
          </cell>
          <cell r="P115">
            <v>80585</v>
          </cell>
        </row>
        <row r="116">
          <cell r="A116" t="str">
            <v>DEI - National Methanol (NMC) (Inp)</v>
          </cell>
          <cell r="B116">
            <v>0</v>
          </cell>
          <cell r="C116">
            <v>0</v>
          </cell>
          <cell r="D116">
            <v>0</v>
          </cell>
          <cell r="E116">
            <v>42551</v>
          </cell>
          <cell r="F116">
            <v>490</v>
          </cell>
          <cell r="G116">
            <v>441</v>
          </cell>
          <cell r="H116">
            <v>343</v>
          </cell>
          <cell r="I116">
            <v>343</v>
          </cell>
          <cell r="J116">
            <v>490</v>
          </cell>
          <cell r="K116">
            <v>441</v>
          </cell>
          <cell r="L116">
            <v>343</v>
          </cell>
          <cell r="M116">
            <v>343</v>
          </cell>
          <cell r="N116">
            <v>1618</v>
          </cell>
          <cell r="O116">
            <v>1618</v>
          </cell>
          <cell r="P116">
            <v>1618</v>
          </cell>
        </row>
        <row r="117">
          <cell r="A117" t="str">
            <v>DEI Consolidated Legal (C-LV)</v>
          </cell>
          <cell r="B117">
            <v>-79651</v>
          </cell>
          <cell r="C117">
            <v>126881</v>
          </cell>
          <cell r="D117">
            <v>-55618</v>
          </cell>
          <cell r="E117">
            <v>70070</v>
          </cell>
          <cell r="F117">
            <v>12343</v>
          </cell>
          <cell r="G117">
            <v>5487</v>
          </cell>
          <cell r="H117">
            <v>5463</v>
          </cell>
          <cell r="I117">
            <v>1211592</v>
          </cell>
          <cell r="J117">
            <v>7208</v>
          </cell>
          <cell r="K117">
            <v>7213</v>
          </cell>
          <cell r="L117">
            <v>7189</v>
          </cell>
          <cell r="M117">
            <v>50101</v>
          </cell>
          <cell r="N117">
            <v>77504</v>
          </cell>
          <cell r="O117">
            <v>79229</v>
          </cell>
          <cell r="P117">
            <v>81071</v>
          </cell>
        </row>
        <row r="118">
          <cell r="A118" t="str">
            <v>DEI Eliminations (E-LV)</v>
          </cell>
          <cell r="B118" t="str">
            <v xml:space="preserve"> </v>
          </cell>
          <cell r="C118" t="str">
            <v xml:space="preserve"> </v>
          </cell>
          <cell r="D118" t="str">
            <v xml:space="preserve"> </v>
          </cell>
          <cell r="E118" t="str">
            <v xml:space="preserve"> </v>
          </cell>
          <cell r="F118" t="str">
            <v xml:space="preserve"> </v>
          </cell>
          <cell r="G118" t="str">
            <v xml:space="preserve"> </v>
          </cell>
          <cell r="H118" t="str">
            <v xml:space="preserve"> </v>
          </cell>
          <cell r="I118" t="str">
            <v xml:space="preserve"> </v>
          </cell>
          <cell r="J118" t="str">
            <v xml:space="preserve"> </v>
          </cell>
          <cell r="K118" t="str">
            <v xml:space="preserve"> </v>
          </cell>
          <cell r="L118" t="str">
            <v xml:space="preserve"> </v>
          </cell>
          <cell r="M118" t="str">
            <v xml:space="preserve"> </v>
          </cell>
          <cell r="N118" t="str">
            <v xml:space="preserve"> </v>
          </cell>
          <cell r="O118" t="str">
            <v xml:space="preserve"> </v>
          </cell>
          <cell r="P118" t="str">
            <v xml:space="preserve"> </v>
          </cell>
        </row>
        <row r="119">
          <cell r="A119" t="str">
            <v>DEI Governance (Inp)</v>
          </cell>
          <cell r="B119">
            <v>-1787</v>
          </cell>
          <cell r="C119">
            <v>-1718</v>
          </cell>
          <cell r="D119">
            <v>-1508</v>
          </cell>
          <cell r="E119">
            <v>-1264</v>
          </cell>
          <cell r="F119">
            <v>-1928</v>
          </cell>
          <cell r="G119">
            <v>-1955</v>
          </cell>
          <cell r="H119">
            <v>-1958</v>
          </cell>
          <cell r="I119">
            <v>-1960</v>
          </cell>
          <cell r="J119">
            <v>-197</v>
          </cell>
          <cell r="K119">
            <v>-219</v>
          </cell>
          <cell r="L119">
            <v>-222</v>
          </cell>
          <cell r="M119">
            <v>-225</v>
          </cell>
          <cell r="N119">
            <v>-982</v>
          </cell>
          <cell r="O119">
            <v>-1040</v>
          </cell>
          <cell r="P119">
            <v>-1132</v>
          </cell>
        </row>
        <row r="120">
          <cell r="A120" t="str">
            <v>DEI Governance - Special (Inp)</v>
          </cell>
          <cell r="B120">
            <v>-839</v>
          </cell>
          <cell r="C120">
            <v>-1010</v>
          </cell>
          <cell r="D120">
            <v>-921</v>
          </cell>
          <cell r="E120">
            <v>-954</v>
          </cell>
          <cell r="F120" t="str">
            <v xml:space="preserve"> </v>
          </cell>
          <cell r="G120" t="str">
            <v xml:space="preserve"> </v>
          </cell>
          <cell r="H120" t="str">
            <v xml:space="preserve"> </v>
          </cell>
          <cell r="I120" t="str">
            <v xml:space="preserve"> </v>
          </cell>
          <cell r="J120" t="str">
            <v xml:space="preserve"> </v>
          </cell>
          <cell r="K120" t="str">
            <v xml:space="preserve"> </v>
          </cell>
          <cell r="L120" t="str">
            <v xml:space="preserve"> </v>
          </cell>
          <cell r="M120" t="str">
            <v xml:space="preserve"> </v>
          </cell>
          <cell r="N120" t="str">
            <v xml:space="preserve"> </v>
          </cell>
          <cell r="O120" t="str">
            <v xml:space="preserve"> </v>
          </cell>
          <cell r="P120" t="str">
            <v xml:space="preserve"> </v>
          </cell>
        </row>
        <row r="121">
          <cell r="A121" t="str">
            <v>DEI Other (Inp)</v>
          </cell>
          <cell r="B121">
            <v>0</v>
          </cell>
          <cell r="C121" t="str">
            <v xml:space="preserve"> </v>
          </cell>
          <cell r="D121" t="str">
            <v xml:space="preserve"> </v>
          </cell>
          <cell r="E121">
            <v>0</v>
          </cell>
          <cell r="F121" t="str">
            <v xml:space="preserve"> </v>
          </cell>
          <cell r="G121" t="str">
            <v xml:space="preserve"> </v>
          </cell>
          <cell r="H121" t="str">
            <v xml:space="preserve"> </v>
          </cell>
          <cell r="I121" t="str">
            <v xml:space="preserve"> </v>
          </cell>
          <cell r="J121" t="str">
            <v xml:space="preserve"> </v>
          </cell>
          <cell r="K121" t="str">
            <v xml:space="preserve"> </v>
          </cell>
          <cell r="L121" t="str">
            <v xml:space="preserve"> </v>
          </cell>
          <cell r="M121" t="str">
            <v xml:space="preserve"> </v>
          </cell>
          <cell r="N121" t="str">
            <v xml:space="preserve"> </v>
          </cell>
          <cell r="O121" t="str">
            <v xml:space="preserve"> </v>
          </cell>
          <cell r="P121" t="str">
            <v xml:space="preserve"> </v>
          </cell>
        </row>
        <row r="122">
          <cell r="A122" t="str">
            <v>DELETE April 2019 DEI - Argentina (Inp)</v>
          </cell>
          <cell r="B122">
            <v>-4981</v>
          </cell>
          <cell r="C122">
            <v>-7052</v>
          </cell>
          <cell r="D122">
            <v>-1067</v>
          </cell>
          <cell r="E122">
            <v>13100</v>
          </cell>
          <cell r="F122" t="str">
            <v xml:space="preserve"> </v>
          </cell>
          <cell r="G122" t="str">
            <v xml:space="preserve"> </v>
          </cell>
          <cell r="H122" t="str">
            <v xml:space="preserve"> </v>
          </cell>
          <cell r="I122" t="str">
            <v xml:space="preserve"> </v>
          </cell>
          <cell r="J122" t="str">
            <v xml:space="preserve"> </v>
          </cell>
          <cell r="K122" t="str">
            <v xml:space="preserve"> </v>
          </cell>
          <cell r="L122" t="str">
            <v xml:space="preserve"> </v>
          </cell>
          <cell r="M122" t="str">
            <v xml:space="preserve"> </v>
          </cell>
          <cell r="N122" t="str">
            <v xml:space="preserve"> </v>
          </cell>
          <cell r="O122" t="str">
            <v xml:space="preserve"> </v>
          </cell>
          <cell r="P122" t="str">
            <v xml:space="preserve"> </v>
          </cell>
        </row>
        <row r="123">
          <cell r="A123" t="str">
            <v>DELETE April 2019 DEI - Attiki CGP (Inp)</v>
          </cell>
          <cell r="B123">
            <v>-1</v>
          </cell>
          <cell r="C123">
            <v>4</v>
          </cell>
          <cell r="D123">
            <v>0</v>
          </cell>
          <cell r="E123">
            <v>-3</v>
          </cell>
          <cell r="F123" t="str">
            <v xml:space="preserve"> </v>
          </cell>
          <cell r="G123" t="str">
            <v xml:space="preserve"> </v>
          </cell>
          <cell r="H123" t="str">
            <v xml:space="preserve"> </v>
          </cell>
          <cell r="I123" t="str">
            <v xml:space="preserve"> </v>
          </cell>
          <cell r="J123" t="str">
            <v xml:space="preserve"> </v>
          </cell>
          <cell r="K123" t="str">
            <v xml:space="preserve"> </v>
          </cell>
          <cell r="L123" t="str">
            <v xml:space="preserve"> </v>
          </cell>
          <cell r="M123" t="str">
            <v xml:space="preserve"> </v>
          </cell>
          <cell r="N123" t="str">
            <v xml:space="preserve"> </v>
          </cell>
          <cell r="O123" t="str">
            <v xml:space="preserve"> </v>
          </cell>
          <cell r="P123" t="str">
            <v xml:space="preserve"> </v>
          </cell>
        </row>
        <row r="124">
          <cell r="A124" t="str">
            <v>DELETE April 2019 DEI - Attiki Hellas (Inp)</v>
          </cell>
          <cell r="B124" t="str">
            <v xml:space="preserve"> </v>
          </cell>
          <cell r="C124" t="str">
            <v xml:space="preserve"> </v>
          </cell>
          <cell r="D124" t="str">
            <v xml:space="preserve"> </v>
          </cell>
          <cell r="E124" t="str">
            <v xml:space="preserve"> </v>
          </cell>
          <cell r="F124" t="str">
            <v xml:space="preserve"> </v>
          </cell>
          <cell r="G124" t="str">
            <v xml:space="preserve"> </v>
          </cell>
          <cell r="H124" t="str">
            <v xml:space="preserve"> </v>
          </cell>
          <cell r="I124" t="str">
            <v xml:space="preserve"> </v>
          </cell>
          <cell r="J124" t="str">
            <v xml:space="preserve"> </v>
          </cell>
          <cell r="K124" t="str">
            <v xml:space="preserve"> </v>
          </cell>
          <cell r="L124" t="str">
            <v xml:space="preserve"> </v>
          </cell>
          <cell r="M124" t="str">
            <v xml:space="preserve"> </v>
          </cell>
          <cell r="N124" t="str">
            <v xml:space="preserve"> </v>
          </cell>
          <cell r="O124" t="str">
            <v xml:space="preserve"> </v>
          </cell>
          <cell r="P124" t="str">
            <v xml:space="preserve"> </v>
          </cell>
        </row>
        <row r="125">
          <cell r="A125" t="str">
            <v>DELETE April 2019 DEI - Bolivia (Inp)</v>
          </cell>
          <cell r="B125" t="str">
            <v xml:space="preserve"> </v>
          </cell>
          <cell r="C125" t="str">
            <v xml:space="preserve"> </v>
          </cell>
          <cell r="D125" t="str">
            <v xml:space="preserve"> </v>
          </cell>
          <cell r="E125" t="str">
            <v xml:space="preserve"> </v>
          </cell>
          <cell r="F125" t="str">
            <v xml:space="preserve"> </v>
          </cell>
          <cell r="G125" t="str">
            <v xml:space="preserve"> </v>
          </cell>
          <cell r="H125" t="str">
            <v xml:space="preserve"> </v>
          </cell>
          <cell r="I125" t="str">
            <v xml:space="preserve"> </v>
          </cell>
          <cell r="J125" t="str">
            <v xml:space="preserve"> </v>
          </cell>
          <cell r="K125" t="str">
            <v xml:space="preserve"> </v>
          </cell>
          <cell r="L125" t="str">
            <v xml:space="preserve"> </v>
          </cell>
          <cell r="M125" t="str">
            <v xml:space="preserve"> </v>
          </cell>
          <cell r="N125" t="str">
            <v xml:space="preserve"> </v>
          </cell>
          <cell r="O125" t="str">
            <v xml:space="preserve"> </v>
          </cell>
          <cell r="P125" t="str">
            <v xml:space="preserve"> </v>
          </cell>
        </row>
        <row r="126">
          <cell r="A126" t="str">
            <v>DELETE April 2019 DEI - Brazil (Inp)</v>
          </cell>
          <cell r="B126">
            <v>-49368</v>
          </cell>
          <cell r="C126">
            <v>-53289</v>
          </cell>
          <cell r="D126">
            <v>-51768</v>
          </cell>
          <cell r="E126">
            <v>154425</v>
          </cell>
          <cell r="F126" t="str">
            <v xml:space="preserve"> </v>
          </cell>
          <cell r="G126" t="str">
            <v xml:space="preserve"> </v>
          </cell>
          <cell r="H126" t="str">
            <v xml:space="preserve"> </v>
          </cell>
          <cell r="I126" t="str">
            <v xml:space="preserve"> </v>
          </cell>
          <cell r="J126" t="str">
            <v xml:space="preserve"> </v>
          </cell>
          <cell r="K126" t="str">
            <v xml:space="preserve"> </v>
          </cell>
          <cell r="L126" t="str">
            <v xml:space="preserve"> </v>
          </cell>
          <cell r="M126" t="str">
            <v xml:space="preserve"> </v>
          </cell>
          <cell r="N126" t="str">
            <v xml:space="preserve"> </v>
          </cell>
          <cell r="O126" t="str">
            <v xml:space="preserve"> </v>
          </cell>
          <cell r="P126" t="str">
            <v xml:space="preserve"> </v>
          </cell>
        </row>
        <row r="127">
          <cell r="A127" t="str">
            <v>DELETE April 2019 DEI - Chile (Inp)</v>
          </cell>
          <cell r="B127">
            <v>5264</v>
          </cell>
          <cell r="C127">
            <v>5636</v>
          </cell>
          <cell r="D127">
            <v>2507</v>
          </cell>
          <cell r="E127">
            <v>27584</v>
          </cell>
          <cell r="F127" t="str">
            <v xml:space="preserve"> </v>
          </cell>
          <cell r="G127" t="str">
            <v xml:space="preserve"> </v>
          </cell>
          <cell r="H127" t="str">
            <v xml:space="preserve"> </v>
          </cell>
          <cell r="I127" t="str">
            <v xml:space="preserve"> </v>
          </cell>
          <cell r="J127" t="str">
            <v xml:space="preserve"> </v>
          </cell>
          <cell r="K127" t="str">
            <v xml:space="preserve"> </v>
          </cell>
          <cell r="L127" t="str">
            <v xml:space="preserve"> </v>
          </cell>
          <cell r="M127" t="str">
            <v xml:space="preserve"> </v>
          </cell>
          <cell r="N127" t="str">
            <v xml:space="preserve"> </v>
          </cell>
          <cell r="O127" t="str">
            <v xml:space="preserve"> </v>
          </cell>
          <cell r="P127" t="str">
            <v xml:space="preserve"> </v>
          </cell>
        </row>
        <row r="128">
          <cell r="A128" t="str">
            <v>DELETE April 2019 DEI - Ecuador (Inp)</v>
          </cell>
          <cell r="B128">
            <v>-3370</v>
          </cell>
          <cell r="C128">
            <v>-1954</v>
          </cell>
          <cell r="D128">
            <v>-8382</v>
          </cell>
          <cell r="E128">
            <v>13706</v>
          </cell>
          <cell r="F128" t="str">
            <v xml:space="preserve"> </v>
          </cell>
          <cell r="G128" t="str">
            <v xml:space="preserve"> </v>
          </cell>
          <cell r="H128" t="str">
            <v xml:space="preserve"> </v>
          </cell>
          <cell r="I128" t="str">
            <v xml:space="preserve"> </v>
          </cell>
          <cell r="J128" t="str">
            <v xml:space="preserve"> </v>
          </cell>
          <cell r="K128" t="str">
            <v xml:space="preserve"> </v>
          </cell>
          <cell r="L128" t="str">
            <v xml:space="preserve"> </v>
          </cell>
          <cell r="M128" t="str">
            <v xml:space="preserve"> </v>
          </cell>
          <cell r="N128" t="str">
            <v xml:space="preserve"> </v>
          </cell>
          <cell r="O128" t="str">
            <v xml:space="preserve"> </v>
          </cell>
          <cell r="P128" t="str">
            <v xml:space="preserve"> </v>
          </cell>
        </row>
        <row r="129">
          <cell r="A129" t="str">
            <v>DELETE April 2019 DEI - El Salvador (Inp)</v>
          </cell>
          <cell r="B129">
            <v>-3949</v>
          </cell>
          <cell r="C129">
            <v>-1438</v>
          </cell>
          <cell r="D129">
            <v>-2432</v>
          </cell>
          <cell r="E129">
            <v>7820</v>
          </cell>
          <cell r="F129" t="str">
            <v xml:space="preserve"> </v>
          </cell>
          <cell r="G129" t="str">
            <v xml:space="preserve"> </v>
          </cell>
          <cell r="H129" t="str">
            <v xml:space="preserve"> </v>
          </cell>
          <cell r="I129" t="str">
            <v xml:space="preserve"> </v>
          </cell>
          <cell r="J129" t="str">
            <v xml:space="preserve"> </v>
          </cell>
          <cell r="K129" t="str">
            <v xml:space="preserve"> </v>
          </cell>
          <cell r="L129" t="str">
            <v xml:space="preserve"> </v>
          </cell>
          <cell r="M129" t="str">
            <v xml:space="preserve"> </v>
          </cell>
          <cell r="N129" t="str">
            <v xml:space="preserve"> </v>
          </cell>
          <cell r="O129" t="str">
            <v xml:space="preserve"> </v>
          </cell>
          <cell r="P129" t="str">
            <v xml:space="preserve"> </v>
          </cell>
        </row>
        <row r="130">
          <cell r="A130" t="str">
            <v>DELETE April 2019 DEI - Guatemala (Inp)</v>
          </cell>
          <cell r="B130">
            <v>957</v>
          </cell>
          <cell r="C130">
            <v>191711</v>
          </cell>
          <cell r="D130">
            <v>229</v>
          </cell>
          <cell r="E130">
            <v>-192897</v>
          </cell>
          <cell r="F130" t="str">
            <v xml:space="preserve"> </v>
          </cell>
          <cell r="G130" t="str">
            <v xml:space="preserve"> </v>
          </cell>
          <cell r="H130" t="str">
            <v xml:space="preserve"> </v>
          </cell>
          <cell r="I130" t="str">
            <v xml:space="preserve"> </v>
          </cell>
          <cell r="J130" t="str">
            <v xml:space="preserve"> </v>
          </cell>
          <cell r="K130" t="str">
            <v xml:space="preserve"> </v>
          </cell>
          <cell r="L130" t="str">
            <v xml:space="preserve"> </v>
          </cell>
          <cell r="M130" t="str">
            <v xml:space="preserve"> </v>
          </cell>
          <cell r="N130" t="str">
            <v xml:space="preserve"> </v>
          </cell>
          <cell r="O130" t="str">
            <v xml:space="preserve"> </v>
          </cell>
          <cell r="P130" t="str">
            <v xml:space="preserve"> </v>
          </cell>
        </row>
        <row r="131">
          <cell r="A131" t="str">
            <v>DELETE April 2019 DEI - International Investments Other (Inp)</v>
          </cell>
          <cell r="B131" t="str">
            <v xml:space="preserve"> </v>
          </cell>
          <cell r="C131" t="str">
            <v xml:space="preserve"> </v>
          </cell>
          <cell r="D131" t="str">
            <v xml:space="preserve"> </v>
          </cell>
          <cell r="E131" t="str">
            <v xml:space="preserve"> </v>
          </cell>
          <cell r="F131" t="str">
            <v xml:space="preserve"> </v>
          </cell>
          <cell r="G131" t="str">
            <v xml:space="preserve"> </v>
          </cell>
          <cell r="H131" t="str">
            <v xml:space="preserve"> </v>
          </cell>
          <cell r="I131" t="str">
            <v xml:space="preserve"> </v>
          </cell>
          <cell r="J131" t="str">
            <v xml:space="preserve"> </v>
          </cell>
          <cell r="K131" t="str">
            <v xml:space="preserve"> </v>
          </cell>
          <cell r="L131" t="str">
            <v xml:space="preserve"> </v>
          </cell>
          <cell r="M131" t="str">
            <v xml:space="preserve"> </v>
          </cell>
          <cell r="N131" t="str">
            <v xml:space="preserve"> </v>
          </cell>
          <cell r="O131" t="str">
            <v xml:space="preserve"> </v>
          </cell>
          <cell r="P131" t="str">
            <v xml:space="preserve"> </v>
          </cell>
        </row>
        <row r="132">
          <cell r="A132" t="str">
            <v>DELETE April 2019 DEI - Latin America Uncommitted Growth (Inp)</v>
          </cell>
          <cell r="B132" t="str">
            <v xml:space="preserve"> </v>
          </cell>
          <cell r="C132" t="str">
            <v xml:space="preserve"> </v>
          </cell>
          <cell r="D132" t="str">
            <v xml:space="preserve"> </v>
          </cell>
          <cell r="E132" t="str">
            <v xml:space="preserve"> </v>
          </cell>
          <cell r="F132" t="str">
            <v xml:space="preserve"> </v>
          </cell>
          <cell r="G132" t="str">
            <v xml:space="preserve"> </v>
          </cell>
          <cell r="H132" t="str">
            <v xml:space="preserve"> </v>
          </cell>
          <cell r="I132" t="str">
            <v xml:space="preserve"> </v>
          </cell>
          <cell r="J132" t="str">
            <v xml:space="preserve"> </v>
          </cell>
          <cell r="K132" t="str">
            <v xml:space="preserve"> </v>
          </cell>
          <cell r="L132" t="str">
            <v xml:space="preserve"> </v>
          </cell>
          <cell r="M132" t="str">
            <v xml:space="preserve"> </v>
          </cell>
          <cell r="N132" t="str">
            <v xml:space="preserve"> </v>
          </cell>
          <cell r="O132" t="str">
            <v xml:space="preserve"> </v>
          </cell>
          <cell r="P132" t="str">
            <v xml:space="preserve"> </v>
          </cell>
        </row>
        <row r="133">
          <cell r="A133" t="str">
            <v>DELETE April 2019 DEI - Mexico (Inp)</v>
          </cell>
          <cell r="B133" t="str">
            <v xml:space="preserve"> </v>
          </cell>
          <cell r="C133" t="str">
            <v xml:space="preserve"> </v>
          </cell>
          <cell r="D133" t="str">
            <v xml:space="preserve"> </v>
          </cell>
          <cell r="E133" t="str">
            <v xml:space="preserve"> </v>
          </cell>
          <cell r="F133" t="str">
            <v xml:space="preserve"> </v>
          </cell>
          <cell r="G133" t="str">
            <v xml:space="preserve"> </v>
          </cell>
          <cell r="H133" t="str">
            <v xml:space="preserve"> </v>
          </cell>
          <cell r="I133" t="str">
            <v xml:space="preserve"> </v>
          </cell>
          <cell r="J133" t="str">
            <v xml:space="preserve"> </v>
          </cell>
          <cell r="K133" t="str">
            <v xml:space="preserve"> </v>
          </cell>
          <cell r="L133" t="str">
            <v xml:space="preserve"> </v>
          </cell>
          <cell r="M133" t="str">
            <v xml:space="preserve"> </v>
          </cell>
          <cell r="N133" t="str">
            <v xml:space="preserve"> </v>
          </cell>
          <cell r="O133" t="str">
            <v xml:space="preserve"> </v>
          </cell>
          <cell r="P133" t="str">
            <v xml:space="preserve"> </v>
          </cell>
        </row>
        <row r="134">
          <cell r="A134" t="str">
            <v>DELETE April 2019 DEI - Peru: Aguaytia (Inp)</v>
          </cell>
          <cell r="B134">
            <v>-11196</v>
          </cell>
          <cell r="C134">
            <v>-1696</v>
          </cell>
          <cell r="D134">
            <v>-629</v>
          </cell>
          <cell r="E134">
            <v>13522</v>
          </cell>
          <cell r="F134" t="str">
            <v xml:space="preserve"> </v>
          </cell>
          <cell r="G134" t="str">
            <v xml:space="preserve"> </v>
          </cell>
          <cell r="H134" t="str">
            <v xml:space="preserve"> </v>
          </cell>
          <cell r="I134" t="str">
            <v xml:space="preserve"> </v>
          </cell>
          <cell r="J134" t="str">
            <v xml:space="preserve"> </v>
          </cell>
          <cell r="K134" t="str">
            <v xml:space="preserve"> </v>
          </cell>
          <cell r="L134" t="str">
            <v xml:space="preserve"> </v>
          </cell>
          <cell r="M134" t="str">
            <v xml:space="preserve"> </v>
          </cell>
          <cell r="N134" t="str">
            <v xml:space="preserve"> </v>
          </cell>
          <cell r="O134" t="str">
            <v xml:space="preserve"> </v>
          </cell>
          <cell r="P134" t="str">
            <v xml:space="preserve"> </v>
          </cell>
        </row>
        <row r="135">
          <cell r="A135" t="str">
            <v>DELETE April 2019 DEI - Peru: Egenor (Inp)</v>
          </cell>
          <cell r="B135">
            <v>-18176</v>
          </cell>
          <cell r="C135">
            <v>-14110</v>
          </cell>
          <cell r="D135">
            <v>-7040</v>
          </cell>
          <cell r="E135">
            <v>39326</v>
          </cell>
          <cell r="F135" t="str">
            <v xml:space="preserve"> </v>
          </cell>
          <cell r="G135" t="str">
            <v xml:space="preserve"> </v>
          </cell>
          <cell r="H135" t="str">
            <v xml:space="preserve"> </v>
          </cell>
          <cell r="I135" t="str">
            <v xml:space="preserve"> </v>
          </cell>
          <cell r="J135" t="str">
            <v xml:space="preserve"> </v>
          </cell>
          <cell r="K135" t="str">
            <v xml:space="preserve"> </v>
          </cell>
          <cell r="L135" t="str">
            <v xml:space="preserve"> </v>
          </cell>
          <cell r="M135" t="str">
            <v xml:space="preserve"> </v>
          </cell>
          <cell r="N135" t="str">
            <v xml:space="preserve"> </v>
          </cell>
          <cell r="O135" t="str">
            <v xml:space="preserve"> </v>
          </cell>
          <cell r="P135" t="str">
            <v xml:space="preserve"> </v>
          </cell>
        </row>
        <row r="136">
          <cell r="A136" t="str">
            <v>DELETE April 2019 DEI - Shortfall (Inp)</v>
          </cell>
          <cell r="B136" t="str">
            <v xml:space="preserve"> </v>
          </cell>
          <cell r="C136" t="str">
            <v xml:space="preserve"> </v>
          </cell>
          <cell r="D136" t="str">
            <v xml:space="preserve"> </v>
          </cell>
          <cell r="E136" t="str">
            <v xml:space="preserve"> </v>
          </cell>
          <cell r="F136" t="str">
            <v xml:space="preserve"> </v>
          </cell>
          <cell r="G136" t="str">
            <v xml:space="preserve"> </v>
          </cell>
          <cell r="H136" t="str">
            <v xml:space="preserve"> </v>
          </cell>
          <cell r="I136" t="str">
            <v xml:space="preserve"> </v>
          </cell>
          <cell r="J136" t="str">
            <v xml:space="preserve"> </v>
          </cell>
          <cell r="K136" t="str">
            <v xml:space="preserve"> </v>
          </cell>
          <cell r="L136" t="str">
            <v xml:space="preserve"> </v>
          </cell>
          <cell r="M136" t="str">
            <v xml:space="preserve"> </v>
          </cell>
          <cell r="N136" t="str">
            <v xml:space="preserve"> </v>
          </cell>
          <cell r="O136" t="str">
            <v xml:space="preserve"> </v>
          </cell>
          <cell r="P136" t="str">
            <v xml:space="preserve"> </v>
          </cell>
        </row>
        <row r="137">
          <cell r="A137" t="str">
            <v>DELETE April 2019 Duke Communications Holdings (Inp)</v>
          </cell>
          <cell r="B137" t="str">
            <v xml:space="preserve"> </v>
          </cell>
          <cell r="C137" t="str">
            <v xml:space="preserve"> </v>
          </cell>
          <cell r="D137" t="str">
            <v xml:space="preserve"> </v>
          </cell>
          <cell r="E137" t="str">
            <v xml:space="preserve"> </v>
          </cell>
          <cell r="F137" t="str">
            <v xml:space="preserve"> </v>
          </cell>
          <cell r="G137" t="str">
            <v xml:space="preserve"> </v>
          </cell>
          <cell r="H137" t="str">
            <v xml:space="preserve"> </v>
          </cell>
          <cell r="I137" t="str">
            <v xml:space="preserve"> </v>
          </cell>
          <cell r="J137" t="str">
            <v xml:space="preserve"> </v>
          </cell>
          <cell r="K137" t="str">
            <v xml:space="preserve"> </v>
          </cell>
          <cell r="L137" t="str">
            <v xml:space="preserve"> </v>
          </cell>
          <cell r="M137" t="str">
            <v xml:space="preserve"> </v>
          </cell>
          <cell r="N137" t="str">
            <v xml:space="preserve"> </v>
          </cell>
          <cell r="O137" t="str">
            <v xml:space="preserve"> </v>
          </cell>
          <cell r="P137" t="str">
            <v xml:space="preserve"> </v>
          </cell>
        </row>
        <row r="138">
          <cell r="A138" t="str">
            <v>DELETE April 2019 Duke Energy Corp Comm Power (Inp)</v>
          </cell>
          <cell r="B138" t="str">
            <v xml:space="preserve"> </v>
          </cell>
          <cell r="C138" t="str">
            <v xml:space="preserve"> </v>
          </cell>
          <cell r="D138" t="str">
            <v xml:space="preserve"> </v>
          </cell>
          <cell r="E138" t="str">
            <v xml:space="preserve"> </v>
          </cell>
          <cell r="F138" t="str">
            <v xml:space="preserve"> </v>
          </cell>
          <cell r="G138" t="str">
            <v xml:space="preserve"> </v>
          </cell>
          <cell r="H138" t="str">
            <v xml:space="preserve"> </v>
          </cell>
          <cell r="I138" t="str">
            <v xml:space="preserve"> </v>
          </cell>
          <cell r="J138" t="str">
            <v xml:space="preserve"> </v>
          </cell>
          <cell r="K138" t="str">
            <v xml:space="preserve"> </v>
          </cell>
          <cell r="L138" t="str">
            <v xml:space="preserve"> </v>
          </cell>
          <cell r="M138" t="str">
            <v xml:space="preserve"> </v>
          </cell>
          <cell r="N138" t="str">
            <v xml:space="preserve"> </v>
          </cell>
          <cell r="O138" t="str">
            <v xml:space="preserve"> </v>
          </cell>
          <cell r="P138" t="str">
            <v xml:space="preserve"> </v>
          </cell>
        </row>
        <row r="139">
          <cell r="A139" t="str">
            <v>DELETE April 2019 DukeNet (Inp)</v>
          </cell>
          <cell r="B139">
            <v>0</v>
          </cell>
          <cell r="C139" t="str">
            <v xml:space="preserve"> </v>
          </cell>
          <cell r="D139">
            <v>0</v>
          </cell>
          <cell r="E139">
            <v>0</v>
          </cell>
          <cell r="F139" t="str">
            <v xml:space="preserve"> </v>
          </cell>
          <cell r="G139" t="str">
            <v xml:space="preserve"> </v>
          </cell>
          <cell r="H139" t="str">
            <v xml:space="preserve"> </v>
          </cell>
          <cell r="I139" t="str">
            <v xml:space="preserve"> </v>
          </cell>
          <cell r="J139" t="str">
            <v xml:space="preserve"> </v>
          </cell>
          <cell r="K139" t="str">
            <v xml:space="preserve"> </v>
          </cell>
          <cell r="L139" t="str">
            <v xml:space="preserve"> </v>
          </cell>
          <cell r="M139" t="str">
            <v xml:space="preserve"> </v>
          </cell>
          <cell r="N139" t="str">
            <v xml:space="preserve"> </v>
          </cell>
          <cell r="O139" t="str">
            <v xml:space="preserve"> </v>
          </cell>
          <cell r="P139" t="str">
            <v xml:space="preserve"> </v>
          </cell>
        </row>
        <row r="140">
          <cell r="A140" t="str">
            <v>DELETE April 2019 MW Generation Governance (Inp</v>
          </cell>
          <cell r="B140" t="str">
            <v xml:space="preserve"> </v>
          </cell>
          <cell r="C140" t="str">
            <v xml:space="preserve"> </v>
          </cell>
          <cell r="D140" t="str">
            <v xml:space="preserve"> </v>
          </cell>
          <cell r="E140" t="str">
            <v xml:space="preserve"> </v>
          </cell>
          <cell r="F140" t="str">
            <v xml:space="preserve"> </v>
          </cell>
          <cell r="G140" t="str">
            <v xml:space="preserve"> </v>
          </cell>
          <cell r="H140" t="str">
            <v xml:space="preserve"> </v>
          </cell>
          <cell r="I140" t="str">
            <v xml:space="preserve"> </v>
          </cell>
          <cell r="J140" t="str">
            <v xml:space="preserve"> </v>
          </cell>
          <cell r="K140" t="str">
            <v xml:space="preserve"> </v>
          </cell>
          <cell r="L140" t="str">
            <v xml:space="preserve"> </v>
          </cell>
          <cell r="M140" t="str">
            <v xml:space="preserve"> </v>
          </cell>
          <cell r="N140" t="str">
            <v xml:space="preserve"> </v>
          </cell>
          <cell r="O140" t="str">
            <v xml:space="preserve"> </v>
          </cell>
          <cell r="P140" t="str">
            <v xml:space="preserve"> </v>
          </cell>
        </row>
        <row r="141">
          <cell r="A141" t="str">
            <v>DELETE April 2019 MW Generation Sale Entity (Inp)</v>
          </cell>
          <cell r="B141" t="str">
            <v xml:space="preserve"> </v>
          </cell>
          <cell r="C141" t="str">
            <v xml:space="preserve"> </v>
          </cell>
          <cell r="D141" t="str">
            <v xml:space="preserve"> </v>
          </cell>
          <cell r="E141" t="str">
            <v xml:space="preserve"> </v>
          </cell>
          <cell r="F141" t="str">
            <v xml:space="preserve"> </v>
          </cell>
          <cell r="G141" t="str">
            <v xml:space="preserve"> </v>
          </cell>
          <cell r="H141" t="str">
            <v xml:space="preserve"> </v>
          </cell>
          <cell r="I141" t="str">
            <v xml:space="preserve"> </v>
          </cell>
          <cell r="J141" t="str">
            <v xml:space="preserve"> </v>
          </cell>
          <cell r="K141" t="str">
            <v xml:space="preserve"> </v>
          </cell>
          <cell r="L141" t="str">
            <v xml:space="preserve"> </v>
          </cell>
          <cell r="M141" t="str">
            <v xml:space="preserve"> </v>
          </cell>
          <cell r="N141" t="str">
            <v xml:space="preserve"> </v>
          </cell>
          <cell r="O141" t="str">
            <v xml:space="preserve"> </v>
          </cell>
          <cell r="P141" t="str">
            <v xml:space="preserve"> </v>
          </cell>
        </row>
        <row r="142">
          <cell r="A142" t="str">
            <v>DELETE April 2019 Non Reg Gen - DE CAM (Inp</v>
          </cell>
          <cell r="B142" t="str">
            <v xml:space="preserve"> </v>
          </cell>
          <cell r="C142" t="str">
            <v xml:space="preserve"> </v>
          </cell>
          <cell r="D142" t="str">
            <v xml:space="preserve"> </v>
          </cell>
          <cell r="E142">
            <v>0</v>
          </cell>
          <cell r="F142" t="str">
            <v xml:space="preserve"> </v>
          </cell>
          <cell r="G142" t="str">
            <v xml:space="preserve"> </v>
          </cell>
          <cell r="H142" t="str">
            <v xml:space="preserve"> </v>
          </cell>
          <cell r="I142" t="str">
            <v xml:space="preserve"> </v>
          </cell>
          <cell r="J142" t="str">
            <v xml:space="preserve"> </v>
          </cell>
          <cell r="K142" t="str">
            <v xml:space="preserve"> </v>
          </cell>
          <cell r="L142" t="str">
            <v xml:space="preserve"> </v>
          </cell>
          <cell r="M142" t="str">
            <v xml:space="preserve"> </v>
          </cell>
          <cell r="N142" t="str">
            <v xml:space="preserve"> </v>
          </cell>
          <cell r="O142" t="str">
            <v xml:space="preserve"> </v>
          </cell>
          <cell r="P142" t="str">
            <v xml:space="preserve"> </v>
          </cell>
        </row>
        <row r="143">
          <cell r="A143" t="str">
            <v>DELETE April 2019 PE Service Co (Inp)</v>
          </cell>
          <cell r="B143" t="str">
            <v xml:space="preserve"> </v>
          </cell>
          <cell r="C143" t="str">
            <v xml:space="preserve"> </v>
          </cell>
          <cell r="D143" t="str">
            <v xml:space="preserve"> </v>
          </cell>
          <cell r="E143" t="str">
            <v xml:space="preserve"> </v>
          </cell>
          <cell r="F143" t="str">
            <v xml:space="preserve"> </v>
          </cell>
          <cell r="G143" t="str">
            <v xml:space="preserve"> </v>
          </cell>
          <cell r="H143" t="str">
            <v xml:space="preserve"> </v>
          </cell>
          <cell r="I143" t="str">
            <v xml:space="preserve"> </v>
          </cell>
          <cell r="J143" t="str">
            <v xml:space="preserve"> </v>
          </cell>
          <cell r="K143" t="str">
            <v xml:space="preserve"> </v>
          </cell>
          <cell r="L143" t="str">
            <v xml:space="preserve"> </v>
          </cell>
          <cell r="M143" t="str">
            <v xml:space="preserve"> </v>
          </cell>
          <cell r="N143" t="str">
            <v xml:space="preserve"> </v>
          </cell>
          <cell r="O143" t="str">
            <v xml:space="preserve"> </v>
          </cell>
          <cell r="P143" t="str">
            <v xml:space="preserve"> </v>
          </cell>
        </row>
        <row r="144">
          <cell r="A144" t="str">
            <v>Duke Energy Business Services (Inp)</v>
          </cell>
          <cell r="B144">
            <v>-75315</v>
          </cell>
          <cell r="C144">
            <v>5300</v>
          </cell>
          <cell r="D144">
            <v>54843</v>
          </cell>
          <cell r="E144">
            <v>87073</v>
          </cell>
          <cell r="F144">
            <v>51267</v>
          </cell>
          <cell r="G144">
            <v>51267</v>
          </cell>
          <cell r="H144">
            <v>51346</v>
          </cell>
          <cell r="I144">
            <v>236</v>
          </cell>
          <cell r="J144">
            <v>51801</v>
          </cell>
          <cell r="K144">
            <v>51801</v>
          </cell>
          <cell r="L144">
            <v>51883</v>
          </cell>
          <cell r="M144">
            <v>5762</v>
          </cell>
          <cell r="N144">
            <v>170616</v>
          </cell>
          <cell r="O144">
            <v>177589</v>
          </cell>
          <cell r="P144">
            <v>200875</v>
          </cell>
        </row>
        <row r="145">
          <cell r="A145" t="str">
            <v>Duke Energy Corporate Services, Inc. (C-LV)</v>
          </cell>
          <cell r="B145">
            <v>-75315</v>
          </cell>
          <cell r="C145">
            <v>5300</v>
          </cell>
          <cell r="D145">
            <v>54843</v>
          </cell>
          <cell r="E145">
            <v>87073</v>
          </cell>
          <cell r="F145">
            <v>51359</v>
          </cell>
          <cell r="G145">
            <v>51359</v>
          </cell>
          <cell r="H145">
            <v>51437</v>
          </cell>
          <cell r="I145">
            <v>327</v>
          </cell>
          <cell r="J145">
            <v>51892</v>
          </cell>
          <cell r="K145">
            <v>51892</v>
          </cell>
          <cell r="L145">
            <v>51975</v>
          </cell>
          <cell r="M145">
            <v>5853</v>
          </cell>
          <cell r="N145">
            <v>170797</v>
          </cell>
          <cell r="O145">
            <v>177676</v>
          </cell>
          <cell r="P145">
            <v>200868</v>
          </cell>
        </row>
        <row r="146">
          <cell r="A146" t="str">
            <v>Duke Energy One (Inp)</v>
          </cell>
          <cell r="B146">
            <v>1120</v>
          </cell>
          <cell r="C146">
            <v>620</v>
          </cell>
          <cell r="D146">
            <v>930</v>
          </cell>
          <cell r="E146">
            <v>903</v>
          </cell>
          <cell r="F146">
            <v>638</v>
          </cell>
          <cell r="G146">
            <v>949</v>
          </cell>
          <cell r="H146">
            <v>776</v>
          </cell>
          <cell r="I146">
            <v>777</v>
          </cell>
          <cell r="J146">
            <v>938</v>
          </cell>
          <cell r="K146">
            <v>1069</v>
          </cell>
          <cell r="L146">
            <v>1143</v>
          </cell>
          <cell r="M146">
            <v>1002</v>
          </cell>
          <cell r="N146">
            <v>4052</v>
          </cell>
          <cell r="O146">
            <v>4216</v>
          </cell>
          <cell r="P146">
            <v>5569</v>
          </cell>
        </row>
        <row r="147">
          <cell r="A147" t="str">
            <v>Duke Investment Portfolio Consolidated Segment (C-SV)</v>
          </cell>
          <cell r="B147">
            <v>-1041</v>
          </cell>
          <cell r="C147">
            <v>-986</v>
          </cell>
          <cell r="D147">
            <v>141</v>
          </cell>
          <cell r="E147">
            <v>162</v>
          </cell>
          <cell r="F147">
            <v>-1</v>
          </cell>
          <cell r="G147">
            <v>-2003</v>
          </cell>
          <cell r="H147">
            <v>-6</v>
          </cell>
          <cell r="I147">
            <v>-8</v>
          </cell>
          <cell r="J147">
            <v>-15</v>
          </cell>
          <cell r="K147">
            <v>-2017</v>
          </cell>
          <cell r="L147">
            <v>-21</v>
          </cell>
          <cell r="M147">
            <v>-24</v>
          </cell>
          <cell r="N147">
            <v>-2173</v>
          </cell>
          <cell r="O147">
            <v>-2285</v>
          </cell>
          <cell r="P147">
            <v>-2432</v>
          </cell>
        </row>
        <row r="148">
          <cell r="A148" t="str">
            <v>Electric Utilities &amp; Infrastructure (C-SV)</v>
          </cell>
          <cell r="B148">
            <v>79855</v>
          </cell>
          <cell r="C148">
            <v>-42494</v>
          </cell>
          <cell r="D148">
            <v>758215</v>
          </cell>
          <cell r="E148">
            <v>-401138</v>
          </cell>
          <cell r="F148">
            <v>228074</v>
          </cell>
          <cell r="G148">
            <v>31260</v>
          </cell>
          <cell r="H148">
            <v>660074</v>
          </cell>
          <cell r="I148">
            <v>35296</v>
          </cell>
          <cell r="J148">
            <v>65519</v>
          </cell>
          <cell r="K148">
            <v>-45279</v>
          </cell>
          <cell r="L148">
            <v>557041</v>
          </cell>
          <cell r="M148">
            <v>-98503</v>
          </cell>
          <cell r="N148">
            <v>1522365</v>
          </cell>
          <cell r="O148">
            <v>2108702</v>
          </cell>
          <cell r="P148">
            <v>2572890</v>
          </cell>
        </row>
        <row r="149">
          <cell r="A149" t="str">
            <v>Gas Utilities &amp; Infrastructure (C-SV)</v>
          </cell>
          <cell r="B149">
            <v>36283</v>
          </cell>
          <cell r="C149">
            <v>10291</v>
          </cell>
          <cell r="D149">
            <v>59120</v>
          </cell>
          <cell r="E149">
            <v>136629</v>
          </cell>
          <cell r="F149">
            <v>60350</v>
          </cell>
          <cell r="G149">
            <v>-120820</v>
          </cell>
          <cell r="H149">
            <v>-133228</v>
          </cell>
          <cell r="I149">
            <v>-7610</v>
          </cell>
          <cell r="J149">
            <v>63339</v>
          </cell>
          <cell r="K149">
            <v>-133541</v>
          </cell>
          <cell r="L149">
            <v>-152689</v>
          </cell>
          <cell r="M149">
            <v>-1558</v>
          </cell>
          <cell r="N149">
            <v>-1218510</v>
          </cell>
          <cell r="O149">
            <v>-135646</v>
          </cell>
          <cell r="P149">
            <v>108810</v>
          </cell>
        </row>
        <row r="150">
          <cell r="A150" t="str">
            <v>Gas Utilities - RU (Inp)</v>
          </cell>
          <cell r="B150" t="str">
            <v xml:space="preserve"> </v>
          </cell>
          <cell r="C150" t="str">
            <v xml:space="preserve"> </v>
          </cell>
          <cell r="D150" t="str">
            <v xml:space="preserve"> </v>
          </cell>
          <cell r="E150">
            <v>-132253</v>
          </cell>
          <cell r="F150" t="str">
            <v xml:space="preserve"> </v>
          </cell>
          <cell r="G150" t="str">
            <v xml:space="preserve"> </v>
          </cell>
          <cell r="H150" t="str">
            <v xml:space="preserve"> </v>
          </cell>
          <cell r="I150" t="str">
            <v xml:space="preserve"> </v>
          </cell>
          <cell r="J150" t="str">
            <v xml:space="preserve"> </v>
          </cell>
          <cell r="K150" t="str">
            <v xml:space="preserve"> </v>
          </cell>
          <cell r="L150" t="str">
            <v xml:space="preserve"> </v>
          </cell>
          <cell r="M150" t="str">
            <v xml:space="preserve"> </v>
          </cell>
          <cell r="N150" t="str">
            <v xml:space="preserve"> </v>
          </cell>
          <cell r="O150" t="str">
            <v xml:space="preserve"> </v>
          </cell>
          <cell r="P150" t="str">
            <v xml:space="preserve"> </v>
          </cell>
        </row>
        <row r="151">
          <cell r="A151" t="str">
            <v>Governance &amp; Shared Services (C-SV)</v>
          </cell>
          <cell r="B151">
            <v>-130702</v>
          </cell>
          <cell r="C151">
            <v>-13163</v>
          </cell>
          <cell r="D151">
            <v>-207909</v>
          </cell>
          <cell r="E151">
            <v>-61408</v>
          </cell>
          <cell r="F151">
            <v>6150</v>
          </cell>
          <cell r="G151">
            <v>6000</v>
          </cell>
          <cell r="H151">
            <v>5973</v>
          </cell>
          <cell r="I151">
            <v>-45263</v>
          </cell>
          <cell r="J151">
            <v>23832</v>
          </cell>
          <cell r="K151">
            <v>23711</v>
          </cell>
          <cell r="L151">
            <v>23690</v>
          </cell>
          <cell r="M151">
            <v>-22552</v>
          </cell>
          <cell r="N151">
            <v>92136</v>
          </cell>
          <cell r="O151">
            <v>96775</v>
          </cell>
          <cell r="P151">
            <v>116968</v>
          </cell>
        </row>
        <row r="152">
          <cell r="A152" t="str">
            <v>Governance (C-SV)</v>
          </cell>
          <cell r="B152">
            <v>-2641</v>
          </cell>
          <cell r="C152">
            <v>-2123</v>
          </cell>
          <cell r="D152">
            <v>-1709</v>
          </cell>
          <cell r="E152">
            <v>-1375</v>
          </cell>
          <cell r="F152">
            <v>-2196</v>
          </cell>
          <cell r="G152">
            <v>-2231</v>
          </cell>
          <cell r="H152">
            <v>-2240</v>
          </cell>
          <cell r="I152">
            <v>-2254</v>
          </cell>
          <cell r="J152">
            <v>-494</v>
          </cell>
          <cell r="K152">
            <v>-519</v>
          </cell>
          <cell r="L152">
            <v>-523</v>
          </cell>
          <cell r="M152">
            <v>-535</v>
          </cell>
          <cell r="N152">
            <v>-2286</v>
          </cell>
          <cell r="O152">
            <v>-2395</v>
          </cell>
          <cell r="P152">
            <v>-2577</v>
          </cell>
        </row>
        <row r="153">
          <cell r="A153" t="str">
            <v>Governance - Special (C-SV)</v>
          </cell>
          <cell r="B153">
            <v>-52746</v>
          </cell>
          <cell r="C153">
            <v>-16340</v>
          </cell>
          <cell r="D153">
            <v>-261044</v>
          </cell>
          <cell r="E153">
            <v>-147106</v>
          </cell>
          <cell r="F153">
            <v>-42921</v>
          </cell>
          <cell r="G153">
            <v>-43037</v>
          </cell>
          <cell r="H153">
            <v>-43133</v>
          </cell>
          <cell r="I153">
            <v>-43244</v>
          </cell>
          <cell r="J153">
            <v>-27475</v>
          </cell>
          <cell r="K153">
            <v>-27571</v>
          </cell>
          <cell r="L153">
            <v>-27670</v>
          </cell>
          <cell r="M153">
            <v>-27779</v>
          </cell>
          <cell r="N153">
            <v>-76195</v>
          </cell>
          <cell r="O153">
            <v>-78418</v>
          </cell>
          <cell r="P153">
            <v>-81330</v>
          </cell>
        </row>
        <row r="154">
          <cell r="A154" t="str">
            <v>Governance Consolidated (C-SV)</v>
          </cell>
          <cell r="B154">
            <v>-130702</v>
          </cell>
          <cell r="C154">
            <v>-13163</v>
          </cell>
          <cell r="D154">
            <v>-207909</v>
          </cell>
          <cell r="E154">
            <v>-61408</v>
          </cell>
          <cell r="F154">
            <v>6150</v>
          </cell>
          <cell r="G154">
            <v>6000</v>
          </cell>
          <cell r="H154">
            <v>5973</v>
          </cell>
          <cell r="I154">
            <v>-45263</v>
          </cell>
          <cell r="J154">
            <v>23832</v>
          </cell>
          <cell r="K154">
            <v>23711</v>
          </cell>
          <cell r="L154">
            <v>23690</v>
          </cell>
          <cell r="M154">
            <v>-22552</v>
          </cell>
          <cell r="N154">
            <v>92136</v>
          </cell>
          <cell r="O154">
            <v>96775</v>
          </cell>
          <cell r="P154">
            <v>116968</v>
          </cell>
        </row>
        <row r="155">
          <cell r="A155" t="str">
            <v>Governance Eliminations Segment (E-SV)</v>
          </cell>
          <cell r="B155" t="str">
            <v xml:space="preserve"> </v>
          </cell>
          <cell r="C155" t="str">
            <v xml:space="preserve"> </v>
          </cell>
          <cell r="D155" t="str">
            <v xml:space="preserve"> </v>
          </cell>
          <cell r="E155" t="str">
            <v xml:space="preserve"> </v>
          </cell>
          <cell r="F155" t="str">
            <v xml:space="preserve"> </v>
          </cell>
          <cell r="G155" t="str">
            <v xml:space="preserve"> </v>
          </cell>
          <cell r="H155" t="str">
            <v xml:space="preserve"> </v>
          </cell>
          <cell r="I155" t="str">
            <v xml:space="preserve"> </v>
          </cell>
          <cell r="J155" t="str">
            <v xml:space="preserve"> </v>
          </cell>
          <cell r="K155" t="str">
            <v xml:space="preserve"> </v>
          </cell>
          <cell r="L155" t="str">
            <v xml:space="preserve"> </v>
          </cell>
          <cell r="M155" t="str">
            <v xml:space="preserve"> </v>
          </cell>
          <cell r="N155" t="str">
            <v xml:space="preserve"> </v>
          </cell>
          <cell r="O155" t="str">
            <v xml:space="preserve"> </v>
          </cell>
          <cell r="P155" t="str">
            <v xml:space="preserve"> </v>
          </cell>
        </row>
        <row r="156">
          <cell r="A156" t="str">
            <v>Holding Companies (C-SV)</v>
          </cell>
          <cell r="B156">
            <v>-146250</v>
          </cell>
          <cell r="C156">
            <v>-159586</v>
          </cell>
          <cell r="D156">
            <v>-130089</v>
          </cell>
          <cell r="E156">
            <v>-298494</v>
          </cell>
          <cell r="F156">
            <v>-181541</v>
          </cell>
          <cell r="G156">
            <v>-156178</v>
          </cell>
          <cell r="H156">
            <v>-181810</v>
          </cell>
          <cell r="I156">
            <v>-194688</v>
          </cell>
          <cell r="J156">
            <v>-161728</v>
          </cell>
          <cell r="K156">
            <v>-165991</v>
          </cell>
          <cell r="L156">
            <v>-174011</v>
          </cell>
          <cell r="M156">
            <v>-183111</v>
          </cell>
          <cell r="N156">
            <v>-756058</v>
          </cell>
          <cell r="O156">
            <v>-780898</v>
          </cell>
          <cell r="P156">
            <v>-803474</v>
          </cell>
        </row>
        <row r="157">
          <cell r="A157" t="str">
            <v>Inactive Entities (Inp)</v>
          </cell>
          <cell r="B157" t="str">
            <v xml:space="preserve"> </v>
          </cell>
          <cell r="C157" t="str">
            <v xml:space="preserve"> </v>
          </cell>
          <cell r="D157" t="str">
            <v xml:space="preserve"> </v>
          </cell>
          <cell r="E157" t="str">
            <v xml:space="preserve"> </v>
          </cell>
          <cell r="F157" t="str">
            <v xml:space="preserve"> </v>
          </cell>
          <cell r="G157" t="str">
            <v xml:space="preserve"> </v>
          </cell>
          <cell r="H157" t="str">
            <v xml:space="preserve"> </v>
          </cell>
          <cell r="I157" t="str">
            <v xml:space="preserve"> </v>
          </cell>
          <cell r="J157" t="str">
            <v xml:space="preserve"> </v>
          </cell>
          <cell r="K157" t="str">
            <v xml:space="preserve"> </v>
          </cell>
          <cell r="L157" t="str">
            <v xml:space="preserve"> </v>
          </cell>
          <cell r="M157" t="str">
            <v xml:space="preserve"> </v>
          </cell>
          <cell r="N157" t="str">
            <v xml:space="preserve"> </v>
          </cell>
          <cell r="O157" t="str">
            <v xml:space="preserve"> </v>
          </cell>
          <cell r="P157" t="str">
            <v xml:space="preserve"> </v>
          </cell>
        </row>
        <row r="158">
          <cell r="A158" t="str">
            <v>International Energy Consolidated Segment (C-SV)</v>
          </cell>
          <cell r="B158">
            <v>-77025</v>
          </cell>
          <cell r="C158">
            <v>129612</v>
          </cell>
          <cell r="D158">
            <v>-53188</v>
          </cell>
          <cell r="E158">
            <v>29733</v>
          </cell>
          <cell r="F158">
            <v>13780</v>
          </cell>
          <cell r="G158">
            <v>7000</v>
          </cell>
          <cell r="H158">
            <v>7077</v>
          </cell>
          <cell r="I158">
            <v>1213209</v>
          </cell>
          <cell r="J158">
            <v>6914</v>
          </cell>
          <cell r="K158">
            <v>6991</v>
          </cell>
          <cell r="L158">
            <v>7068</v>
          </cell>
          <cell r="M158">
            <v>49983</v>
          </cell>
          <cell r="N158">
            <v>76868</v>
          </cell>
          <cell r="O158">
            <v>78652</v>
          </cell>
          <cell r="P158">
            <v>80585</v>
          </cell>
        </row>
        <row r="159">
          <cell r="A159" t="str">
            <v>International Energy Eliminations Segment (E-SV)</v>
          </cell>
          <cell r="B159" t="str">
            <v xml:space="preserve"> </v>
          </cell>
          <cell r="C159" t="str">
            <v xml:space="preserve"> </v>
          </cell>
          <cell r="D159" t="str">
            <v xml:space="preserve"> </v>
          </cell>
          <cell r="E159" t="str">
            <v xml:space="preserve"> </v>
          </cell>
          <cell r="F159" t="str">
            <v xml:space="preserve"> </v>
          </cell>
          <cell r="G159" t="str">
            <v xml:space="preserve"> </v>
          </cell>
          <cell r="H159" t="str">
            <v xml:space="preserve"> </v>
          </cell>
          <cell r="I159" t="str">
            <v xml:space="preserve"> </v>
          </cell>
          <cell r="J159" t="str">
            <v xml:space="preserve"> </v>
          </cell>
          <cell r="K159" t="str">
            <v xml:space="preserve"> </v>
          </cell>
          <cell r="L159" t="str">
            <v xml:space="preserve"> </v>
          </cell>
          <cell r="M159" t="str">
            <v xml:space="preserve"> </v>
          </cell>
          <cell r="N159" t="str">
            <v xml:space="preserve"> </v>
          </cell>
          <cell r="O159" t="str">
            <v xml:space="preserve"> </v>
          </cell>
          <cell r="P159" t="str">
            <v xml:space="preserve"> </v>
          </cell>
        </row>
        <row r="160">
          <cell r="A160" t="str">
            <v>International Investments Consolidated Segment (C-SV)</v>
          </cell>
          <cell r="B160">
            <v>-1</v>
          </cell>
          <cell r="C160">
            <v>4</v>
          </cell>
          <cell r="D160">
            <v>0</v>
          </cell>
          <cell r="E160">
            <v>-3</v>
          </cell>
          <cell r="F160" t="str">
            <v xml:space="preserve"> </v>
          </cell>
          <cell r="G160" t="str">
            <v xml:space="preserve"> </v>
          </cell>
          <cell r="H160" t="str">
            <v xml:space="preserve"> </v>
          </cell>
          <cell r="I160" t="str">
            <v xml:space="preserve"> </v>
          </cell>
          <cell r="J160" t="str">
            <v xml:space="preserve"> </v>
          </cell>
          <cell r="K160" t="str">
            <v xml:space="preserve"> </v>
          </cell>
          <cell r="L160" t="str">
            <v xml:space="preserve"> </v>
          </cell>
          <cell r="M160" t="str">
            <v xml:space="preserve"> </v>
          </cell>
          <cell r="N160" t="str">
            <v xml:space="preserve"> </v>
          </cell>
          <cell r="O160" t="str">
            <v xml:space="preserve"> </v>
          </cell>
          <cell r="P160" t="str">
            <v xml:space="preserve"> </v>
          </cell>
        </row>
        <row r="161">
          <cell r="A161" t="str">
            <v>Investment Management (Inp)</v>
          </cell>
          <cell r="B161">
            <v>-1041</v>
          </cell>
          <cell r="C161">
            <v>-986</v>
          </cell>
          <cell r="D161">
            <v>141</v>
          </cell>
          <cell r="E161">
            <v>144</v>
          </cell>
          <cell r="F161">
            <v>-1</v>
          </cell>
          <cell r="G161">
            <v>-2003</v>
          </cell>
          <cell r="H161">
            <v>-6</v>
          </cell>
          <cell r="I161">
            <v>-8</v>
          </cell>
          <cell r="J161">
            <v>-15</v>
          </cell>
          <cell r="K161">
            <v>-2017</v>
          </cell>
          <cell r="L161">
            <v>-21</v>
          </cell>
          <cell r="M161">
            <v>-24</v>
          </cell>
          <cell r="N161">
            <v>-2173</v>
          </cell>
          <cell r="O161">
            <v>-2285</v>
          </cell>
          <cell r="P161">
            <v>-2432</v>
          </cell>
        </row>
        <row r="162">
          <cell r="A162" t="str">
            <v>Investment Management Consolidated Segment (C-SV)</v>
          </cell>
          <cell r="B162">
            <v>-1041</v>
          </cell>
          <cell r="C162">
            <v>-986</v>
          </cell>
          <cell r="D162">
            <v>141</v>
          </cell>
          <cell r="E162">
            <v>162</v>
          </cell>
          <cell r="F162">
            <v>-1</v>
          </cell>
          <cell r="G162">
            <v>-2003</v>
          </cell>
          <cell r="H162">
            <v>-6</v>
          </cell>
          <cell r="I162">
            <v>-8</v>
          </cell>
          <cell r="J162">
            <v>-15</v>
          </cell>
          <cell r="K162">
            <v>-2017</v>
          </cell>
          <cell r="L162">
            <v>-21</v>
          </cell>
          <cell r="M162">
            <v>-24</v>
          </cell>
          <cell r="N162">
            <v>-2173</v>
          </cell>
          <cell r="O162">
            <v>-2285</v>
          </cell>
          <cell r="P162">
            <v>-2432</v>
          </cell>
        </row>
        <row r="163">
          <cell r="A163" t="str">
            <v>KO Transmission (Inp)</v>
          </cell>
          <cell r="B163">
            <v>96</v>
          </cell>
          <cell r="C163">
            <v>-402</v>
          </cell>
          <cell r="D163">
            <v>-978</v>
          </cell>
          <cell r="E163">
            <v>-27529</v>
          </cell>
          <cell r="F163">
            <v>109</v>
          </cell>
          <cell r="G163">
            <v>792</v>
          </cell>
          <cell r="H163">
            <v>697</v>
          </cell>
          <cell r="I163">
            <v>899</v>
          </cell>
          <cell r="J163">
            <v>974</v>
          </cell>
          <cell r="K163">
            <v>712</v>
          </cell>
          <cell r="L163">
            <v>520</v>
          </cell>
          <cell r="M163">
            <v>784</v>
          </cell>
          <cell r="N163">
            <v>2717</v>
          </cell>
          <cell r="O163">
            <v>2804</v>
          </cell>
          <cell r="P163">
            <v>2546</v>
          </cell>
        </row>
        <row r="164">
          <cell r="A164" t="str">
            <v>KO Transmission Governance (Inp)</v>
          </cell>
          <cell r="B164" t="str">
            <v xml:space="preserve"> </v>
          </cell>
          <cell r="C164" t="str">
            <v xml:space="preserve"> </v>
          </cell>
          <cell r="D164" t="str">
            <v xml:space="preserve"> </v>
          </cell>
          <cell r="E164" t="str">
            <v xml:space="preserve"> </v>
          </cell>
          <cell r="F164">
            <v>-12</v>
          </cell>
          <cell r="G164">
            <v>-12</v>
          </cell>
          <cell r="H164">
            <v>-12</v>
          </cell>
          <cell r="I164">
            <v>-13</v>
          </cell>
          <cell r="J164">
            <v>-12</v>
          </cell>
          <cell r="K164">
            <v>-12</v>
          </cell>
          <cell r="L164">
            <v>-12</v>
          </cell>
          <cell r="M164">
            <v>-14</v>
          </cell>
          <cell r="N164">
            <v>-51</v>
          </cell>
          <cell r="O164">
            <v>-51</v>
          </cell>
          <cell r="P164">
            <v>-53</v>
          </cell>
        </row>
        <row r="165">
          <cell r="A165" t="str">
            <v>KO Transmission Governance - Special (Inp)</v>
          </cell>
          <cell r="B165">
            <v>-3</v>
          </cell>
          <cell r="C165">
            <v>-4</v>
          </cell>
          <cell r="D165">
            <v>-3</v>
          </cell>
          <cell r="E165">
            <v>-3</v>
          </cell>
          <cell r="F165">
            <v>0</v>
          </cell>
          <cell r="G165">
            <v>0</v>
          </cell>
          <cell r="H165">
            <v>0</v>
          </cell>
          <cell r="I165">
            <v>0</v>
          </cell>
          <cell r="J165">
            <v>0</v>
          </cell>
          <cell r="K165">
            <v>0</v>
          </cell>
          <cell r="L165">
            <v>0</v>
          </cell>
          <cell r="M165">
            <v>0</v>
          </cell>
          <cell r="N165">
            <v>0</v>
          </cell>
          <cell r="O165">
            <v>0</v>
          </cell>
          <cell r="P165">
            <v>0</v>
          </cell>
        </row>
        <row r="166">
          <cell r="A166" t="str">
            <v>Latin America Consolidated Segment (C-SV)</v>
          </cell>
          <cell r="B166">
            <v>-84819</v>
          </cell>
          <cell r="C166">
            <v>117808</v>
          </cell>
          <cell r="D166">
            <v>-68583</v>
          </cell>
          <cell r="E166">
            <v>76585</v>
          </cell>
          <cell r="F166" t="str">
            <v xml:space="preserve"> </v>
          </cell>
          <cell r="G166" t="str">
            <v xml:space="preserve"> </v>
          </cell>
          <cell r="H166" t="str">
            <v xml:space="preserve"> </v>
          </cell>
          <cell r="I166" t="str">
            <v xml:space="preserve"> </v>
          </cell>
          <cell r="J166" t="str">
            <v xml:space="preserve"> </v>
          </cell>
          <cell r="K166" t="str">
            <v xml:space="preserve"> </v>
          </cell>
          <cell r="L166" t="str">
            <v xml:space="preserve"> </v>
          </cell>
          <cell r="M166" t="str">
            <v xml:space="preserve"> </v>
          </cell>
          <cell r="N166" t="str">
            <v xml:space="preserve"> </v>
          </cell>
          <cell r="O166" t="str">
            <v xml:space="preserve"> </v>
          </cell>
          <cell r="P166" t="str">
            <v xml:space="preserve"> </v>
          </cell>
        </row>
        <row r="167">
          <cell r="A167" t="str">
            <v>Miami Power (Inp)</v>
          </cell>
          <cell r="B167">
            <v>6</v>
          </cell>
          <cell r="C167">
            <v>6</v>
          </cell>
          <cell r="D167">
            <v>6</v>
          </cell>
          <cell r="E167">
            <v>6</v>
          </cell>
          <cell r="F167">
            <v>1</v>
          </cell>
          <cell r="G167">
            <v>1</v>
          </cell>
          <cell r="H167">
            <v>1</v>
          </cell>
          <cell r="I167">
            <v>1</v>
          </cell>
          <cell r="J167">
            <v>1</v>
          </cell>
          <cell r="K167">
            <v>1</v>
          </cell>
          <cell r="L167">
            <v>1</v>
          </cell>
          <cell r="M167">
            <v>1</v>
          </cell>
          <cell r="N167">
            <v>4</v>
          </cell>
          <cell r="O167">
            <v>4</v>
          </cell>
          <cell r="P167">
            <v>5</v>
          </cell>
        </row>
        <row r="168">
          <cell r="A168" t="str">
            <v>MW Generation - Legacy Operations (C-SV)</v>
          </cell>
          <cell r="B168">
            <v>-10072</v>
          </cell>
          <cell r="C168">
            <v>-88222</v>
          </cell>
          <cell r="D168">
            <v>-14046</v>
          </cell>
          <cell r="E168">
            <v>-7735</v>
          </cell>
          <cell r="F168">
            <v>-7673</v>
          </cell>
          <cell r="G168">
            <v>-7789</v>
          </cell>
          <cell r="H168">
            <v>-8294</v>
          </cell>
          <cell r="I168">
            <v>-9506</v>
          </cell>
          <cell r="J168">
            <v>-9841</v>
          </cell>
          <cell r="K168">
            <v>-9767</v>
          </cell>
          <cell r="L168">
            <v>-9781</v>
          </cell>
          <cell r="M168">
            <v>-9843</v>
          </cell>
          <cell r="N168">
            <v>-30152</v>
          </cell>
          <cell r="O168">
            <v>-13439</v>
          </cell>
          <cell r="P168">
            <v>-13958</v>
          </cell>
        </row>
        <row r="169">
          <cell r="A169" t="str">
            <v>MW Generation Governance - Special (Inp)</v>
          </cell>
          <cell r="B169">
            <v>-16</v>
          </cell>
          <cell r="C169" t="str">
            <v xml:space="preserve"> </v>
          </cell>
          <cell r="D169" t="str">
            <v xml:space="preserve"> </v>
          </cell>
          <cell r="E169">
            <v>-783</v>
          </cell>
          <cell r="F169" t="str">
            <v xml:space="preserve"> </v>
          </cell>
          <cell r="G169" t="str">
            <v xml:space="preserve"> </v>
          </cell>
          <cell r="H169" t="str">
            <v xml:space="preserve"> </v>
          </cell>
          <cell r="I169" t="str">
            <v xml:space="preserve"> </v>
          </cell>
          <cell r="J169" t="str">
            <v xml:space="preserve"> </v>
          </cell>
          <cell r="K169" t="str">
            <v xml:space="preserve"> </v>
          </cell>
          <cell r="L169" t="str">
            <v xml:space="preserve"> </v>
          </cell>
          <cell r="M169" t="str">
            <v xml:space="preserve"> </v>
          </cell>
          <cell r="N169" t="str">
            <v xml:space="preserve"> </v>
          </cell>
          <cell r="O169" t="str">
            <v xml:space="preserve"> </v>
          </cell>
          <cell r="P169" t="str">
            <v xml:space="preserve"> </v>
          </cell>
        </row>
        <row r="170">
          <cell r="A170" t="str">
            <v>MW Generation Legacy - Beckjord 75137 (Inp)</v>
          </cell>
          <cell r="B170">
            <v>-1940</v>
          </cell>
          <cell r="C170">
            <v>-2073</v>
          </cell>
          <cell r="D170">
            <v>-2093</v>
          </cell>
          <cell r="E170">
            <v>872</v>
          </cell>
          <cell r="F170">
            <v>-925</v>
          </cell>
          <cell r="G170">
            <v>-1234</v>
          </cell>
          <cell r="H170">
            <v>-1567</v>
          </cell>
          <cell r="I170">
            <v>-2567</v>
          </cell>
          <cell r="J170">
            <v>-3536</v>
          </cell>
          <cell r="K170">
            <v>-3609</v>
          </cell>
          <cell r="L170">
            <v>-3441</v>
          </cell>
          <cell r="M170">
            <v>-3293</v>
          </cell>
          <cell r="N170">
            <v>-13799</v>
          </cell>
          <cell r="O170">
            <v>-11709</v>
          </cell>
          <cell r="P170">
            <v>-12060</v>
          </cell>
        </row>
        <row r="171">
          <cell r="A171" t="str">
            <v>MW Generation Legacy - DE OH Commercial Power 75001 (Inp)</v>
          </cell>
          <cell r="B171">
            <v>-844</v>
          </cell>
          <cell r="C171">
            <v>-848</v>
          </cell>
          <cell r="D171">
            <v>-826</v>
          </cell>
          <cell r="E171">
            <v>-881</v>
          </cell>
          <cell r="F171">
            <v>0</v>
          </cell>
          <cell r="G171">
            <v>1</v>
          </cell>
          <cell r="H171">
            <v>1</v>
          </cell>
          <cell r="I171">
            <v>1</v>
          </cell>
          <cell r="J171">
            <v>1</v>
          </cell>
          <cell r="K171">
            <v>1</v>
          </cell>
          <cell r="L171">
            <v>1</v>
          </cell>
          <cell r="M171">
            <v>1</v>
          </cell>
          <cell r="N171">
            <v>5</v>
          </cell>
          <cell r="O171">
            <v>5</v>
          </cell>
          <cell r="P171">
            <v>6</v>
          </cell>
        </row>
        <row r="172">
          <cell r="A172" t="str">
            <v>MW Generation Legacy - Other Ops 75930 (Inp)</v>
          </cell>
          <cell r="B172">
            <v>-9053</v>
          </cell>
          <cell r="C172">
            <v>-84097</v>
          </cell>
          <cell r="D172">
            <v>-8788</v>
          </cell>
          <cell r="E172">
            <v>-10076</v>
          </cell>
          <cell r="F172">
            <v>-6427</v>
          </cell>
          <cell r="G172">
            <v>-6442</v>
          </cell>
          <cell r="H172">
            <v>-6642</v>
          </cell>
          <cell r="I172">
            <v>-6856</v>
          </cell>
          <cell r="J172">
            <v>-6062</v>
          </cell>
          <cell r="K172">
            <v>-6085</v>
          </cell>
          <cell r="L172">
            <v>-6292</v>
          </cell>
          <cell r="M172">
            <v>-6511</v>
          </cell>
          <cell r="N172">
            <v>-16358</v>
          </cell>
          <cell r="O172">
            <v>-1736</v>
          </cell>
          <cell r="P172">
            <v>-1903</v>
          </cell>
        </row>
        <row r="173">
          <cell r="A173" t="str">
            <v>Other Commercial Power (Inp)</v>
          </cell>
          <cell r="B173">
            <v>-5850</v>
          </cell>
          <cell r="C173">
            <v>947</v>
          </cell>
          <cell r="D173">
            <v>1465</v>
          </cell>
          <cell r="E173">
            <v>373</v>
          </cell>
          <cell r="F173" t="str">
            <v xml:space="preserve"> </v>
          </cell>
          <cell r="G173" t="str">
            <v xml:space="preserve"> </v>
          </cell>
          <cell r="H173" t="str">
            <v xml:space="preserve"> </v>
          </cell>
          <cell r="I173" t="str">
            <v xml:space="preserve"> </v>
          </cell>
          <cell r="J173" t="str">
            <v xml:space="preserve"> </v>
          </cell>
          <cell r="K173" t="str">
            <v xml:space="preserve"> </v>
          </cell>
          <cell r="L173" t="str">
            <v xml:space="preserve"> </v>
          </cell>
          <cell r="M173" t="str">
            <v xml:space="preserve"> </v>
          </cell>
          <cell r="N173" t="str">
            <v xml:space="preserve"> </v>
          </cell>
          <cell r="O173" t="str">
            <v xml:space="preserve"> </v>
          </cell>
          <cell r="P173" t="str">
            <v xml:space="preserve"> </v>
          </cell>
        </row>
        <row r="174">
          <cell r="A174" t="str">
            <v>Other Companies (C-SV)</v>
          </cell>
          <cell r="B174">
            <v>2889</v>
          </cell>
          <cell r="C174">
            <v>3748</v>
          </cell>
          <cell r="D174">
            <v>3594</v>
          </cell>
          <cell r="E174">
            <v>4439</v>
          </cell>
          <cell r="F174">
            <v>5943</v>
          </cell>
          <cell r="G174">
            <v>3948</v>
          </cell>
          <cell r="H174">
            <v>5942</v>
          </cell>
          <cell r="I174">
            <v>5936</v>
          </cell>
          <cell r="J174">
            <v>14243</v>
          </cell>
          <cell r="K174">
            <v>12276</v>
          </cell>
          <cell r="L174">
            <v>12545</v>
          </cell>
          <cell r="M174">
            <v>9044</v>
          </cell>
          <cell r="N174">
            <v>38379</v>
          </cell>
          <cell r="O174">
            <v>27422</v>
          </cell>
          <cell r="P174">
            <v>32949</v>
          </cell>
        </row>
        <row r="175">
          <cell r="A175" t="str">
            <v>Other Segment (C-SV)</v>
          </cell>
          <cell r="B175">
            <v>-346783</v>
          </cell>
          <cell r="C175">
            <v>-122297</v>
          </cell>
          <cell r="D175">
            <v>-380095</v>
          </cell>
          <cell r="E175">
            <v>-212096</v>
          </cell>
          <cell r="F175">
            <v>-162286</v>
          </cell>
          <cell r="G175">
            <v>-146102</v>
          </cell>
          <cell r="H175">
            <v>-170408</v>
          </cell>
          <cell r="I175">
            <v>970392</v>
          </cell>
          <cell r="J175">
            <v>-126184</v>
          </cell>
          <cell r="K175">
            <v>-132525</v>
          </cell>
          <cell r="L175">
            <v>-140447</v>
          </cell>
          <cell r="M175">
            <v>-156440</v>
          </cell>
          <cell r="N175">
            <v>-575323</v>
          </cell>
          <cell r="O175">
            <v>-587535</v>
          </cell>
          <cell r="P175">
            <v>-582706</v>
          </cell>
        </row>
        <row r="176">
          <cell r="A176" t="str">
            <v>Other Segment Eliminations (E-SV)</v>
          </cell>
          <cell r="B176" t="str">
            <v xml:space="preserve"> </v>
          </cell>
          <cell r="C176" t="str">
            <v xml:space="preserve"> </v>
          </cell>
          <cell r="D176" t="str">
            <v xml:space="preserve"> </v>
          </cell>
          <cell r="E176" t="str">
            <v xml:space="preserve"> </v>
          </cell>
          <cell r="F176" t="str">
            <v xml:space="preserve"> </v>
          </cell>
          <cell r="G176" t="str">
            <v xml:space="preserve"> </v>
          </cell>
          <cell r="H176" t="str">
            <v xml:space="preserve"> </v>
          </cell>
          <cell r="I176" t="str">
            <v xml:space="preserve"> </v>
          </cell>
          <cell r="J176" t="str">
            <v xml:space="preserve"> </v>
          </cell>
          <cell r="K176" t="str">
            <v xml:space="preserve"> </v>
          </cell>
          <cell r="L176" t="str">
            <v xml:space="preserve"> </v>
          </cell>
          <cell r="M176" t="str">
            <v xml:space="preserve"> </v>
          </cell>
          <cell r="N176" t="str">
            <v xml:space="preserve"> </v>
          </cell>
          <cell r="O176" t="str">
            <v xml:space="preserve"> </v>
          </cell>
          <cell r="P176" t="str">
            <v xml:space="preserve"> </v>
          </cell>
        </row>
        <row r="177">
          <cell r="A177" t="str">
            <v>PE &amp; DEC Purchase Accounting (Inp)</v>
          </cell>
          <cell r="B177">
            <v>0</v>
          </cell>
          <cell r="C177">
            <v>0</v>
          </cell>
          <cell r="D177">
            <v>0</v>
          </cell>
          <cell r="E177">
            <v>70741</v>
          </cell>
          <cell r="F177">
            <v>26</v>
          </cell>
          <cell r="G177">
            <v>26</v>
          </cell>
          <cell r="H177">
            <v>26</v>
          </cell>
          <cell r="I177">
            <v>26</v>
          </cell>
          <cell r="J177">
            <v>24</v>
          </cell>
          <cell r="K177">
            <v>24</v>
          </cell>
          <cell r="L177">
            <v>24</v>
          </cell>
          <cell r="M177">
            <v>24</v>
          </cell>
          <cell r="N177">
            <v>-12</v>
          </cell>
          <cell r="O177">
            <v>-17</v>
          </cell>
          <cell r="P177">
            <v>-20</v>
          </cell>
        </row>
        <row r="178">
          <cell r="A178" t="str">
            <v>PE Capital Holdings (Inp)</v>
          </cell>
          <cell r="B178">
            <v>-5793</v>
          </cell>
          <cell r="C178">
            <v>-5752</v>
          </cell>
          <cell r="D178">
            <v>-6246</v>
          </cell>
          <cell r="E178">
            <v>-13414</v>
          </cell>
          <cell r="F178">
            <v>-5261</v>
          </cell>
          <cell r="G178">
            <v>-5261</v>
          </cell>
          <cell r="H178">
            <v>-5261</v>
          </cell>
          <cell r="I178">
            <v>-5259</v>
          </cell>
          <cell r="J178">
            <v>-3533</v>
          </cell>
          <cell r="K178">
            <v>-3533</v>
          </cell>
          <cell r="L178">
            <v>-3532</v>
          </cell>
          <cell r="M178">
            <v>-3528</v>
          </cell>
          <cell r="N178">
            <v>-961</v>
          </cell>
          <cell r="O178">
            <v>-379</v>
          </cell>
          <cell r="P178">
            <v>208</v>
          </cell>
        </row>
        <row r="179">
          <cell r="A179" t="str">
            <v>PE Carolinas (Inp)</v>
          </cell>
          <cell r="B179">
            <v>-48429</v>
          </cell>
          <cell r="C179">
            <v>-41353</v>
          </cell>
          <cell r="D179">
            <v>78300</v>
          </cell>
          <cell r="E179">
            <v>-112783</v>
          </cell>
          <cell r="F179">
            <v>47480</v>
          </cell>
          <cell r="G179">
            <v>-44258</v>
          </cell>
          <cell r="H179">
            <v>139876</v>
          </cell>
          <cell r="I179">
            <v>22103</v>
          </cell>
          <cell r="J179">
            <v>34318</v>
          </cell>
          <cell r="K179">
            <v>-99902</v>
          </cell>
          <cell r="L179">
            <v>131285</v>
          </cell>
          <cell r="M179">
            <v>5505</v>
          </cell>
          <cell r="N179">
            <v>-157719</v>
          </cell>
          <cell r="O179">
            <v>344434</v>
          </cell>
          <cell r="P179">
            <v>518526</v>
          </cell>
        </row>
        <row r="180">
          <cell r="A180" t="str">
            <v>PE Carolinas Consolidated Legal (C-LV)</v>
          </cell>
          <cell r="B180">
            <v>-73141</v>
          </cell>
          <cell r="C180">
            <v>-23076</v>
          </cell>
          <cell r="D180">
            <v>54659</v>
          </cell>
          <cell r="E180">
            <v>-135387</v>
          </cell>
          <cell r="F180">
            <v>22354</v>
          </cell>
          <cell r="G180">
            <v>-69718</v>
          </cell>
          <cell r="H180">
            <v>114803</v>
          </cell>
          <cell r="I180">
            <v>-4949</v>
          </cell>
          <cell r="J180">
            <v>12051</v>
          </cell>
          <cell r="K180">
            <v>-122379</v>
          </cell>
          <cell r="L180">
            <v>109170</v>
          </cell>
          <cell r="M180">
            <v>-19544</v>
          </cell>
          <cell r="N180">
            <v>-245776</v>
          </cell>
          <cell r="O180">
            <v>254141</v>
          </cell>
          <cell r="P180">
            <v>424860</v>
          </cell>
        </row>
        <row r="181">
          <cell r="A181" t="str">
            <v>PE Carolinas Consolidated Segment (C-SV)</v>
          </cell>
          <cell r="B181">
            <v>-61833</v>
          </cell>
          <cell r="C181">
            <v>-53952</v>
          </cell>
          <cell r="D181">
            <v>67727</v>
          </cell>
          <cell r="E181">
            <v>-124531</v>
          </cell>
          <cell r="F181">
            <v>31264</v>
          </cell>
          <cell r="G181">
            <v>-60791</v>
          </cell>
          <cell r="H181">
            <v>123744</v>
          </cell>
          <cell r="I181">
            <v>4009</v>
          </cell>
          <cell r="J181">
            <v>17690</v>
          </cell>
          <cell r="K181">
            <v>-116725</v>
          </cell>
          <cell r="L181">
            <v>114840</v>
          </cell>
          <cell r="M181">
            <v>-13856</v>
          </cell>
          <cell r="N181">
            <v>-229766</v>
          </cell>
          <cell r="O181">
            <v>270564</v>
          </cell>
          <cell r="P181">
            <v>441869</v>
          </cell>
        </row>
        <row r="182">
          <cell r="A182" t="str">
            <v>PE Carolinas Eliminations Segment  (E-SV)</v>
          </cell>
          <cell r="B182" t="str">
            <v xml:space="preserve"> </v>
          </cell>
          <cell r="C182" t="str">
            <v xml:space="preserve"> </v>
          </cell>
          <cell r="D182" t="str">
            <v xml:space="preserve"> </v>
          </cell>
          <cell r="E182" t="str">
            <v xml:space="preserve"> </v>
          </cell>
          <cell r="F182" t="str">
            <v xml:space="preserve"> </v>
          </cell>
          <cell r="G182" t="str">
            <v xml:space="preserve"> </v>
          </cell>
          <cell r="H182" t="str">
            <v xml:space="preserve"> </v>
          </cell>
          <cell r="I182" t="str">
            <v xml:space="preserve"> </v>
          </cell>
          <cell r="J182" t="str">
            <v xml:space="preserve"> </v>
          </cell>
          <cell r="K182" t="str">
            <v xml:space="preserve"> </v>
          </cell>
          <cell r="L182" t="str">
            <v xml:space="preserve"> </v>
          </cell>
          <cell r="M182" t="str">
            <v xml:space="preserve"> </v>
          </cell>
          <cell r="N182" t="str">
            <v xml:space="preserve"> </v>
          </cell>
          <cell r="O182" t="str">
            <v xml:space="preserve"> </v>
          </cell>
          <cell r="P182" t="str">
            <v xml:space="preserve"> </v>
          </cell>
        </row>
        <row r="183">
          <cell r="A183" t="str">
            <v>PE Carolinas Elims (E-LV)</v>
          </cell>
          <cell r="B183" t="str">
            <v xml:space="preserve"> </v>
          </cell>
          <cell r="C183" t="str">
            <v xml:space="preserve"> </v>
          </cell>
          <cell r="D183" t="str">
            <v xml:space="preserve"> </v>
          </cell>
          <cell r="E183" t="str">
            <v xml:space="preserve"> </v>
          </cell>
          <cell r="F183" t="str">
            <v xml:space="preserve"> </v>
          </cell>
          <cell r="G183" t="str">
            <v xml:space="preserve"> </v>
          </cell>
          <cell r="H183" t="str">
            <v xml:space="preserve"> </v>
          </cell>
          <cell r="I183" t="str">
            <v xml:space="preserve"> </v>
          </cell>
          <cell r="J183" t="str">
            <v xml:space="preserve"> </v>
          </cell>
          <cell r="K183" t="str">
            <v xml:space="preserve"> </v>
          </cell>
          <cell r="L183" t="str">
            <v xml:space="preserve"> </v>
          </cell>
          <cell r="M183" t="str">
            <v xml:space="preserve"> </v>
          </cell>
          <cell r="N183" t="str">
            <v xml:space="preserve"> </v>
          </cell>
          <cell r="O183" t="str">
            <v xml:space="preserve"> </v>
          </cell>
          <cell r="P183" t="str">
            <v xml:space="preserve"> </v>
          </cell>
        </row>
        <row r="184">
          <cell r="A184" t="str">
            <v>PE Carolinas Governance (Inp)</v>
          </cell>
          <cell r="B184">
            <v>-13404</v>
          </cell>
          <cell r="C184">
            <v>-12599</v>
          </cell>
          <cell r="D184">
            <v>-10573</v>
          </cell>
          <cell r="E184">
            <v>-11747</v>
          </cell>
          <cell r="F184">
            <v>-16216</v>
          </cell>
          <cell r="G184">
            <v>-16533</v>
          </cell>
          <cell r="H184">
            <v>-16132</v>
          </cell>
          <cell r="I184">
            <v>-18095</v>
          </cell>
          <cell r="J184">
            <v>-16628</v>
          </cell>
          <cell r="K184">
            <v>-16823</v>
          </cell>
          <cell r="L184">
            <v>-16445</v>
          </cell>
          <cell r="M184">
            <v>-19361</v>
          </cell>
          <cell r="N184">
            <v>-72046</v>
          </cell>
          <cell r="O184">
            <v>-73871</v>
          </cell>
          <cell r="P184">
            <v>-76657</v>
          </cell>
        </row>
        <row r="185">
          <cell r="A185" t="str">
            <v>PE Carolinas Governance - Special (Inp)</v>
          </cell>
          <cell r="B185">
            <v>-11308</v>
          </cell>
          <cell r="C185">
            <v>30876</v>
          </cell>
          <cell r="D185">
            <v>-13068</v>
          </cell>
          <cell r="E185">
            <v>-10856</v>
          </cell>
          <cell r="F185">
            <v>-8910</v>
          </cell>
          <cell r="G185">
            <v>-8927</v>
          </cell>
          <cell r="H185">
            <v>-8941</v>
          </cell>
          <cell r="I185">
            <v>-8958</v>
          </cell>
          <cell r="J185">
            <v>-5639</v>
          </cell>
          <cell r="K185">
            <v>-5654</v>
          </cell>
          <cell r="L185">
            <v>-5670</v>
          </cell>
          <cell r="M185">
            <v>-5688</v>
          </cell>
          <cell r="N185">
            <v>-16010</v>
          </cell>
          <cell r="O185">
            <v>-16423</v>
          </cell>
          <cell r="P185">
            <v>-17009</v>
          </cell>
        </row>
        <row r="186">
          <cell r="A186" t="str">
            <v>PE Carolinas Purchase Accounting (Inp)</v>
          </cell>
          <cell r="B186" t="str">
            <v xml:space="preserve"> </v>
          </cell>
          <cell r="C186" t="str">
            <v xml:space="preserve"> </v>
          </cell>
          <cell r="D186" t="str">
            <v xml:space="preserve"> </v>
          </cell>
          <cell r="E186" t="str">
            <v xml:space="preserve"> </v>
          </cell>
          <cell r="F186" t="str">
            <v xml:space="preserve"> </v>
          </cell>
          <cell r="G186" t="str">
            <v xml:space="preserve"> </v>
          </cell>
          <cell r="H186" t="str">
            <v xml:space="preserve"> </v>
          </cell>
          <cell r="I186" t="str">
            <v xml:space="preserve"> </v>
          </cell>
          <cell r="J186" t="str">
            <v xml:space="preserve"> </v>
          </cell>
          <cell r="K186" t="str">
            <v xml:space="preserve"> </v>
          </cell>
          <cell r="L186" t="str">
            <v xml:space="preserve"> </v>
          </cell>
          <cell r="M186" t="str">
            <v xml:space="preserve"> </v>
          </cell>
          <cell r="N186" t="str">
            <v xml:space="preserve"> </v>
          </cell>
          <cell r="O186" t="str">
            <v xml:space="preserve"> </v>
          </cell>
          <cell r="P186" t="str">
            <v xml:space="preserve"> </v>
          </cell>
        </row>
        <row r="187">
          <cell r="A187" t="str">
            <v>PE Florida (Inp)</v>
          </cell>
          <cell r="B187">
            <v>-28870</v>
          </cell>
          <cell r="C187">
            <v>105775</v>
          </cell>
          <cell r="D187">
            <v>161263</v>
          </cell>
          <cell r="E187">
            <v>-135972</v>
          </cell>
          <cell r="F187">
            <v>1929</v>
          </cell>
          <cell r="G187">
            <v>85035</v>
          </cell>
          <cell r="H187">
            <v>200892</v>
          </cell>
          <cell r="I187">
            <v>44031</v>
          </cell>
          <cell r="J187">
            <v>-73203</v>
          </cell>
          <cell r="K187">
            <v>19180</v>
          </cell>
          <cell r="L187">
            <v>66359</v>
          </cell>
          <cell r="M187">
            <v>-92132</v>
          </cell>
          <cell r="N187">
            <v>448194</v>
          </cell>
          <cell r="O187">
            <v>441238</v>
          </cell>
          <cell r="P187">
            <v>559064</v>
          </cell>
        </row>
        <row r="188">
          <cell r="A188" t="str">
            <v>PE Florida - (Segment) (C-SV)</v>
          </cell>
          <cell r="B188">
            <v>-28870</v>
          </cell>
          <cell r="C188">
            <v>105775</v>
          </cell>
          <cell r="D188">
            <v>161263</v>
          </cell>
          <cell r="E188">
            <v>-135972</v>
          </cell>
          <cell r="F188">
            <v>1929</v>
          </cell>
          <cell r="G188">
            <v>85035</v>
          </cell>
          <cell r="H188">
            <v>200892</v>
          </cell>
          <cell r="I188">
            <v>44031</v>
          </cell>
          <cell r="J188">
            <v>-73203</v>
          </cell>
          <cell r="K188">
            <v>19180</v>
          </cell>
          <cell r="L188">
            <v>66359</v>
          </cell>
          <cell r="M188">
            <v>-92132</v>
          </cell>
          <cell r="N188">
            <v>448194</v>
          </cell>
          <cell r="O188">
            <v>441238</v>
          </cell>
          <cell r="P188">
            <v>559064</v>
          </cell>
        </row>
        <row r="189">
          <cell r="A189" t="str">
            <v>PE Florida - FERC (Legal) (C-LV)</v>
          </cell>
          <cell r="B189">
            <v>-44597</v>
          </cell>
          <cell r="C189">
            <v>89398</v>
          </cell>
          <cell r="D189">
            <v>145520</v>
          </cell>
          <cell r="E189">
            <v>-157087</v>
          </cell>
          <cell r="F189">
            <v>-15030</v>
          </cell>
          <cell r="G189">
            <v>67845</v>
          </cell>
          <cell r="H189">
            <v>183977</v>
          </cell>
          <cell r="I189">
            <v>25770</v>
          </cell>
          <cell r="J189">
            <v>-88351</v>
          </cell>
          <cell r="K189">
            <v>3887</v>
          </cell>
          <cell r="L189">
            <v>51325</v>
          </cell>
          <cell r="M189">
            <v>-109165</v>
          </cell>
          <cell r="N189">
            <v>388164</v>
          </cell>
          <cell r="O189">
            <v>379631</v>
          </cell>
          <cell r="P189">
            <v>495060</v>
          </cell>
        </row>
        <row r="190">
          <cell r="A190" t="str">
            <v>PE Florida - FERC Including Securitization (Legal) (C-LV)</v>
          </cell>
          <cell r="B190">
            <v>-44597</v>
          </cell>
          <cell r="C190">
            <v>89398</v>
          </cell>
          <cell r="D190">
            <v>145520</v>
          </cell>
          <cell r="E190">
            <v>-157087</v>
          </cell>
          <cell r="F190">
            <v>-15030</v>
          </cell>
          <cell r="G190">
            <v>67845</v>
          </cell>
          <cell r="H190">
            <v>183977</v>
          </cell>
          <cell r="I190">
            <v>25770</v>
          </cell>
          <cell r="J190">
            <v>-88351</v>
          </cell>
          <cell r="K190">
            <v>3887</v>
          </cell>
          <cell r="L190">
            <v>51325</v>
          </cell>
          <cell r="M190">
            <v>-109165</v>
          </cell>
          <cell r="N190">
            <v>388164</v>
          </cell>
          <cell r="O190">
            <v>379631</v>
          </cell>
          <cell r="P190">
            <v>495060</v>
          </cell>
        </row>
        <row r="191">
          <cell r="A191" t="str">
            <v>PE Florida - FERC to GAAP (Inp)</v>
          </cell>
          <cell r="B191" t="str">
            <v xml:space="preserve"> </v>
          </cell>
          <cell r="C191" t="str">
            <v xml:space="preserve"> </v>
          </cell>
          <cell r="D191" t="str">
            <v xml:space="preserve"> </v>
          </cell>
          <cell r="E191" t="str">
            <v xml:space="preserve"> </v>
          </cell>
          <cell r="F191" t="str">
            <v xml:space="preserve"> </v>
          </cell>
          <cell r="G191" t="str">
            <v xml:space="preserve"> </v>
          </cell>
          <cell r="H191" t="str">
            <v xml:space="preserve"> </v>
          </cell>
          <cell r="I191" t="str">
            <v xml:space="preserve"> </v>
          </cell>
          <cell r="J191" t="str">
            <v xml:space="preserve"> </v>
          </cell>
          <cell r="K191" t="str">
            <v xml:space="preserve"> </v>
          </cell>
          <cell r="L191" t="str">
            <v xml:space="preserve"> </v>
          </cell>
          <cell r="M191" t="str">
            <v xml:space="preserve"> </v>
          </cell>
          <cell r="N191" t="str">
            <v xml:space="preserve"> </v>
          </cell>
          <cell r="O191" t="str">
            <v xml:space="preserve"> </v>
          </cell>
          <cell r="P191" t="str">
            <v xml:space="preserve"> </v>
          </cell>
        </row>
        <row r="192">
          <cell r="A192" t="str">
            <v>PE Florida Eliminations Segment  (E-SV)</v>
          </cell>
          <cell r="B192" t="str">
            <v xml:space="preserve"> </v>
          </cell>
          <cell r="C192" t="str">
            <v xml:space="preserve"> </v>
          </cell>
          <cell r="D192" t="str">
            <v xml:space="preserve"> </v>
          </cell>
          <cell r="E192" t="str">
            <v xml:space="preserve"> </v>
          </cell>
          <cell r="F192" t="str">
            <v xml:space="preserve"> </v>
          </cell>
          <cell r="G192" t="str">
            <v xml:space="preserve"> </v>
          </cell>
          <cell r="H192" t="str">
            <v xml:space="preserve"> </v>
          </cell>
          <cell r="I192" t="str">
            <v xml:space="preserve"> </v>
          </cell>
          <cell r="J192" t="str">
            <v xml:space="preserve"> </v>
          </cell>
          <cell r="K192" t="str">
            <v xml:space="preserve"> </v>
          </cell>
          <cell r="L192" t="str">
            <v xml:space="preserve"> </v>
          </cell>
          <cell r="M192" t="str">
            <v xml:space="preserve"> </v>
          </cell>
          <cell r="N192" t="str">
            <v xml:space="preserve"> </v>
          </cell>
          <cell r="O192" t="str">
            <v xml:space="preserve"> </v>
          </cell>
          <cell r="P192" t="str">
            <v xml:space="preserve"> </v>
          </cell>
        </row>
        <row r="193">
          <cell r="A193" t="str">
            <v>PE Florida Elims (E-LV)</v>
          </cell>
          <cell r="B193" t="str">
            <v xml:space="preserve"> </v>
          </cell>
          <cell r="C193" t="str">
            <v xml:space="preserve"> </v>
          </cell>
          <cell r="D193" t="str">
            <v xml:space="preserve"> </v>
          </cell>
          <cell r="E193" t="str">
            <v xml:space="preserve"> </v>
          </cell>
          <cell r="F193" t="str">
            <v xml:space="preserve"> </v>
          </cell>
          <cell r="G193" t="str">
            <v xml:space="preserve"> </v>
          </cell>
          <cell r="H193" t="str">
            <v xml:space="preserve"> </v>
          </cell>
          <cell r="I193" t="str">
            <v xml:space="preserve"> </v>
          </cell>
          <cell r="J193" t="str">
            <v xml:space="preserve"> </v>
          </cell>
          <cell r="K193" t="str">
            <v xml:space="preserve"> </v>
          </cell>
          <cell r="L193" t="str">
            <v xml:space="preserve"> </v>
          </cell>
          <cell r="M193" t="str">
            <v xml:space="preserve"> </v>
          </cell>
          <cell r="N193" t="str">
            <v xml:space="preserve"> </v>
          </cell>
          <cell r="O193" t="str">
            <v xml:space="preserve"> </v>
          </cell>
          <cell r="P193" t="str">
            <v xml:space="preserve"> </v>
          </cell>
        </row>
        <row r="194">
          <cell r="A194" t="str">
            <v>PE Florida Governance (Inp)</v>
          </cell>
          <cell r="B194">
            <v>-10125</v>
          </cell>
          <cell r="C194">
            <v>-9508</v>
          </cell>
          <cell r="D194">
            <v>-8044</v>
          </cell>
          <cell r="E194">
            <v>-8389</v>
          </cell>
          <cell r="F194">
            <v>-11041</v>
          </cell>
          <cell r="G194">
            <v>-11266</v>
          </cell>
          <cell r="H194">
            <v>-10982</v>
          </cell>
          <cell r="I194">
            <v>-12318</v>
          </cell>
          <cell r="J194">
            <v>-11356</v>
          </cell>
          <cell r="K194">
            <v>-11491</v>
          </cell>
          <cell r="L194">
            <v>-11222</v>
          </cell>
          <cell r="M194">
            <v>-13209</v>
          </cell>
          <cell r="N194">
            <v>-49360</v>
          </cell>
          <cell r="O194">
            <v>-50667</v>
          </cell>
          <cell r="P194">
            <v>-52687</v>
          </cell>
        </row>
        <row r="195">
          <cell r="A195" t="str">
            <v>PE Florida Governance - Special (Inp)</v>
          </cell>
          <cell r="B195">
            <v>-5601</v>
          </cell>
          <cell r="C195">
            <v>-6868</v>
          </cell>
          <cell r="D195">
            <v>-7699</v>
          </cell>
          <cell r="E195">
            <v>-12726</v>
          </cell>
          <cell r="F195">
            <v>-5918</v>
          </cell>
          <cell r="G195">
            <v>-5924</v>
          </cell>
          <cell r="H195">
            <v>-5933</v>
          </cell>
          <cell r="I195">
            <v>-5944</v>
          </cell>
          <cell r="J195">
            <v>-3792</v>
          </cell>
          <cell r="K195">
            <v>-3802</v>
          </cell>
          <cell r="L195">
            <v>-3812</v>
          </cell>
          <cell r="M195">
            <v>-3824</v>
          </cell>
          <cell r="N195">
            <v>-10670</v>
          </cell>
          <cell r="O195">
            <v>-10940</v>
          </cell>
          <cell r="P195">
            <v>-11317</v>
          </cell>
        </row>
        <row r="196">
          <cell r="A196" t="str">
            <v>PE Florida Purchase Accounting (Inp)</v>
          </cell>
          <cell r="B196" t="str">
            <v xml:space="preserve"> </v>
          </cell>
          <cell r="C196" t="str">
            <v xml:space="preserve"> </v>
          </cell>
          <cell r="D196" t="str">
            <v xml:space="preserve"> </v>
          </cell>
          <cell r="E196">
            <v>-9703</v>
          </cell>
          <cell r="F196" t="str">
            <v xml:space="preserve"> </v>
          </cell>
          <cell r="G196" t="str">
            <v xml:space="preserve"> </v>
          </cell>
          <cell r="H196" t="str">
            <v xml:space="preserve"> </v>
          </cell>
          <cell r="I196" t="str">
            <v xml:space="preserve"> </v>
          </cell>
          <cell r="J196" t="str">
            <v xml:space="preserve"> </v>
          </cell>
          <cell r="K196" t="str">
            <v xml:space="preserve"> </v>
          </cell>
          <cell r="L196" t="str">
            <v xml:space="preserve"> </v>
          </cell>
          <cell r="M196" t="str">
            <v xml:space="preserve"> </v>
          </cell>
          <cell r="N196" t="str">
            <v xml:space="preserve"> </v>
          </cell>
          <cell r="O196" t="str">
            <v xml:space="preserve"> </v>
          </cell>
          <cell r="P196" t="str">
            <v xml:space="preserve"> </v>
          </cell>
        </row>
        <row r="197">
          <cell r="A197" t="str">
            <v>PE Florida Regulated Consolidated Legal Excluding Securitization (C-LV)</v>
          </cell>
          <cell r="B197">
            <v>-44597</v>
          </cell>
          <cell r="C197">
            <v>89398</v>
          </cell>
          <cell r="D197">
            <v>145520</v>
          </cell>
          <cell r="E197">
            <v>-157087</v>
          </cell>
          <cell r="F197">
            <v>-15030</v>
          </cell>
          <cell r="G197">
            <v>67845</v>
          </cell>
          <cell r="H197">
            <v>183977</v>
          </cell>
          <cell r="I197">
            <v>25770</v>
          </cell>
          <cell r="J197">
            <v>-88351</v>
          </cell>
          <cell r="K197">
            <v>3887</v>
          </cell>
          <cell r="L197">
            <v>51325</v>
          </cell>
          <cell r="M197">
            <v>-109165</v>
          </cell>
          <cell r="N197">
            <v>388164</v>
          </cell>
          <cell r="O197">
            <v>379631</v>
          </cell>
          <cell r="P197">
            <v>495060</v>
          </cell>
        </row>
        <row r="198">
          <cell r="A198" t="str">
            <v>PE Florida Regulated Consolidated Segment Excluding Securitization (C-SV)</v>
          </cell>
          <cell r="B198">
            <v>-38996</v>
          </cell>
          <cell r="C198">
            <v>96267</v>
          </cell>
          <cell r="D198">
            <v>153219</v>
          </cell>
          <cell r="E198">
            <v>-154063</v>
          </cell>
          <cell r="F198">
            <v>-9112</v>
          </cell>
          <cell r="G198">
            <v>73769</v>
          </cell>
          <cell r="H198">
            <v>189910</v>
          </cell>
          <cell r="I198">
            <v>31713</v>
          </cell>
          <cell r="J198">
            <v>-84559</v>
          </cell>
          <cell r="K198">
            <v>7689</v>
          </cell>
          <cell r="L198">
            <v>55137</v>
          </cell>
          <cell r="M198">
            <v>-105341</v>
          </cell>
          <cell r="N198">
            <v>398834</v>
          </cell>
          <cell r="O198">
            <v>390571</v>
          </cell>
          <cell r="P198">
            <v>506377</v>
          </cell>
        </row>
        <row r="199">
          <cell r="A199" t="str">
            <v>PE Florida Regulated Consolidated Segment Including Securitization (C-SV)</v>
          </cell>
          <cell r="B199">
            <v>-38996</v>
          </cell>
          <cell r="C199">
            <v>96267</v>
          </cell>
          <cell r="D199">
            <v>153219</v>
          </cell>
          <cell r="E199">
            <v>-154063</v>
          </cell>
          <cell r="F199">
            <v>-9112</v>
          </cell>
          <cell r="G199">
            <v>73769</v>
          </cell>
          <cell r="H199">
            <v>189910</v>
          </cell>
          <cell r="I199">
            <v>31713</v>
          </cell>
          <cell r="J199">
            <v>-84559</v>
          </cell>
          <cell r="K199">
            <v>7689</v>
          </cell>
          <cell r="L199">
            <v>55137</v>
          </cell>
          <cell r="M199">
            <v>-105341</v>
          </cell>
          <cell r="N199">
            <v>398834</v>
          </cell>
          <cell r="O199">
            <v>390571</v>
          </cell>
          <cell r="P199">
            <v>506377</v>
          </cell>
        </row>
        <row r="200">
          <cell r="A200" t="str">
            <v>PE Florida SPE CR3 Securitization (Inp)</v>
          </cell>
          <cell r="B200" t="str">
            <v xml:space="preserve"> </v>
          </cell>
          <cell r="C200">
            <v>0</v>
          </cell>
          <cell r="D200">
            <v>0</v>
          </cell>
          <cell r="E200">
            <v>0</v>
          </cell>
          <cell r="F200" t="str">
            <v xml:space="preserve"> </v>
          </cell>
          <cell r="G200" t="str">
            <v xml:space="preserve"> </v>
          </cell>
          <cell r="H200" t="str">
            <v xml:space="preserve"> </v>
          </cell>
          <cell r="I200" t="str">
            <v xml:space="preserve"> </v>
          </cell>
          <cell r="J200">
            <v>0</v>
          </cell>
          <cell r="K200">
            <v>0</v>
          </cell>
          <cell r="L200">
            <v>0</v>
          </cell>
          <cell r="M200">
            <v>0</v>
          </cell>
          <cell r="N200" t="str">
            <v xml:space="preserve"> </v>
          </cell>
          <cell r="O200">
            <v>0</v>
          </cell>
          <cell r="P200" t="str">
            <v xml:space="preserve"> </v>
          </cell>
        </row>
        <row r="201">
          <cell r="A201" t="str">
            <v>PE Florida Unconsolidated (Inp)</v>
          </cell>
          <cell r="B201">
            <v>-252</v>
          </cell>
          <cell r="C201">
            <v>829</v>
          </cell>
          <cell r="D201">
            <v>-586</v>
          </cell>
          <cell r="E201">
            <v>-727</v>
          </cell>
          <cell r="F201">
            <v>-729</v>
          </cell>
          <cell r="G201">
            <v>-727</v>
          </cell>
          <cell r="H201">
            <v>-725</v>
          </cell>
          <cell r="I201">
            <v>-724</v>
          </cell>
          <cell r="J201">
            <v>-735</v>
          </cell>
          <cell r="K201">
            <v>-733</v>
          </cell>
          <cell r="L201">
            <v>-731</v>
          </cell>
          <cell r="M201">
            <v>-728</v>
          </cell>
          <cell r="N201">
            <v>-1819</v>
          </cell>
          <cell r="O201">
            <v>64</v>
          </cell>
          <cell r="P201">
            <v>1930</v>
          </cell>
        </row>
        <row r="202">
          <cell r="A202" t="str">
            <v>PE Governance (Inp)</v>
          </cell>
          <cell r="B202">
            <v>-829</v>
          </cell>
          <cell r="C202">
            <v>-379</v>
          </cell>
          <cell r="D202">
            <v>-177</v>
          </cell>
          <cell r="E202">
            <v>-85</v>
          </cell>
          <cell r="F202">
            <v>-231</v>
          </cell>
          <cell r="G202">
            <v>-231</v>
          </cell>
          <cell r="H202">
            <v>-232</v>
          </cell>
          <cell r="I202">
            <v>-234</v>
          </cell>
          <cell r="J202">
            <v>-235</v>
          </cell>
          <cell r="K202">
            <v>-236</v>
          </cell>
          <cell r="L202">
            <v>-237</v>
          </cell>
          <cell r="M202">
            <v>-240</v>
          </cell>
          <cell r="N202">
            <v>-973</v>
          </cell>
          <cell r="O202">
            <v>-999</v>
          </cell>
          <cell r="P202">
            <v>-1033</v>
          </cell>
        </row>
        <row r="203">
          <cell r="A203" t="str">
            <v>PE Governance - Special (Inp)</v>
          </cell>
          <cell r="B203">
            <v>-18</v>
          </cell>
          <cell r="C203">
            <v>-20</v>
          </cell>
          <cell r="D203">
            <v>-20</v>
          </cell>
          <cell r="E203">
            <v>-20</v>
          </cell>
          <cell r="F203">
            <v>0</v>
          </cell>
          <cell r="G203">
            <v>0</v>
          </cell>
          <cell r="H203">
            <v>0</v>
          </cell>
          <cell r="I203">
            <v>0</v>
          </cell>
          <cell r="J203">
            <v>0</v>
          </cell>
          <cell r="K203">
            <v>0</v>
          </cell>
          <cell r="L203">
            <v>0</v>
          </cell>
          <cell r="M203">
            <v>0</v>
          </cell>
          <cell r="N203">
            <v>1</v>
          </cell>
          <cell r="O203">
            <v>1</v>
          </cell>
          <cell r="P203">
            <v>1</v>
          </cell>
        </row>
        <row r="204">
          <cell r="A204" t="str">
            <v>PE Telecom (C-LV)</v>
          </cell>
          <cell r="B204">
            <v>5448</v>
          </cell>
          <cell r="C204">
            <v>5257</v>
          </cell>
          <cell r="D204">
            <v>5616</v>
          </cell>
          <cell r="E204">
            <v>6113</v>
          </cell>
          <cell r="F204">
            <v>5534</v>
          </cell>
          <cell r="G204">
            <v>5534</v>
          </cell>
          <cell r="H204">
            <v>5535</v>
          </cell>
          <cell r="I204">
            <v>5535</v>
          </cell>
          <cell r="J204">
            <v>5545</v>
          </cell>
          <cell r="K204">
            <v>5546</v>
          </cell>
          <cell r="L204">
            <v>3787</v>
          </cell>
          <cell r="M204">
            <v>264</v>
          </cell>
          <cell r="N204">
            <v>975</v>
          </cell>
          <cell r="O204">
            <v>972</v>
          </cell>
          <cell r="P204">
            <v>972</v>
          </cell>
        </row>
        <row r="205">
          <cell r="A205" t="str">
            <v>PE Telecom (Inp)</v>
          </cell>
          <cell r="B205">
            <v>5448</v>
          </cell>
          <cell r="C205">
            <v>5257</v>
          </cell>
          <cell r="D205">
            <v>5616</v>
          </cell>
          <cell r="E205">
            <v>6113</v>
          </cell>
          <cell r="F205">
            <v>5534</v>
          </cell>
          <cell r="G205">
            <v>5534</v>
          </cell>
          <cell r="H205">
            <v>5535</v>
          </cell>
          <cell r="I205">
            <v>5535</v>
          </cell>
          <cell r="J205">
            <v>5545</v>
          </cell>
          <cell r="K205">
            <v>5546</v>
          </cell>
          <cell r="L205">
            <v>3787</v>
          </cell>
          <cell r="M205">
            <v>264</v>
          </cell>
          <cell r="N205">
            <v>975</v>
          </cell>
          <cell r="O205">
            <v>972</v>
          </cell>
          <cell r="P205">
            <v>972</v>
          </cell>
        </row>
        <row r="206">
          <cell r="A206" t="str">
            <v>PE Telecom Governance (Inp)</v>
          </cell>
          <cell r="B206" t="str">
            <v xml:space="preserve"> </v>
          </cell>
          <cell r="C206" t="str">
            <v xml:space="preserve"> </v>
          </cell>
          <cell r="D206" t="str">
            <v xml:space="preserve"> </v>
          </cell>
          <cell r="E206" t="str">
            <v xml:space="preserve"> </v>
          </cell>
          <cell r="F206" t="str">
            <v xml:space="preserve"> </v>
          </cell>
          <cell r="G206" t="str">
            <v xml:space="preserve"> </v>
          </cell>
          <cell r="H206" t="str">
            <v xml:space="preserve"> </v>
          </cell>
          <cell r="I206" t="str">
            <v xml:space="preserve"> </v>
          </cell>
          <cell r="J206" t="str">
            <v xml:space="preserve"> </v>
          </cell>
          <cell r="K206" t="str">
            <v xml:space="preserve"> </v>
          </cell>
          <cell r="L206" t="str">
            <v xml:space="preserve"> </v>
          </cell>
          <cell r="M206" t="str">
            <v xml:space="preserve"> </v>
          </cell>
          <cell r="N206" t="str">
            <v xml:space="preserve"> </v>
          </cell>
          <cell r="O206" t="str">
            <v xml:space="preserve"> </v>
          </cell>
          <cell r="P206" t="str">
            <v xml:space="preserve"> </v>
          </cell>
        </row>
        <row r="207">
          <cell r="A207" t="str">
            <v>PE Unconsolidated (Inp)</v>
          </cell>
          <cell r="B207">
            <v>-52818</v>
          </cell>
          <cell r="C207">
            <v>-49749</v>
          </cell>
          <cell r="D207">
            <v>-48752</v>
          </cell>
          <cell r="E207">
            <v>-52344</v>
          </cell>
          <cell r="F207">
            <v>-60525</v>
          </cell>
          <cell r="G207">
            <v>-49845</v>
          </cell>
          <cell r="H207">
            <v>-54543</v>
          </cell>
          <cell r="I207">
            <v>-54714</v>
          </cell>
          <cell r="J207">
            <v>-55755</v>
          </cell>
          <cell r="K207">
            <v>-56047</v>
          </cell>
          <cell r="L207">
            <v>-56195</v>
          </cell>
          <cell r="M207">
            <v>-56376</v>
          </cell>
          <cell r="N207">
            <v>-210306</v>
          </cell>
          <cell r="O207">
            <v>-198967</v>
          </cell>
          <cell r="P207">
            <v>-188831</v>
          </cell>
        </row>
        <row r="208">
          <cell r="A208" t="str">
            <v>PE Ventures (Inp)</v>
          </cell>
          <cell r="B208" t="str">
            <v xml:space="preserve"> </v>
          </cell>
          <cell r="C208" t="str">
            <v xml:space="preserve"> </v>
          </cell>
          <cell r="D208" t="str">
            <v xml:space="preserve"> </v>
          </cell>
          <cell r="E208" t="str">
            <v xml:space="preserve"> </v>
          </cell>
          <cell r="F208">
            <v>91</v>
          </cell>
          <cell r="G208">
            <v>91</v>
          </cell>
          <cell r="H208">
            <v>91</v>
          </cell>
          <cell r="I208">
            <v>91</v>
          </cell>
          <cell r="J208">
            <v>91</v>
          </cell>
          <cell r="K208">
            <v>91</v>
          </cell>
          <cell r="L208">
            <v>91</v>
          </cell>
          <cell r="M208">
            <v>91</v>
          </cell>
          <cell r="N208">
            <v>181</v>
          </cell>
          <cell r="O208">
            <v>87</v>
          </cell>
          <cell r="P208">
            <v>-8</v>
          </cell>
        </row>
        <row r="209">
          <cell r="A209" t="str">
            <v>PE Ventures Consolidated (C-LV)</v>
          </cell>
          <cell r="B209" t="str">
            <v xml:space="preserve"> </v>
          </cell>
          <cell r="C209" t="str">
            <v xml:space="preserve"> </v>
          </cell>
          <cell r="D209" t="str">
            <v xml:space="preserve"> </v>
          </cell>
          <cell r="E209" t="str">
            <v xml:space="preserve"> </v>
          </cell>
          <cell r="F209">
            <v>91</v>
          </cell>
          <cell r="G209">
            <v>91</v>
          </cell>
          <cell r="H209">
            <v>91</v>
          </cell>
          <cell r="I209">
            <v>91</v>
          </cell>
          <cell r="J209">
            <v>91</v>
          </cell>
          <cell r="K209">
            <v>91</v>
          </cell>
          <cell r="L209">
            <v>91</v>
          </cell>
          <cell r="M209">
            <v>91</v>
          </cell>
          <cell r="N209">
            <v>181</v>
          </cell>
          <cell r="O209">
            <v>87</v>
          </cell>
          <cell r="P209">
            <v>-8</v>
          </cell>
        </row>
        <row r="210">
          <cell r="A210" t="str">
            <v>PNG Gas Transmission - Piedmont (C-LV)</v>
          </cell>
          <cell r="B210">
            <v>1752</v>
          </cell>
          <cell r="C210">
            <v>3530</v>
          </cell>
          <cell r="D210">
            <v>4980</v>
          </cell>
          <cell r="E210">
            <v>141560</v>
          </cell>
          <cell r="F210" t="str">
            <v xml:space="preserve"> </v>
          </cell>
          <cell r="G210">
            <v>0</v>
          </cell>
          <cell r="H210">
            <v>0</v>
          </cell>
          <cell r="I210">
            <v>-28</v>
          </cell>
          <cell r="J210">
            <v>-232</v>
          </cell>
          <cell r="K210">
            <v>-233</v>
          </cell>
          <cell r="L210">
            <v>-234</v>
          </cell>
          <cell r="M210">
            <v>-235</v>
          </cell>
          <cell r="N210">
            <v>-1223</v>
          </cell>
          <cell r="O210">
            <v>-1244</v>
          </cell>
          <cell r="P210">
            <v>-1406</v>
          </cell>
        </row>
        <row r="211">
          <cell r="A211" t="str">
            <v>PNG Gas Transmission - Piedmont (C-SV)</v>
          </cell>
          <cell r="B211">
            <v>1752</v>
          </cell>
          <cell r="C211">
            <v>3530</v>
          </cell>
          <cell r="D211">
            <v>4980</v>
          </cell>
          <cell r="E211">
            <v>141560</v>
          </cell>
          <cell r="F211" t="str">
            <v xml:space="preserve"> </v>
          </cell>
          <cell r="G211">
            <v>0</v>
          </cell>
          <cell r="H211">
            <v>0</v>
          </cell>
          <cell r="I211">
            <v>-28</v>
          </cell>
          <cell r="J211">
            <v>-232</v>
          </cell>
          <cell r="K211">
            <v>-233</v>
          </cell>
          <cell r="L211">
            <v>-234</v>
          </cell>
          <cell r="M211">
            <v>-235</v>
          </cell>
          <cell r="N211">
            <v>-1223</v>
          </cell>
          <cell r="O211">
            <v>-1244</v>
          </cell>
          <cell r="P211">
            <v>-1406</v>
          </cell>
        </row>
        <row r="212">
          <cell r="A212" t="str">
            <v>PNG Gas Transmission - Piedmont (Inp)</v>
          </cell>
          <cell r="B212">
            <v>1752</v>
          </cell>
          <cell r="C212">
            <v>3530</v>
          </cell>
          <cell r="D212">
            <v>4980</v>
          </cell>
          <cell r="E212">
            <v>141560</v>
          </cell>
          <cell r="F212" t="str">
            <v xml:space="preserve"> </v>
          </cell>
          <cell r="G212">
            <v>0</v>
          </cell>
          <cell r="H212">
            <v>0</v>
          </cell>
          <cell r="I212">
            <v>-28</v>
          </cell>
          <cell r="J212">
            <v>-232</v>
          </cell>
          <cell r="K212">
            <v>-233</v>
          </cell>
          <cell r="L212">
            <v>-234</v>
          </cell>
          <cell r="M212">
            <v>-235</v>
          </cell>
          <cell r="N212">
            <v>-1223</v>
          </cell>
          <cell r="O212">
            <v>-1244</v>
          </cell>
          <cell r="P212">
            <v>-1406</v>
          </cell>
        </row>
        <row r="213">
          <cell r="A213" t="str">
            <v>PNG Piedmont (Inp)</v>
          </cell>
          <cell r="B213" t="str">
            <v xml:space="preserve"> </v>
          </cell>
          <cell r="C213" t="str">
            <v xml:space="preserve"> </v>
          </cell>
          <cell r="D213" t="str">
            <v xml:space="preserve"> </v>
          </cell>
          <cell r="E213">
            <v>111736</v>
          </cell>
          <cell r="F213">
            <v>61476</v>
          </cell>
          <cell r="G213">
            <v>-88847</v>
          </cell>
          <cell r="H213">
            <v>-112957</v>
          </cell>
          <cell r="I213">
            <v>11186</v>
          </cell>
          <cell r="J213">
            <v>66215</v>
          </cell>
          <cell r="K213">
            <v>-100440</v>
          </cell>
          <cell r="L213">
            <v>-122506</v>
          </cell>
          <cell r="M213">
            <v>22436</v>
          </cell>
          <cell r="N213">
            <v>-258744</v>
          </cell>
          <cell r="O213">
            <v>-77741</v>
          </cell>
          <cell r="P213">
            <v>93833</v>
          </cell>
        </row>
        <row r="214">
          <cell r="A214" t="str">
            <v>PNG Piedmont Eliminations - Segment (E-SV)</v>
          </cell>
          <cell r="B214" t="str">
            <v xml:space="preserve"> </v>
          </cell>
          <cell r="C214" t="str">
            <v xml:space="preserve"> </v>
          </cell>
          <cell r="D214" t="str">
            <v xml:space="preserve"> </v>
          </cell>
          <cell r="E214" t="str">
            <v xml:space="preserve"> </v>
          </cell>
          <cell r="F214" t="str">
            <v xml:space="preserve"> </v>
          </cell>
          <cell r="G214" t="str">
            <v xml:space="preserve"> </v>
          </cell>
          <cell r="H214" t="str">
            <v xml:space="preserve"> </v>
          </cell>
          <cell r="I214" t="str">
            <v xml:space="preserve"> </v>
          </cell>
          <cell r="J214" t="str">
            <v xml:space="preserve"> </v>
          </cell>
          <cell r="K214" t="str">
            <v xml:space="preserve"> </v>
          </cell>
          <cell r="L214" t="str">
            <v xml:space="preserve"> </v>
          </cell>
          <cell r="M214" t="str">
            <v xml:space="preserve"> </v>
          </cell>
          <cell r="N214" t="str">
            <v xml:space="preserve"> </v>
          </cell>
          <cell r="O214" t="str">
            <v xml:space="preserve"> </v>
          </cell>
          <cell r="P214" t="str">
            <v xml:space="preserve"> </v>
          </cell>
        </row>
        <row r="215">
          <cell r="A215" t="str">
            <v>PNG Piedmont Goodwill and Pur Accntg (Inp)</v>
          </cell>
          <cell r="B215" t="str">
            <v xml:space="preserve"> </v>
          </cell>
          <cell r="C215" t="str">
            <v xml:space="preserve"> </v>
          </cell>
          <cell r="D215" t="str">
            <v xml:space="preserve"> </v>
          </cell>
          <cell r="E215">
            <v>4382</v>
          </cell>
          <cell r="F215" t="str">
            <v xml:space="preserve"> </v>
          </cell>
          <cell r="G215" t="str">
            <v xml:space="preserve"> </v>
          </cell>
          <cell r="H215" t="str">
            <v xml:space="preserve"> </v>
          </cell>
          <cell r="I215" t="str">
            <v xml:space="preserve"> </v>
          </cell>
          <cell r="J215" t="str">
            <v xml:space="preserve"> </v>
          </cell>
          <cell r="K215" t="str">
            <v xml:space="preserve"> </v>
          </cell>
          <cell r="L215" t="str">
            <v xml:space="preserve"> </v>
          </cell>
          <cell r="M215" t="str">
            <v xml:space="preserve"> </v>
          </cell>
          <cell r="N215" t="str">
            <v xml:space="preserve"> </v>
          </cell>
          <cell r="O215" t="str">
            <v xml:space="preserve"> </v>
          </cell>
          <cell r="P215" t="str">
            <v xml:space="preserve"> </v>
          </cell>
        </row>
        <row r="216">
          <cell r="A216" t="str">
            <v>PNG Piedmont Governance (Inp)</v>
          </cell>
          <cell r="B216" t="str">
            <v xml:space="preserve"> </v>
          </cell>
          <cell r="C216" t="str">
            <v xml:space="preserve"> </v>
          </cell>
          <cell r="D216" t="str">
            <v xml:space="preserve"> </v>
          </cell>
          <cell r="E216">
            <v>-9567</v>
          </cell>
          <cell r="F216">
            <v>-17731</v>
          </cell>
          <cell r="G216">
            <v>-18965</v>
          </cell>
          <cell r="H216">
            <v>-14844</v>
          </cell>
          <cell r="I216">
            <v>-23142</v>
          </cell>
          <cell r="J216">
            <v>-18796</v>
          </cell>
          <cell r="K216">
            <v>-20012</v>
          </cell>
          <cell r="L216">
            <v>-16048</v>
          </cell>
          <cell r="M216">
            <v>-24552</v>
          </cell>
          <cell r="N216">
            <v>-81105</v>
          </cell>
          <cell r="O216">
            <v>-82419</v>
          </cell>
          <cell r="P216">
            <v>-84393</v>
          </cell>
        </row>
        <row r="217">
          <cell r="A217" t="str">
            <v>PNG Piedmont Governance - Special (Inp)</v>
          </cell>
          <cell r="B217" t="str">
            <v xml:space="preserve"> </v>
          </cell>
          <cell r="C217" t="str">
            <v xml:space="preserve"> </v>
          </cell>
          <cell r="D217" t="str">
            <v xml:space="preserve"> </v>
          </cell>
          <cell r="E217">
            <v>-72002</v>
          </cell>
          <cell r="F217">
            <v>-4965</v>
          </cell>
          <cell r="G217">
            <v>-5020</v>
          </cell>
          <cell r="H217">
            <v>-5055</v>
          </cell>
          <cell r="I217">
            <v>-5092</v>
          </cell>
          <cell r="J217">
            <v>-2981</v>
          </cell>
          <cell r="K217">
            <v>-3011</v>
          </cell>
          <cell r="L217">
            <v>-3041</v>
          </cell>
          <cell r="M217">
            <v>-3072</v>
          </cell>
          <cell r="N217">
            <v>-6111</v>
          </cell>
          <cell r="O217">
            <v>-6584</v>
          </cell>
          <cell r="P217">
            <v>-7009</v>
          </cell>
        </row>
        <row r="218">
          <cell r="A218" t="str">
            <v>PNG Piedmont Legal (C-LV)</v>
          </cell>
          <cell r="B218">
            <v>1752</v>
          </cell>
          <cell r="C218">
            <v>3530</v>
          </cell>
          <cell r="D218">
            <v>4980</v>
          </cell>
          <cell r="E218">
            <v>171727</v>
          </cell>
          <cell r="F218">
            <v>38779</v>
          </cell>
          <cell r="G218">
            <v>-113011</v>
          </cell>
          <cell r="H218">
            <v>-132857</v>
          </cell>
          <cell r="I218">
            <v>-17077</v>
          </cell>
          <cell r="J218">
            <v>44205</v>
          </cell>
          <cell r="K218">
            <v>-123697</v>
          </cell>
          <cell r="L218">
            <v>-141830</v>
          </cell>
          <cell r="M218">
            <v>-5424</v>
          </cell>
          <cell r="N218">
            <v>-347186</v>
          </cell>
          <cell r="O218">
            <v>-167990</v>
          </cell>
          <cell r="P218">
            <v>1022</v>
          </cell>
        </row>
        <row r="219">
          <cell r="A219" t="str">
            <v>PNG Piedmont Segment (C-SV)</v>
          </cell>
          <cell r="B219" t="str">
            <v xml:space="preserve"> </v>
          </cell>
          <cell r="C219" t="str">
            <v xml:space="preserve"> </v>
          </cell>
          <cell r="D219" t="str">
            <v xml:space="preserve"> </v>
          </cell>
          <cell r="E219">
            <v>102169</v>
          </cell>
          <cell r="F219">
            <v>43745</v>
          </cell>
          <cell r="G219">
            <v>-107812</v>
          </cell>
          <cell r="H219">
            <v>-127801</v>
          </cell>
          <cell r="I219">
            <v>-11956</v>
          </cell>
          <cell r="J219">
            <v>47419</v>
          </cell>
          <cell r="K219">
            <v>-120452</v>
          </cell>
          <cell r="L219">
            <v>-138554</v>
          </cell>
          <cell r="M219">
            <v>-2116</v>
          </cell>
          <cell r="N219">
            <v>-339849</v>
          </cell>
          <cell r="O219">
            <v>-160160</v>
          </cell>
          <cell r="P219">
            <v>9440</v>
          </cell>
        </row>
        <row r="220">
          <cell r="A220" t="str">
            <v>PNG Piedmont Unconsolidated (Inp)</v>
          </cell>
          <cell r="B220" t="str">
            <v xml:space="preserve"> </v>
          </cell>
          <cell r="C220" t="str">
            <v xml:space="preserve"> </v>
          </cell>
          <cell r="D220" t="str">
            <v xml:space="preserve"> </v>
          </cell>
          <cell r="E220">
            <v>0</v>
          </cell>
          <cell r="F220">
            <v>0</v>
          </cell>
          <cell r="G220">
            <v>-180</v>
          </cell>
          <cell r="H220">
            <v>0</v>
          </cell>
          <cell r="I220">
            <v>0</v>
          </cell>
          <cell r="J220">
            <v>0</v>
          </cell>
          <cell r="K220">
            <v>0</v>
          </cell>
          <cell r="L220">
            <v>0</v>
          </cell>
          <cell r="M220">
            <v>0</v>
          </cell>
          <cell r="N220">
            <v>-3</v>
          </cell>
          <cell r="O220">
            <v>-3</v>
          </cell>
          <cell r="P220">
            <v>-3</v>
          </cell>
        </row>
        <row r="221">
          <cell r="A221" t="str">
            <v>Progress Capital Holdings (C-LV)</v>
          </cell>
          <cell r="B221">
            <v>-345</v>
          </cell>
          <cell r="C221">
            <v>-495</v>
          </cell>
          <cell r="D221">
            <v>-630</v>
          </cell>
          <cell r="E221">
            <v>-7301</v>
          </cell>
          <cell r="F221">
            <v>273</v>
          </cell>
          <cell r="G221">
            <v>273</v>
          </cell>
          <cell r="H221">
            <v>274</v>
          </cell>
          <cell r="I221">
            <v>276</v>
          </cell>
          <cell r="J221">
            <v>2012</v>
          </cell>
          <cell r="K221">
            <v>2013</v>
          </cell>
          <cell r="L221">
            <v>255</v>
          </cell>
          <cell r="M221">
            <v>-3264</v>
          </cell>
          <cell r="N221">
            <v>14</v>
          </cell>
          <cell r="O221">
            <v>593</v>
          </cell>
          <cell r="P221">
            <v>1180</v>
          </cell>
        </row>
        <row r="222">
          <cell r="A222" t="str">
            <v>Progress Energy Consolidated (C-LV)</v>
          </cell>
          <cell r="B222">
            <v>-171999</v>
          </cell>
          <cell r="C222">
            <v>16508</v>
          </cell>
          <cell r="D222">
            <v>150015</v>
          </cell>
          <cell r="E222">
            <v>-352951</v>
          </cell>
          <cell r="F222">
            <v>-53888</v>
          </cell>
          <cell r="G222">
            <v>-52403</v>
          </cell>
          <cell r="H222">
            <v>243554</v>
          </cell>
          <cell r="I222">
            <v>-34575</v>
          </cell>
          <cell r="J222">
            <v>-131013</v>
          </cell>
          <cell r="K222">
            <v>-173494</v>
          </cell>
          <cell r="L222">
            <v>103588</v>
          </cell>
          <cell r="M222">
            <v>-189315</v>
          </cell>
          <cell r="N222">
            <v>-70696</v>
          </cell>
          <cell r="O222">
            <v>434465</v>
          </cell>
          <cell r="P222">
            <v>733168</v>
          </cell>
        </row>
        <row r="223">
          <cell r="A223" t="str">
            <v>Progress Florida Consolidated Legal (C-LV)</v>
          </cell>
          <cell r="B223">
            <v>-45194</v>
          </cell>
          <cell r="C223">
            <v>89732</v>
          </cell>
          <cell r="D223">
            <v>144304</v>
          </cell>
          <cell r="E223">
            <v>-165115</v>
          </cell>
          <cell r="F223">
            <v>-15486</v>
          </cell>
          <cell r="G223">
            <v>67392</v>
          </cell>
          <cell r="H223">
            <v>183526</v>
          </cell>
          <cell r="I223">
            <v>25322</v>
          </cell>
          <cell r="J223">
            <v>-87074</v>
          </cell>
          <cell r="K223">
            <v>5167</v>
          </cell>
          <cell r="L223">
            <v>50849</v>
          </cell>
          <cell r="M223">
            <v>-113156</v>
          </cell>
          <cell r="N223">
            <v>386359</v>
          </cell>
          <cell r="O223">
            <v>380289</v>
          </cell>
          <cell r="P223">
            <v>498170</v>
          </cell>
        </row>
        <row r="224">
          <cell r="A224" t="str">
            <v>Service Companies (C-SV)</v>
          </cell>
          <cell r="B224">
            <v>-75315</v>
          </cell>
          <cell r="C224">
            <v>5300</v>
          </cell>
          <cell r="D224">
            <v>54843</v>
          </cell>
          <cell r="E224">
            <v>87073</v>
          </cell>
          <cell r="F224">
            <v>51267</v>
          </cell>
          <cell r="G224">
            <v>51267</v>
          </cell>
          <cell r="H224">
            <v>51346</v>
          </cell>
          <cell r="I224">
            <v>236</v>
          </cell>
          <cell r="J224">
            <v>51801</v>
          </cell>
          <cell r="K224">
            <v>51801</v>
          </cell>
          <cell r="L224">
            <v>51883</v>
          </cell>
          <cell r="M224">
            <v>5762</v>
          </cell>
          <cell r="N224">
            <v>170616</v>
          </cell>
          <cell r="O224">
            <v>177589</v>
          </cell>
          <cell r="P224">
            <v>200875</v>
          </cell>
        </row>
        <row r="225">
          <cell r="A225" t="str">
            <v>TriState (Inp)</v>
          </cell>
          <cell r="B225">
            <v>-31</v>
          </cell>
          <cell r="C225">
            <v>-413</v>
          </cell>
          <cell r="D225">
            <v>-241</v>
          </cell>
          <cell r="E225">
            <v>482</v>
          </cell>
          <cell r="F225">
            <v>0</v>
          </cell>
          <cell r="G225">
            <v>0</v>
          </cell>
          <cell r="H225">
            <v>0</v>
          </cell>
          <cell r="I225">
            <v>0</v>
          </cell>
          <cell r="J225">
            <v>0</v>
          </cell>
          <cell r="K225">
            <v>0</v>
          </cell>
          <cell r="L225">
            <v>0</v>
          </cell>
          <cell r="M225">
            <v>0</v>
          </cell>
          <cell r="N225">
            <v>2</v>
          </cell>
          <cell r="O225">
            <v>2</v>
          </cell>
          <cell r="P225">
            <v>-74</v>
          </cell>
        </row>
        <row r="226">
          <cell r="A226" t="str">
            <v>US FE&amp;G Consolidated (C-LV)</v>
          </cell>
          <cell r="B226">
            <v>-102</v>
          </cell>
          <cell r="C226">
            <v>629</v>
          </cell>
          <cell r="D226">
            <v>1453</v>
          </cell>
          <cell r="E226">
            <v>1003</v>
          </cell>
          <cell r="F226">
            <v>28197</v>
          </cell>
          <cell r="G226">
            <v>28197</v>
          </cell>
          <cell r="H226">
            <v>28197</v>
          </cell>
          <cell r="I226">
            <v>28197</v>
          </cell>
          <cell r="J226">
            <v>22762</v>
          </cell>
          <cell r="K226">
            <v>22762</v>
          </cell>
          <cell r="L226">
            <v>22762</v>
          </cell>
          <cell r="M226">
            <v>22762</v>
          </cell>
          <cell r="N226">
            <v>111881</v>
          </cell>
          <cell r="O226">
            <v>105300</v>
          </cell>
          <cell r="P226">
            <v>119644</v>
          </cell>
        </row>
        <row r="227">
          <cell r="A227" t="str">
            <v>US FE&amp;G Eliminations Segment (E-SV)</v>
          </cell>
          <cell r="B227" t="str">
            <v xml:space="preserve"> </v>
          </cell>
          <cell r="C227" t="str">
            <v xml:space="preserve"> </v>
          </cell>
          <cell r="D227" t="str">
            <v xml:space="preserve"> </v>
          </cell>
          <cell r="E227" t="str">
            <v xml:space="preserve"> </v>
          </cell>
          <cell r="F227" t="str">
            <v xml:space="preserve"> </v>
          </cell>
          <cell r="G227" t="str">
            <v xml:space="preserve"> </v>
          </cell>
          <cell r="H227" t="str">
            <v xml:space="preserve"> </v>
          </cell>
          <cell r="I227" t="str">
            <v xml:space="preserve"> </v>
          </cell>
          <cell r="J227" t="str">
            <v xml:space="preserve"> </v>
          </cell>
          <cell r="K227" t="str">
            <v xml:space="preserve"> </v>
          </cell>
          <cell r="L227" t="str">
            <v xml:space="preserve"> </v>
          </cell>
          <cell r="M227" t="str">
            <v xml:space="preserve"> </v>
          </cell>
          <cell r="N227" t="str">
            <v xml:space="preserve"> </v>
          </cell>
          <cell r="O227" t="str">
            <v xml:space="preserve"> </v>
          </cell>
          <cell r="P227" t="str">
            <v xml:space="preserve"> </v>
          </cell>
        </row>
        <row r="228">
          <cell r="A228" t="str">
            <v>US FE&amp;G Other Consolidated Segment (C-SV)</v>
          </cell>
          <cell r="B228">
            <v>1632</v>
          </cell>
          <cell r="C228">
            <v>2064</v>
          </cell>
          <cell r="D228">
            <v>2998</v>
          </cell>
          <cell r="E228">
            <v>2414</v>
          </cell>
          <cell r="F228">
            <v>28862</v>
          </cell>
          <cell r="G228">
            <v>29692</v>
          </cell>
          <cell r="H228">
            <v>29427</v>
          </cell>
          <cell r="I228">
            <v>29655</v>
          </cell>
          <cell r="J228">
            <v>23502</v>
          </cell>
          <cell r="K228">
            <v>23997</v>
          </cell>
          <cell r="L228">
            <v>23931</v>
          </cell>
          <cell r="M228">
            <v>24110</v>
          </cell>
          <cell r="N228">
            <v>114645</v>
          </cell>
          <cell r="O228">
            <v>108123</v>
          </cell>
          <cell r="P228">
            <v>123229</v>
          </cell>
        </row>
        <row r="229">
          <cell r="A229" t="str">
            <v>US Franchised Electric &amp; Gas (Inp)</v>
          </cell>
          <cell r="B229">
            <v>-102</v>
          </cell>
          <cell r="C229">
            <v>629</v>
          </cell>
          <cell r="D229">
            <v>1453</v>
          </cell>
          <cell r="E229">
            <v>1003</v>
          </cell>
          <cell r="F229">
            <v>28197</v>
          </cell>
          <cell r="G229">
            <v>28197</v>
          </cell>
          <cell r="H229">
            <v>28197</v>
          </cell>
          <cell r="I229">
            <v>28197</v>
          </cell>
          <cell r="J229">
            <v>22762</v>
          </cell>
          <cell r="K229">
            <v>22762</v>
          </cell>
          <cell r="L229">
            <v>22762</v>
          </cell>
          <cell r="M229">
            <v>22762</v>
          </cell>
          <cell r="N229">
            <v>111881</v>
          </cell>
          <cell r="O229">
            <v>105300</v>
          </cell>
          <cell r="P229">
            <v>119644</v>
          </cell>
        </row>
        <row r="230">
          <cell r="A230" t="str">
            <v>Utility Money Pool (Inp)</v>
          </cell>
          <cell r="B230" t="str">
            <v xml:space="preserve"> </v>
          </cell>
          <cell r="C230" t="str">
            <v xml:space="preserve"> </v>
          </cell>
          <cell r="D230" t="str">
            <v xml:space="preserve"> </v>
          </cell>
          <cell r="E230" t="str">
            <v xml:space="preserve"> </v>
          </cell>
          <cell r="F230">
            <v>1</v>
          </cell>
          <cell r="G230">
            <v>229</v>
          </cell>
          <cell r="H230">
            <v>139</v>
          </cell>
          <cell r="I230">
            <v>99</v>
          </cell>
          <cell r="J230">
            <v>-1</v>
          </cell>
          <cell r="K230">
            <v>-139</v>
          </cell>
          <cell r="L230">
            <v>-282</v>
          </cell>
          <cell r="M230">
            <v>-79</v>
          </cell>
          <cell r="N230">
            <v>90</v>
          </cell>
          <cell r="O230">
            <v>260</v>
          </cell>
          <cell r="P230">
            <v>749</v>
          </cell>
        </row>
        <row r="231">
          <cell r="A231" t="str">
            <v>ZDNU Commercial Power Eliminations Segment (E-SV)</v>
          </cell>
          <cell r="B231" t="str">
            <v xml:space="preserve"> </v>
          </cell>
          <cell r="C231" t="str">
            <v xml:space="preserve"> </v>
          </cell>
          <cell r="D231" t="str">
            <v xml:space="preserve"> </v>
          </cell>
          <cell r="E231" t="str">
            <v xml:space="preserve"> </v>
          </cell>
          <cell r="F231" t="str">
            <v xml:space="preserve"> </v>
          </cell>
          <cell r="G231" t="str">
            <v xml:space="preserve"> </v>
          </cell>
          <cell r="H231" t="str">
            <v xml:space="preserve"> </v>
          </cell>
          <cell r="I231" t="str">
            <v xml:space="preserve"> </v>
          </cell>
          <cell r="J231" t="str">
            <v xml:space="preserve"> </v>
          </cell>
          <cell r="K231" t="str">
            <v xml:space="preserve"> </v>
          </cell>
          <cell r="L231" t="str">
            <v xml:space="preserve"> </v>
          </cell>
          <cell r="M231" t="str">
            <v xml:space="preserve"> </v>
          </cell>
          <cell r="N231" t="str">
            <v xml:space="preserve"> </v>
          </cell>
          <cell r="O231" t="str">
            <v xml:space="preserve"> </v>
          </cell>
          <cell r="P231" t="str">
            <v xml:space="preserve"> </v>
          </cell>
        </row>
        <row r="232">
          <cell r="A232" t="str">
            <v>ZDNU DE Ohio Non Reg Consolidated Segment (C-SV)</v>
          </cell>
          <cell r="B232">
            <v>-12</v>
          </cell>
          <cell r="C232">
            <v>214</v>
          </cell>
          <cell r="D232">
            <v>902</v>
          </cell>
          <cell r="E232">
            <v>112</v>
          </cell>
          <cell r="F232">
            <v>46</v>
          </cell>
          <cell r="G232">
            <v>46</v>
          </cell>
          <cell r="H232">
            <v>46</v>
          </cell>
          <cell r="I232">
            <v>46</v>
          </cell>
          <cell r="J232">
            <v>46</v>
          </cell>
          <cell r="K232">
            <v>46</v>
          </cell>
          <cell r="L232">
            <v>46</v>
          </cell>
          <cell r="M232">
            <v>46</v>
          </cell>
          <cell r="N232">
            <v>185</v>
          </cell>
          <cell r="O232">
            <v>185</v>
          </cell>
          <cell r="P232">
            <v>185</v>
          </cell>
        </row>
        <row r="233">
          <cell r="A233" t="str">
            <v>ZDNU DE Ohio Non Reg Eliminations Segment (E-SV)</v>
          </cell>
          <cell r="B233" t="str">
            <v xml:space="preserve"> </v>
          </cell>
          <cell r="C233" t="str">
            <v xml:space="preserve"> </v>
          </cell>
          <cell r="D233" t="str">
            <v xml:space="preserve"> </v>
          </cell>
          <cell r="E233" t="str">
            <v xml:space="preserve"> </v>
          </cell>
          <cell r="F233" t="str">
            <v xml:space="preserve"> </v>
          </cell>
          <cell r="G233" t="str">
            <v xml:space="preserve"> </v>
          </cell>
          <cell r="H233" t="str">
            <v xml:space="preserve"> </v>
          </cell>
          <cell r="I233" t="str">
            <v xml:space="preserve"> </v>
          </cell>
          <cell r="J233" t="str">
            <v xml:space="preserve"> </v>
          </cell>
          <cell r="K233" t="str">
            <v xml:space="preserve"> </v>
          </cell>
          <cell r="L233" t="str">
            <v xml:space="preserve"> </v>
          </cell>
          <cell r="M233" t="str">
            <v xml:space="preserve"> </v>
          </cell>
          <cell r="N233" t="str">
            <v xml:space="preserve"> </v>
          </cell>
          <cell r="O233" t="str">
            <v xml:space="preserve"> </v>
          </cell>
          <cell r="P233" t="str">
            <v xml:space="preserve"> </v>
          </cell>
        </row>
        <row r="234">
          <cell r="A234" t="str">
            <v>ZDNU DERS (Inp)</v>
          </cell>
          <cell r="B234" t="str">
            <v xml:space="preserve"> </v>
          </cell>
          <cell r="C234" t="str">
            <v xml:space="preserve"> </v>
          </cell>
          <cell r="D234" t="str">
            <v xml:space="preserve"> </v>
          </cell>
          <cell r="E234" t="str">
            <v xml:space="preserve"> </v>
          </cell>
          <cell r="F234" t="str">
            <v xml:space="preserve"> </v>
          </cell>
          <cell r="G234" t="str">
            <v xml:space="preserve"> </v>
          </cell>
          <cell r="H234" t="str">
            <v xml:space="preserve"> </v>
          </cell>
          <cell r="I234" t="str">
            <v xml:space="preserve"> </v>
          </cell>
          <cell r="J234" t="str">
            <v xml:space="preserve"> </v>
          </cell>
          <cell r="K234" t="str">
            <v xml:space="preserve"> </v>
          </cell>
          <cell r="L234" t="str">
            <v xml:space="preserve"> </v>
          </cell>
          <cell r="M234" t="str">
            <v xml:space="preserve"> </v>
          </cell>
          <cell r="N234" t="str">
            <v xml:space="preserve"> </v>
          </cell>
          <cell r="O234" t="str">
            <v xml:space="preserve"> </v>
          </cell>
          <cell r="P234" t="str">
            <v xml:space="preserve"> </v>
          </cell>
        </row>
        <row r="235">
          <cell r="A235" t="str">
            <v>ZDNU MW Gas Generation (Inp)</v>
          </cell>
          <cell r="B235">
            <v>0</v>
          </cell>
          <cell r="C235">
            <v>0</v>
          </cell>
          <cell r="D235">
            <v>0</v>
          </cell>
          <cell r="E235" t="str">
            <v xml:space="preserve"> </v>
          </cell>
          <cell r="F235">
            <v>13</v>
          </cell>
          <cell r="G235">
            <v>13</v>
          </cell>
          <cell r="H235">
            <v>13</v>
          </cell>
          <cell r="I235">
            <v>13</v>
          </cell>
          <cell r="J235">
            <v>13</v>
          </cell>
          <cell r="K235">
            <v>13</v>
          </cell>
          <cell r="L235">
            <v>13</v>
          </cell>
          <cell r="M235">
            <v>13</v>
          </cell>
          <cell r="N235">
            <v>50</v>
          </cell>
          <cell r="O235">
            <v>50</v>
          </cell>
          <cell r="P235">
            <v>50</v>
          </cell>
        </row>
        <row r="236">
          <cell r="A236" t="str">
            <v>ZDNU MW Generation Corporate Allocations (Inp)</v>
          </cell>
          <cell r="B236" t="str">
            <v xml:space="preserve"> </v>
          </cell>
          <cell r="C236" t="str">
            <v xml:space="preserve"> </v>
          </cell>
          <cell r="D236" t="str">
            <v xml:space="preserve"> </v>
          </cell>
          <cell r="E236" t="str">
            <v xml:space="preserve"> </v>
          </cell>
          <cell r="F236" t="str">
            <v xml:space="preserve"> </v>
          </cell>
          <cell r="G236" t="str">
            <v xml:space="preserve"> </v>
          </cell>
          <cell r="H236" t="str">
            <v xml:space="preserve"> </v>
          </cell>
          <cell r="I236" t="str">
            <v xml:space="preserve"> </v>
          </cell>
          <cell r="J236" t="str">
            <v xml:space="preserve"> </v>
          </cell>
          <cell r="K236" t="str">
            <v xml:space="preserve"> </v>
          </cell>
          <cell r="L236" t="str">
            <v xml:space="preserve"> </v>
          </cell>
          <cell r="M236" t="str">
            <v xml:space="preserve"> </v>
          </cell>
          <cell r="N236" t="str">
            <v xml:space="preserve"> </v>
          </cell>
          <cell r="O236" t="str">
            <v xml:space="preserve"> </v>
          </cell>
          <cell r="P236" t="str">
            <v xml:space="preserve"> </v>
          </cell>
        </row>
        <row r="237">
          <cell r="A237" t="str">
            <v>ZDNU MW Generation Sale Discops (Inp)</v>
          </cell>
          <cell r="B237" t="str">
            <v xml:space="preserve"> </v>
          </cell>
          <cell r="C237" t="str">
            <v xml:space="preserve"> </v>
          </cell>
          <cell r="D237" t="str">
            <v xml:space="preserve"> </v>
          </cell>
          <cell r="E237" t="str">
            <v xml:space="preserve"> </v>
          </cell>
          <cell r="F237" t="str">
            <v xml:space="preserve"> </v>
          </cell>
          <cell r="G237" t="str">
            <v xml:space="preserve"> </v>
          </cell>
          <cell r="H237" t="str">
            <v xml:space="preserve"> </v>
          </cell>
          <cell r="I237" t="str">
            <v xml:space="preserve"> </v>
          </cell>
          <cell r="J237" t="str">
            <v xml:space="preserve"> </v>
          </cell>
          <cell r="K237" t="str">
            <v xml:space="preserve"> </v>
          </cell>
          <cell r="L237" t="str">
            <v xml:space="preserve"> </v>
          </cell>
          <cell r="M237" t="str">
            <v xml:space="preserve"> </v>
          </cell>
          <cell r="N237" t="str">
            <v xml:space="preserve"> </v>
          </cell>
          <cell r="O237" t="str">
            <v xml:space="preserve"> </v>
          </cell>
          <cell r="P237" t="str">
            <v xml:space="preserve"> </v>
          </cell>
        </row>
        <row r="238">
          <cell r="A238" t="str">
            <v>ZDNU Ohio Auction (Inp)</v>
          </cell>
          <cell r="B238" t="str">
            <v xml:space="preserve"> </v>
          </cell>
          <cell r="C238" t="str">
            <v xml:space="preserve"> </v>
          </cell>
          <cell r="D238" t="str">
            <v xml:space="preserve"> </v>
          </cell>
          <cell r="E238" t="str">
            <v xml:space="preserve"> </v>
          </cell>
          <cell r="F238" t="str">
            <v xml:space="preserve"> </v>
          </cell>
          <cell r="G238" t="str">
            <v xml:space="preserve"> </v>
          </cell>
          <cell r="H238" t="str">
            <v xml:space="preserve"> </v>
          </cell>
          <cell r="I238" t="str">
            <v xml:space="preserve"> </v>
          </cell>
          <cell r="J238" t="str">
            <v xml:space="preserve"> </v>
          </cell>
          <cell r="K238" t="str">
            <v xml:space="preserve"> </v>
          </cell>
          <cell r="L238" t="str">
            <v xml:space="preserve"> </v>
          </cell>
          <cell r="M238" t="str">
            <v xml:space="preserve"> </v>
          </cell>
          <cell r="N238" t="str">
            <v xml:space="preserve"> </v>
          </cell>
          <cell r="O238" t="str">
            <v xml:space="preserve"> </v>
          </cell>
          <cell r="P238" t="str">
            <v xml:space="preserve"> </v>
          </cell>
        </row>
        <row r="239">
          <cell r="A239" t="str">
            <v>ZDNU Ohio Coal Generation (Inp)</v>
          </cell>
          <cell r="B239">
            <v>-12</v>
          </cell>
          <cell r="C239">
            <v>214</v>
          </cell>
          <cell r="D239">
            <v>902</v>
          </cell>
          <cell r="E239">
            <v>112</v>
          </cell>
          <cell r="F239">
            <v>34</v>
          </cell>
          <cell r="G239">
            <v>34</v>
          </cell>
          <cell r="H239">
            <v>34</v>
          </cell>
          <cell r="I239">
            <v>34</v>
          </cell>
          <cell r="J239">
            <v>34</v>
          </cell>
          <cell r="K239">
            <v>34</v>
          </cell>
          <cell r="L239">
            <v>34</v>
          </cell>
          <cell r="M239">
            <v>34</v>
          </cell>
          <cell r="N239">
            <v>135</v>
          </cell>
          <cell r="O239">
            <v>135</v>
          </cell>
          <cell r="P239">
            <v>135</v>
          </cell>
        </row>
        <row r="240">
          <cell r="A240" t="str">
            <v>ZZZ_Infrastructure (C-SV)</v>
          </cell>
          <cell r="B240" t="str">
            <v xml:space="preserve"> </v>
          </cell>
          <cell r="C240" t="str">
            <v xml:space="preserve"> </v>
          </cell>
          <cell r="D240" t="str">
            <v xml:space="preserve"> </v>
          </cell>
          <cell r="E240" t="str">
            <v xml:space="preserve"> </v>
          </cell>
          <cell r="F240" t="str">
            <v xml:space="preserve"> </v>
          </cell>
          <cell r="G240" t="str">
            <v xml:space="preserve"> </v>
          </cell>
          <cell r="H240" t="str">
            <v xml:space="preserve"> </v>
          </cell>
          <cell r="I240" t="str">
            <v xml:space="preserve"> </v>
          </cell>
          <cell r="J240" t="str">
            <v xml:space="preserve"> </v>
          </cell>
          <cell r="K240" t="str">
            <v xml:space="preserve"> </v>
          </cell>
          <cell r="L240" t="str">
            <v xml:space="preserve"> </v>
          </cell>
          <cell r="M240" t="str">
            <v xml:space="preserve"> </v>
          </cell>
          <cell r="N240" t="str">
            <v xml:space="preserve"> </v>
          </cell>
          <cell r="O240" t="str">
            <v xml:space="preserve"> </v>
          </cell>
          <cell r="P240" t="str">
            <v xml:space="preserve"> </v>
          </cell>
        </row>
        <row r="241">
          <cell r="A241" t="str">
            <v>ZZZ_Infrastructure (E-SV)</v>
          </cell>
          <cell r="B241" t="str">
            <v xml:space="preserve"> </v>
          </cell>
          <cell r="C241" t="str">
            <v xml:space="preserve"> </v>
          </cell>
          <cell r="D241" t="str">
            <v xml:space="preserve"> </v>
          </cell>
          <cell r="E241" t="str">
            <v xml:space="preserve"> </v>
          </cell>
          <cell r="F241" t="str">
            <v xml:space="preserve"> </v>
          </cell>
          <cell r="G241" t="str">
            <v xml:space="preserve"> </v>
          </cell>
          <cell r="H241" t="str">
            <v xml:space="preserve"> </v>
          </cell>
          <cell r="I241" t="str">
            <v xml:space="preserve"> </v>
          </cell>
          <cell r="J241" t="str">
            <v xml:space="preserve"> </v>
          </cell>
          <cell r="K241" t="str">
            <v xml:space="preserve"> </v>
          </cell>
          <cell r="L241" t="str">
            <v xml:space="preserve"> </v>
          </cell>
          <cell r="M241" t="str">
            <v xml:space="preserve"> </v>
          </cell>
          <cell r="N241" t="str">
            <v xml:space="preserve"> </v>
          </cell>
          <cell r="O241" t="str">
            <v xml:space="preserve"> </v>
          </cell>
          <cell r="P241" t="str">
            <v xml:space="preserve"> </v>
          </cell>
        </row>
        <row r="242">
          <cell r="A242">
            <v>0</v>
          </cell>
        </row>
      </sheetData>
      <sheetData sheetId="18"/>
      <sheetData sheetId="19">
        <row r="1">
          <cell r="A1" t="str">
            <v>Output on 7/10/17</v>
          </cell>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row>
        <row r="2">
          <cell r="A2" t="str">
            <v>2017 02&amp;10 Consolidated v1</v>
          </cell>
          <cell r="B2" t="str">
            <v>Qtr-1 2016</v>
          </cell>
          <cell r="C2" t="str">
            <v>Qtr-2 2016</v>
          </cell>
          <cell r="D2" t="str">
            <v>Qtr-3 2016</v>
          </cell>
          <cell r="E2" t="str">
            <v>Qtr-4 2016</v>
          </cell>
          <cell r="F2" t="str">
            <v>2016 Cumulative</v>
          </cell>
          <cell r="G2" t="str">
            <v>Qtr-1 2017</v>
          </cell>
          <cell r="H2" t="str">
            <v>Qtr-2 2017</v>
          </cell>
          <cell r="I2" t="str">
            <v>Qtr-3 2017</v>
          </cell>
          <cell r="J2" t="str">
            <v>Qtr-4 2017</v>
          </cell>
          <cell r="K2" t="str">
            <v>2017 Cumulative</v>
          </cell>
          <cell r="L2" t="str">
            <v>Qtr-1 2018</v>
          </cell>
          <cell r="M2" t="str">
            <v>Qtr-2 2018</v>
          </cell>
          <cell r="N2" t="str">
            <v>Qtr-3 2018</v>
          </cell>
          <cell r="O2" t="str">
            <v>Qtr-4 2018</v>
          </cell>
          <cell r="P2" t="str">
            <v>2018 Cumulative</v>
          </cell>
          <cell r="Q2" t="str">
            <v>Year 2019</v>
          </cell>
          <cell r="R2" t="str">
            <v>Year 2020</v>
          </cell>
          <cell r="S2" t="str">
            <v>Year 2021</v>
          </cell>
        </row>
        <row r="3">
          <cell r="A3">
            <v>0</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row>
        <row r="4">
          <cell r="A4">
            <v>0</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row>
        <row r="5">
          <cell r="A5" t="str">
            <v>AP:[Federal Taxable Income - Before NOL]</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row>
        <row r="6">
          <cell r="A6" t="str">
            <v xml:space="preserve">   Captive Insurance </v>
          </cell>
          <cell r="B6">
            <v>20240</v>
          </cell>
          <cell r="C6">
            <v>4154</v>
          </cell>
          <cell r="D6">
            <v>19175</v>
          </cell>
          <cell r="E6">
            <v>7591</v>
          </cell>
          <cell r="F6">
            <v>51160</v>
          </cell>
          <cell r="G6">
            <v>493</v>
          </cell>
          <cell r="H6">
            <v>402</v>
          </cell>
          <cell r="I6">
            <v>290</v>
          </cell>
          <cell r="J6">
            <v>288</v>
          </cell>
          <cell r="K6">
            <v>1473</v>
          </cell>
          <cell r="L6">
            <v>-165</v>
          </cell>
          <cell r="M6">
            <v>-257</v>
          </cell>
          <cell r="N6">
            <v>-372</v>
          </cell>
          <cell r="O6">
            <v>-375</v>
          </cell>
          <cell r="P6">
            <v>-1169</v>
          </cell>
          <cell r="Q6">
            <v>1713</v>
          </cell>
          <cell r="R6">
            <v>2167</v>
          </cell>
          <cell r="S6">
            <v>2441</v>
          </cell>
        </row>
        <row r="7">
          <cell r="A7" t="str">
            <v xml:space="preserve">   CinCap V </v>
          </cell>
          <cell r="B7">
            <v>1765</v>
          </cell>
          <cell r="C7">
            <v>-1203</v>
          </cell>
          <cell r="D7">
            <v>-2340</v>
          </cell>
          <cell r="E7">
            <v>2350</v>
          </cell>
          <cell r="F7">
            <v>572</v>
          </cell>
          <cell r="G7">
            <v>-321</v>
          </cell>
          <cell r="H7">
            <v>-113</v>
          </cell>
          <cell r="I7">
            <v>-85</v>
          </cell>
          <cell r="J7">
            <v>-84</v>
          </cell>
          <cell r="K7">
            <v>-603</v>
          </cell>
          <cell r="L7">
            <v>-243</v>
          </cell>
          <cell r="M7">
            <v>-74</v>
          </cell>
          <cell r="N7">
            <v>-49</v>
          </cell>
          <cell r="O7">
            <v>-40</v>
          </cell>
          <cell r="P7">
            <v>-406</v>
          </cell>
          <cell r="Q7">
            <v>0</v>
          </cell>
          <cell r="R7">
            <v>0</v>
          </cell>
        </row>
        <row r="8">
          <cell r="A8" t="str">
            <v xml:space="preserve">   Cinergy Governance </v>
          </cell>
          <cell r="B8">
            <v>-25</v>
          </cell>
          <cell r="C8">
            <v>-27</v>
          </cell>
          <cell r="D8">
            <v>-24</v>
          </cell>
          <cell r="E8">
            <v>-26</v>
          </cell>
          <cell r="F8">
            <v>-102</v>
          </cell>
          <cell r="G8">
            <v>-35</v>
          </cell>
          <cell r="H8">
            <v>-35</v>
          </cell>
          <cell r="I8">
            <v>-34</v>
          </cell>
          <cell r="J8">
            <v>-38</v>
          </cell>
          <cell r="K8">
            <v>-142</v>
          </cell>
          <cell r="L8">
            <v>-27</v>
          </cell>
          <cell r="M8">
            <v>-27</v>
          </cell>
          <cell r="N8">
            <v>-26</v>
          </cell>
          <cell r="O8">
            <v>-31</v>
          </cell>
          <cell r="P8">
            <v>-111</v>
          </cell>
          <cell r="Q8">
            <v>-113</v>
          </cell>
          <cell r="R8">
            <v>-117</v>
          </cell>
          <cell r="S8">
            <v>-121</v>
          </cell>
        </row>
        <row r="9">
          <cell r="A9" t="str">
            <v xml:space="preserve">   Cinergy Other </v>
          </cell>
          <cell r="B9">
            <v>51</v>
          </cell>
          <cell r="C9">
            <v>49</v>
          </cell>
          <cell r="D9">
            <v>-1</v>
          </cell>
          <cell r="E9">
            <v>-3</v>
          </cell>
          <cell r="F9">
            <v>96</v>
          </cell>
          <cell r="G9">
            <v>-1</v>
          </cell>
          <cell r="H9">
            <v>-1</v>
          </cell>
          <cell r="I9">
            <v>-1</v>
          </cell>
          <cell r="J9">
            <v>-1</v>
          </cell>
          <cell r="K9">
            <v>-4</v>
          </cell>
          <cell r="L9">
            <v>-1</v>
          </cell>
          <cell r="M9">
            <v>-1</v>
          </cell>
          <cell r="N9">
            <v>-1</v>
          </cell>
          <cell r="O9">
            <v>-1</v>
          </cell>
          <cell r="P9">
            <v>-4</v>
          </cell>
          <cell r="Q9">
            <v>-1</v>
          </cell>
          <cell r="R9">
            <v>-1</v>
          </cell>
          <cell r="S9">
            <v>-1</v>
          </cell>
        </row>
        <row r="10">
          <cell r="A10" t="str">
            <v xml:space="preserve">   Cinergy Other International </v>
          </cell>
          <cell r="B10">
            <v>668</v>
          </cell>
          <cell r="C10">
            <v>670</v>
          </cell>
          <cell r="D10">
            <v>671</v>
          </cell>
          <cell r="E10">
            <v>714</v>
          </cell>
          <cell r="F10">
            <v>2723</v>
          </cell>
          <cell r="G10">
            <v>506</v>
          </cell>
          <cell r="H10">
            <v>506</v>
          </cell>
          <cell r="I10">
            <v>506</v>
          </cell>
          <cell r="J10">
            <v>504</v>
          </cell>
          <cell r="K10">
            <v>2022</v>
          </cell>
          <cell r="L10">
            <v>491</v>
          </cell>
          <cell r="M10">
            <v>491</v>
          </cell>
          <cell r="N10">
            <v>491</v>
          </cell>
          <cell r="O10">
            <v>491</v>
          </cell>
          <cell r="P10">
            <v>1964</v>
          </cell>
          <cell r="Q10">
            <v>1932</v>
          </cell>
          <cell r="R10">
            <v>1920</v>
          </cell>
          <cell r="S10">
            <v>1897</v>
          </cell>
        </row>
        <row r="11">
          <cell r="A11" t="str">
            <v xml:space="preserve">   Cinergy Unconsolidated </v>
          </cell>
          <cell r="B11">
            <v>-230</v>
          </cell>
          <cell r="C11">
            <v>900</v>
          </cell>
          <cell r="D11">
            <v>-3706</v>
          </cell>
          <cell r="E11">
            <v>5722</v>
          </cell>
          <cell r="F11">
            <v>2686</v>
          </cell>
          <cell r="G11">
            <v>-9039</v>
          </cell>
          <cell r="H11">
            <v>-8051</v>
          </cell>
          <cell r="I11">
            <v>-8251</v>
          </cell>
          <cell r="J11">
            <v>-7181</v>
          </cell>
          <cell r="K11">
            <v>-32522</v>
          </cell>
          <cell r="L11">
            <v>-6845</v>
          </cell>
          <cell r="M11">
            <v>-7323</v>
          </cell>
          <cell r="N11">
            <v>-8450</v>
          </cell>
          <cell r="O11">
            <v>-9212</v>
          </cell>
          <cell r="P11">
            <v>-31830</v>
          </cell>
          <cell r="Q11">
            <v>-50962</v>
          </cell>
          <cell r="R11">
            <v>-60771</v>
          </cell>
          <cell r="S11">
            <v>-59995</v>
          </cell>
        </row>
        <row r="12">
          <cell r="A12" t="str">
            <v xml:space="preserve">   CRC - Cinergy Receivables </v>
          </cell>
          <cell r="B12">
            <v>614</v>
          </cell>
          <cell r="C12">
            <v>816</v>
          </cell>
          <cell r="D12">
            <v>615</v>
          </cell>
          <cell r="E12">
            <v>508</v>
          </cell>
          <cell r="F12">
            <v>2553</v>
          </cell>
          <cell r="G12">
            <v>27</v>
          </cell>
          <cell r="H12">
            <v>546</v>
          </cell>
          <cell r="I12">
            <v>453</v>
          </cell>
          <cell r="J12">
            <v>680</v>
          </cell>
          <cell r="K12">
            <v>1706</v>
          </cell>
          <cell r="L12">
            <v>-198</v>
          </cell>
          <cell r="M12">
            <v>166</v>
          </cell>
          <cell r="N12">
            <v>27</v>
          </cell>
          <cell r="O12">
            <v>345</v>
          </cell>
          <cell r="P12">
            <v>340</v>
          </cell>
          <cell r="Q12">
            <v>-1288</v>
          </cell>
          <cell r="R12">
            <v>-1394</v>
          </cell>
          <cell r="S12">
            <v>-1984</v>
          </cell>
        </row>
        <row r="13">
          <cell r="A13" t="str">
            <v xml:space="preserve">   DE Carolinas Consolidated Legal </v>
          </cell>
          <cell r="B13">
            <v>15798</v>
          </cell>
          <cell r="C13">
            <v>-36667</v>
          </cell>
          <cell r="D13">
            <v>524596</v>
          </cell>
          <cell r="E13">
            <v>6419</v>
          </cell>
          <cell r="F13">
            <v>510146</v>
          </cell>
          <cell r="G13">
            <v>131767</v>
          </cell>
          <cell r="H13">
            <v>21056</v>
          </cell>
          <cell r="I13">
            <v>294110</v>
          </cell>
          <cell r="J13">
            <v>-4581</v>
          </cell>
          <cell r="K13">
            <v>442352</v>
          </cell>
          <cell r="L13">
            <v>70767</v>
          </cell>
          <cell r="M13">
            <v>39879</v>
          </cell>
          <cell r="N13">
            <v>324783</v>
          </cell>
          <cell r="O13">
            <v>646</v>
          </cell>
          <cell r="P13">
            <v>436075</v>
          </cell>
          <cell r="Q13">
            <v>1195992</v>
          </cell>
          <cell r="R13">
            <v>1099295</v>
          </cell>
          <cell r="S13">
            <v>1061825</v>
          </cell>
        </row>
        <row r="14">
          <cell r="A14" t="str">
            <v xml:space="preserve">   DEC Corp Governance - Special (Inp) </v>
          </cell>
          <cell r="B14">
            <v>-7389</v>
          </cell>
          <cell r="C14">
            <v>-8646</v>
          </cell>
          <cell r="D14">
            <v>-212317</v>
          </cell>
          <cell r="E14">
            <v>-17811</v>
          </cell>
          <cell r="F14">
            <v>-246163</v>
          </cell>
          <cell r="G14">
            <v>-24</v>
          </cell>
          <cell r="H14">
            <v>-23</v>
          </cell>
          <cell r="I14">
            <v>-23</v>
          </cell>
          <cell r="J14">
            <v>-23</v>
          </cell>
          <cell r="K14">
            <v>-93</v>
          </cell>
          <cell r="L14">
            <v>-17</v>
          </cell>
          <cell r="M14">
            <v>-17</v>
          </cell>
          <cell r="N14">
            <v>-17</v>
          </cell>
          <cell r="O14">
            <v>-17</v>
          </cell>
          <cell r="P14">
            <v>-68</v>
          </cell>
          <cell r="Q14">
            <v>-67</v>
          </cell>
          <cell r="R14">
            <v>-68</v>
          </cell>
          <cell r="S14">
            <v>-69</v>
          </cell>
        </row>
        <row r="15">
          <cell r="A15" t="str">
            <v xml:space="preserve">   DE Indiana Consolidated Legal </v>
          </cell>
          <cell r="B15">
            <v>134279</v>
          </cell>
          <cell r="C15">
            <v>-57963</v>
          </cell>
          <cell r="D15">
            <v>8879</v>
          </cell>
          <cell r="E15">
            <v>-131957</v>
          </cell>
          <cell r="F15">
            <v>-46762</v>
          </cell>
          <cell r="G15">
            <v>49239</v>
          </cell>
          <cell r="H15">
            <v>-21182</v>
          </cell>
          <cell r="I15">
            <v>14063</v>
          </cell>
          <cell r="J15">
            <v>-19905</v>
          </cell>
          <cell r="K15">
            <v>22215</v>
          </cell>
          <cell r="L15">
            <v>49273</v>
          </cell>
          <cell r="M15">
            <v>25066</v>
          </cell>
          <cell r="N15">
            <v>37326</v>
          </cell>
          <cell r="O15">
            <v>14273</v>
          </cell>
          <cell r="P15">
            <v>125938</v>
          </cell>
          <cell r="Q15">
            <v>133810</v>
          </cell>
          <cell r="R15">
            <v>285324</v>
          </cell>
          <cell r="S15">
            <v>369600</v>
          </cell>
        </row>
        <row r="16">
          <cell r="A16" t="str">
            <v xml:space="preserve">   DE Kentucky Consolidated Legal </v>
          </cell>
          <cell r="B16">
            <v>3773</v>
          </cell>
          <cell r="C16">
            <v>-13693</v>
          </cell>
          <cell r="D16">
            <v>2146</v>
          </cell>
          <cell r="E16">
            <v>-3449</v>
          </cell>
          <cell r="F16">
            <v>-11223</v>
          </cell>
          <cell r="G16">
            <v>-6378</v>
          </cell>
          <cell r="H16">
            <v>-20315</v>
          </cell>
          <cell r="I16">
            <v>-18708</v>
          </cell>
          <cell r="J16">
            <v>-19969</v>
          </cell>
          <cell r="K16">
            <v>-65370</v>
          </cell>
          <cell r="L16">
            <v>-5629</v>
          </cell>
          <cell r="M16">
            <v>-22865</v>
          </cell>
          <cell r="N16">
            <v>-13346</v>
          </cell>
          <cell r="O16">
            <v>-13017</v>
          </cell>
          <cell r="P16">
            <v>-54857</v>
          </cell>
          <cell r="Q16">
            <v>10603</v>
          </cell>
          <cell r="R16">
            <v>1965</v>
          </cell>
          <cell r="S16">
            <v>54739</v>
          </cell>
        </row>
        <row r="17">
          <cell r="A17" t="str">
            <v>DE Ohio Investments (Inp)</v>
          </cell>
          <cell r="B17" t="str">
            <v xml:space="preserve"> </v>
          </cell>
          <cell r="C17" t="str">
            <v xml:space="preserve"> </v>
          </cell>
          <cell r="D17" t="str">
            <v xml:space="preserve"> </v>
          </cell>
          <cell r="E17">
            <v>18</v>
          </cell>
          <cell r="F17">
            <v>18</v>
          </cell>
        </row>
        <row r="18">
          <cell r="A18" t="str">
            <v xml:space="preserve">   DE Ohio Standalone Consolidated </v>
          </cell>
          <cell r="B18">
            <v>19148</v>
          </cell>
          <cell r="C18">
            <v>-92248</v>
          </cell>
          <cell r="D18">
            <v>10369</v>
          </cell>
          <cell r="E18">
            <v>-24061</v>
          </cell>
          <cell r="F18">
            <v>-86792</v>
          </cell>
          <cell r="G18">
            <v>12050</v>
          </cell>
          <cell r="H18">
            <v>-12153</v>
          </cell>
          <cell r="I18">
            <v>7360</v>
          </cell>
          <cell r="J18">
            <v>4575</v>
          </cell>
          <cell r="K18">
            <v>11832</v>
          </cell>
          <cell r="L18">
            <v>-1691</v>
          </cell>
          <cell r="M18">
            <v>-29104</v>
          </cell>
          <cell r="N18">
            <v>-15652</v>
          </cell>
          <cell r="O18">
            <v>-20390</v>
          </cell>
          <cell r="P18">
            <v>-66837</v>
          </cell>
          <cell r="Q18">
            <v>-106315</v>
          </cell>
          <cell r="R18">
            <v>-27367</v>
          </cell>
          <cell r="S18">
            <v>26602</v>
          </cell>
        </row>
        <row r="19">
          <cell r="A19" t="str">
            <v>PNG Piedmont Legal (C-LV)</v>
          </cell>
          <cell r="B19">
            <v>1752</v>
          </cell>
          <cell r="C19">
            <v>3530</v>
          </cell>
          <cell r="D19">
            <v>4980</v>
          </cell>
          <cell r="E19">
            <v>41727</v>
          </cell>
          <cell r="F19">
            <v>51989</v>
          </cell>
          <cell r="G19">
            <v>38779</v>
          </cell>
          <cell r="H19">
            <v>-113011</v>
          </cell>
          <cell r="I19">
            <v>-132857</v>
          </cell>
          <cell r="J19">
            <v>-17077</v>
          </cell>
          <cell r="K19">
            <v>-224166</v>
          </cell>
          <cell r="L19">
            <v>44205</v>
          </cell>
          <cell r="M19">
            <v>-123697</v>
          </cell>
          <cell r="N19">
            <v>-141830</v>
          </cell>
          <cell r="O19">
            <v>-5424</v>
          </cell>
          <cell r="P19">
            <v>-226746</v>
          </cell>
          <cell r="Q19">
            <v>-347186</v>
          </cell>
          <cell r="R19">
            <v>-167990</v>
          </cell>
          <cell r="S19">
            <v>1022</v>
          </cell>
        </row>
        <row r="20">
          <cell r="A20" t="str">
            <v>DE Piedmont (South Star)</v>
          </cell>
          <cell r="E20">
            <v>130000</v>
          </cell>
          <cell r="F20">
            <v>130000</v>
          </cell>
        </row>
        <row r="21">
          <cell r="A21" t="str">
            <v>PNG Piedmont Goodwill and Pur Accntg (Inp)</v>
          </cell>
          <cell r="B21" t="str">
            <v xml:space="preserve"> </v>
          </cell>
          <cell r="C21" t="str">
            <v xml:space="preserve"> </v>
          </cell>
          <cell r="D21" t="str">
            <v xml:space="preserve"> </v>
          </cell>
          <cell r="E21">
            <v>4382</v>
          </cell>
          <cell r="F21">
            <v>4382</v>
          </cell>
        </row>
        <row r="22">
          <cell r="A22" t="str">
            <v>DE Transmission Holding Company (C-LV)</v>
          </cell>
          <cell r="B22">
            <v>223</v>
          </cell>
          <cell r="C22">
            <v>177</v>
          </cell>
          <cell r="D22">
            <v>140</v>
          </cell>
          <cell r="E22">
            <v>140</v>
          </cell>
          <cell r="F22">
            <v>680</v>
          </cell>
          <cell r="G22">
            <v>-1</v>
          </cell>
          <cell r="H22">
            <v>-1</v>
          </cell>
          <cell r="I22">
            <v>-1</v>
          </cell>
          <cell r="J22">
            <v>-1</v>
          </cell>
          <cell r="K22">
            <v>-4</v>
          </cell>
          <cell r="L22">
            <v>-71</v>
          </cell>
          <cell r="M22">
            <v>-71</v>
          </cell>
          <cell r="N22">
            <v>-71</v>
          </cell>
          <cell r="O22">
            <v>-71</v>
          </cell>
          <cell r="P22">
            <v>-284</v>
          </cell>
          <cell r="Q22">
            <v>-965</v>
          </cell>
          <cell r="R22">
            <v>-1297</v>
          </cell>
          <cell r="S22">
            <v>-2540</v>
          </cell>
        </row>
        <row r="23">
          <cell r="A23" t="str">
            <v>DEC Consolidated</v>
          </cell>
          <cell r="B23">
            <v>-333440</v>
          </cell>
          <cell r="C23">
            <v>-267640</v>
          </cell>
          <cell r="D23">
            <v>175097</v>
          </cell>
          <cell r="E23">
            <v>-786854</v>
          </cell>
          <cell r="F23">
            <v>-1212837</v>
          </cell>
          <cell r="G23">
            <v>66663</v>
          </cell>
          <cell r="H23">
            <v>-284564</v>
          </cell>
          <cell r="I23">
            <v>286922</v>
          </cell>
          <cell r="J23">
            <v>917010</v>
          </cell>
          <cell r="K23">
            <v>986031</v>
          </cell>
          <cell r="L23">
            <v>-47571</v>
          </cell>
          <cell r="M23">
            <v>-349930</v>
          </cell>
          <cell r="N23">
            <v>202880</v>
          </cell>
          <cell r="O23">
            <v>-320611</v>
          </cell>
          <cell r="P23">
            <v>-515232</v>
          </cell>
          <cell r="Q23">
            <v>-474414</v>
          </cell>
          <cell r="R23">
            <v>1195504</v>
          </cell>
          <cell r="S23">
            <v>2137623</v>
          </cell>
        </row>
        <row r="24">
          <cell r="A24" t="str">
            <v xml:space="preserve">   DEC Governance </v>
          </cell>
          <cell r="B24" t="str">
            <v xml:space="preserve"> </v>
          </cell>
          <cell r="C24" t="str">
            <v xml:space="preserve"> </v>
          </cell>
          <cell r="D24" t="str">
            <v xml:space="preserve"> </v>
          </cell>
          <cell r="E24" t="str">
            <v xml:space="preserve"> </v>
          </cell>
          <cell r="F24">
            <v>0</v>
          </cell>
          <cell r="G24">
            <v>-4</v>
          </cell>
          <cell r="H24">
            <v>-10</v>
          </cell>
          <cell r="I24">
            <v>-16</v>
          </cell>
          <cell r="J24">
            <v>-22</v>
          </cell>
          <cell r="K24">
            <v>-52</v>
          </cell>
          <cell r="L24">
            <v>-36</v>
          </cell>
          <cell r="M24">
            <v>-37</v>
          </cell>
          <cell r="N24">
            <v>-38</v>
          </cell>
          <cell r="O24">
            <v>-39</v>
          </cell>
          <cell r="P24">
            <v>-150</v>
          </cell>
          <cell r="Q24">
            <v>-217</v>
          </cell>
          <cell r="R24">
            <v>-240</v>
          </cell>
          <cell r="S24">
            <v>-292</v>
          </cell>
        </row>
        <row r="25">
          <cell r="A25" t="str">
            <v>DEC Other</v>
          </cell>
          <cell r="B25">
            <v>-2209</v>
          </cell>
          <cell r="C25">
            <v>-1229</v>
          </cell>
          <cell r="D25">
            <v>-2832</v>
          </cell>
          <cell r="E25">
            <v>-2499</v>
          </cell>
          <cell r="F25">
            <v>-8769</v>
          </cell>
          <cell r="G25">
            <v>-186</v>
          </cell>
          <cell r="H25">
            <v>-180</v>
          </cell>
          <cell r="I25">
            <v>-184</v>
          </cell>
          <cell r="J25">
            <v>-185</v>
          </cell>
          <cell r="K25">
            <v>-735</v>
          </cell>
          <cell r="L25">
            <v>8131</v>
          </cell>
          <cell r="M25">
            <v>8165</v>
          </cell>
          <cell r="N25">
            <v>8197</v>
          </cell>
          <cell r="O25">
            <v>8224</v>
          </cell>
          <cell r="P25">
            <v>32717</v>
          </cell>
          <cell r="Q25">
            <v>37465</v>
          </cell>
          <cell r="R25">
            <v>26730</v>
          </cell>
          <cell r="S25">
            <v>32521</v>
          </cell>
        </row>
        <row r="26">
          <cell r="A26" t="str">
            <v xml:space="preserve">   DEC Other - Restricted Cash </v>
          </cell>
          <cell r="B26" t="str">
            <v xml:space="preserve"> </v>
          </cell>
          <cell r="C26" t="str">
            <v xml:space="preserve"> </v>
          </cell>
          <cell r="D26" t="str">
            <v xml:space="preserve"> </v>
          </cell>
          <cell r="E26" t="str">
            <v xml:space="preserve"> </v>
          </cell>
          <cell r="F26">
            <v>0</v>
          </cell>
          <cell r="G26">
            <v>0</v>
          </cell>
          <cell r="H26">
            <v>0</v>
          </cell>
          <cell r="I26">
            <v>0</v>
          </cell>
          <cell r="J26">
            <v>0</v>
          </cell>
          <cell r="K26">
            <v>0</v>
          </cell>
          <cell r="L26">
            <v>0</v>
          </cell>
          <cell r="M26">
            <v>0</v>
          </cell>
          <cell r="N26">
            <v>0</v>
          </cell>
          <cell r="O26">
            <v>0</v>
          </cell>
          <cell r="P26">
            <v>0</v>
          </cell>
          <cell r="Q26">
            <v>0</v>
          </cell>
          <cell r="R26">
            <v>0</v>
          </cell>
          <cell r="S26">
            <v>0</v>
          </cell>
        </row>
        <row r="27">
          <cell r="A27" t="str">
            <v xml:space="preserve">   DEC Unconsolidated </v>
          </cell>
          <cell r="B27">
            <v>-87158</v>
          </cell>
          <cell r="C27">
            <v>-105814</v>
          </cell>
          <cell r="D27">
            <v>-70799</v>
          </cell>
          <cell r="E27">
            <v>-237731</v>
          </cell>
          <cell r="F27">
            <v>-501502</v>
          </cell>
          <cell r="G27">
            <v>-105932</v>
          </cell>
          <cell r="H27">
            <v>-92516</v>
          </cell>
          <cell r="I27">
            <v>-113163</v>
          </cell>
          <cell r="J27">
            <v>-126838</v>
          </cell>
          <cell r="K27">
            <v>-438449</v>
          </cell>
          <cell r="L27">
            <v>-94742</v>
          </cell>
          <cell r="M27">
            <v>-98100</v>
          </cell>
          <cell r="N27">
            <v>-104704</v>
          </cell>
          <cell r="O27">
            <v>-112943</v>
          </cell>
          <cell r="P27">
            <v>-410489</v>
          </cell>
          <cell r="Q27">
            <v>-491092</v>
          </cell>
          <cell r="R27">
            <v>-520992</v>
          </cell>
          <cell r="S27">
            <v>-558741</v>
          </cell>
        </row>
        <row r="28">
          <cell r="A28" t="str">
            <v xml:space="preserve">   DEGS Commercial Transmission </v>
          </cell>
          <cell r="B28">
            <v>66</v>
          </cell>
          <cell r="C28">
            <v>313</v>
          </cell>
          <cell r="D28">
            <v>651</v>
          </cell>
          <cell r="E28">
            <v>-695</v>
          </cell>
          <cell r="F28">
            <v>335</v>
          </cell>
          <cell r="G28">
            <v>-599</v>
          </cell>
          <cell r="H28">
            <v>-604</v>
          </cell>
          <cell r="I28">
            <v>-496</v>
          </cell>
          <cell r="J28">
            <v>-186</v>
          </cell>
          <cell r="K28">
            <v>-1885</v>
          </cell>
          <cell r="L28">
            <v>-290</v>
          </cell>
          <cell r="M28">
            <v>328</v>
          </cell>
          <cell r="N28">
            <v>1603</v>
          </cell>
          <cell r="O28">
            <v>1604</v>
          </cell>
          <cell r="P28">
            <v>3245</v>
          </cell>
          <cell r="Q28">
            <v>9580</v>
          </cell>
          <cell r="R28">
            <v>12550</v>
          </cell>
          <cell r="S28">
            <v>24036</v>
          </cell>
        </row>
        <row r="29">
          <cell r="A29" t="str">
            <v xml:space="preserve">   DEGS Consolidated Legal </v>
          </cell>
          <cell r="B29">
            <v>-22678</v>
          </cell>
          <cell r="C29">
            <v>-41090</v>
          </cell>
          <cell r="D29">
            <v>-41553</v>
          </cell>
          <cell r="E29">
            <v>-178751</v>
          </cell>
          <cell r="F29">
            <v>-284072</v>
          </cell>
          <cell r="G29">
            <v>-22633</v>
          </cell>
          <cell r="H29">
            <v>-21759</v>
          </cell>
          <cell r="I29">
            <v>-42267</v>
          </cell>
          <cell r="J29">
            <v>-26731</v>
          </cell>
          <cell r="K29">
            <v>-113390</v>
          </cell>
          <cell r="L29">
            <v>966</v>
          </cell>
          <cell r="M29">
            <v>5787</v>
          </cell>
          <cell r="N29">
            <v>-13812</v>
          </cell>
          <cell r="O29">
            <v>4699</v>
          </cell>
          <cell r="P29">
            <v>-2360</v>
          </cell>
          <cell r="Q29">
            <v>22515</v>
          </cell>
          <cell r="R29">
            <v>29697</v>
          </cell>
          <cell r="S29">
            <v>40729</v>
          </cell>
        </row>
        <row r="30">
          <cell r="A30" t="str">
            <v xml:space="preserve">   DEGS Gas Transmission Legal </v>
          </cell>
          <cell r="B30">
            <v>1603</v>
          </cell>
          <cell r="C30">
            <v>3453</v>
          </cell>
          <cell r="D30">
            <v>4709</v>
          </cell>
          <cell r="E30">
            <v>7615</v>
          </cell>
          <cell r="F30">
            <v>17380</v>
          </cell>
          <cell r="G30">
            <v>-21831</v>
          </cell>
          <cell r="H30">
            <v>-20770</v>
          </cell>
          <cell r="I30">
            <v>-15062</v>
          </cell>
          <cell r="J30">
            <v>-17261</v>
          </cell>
          <cell r="K30">
            <v>-74924</v>
          </cell>
          <cell r="L30">
            <v>-11342</v>
          </cell>
          <cell r="M30">
            <v>-10484</v>
          </cell>
          <cell r="N30">
            <v>-9645</v>
          </cell>
          <cell r="O30">
            <v>-10149</v>
          </cell>
          <cell r="P30">
            <v>-41620</v>
          </cell>
          <cell r="Q30">
            <v>-953795</v>
          </cell>
          <cell r="R30">
            <v>-60985</v>
          </cell>
          <cell r="S30">
            <v>11566</v>
          </cell>
        </row>
        <row r="31">
          <cell r="A31" t="str">
            <v xml:space="preserve">   DEGS NC Solar LLC </v>
          </cell>
          <cell r="B31">
            <v>-16560</v>
          </cell>
          <cell r="C31">
            <v>-8803</v>
          </cell>
          <cell r="D31">
            <v>-29669</v>
          </cell>
          <cell r="E31">
            <v>-23065</v>
          </cell>
          <cell r="F31">
            <v>-78097</v>
          </cell>
          <cell r="G31">
            <v>-10986</v>
          </cell>
          <cell r="H31">
            <v>-6787</v>
          </cell>
          <cell r="I31">
            <v>-5773</v>
          </cell>
          <cell r="J31">
            <v>-10067</v>
          </cell>
          <cell r="K31">
            <v>-33613</v>
          </cell>
          <cell r="L31">
            <v>-5385</v>
          </cell>
          <cell r="M31">
            <v>-1025</v>
          </cell>
          <cell r="N31">
            <v>-436</v>
          </cell>
          <cell r="O31">
            <v>-3570</v>
          </cell>
          <cell r="P31">
            <v>-10416</v>
          </cell>
          <cell r="Q31">
            <v>-3113</v>
          </cell>
          <cell r="R31">
            <v>10741</v>
          </cell>
          <cell r="S31">
            <v>22200</v>
          </cell>
        </row>
        <row r="32">
          <cell r="A32" t="str">
            <v xml:space="preserve">   DEGS Phoenix</v>
          </cell>
          <cell r="B32">
            <v>-1</v>
          </cell>
          <cell r="C32">
            <v>28</v>
          </cell>
          <cell r="D32">
            <v>26</v>
          </cell>
          <cell r="E32">
            <v>24</v>
          </cell>
          <cell r="F32">
            <v>77</v>
          </cell>
          <cell r="G32">
            <v>-1703</v>
          </cell>
          <cell r="H32">
            <v>-1070</v>
          </cell>
          <cell r="I32">
            <v>-595</v>
          </cell>
          <cell r="J32">
            <v>-191</v>
          </cell>
          <cell r="K32">
            <v>-3559</v>
          </cell>
          <cell r="L32">
            <v>-492</v>
          </cell>
          <cell r="M32">
            <v>-492</v>
          </cell>
          <cell r="N32">
            <v>-492</v>
          </cell>
          <cell r="O32">
            <v>-492</v>
          </cell>
          <cell r="P32">
            <v>-1968</v>
          </cell>
          <cell r="Q32">
            <v>2896</v>
          </cell>
          <cell r="R32">
            <v>12956</v>
          </cell>
          <cell r="S32">
            <v>27327</v>
          </cell>
        </row>
        <row r="33">
          <cell r="A33" t="str">
            <v xml:space="preserve">   DEGS REC Solar</v>
          </cell>
          <cell r="B33">
            <v>-2195</v>
          </cell>
          <cell r="C33">
            <v>-1758</v>
          </cell>
          <cell r="D33">
            <v>-512</v>
          </cell>
          <cell r="E33">
            <v>-1457</v>
          </cell>
          <cell r="F33">
            <v>-5922</v>
          </cell>
          <cell r="G33">
            <v>-3002</v>
          </cell>
          <cell r="H33">
            <v>-360</v>
          </cell>
          <cell r="I33">
            <v>2173</v>
          </cell>
          <cell r="J33">
            <v>1941</v>
          </cell>
          <cell r="K33">
            <v>752</v>
          </cell>
          <cell r="L33">
            <v>2216</v>
          </cell>
          <cell r="M33">
            <v>2216</v>
          </cell>
          <cell r="N33">
            <v>3206</v>
          </cell>
          <cell r="O33">
            <v>3206</v>
          </cell>
          <cell r="P33">
            <v>10844</v>
          </cell>
          <cell r="Q33">
            <v>12573</v>
          </cell>
          <cell r="R33">
            <v>13725</v>
          </cell>
          <cell r="S33">
            <v>16490</v>
          </cell>
        </row>
        <row r="34">
          <cell r="A34" t="str">
            <v>DEGS Wind Post-2014 COD (Inp)</v>
          </cell>
          <cell r="B34">
            <v>-62135</v>
          </cell>
          <cell r="C34">
            <v>-62493</v>
          </cell>
          <cell r="D34">
            <v>-191338</v>
          </cell>
          <cell r="E34">
            <v>-107956</v>
          </cell>
          <cell r="F34">
            <v>-423922</v>
          </cell>
          <cell r="G34">
            <v>-22197</v>
          </cell>
          <cell r="H34">
            <v>-19973</v>
          </cell>
          <cell r="I34">
            <v>-24105</v>
          </cell>
          <cell r="J34">
            <v>-47074</v>
          </cell>
          <cell r="K34">
            <v>-113349</v>
          </cell>
          <cell r="L34">
            <v>-48243</v>
          </cell>
          <cell r="M34">
            <v>-45765</v>
          </cell>
          <cell r="N34">
            <v>-50188</v>
          </cell>
          <cell r="O34">
            <v>-68653</v>
          </cell>
          <cell r="P34">
            <v>-212849</v>
          </cell>
          <cell r="Q34">
            <v>-239822</v>
          </cell>
          <cell r="R34">
            <v>-259191</v>
          </cell>
          <cell r="S34">
            <v>-70246</v>
          </cell>
        </row>
        <row r="35">
          <cell r="A35" t="str">
            <v xml:space="preserve">   DEI Consolidated Legal </v>
          </cell>
          <cell r="B35">
            <v>-79651</v>
          </cell>
          <cell r="C35">
            <v>126881</v>
          </cell>
          <cell r="D35">
            <v>-55618</v>
          </cell>
          <cell r="E35">
            <v>70070</v>
          </cell>
          <cell r="F35">
            <v>61682</v>
          </cell>
          <cell r="G35">
            <v>12343</v>
          </cell>
          <cell r="H35">
            <v>5487</v>
          </cell>
          <cell r="I35">
            <v>5463</v>
          </cell>
          <cell r="J35">
            <v>1211592</v>
          </cell>
          <cell r="K35">
            <v>1234885</v>
          </cell>
          <cell r="L35">
            <v>7208</v>
          </cell>
          <cell r="M35">
            <v>7213</v>
          </cell>
          <cell r="N35">
            <v>7189</v>
          </cell>
          <cell r="O35">
            <v>50101</v>
          </cell>
          <cell r="P35">
            <v>71711</v>
          </cell>
          <cell r="Q35">
            <v>77504</v>
          </cell>
          <cell r="R35">
            <v>79229</v>
          </cell>
          <cell r="S35">
            <v>81071</v>
          </cell>
        </row>
        <row r="36">
          <cell r="A36" t="str">
            <v xml:space="preserve">   Duke Communications Holdings </v>
          </cell>
        </row>
        <row r="37">
          <cell r="A37" t="str">
            <v xml:space="preserve">   Duke Energy Business Services </v>
          </cell>
          <cell r="B37">
            <v>-75315</v>
          </cell>
          <cell r="C37">
            <v>5300</v>
          </cell>
          <cell r="D37">
            <v>54843</v>
          </cell>
          <cell r="E37">
            <v>87073</v>
          </cell>
          <cell r="F37">
            <v>71901</v>
          </cell>
          <cell r="G37">
            <v>51267</v>
          </cell>
          <cell r="H37">
            <v>51267</v>
          </cell>
          <cell r="I37">
            <v>51346</v>
          </cell>
          <cell r="J37">
            <v>236</v>
          </cell>
          <cell r="K37">
            <v>154116</v>
          </cell>
          <cell r="L37">
            <v>51801</v>
          </cell>
          <cell r="M37">
            <v>51801</v>
          </cell>
          <cell r="N37">
            <v>51883</v>
          </cell>
          <cell r="O37">
            <v>5762</v>
          </cell>
          <cell r="P37">
            <v>161247</v>
          </cell>
          <cell r="Q37">
            <v>170616</v>
          </cell>
          <cell r="R37">
            <v>177589</v>
          </cell>
          <cell r="S37">
            <v>200875</v>
          </cell>
        </row>
        <row r="38">
          <cell r="A38" t="str">
            <v xml:space="preserve">   Duke Energy One </v>
          </cell>
          <cell r="B38">
            <v>1120</v>
          </cell>
          <cell r="C38">
            <v>620</v>
          </cell>
          <cell r="D38">
            <v>930</v>
          </cell>
          <cell r="E38">
            <v>903</v>
          </cell>
          <cell r="F38">
            <v>3573</v>
          </cell>
          <cell r="G38">
            <v>638</v>
          </cell>
          <cell r="H38">
            <v>949</v>
          </cell>
          <cell r="I38">
            <v>776</v>
          </cell>
          <cell r="J38">
            <v>777</v>
          </cell>
          <cell r="K38">
            <v>3140</v>
          </cell>
          <cell r="L38">
            <v>938</v>
          </cell>
          <cell r="M38">
            <v>1069</v>
          </cell>
          <cell r="N38">
            <v>1143</v>
          </cell>
          <cell r="O38">
            <v>1002</v>
          </cell>
          <cell r="P38">
            <v>4152</v>
          </cell>
          <cell r="Q38">
            <v>4052</v>
          </cell>
          <cell r="R38">
            <v>4216</v>
          </cell>
          <cell r="S38">
            <v>5569</v>
          </cell>
        </row>
        <row r="39">
          <cell r="A39" t="str">
            <v>Gas Utilities - RU (Inp)</v>
          </cell>
          <cell r="B39" t="str">
            <v xml:space="preserve"> </v>
          </cell>
          <cell r="C39" t="str">
            <v xml:space="preserve"> </v>
          </cell>
          <cell r="D39" t="str">
            <v xml:space="preserve"> </v>
          </cell>
          <cell r="E39">
            <v>-132253</v>
          </cell>
          <cell r="F39">
            <v>-132253</v>
          </cell>
        </row>
        <row r="40">
          <cell r="A40" t="str">
            <v xml:space="preserve">   Investment Management </v>
          </cell>
          <cell r="B40">
            <v>-1041</v>
          </cell>
          <cell r="C40">
            <v>-986</v>
          </cell>
          <cell r="D40">
            <v>141</v>
          </cell>
          <cell r="E40">
            <v>144</v>
          </cell>
          <cell r="F40">
            <v>-1742</v>
          </cell>
          <cell r="G40">
            <v>-1</v>
          </cell>
          <cell r="H40">
            <v>-2003</v>
          </cell>
          <cell r="I40">
            <v>-6</v>
          </cell>
          <cell r="J40">
            <v>-8</v>
          </cell>
          <cell r="K40">
            <v>-2018</v>
          </cell>
          <cell r="L40">
            <v>-15</v>
          </cell>
          <cell r="M40">
            <v>-2017</v>
          </cell>
          <cell r="N40">
            <v>-21</v>
          </cell>
          <cell r="O40">
            <v>-24</v>
          </cell>
          <cell r="P40">
            <v>-2077</v>
          </cell>
          <cell r="Q40">
            <v>-2173</v>
          </cell>
          <cell r="R40">
            <v>-2285</v>
          </cell>
          <cell r="S40">
            <v>-2432</v>
          </cell>
        </row>
        <row r="41">
          <cell r="A41" t="str">
            <v xml:space="preserve">   Other Commercial Power </v>
          </cell>
          <cell r="B41">
            <v>-5850</v>
          </cell>
          <cell r="C41">
            <v>947</v>
          </cell>
          <cell r="D41">
            <v>1465</v>
          </cell>
          <cell r="E41">
            <v>373</v>
          </cell>
          <cell r="F41">
            <v>-3065</v>
          </cell>
        </row>
        <row r="42">
          <cell r="A42" t="str">
            <v xml:space="preserve">   PE &amp; DEC Purchase Accounting </v>
          </cell>
          <cell r="B42">
            <v>0</v>
          </cell>
          <cell r="C42">
            <v>0</v>
          </cell>
          <cell r="D42">
            <v>0</v>
          </cell>
          <cell r="E42">
            <v>70741</v>
          </cell>
          <cell r="F42">
            <v>70741</v>
          </cell>
          <cell r="G42">
            <v>26</v>
          </cell>
          <cell r="H42">
            <v>26</v>
          </cell>
          <cell r="I42">
            <v>26</v>
          </cell>
          <cell r="J42">
            <v>26</v>
          </cell>
          <cell r="K42">
            <v>104</v>
          </cell>
          <cell r="L42">
            <v>24</v>
          </cell>
          <cell r="M42">
            <v>24</v>
          </cell>
          <cell r="N42">
            <v>24</v>
          </cell>
          <cell r="O42">
            <v>24</v>
          </cell>
          <cell r="P42">
            <v>96</v>
          </cell>
          <cell r="Q42">
            <v>-12</v>
          </cell>
          <cell r="R42">
            <v>-17</v>
          </cell>
          <cell r="S42">
            <v>-20</v>
          </cell>
        </row>
        <row r="43">
          <cell r="A43" t="str">
            <v xml:space="preserve">   PE Carolinas Consolidated Legal </v>
          </cell>
          <cell r="B43">
            <v>-73141</v>
          </cell>
          <cell r="C43">
            <v>-23076</v>
          </cell>
          <cell r="D43">
            <v>54659</v>
          </cell>
          <cell r="E43">
            <v>-135387</v>
          </cell>
          <cell r="F43">
            <v>-176945</v>
          </cell>
          <cell r="G43">
            <v>22354</v>
          </cell>
          <cell r="H43">
            <v>-69718</v>
          </cell>
          <cell r="I43">
            <v>114803</v>
          </cell>
          <cell r="J43">
            <v>-4949</v>
          </cell>
          <cell r="K43">
            <v>62490</v>
          </cell>
          <cell r="L43">
            <v>12051</v>
          </cell>
          <cell r="M43">
            <v>-122379</v>
          </cell>
          <cell r="N43">
            <v>109170</v>
          </cell>
          <cell r="O43">
            <v>-19544</v>
          </cell>
          <cell r="P43">
            <v>-20702</v>
          </cell>
          <cell r="Q43">
            <v>-245776</v>
          </cell>
          <cell r="R43">
            <v>254141</v>
          </cell>
          <cell r="S43">
            <v>424860</v>
          </cell>
        </row>
        <row r="44">
          <cell r="A44" t="str">
            <v xml:space="preserve">   PE Carolinas Purchase Accounting </v>
          </cell>
          <cell r="B44" t="str">
            <v xml:space="preserve"> </v>
          </cell>
          <cell r="C44" t="str">
            <v xml:space="preserve"> </v>
          </cell>
          <cell r="D44" t="str">
            <v xml:space="preserve"> </v>
          </cell>
          <cell r="E44" t="str">
            <v xml:space="preserve"> </v>
          </cell>
          <cell r="F44">
            <v>0</v>
          </cell>
        </row>
        <row r="45">
          <cell r="A45" t="str">
            <v xml:space="preserve">   PE Florida Purchase Accounting </v>
          </cell>
          <cell r="B45" t="str">
            <v xml:space="preserve"> </v>
          </cell>
          <cell r="C45" t="str">
            <v xml:space="preserve"> </v>
          </cell>
          <cell r="D45" t="str">
            <v xml:space="preserve"> </v>
          </cell>
          <cell r="E45">
            <v>-9703</v>
          </cell>
          <cell r="F45">
            <v>-9703</v>
          </cell>
        </row>
        <row r="46">
          <cell r="A46" t="str">
            <v xml:space="preserve">   PE Florida Regulated Consolidated Legal </v>
          </cell>
          <cell r="B46">
            <v>-44597</v>
          </cell>
          <cell r="C46">
            <v>89398</v>
          </cell>
          <cell r="D46">
            <v>145520</v>
          </cell>
          <cell r="E46">
            <v>-157087</v>
          </cell>
          <cell r="F46">
            <v>33234</v>
          </cell>
          <cell r="G46">
            <v>-15030</v>
          </cell>
          <cell r="H46">
            <v>67845</v>
          </cell>
          <cell r="I46">
            <v>183977</v>
          </cell>
          <cell r="J46">
            <v>25770</v>
          </cell>
          <cell r="K46">
            <v>262562</v>
          </cell>
          <cell r="L46">
            <v>-88351</v>
          </cell>
          <cell r="M46">
            <v>3887</v>
          </cell>
          <cell r="N46">
            <v>51325</v>
          </cell>
          <cell r="O46">
            <v>-109165</v>
          </cell>
          <cell r="P46">
            <v>-142304</v>
          </cell>
          <cell r="Q46">
            <v>388164</v>
          </cell>
          <cell r="R46">
            <v>379631</v>
          </cell>
          <cell r="S46">
            <v>495060</v>
          </cell>
        </row>
        <row r="47">
          <cell r="A47" t="str">
            <v xml:space="preserve">   PE Florida Unconsolidated </v>
          </cell>
          <cell r="B47">
            <v>-252</v>
          </cell>
          <cell r="C47">
            <v>829</v>
          </cell>
          <cell r="D47">
            <v>-586</v>
          </cell>
          <cell r="E47">
            <v>-727</v>
          </cell>
          <cell r="F47">
            <v>-736</v>
          </cell>
          <cell r="G47">
            <v>-729</v>
          </cell>
          <cell r="H47">
            <v>-727</v>
          </cell>
          <cell r="I47">
            <v>-725</v>
          </cell>
          <cell r="J47">
            <v>-724</v>
          </cell>
          <cell r="K47">
            <v>-2905</v>
          </cell>
          <cell r="L47">
            <v>-735</v>
          </cell>
          <cell r="M47">
            <v>-733</v>
          </cell>
          <cell r="N47">
            <v>-731</v>
          </cell>
          <cell r="O47">
            <v>-728</v>
          </cell>
          <cell r="P47">
            <v>-2927</v>
          </cell>
          <cell r="Q47">
            <v>-1819</v>
          </cell>
          <cell r="R47">
            <v>64</v>
          </cell>
          <cell r="S47">
            <v>1930</v>
          </cell>
        </row>
        <row r="48">
          <cell r="A48" t="str">
            <v xml:space="preserve">   PE Florida SPE CR3 Securitization (Inp)</v>
          </cell>
          <cell r="B48" t="str">
            <v xml:space="preserve"> </v>
          </cell>
          <cell r="C48">
            <v>0</v>
          </cell>
          <cell r="D48">
            <v>0</v>
          </cell>
          <cell r="E48">
            <v>0</v>
          </cell>
          <cell r="F48">
            <v>0</v>
          </cell>
        </row>
        <row r="49">
          <cell r="A49" t="str">
            <v>PE Governance (Inp)</v>
          </cell>
          <cell r="B49">
            <v>-829</v>
          </cell>
          <cell r="C49">
            <v>-379</v>
          </cell>
          <cell r="D49">
            <v>-177</v>
          </cell>
          <cell r="E49">
            <v>-85</v>
          </cell>
          <cell r="F49">
            <v>-1470</v>
          </cell>
          <cell r="G49">
            <v>-231</v>
          </cell>
          <cell r="H49">
            <v>-231</v>
          </cell>
          <cell r="I49">
            <v>-232</v>
          </cell>
          <cell r="J49">
            <v>-234</v>
          </cell>
          <cell r="K49">
            <v>-928</v>
          </cell>
          <cell r="L49">
            <v>-235</v>
          </cell>
          <cell r="M49">
            <v>-236</v>
          </cell>
          <cell r="N49">
            <v>-237</v>
          </cell>
          <cell r="O49">
            <v>-240</v>
          </cell>
          <cell r="P49">
            <v>-948</v>
          </cell>
          <cell r="Q49">
            <v>-973</v>
          </cell>
          <cell r="R49">
            <v>-999</v>
          </cell>
          <cell r="S49">
            <v>-1033</v>
          </cell>
        </row>
        <row r="50">
          <cell r="A50" t="str">
            <v>PE Governance - Special (Inp)</v>
          </cell>
          <cell r="B50">
            <v>-18</v>
          </cell>
          <cell r="C50">
            <v>-20</v>
          </cell>
          <cell r="D50">
            <v>-20</v>
          </cell>
          <cell r="E50">
            <v>-20</v>
          </cell>
          <cell r="F50">
            <v>-78</v>
          </cell>
          <cell r="Q50">
            <v>1</v>
          </cell>
          <cell r="R50">
            <v>1</v>
          </cell>
          <cell r="S50">
            <v>1</v>
          </cell>
        </row>
        <row r="51">
          <cell r="A51" t="str">
            <v xml:space="preserve">   PE Unconsolidated </v>
          </cell>
          <cell r="B51">
            <v>-52818</v>
          </cell>
          <cell r="C51">
            <v>-49749</v>
          </cell>
          <cell r="D51">
            <v>-48752</v>
          </cell>
          <cell r="E51">
            <v>-52344</v>
          </cell>
          <cell r="F51">
            <v>-203663</v>
          </cell>
          <cell r="G51">
            <v>-60525</v>
          </cell>
          <cell r="H51">
            <v>-49845</v>
          </cell>
          <cell r="I51">
            <v>-54543</v>
          </cell>
          <cell r="J51">
            <v>-54714</v>
          </cell>
          <cell r="K51">
            <v>-219627</v>
          </cell>
          <cell r="L51">
            <v>-55755</v>
          </cell>
          <cell r="M51">
            <v>-56047</v>
          </cell>
          <cell r="N51">
            <v>-56195</v>
          </cell>
          <cell r="O51">
            <v>-56376</v>
          </cell>
          <cell r="P51">
            <v>-224373</v>
          </cell>
          <cell r="Q51">
            <v>-210306</v>
          </cell>
          <cell r="R51">
            <v>-198967</v>
          </cell>
          <cell r="S51">
            <v>-188831</v>
          </cell>
        </row>
        <row r="52">
          <cell r="A52" t="str">
            <v xml:space="preserve">   PE Ventures Consolidated </v>
          </cell>
          <cell r="B52" t="str">
            <v xml:space="preserve"> </v>
          </cell>
          <cell r="C52" t="str">
            <v xml:space="preserve"> </v>
          </cell>
          <cell r="D52" t="str">
            <v xml:space="preserve"> </v>
          </cell>
          <cell r="E52" t="str">
            <v xml:space="preserve"> </v>
          </cell>
          <cell r="F52">
            <v>0</v>
          </cell>
          <cell r="G52">
            <v>91</v>
          </cell>
          <cell r="H52">
            <v>91</v>
          </cell>
          <cell r="I52">
            <v>91</v>
          </cell>
          <cell r="J52">
            <v>91</v>
          </cell>
          <cell r="K52">
            <v>364</v>
          </cell>
          <cell r="L52">
            <v>91</v>
          </cell>
          <cell r="M52">
            <v>91</v>
          </cell>
          <cell r="N52">
            <v>91</v>
          </cell>
          <cell r="O52">
            <v>91</v>
          </cell>
          <cell r="P52">
            <v>364</v>
          </cell>
          <cell r="Q52">
            <v>181</v>
          </cell>
          <cell r="R52">
            <v>87</v>
          </cell>
          <cell r="S52">
            <v>-8</v>
          </cell>
        </row>
        <row r="53">
          <cell r="A53" t="str">
            <v xml:space="preserve">   Progress Capital Holdings </v>
          </cell>
          <cell r="B53">
            <v>-345</v>
          </cell>
          <cell r="C53">
            <v>-495</v>
          </cell>
          <cell r="D53">
            <v>-630</v>
          </cell>
          <cell r="E53">
            <v>-7301</v>
          </cell>
          <cell r="F53">
            <v>-8771</v>
          </cell>
          <cell r="G53">
            <v>273</v>
          </cell>
          <cell r="H53">
            <v>273</v>
          </cell>
          <cell r="I53">
            <v>274</v>
          </cell>
          <cell r="J53">
            <v>276</v>
          </cell>
          <cell r="K53">
            <v>1096</v>
          </cell>
          <cell r="L53">
            <v>2012</v>
          </cell>
          <cell r="M53">
            <v>2013</v>
          </cell>
          <cell r="N53">
            <v>255</v>
          </cell>
          <cell r="O53">
            <v>-3264</v>
          </cell>
          <cell r="P53">
            <v>1016</v>
          </cell>
          <cell r="Q53">
            <v>14</v>
          </cell>
          <cell r="R53">
            <v>593</v>
          </cell>
          <cell r="S53">
            <v>1180</v>
          </cell>
        </row>
        <row r="54">
          <cell r="A54" t="str">
            <v xml:space="preserve">   US FE&amp;G Consolidated </v>
          </cell>
          <cell r="B54">
            <v>-102</v>
          </cell>
          <cell r="C54">
            <v>629</v>
          </cell>
          <cell r="D54">
            <v>1453</v>
          </cell>
          <cell r="E54">
            <v>1003</v>
          </cell>
          <cell r="F54">
            <v>2983</v>
          </cell>
          <cell r="G54">
            <v>28197</v>
          </cell>
          <cell r="H54">
            <v>28197</v>
          </cell>
          <cell r="I54">
            <v>28197</v>
          </cell>
          <cell r="J54">
            <v>28197</v>
          </cell>
          <cell r="K54">
            <v>112788</v>
          </cell>
          <cell r="L54">
            <v>22762</v>
          </cell>
          <cell r="M54">
            <v>22762</v>
          </cell>
          <cell r="N54">
            <v>22762</v>
          </cell>
          <cell r="O54">
            <v>22762</v>
          </cell>
          <cell r="P54">
            <v>91048</v>
          </cell>
          <cell r="Q54">
            <v>111881</v>
          </cell>
          <cell r="R54">
            <v>105300</v>
          </cell>
          <cell r="S54">
            <v>119644</v>
          </cell>
        </row>
        <row r="55">
          <cell r="A55" t="str">
            <v xml:space="preserve">   Utility Money Pool </v>
          </cell>
          <cell r="B55">
            <v>0</v>
          </cell>
          <cell r="C55">
            <v>0</v>
          </cell>
          <cell r="D55">
            <v>0</v>
          </cell>
          <cell r="E55">
            <v>0</v>
          </cell>
          <cell r="F55">
            <v>0</v>
          </cell>
          <cell r="G55">
            <v>-126.604933765493</v>
          </cell>
          <cell r="H55">
            <v>229</v>
          </cell>
          <cell r="I55">
            <v>139</v>
          </cell>
          <cell r="J55">
            <v>99</v>
          </cell>
          <cell r="K55">
            <v>340.395066234507</v>
          </cell>
          <cell r="L55">
            <v>-1</v>
          </cell>
          <cell r="M55">
            <v>-139</v>
          </cell>
          <cell r="N55">
            <v>-282</v>
          </cell>
          <cell r="O55">
            <v>-79</v>
          </cell>
          <cell r="P55">
            <v>-501</v>
          </cell>
          <cell r="Q55">
            <v>90</v>
          </cell>
          <cell r="R55">
            <v>260</v>
          </cell>
          <cell r="S55">
            <v>749</v>
          </cell>
        </row>
        <row r="56">
          <cell r="A56" t="str">
            <v>Plug</v>
          </cell>
          <cell r="B56">
            <v>-1</v>
          </cell>
          <cell r="C56">
            <v>5</v>
          </cell>
          <cell r="D56">
            <v>3</v>
          </cell>
          <cell r="E56">
            <v>-3</v>
          </cell>
          <cell r="F56">
            <v>4</v>
          </cell>
          <cell r="G56">
            <v>127.60493376549857</v>
          </cell>
          <cell r="H56">
            <v>0</v>
          </cell>
          <cell r="I56">
            <v>2</v>
          </cell>
          <cell r="J56">
            <v>2</v>
          </cell>
          <cell r="K56">
            <v>131.60493376548402</v>
          </cell>
          <cell r="L56">
            <v>2</v>
          </cell>
          <cell r="M56">
            <v>2</v>
          </cell>
          <cell r="N56">
            <v>0</v>
          </cell>
          <cell r="O56">
            <v>3</v>
          </cell>
          <cell r="P56">
            <v>7</v>
          </cell>
          <cell r="Q56">
            <v>-1</v>
          </cell>
          <cell r="R56">
            <v>4</v>
          </cell>
          <cell r="S56">
            <v>2</v>
          </cell>
        </row>
      </sheetData>
      <sheetData sheetId="20"/>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236 Reconciliation (4)"/>
      <sheetName val="236 Reconciliation (3)"/>
      <sheetName val="236 Reconciliation (2)"/>
      <sheetName val="236 Reconciliation"/>
      <sheetName val="AMT Calc"/>
      <sheetName val="Cumulative Differences"/>
      <sheetName val="JE 9 Sum"/>
      <sheetName val="JE 9 Transmittal"/>
      <sheetName val="JE41 Detail Trueup"/>
      <sheetName val="JE 41 Detail - YTD"/>
      <sheetName val="JE 9 to 41 Rec"/>
      <sheetName val="JE 9 Detail"/>
      <sheetName val="JE41 Sum"/>
      <sheetName val="JE 41 Transmittal"/>
      <sheetName val="YTD Effective"/>
      <sheetName val="Permanents"/>
      <sheetName val="Reg Asset"/>
      <sheetName val="Reg Liab"/>
      <sheetName val="FERC 281"/>
      <sheetName val="FERC 255"/>
      <sheetName val="M"/>
      <sheetName val="Sheet1"/>
      <sheetName val="Sheet2"/>
      <sheetName val="N"/>
      <sheetName val="Module1"/>
      <sheetName val="Module2"/>
      <sheetName val="Module3"/>
      <sheetName val="Footno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ING ANALYSIS"/>
      <sheetName val="184WA_OFFSET"/>
      <sheetName val="184YF_MASTER_LIFE_ACTV"/>
      <sheetName val="184YG_MASTER_MED_ACTV"/>
      <sheetName val="184YK_LIFE_ACTV"/>
      <sheetName val="184YH_HLTH_ACTV"/>
      <sheetName val="184YJ_H_L_RET"/>
      <sheetName val="184YN_SPSP"/>
      <sheetName val="184YU_FS112 H_L"/>
      <sheetName val="184YV_FS112_SC"/>
      <sheetName val="184YM_PENSIONS"/>
      <sheetName val="2283141_OPEB_RES_RETAIL"/>
      <sheetName val="2283142_OPEB_RES_WHSL"/>
      <sheetName val="2283143_FUND_OPEB_RES_WHSL"/>
      <sheetName val="2283150_PENSION_LIAB"/>
      <sheetName val="2283540_FAS 112_SAL_CONT"/>
      <sheetName val="2283550_FAS 112_LTD_H&amp;L"/>
      <sheetName val="2320171_AP SPSP"/>
    </sheetNames>
    <sheetDataSet>
      <sheetData sheetId="0">
        <row r="4">
          <cell r="A4" t="str">
            <v>PROGRESS ENERGY FLORIDA</v>
          </cell>
        </row>
        <row r="5">
          <cell r="A5" t="str">
            <v>LOADING RATES FOR BENEFITS</v>
          </cell>
        </row>
        <row r="6">
          <cell r="A6">
            <v>2003</v>
          </cell>
        </row>
        <row r="8">
          <cell r="B8" t="str">
            <v>--------AMOUNTS EXPENSED/CAPITALIZED--------</v>
          </cell>
          <cell r="K8" t="str">
            <v>BURDENED LABOR</v>
          </cell>
          <cell r="L8" t="str">
            <v xml:space="preserve">PAYROLL </v>
          </cell>
        </row>
        <row r="9">
          <cell r="A9" t="str">
            <v>FROM:</v>
          </cell>
          <cell r="B9" t="str">
            <v>18400YM</v>
          </cell>
          <cell r="C9" t="str">
            <v>18400YK</v>
          </cell>
          <cell r="D9" t="str">
            <v>18400YH</v>
          </cell>
          <cell r="E9" t="str">
            <v>18400YJ</v>
          </cell>
          <cell r="F9" t="str">
            <v>18400YN</v>
          </cell>
          <cell r="G9" t="str">
            <v>18400YU</v>
          </cell>
          <cell r="H9" t="str">
            <v>18400YV</v>
          </cell>
          <cell r="K9" t="str">
            <v>BASE</v>
          </cell>
          <cell r="L9" t="str">
            <v>WEEKS</v>
          </cell>
        </row>
        <row r="10">
          <cell r="C10" t="str">
            <v>ACTIVE</v>
          </cell>
          <cell r="D10" t="str">
            <v>ACTIVE</v>
          </cell>
          <cell r="E10" t="str">
            <v>RETIREE</v>
          </cell>
          <cell r="G10" t="str">
            <v>FAS 112</v>
          </cell>
          <cell r="H10" t="str">
            <v>FAS 112</v>
          </cell>
          <cell r="K10" t="str">
            <v xml:space="preserve">CHARGE BY </v>
          </cell>
        </row>
        <row r="11">
          <cell r="A11" t="str">
            <v>MONTH</v>
          </cell>
          <cell r="B11" t="str">
            <v>PENSIONS</v>
          </cell>
          <cell r="C11" t="str">
            <v>LIFE INSURANCE</v>
          </cell>
          <cell r="D11" t="str">
            <v>HEALTH</v>
          </cell>
          <cell r="E11" t="str">
            <v>HEALTH &amp;LIFE</v>
          </cell>
          <cell r="F11" t="str">
            <v>401(K) PLAN</v>
          </cell>
          <cell r="G11" t="str">
            <v>HEALTH/LIFE</v>
          </cell>
          <cell r="H11" t="str">
            <v>SALARY CONT</v>
          </cell>
          <cell r="I11" t="str">
            <v>TOTAL</v>
          </cell>
          <cell r="K11" t="str">
            <v>GROSS</v>
          </cell>
        </row>
        <row r="12">
          <cell r="A12" t="str">
            <v>-</v>
          </cell>
          <cell r="B12" t="str">
            <v>-</v>
          </cell>
          <cell r="C12" t="str">
            <v>-</v>
          </cell>
          <cell r="D12" t="str">
            <v>-</v>
          </cell>
          <cell r="E12" t="str">
            <v>-</v>
          </cell>
          <cell r="F12" t="str">
            <v>-</v>
          </cell>
          <cell r="G12" t="str">
            <v>-</v>
          </cell>
          <cell r="H12" t="str">
            <v>-</v>
          </cell>
          <cell r="J12" t="str">
            <v xml:space="preserve"> </v>
          </cell>
          <cell r="K12" t="str">
            <v>-</v>
          </cell>
          <cell r="L12" t="str">
            <v>-</v>
          </cell>
        </row>
        <row r="13">
          <cell r="A13" t="str">
            <v>JANUARY</v>
          </cell>
          <cell r="B13" t="str">
            <v>N/A</v>
          </cell>
          <cell r="C13">
            <v>43951.33</v>
          </cell>
          <cell r="D13">
            <v>1526501.12</v>
          </cell>
          <cell r="E13">
            <v>1572006.78</v>
          </cell>
          <cell r="F13">
            <v>676560.98</v>
          </cell>
          <cell r="G13">
            <v>65573.919999999998</v>
          </cell>
          <cell r="H13">
            <v>60413.85</v>
          </cell>
          <cell r="I13">
            <v>3945007.9800000004</v>
          </cell>
          <cell r="J13">
            <v>100.48000000044703</v>
          </cell>
          <cell r="K13">
            <v>14089355.800000001</v>
          </cell>
          <cell r="L13">
            <v>4</v>
          </cell>
        </row>
        <row r="14">
          <cell r="A14" t="str">
            <v>FEBRUARY</v>
          </cell>
          <cell r="B14" t="str">
            <v>N/A</v>
          </cell>
          <cell r="C14">
            <v>47359.21</v>
          </cell>
          <cell r="D14">
            <v>1644862.3</v>
          </cell>
          <cell r="E14">
            <v>1693896.37</v>
          </cell>
          <cell r="F14">
            <v>729019.87</v>
          </cell>
          <cell r="G14">
            <v>70658.37</v>
          </cell>
          <cell r="H14">
            <v>65098.2</v>
          </cell>
          <cell r="I14">
            <v>4250894.32</v>
          </cell>
          <cell r="J14">
            <v>-38.059999999590218</v>
          </cell>
          <cell r="K14">
            <v>15181810.199999999</v>
          </cell>
          <cell r="L14">
            <v>4</v>
          </cell>
        </row>
        <row r="15">
          <cell r="A15" t="str">
            <v>MARCH</v>
          </cell>
          <cell r="B15" t="str">
            <v>N/A</v>
          </cell>
          <cell r="C15">
            <v>47821.24</v>
          </cell>
          <cell r="D15">
            <v>1660909.38</v>
          </cell>
          <cell r="E15">
            <v>1710421.81</v>
          </cell>
          <cell r="F15">
            <v>736132.1</v>
          </cell>
          <cell r="G15">
            <v>71347.7</v>
          </cell>
          <cell r="H15">
            <v>65733.289999999994</v>
          </cell>
          <cell r="I15">
            <v>4292365.5199999996</v>
          </cell>
          <cell r="J15">
            <v>-12.600000000558794</v>
          </cell>
          <cell r="K15">
            <v>15329922.09</v>
          </cell>
          <cell r="L15">
            <v>4</v>
          </cell>
        </row>
        <row r="16">
          <cell r="A16" t="str">
            <v>APRIL</v>
          </cell>
          <cell r="B16" t="str">
            <v>N/A</v>
          </cell>
          <cell r="C16">
            <v>46835.87</v>
          </cell>
          <cell r="D16">
            <v>1626685.79</v>
          </cell>
          <cell r="E16">
            <v>1675178</v>
          </cell>
          <cell r="F16">
            <v>720963.85</v>
          </cell>
          <cell r="G16">
            <v>69877.56</v>
          </cell>
          <cell r="H16">
            <v>64378.83</v>
          </cell>
          <cell r="I16">
            <v>4203919.9000000004</v>
          </cell>
          <cell r="J16">
            <v>-13</v>
          </cell>
          <cell r="K16">
            <v>15014043.92</v>
          </cell>
          <cell r="L16">
            <v>4</v>
          </cell>
        </row>
        <row r="17">
          <cell r="A17" t="str">
            <v>MAY</v>
          </cell>
          <cell r="B17" t="str">
            <v>N/A</v>
          </cell>
          <cell r="C17">
            <v>48168.800000000003</v>
          </cell>
          <cell r="D17">
            <v>1672980.61</v>
          </cell>
          <cell r="E17">
            <v>1722852.9</v>
          </cell>
          <cell r="F17">
            <v>741482.2</v>
          </cell>
          <cell r="G17">
            <v>71866.240000000005</v>
          </cell>
          <cell r="H17">
            <v>66211.02</v>
          </cell>
          <cell r="I17">
            <v>4323561.7699999996</v>
          </cell>
          <cell r="J17">
            <v>-13.020000000484288</v>
          </cell>
          <cell r="K17">
            <v>15441337.6</v>
          </cell>
          <cell r="L17">
            <v>4</v>
          </cell>
        </row>
        <row r="18">
          <cell r="A18" t="str">
            <v>JUNE</v>
          </cell>
          <cell r="B18" t="str">
            <v>N/A</v>
          </cell>
          <cell r="C18">
            <v>45377.13</v>
          </cell>
          <cell r="D18">
            <v>1576021.2</v>
          </cell>
          <cell r="E18">
            <v>1623003.08</v>
          </cell>
          <cell r="F18">
            <v>698508.79</v>
          </cell>
          <cell r="G18">
            <v>67701.16</v>
          </cell>
          <cell r="H18">
            <v>62373.69</v>
          </cell>
          <cell r="I18">
            <v>4072985.0500000003</v>
          </cell>
          <cell r="J18">
            <v>-12.039999999571592</v>
          </cell>
          <cell r="K18">
            <v>14546418.09</v>
          </cell>
          <cell r="L18">
            <v>4</v>
          </cell>
        </row>
        <row r="19">
          <cell r="A19" t="str">
            <v>JULY</v>
          </cell>
          <cell r="B19" t="str">
            <v>N/A</v>
          </cell>
          <cell r="C19">
            <v>43899.23</v>
          </cell>
          <cell r="D19">
            <v>1524691.43</v>
          </cell>
          <cell r="E19">
            <v>1570143.15</v>
          </cell>
          <cell r="F19">
            <v>675758.91</v>
          </cell>
          <cell r="G19">
            <v>65496.18</v>
          </cell>
          <cell r="H19">
            <v>60342.23</v>
          </cell>
          <cell r="I19">
            <v>3940331.13</v>
          </cell>
          <cell r="J19">
            <v>-11.790000000037253</v>
          </cell>
          <cell r="K19">
            <v>14072652.699999999</v>
          </cell>
          <cell r="L19">
            <v>4</v>
          </cell>
        </row>
        <row r="20">
          <cell r="A20" t="str">
            <v>AUGUST</v>
          </cell>
          <cell r="B20" t="str">
            <v>N/A</v>
          </cell>
          <cell r="C20">
            <v>69971.3</v>
          </cell>
          <cell r="D20">
            <v>2430216.91</v>
          </cell>
          <cell r="E20">
            <v>2502662.7400000002</v>
          </cell>
          <cell r="F20">
            <v>1077097.1000000001</v>
          </cell>
          <cell r="G20">
            <v>104394.85</v>
          </cell>
          <cell r="H20">
            <v>96179.93</v>
          </cell>
          <cell r="I20">
            <v>6280522.8300000001</v>
          </cell>
          <cell r="J20">
            <v>-19396.030000000261</v>
          </cell>
          <cell r="K20">
            <v>22430504.859999999</v>
          </cell>
          <cell r="L20">
            <v>6</v>
          </cell>
        </row>
        <row r="21">
          <cell r="A21" t="str">
            <v>SEPTEMBER</v>
          </cell>
          <cell r="B21" t="str">
            <v>N/A</v>
          </cell>
          <cell r="I21">
            <v>0</v>
          </cell>
          <cell r="K21">
            <v>14761278.707845455</v>
          </cell>
        </row>
        <row r="22">
          <cell r="A22" t="str">
            <v>OCTOBER</v>
          </cell>
          <cell r="B22" t="str">
            <v>N/A</v>
          </cell>
          <cell r="I22">
            <v>0</v>
          </cell>
          <cell r="K22">
            <v>15582794.841018181</v>
          </cell>
        </row>
        <row r="23">
          <cell r="A23" t="str">
            <v xml:space="preserve">NOVEMBER </v>
          </cell>
          <cell r="B23" t="str">
            <v>N/A</v>
          </cell>
          <cell r="I23">
            <v>0</v>
          </cell>
          <cell r="K23">
            <v>15140155.467800001</v>
          </cell>
        </row>
        <row r="24">
          <cell r="A24" t="str">
            <v>DECEMBER</v>
          </cell>
          <cell r="B24" t="str">
            <v>N/A</v>
          </cell>
          <cell r="I24">
            <v>0</v>
          </cell>
          <cell r="K24">
            <v>18362653.778736364</v>
          </cell>
        </row>
        <row r="25">
          <cell r="B25" t="str">
            <v>-</v>
          </cell>
          <cell r="C25" t="str">
            <v>-</v>
          </cell>
          <cell r="D25" t="str">
            <v>-</v>
          </cell>
          <cell r="E25" t="str">
            <v>-</v>
          </cell>
          <cell r="F25" t="str">
            <v>-</v>
          </cell>
          <cell r="G25" t="str">
            <v>-</v>
          </cell>
          <cell r="H25" t="str">
            <v>-</v>
          </cell>
          <cell r="J25" t="str">
            <v xml:space="preserve"> </v>
          </cell>
          <cell r="K25" t="str">
            <v>-</v>
          </cell>
          <cell r="L25" t="str">
            <v>-</v>
          </cell>
        </row>
        <row r="26">
          <cell r="B26">
            <v>0</v>
          </cell>
          <cell r="C26">
            <v>393384.11</v>
          </cell>
          <cell r="D26">
            <v>13662868.74</v>
          </cell>
          <cell r="E26">
            <v>14070164.830000002</v>
          </cell>
          <cell r="F26">
            <v>6055523.8000000007</v>
          </cell>
          <cell r="G26">
            <v>586915.98</v>
          </cell>
          <cell r="H26">
            <v>540731.04</v>
          </cell>
          <cell r="I26">
            <v>35309588.5</v>
          </cell>
          <cell r="J26">
            <v>-19396.060000000056</v>
          </cell>
          <cell r="K26">
            <v>126106045.26000001</v>
          </cell>
          <cell r="L26">
            <v>34</v>
          </cell>
        </row>
        <row r="27">
          <cell r="B27" t="str">
            <v>-</v>
          </cell>
          <cell r="C27" t="str">
            <v>-</v>
          </cell>
          <cell r="D27" t="str">
            <v>-</v>
          </cell>
          <cell r="E27" t="str">
            <v>-</v>
          </cell>
          <cell r="F27" t="str">
            <v>-</v>
          </cell>
          <cell r="G27" t="str">
            <v>-</v>
          </cell>
          <cell r="H27" t="str">
            <v>-</v>
          </cell>
          <cell r="J27" t="str">
            <v xml:space="preserve"> </v>
          </cell>
          <cell r="K27" t="str">
            <v>=</v>
          </cell>
          <cell r="L27" t="str">
            <v>=</v>
          </cell>
        </row>
        <row r="28">
          <cell r="A28" t="str">
            <v>SEP ADJ</v>
          </cell>
          <cell r="I28">
            <v>0</v>
          </cell>
          <cell r="K28">
            <v>189952928.05539998</v>
          </cell>
          <cell r="L28" t="str">
            <v>Projected</v>
          </cell>
        </row>
        <row r="29">
          <cell r="A29" t="str">
            <v>DEC ADJ(DR)CR</v>
          </cell>
          <cell r="I29">
            <v>0</v>
          </cell>
        </row>
        <row r="30">
          <cell r="B30" t="str">
            <v>-</v>
          </cell>
          <cell r="C30" t="str">
            <v>-</v>
          </cell>
          <cell r="D30" t="str">
            <v>-</v>
          </cell>
          <cell r="E30" t="str">
            <v>-</v>
          </cell>
          <cell r="F30" t="str">
            <v>-</v>
          </cell>
          <cell r="G30" t="str">
            <v>-</v>
          </cell>
          <cell r="H30" t="str">
            <v>-</v>
          </cell>
          <cell r="J30" t="str">
            <v xml:space="preserve"> </v>
          </cell>
        </row>
        <row r="31">
          <cell r="A31" t="str">
            <v>TOT. EXPENSED</v>
          </cell>
          <cell r="B31">
            <v>0</v>
          </cell>
          <cell r="C31">
            <v>393384.11</v>
          </cell>
          <cell r="D31">
            <v>13662868.74</v>
          </cell>
          <cell r="E31">
            <v>14070164.830000002</v>
          </cell>
          <cell r="F31">
            <v>6055523.8000000007</v>
          </cell>
          <cell r="G31">
            <v>586915.98</v>
          </cell>
          <cell r="H31">
            <v>540731.04</v>
          </cell>
          <cell r="I31">
            <v>35309588.5</v>
          </cell>
        </row>
        <row r="32">
          <cell r="B32" t="str">
            <v>-</v>
          </cell>
          <cell r="C32" t="str">
            <v>-</v>
          </cell>
          <cell r="D32" t="str">
            <v>-</v>
          </cell>
          <cell r="E32" t="str">
            <v>-</v>
          </cell>
          <cell r="F32" t="str">
            <v>-</v>
          </cell>
          <cell r="G32" t="str">
            <v>-</v>
          </cell>
          <cell r="H32" t="str">
            <v>-</v>
          </cell>
          <cell r="J32" t="str">
            <v xml:space="preserve"> </v>
          </cell>
        </row>
        <row r="34">
          <cell r="A34" t="str">
            <v>EFFECTIVE LOADING RATE</v>
          </cell>
          <cell r="B34">
            <v>0</v>
          </cell>
          <cell r="C34">
            <v>3.1194707908173101E-3</v>
          </cell>
          <cell r="D34">
            <v>0.10834428049916391</v>
          </cell>
          <cell r="E34">
            <v>0.11157407084998418</v>
          </cell>
          <cell r="F34">
            <v>4.8019298291499431E-2</v>
          </cell>
          <cell r="G34">
            <v>4.6541462734444542E-3</v>
          </cell>
          <cell r="H34">
            <v>4.2879073336375877E-3</v>
          </cell>
          <cell r="I34">
            <v>0.27999917403854691</v>
          </cell>
        </row>
        <row r="37">
          <cell r="F37" t="str">
            <v>ADD BACK END OF YEAR CREDIT/ADJUSTMENTS:</v>
          </cell>
        </row>
        <row r="39">
          <cell r="G39" t="str">
            <v>PHARMACY</v>
          </cell>
          <cell r="I39">
            <v>1181447.561525</v>
          </cell>
        </row>
        <row r="40">
          <cell r="G40" t="str">
            <v>IBNR</v>
          </cell>
          <cell r="I40">
            <v>2942018</v>
          </cell>
        </row>
        <row r="41">
          <cell r="G41" t="str">
            <v>ESIP</v>
          </cell>
          <cell r="I41">
            <v>2313902.7599999998</v>
          </cell>
        </row>
        <row r="42">
          <cell r="I42" t="str">
            <v>-</v>
          </cell>
        </row>
        <row r="43">
          <cell r="G43" t="str">
            <v>ADJUSTED TOTAL</v>
          </cell>
          <cell r="I43">
            <v>41746956.821525</v>
          </cell>
        </row>
        <row r="45">
          <cell r="G45" t="str">
            <v>2003 EFFECTIVE RATE</v>
          </cell>
          <cell r="I45">
            <v>0.33104643584257143</v>
          </cell>
        </row>
        <row r="69">
          <cell r="A69" t="str">
            <v>FILE #95987 - 2003 FLORIDA BURDEN ANALYSIS</v>
          </cell>
        </row>
      </sheetData>
      <sheetData sheetId="1">
        <row r="5">
          <cell r="A5" t="str">
            <v>PROGRESS ENERGY FLORIDA</v>
          </cell>
        </row>
        <row r="6">
          <cell r="A6" t="str">
            <v>BENEFIT COSTS - BURDEN OFFSET (ACCOUNT 18400WA)</v>
          </cell>
        </row>
        <row r="7">
          <cell r="A7">
            <v>2003</v>
          </cell>
        </row>
        <row r="9">
          <cell r="B9" t="str">
            <v>BURDEN COST</v>
          </cell>
          <cell r="C9" t="str">
            <v>ACCOUNTING</v>
          </cell>
          <cell r="D9" t="str">
            <v>BURDENS</v>
          </cell>
          <cell r="E9" t="str">
            <v>MONTHLY</v>
          </cell>
          <cell r="F9" t="str">
            <v>ENDING</v>
          </cell>
        </row>
        <row r="10">
          <cell r="A10" t="str">
            <v>MONTH</v>
          </cell>
          <cell r="B10" t="str">
            <v>SRC:PROJECTS</v>
          </cell>
          <cell r="C10" t="str">
            <v>ADJUSTMENTS</v>
          </cell>
          <cell r="D10" t="str">
            <v>SRC:RECURRING</v>
          </cell>
          <cell r="E10" t="str">
            <v>ACTIVITY</v>
          </cell>
          <cell r="F10" t="str">
            <v>BALANCE</v>
          </cell>
        </row>
        <row r="11">
          <cell r="B11" t="str">
            <v>X0039</v>
          </cell>
          <cell r="D11" t="str">
            <v>X0039</v>
          </cell>
        </row>
        <row r="12">
          <cell r="A12" t="str">
            <v>BEG BALANCE</v>
          </cell>
          <cell r="F12">
            <v>0</v>
          </cell>
        </row>
        <row r="13">
          <cell r="A13" t="str">
            <v xml:space="preserve">JANUARY </v>
          </cell>
          <cell r="B13">
            <v>-3944907.5</v>
          </cell>
          <cell r="D13">
            <v>3944907.4899999998</v>
          </cell>
          <cell r="E13">
            <v>-1.0000000242143869E-2</v>
          </cell>
          <cell r="F13">
            <v>-1.0000000242143869E-2</v>
          </cell>
        </row>
        <row r="14">
          <cell r="A14" t="str">
            <v xml:space="preserve">FEBRUARY </v>
          </cell>
          <cell r="B14">
            <v>-4250932.38</v>
          </cell>
          <cell r="D14">
            <v>4250932.38</v>
          </cell>
          <cell r="E14">
            <v>0</v>
          </cell>
          <cell r="F14">
            <v>-1.0000000242143869E-2</v>
          </cell>
        </row>
        <row r="15">
          <cell r="A15" t="str">
            <v xml:space="preserve">MARCH </v>
          </cell>
          <cell r="B15">
            <v>-4292378.12</v>
          </cell>
          <cell r="D15">
            <v>4292378.1100000003</v>
          </cell>
          <cell r="E15">
            <v>-9.9999997764825821E-3</v>
          </cell>
          <cell r="F15">
            <v>-2.0000000018626451E-2</v>
          </cell>
        </row>
        <row r="16">
          <cell r="A16" t="str">
            <v>APRIL</v>
          </cell>
          <cell r="B16">
            <v>-4203932.9000000004</v>
          </cell>
          <cell r="D16">
            <v>4203932.9000000004</v>
          </cell>
          <cell r="E16">
            <v>0</v>
          </cell>
          <cell r="F16">
            <v>-2.0000000018626451E-2</v>
          </cell>
        </row>
        <row r="17">
          <cell r="A17" t="str">
            <v>MAY</v>
          </cell>
          <cell r="B17">
            <v>-4323574.79</v>
          </cell>
          <cell r="D17">
            <v>4323574.79</v>
          </cell>
          <cell r="E17">
            <v>0</v>
          </cell>
          <cell r="F17">
            <v>-2.0000000018626451E-2</v>
          </cell>
        </row>
        <row r="18">
          <cell r="A18" t="str">
            <v>JUNE</v>
          </cell>
          <cell r="B18">
            <v>-4072997.09</v>
          </cell>
          <cell r="D18">
            <v>4072997.09</v>
          </cell>
          <cell r="E18">
            <v>0</v>
          </cell>
          <cell r="F18">
            <v>-2.0000000018626451E-2</v>
          </cell>
        </row>
        <row r="19">
          <cell r="A19" t="str">
            <v xml:space="preserve">JULY </v>
          </cell>
          <cell r="B19">
            <v>-3940342.92</v>
          </cell>
          <cell r="D19">
            <v>3940342.9200000004</v>
          </cell>
          <cell r="E19">
            <v>0</v>
          </cell>
          <cell r="F19">
            <v>-2.0000000018626451E-2</v>
          </cell>
        </row>
        <row r="20">
          <cell r="A20" t="str">
            <v>AUGUST   **</v>
          </cell>
          <cell r="B20">
            <v>-6299918.8600000003</v>
          </cell>
          <cell r="D20">
            <v>-29029065.68</v>
          </cell>
          <cell r="E20">
            <v>-35328984.539999999</v>
          </cell>
          <cell r="F20">
            <v>-35328984.560000002</v>
          </cell>
        </row>
        <row r="21">
          <cell r="A21" t="str">
            <v xml:space="preserve">SEPTEMBER </v>
          </cell>
          <cell r="E21">
            <v>0</v>
          </cell>
          <cell r="F21">
            <v>-35328984.560000002</v>
          </cell>
        </row>
        <row r="22">
          <cell r="A22" t="str">
            <v xml:space="preserve">OCTOBER </v>
          </cell>
          <cell r="E22">
            <v>0</v>
          </cell>
          <cell r="F22">
            <v>-35328984.560000002</v>
          </cell>
        </row>
        <row r="23">
          <cell r="A23" t="str">
            <v xml:space="preserve">NOVEMBER </v>
          </cell>
          <cell r="E23">
            <v>0</v>
          </cell>
          <cell r="F23">
            <v>-35328984.560000002</v>
          </cell>
        </row>
        <row r="24">
          <cell r="A24" t="str">
            <v>DECEMBER</v>
          </cell>
          <cell r="E24">
            <v>0</v>
          </cell>
          <cell r="F24">
            <v>-35328984.560000002</v>
          </cell>
        </row>
        <row r="25">
          <cell r="B25" t="str">
            <v>-</v>
          </cell>
          <cell r="C25" t="str">
            <v>-</v>
          </cell>
          <cell r="D25" t="str">
            <v>-</v>
          </cell>
          <cell r="E25" t="str">
            <v>-</v>
          </cell>
        </row>
        <row r="26">
          <cell r="B26">
            <v>-35328984.560000002</v>
          </cell>
          <cell r="C26">
            <v>0</v>
          </cell>
          <cell r="D26">
            <v>0</v>
          </cell>
          <cell r="E26">
            <v>-35328984.560000002</v>
          </cell>
        </row>
        <row r="27">
          <cell r="B27" t="str">
            <v>=</v>
          </cell>
          <cell r="C27" t="str">
            <v>=</v>
          </cell>
          <cell r="D27" t="str">
            <v>=</v>
          </cell>
          <cell r="E27" t="str">
            <v>=</v>
          </cell>
        </row>
        <row r="28">
          <cell r="A28" t="str">
            <v>**August 2003 and Forward:  The Recurring entry which was used to clear this account to the benefit plan-specific clearing accounts will no longer be executed.  Recurring entries posted between January and July were reversed in August.  The balance create</v>
          </cell>
        </row>
        <row r="30">
          <cell r="A30" t="str">
            <v>PREPARED BY/DATE:</v>
          </cell>
          <cell r="B30" t="str">
            <v xml:space="preserve">                                      </v>
          </cell>
          <cell r="C30" t="str">
            <v xml:space="preserve">                                      </v>
          </cell>
        </row>
        <row r="32">
          <cell r="A32" t="str">
            <v>REVIEWED BY/DATE:</v>
          </cell>
          <cell r="B32" t="str">
            <v xml:space="preserve">                                      </v>
          </cell>
          <cell r="C32" t="str">
            <v xml:space="preserve">                                      </v>
          </cell>
        </row>
      </sheetData>
      <sheetData sheetId="2">
        <row r="5">
          <cell r="A5" t="str">
            <v>PROGRESS ENERGY FLORIDA</v>
          </cell>
        </row>
      </sheetData>
      <sheetData sheetId="3">
        <row r="5">
          <cell r="A5" t="str">
            <v>PROGRESS ENERGY FLORIDA</v>
          </cell>
        </row>
      </sheetData>
      <sheetData sheetId="4">
        <row r="5">
          <cell r="F5" t="str">
            <v>PROGRESS ENERGY FLORIDA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udget vlookup"/>
      <sheetName val="actuals vlookup"/>
      <sheetName val="1999"/>
      <sheetName val="2000"/>
      <sheetName val="2001"/>
      <sheetName val="2002"/>
      <sheetName val="YTD 12'2003"/>
      <sheetName val="YTD 06'2003"/>
      <sheetName val="YTD 03'2003"/>
      <sheetName val="YTD 09'2003"/>
      <sheetName val="Line 14"/>
    </sheetNames>
    <sheetDataSet>
      <sheetData sheetId="0" refreshError="1">
        <row r="4">
          <cell r="B4" t="str">
            <v>JAN</v>
          </cell>
          <cell r="E4">
            <v>22.07</v>
          </cell>
        </row>
        <row r="5">
          <cell r="B5" t="str">
            <v>FEB</v>
          </cell>
          <cell r="E5">
            <v>21.62</v>
          </cell>
        </row>
        <row r="6">
          <cell r="B6" t="str">
            <v>MAR</v>
          </cell>
          <cell r="E6">
            <v>21.01</v>
          </cell>
        </row>
        <row r="7">
          <cell r="B7" t="str">
            <v>APR</v>
          </cell>
          <cell r="E7">
            <v>20.8</v>
          </cell>
        </row>
        <row r="8">
          <cell r="B8" t="str">
            <v>MAY</v>
          </cell>
          <cell r="E8">
            <v>20.25</v>
          </cell>
        </row>
        <row r="9">
          <cell r="B9" t="str">
            <v>JUN</v>
          </cell>
          <cell r="E9">
            <v>19.87</v>
          </cell>
        </row>
        <row r="10">
          <cell r="B10" t="str">
            <v>JUL</v>
          </cell>
          <cell r="E10">
            <v>19.22</v>
          </cell>
        </row>
        <row r="11">
          <cell r="B11" t="str">
            <v>AUG</v>
          </cell>
          <cell r="E11">
            <v>18.18</v>
          </cell>
        </row>
        <row r="12">
          <cell r="B12" t="str">
            <v>SEP</v>
          </cell>
          <cell r="E12">
            <v>17.510000000000002</v>
          </cell>
        </row>
        <row r="13">
          <cell r="B13" t="str">
            <v>OCT</v>
          </cell>
          <cell r="E13">
            <v>17.28</v>
          </cell>
        </row>
        <row r="14">
          <cell r="B14" t="str">
            <v>NOV</v>
          </cell>
          <cell r="E14">
            <v>16.75</v>
          </cell>
        </row>
        <row r="15">
          <cell r="B15" t="str">
            <v>DEC</v>
          </cell>
          <cell r="E15">
            <v>16.47</v>
          </cell>
          <cell r="G15">
            <v>12.29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eck"/>
      <sheetName val="Overcollection"/>
      <sheetName val="Queries"/>
      <sheetName val="Graph"/>
    </sheetNames>
    <sheetDataSet>
      <sheetData sheetId="0" refreshError="1"/>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k-tax rec"/>
      <sheetName val="Prov to Ret"/>
      <sheetName val="Accrd WComp "/>
      <sheetName val="Accrd R&amp;M"/>
      <sheetName val="BK-FAS REC"/>
      <sheetName val="Book Depr Rec"/>
      <sheetName val="COST ACCUM ACCTS"/>
      <sheetName val="FAMSREQ.XLS"/>
      <sheetName val="PROFORMA 1120"/>
      <sheetName val="WORKPAPERS LINE 1-26"/>
      <sheetName val="INCOME TAX EXPENSE"/>
      <sheetName val="MISCELL"/>
      <sheetName val="Form 4626 support"/>
      <sheetName val="PREPARER'S NOTES &amp; OPEN ITEMS"/>
      <sheetName val="JE 41 Transmittal"/>
      <sheetName val="JE 9 Transmit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Low Risk"/>
      <sheetName val="Documentation-Medium Risk"/>
      <sheetName val="Documentation-High Risk"/>
      <sheetName val="High-Color Coded"/>
      <sheetName val="Retail Rate p27"/>
      <sheetName val="Wholesale Other Rate p30"/>
      <sheetName val="Unbilled Calc"/>
      <sheetName val="Data Table"/>
      <sheetName val="Module1"/>
      <sheetName val="Module2"/>
      <sheetName val="2018"/>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ew EBIT Report"/>
      <sheetName val="Phil"/>
      <sheetName val="New EBIT Calcs"/>
      <sheetName val="Projections"/>
      <sheetName val="MTM Accounting"/>
      <sheetName val="RMC &amp; PC Report"/>
      <sheetName val="EBIT Graph"/>
      <sheetName val="mWh Sales Graph"/>
      <sheetName val="Rev per mWh Graph"/>
      <sheetName val="Margin per mWh Graph"/>
    </sheetNames>
    <sheetDataSet>
      <sheetData sheetId="0" refreshError="1"/>
      <sheetData sheetId="1" refreshError="1"/>
      <sheetData sheetId="2" refreshError="1"/>
      <sheetData sheetId="3" refreshError="1">
        <row r="51">
          <cell r="B51" t="str">
            <v>Purchased Power Savings</v>
          </cell>
          <cell r="C51" t="str">
            <v>Actual</v>
          </cell>
          <cell r="E51">
            <v>0</v>
          </cell>
          <cell r="F51">
            <v>0</v>
          </cell>
          <cell r="G51">
            <v>0</v>
          </cell>
          <cell r="H51">
            <v>394547.34</v>
          </cell>
          <cell r="I51">
            <v>0</v>
          </cell>
          <cell r="W51">
            <v>394547.34</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row>
        <row r="52">
          <cell r="E52">
            <v>0</v>
          </cell>
          <cell r="F52">
            <v>0</v>
          </cell>
          <cell r="G52">
            <v>0</v>
          </cell>
          <cell r="H52">
            <v>0</v>
          </cell>
          <cell r="I52">
            <v>0</v>
          </cell>
        </row>
        <row r="53">
          <cell r="B53" t="str">
            <v>MONTHLY CALCULATIONS: INCENTIVE</v>
          </cell>
          <cell r="C53" t="str">
            <v>Act Calc</v>
          </cell>
          <cell r="E53">
            <v>0</v>
          </cell>
          <cell r="F53">
            <v>0</v>
          </cell>
          <cell r="G53">
            <v>0</v>
          </cell>
          <cell r="H53">
            <v>0</v>
          </cell>
          <cell r="I53">
            <v>0</v>
          </cell>
        </row>
        <row r="54">
          <cell r="B54" t="str">
            <v>MWH Sales</v>
          </cell>
          <cell r="C54" t="str">
            <v>Act Calc</v>
          </cell>
          <cell r="D54">
            <v>11</v>
          </cell>
          <cell r="E54">
            <v>0</v>
          </cell>
          <cell r="F54">
            <v>582432</v>
          </cell>
          <cell r="G54">
            <v>180726</v>
          </cell>
          <cell r="H54">
            <v>6042275</v>
          </cell>
          <cell r="I54">
            <v>6711595.1569999997</v>
          </cell>
          <cell r="K54">
            <v>861108</v>
          </cell>
          <cell r="L54">
            <v>1126929</v>
          </cell>
          <cell r="M54">
            <v>1091880</v>
          </cell>
          <cell r="N54">
            <v>761006</v>
          </cell>
          <cell r="O54">
            <v>352604</v>
          </cell>
          <cell r="P54">
            <v>388289.15700000001</v>
          </cell>
          <cell r="Q54">
            <v>434394</v>
          </cell>
          <cell r="R54">
            <v>410355</v>
          </cell>
          <cell r="S54">
            <v>312862</v>
          </cell>
          <cell r="T54">
            <v>452278</v>
          </cell>
          <cell r="U54">
            <v>339164</v>
          </cell>
          <cell r="V54">
            <v>180726</v>
          </cell>
          <cell r="W54">
            <v>986262</v>
          </cell>
          <cell r="X54">
            <v>631428</v>
          </cell>
          <cell r="Y54">
            <v>626944</v>
          </cell>
          <cell r="Z54">
            <v>605080</v>
          </cell>
          <cell r="AA54">
            <v>495117</v>
          </cell>
          <cell r="AB54">
            <v>280596</v>
          </cell>
          <cell r="AC54">
            <v>221648</v>
          </cell>
          <cell r="AD54">
            <v>323564</v>
          </cell>
          <cell r="AE54">
            <v>415188</v>
          </cell>
          <cell r="AF54">
            <v>342832</v>
          </cell>
          <cell r="AG54">
            <v>531184</v>
          </cell>
          <cell r="AH54">
            <v>582432</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row r="55">
          <cell r="C55" t="str">
            <v>Act Calc</v>
          </cell>
          <cell r="E55">
            <v>0</v>
          </cell>
          <cell r="F55">
            <v>0</v>
          </cell>
          <cell r="G55">
            <v>0</v>
          </cell>
          <cell r="H55">
            <v>0</v>
          </cell>
          <cell r="I55">
            <v>0</v>
          </cell>
        </row>
        <row r="56">
          <cell r="B56" t="str">
            <v>Total Revenues (ex. NCMPA)</v>
          </cell>
          <cell r="C56" t="str">
            <v>Act Calc</v>
          </cell>
          <cell r="D56">
            <v>13</v>
          </cell>
          <cell r="E56">
            <v>0</v>
          </cell>
          <cell r="F56">
            <v>-23550031.187167987</v>
          </cell>
          <cell r="G56">
            <v>-8591366.6600000262</v>
          </cell>
          <cell r="H56">
            <v>-266822104.59293395</v>
          </cell>
          <cell r="I56">
            <v>-291655649</v>
          </cell>
          <cell r="K56">
            <v>-39477023.450000003</v>
          </cell>
          <cell r="L56">
            <v>-53401909.229999997</v>
          </cell>
          <cell r="M56">
            <v>-53915434.590000004</v>
          </cell>
          <cell r="N56">
            <v>-32291999.949999999</v>
          </cell>
          <cell r="O56">
            <v>-11893124.24</v>
          </cell>
          <cell r="P56">
            <v>-16423568.93</v>
          </cell>
          <cell r="Q56">
            <v>-18065260.350000001</v>
          </cell>
          <cell r="R56">
            <v>-19284457.390000001</v>
          </cell>
          <cell r="S56">
            <v>-11915769.5</v>
          </cell>
          <cell r="T56">
            <v>-14254399.52</v>
          </cell>
          <cell r="U56">
            <v>-12141335.189999999</v>
          </cell>
          <cell r="V56">
            <v>-8591366.6600000262</v>
          </cell>
          <cell r="W56">
            <v>-44257057</v>
          </cell>
          <cell r="X56">
            <v>-31083942.537528336</v>
          </cell>
          <cell r="Y56">
            <v>-26422324.359045558</v>
          </cell>
          <cell r="Z56">
            <v>-26132902.812599491</v>
          </cell>
          <cell r="AA56">
            <v>-22891229.112299509</v>
          </cell>
          <cell r="AB56">
            <v>-13217848.395571779</v>
          </cell>
          <cell r="AC56">
            <v>-12754158.720416762</v>
          </cell>
          <cell r="AD56">
            <v>-17552540.831067365</v>
          </cell>
          <cell r="AE56">
            <v>-17345658.917506143</v>
          </cell>
          <cell r="AF56">
            <v>-12770205.703698643</v>
          </cell>
          <cell r="AG56">
            <v>-18844205.01603242</v>
          </cell>
          <cell r="AH56">
            <v>-23550031.187167987</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row>
        <row r="57">
          <cell r="B57" t="str">
            <v>Capacity revenues</v>
          </cell>
          <cell r="C57" t="str">
            <v>Act Calc</v>
          </cell>
          <cell r="D57">
            <v>14</v>
          </cell>
          <cell r="E57">
            <v>0</v>
          </cell>
          <cell r="F57">
            <v>0</v>
          </cell>
          <cell r="G57">
            <v>0</v>
          </cell>
          <cell r="H57">
            <v>-55555.56</v>
          </cell>
          <cell r="I57">
            <v>-100000</v>
          </cell>
          <cell r="K57">
            <v>-50000</v>
          </cell>
          <cell r="L57">
            <v>-50000</v>
          </cell>
          <cell r="M57">
            <v>0</v>
          </cell>
          <cell r="N57">
            <v>0</v>
          </cell>
          <cell r="O57">
            <v>0</v>
          </cell>
          <cell r="P57">
            <v>0</v>
          </cell>
          <cell r="Q57">
            <v>0</v>
          </cell>
          <cell r="R57">
            <v>0</v>
          </cell>
          <cell r="S57">
            <v>0</v>
          </cell>
          <cell r="T57">
            <v>0</v>
          </cell>
          <cell r="U57">
            <v>0</v>
          </cell>
          <cell r="V57">
            <v>0</v>
          </cell>
          <cell r="W57">
            <v>-55555.56</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row>
        <row r="58">
          <cell r="B58" t="str">
            <v>Energy revenues (excluding NCMPA)</v>
          </cell>
          <cell r="C58" t="str">
            <v>Act Calc</v>
          </cell>
          <cell r="D58" t="str">
            <v>L 56 - 57</v>
          </cell>
          <cell r="E58">
            <v>0</v>
          </cell>
          <cell r="F58">
            <v>-23550031.187167987</v>
          </cell>
          <cell r="G58">
            <v>-8591366.6600000262</v>
          </cell>
          <cell r="H58">
            <v>-266766549.03293395</v>
          </cell>
          <cell r="I58">
            <v>-291555649</v>
          </cell>
          <cell r="K58">
            <v>-39427023.450000003</v>
          </cell>
          <cell r="L58">
            <v>-53351909.229999997</v>
          </cell>
          <cell r="M58">
            <v>-53915434.590000004</v>
          </cell>
          <cell r="N58">
            <v>-32291999.949999999</v>
          </cell>
          <cell r="O58">
            <v>-11893124.24</v>
          </cell>
          <cell r="P58">
            <v>-16423568.93</v>
          </cell>
          <cell r="Q58">
            <v>-18065260.350000001</v>
          </cell>
          <cell r="R58">
            <v>-19284457.390000001</v>
          </cell>
          <cell r="S58">
            <v>-11915769.5</v>
          </cell>
          <cell r="T58">
            <v>-14254399.52</v>
          </cell>
          <cell r="U58">
            <v>-12141335.189999999</v>
          </cell>
          <cell r="V58">
            <v>-8591366.6600000262</v>
          </cell>
          <cell r="W58">
            <v>-44201501.439999998</v>
          </cell>
          <cell r="X58">
            <v>-31083942.537528336</v>
          </cell>
          <cell r="Y58">
            <v>-26422324.359045558</v>
          </cell>
          <cell r="Z58">
            <v>-26132902.812599491</v>
          </cell>
          <cell r="AA58">
            <v>-22891229.112299509</v>
          </cell>
          <cell r="AB58">
            <v>-13217848.395571779</v>
          </cell>
          <cell r="AC58">
            <v>-12754158.720416762</v>
          </cell>
          <cell r="AD58">
            <v>-17552540.831067365</v>
          </cell>
          <cell r="AE58">
            <v>-17345658.917506143</v>
          </cell>
          <cell r="AF58">
            <v>-12770205.703698643</v>
          </cell>
          <cell r="AG58">
            <v>-18844205.01603242</v>
          </cell>
          <cell r="AH58">
            <v>-23550031.187167987</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row>
        <row r="59">
          <cell r="B59" t="str">
            <v>Placeholder: revenues</v>
          </cell>
          <cell r="C59" t="str">
            <v>Act Calc</v>
          </cell>
          <cell r="D59">
            <v>15</v>
          </cell>
          <cell r="E59">
            <v>0</v>
          </cell>
          <cell r="F59">
            <v>0</v>
          </cell>
          <cell r="G59">
            <v>0</v>
          </cell>
          <cell r="H59">
            <v>0</v>
          </cell>
          <cell r="I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row>
        <row r="60">
          <cell r="B60" t="str">
            <v>NCMPA Imbalance Revenues</v>
          </cell>
          <cell r="C60" t="str">
            <v>Act Calc</v>
          </cell>
          <cell r="D60">
            <v>16</v>
          </cell>
          <cell r="E60">
            <v>0</v>
          </cell>
          <cell r="F60">
            <v>0</v>
          </cell>
          <cell r="G60">
            <v>-413662.79000000004</v>
          </cell>
          <cell r="H60">
            <v>-46849.19</v>
          </cell>
          <cell r="I60">
            <v>-856582</v>
          </cell>
          <cell r="K60">
            <v>0</v>
          </cell>
          <cell r="L60">
            <v>0</v>
          </cell>
          <cell r="M60">
            <v>0</v>
          </cell>
          <cell r="N60">
            <v>0</v>
          </cell>
          <cell r="O60">
            <v>0</v>
          </cell>
          <cell r="P60">
            <v>0</v>
          </cell>
          <cell r="Q60">
            <v>-219525.8</v>
          </cell>
          <cell r="R60">
            <v>-53135.35</v>
          </cell>
          <cell r="S60">
            <v>-49337.279999999999</v>
          </cell>
          <cell r="T60">
            <v>-39160.46</v>
          </cell>
          <cell r="U60">
            <v>-81760.320000000007</v>
          </cell>
          <cell r="V60">
            <v>-413662.79000000004</v>
          </cell>
          <cell r="W60">
            <v>-46849.19</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row>
        <row r="61">
          <cell r="B61" t="str">
            <v>Energy revenues</v>
          </cell>
          <cell r="C61" t="str">
            <v>Act Calc</v>
          </cell>
          <cell r="D61" t="str">
            <v>L 58 to 60</v>
          </cell>
          <cell r="E61">
            <v>0</v>
          </cell>
          <cell r="F61">
            <v>-23550031.187167987</v>
          </cell>
          <cell r="G61">
            <v>-9005029.4500000253</v>
          </cell>
          <cell r="H61">
            <v>-266813398.22293395</v>
          </cell>
          <cell r="I61">
            <v>-292412231.00000006</v>
          </cell>
          <cell r="K61">
            <v>-39427023.450000003</v>
          </cell>
          <cell r="L61">
            <v>-53351909.229999997</v>
          </cell>
          <cell r="M61">
            <v>-53915434.590000004</v>
          </cell>
          <cell r="N61">
            <v>-32291999.949999999</v>
          </cell>
          <cell r="O61">
            <v>-11893124.24</v>
          </cell>
          <cell r="P61">
            <v>-16423568.93</v>
          </cell>
          <cell r="Q61">
            <v>-18284786.150000002</v>
          </cell>
          <cell r="R61">
            <v>-19337592.740000002</v>
          </cell>
          <cell r="S61">
            <v>-11965106.779999999</v>
          </cell>
          <cell r="T61">
            <v>-14293559.98</v>
          </cell>
          <cell r="U61">
            <v>-12223095.51</v>
          </cell>
          <cell r="V61">
            <v>-9005029.4500000253</v>
          </cell>
          <cell r="W61">
            <v>-44248350.629999995</v>
          </cell>
          <cell r="X61">
            <v>-31083942.537528336</v>
          </cell>
          <cell r="Y61">
            <v>-26422324.359045558</v>
          </cell>
          <cell r="Z61">
            <v>-26132902.812599491</v>
          </cell>
          <cell r="AA61">
            <v>-22891229.112299509</v>
          </cell>
          <cell r="AB61">
            <v>-13217848.395571779</v>
          </cell>
          <cell r="AC61">
            <v>-12754158.720416762</v>
          </cell>
          <cell r="AD61">
            <v>-17552540.831067365</v>
          </cell>
          <cell r="AE61">
            <v>-17345658.917506143</v>
          </cell>
          <cell r="AF61">
            <v>-12770205.703698643</v>
          </cell>
          <cell r="AG61">
            <v>-18844205.01603242</v>
          </cell>
          <cell r="AH61">
            <v>-23550031.187167987</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row>
        <row r="62">
          <cell r="B62" t="str">
            <v>Total Sales Revenue</v>
          </cell>
          <cell r="C62" t="str">
            <v>Act Calc</v>
          </cell>
          <cell r="D62" t="str">
            <v>L 57 + 61</v>
          </cell>
          <cell r="E62">
            <v>0</v>
          </cell>
          <cell r="F62">
            <v>-23550031.187167987</v>
          </cell>
          <cell r="G62">
            <v>-9005029.4500000253</v>
          </cell>
          <cell r="H62">
            <v>-266868953.78293395</v>
          </cell>
          <cell r="I62">
            <v>-292512231.00000006</v>
          </cell>
          <cell r="J62" t="str">
            <v>GM</v>
          </cell>
          <cell r="K62">
            <v>-39477023.450000003</v>
          </cell>
          <cell r="L62">
            <v>-53401909.229999997</v>
          </cell>
          <cell r="M62">
            <v>-53915434.590000004</v>
          </cell>
          <cell r="N62">
            <v>-32291999.949999999</v>
          </cell>
          <cell r="O62">
            <v>-11893124.24</v>
          </cell>
          <cell r="P62">
            <v>-16423568.93</v>
          </cell>
          <cell r="Q62">
            <v>-18284786.150000002</v>
          </cell>
          <cell r="R62">
            <v>-19337592.740000002</v>
          </cell>
          <cell r="S62">
            <v>-11965106.779999999</v>
          </cell>
          <cell r="T62">
            <v>-14293559.98</v>
          </cell>
          <cell r="U62">
            <v>-12223095.51</v>
          </cell>
          <cell r="V62">
            <v>-9005029.4500000253</v>
          </cell>
          <cell r="W62">
            <v>-44303906.189999998</v>
          </cell>
          <cell r="X62">
            <v>-31083942.537528336</v>
          </cell>
          <cell r="Y62">
            <v>-26422324.359045558</v>
          </cell>
          <cell r="Z62">
            <v>-26132902.812599491</v>
          </cell>
          <cell r="AA62">
            <v>-22891229.112299509</v>
          </cell>
          <cell r="AB62">
            <v>-13217848.395571779</v>
          </cell>
          <cell r="AC62">
            <v>-12754158.720416762</v>
          </cell>
          <cell r="AD62">
            <v>-17552540.831067365</v>
          </cell>
          <cell r="AE62">
            <v>-17345658.917506143</v>
          </cell>
          <cell r="AF62">
            <v>-12770205.703698643</v>
          </cell>
          <cell r="AG62">
            <v>-18844205.01603242</v>
          </cell>
          <cell r="AH62">
            <v>-23550031.187167987</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row>
        <row r="63">
          <cell r="C63" t="str">
            <v>Act Calc</v>
          </cell>
          <cell r="E63">
            <v>0</v>
          </cell>
          <cell r="F63">
            <v>0</v>
          </cell>
          <cell r="G63">
            <v>0</v>
          </cell>
          <cell r="H63">
            <v>0</v>
          </cell>
          <cell r="I63">
            <v>0</v>
          </cell>
        </row>
        <row r="64">
          <cell r="B64" t="str">
            <v>Incremental fuel Ex. NCMPA &amp; fuel in loss comp.</v>
          </cell>
          <cell r="C64" t="str">
            <v>Act Calc</v>
          </cell>
          <cell r="D64">
            <v>18</v>
          </cell>
          <cell r="E64">
            <v>0</v>
          </cell>
          <cell r="F64">
            <v>13607109.299999997</v>
          </cell>
          <cell r="G64">
            <v>4228876.5400000215</v>
          </cell>
          <cell r="H64">
            <v>149194808.71999985</v>
          </cell>
          <cell r="I64">
            <v>117189595</v>
          </cell>
          <cell r="K64">
            <v>16185102.630000001</v>
          </cell>
          <cell r="L64">
            <v>20401486.809999999</v>
          </cell>
          <cell r="M64">
            <v>17674297.030000001</v>
          </cell>
          <cell r="N64">
            <v>12251784.109999999</v>
          </cell>
          <cell r="O64">
            <v>5802909.96</v>
          </cell>
          <cell r="P64">
            <v>6183063.21</v>
          </cell>
          <cell r="Q64">
            <v>6749948.9199999999</v>
          </cell>
          <cell r="R64">
            <v>7528590.8200000003</v>
          </cell>
          <cell r="S64">
            <v>5773159</v>
          </cell>
          <cell r="T64">
            <v>7880464.3899999997</v>
          </cell>
          <cell r="U64">
            <v>6529911.5800000001</v>
          </cell>
          <cell r="V64">
            <v>4228876.5400000215</v>
          </cell>
          <cell r="W64">
            <v>20343553.719999999</v>
          </cell>
          <cell r="X64">
            <v>14350492.400000017</v>
          </cell>
          <cell r="Y64">
            <v>15911542.199999996</v>
          </cell>
          <cell r="Z64">
            <v>14568996.199999994</v>
          </cell>
          <cell r="AA64">
            <v>13574817.499999931</v>
          </cell>
          <cell r="AB64">
            <v>7552980.3000000389</v>
          </cell>
          <cell r="AC64">
            <v>7648864.4999999665</v>
          </cell>
          <cell r="AD64">
            <v>10145897.099999944</v>
          </cell>
          <cell r="AE64">
            <v>9611872.5999999885</v>
          </cell>
          <cell r="AF64">
            <v>9162102.2000000086</v>
          </cell>
          <cell r="AG64">
            <v>12716580.699999977</v>
          </cell>
          <cell r="AH64">
            <v>13607109.299999997</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row>
        <row r="65">
          <cell r="B65" t="str">
            <v>NCMPA Imbalance fuel</v>
          </cell>
          <cell r="C65" t="str">
            <v>Act Calc</v>
          </cell>
          <cell r="D65">
            <v>21</v>
          </cell>
          <cell r="E65">
            <v>0</v>
          </cell>
          <cell r="F65">
            <v>0</v>
          </cell>
          <cell r="G65">
            <v>89748.12</v>
          </cell>
          <cell r="H65">
            <v>18363.14</v>
          </cell>
          <cell r="I65">
            <v>227059</v>
          </cell>
          <cell r="K65">
            <v>0</v>
          </cell>
          <cell r="L65">
            <v>0</v>
          </cell>
          <cell r="M65">
            <v>0</v>
          </cell>
          <cell r="N65">
            <v>0</v>
          </cell>
          <cell r="O65">
            <v>0</v>
          </cell>
          <cell r="P65">
            <v>0</v>
          </cell>
          <cell r="Q65">
            <v>49909.75</v>
          </cell>
          <cell r="R65">
            <v>25651</v>
          </cell>
          <cell r="S65">
            <v>28462</v>
          </cell>
          <cell r="T65">
            <v>12388.8</v>
          </cell>
          <cell r="U65">
            <v>20899.330000000002</v>
          </cell>
          <cell r="V65">
            <v>89748.12</v>
          </cell>
          <cell r="W65">
            <v>18363.14</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row>
        <row r="66">
          <cell r="B66" t="str">
            <v>Freight Rate Differential</v>
          </cell>
          <cell r="C66" t="str">
            <v>Act Calc</v>
          </cell>
          <cell r="D66">
            <v>22</v>
          </cell>
          <cell r="E66">
            <v>0</v>
          </cell>
          <cell r="F66">
            <v>0</v>
          </cell>
          <cell r="G66">
            <v>0</v>
          </cell>
          <cell r="H66">
            <v>0</v>
          </cell>
          <cell r="I66">
            <v>8707031.75</v>
          </cell>
          <cell r="K66">
            <v>1223765.0900000001</v>
          </cell>
          <cell r="L66">
            <v>1698800.03</v>
          </cell>
          <cell r="M66">
            <v>1669406.92</v>
          </cell>
          <cell r="N66">
            <v>1029935.48</v>
          </cell>
          <cell r="O66">
            <v>413348</v>
          </cell>
          <cell r="P66">
            <v>498718.71</v>
          </cell>
          <cell r="Q66">
            <v>569939.16</v>
          </cell>
          <cell r="R66">
            <v>527536.5</v>
          </cell>
          <cell r="S66">
            <v>391642.89</v>
          </cell>
          <cell r="T66">
            <v>683938.97</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row>
        <row r="67">
          <cell r="B67" t="str">
            <v>Incremental Fuel Costs</v>
          </cell>
          <cell r="C67" t="str">
            <v>Act Calc</v>
          </cell>
          <cell r="D67" t="str">
            <v>L 64 to 66</v>
          </cell>
          <cell r="E67">
            <v>0</v>
          </cell>
          <cell r="F67">
            <v>13607109.299999997</v>
          </cell>
          <cell r="G67">
            <v>4318624.6600000216</v>
          </cell>
          <cell r="H67">
            <v>149213171.8599999</v>
          </cell>
          <cell r="I67">
            <v>126123685.75000001</v>
          </cell>
          <cell r="J67" t="str">
            <v>GM</v>
          </cell>
          <cell r="K67">
            <v>17408867.720000003</v>
          </cell>
          <cell r="L67">
            <v>22100286.84</v>
          </cell>
          <cell r="M67">
            <v>19343703.950000003</v>
          </cell>
          <cell r="N67">
            <v>13281719.59</v>
          </cell>
          <cell r="O67">
            <v>6216257.96</v>
          </cell>
          <cell r="P67">
            <v>6681781.9199999999</v>
          </cell>
          <cell r="Q67">
            <v>7369797.8300000001</v>
          </cell>
          <cell r="R67">
            <v>8081778.3200000003</v>
          </cell>
          <cell r="S67">
            <v>6193263.8899999997</v>
          </cell>
          <cell r="T67">
            <v>8576792.1600000001</v>
          </cell>
          <cell r="U67">
            <v>6550810.9100000001</v>
          </cell>
          <cell r="V67">
            <v>4318624.6600000216</v>
          </cell>
          <cell r="W67">
            <v>20361916.859999999</v>
          </cell>
          <cell r="X67">
            <v>14350492.400000017</v>
          </cell>
          <cell r="Y67">
            <v>15911542.199999996</v>
          </cell>
          <cell r="Z67">
            <v>14568996.199999994</v>
          </cell>
          <cell r="AA67">
            <v>13574817.499999931</v>
          </cell>
          <cell r="AB67">
            <v>7552980.3000000389</v>
          </cell>
          <cell r="AC67">
            <v>7648864.4999999665</v>
          </cell>
          <cell r="AD67">
            <v>10145897.099999944</v>
          </cell>
          <cell r="AE67">
            <v>9611872.5999999885</v>
          </cell>
          <cell r="AF67">
            <v>9162102.2000000086</v>
          </cell>
          <cell r="AG67">
            <v>12716580.699999977</v>
          </cell>
          <cell r="AH67">
            <v>13607109.299999997</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row>
        <row r="68">
          <cell r="C68" t="str">
            <v>Act Calc</v>
          </cell>
          <cell r="E68">
            <v>0</v>
          </cell>
          <cell r="F68">
            <v>0</v>
          </cell>
          <cell r="G68">
            <v>0</v>
          </cell>
          <cell r="H68">
            <v>0</v>
          </cell>
          <cell r="I68">
            <v>0</v>
          </cell>
        </row>
        <row r="69">
          <cell r="B69" t="str">
            <v>Emission Allowances: SO2 (ex. NCMPA)</v>
          </cell>
          <cell r="C69" t="str">
            <v>Act Calc</v>
          </cell>
          <cell r="D69">
            <v>25</v>
          </cell>
          <cell r="E69">
            <v>0</v>
          </cell>
          <cell r="F69">
            <v>1173880.8999999999</v>
          </cell>
          <cell r="G69">
            <v>286250.0700000003</v>
          </cell>
          <cell r="H69">
            <v>11272690.41</v>
          </cell>
          <cell r="I69">
            <v>7122451</v>
          </cell>
          <cell r="K69">
            <v>717345.82</v>
          </cell>
          <cell r="L69">
            <v>1040205.74</v>
          </cell>
          <cell r="M69">
            <v>1191664.18</v>
          </cell>
          <cell r="N69">
            <v>762394.05</v>
          </cell>
          <cell r="O69">
            <v>372407.86</v>
          </cell>
          <cell r="P69">
            <v>412442.05</v>
          </cell>
          <cell r="Q69">
            <v>486811.98</v>
          </cell>
          <cell r="R69">
            <v>502052.2</v>
          </cell>
          <cell r="S69">
            <v>379131</v>
          </cell>
          <cell r="T69">
            <v>548838.55000000005</v>
          </cell>
          <cell r="U69">
            <v>422907.5</v>
          </cell>
          <cell r="V69">
            <v>286250.0700000003</v>
          </cell>
          <cell r="W69">
            <v>1453862.11</v>
          </cell>
          <cell r="X69">
            <v>1288302.8999999999</v>
          </cell>
          <cell r="Y69">
            <v>1221510.2</v>
          </cell>
          <cell r="Z69">
            <v>1215686.8</v>
          </cell>
          <cell r="AA69">
            <v>998496.50000000291</v>
          </cell>
          <cell r="AB69">
            <v>550150.19999999821</v>
          </cell>
          <cell r="AC69">
            <v>334196.00000000355</v>
          </cell>
          <cell r="AD69">
            <v>550787.49999999674</v>
          </cell>
          <cell r="AE69">
            <v>804336.8</v>
          </cell>
          <cell r="AF69">
            <v>675630.89999999828</v>
          </cell>
          <cell r="AG69">
            <v>1005849.6</v>
          </cell>
          <cell r="AH69">
            <v>1173880.8999999999</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row>
        <row r="70">
          <cell r="B70" t="str">
            <v>Emission Allowances: SO2 NCMPA</v>
          </cell>
          <cell r="C70" t="str">
            <v>Act Calc</v>
          </cell>
          <cell r="D70">
            <v>26</v>
          </cell>
          <cell r="E70">
            <v>0</v>
          </cell>
          <cell r="F70">
            <v>0</v>
          </cell>
          <cell r="G70">
            <v>5359.27</v>
          </cell>
          <cell r="H70">
            <v>1378.69</v>
          </cell>
          <cell r="I70">
            <v>15024</v>
          </cell>
          <cell r="K70">
            <v>0</v>
          </cell>
          <cell r="L70">
            <v>0</v>
          </cell>
          <cell r="M70">
            <v>0</v>
          </cell>
          <cell r="N70">
            <v>0</v>
          </cell>
          <cell r="O70">
            <v>0</v>
          </cell>
          <cell r="P70">
            <v>0</v>
          </cell>
          <cell r="Q70">
            <v>3559.22</v>
          </cell>
          <cell r="R70">
            <v>1761</v>
          </cell>
          <cell r="S70">
            <v>1863</v>
          </cell>
          <cell r="T70">
            <v>911.91</v>
          </cell>
          <cell r="U70">
            <v>1569.6</v>
          </cell>
          <cell r="V70">
            <v>5359.27</v>
          </cell>
          <cell r="W70">
            <v>1378.69</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row>
        <row r="71">
          <cell r="B71" t="str">
            <v>Incremental Emission Allowances: SO2</v>
          </cell>
          <cell r="C71" t="str">
            <v>Act Calc</v>
          </cell>
          <cell r="D71" t="str">
            <v>L 69 to 70</v>
          </cell>
          <cell r="E71">
            <v>0</v>
          </cell>
          <cell r="F71">
            <v>1173880.8999999999</v>
          </cell>
          <cell r="G71">
            <v>291609.34000000032</v>
          </cell>
          <cell r="H71">
            <v>11274069.100000001</v>
          </cell>
          <cell r="I71">
            <v>7137475</v>
          </cell>
          <cell r="J71" t="str">
            <v>GM</v>
          </cell>
          <cell r="K71">
            <v>717345.82</v>
          </cell>
          <cell r="L71">
            <v>1040205.74</v>
          </cell>
          <cell r="M71">
            <v>1191664.18</v>
          </cell>
          <cell r="N71">
            <v>762394.05</v>
          </cell>
          <cell r="O71">
            <v>372407.86</v>
          </cell>
          <cell r="P71">
            <v>412442.05</v>
          </cell>
          <cell r="Q71">
            <v>490371.19999999995</v>
          </cell>
          <cell r="R71">
            <v>503813.2</v>
          </cell>
          <cell r="S71">
            <v>380994</v>
          </cell>
          <cell r="T71">
            <v>549750.46000000008</v>
          </cell>
          <cell r="U71">
            <v>424477.1</v>
          </cell>
          <cell r="V71">
            <v>291609.34000000032</v>
          </cell>
          <cell r="W71">
            <v>1455240.8</v>
          </cell>
          <cell r="X71">
            <v>1288302.8999999999</v>
          </cell>
          <cell r="Y71">
            <v>1221510.2</v>
          </cell>
          <cell r="Z71">
            <v>1215686.8</v>
          </cell>
          <cell r="AA71">
            <v>998496.50000000291</v>
          </cell>
          <cell r="AB71">
            <v>550150.19999999821</v>
          </cell>
          <cell r="AC71">
            <v>334196.00000000355</v>
          </cell>
          <cell r="AD71">
            <v>550787.49999999674</v>
          </cell>
          <cell r="AE71">
            <v>804336.8</v>
          </cell>
          <cell r="AF71">
            <v>675630.89999999828</v>
          </cell>
          <cell r="AG71">
            <v>1005849.6</v>
          </cell>
          <cell r="AH71">
            <v>1173880.8999999999</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row>
        <row r="72">
          <cell r="C72" t="str">
            <v>Act Calc</v>
          </cell>
          <cell r="E72">
            <v>0</v>
          </cell>
          <cell r="F72">
            <v>0</v>
          </cell>
          <cell r="G72">
            <v>0</v>
          </cell>
          <cell r="H72">
            <v>0</v>
          </cell>
          <cell r="I72">
            <v>0</v>
          </cell>
        </row>
        <row r="73">
          <cell r="B73" t="str">
            <v>SC Generation Tax</v>
          </cell>
          <cell r="C73" t="str">
            <v>Act Calc</v>
          </cell>
          <cell r="D73">
            <v>27</v>
          </cell>
          <cell r="E73">
            <v>0</v>
          </cell>
          <cell r="F73">
            <v>0</v>
          </cell>
          <cell r="G73">
            <v>7298</v>
          </cell>
          <cell r="H73">
            <v>2700</v>
          </cell>
          <cell r="I73">
            <v>110182</v>
          </cell>
          <cell r="K73">
            <v>5553.5</v>
          </cell>
          <cell r="L73">
            <v>7734.5</v>
          </cell>
          <cell r="M73">
            <v>3943.5</v>
          </cell>
          <cell r="N73">
            <v>6469.5</v>
          </cell>
          <cell r="O73">
            <v>8753.5</v>
          </cell>
          <cell r="P73">
            <v>5571.5</v>
          </cell>
          <cell r="Q73">
            <v>9282.5</v>
          </cell>
          <cell r="R73">
            <v>3854</v>
          </cell>
          <cell r="S73">
            <v>7211.5</v>
          </cell>
          <cell r="T73">
            <v>34733.5</v>
          </cell>
          <cell r="U73">
            <v>9776.5</v>
          </cell>
          <cell r="V73">
            <v>7298</v>
          </cell>
          <cell r="W73">
            <v>2700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row>
        <row r="74">
          <cell r="B74" t="str">
            <v>Other Incremental non-fuel purchased costs</v>
          </cell>
          <cell r="C74" t="str">
            <v>Act Calc</v>
          </cell>
          <cell r="D74">
            <v>28</v>
          </cell>
          <cell r="E74">
            <v>0</v>
          </cell>
          <cell r="F74">
            <v>0</v>
          </cell>
          <cell r="G74">
            <v>345005</v>
          </cell>
          <cell r="H74">
            <v>223989</v>
          </cell>
          <cell r="I74">
            <v>7075695</v>
          </cell>
          <cell r="K74">
            <v>1405152</v>
          </cell>
          <cell r="L74">
            <v>968522</v>
          </cell>
          <cell r="M74">
            <v>883940</v>
          </cell>
          <cell r="N74">
            <v>1810091</v>
          </cell>
          <cell r="O74">
            <v>229369</v>
          </cell>
          <cell r="P74">
            <v>450203</v>
          </cell>
          <cell r="Q74">
            <v>105527</v>
          </cell>
          <cell r="R74">
            <v>347506</v>
          </cell>
          <cell r="S74">
            <v>226630</v>
          </cell>
          <cell r="T74">
            <v>129269</v>
          </cell>
          <cell r="U74">
            <v>174481</v>
          </cell>
          <cell r="V74">
            <v>345005</v>
          </cell>
          <cell r="W74">
            <v>223989</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row>
        <row r="75">
          <cell r="B75" t="str">
            <v>Non-fuel purchased cost and SC Gen. Tax</v>
          </cell>
          <cell r="C75" t="str">
            <v>Act Calc</v>
          </cell>
          <cell r="D75" t="str">
            <v>L 73 to 74</v>
          </cell>
          <cell r="E75">
            <v>0</v>
          </cell>
          <cell r="F75">
            <v>0</v>
          </cell>
          <cell r="G75">
            <v>352303</v>
          </cell>
          <cell r="H75">
            <v>226689</v>
          </cell>
          <cell r="I75">
            <v>7185877</v>
          </cell>
          <cell r="J75" t="str">
            <v>GM</v>
          </cell>
          <cell r="K75">
            <v>1410705.5</v>
          </cell>
          <cell r="L75">
            <v>976256.5</v>
          </cell>
          <cell r="M75">
            <v>887883.5</v>
          </cell>
          <cell r="N75">
            <v>1816560.5</v>
          </cell>
          <cell r="O75">
            <v>238122.5</v>
          </cell>
          <cell r="P75">
            <v>455774.5</v>
          </cell>
          <cell r="Q75">
            <v>114809.5</v>
          </cell>
          <cell r="R75">
            <v>351360</v>
          </cell>
          <cell r="S75">
            <v>233841.5</v>
          </cell>
          <cell r="T75">
            <v>164002.5</v>
          </cell>
          <cell r="U75">
            <v>184257.5</v>
          </cell>
          <cell r="V75">
            <v>352303</v>
          </cell>
          <cell r="W75">
            <v>226689</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row>
        <row r="76">
          <cell r="C76" t="str">
            <v>Act Calc</v>
          </cell>
          <cell r="E76">
            <v>0</v>
          </cell>
          <cell r="F76">
            <v>0</v>
          </cell>
          <cell r="G76">
            <v>0</v>
          </cell>
          <cell r="H76">
            <v>0</v>
          </cell>
          <cell r="I76">
            <v>0</v>
          </cell>
        </row>
        <row r="77">
          <cell r="B77" t="str">
            <v>Transmission by others</v>
          </cell>
          <cell r="C77" t="str">
            <v>Act Calc</v>
          </cell>
          <cell r="D77">
            <v>30</v>
          </cell>
          <cell r="E77">
            <v>0</v>
          </cell>
          <cell r="F77">
            <v>83333.333333333328</v>
          </cell>
          <cell r="G77">
            <v>166562.01000000024</v>
          </cell>
          <cell r="H77">
            <v>906526.66666666674</v>
          </cell>
          <cell r="I77">
            <v>1859953</v>
          </cell>
          <cell r="J77" t="str">
            <v>GM</v>
          </cell>
          <cell r="K77">
            <v>154514.23000000001</v>
          </cell>
          <cell r="L77">
            <v>332784.77</v>
          </cell>
          <cell r="M77">
            <v>396235.21</v>
          </cell>
          <cell r="N77">
            <v>298873.46000000002</v>
          </cell>
          <cell r="O77">
            <v>206991.94</v>
          </cell>
          <cell r="P77">
            <v>180391.59</v>
          </cell>
          <cell r="Q77">
            <v>169668.98</v>
          </cell>
          <cell r="R77">
            <v>186149.16</v>
          </cell>
          <cell r="S77">
            <v>-361698.01</v>
          </cell>
          <cell r="T77">
            <v>-50018.37</v>
          </cell>
          <cell r="U77">
            <v>179498.03</v>
          </cell>
          <cell r="V77">
            <v>166562.01000000024</v>
          </cell>
          <cell r="W77">
            <v>-10140</v>
          </cell>
          <cell r="X77">
            <v>83333.333333333328</v>
          </cell>
          <cell r="Y77">
            <v>83333.333333333328</v>
          </cell>
          <cell r="Z77">
            <v>83333.333333333328</v>
          </cell>
          <cell r="AA77">
            <v>83333.333333333328</v>
          </cell>
          <cell r="AB77">
            <v>83333.333333333328</v>
          </cell>
          <cell r="AC77">
            <v>83333.333333333328</v>
          </cell>
          <cell r="AD77">
            <v>83333.333333333328</v>
          </cell>
          <cell r="AE77">
            <v>83333.333333333328</v>
          </cell>
          <cell r="AF77">
            <v>83333.333333333328</v>
          </cell>
          <cell r="AG77">
            <v>83333.333333333328</v>
          </cell>
          <cell r="AH77">
            <v>83333.333333333328</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row>
        <row r="78">
          <cell r="C78" t="str">
            <v>Act Calc</v>
          </cell>
          <cell r="E78">
            <v>0</v>
          </cell>
          <cell r="F78">
            <v>0</v>
          </cell>
          <cell r="G78">
            <v>0</v>
          </cell>
          <cell r="H78">
            <v>0</v>
          </cell>
          <cell r="I78">
            <v>0</v>
          </cell>
        </row>
        <row r="79">
          <cell r="B79" t="str">
            <v>Duke Power Transmission Tariff: ex. Loss Compensation</v>
          </cell>
          <cell r="C79" t="str">
            <v>Act Calc</v>
          </cell>
          <cell r="D79">
            <v>44</v>
          </cell>
          <cell r="E79">
            <v>0</v>
          </cell>
          <cell r="F79">
            <v>2014980.48</v>
          </cell>
          <cell r="G79">
            <v>1075502.3899999969</v>
          </cell>
          <cell r="H79">
            <v>22572643.760000002</v>
          </cell>
          <cell r="I79">
            <v>22153632</v>
          </cell>
          <cell r="K79">
            <v>2468270</v>
          </cell>
          <cell r="L79">
            <v>3214538</v>
          </cell>
          <cell r="M79">
            <v>3094361</v>
          </cell>
          <cell r="N79">
            <v>2240365</v>
          </cell>
          <cell r="O79">
            <v>1566131</v>
          </cell>
          <cell r="P79">
            <v>1540632</v>
          </cell>
          <cell r="Q79">
            <v>1722171</v>
          </cell>
          <cell r="R79">
            <v>1569606</v>
          </cell>
          <cell r="S79">
            <v>1194189</v>
          </cell>
          <cell r="T79">
            <v>1302056.6000000001</v>
          </cell>
          <cell r="U79">
            <v>1165810.01</v>
          </cell>
          <cell r="V79">
            <v>1075502.3899999969</v>
          </cell>
          <cell r="W79">
            <v>2979806.04</v>
          </cell>
          <cell r="X79">
            <v>2385517.92</v>
          </cell>
          <cell r="Y79">
            <v>2177004.16</v>
          </cell>
          <cell r="Z79">
            <v>2161483.1999999997</v>
          </cell>
          <cell r="AA79">
            <v>1889345.88</v>
          </cell>
          <cell r="AB79">
            <v>1368400</v>
          </cell>
          <cell r="AC79">
            <v>1368400</v>
          </cell>
          <cell r="AD79">
            <v>1368400</v>
          </cell>
          <cell r="AE79">
            <v>1534340.32</v>
          </cell>
          <cell r="AF79">
            <v>1368400</v>
          </cell>
          <cell r="AG79">
            <v>1956565.7599999998</v>
          </cell>
          <cell r="AH79">
            <v>2014980.48</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row>
        <row r="80">
          <cell r="B80" t="str">
            <v>Loss compensation</v>
          </cell>
          <cell r="C80" t="str">
            <v>Act Calc</v>
          </cell>
          <cell r="D80">
            <v>31</v>
          </cell>
          <cell r="E80">
            <v>0</v>
          </cell>
          <cell r="F80">
            <v>586259.40618556691</v>
          </cell>
          <cell r="G80">
            <v>223822.3200000003</v>
          </cell>
          <cell r="H80">
            <v>6641086.8623711374</v>
          </cell>
          <cell r="I80">
            <v>6959051</v>
          </cell>
          <cell r="K80">
            <v>909337</v>
          </cell>
          <cell r="L80">
            <v>1366746</v>
          </cell>
          <cell r="M80">
            <v>1100312</v>
          </cell>
          <cell r="N80">
            <v>792797</v>
          </cell>
          <cell r="O80">
            <v>320704</v>
          </cell>
          <cell r="P80">
            <v>333750</v>
          </cell>
          <cell r="Q80">
            <v>383557</v>
          </cell>
          <cell r="R80">
            <v>432343</v>
          </cell>
          <cell r="S80">
            <v>322477</v>
          </cell>
          <cell r="T80">
            <v>423326</v>
          </cell>
          <cell r="U80">
            <v>349879.68</v>
          </cell>
          <cell r="V80">
            <v>223822.3200000003</v>
          </cell>
          <cell r="W80">
            <v>1037197.91</v>
          </cell>
          <cell r="X80">
            <v>617180.04371134017</v>
          </cell>
          <cell r="Y80">
            <v>677610.38969072385</v>
          </cell>
          <cell r="Z80">
            <v>626411.09319587657</v>
          </cell>
          <cell r="AA80">
            <v>579072.8727835071</v>
          </cell>
          <cell r="AB80">
            <v>346923.16329896887</v>
          </cell>
          <cell r="AC80">
            <v>324358.49690721743</v>
          </cell>
          <cell r="AD80">
            <v>449199.32288659824</v>
          </cell>
          <cell r="AE80">
            <v>461320.15546391666</v>
          </cell>
          <cell r="AF80">
            <v>392624.42103092792</v>
          </cell>
          <cell r="AG80">
            <v>542929.58721649507</v>
          </cell>
          <cell r="AH80">
            <v>586259.40618556691</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row>
        <row r="81">
          <cell r="B81" t="str">
            <v>Duke Power Transmission Tariff</v>
          </cell>
          <cell r="C81" t="str">
            <v>Act Calc</v>
          </cell>
          <cell r="D81" t="str">
            <v>L 79 to 80</v>
          </cell>
          <cell r="E81">
            <v>0</v>
          </cell>
          <cell r="F81">
            <v>2601239.8861855669</v>
          </cell>
          <cell r="G81">
            <v>1299324.7099999972</v>
          </cell>
          <cell r="H81">
            <v>29213730.622371137</v>
          </cell>
          <cell r="I81">
            <v>29112683</v>
          </cell>
          <cell r="J81" t="str">
            <v>GM</v>
          </cell>
          <cell r="K81">
            <v>3377607</v>
          </cell>
          <cell r="L81">
            <v>4581284</v>
          </cell>
          <cell r="M81">
            <v>4194673</v>
          </cell>
          <cell r="N81">
            <v>3033162</v>
          </cell>
          <cell r="O81">
            <v>1886835</v>
          </cell>
          <cell r="P81">
            <v>1874382</v>
          </cell>
          <cell r="Q81">
            <v>2105728</v>
          </cell>
          <cell r="R81">
            <v>2001949</v>
          </cell>
          <cell r="S81">
            <v>1516666</v>
          </cell>
          <cell r="T81">
            <v>1725382.6</v>
          </cell>
          <cell r="U81">
            <v>1515689.69</v>
          </cell>
          <cell r="V81">
            <v>1299324.7099999972</v>
          </cell>
          <cell r="W81">
            <v>4017003.95</v>
          </cell>
          <cell r="X81">
            <v>3002697.96371134</v>
          </cell>
          <cell r="Y81">
            <v>2854614.5496907239</v>
          </cell>
          <cell r="Z81">
            <v>2787894.2931958763</v>
          </cell>
          <cell r="AA81">
            <v>2468418.7527835071</v>
          </cell>
          <cell r="AB81">
            <v>1715323.1632989689</v>
          </cell>
          <cell r="AC81">
            <v>1692758.4969072174</v>
          </cell>
          <cell r="AD81">
            <v>1817599.3228865983</v>
          </cell>
          <cell r="AE81">
            <v>1995660.4754639168</v>
          </cell>
          <cell r="AF81">
            <v>1761024.4210309279</v>
          </cell>
          <cell r="AG81">
            <v>2499495.3472164948</v>
          </cell>
          <cell r="AH81">
            <v>2601239.8861855669</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row>
        <row r="82">
          <cell r="C82" t="str">
            <v>Act Calc</v>
          </cell>
          <cell r="E82">
            <v>0</v>
          </cell>
          <cell r="F82">
            <v>0</v>
          </cell>
          <cell r="G82">
            <v>0</v>
          </cell>
          <cell r="H82">
            <v>0</v>
          </cell>
          <cell r="I82">
            <v>0</v>
          </cell>
        </row>
        <row r="83">
          <cell r="B83" t="str">
            <v>Hub trading transactions - Sales</v>
          </cell>
          <cell r="C83" t="str">
            <v>Act Calc</v>
          </cell>
          <cell r="D83">
            <v>37</v>
          </cell>
          <cell r="E83">
            <v>0</v>
          </cell>
          <cell r="F83">
            <v>0</v>
          </cell>
          <cell r="G83">
            <v>-1267201</v>
          </cell>
          <cell r="H83">
            <v>-4549640</v>
          </cell>
          <cell r="I83">
            <v>-20699599</v>
          </cell>
          <cell r="K83">
            <v>-1138320</v>
          </cell>
          <cell r="L83">
            <v>-1053200</v>
          </cell>
          <cell r="M83">
            <v>0</v>
          </cell>
          <cell r="N83">
            <v>-1508680</v>
          </cell>
          <cell r="O83">
            <v>32760</v>
          </cell>
          <cell r="P83">
            <v>0</v>
          </cell>
          <cell r="Q83">
            <v>-3963820.5</v>
          </cell>
          <cell r="R83">
            <v>-4154240</v>
          </cell>
          <cell r="S83">
            <v>-4178577.5</v>
          </cell>
          <cell r="T83">
            <v>-1377520</v>
          </cell>
          <cell r="U83">
            <v>-2090800</v>
          </cell>
          <cell r="V83">
            <v>-1267201</v>
          </cell>
          <cell r="W83">
            <v>-4362120</v>
          </cell>
          <cell r="X83">
            <v>-184000</v>
          </cell>
          <cell r="Y83">
            <v>0</v>
          </cell>
          <cell r="Z83">
            <v>0</v>
          </cell>
          <cell r="AA83">
            <v>0</v>
          </cell>
          <cell r="AB83">
            <v>-3520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row>
        <row r="84">
          <cell r="B84" t="str">
            <v>Hub trading transactions - Purchases</v>
          </cell>
          <cell r="C84" t="str">
            <v>Act Calc</v>
          </cell>
          <cell r="D84">
            <v>38</v>
          </cell>
          <cell r="E84">
            <v>0</v>
          </cell>
          <cell r="F84">
            <v>0</v>
          </cell>
          <cell r="G84">
            <v>1258400</v>
          </cell>
          <cell r="H84">
            <v>4163880</v>
          </cell>
          <cell r="I84">
            <v>19932594</v>
          </cell>
          <cell r="K84">
            <v>1035440</v>
          </cell>
          <cell r="L84">
            <v>966800</v>
          </cell>
          <cell r="M84">
            <v>0</v>
          </cell>
          <cell r="N84">
            <v>1424200</v>
          </cell>
          <cell r="O84">
            <v>0</v>
          </cell>
          <cell r="P84">
            <v>0</v>
          </cell>
          <cell r="Q84">
            <v>3697479</v>
          </cell>
          <cell r="R84">
            <v>3994235</v>
          </cell>
          <cell r="S84">
            <v>4137280</v>
          </cell>
          <cell r="T84">
            <v>1363600</v>
          </cell>
          <cell r="U84">
            <v>2055160</v>
          </cell>
          <cell r="V84">
            <v>1258400</v>
          </cell>
          <cell r="W84">
            <v>4163880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row>
        <row r="85">
          <cell r="B85" t="str">
            <v>Hub trading transactions - Call Option Premium</v>
          </cell>
          <cell r="C85" t="str">
            <v>Act Calc</v>
          </cell>
          <cell r="D85">
            <v>39</v>
          </cell>
          <cell r="E85">
            <v>0</v>
          </cell>
          <cell r="F85">
            <v>0</v>
          </cell>
          <cell r="G85">
            <v>0</v>
          </cell>
          <cell r="H85">
            <v>0</v>
          </cell>
          <cell r="I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row>
        <row r="86">
          <cell r="B86" t="str">
            <v>Hub trading transactions - Put Option Premium</v>
          </cell>
          <cell r="C86" t="str">
            <v>Act Calc</v>
          </cell>
          <cell r="D86">
            <v>40</v>
          </cell>
          <cell r="E86">
            <v>0</v>
          </cell>
          <cell r="F86">
            <v>416666.66666666669</v>
          </cell>
          <cell r="G86">
            <v>0</v>
          </cell>
          <cell r="H86">
            <v>4583333.333333333</v>
          </cell>
          <cell r="I86">
            <v>0</v>
          </cell>
          <cell r="K86">
            <v>0</v>
          </cell>
          <cell r="L86">
            <v>0</v>
          </cell>
          <cell r="M86">
            <v>0</v>
          </cell>
          <cell r="N86">
            <v>0</v>
          </cell>
          <cell r="O86">
            <v>0</v>
          </cell>
          <cell r="P86">
            <v>0</v>
          </cell>
          <cell r="Q86">
            <v>0</v>
          </cell>
          <cell r="R86">
            <v>0</v>
          </cell>
          <cell r="S86">
            <v>0</v>
          </cell>
          <cell r="T86">
            <v>0</v>
          </cell>
          <cell r="U86">
            <v>0</v>
          </cell>
          <cell r="V86">
            <v>0</v>
          </cell>
          <cell r="W86">
            <v>0</v>
          </cell>
          <cell r="X86">
            <v>416666.66666666669</v>
          </cell>
          <cell r="Y86">
            <v>416666.66666666669</v>
          </cell>
          <cell r="Z86">
            <v>416666.66666666669</v>
          </cell>
          <cell r="AA86">
            <v>416666.66666666669</v>
          </cell>
          <cell r="AB86">
            <v>416666.66666666669</v>
          </cell>
          <cell r="AC86">
            <v>416666.66666666669</v>
          </cell>
          <cell r="AD86">
            <v>416666.66666666669</v>
          </cell>
          <cell r="AE86">
            <v>416666.66666666669</v>
          </cell>
          <cell r="AF86">
            <v>416666.66666666669</v>
          </cell>
          <cell r="AG86">
            <v>416666.66666666669</v>
          </cell>
          <cell r="AH86">
            <v>416666.66666666669</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row>
        <row r="87">
          <cell r="B87" t="str">
            <v>Broker fees</v>
          </cell>
          <cell r="C87" t="str">
            <v>Act Calc</v>
          </cell>
          <cell r="D87">
            <v>42</v>
          </cell>
          <cell r="E87">
            <v>0</v>
          </cell>
          <cell r="F87">
            <v>5000</v>
          </cell>
          <cell r="G87">
            <v>58</v>
          </cell>
          <cell r="H87">
            <v>56640</v>
          </cell>
          <cell r="I87">
            <v>16678</v>
          </cell>
          <cell r="K87">
            <v>1372</v>
          </cell>
          <cell r="L87">
            <v>4</v>
          </cell>
          <cell r="M87">
            <v>472</v>
          </cell>
          <cell r="N87">
            <v>8</v>
          </cell>
          <cell r="O87">
            <v>1220</v>
          </cell>
          <cell r="P87">
            <v>800</v>
          </cell>
          <cell r="Q87">
            <v>2268</v>
          </cell>
          <cell r="R87">
            <v>552</v>
          </cell>
          <cell r="S87">
            <v>3256</v>
          </cell>
          <cell r="T87">
            <v>5036</v>
          </cell>
          <cell r="U87">
            <v>1632</v>
          </cell>
          <cell r="V87">
            <v>58</v>
          </cell>
          <cell r="W87">
            <v>1640</v>
          </cell>
          <cell r="X87">
            <v>5000</v>
          </cell>
          <cell r="Y87">
            <v>5000</v>
          </cell>
          <cell r="Z87">
            <v>5000</v>
          </cell>
          <cell r="AA87">
            <v>5000</v>
          </cell>
          <cell r="AB87">
            <v>5000</v>
          </cell>
          <cell r="AC87">
            <v>5000</v>
          </cell>
          <cell r="AD87">
            <v>5000</v>
          </cell>
          <cell r="AE87">
            <v>5000</v>
          </cell>
          <cell r="AF87">
            <v>5000</v>
          </cell>
          <cell r="AG87">
            <v>5000</v>
          </cell>
          <cell r="AH87">
            <v>5000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row>
        <row r="88">
          <cell r="B88" t="str">
            <v>Net Hub Transactions</v>
          </cell>
          <cell r="C88" t="str">
            <v>Act Calc</v>
          </cell>
          <cell r="D88" t="str">
            <v>L 83 to 87</v>
          </cell>
          <cell r="E88">
            <v>0</v>
          </cell>
          <cell r="F88">
            <v>421666.66666666669</v>
          </cell>
          <cell r="G88">
            <v>-8743</v>
          </cell>
          <cell r="H88">
            <v>4254213.333333333</v>
          </cell>
          <cell r="I88">
            <v>-750327</v>
          </cell>
          <cell r="J88" t="str">
            <v>GM</v>
          </cell>
          <cell r="K88">
            <v>-101508</v>
          </cell>
          <cell r="L88">
            <v>-86396</v>
          </cell>
          <cell r="M88">
            <v>472</v>
          </cell>
          <cell r="N88">
            <v>-84472</v>
          </cell>
          <cell r="O88">
            <v>33980</v>
          </cell>
          <cell r="P88">
            <v>800</v>
          </cell>
          <cell r="Q88">
            <v>-264073.5</v>
          </cell>
          <cell r="R88">
            <v>-159453</v>
          </cell>
          <cell r="S88">
            <v>-38041.5</v>
          </cell>
          <cell r="T88">
            <v>-8884</v>
          </cell>
          <cell r="U88">
            <v>-34008</v>
          </cell>
          <cell r="V88">
            <v>-8743</v>
          </cell>
          <cell r="W88">
            <v>-196600</v>
          </cell>
          <cell r="X88">
            <v>237666.66666666669</v>
          </cell>
          <cell r="Y88">
            <v>421666.66666666669</v>
          </cell>
          <cell r="Z88">
            <v>421666.66666666669</v>
          </cell>
          <cell r="AA88">
            <v>421666.66666666669</v>
          </cell>
          <cell r="AB88">
            <v>418146.66666666669</v>
          </cell>
          <cell r="AC88">
            <v>421666.66666666669</v>
          </cell>
          <cell r="AD88">
            <v>421666.66666666669</v>
          </cell>
          <cell r="AE88">
            <v>421666.66666666669</v>
          </cell>
          <cell r="AF88">
            <v>421666.66666666669</v>
          </cell>
          <cell r="AG88">
            <v>421666.66666666669</v>
          </cell>
          <cell r="AH88">
            <v>421666.66666666669</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row>
        <row r="89">
          <cell r="C89" t="str">
            <v>Act Calc</v>
          </cell>
          <cell r="E89">
            <v>0</v>
          </cell>
          <cell r="F89">
            <v>0</v>
          </cell>
          <cell r="G89">
            <v>0</v>
          </cell>
          <cell r="H89">
            <v>0</v>
          </cell>
          <cell r="I89">
            <v>0</v>
          </cell>
        </row>
        <row r="90">
          <cell r="B90" t="str">
            <v>Gross Margin</v>
          </cell>
          <cell r="C90" t="str">
            <v>Act Calc</v>
          </cell>
          <cell r="D90" t="str">
            <v>Sumif</v>
          </cell>
          <cell r="E90">
            <v>0</v>
          </cell>
          <cell r="F90">
            <v>-5662801.100982422</v>
          </cell>
          <cell r="G90">
            <v>-2585348.7300000056</v>
          </cell>
          <cell r="H90">
            <v>-71780553.200562999</v>
          </cell>
          <cell r="I90">
            <v>-121842884.25000001</v>
          </cell>
          <cell r="J90" t="str">
            <v>GM</v>
          </cell>
          <cell r="K90">
            <v>-16509491.18</v>
          </cell>
          <cell r="L90">
            <v>-24457487.379999999</v>
          </cell>
          <cell r="M90">
            <v>-27900802.75</v>
          </cell>
          <cell r="N90">
            <v>-13183762.349999998</v>
          </cell>
          <cell r="O90">
            <v>-2938528.9799999995</v>
          </cell>
          <cell r="P90">
            <v>-6817996.8699999992</v>
          </cell>
          <cell r="Q90">
            <v>-8298484.1400000025</v>
          </cell>
          <cell r="R90">
            <v>-8371996.0600000024</v>
          </cell>
          <cell r="S90">
            <v>-4040080.8999999994</v>
          </cell>
          <cell r="T90">
            <v>-3336534.6300000004</v>
          </cell>
          <cell r="U90">
            <v>-3402370.28</v>
          </cell>
          <cell r="V90">
            <v>-2585348.7300000056</v>
          </cell>
          <cell r="W90">
            <v>-18449795.579999998</v>
          </cell>
          <cell r="X90">
            <v>-12121449.273816979</v>
          </cell>
          <cell r="Y90">
            <v>-5929657.4093548385</v>
          </cell>
          <cell r="Z90">
            <v>-7055325.5194036197</v>
          </cell>
          <cell r="AA90">
            <v>-5344496.3595160684</v>
          </cell>
          <cell r="AB90">
            <v>-2897914.7322727735</v>
          </cell>
          <cell r="AC90">
            <v>-2573339.7235095748</v>
          </cell>
          <cell r="AD90">
            <v>-4533256.9081808263</v>
          </cell>
          <cell r="AE90">
            <v>-4428789.0420422386</v>
          </cell>
          <cell r="AF90">
            <v>-666448.18266770733</v>
          </cell>
          <cell r="AG90">
            <v>-2117279.3688159492</v>
          </cell>
          <cell r="AH90">
            <v>-5662801.100982422</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row>
        <row r="91">
          <cell r="C91" t="str">
            <v>Act Calc</v>
          </cell>
          <cell r="E91">
            <v>0</v>
          </cell>
          <cell r="F91">
            <v>0</v>
          </cell>
          <cell r="G91">
            <v>0</v>
          </cell>
          <cell r="H91">
            <v>0</v>
          </cell>
          <cell r="I91">
            <v>0</v>
          </cell>
        </row>
        <row r="92">
          <cell r="B92" t="str">
            <v>Provision for Uncollectible Accounts</v>
          </cell>
          <cell r="C92" t="str">
            <v>Act Calc</v>
          </cell>
          <cell r="D92">
            <v>33</v>
          </cell>
          <cell r="E92">
            <v>0</v>
          </cell>
          <cell r="F92">
            <v>0</v>
          </cell>
          <cell r="G92">
            <v>0</v>
          </cell>
          <cell r="H92">
            <v>0</v>
          </cell>
          <cell r="I92">
            <v>-275762</v>
          </cell>
          <cell r="J92" t="str">
            <v>Subtotal</v>
          </cell>
          <cell r="K92">
            <v>0</v>
          </cell>
          <cell r="L92">
            <v>0</v>
          </cell>
          <cell r="M92">
            <v>49238</v>
          </cell>
          <cell r="N92">
            <v>0</v>
          </cell>
          <cell r="O92">
            <v>150000</v>
          </cell>
          <cell r="P92">
            <v>0</v>
          </cell>
          <cell r="Q92">
            <v>-475000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row>
        <row r="93">
          <cell r="B93" t="str">
            <v>O&amp;M Direct charged to Wholesale Business</v>
          </cell>
          <cell r="C93" t="str">
            <v>Act Calc</v>
          </cell>
          <cell r="D93">
            <v>34</v>
          </cell>
          <cell r="E93">
            <v>0</v>
          </cell>
          <cell r="F93">
            <v>563437.66666666663</v>
          </cell>
          <cell r="G93">
            <v>713942.13999999966</v>
          </cell>
          <cell r="H93">
            <v>6683629.333333334</v>
          </cell>
          <cell r="I93">
            <v>5310404</v>
          </cell>
          <cell r="J93" t="str">
            <v>Subtotal</v>
          </cell>
          <cell r="K93">
            <v>454489.06999999995</v>
          </cell>
          <cell r="L93">
            <v>415190.58999999997</v>
          </cell>
          <cell r="M93">
            <v>369151.28</v>
          </cell>
          <cell r="N93">
            <v>363722.67</v>
          </cell>
          <cell r="O93">
            <v>384916.14</v>
          </cell>
          <cell r="P93">
            <v>378928.7</v>
          </cell>
          <cell r="Q93">
            <v>366367.23</v>
          </cell>
          <cell r="R93">
            <v>680933.89</v>
          </cell>
          <cell r="S93">
            <v>635741.31000000006</v>
          </cell>
          <cell r="T93">
            <v>174227.16</v>
          </cell>
          <cell r="U93">
            <v>372793.82</v>
          </cell>
          <cell r="V93">
            <v>713942.13999999966</v>
          </cell>
          <cell r="W93">
            <v>439527</v>
          </cell>
          <cell r="X93">
            <v>549566.66666666663</v>
          </cell>
          <cell r="Y93">
            <v>559637.66666666663</v>
          </cell>
          <cell r="Z93">
            <v>550965.66666666663</v>
          </cell>
          <cell r="AA93">
            <v>564466.66666666663</v>
          </cell>
          <cell r="AB93">
            <v>602760.66666666663</v>
          </cell>
          <cell r="AC93">
            <v>632188.66666666663</v>
          </cell>
          <cell r="AD93">
            <v>552951.66666666663</v>
          </cell>
          <cell r="AE93">
            <v>557626.66666666663</v>
          </cell>
          <cell r="AF93">
            <v>550546.66666666663</v>
          </cell>
          <cell r="AG93">
            <v>559953.66666666663</v>
          </cell>
          <cell r="AH93">
            <v>563437.66666666663</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row>
        <row r="94">
          <cell r="B94" t="str">
            <v>Payroll taxes direct charged to WB</v>
          </cell>
          <cell r="C94" t="str">
            <v>Act Calc</v>
          </cell>
          <cell r="D94">
            <v>35</v>
          </cell>
          <cell r="E94">
            <v>0</v>
          </cell>
          <cell r="F94">
            <v>0</v>
          </cell>
          <cell r="G94">
            <v>20939.690000000002</v>
          </cell>
          <cell r="H94">
            <v>20685.21</v>
          </cell>
          <cell r="I94">
            <v>243864</v>
          </cell>
          <cell r="J94" t="str">
            <v>Subtotal</v>
          </cell>
          <cell r="K94">
            <v>17893</v>
          </cell>
          <cell r="L94">
            <v>19376</v>
          </cell>
          <cell r="M94">
            <v>20663.3</v>
          </cell>
          <cell r="N94">
            <v>20307.560000000001</v>
          </cell>
          <cell r="O94">
            <v>21249.77</v>
          </cell>
          <cell r="P94">
            <v>18994.28</v>
          </cell>
          <cell r="Q94">
            <v>20551.04</v>
          </cell>
          <cell r="R94">
            <v>20605.03</v>
          </cell>
          <cell r="S94">
            <v>36470</v>
          </cell>
          <cell r="T94">
            <v>7425.05</v>
          </cell>
          <cell r="U94">
            <v>19389.28</v>
          </cell>
          <cell r="V94">
            <v>20939.690000000002</v>
          </cell>
          <cell r="W94">
            <v>20685.21</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row>
        <row r="95">
          <cell r="B95" t="str">
            <v>MTM Accounting</v>
          </cell>
          <cell r="C95" t="str">
            <v>Act Calc</v>
          </cell>
          <cell r="D95">
            <v>41</v>
          </cell>
          <cell r="E95">
            <v>0</v>
          </cell>
          <cell r="F95">
            <v>0</v>
          </cell>
          <cell r="G95">
            <v>-250367</v>
          </cell>
          <cell r="H95">
            <v>151092</v>
          </cell>
          <cell r="I95">
            <v>-163325</v>
          </cell>
          <cell r="J95" t="str">
            <v>Subtotal</v>
          </cell>
          <cell r="K95">
            <v>-321869</v>
          </cell>
          <cell r="L95">
            <v>-639100</v>
          </cell>
          <cell r="M95">
            <v>1130962</v>
          </cell>
          <cell r="N95">
            <v>-198242</v>
          </cell>
          <cell r="O95">
            <v>231302</v>
          </cell>
          <cell r="P95">
            <v>470857.35652942758</v>
          </cell>
          <cell r="Q95">
            <v>-240079.10799213091</v>
          </cell>
          <cell r="R95">
            <v>-482239.24853729666</v>
          </cell>
          <cell r="S95">
            <v>65641</v>
          </cell>
          <cell r="T95">
            <v>228861</v>
          </cell>
          <cell r="U95">
            <v>-159052</v>
          </cell>
          <cell r="V95">
            <v>-250367</v>
          </cell>
          <cell r="W95">
            <v>151092</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row>
        <row r="96">
          <cell r="B96" t="str">
            <v>Placeholder: other income</v>
          </cell>
          <cell r="C96" t="str">
            <v>Act Calc</v>
          </cell>
          <cell r="D96">
            <v>43</v>
          </cell>
          <cell r="E96">
            <v>0</v>
          </cell>
          <cell r="F96">
            <v>0</v>
          </cell>
          <cell r="G96">
            <v>0</v>
          </cell>
          <cell r="H96">
            <v>0</v>
          </cell>
          <cell r="I96">
            <v>0</v>
          </cell>
          <cell r="J96" t="str">
            <v>Subtotal</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row>
        <row r="97">
          <cell r="B97" t="str">
            <v>BPM Generation EBIT</v>
          </cell>
          <cell r="C97" t="str">
            <v>Act Calc</v>
          </cell>
          <cell r="D97" t="str">
            <v>Sumif</v>
          </cell>
          <cell r="E97">
            <v>0</v>
          </cell>
          <cell r="F97">
            <v>-5099363.434315755</v>
          </cell>
          <cell r="G97">
            <v>-2100833.900000006</v>
          </cell>
          <cell r="H97">
            <v>-64925146.657229654</v>
          </cell>
          <cell r="I97">
            <v>-116727703.25</v>
          </cell>
          <cell r="J97" t="str">
            <v>Subtotal</v>
          </cell>
          <cell r="K97">
            <v>-16358978.109999999</v>
          </cell>
          <cell r="L97">
            <v>-24662020.789999999</v>
          </cell>
          <cell r="M97">
            <v>-26330788.170000002</v>
          </cell>
          <cell r="N97">
            <v>-12997974.119999997</v>
          </cell>
          <cell r="O97">
            <v>-2151061.0699999994</v>
          </cell>
          <cell r="P97">
            <v>-5949216.533470572</v>
          </cell>
          <cell r="Q97">
            <v>-8626644.9779921342</v>
          </cell>
          <cell r="R97">
            <v>-8152696.3885372989</v>
          </cell>
          <cell r="S97">
            <v>-3302228.5899999994</v>
          </cell>
          <cell r="T97">
            <v>-2926021.4200000004</v>
          </cell>
          <cell r="U97">
            <v>-3169239.1799999997</v>
          </cell>
          <cell r="V97">
            <v>-2100833.900000006</v>
          </cell>
          <cell r="W97">
            <v>-17838491.369999997</v>
          </cell>
          <cell r="X97">
            <v>-11571882.607150313</v>
          </cell>
          <cell r="Y97">
            <v>-5370019.7426881716</v>
          </cell>
          <cell r="Z97">
            <v>-6504359.8527369527</v>
          </cell>
          <cell r="AA97">
            <v>-4780029.6928494014</v>
          </cell>
          <cell r="AB97">
            <v>-2295154.065606107</v>
          </cell>
          <cell r="AC97">
            <v>-1941151.0568429083</v>
          </cell>
          <cell r="AD97">
            <v>-3980305.2415141598</v>
          </cell>
          <cell r="AE97">
            <v>-3871162.3753755721</v>
          </cell>
          <cell r="AF97">
            <v>-115901.5160010407</v>
          </cell>
          <cell r="AG97">
            <v>-1557325.7021492827</v>
          </cell>
          <cell r="AH97">
            <v>-5099363.434315755</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row>
        <row r="98">
          <cell r="E98">
            <v>0</v>
          </cell>
          <cell r="F98">
            <v>0</v>
          </cell>
          <cell r="G98">
            <v>0</v>
          </cell>
          <cell r="H98">
            <v>0</v>
          </cell>
          <cell r="I98">
            <v>0</v>
          </cell>
        </row>
        <row r="99">
          <cell r="B99" t="str">
            <v>MONTHLY CALCULATIONS: ECONOMIC</v>
          </cell>
          <cell r="C99" t="str">
            <v>Act Calc</v>
          </cell>
          <cell r="E99">
            <v>0</v>
          </cell>
          <cell r="F99">
            <v>0</v>
          </cell>
          <cell r="G99">
            <v>0</v>
          </cell>
          <cell r="H99">
            <v>0</v>
          </cell>
          <cell r="I99">
            <v>0</v>
          </cell>
        </row>
        <row r="100">
          <cell r="B100" t="str">
            <v>BPM Generation EBIT</v>
          </cell>
          <cell r="C100" t="str">
            <v>Act Calc</v>
          </cell>
          <cell r="D100">
            <v>97</v>
          </cell>
          <cell r="E100">
            <v>0</v>
          </cell>
          <cell r="F100">
            <v>-5099363.434315755</v>
          </cell>
          <cell r="G100">
            <v>-2100833.900000006</v>
          </cell>
          <cell r="H100">
            <v>-64925146.657229654</v>
          </cell>
          <cell r="I100">
            <v>-116727703.25</v>
          </cell>
          <cell r="K100">
            <v>-16358978.109999999</v>
          </cell>
          <cell r="L100">
            <v>-24662020.789999999</v>
          </cell>
          <cell r="M100">
            <v>-26330788.170000002</v>
          </cell>
          <cell r="N100">
            <v>-12997974.119999997</v>
          </cell>
          <cell r="O100">
            <v>-2151061.0699999994</v>
          </cell>
          <cell r="P100">
            <v>-5949216.533470572</v>
          </cell>
          <cell r="Q100">
            <v>-8626644.9779921342</v>
          </cell>
          <cell r="R100">
            <v>-8152696.3885372989</v>
          </cell>
          <cell r="S100">
            <v>-3302228.5899999994</v>
          </cell>
          <cell r="T100">
            <v>-2926021.4200000004</v>
          </cell>
          <cell r="U100">
            <v>-3169239.1799999997</v>
          </cell>
          <cell r="V100">
            <v>-2100833.900000006</v>
          </cell>
          <cell r="W100">
            <v>-17838491.369999997</v>
          </cell>
          <cell r="X100">
            <v>-11571882.607150313</v>
          </cell>
          <cell r="Y100">
            <v>-5370019.7426881716</v>
          </cell>
          <cell r="Z100">
            <v>-6504359.8527369527</v>
          </cell>
          <cell r="AA100">
            <v>-4780029.6928494014</v>
          </cell>
          <cell r="AB100">
            <v>-2295154.065606107</v>
          </cell>
          <cell r="AC100">
            <v>-1941151.0568429083</v>
          </cell>
          <cell r="AD100">
            <v>-3980305.2415141598</v>
          </cell>
          <cell r="AE100">
            <v>-3871162.3753755721</v>
          </cell>
          <cell r="AF100">
            <v>-115901.5160010407</v>
          </cell>
          <cell r="AG100">
            <v>-1557325.7021492827</v>
          </cell>
          <cell r="AH100">
            <v>-5099363.434315755</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row>
        <row r="101">
          <cell r="C101" t="str">
            <v>Act Calc</v>
          </cell>
          <cell r="E101">
            <v>0</v>
          </cell>
          <cell r="F101">
            <v>0</v>
          </cell>
          <cell r="G101">
            <v>0</v>
          </cell>
          <cell r="H101">
            <v>0</v>
          </cell>
          <cell r="I101">
            <v>0</v>
          </cell>
        </row>
        <row r="102">
          <cell r="B102" t="str">
            <v>Other Incremental non-fuel gen costs (ex. NCMPA)</v>
          </cell>
          <cell r="C102" t="str">
            <v>Act Calc</v>
          </cell>
          <cell r="D102">
            <v>46</v>
          </cell>
          <cell r="E102">
            <v>0</v>
          </cell>
          <cell r="F102">
            <v>0</v>
          </cell>
          <cell r="G102">
            <v>0</v>
          </cell>
          <cell r="H102">
            <v>1325257.44</v>
          </cell>
          <cell r="I102">
            <v>0</v>
          </cell>
          <cell r="K102">
            <v>0</v>
          </cell>
          <cell r="L102">
            <v>0</v>
          </cell>
          <cell r="M102">
            <v>0</v>
          </cell>
          <cell r="N102">
            <v>0</v>
          </cell>
          <cell r="O102">
            <v>0</v>
          </cell>
          <cell r="P102">
            <v>0</v>
          </cell>
          <cell r="Q102">
            <v>0</v>
          </cell>
          <cell r="R102">
            <v>0</v>
          </cell>
          <cell r="S102">
            <v>0</v>
          </cell>
          <cell r="T102">
            <v>0</v>
          </cell>
          <cell r="U102">
            <v>0</v>
          </cell>
          <cell r="V102">
            <v>0</v>
          </cell>
          <cell r="W102">
            <v>1325257.44</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row>
        <row r="103">
          <cell r="B103" t="str">
            <v>O&amp;M NCMPA</v>
          </cell>
          <cell r="C103" t="str">
            <v>Act Calc</v>
          </cell>
          <cell r="D103">
            <v>47</v>
          </cell>
          <cell r="E103">
            <v>0</v>
          </cell>
          <cell r="F103">
            <v>0</v>
          </cell>
          <cell r="G103">
            <v>0</v>
          </cell>
          <cell r="H103">
            <v>0</v>
          </cell>
          <cell r="I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row>
        <row r="104">
          <cell r="B104" t="str">
            <v>Other Incremental non-fuel gen costs</v>
          </cell>
          <cell r="C104" t="str">
            <v>Act Calc</v>
          </cell>
          <cell r="D104" t="str">
            <v>L 102 to 103</v>
          </cell>
          <cell r="E104">
            <v>0</v>
          </cell>
          <cell r="F104">
            <v>0</v>
          </cell>
          <cell r="G104">
            <v>0</v>
          </cell>
          <cell r="H104">
            <v>1325257.44</v>
          </cell>
          <cell r="I104">
            <v>0</v>
          </cell>
          <cell r="K104">
            <v>0</v>
          </cell>
          <cell r="L104">
            <v>0</v>
          </cell>
          <cell r="M104">
            <v>0</v>
          </cell>
          <cell r="N104">
            <v>0</v>
          </cell>
          <cell r="O104">
            <v>0</v>
          </cell>
          <cell r="P104">
            <v>0</v>
          </cell>
          <cell r="Q104">
            <v>0</v>
          </cell>
          <cell r="R104">
            <v>0</v>
          </cell>
          <cell r="S104">
            <v>0</v>
          </cell>
          <cell r="T104">
            <v>0</v>
          </cell>
          <cell r="U104">
            <v>0</v>
          </cell>
          <cell r="V104">
            <v>0</v>
          </cell>
          <cell r="W104">
            <v>1325257.44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row>
        <row r="105">
          <cell r="C105" t="str">
            <v>Act Calc</v>
          </cell>
          <cell r="E105">
            <v>0</v>
          </cell>
          <cell r="F105">
            <v>0</v>
          </cell>
          <cell r="G105">
            <v>0</v>
          </cell>
          <cell r="H105">
            <v>0</v>
          </cell>
          <cell r="I105">
            <v>0</v>
          </cell>
        </row>
        <row r="106">
          <cell r="B106" t="str">
            <v>Emission allowances: NOX (ex. NCMPA)</v>
          </cell>
          <cell r="C106" t="str">
            <v>Act Calc</v>
          </cell>
          <cell r="D106">
            <v>48</v>
          </cell>
          <cell r="E106">
            <v>0</v>
          </cell>
          <cell r="F106">
            <v>0</v>
          </cell>
          <cell r="G106">
            <v>0</v>
          </cell>
          <cell r="H106">
            <v>0</v>
          </cell>
          <cell r="I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row>
        <row r="107">
          <cell r="B107" t="str">
            <v>Emission allowances: NOX NCMPA</v>
          </cell>
          <cell r="C107" t="str">
            <v>Act Calc</v>
          </cell>
          <cell r="D107">
            <v>49</v>
          </cell>
          <cell r="E107">
            <v>0</v>
          </cell>
          <cell r="F107">
            <v>0</v>
          </cell>
          <cell r="G107">
            <v>0</v>
          </cell>
          <cell r="H107">
            <v>0</v>
          </cell>
          <cell r="I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row>
        <row r="108">
          <cell r="B108" t="str">
            <v>Incremental Emission allowances: NOX</v>
          </cell>
          <cell r="C108" t="str">
            <v>Act Calc</v>
          </cell>
          <cell r="D108" t="str">
            <v>L 106 to 107</v>
          </cell>
          <cell r="E108">
            <v>0</v>
          </cell>
          <cell r="F108">
            <v>0</v>
          </cell>
          <cell r="G108">
            <v>0</v>
          </cell>
          <cell r="H108">
            <v>0</v>
          </cell>
          <cell r="I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row>
        <row r="109">
          <cell r="C109" t="str">
            <v>Act Calc</v>
          </cell>
          <cell r="E109">
            <v>0</v>
          </cell>
          <cell r="F109">
            <v>0</v>
          </cell>
          <cell r="G109">
            <v>0</v>
          </cell>
          <cell r="H109">
            <v>0</v>
          </cell>
          <cell r="I109">
            <v>0</v>
          </cell>
        </row>
        <row r="110">
          <cell r="B110" t="str">
            <v>BPM Generation EBIT: Economic</v>
          </cell>
          <cell r="C110" t="str">
            <v>Act Calc</v>
          </cell>
          <cell r="D110" t="str">
            <v>Sum</v>
          </cell>
          <cell r="E110">
            <v>0</v>
          </cell>
          <cell r="F110">
            <v>-5099363.434315755</v>
          </cell>
          <cell r="G110">
            <v>-2100833.900000006</v>
          </cell>
          <cell r="H110">
            <v>-63599889.217229657</v>
          </cell>
          <cell r="I110">
            <v>-116727703.25</v>
          </cell>
          <cell r="K110">
            <v>-16358978.109999999</v>
          </cell>
          <cell r="L110">
            <v>-24662020.789999999</v>
          </cell>
          <cell r="M110">
            <v>-26330788.170000002</v>
          </cell>
          <cell r="N110">
            <v>-12997974.119999997</v>
          </cell>
          <cell r="O110">
            <v>-2151061.0699999994</v>
          </cell>
          <cell r="P110">
            <v>-5949216.533470572</v>
          </cell>
          <cell r="Q110">
            <v>-8626644.9779921342</v>
          </cell>
          <cell r="R110">
            <v>-8152696.3885372989</v>
          </cell>
          <cell r="S110">
            <v>-3302228.5899999994</v>
          </cell>
          <cell r="T110">
            <v>-2926021.4200000004</v>
          </cell>
          <cell r="U110">
            <v>-3169239.1799999997</v>
          </cell>
          <cell r="V110">
            <v>-2100833.900000006</v>
          </cell>
          <cell r="W110">
            <v>-16513233.929999998</v>
          </cell>
          <cell r="X110">
            <v>-11571882.607150313</v>
          </cell>
          <cell r="Y110">
            <v>-5370019.7426881716</v>
          </cell>
          <cell r="Z110">
            <v>-6504359.8527369527</v>
          </cell>
          <cell r="AA110">
            <v>-4780029.6928494014</v>
          </cell>
          <cell r="AB110">
            <v>-2295154.065606107</v>
          </cell>
          <cell r="AC110">
            <v>-1941151.0568429083</v>
          </cell>
          <cell r="AD110">
            <v>-3980305.2415141598</v>
          </cell>
          <cell r="AE110">
            <v>-3871162.3753755721</v>
          </cell>
          <cell r="AF110">
            <v>-115901.5160010407</v>
          </cell>
          <cell r="AG110">
            <v>-1557325.7021492827</v>
          </cell>
          <cell r="AH110">
            <v>-5099363.434315755</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axStream REPORT_EXCEL"/>
      <sheetName val="LU Tables"/>
      <sheetName val="STANDARD SCH M'S-DP 2009"/>
      <sheetName val="Case 48 2009"/>
      <sheetName val="Bonus Depr-DP w NPL"/>
      <sheetName val="Bonus Depr-DP w NPL (2)"/>
      <sheetName val="Pollution Control Depr-NC"/>
      <sheetName val="Duke Dec 09"/>
      <sheetName val="FAS109amortsplit-2009"/>
      <sheetName val="AMORTIZATIONS-DP-ESTIMATE-2009"/>
      <sheetName val="Sec 124-124A 2009"/>
      <sheetName val="124"/>
      <sheetName val="124A"/>
      <sheetName val="ARAM 2009"/>
      <sheetName val="ITC 2009"/>
      <sheetName val="ITC 2009 Cliffside"/>
      <sheetName val="ITC 2009 Cliffside Final"/>
    </sheetNames>
    <sheetDataSet>
      <sheetData sheetId="0"/>
      <sheetData sheetId="1"/>
      <sheetData sheetId="2">
        <row r="7">
          <cell r="L7" t="str">
            <v>P11A18</v>
          </cell>
          <cell r="M7" t="str">
            <v>Tax Exempt Interest Income NonCatawba-TEXPINT process</v>
          </cell>
          <cell r="N7" t="str">
            <v>Remove Book (Inc) Exp</v>
          </cell>
          <cell r="O7" t="str">
            <v>0419240</v>
          </cell>
          <cell r="P7" t="str">
            <v>N/A</v>
          </cell>
        </row>
        <row r="8">
          <cell r="L8" t="str">
            <v>P11A20</v>
          </cell>
          <cell r="M8" t="str">
            <v>Lobbying Expense</v>
          </cell>
          <cell r="N8" t="str">
            <v>Remove Book (Inc) Exp</v>
          </cell>
          <cell r="O8">
            <v>0</v>
          </cell>
          <cell r="P8" t="str">
            <v>N/A</v>
          </cell>
        </row>
        <row r="9">
          <cell r="L9" t="str">
            <v>P11A22</v>
          </cell>
          <cell r="M9" t="str">
            <v>Meals &amp; Entertainment Disallowance</v>
          </cell>
          <cell r="N9" t="str">
            <v>Remove Book (Inc) Exp</v>
          </cell>
          <cell r="O9">
            <v>0</v>
          </cell>
          <cell r="P9" t="str">
            <v>N/A</v>
          </cell>
        </row>
        <row r="10">
          <cell r="L10" t="str">
            <v>P11A25</v>
          </cell>
          <cell r="M10" t="str">
            <v>Fed Sub Prescription Drug FAS 106</v>
          </cell>
          <cell r="N10" t="str">
            <v>Tax Adjustment</v>
          </cell>
          <cell r="O10">
            <v>0</v>
          </cell>
          <cell r="P10" t="str">
            <v>N/A</v>
          </cell>
        </row>
        <row r="11">
          <cell r="L11" t="str">
            <v>P11A31</v>
          </cell>
          <cell r="M11" t="str">
            <v>Fed Sub Prescription Drug FAS 112</v>
          </cell>
          <cell r="N11" t="str">
            <v>Tax Adjustment</v>
          </cell>
          <cell r="O11">
            <v>0</v>
          </cell>
          <cell r="P11" t="str">
            <v>N/A</v>
          </cell>
        </row>
        <row r="12">
          <cell r="L12" t="str">
            <v>P11A32</v>
          </cell>
          <cell r="M12" t="str">
            <v>Penalties</v>
          </cell>
          <cell r="N12" t="str">
            <v>Remove Book (Inc) Exp</v>
          </cell>
          <cell r="O12" t="str">
            <v>0426300</v>
          </cell>
          <cell r="P12" t="str">
            <v>N/A</v>
          </cell>
        </row>
        <row r="13">
          <cell r="L13" t="str">
            <v>P11A40</v>
          </cell>
          <cell r="M13" t="str">
            <v>Amortization of Acquisition Adjustment</v>
          </cell>
          <cell r="N13" t="str">
            <v>Remove Book (Inc) Exp</v>
          </cell>
          <cell r="O13" t="str">
            <v>0425000</v>
          </cell>
          <cell r="P13" t="str">
            <v>N/A</v>
          </cell>
        </row>
        <row r="14">
          <cell r="L14" t="str">
            <v>P11A57</v>
          </cell>
          <cell r="M14" t="str">
            <v>Manufacturing Deduction</v>
          </cell>
          <cell r="N14" t="str">
            <v>Tax Adjustment</v>
          </cell>
          <cell r="O14">
            <v>0</v>
          </cell>
          <cell r="P14" t="str">
            <v>N/A</v>
          </cell>
        </row>
        <row r="15">
          <cell r="L15" t="str">
            <v>P11A62</v>
          </cell>
          <cell r="M15" t="str">
            <v>Tax Exempt Interest Income Decommissioning Trust</v>
          </cell>
          <cell r="N15" t="str">
            <v>Tax Adjustment</v>
          </cell>
          <cell r="O15">
            <v>0</v>
          </cell>
          <cell r="P15" t="str">
            <v>N/A</v>
          </cell>
        </row>
        <row r="16">
          <cell r="L16" t="str">
            <v>P11A64</v>
          </cell>
          <cell r="M16" t="str">
            <v>Exec Life Insurance Exp.</v>
          </cell>
          <cell r="N16" t="str">
            <v>Tax Adjustment</v>
          </cell>
          <cell r="O16" t="str">
            <v>0426200</v>
          </cell>
          <cell r="P16" t="str">
            <v>N/A</v>
          </cell>
        </row>
        <row r="17">
          <cell r="L17" t="str">
            <v>P11A66</v>
          </cell>
          <cell r="M17" t="str">
            <v>Decommissioning Fund, 70% Dividend Received Deduction</v>
          </cell>
          <cell r="N17" t="str">
            <v>Tax Adjustment</v>
          </cell>
          <cell r="O17">
            <v>0</v>
          </cell>
          <cell r="P17" t="str">
            <v>N/A</v>
          </cell>
        </row>
        <row r="18">
          <cell r="L18" t="str">
            <v>P11A77</v>
          </cell>
          <cell r="M18" t="str">
            <v>AFUDC Equity Income</v>
          </cell>
          <cell r="N18" t="str">
            <v>Remove Book (Inc) Exp</v>
          </cell>
          <cell r="O18" t="str">
            <v>0419110</v>
          </cell>
          <cell r="P18" t="str">
            <v>N/A</v>
          </cell>
        </row>
        <row r="19">
          <cell r="L19" t="str">
            <v>P11A95</v>
          </cell>
          <cell r="M19" t="str">
            <v>AfterTax ADC M&amp;E ITC in Book Depreciation</v>
          </cell>
          <cell r="N19" t="str">
            <v>Remove Book (Inc) Exp</v>
          </cell>
          <cell r="O19" t="str">
            <v>PPE</v>
          </cell>
          <cell r="P19" t="str">
            <v>N/A</v>
          </cell>
        </row>
        <row r="20">
          <cell r="L20" t="str">
            <v>T11A02</v>
          </cell>
          <cell r="M20" t="str">
            <v>Bad Debt Expense</v>
          </cell>
          <cell r="N20" t="str">
            <v>Tax Adjustment</v>
          </cell>
          <cell r="O20" t="str">
            <v>0144XXX</v>
          </cell>
          <cell r="P20" t="str">
            <v>0190000</v>
          </cell>
        </row>
        <row r="21">
          <cell r="L21" t="str">
            <v>T11B06</v>
          </cell>
          <cell r="M21" t="str">
            <v>Surplus Inventory Write-off Tax over Book</v>
          </cell>
          <cell r="N21" t="str">
            <v>Tax Adjustment</v>
          </cell>
          <cell r="O21" t="str">
            <v>0253890</v>
          </cell>
          <cell r="P21" t="str">
            <v>0190000</v>
          </cell>
        </row>
        <row r="22">
          <cell r="L22" t="str">
            <v>T11B08</v>
          </cell>
          <cell r="M22" t="str">
            <v>Surplus Inventory Write-off Tax over Book</v>
          </cell>
          <cell r="N22" t="str">
            <v>Tax Adjustment</v>
          </cell>
          <cell r="O22" t="str">
            <v>0154990</v>
          </cell>
          <cell r="P22" t="str">
            <v>0190000</v>
          </cell>
        </row>
        <row r="23">
          <cell r="L23" t="str">
            <v>T12A01</v>
          </cell>
          <cell r="M23" t="str">
            <v>Reverse Book Equity in Partnership</v>
          </cell>
          <cell r="N23" t="str">
            <v>Tax Adjustment</v>
          </cell>
          <cell r="O23" t="str">
            <v>0124XXX</v>
          </cell>
          <cell r="P23" t="str">
            <v>0283100</v>
          </cell>
        </row>
        <row r="24">
          <cell r="L24" t="str">
            <v>T13A04</v>
          </cell>
          <cell r="M24" t="str">
            <v>AFUDC Borrowed Income</v>
          </cell>
          <cell r="N24" t="str">
            <v>Remove Book (Inc) Exp</v>
          </cell>
          <cell r="O24" t="str">
            <v>0432000</v>
          </cell>
          <cell r="P24" t="str">
            <v>0282100</v>
          </cell>
        </row>
        <row r="25">
          <cell r="L25" t="str">
            <v>T13A05</v>
          </cell>
          <cell r="M25" t="str">
            <v>Repairs Allowed on Post ADR Property</v>
          </cell>
          <cell r="N25" t="str">
            <v>Tax Adjustment</v>
          </cell>
          <cell r="O25" t="str">
            <v>PPE</v>
          </cell>
          <cell r="P25" t="str">
            <v>0282100</v>
          </cell>
        </row>
        <row r="26">
          <cell r="L26" t="str">
            <v>T13A06</v>
          </cell>
          <cell r="M26" t="str">
            <v>Repairs Allowance</v>
          </cell>
          <cell r="N26" t="str">
            <v>Tax Adjustment</v>
          </cell>
          <cell r="O26" t="str">
            <v>PPE</v>
          </cell>
          <cell r="P26" t="str">
            <v>0282100</v>
          </cell>
        </row>
        <row r="27">
          <cell r="L27" t="str">
            <v>T13A08</v>
          </cell>
          <cell r="M27" t="str">
            <v>Book Depreciation/Amortization</v>
          </cell>
          <cell r="N27" t="str">
            <v>Remove Book (Inc) Exp</v>
          </cell>
          <cell r="O27" t="str">
            <v>0403; 0404; 0406; 0418</v>
          </cell>
          <cell r="P27" t="str">
            <v>0282100</v>
          </cell>
        </row>
        <row r="28">
          <cell r="L28" t="str">
            <v>T13A12</v>
          </cell>
          <cell r="M28" t="str">
            <v>Book Gain/Loss on Property</v>
          </cell>
          <cell r="N28" t="str">
            <v>Remove Book (Inc) Exp</v>
          </cell>
          <cell r="O28" t="str">
            <v>0411;0421</v>
          </cell>
          <cell r="P28" t="str">
            <v>0282100</v>
          </cell>
        </row>
        <row r="29">
          <cell r="L29" t="str">
            <v>T13A14</v>
          </cell>
          <cell r="M29" t="str">
            <v>Contribution in Aid of Construction</v>
          </cell>
          <cell r="N29" t="str">
            <v>Tax Adjustment</v>
          </cell>
          <cell r="O29" t="str">
            <v>PPE</v>
          </cell>
          <cell r="P29" t="str">
            <v>0282100</v>
          </cell>
        </row>
        <row r="30">
          <cell r="L30" t="str">
            <v>T13A15</v>
          </cell>
          <cell r="M30" t="str">
            <v>Capitalized Labor &amp; OH on Relocations</v>
          </cell>
          <cell r="N30" t="str">
            <v>Tax Adjustment</v>
          </cell>
          <cell r="O30" t="str">
            <v>PPE</v>
          </cell>
          <cell r="P30" t="str">
            <v>0282100</v>
          </cell>
        </row>
        <row r="31">
          <cell r="L31" t="str">
            <v>T13A16</v>
          </cell>
          <cell r="M31" t="str">
            <v>Cost of Removal</v>
          </cell>
          <cell r="N31" t="str">
            <v>Tax Adjustment</v>
          </cell>
          <cell r="O31" t="str">
            <v>0108XXX</v>
          </cell>
          <cell r="P31" t="str">
            <v>0282100</v>
          </cell>
        </row>
        <row r="32">
          <cell r="L32" t="str">
            <v>T13A19</v>
          </cell>
          <cell r="M32" t="str">
            <v>AfterTax ADC M&amp;E ITC in Book Depreciation</v>
          </cell>
          <cell r="N32" t="str">
            <v>Remove Book (Inc) Exp</v>
          </cell>
          <cell r="O32" t="str">
            <v>PPE</v>
          </cell>
          <cell r="P32" t="str">
            <v>0282100</v>
          </cell>
        </row>
        <row r="33">
          <cell r="L33" t="str">
            <v>T13A28</v>
          </cell>
          <cell r="M33" t="str">
            <v>Tax Depreciation/Amortization</v>
          </cell>
          <cell r="N33" t="str">
            <v>Tax Adjustment</v>
          </cell>
          <cell r="O33" t="str">
            <v>PPE</v>
          </cell>
          <cell r="P33" t="str">
            <v>0282100</v>
          </cell>
        </row>
        <row r="34">
          <cell r="L34" t="str">
            <v>T13A30</v>
          </cell>
          <cell r="M34" t="str">
            <v>Tax Gain/Losses</v>
          </cell>
          <cell r="N34" t="str">
            <v>Tax Adjustment</v>
          </cell>
          <cell r="O34" t="str">
            <v>PPE</v>
          </cell>
          <cell r="P34" t="str">
            <v>0282100</v>
          </cell>
        </row>
        <row r="35">
          <cell r="L35" t="str">
            <v>T13A31</v>
          </cell>
          <cell r="M35" t="str">
            <v>Amortization of Deferred I/C Gain</v>
          </cell>
          <cell r="N35" t="str">
            <v>Tax Adjustment</v>
          </cell>
          <cell r="O35" t="str">
            <v>PPE</v>
          </cell>
          <cell r="P35" t="str">
            <v>0282100</v>
          </cell>
        </row>
        <row r="36">
          <cell r="L36" t="str">
            <v>T13A33</v>
          </cell>
          <cell r="M36" t="str">
            <v>Plant License Renewal Fee</v>
          </cell>
          <cell r="N36" t="str">
            <v>Tax Adjustment</v>
          </cell>
          <cell r="O36" t="str">
            <v>PPE</v>
          </cell>
          <cell r="P36" t="str">
            <v>0282100</v>
          </cell>
        </row>
        <row r="37">
          <cell r="L37" t="str">
            <v>T13A42</v>
          </cell>
          <cell r="M37" t="str">
            <v>Capitalized Property Taxes</v>
          </cell>
          <cell r="N37" t="str">
            <v>Tax Adjustment</v>
          </cell>
          <cell r="O37" t="str">
            <v>PPE</v>
          </cell>
          <cell r="P37" t="str">
            <v>0282100</v>
          </cell>
        </row>
        <row r="38">
          <cell r="L38" t="str">
            <v>T13A44</v>
          </cell>
          <cell r="M38" t="str">
            <v>Transmission Tower Leasing</v>
          </cell>
          <cell r="N38" t="str">
            <v>Remove Book (Inc) Exp</v>
          </cell>
          <cell r="O38" t="str">
            <v>PPE</v>
          </cell>
          <cell r="P38" t="str">
            <v>0282100</v>
          </cell>
        </row>
        <row r="39">
          <cell r="L39" t="str">
            <v>T13A51</v>
          </cell>
          <cell r="M39" t="str">
            <v>Nuclear Fuel Book Burned</v>
          </cell>
          <cell r="N39" t="str">
            <v>Remove Book (Inc) Exp</v>
          </cell>
          <cell r="O39" t="str">
            <v>0120510</v>
          </cell>
          <cell r="P39" t="str">
            <v>0282100</v>
          </cell>
        </row>
        <row r="40">
          <cell r="L40" t="str">
            <v>T13A53</v>
          </cell>
          <cell r="M40" t="str">
            <v>Depreciation of Korean and WWII Property</v>
          </cell>
          <cell r="N40" t="str">
            <v>Remove Book (Inc) Exp</v>
          </cell>
          <cell r="O40" t="str">
            <v>0108170</v>
          </cell>
          <cell r="P40" t="str">
            <v>0282100</v>
          </cell>
        </row>
        <row r="41">
          <cell r="L41" t="str">
            <v>T13A71</v>
          </cell>
          <cell r="M41" t="str">
            <v>Contribution in Aid of Construction (NP&amp;L)</v>
          </cell>
          <cell r="N41" t="str">
            <v>Tax Adjustment</v>
          </cell>
          <cell r="O41" t="str">
            <v>0253830</v>
          </cell>
          <cell r="P41" t="str">
            <v>0190000</v>
          </cell>
        </row>
        <row r="42">
          <cell r="L42" t="str">
            <v>T13A85</v>
          </cell>
          <cell r="M42" t="str">
            <v>Reel Expenditures</v>
          </cell>
          <cell r="N42" t="str">
            <v>Tax Adjustment</v>
          </cell>
          <cell r="O42" t="str">
            <v>PPE</v>
          </cell>
          <cell r="P42" t="str">
            <v>0282100</v>
          </cell>
        </row>
        <row r="43">
          <cell r="L43" t="str">
            <v>T13A86</v>
          </cell>
          <cell r="M43" t="str">
            <v>NC Property Tax Prepayment</v>
          </cell>
          <cell r="N43" t="str">
            <v>Tax Adjustment</v>
          </cell>
          <cell r="O43" t="str">
            <v>0165500</v>
          </cell>
          <cell r="P43" t="str">
            <v>0283100</v>
          </cell>
        </row>
        <row r="44">
          <cell r="L44" t="str">
            <v>T13A98</v>
          </cell>
          <cell r="M44" t="str">
            <v>Indirect Cost</v>
          </cell>
          <cell r="N44" t="str">
            <v>Tax Adjustment</v>
          </cell>
          <cell r="O44" t="str">
            <v>PPE</v>
          </cell>
          <cell r="P44" t="str">
            <v>0282100</v>
          </cell>
        </row>
        <row r="45">
          <cell r="L45" t="str">
            <v>T13B02</v>
          </cell>
          <cell r="M45" t="str">
            <v>Amortization Section 124 Asset</v>
          </cell>
          <cell r="N45" t="str">
            <v>Remove Book (Inc) Exp</v>
          </cell>
          <cell r="O45" t="str">
            <v>0182340</v>
          </cell>
          <cell r="P45" t="str">
            <v>0283100</v>
          </cell>
        </row>
        <row r="46">
          <cell r="L46" t="str">
            <v>T13B03</v>
          </cell>
          <cell r="M46" t="str">
            <v>Nuclear Prep COLA</v>
          </cell>
          <cell r="N46" t="str">
            <v>Remove Book (Inc) Exp</v>
          </cell>
          <cell r="O46" t="str">
            <v>PPE</v>
          </cell>
          <cell r="P46" t="str">
            <v>0282100</v>
          </cell>
        </row>
        <row r="47">
          <cell r="L47" t="str">
            <v>T13B04</v>
          </cell>
          <cell r="M47" t="str">
            <v>Capital Improvement Addback</v>
          </cell>
          <cell r="N47" t="str">
            <v>Remove Book (Inc) Exp</v>
          </cell>
          <cell r="O47" t="str">
            <v>PPE</v>
          </cell>
          <cell r="P47" t="str">
            <v>0282100</v>
          </cell>
        </row>
        <row r="48">
          <cell r="L48" t="str">
            <v>T13B08</v>
          </cell>
          <cell r="M48" t="str">
            <v>Asset Retirement Obligation</v>
          </cell>
          <cell r="N48" t="str">
            <v>Tax Adjustment</v>
          </cell>
          <cell r="O48" t="str">
            <v>0230999</v>
          </cell>
          <cell r="P48" t="str">
            <v>0190000</v>
          </cell>
        </row>
        <row r="49">
          <cell r="L49" t="str">
            <v>T13B12</v>
          </cell>
          <cell r="M49" t="str">
            <v>Section 263A Adjustment</v>
          </cell>
          <cell r="N49" t="str">
            <v>Remove Book (Inc) Exp</v>
          </cell>
          <cell r="O49" t="str">
            <v>PPE</v>
          </cell>
          <cell r="P49" t="str">
            <v>0282100</v>
          </cell>
        </row>
        <row r="50">
          <cell r="L50" t="str">
            <v>T13B16</v>
          </cell>
          <cell r="M50" t="str">
            <v>Municipal Infrastructure</v>
          </cell>
          <cell r="N50" t="str">
            <v>Tax Adjustment</v>
          </cell>
          <cell r="O50" t="str">
            <v>PPE</v>
          </cell>
          <cell r="P50" t="str">
            <v>0282100</v>
          </cell>
        </row>
        <row r="51">
          <cell r="L51" t="str">
            <v>T13B24</v>
          </cell>
          <cell r="M51" t="str">
            <v>Capitalized Vacation Carryover to CWIP</v>
          </cell>
          <cell r="N51" t="str">
            <v>Tax Adjustment</v>
          </cell>
          <cell r="O51" t="str">
            <v>PPE</v>
          </cell>
          <cell r="P51" t="str">
            <v>0282100</v>
          </cell>
        </row>
        <row r="52">
          <cell r="L52" t="str">
            <v>T13B26</v>
          </cell>
          <cell r="M52" t="str">
            <v>equipment repairs</v>
          </cell>
          <cell r="N52" t="str">
            <v>Tax Adjustment</v>
          </cell>
          <cell r="O52" t="str">
            <v>PPE</v>
          </cell>
          <cell r="P52" t="str">
            <v>0282100</v>
          </cell>
        </row>
        <row r="53">
          <cell r="L53" t="str">
            <v>T13B27</v>
          </cell>
          <cell r="M53" t="str">
            <v>481(a) fixed asset retirements</v>
          </cell>
          <cell r="N53" t="str">
            <v>Tax Adjustment</v>
          </cell>
          <cell r="O53" t="str">
            <v>PPE</v>
          </cell>
          <cell r="P53" t="str">
            <v>0282100</v>
          </cell>
        </row>
        <row r="54">
          <cell r="L54" t="str">
            <v>T15A15</v>
          </cell>
          <cell r="M54" t="str">
            <v>Mark to market-ST</v>
          </cell>
          <cell r="N54" t="str">
            <v>Remove Book (Inc) Exp</v>
          </cell>
          <cell r="O54" t="str">
            <v>0175; 0176; 0224; 0244; 0245</v>
          </cell>
          <cell r="P54" t="str">
            <v>0190000</v>
          </cell>
        </row>
        <row r="55">
          <cell r="L55" t="str">
            <v>T15A22</v>
          </cell>
          <cell r="M55" t="str">
            <v>Mark to market-LT</v>
          </cell>
          <cell r="N55" t="str">
            <v>Remove Book (Inc) Exp</v>
          </cell>
          <cell r="O55" t="str">
            <v>0175; 0176; 0224; 0244; 0245</v>
          </cell>
          <cell r="P55" t="str">
            <v>0190000</v>
          </cell>
        </row>
        <row r="56">
          <cell r="L56" t="str">
            <v>T15A24</v>
          </cell>
          <cell r="M56" t="str">
            <v>Loss on Reacquired Debt-Amortization</v>
          </cell>
          <cell r="N56" t="str">
            <v>Remove Book (Inc) Exp</v>
          </cell>
          <cell r="O56" t="str">
            <v>0189000; 0189100</v>
          </cell>
          <cell r="P56" t="str">
            <v>0283100</v>
          </cell>
        </row>
        <row r="57">
          <cell r="L57" t="str">
            <v>T15A44</v>
          </cell>
          <cell r="M57" t="str">
            <v>Amort of Consent Solicitation Fees</v>
          </cell>
          <cell r="N57" t="str">
            <v>Tax Adjustment</v>
          </cell>
          <cell r="O57" t="str">
            <v>0237110</v>
          </cell>
          <cell r="P57" t="str">
            <v>0190000</v>
          </cell>
        </row>
        <row r="58">
          <cell r="L58" t="str">
            <v>T15A49</v>
          </cell>
          <cell r="M58" t="str">
            <v>OCI Auction Rate Securities</v>
          </cell>
          <cell r="N58" t="str">
            <v>Tax Adjustment</v>
          </cell>
          <cell r="O58" t="str">
            <v>0219107</v>
          </cell>
          <cell r="P58" t="str">
            <v>0219108</v>
          </cell>
        </row>
        <row r="59">
          <cell r="L59" t="str">
            <v>T15A50</v>
          </cell>
          <cell r="M59" t="str">
            <v>Extraordinary Repairs</v>
          </cell>
          <cell r="N59" t="str">
            <v>Remove Book (Inc) Exp</v>
          </cell>
          <cell r="O59" t="str">
            <v>0182340</v>
          </cell>
          <cell r="P59" t="str">
            <v>0283100</v>
          </cell>
        </row>
        <row r="60">
          <cell r="L60" t="str">
            <v>T15A58</v>
          </cell>
          <cell r="M60" t="str">
            <v>Hurricane Ivan Storm Costs</v>
          </cell>
          <cell r="N60" t="str">
            <v>Tax Adjustment</v>
          </cell>
          <cell r="O60" t="str">
            <v>0182100</v>
          </cell>
          <cell r="P60" t="str">
            <v>0283100</v>
          </cell>
        </row>
        <row r="61">
          <cell r="L61" t="str">
            <v>T15A59</v>
          </cell>
          <cell r="M61" t="str">
            <v>Auction Rate Securities Write Down</v>
          </cell>
          <cell r="N61" t="str">
            <v>Tax Adjustment</v>
          </cell>
          <cell r="O61" t="str">
            <v>0136300</v>
          </cell>
          <cell r="P61" t="str">
            <v>0283100</v>
          </cell>
        </row>
        <row r="62">
          <cell r="L62" t="str">
            <v>T15A61</v>
          </cell>
          <cell r="M62" t="str">
            <v>OCI Book Income Adj -Commodity Hedges</v>
          </cell>
          <cell r="N62" t="str">
            <v>Tax Adjustment</v>
          </cell>
          <cell r="O62" t="str">
            <v>021900X</v>
          </cell>
          <cell r="P62" t="str">
            <v>0219004</v>
          </cell>
        </row>
        <row r="63">
          <cell r="L63" t="str">
            <v>T15A62</v>
          </cell>
          <cell r="M63" t="str">
            <v>Other Comprehensive Income Book Addback</v>
          </cell>
          <cell r="N63" t="str">
            <v>Remove Book (Inc) Exp</v>
          </cell>
          <cell r="O63" t="str">
            <v>021900X</v>
          </cell>
          <cell r="P63" t="str">
            <v>0190000</v>
          </cell>
        </row>
        <row r="64">
          <cell r="L64" t="str">
            <v>T15A66</v>
          </cell>
          <cell r="M64" t="str">
            <v>OCI Book Income Adj -Interest Rate Hedges</v>
          </cell>
          <cell r="N64" t="str">
            <v>Tax Adjustment</v>
          </cell>
          <cell r="O64" t="str">
            <v>021900X</v>
          </cell>
          <cell r="P64" t="str">
            <v>0219005</v>
          </cell>
        </row>
        <row r="65">
          <cell r="L65" t="str">
            <v>T15A81</v>
          </cell>
          <cell r="M65" t="str">
            <v>Grid South Reg asset</v>
          </cell>
          <cell r="N65" t="str">
            <v>Tax Adjustment</v>
          </cell>
          <cell r="O65" t="str">
            <v>0182351</v>
          </cell>
          <cell r="P65" t="str">
            <v>0283100</v>
          </cell>
        </row>
        <row r="66">
          <cell r="L66" t="str">
            <v>T15A92</v>
          </cell>
          <cell r="M66" t="str">
            <v>Charitable Contributions</v>
          </cell>
          <cell r="N66" t="str">
            <v>Tax Adjustment</v>
          </cell>
          <cell r="O66" t="str">
            <v>n/a</v>
          </cell>
          <cell r="P66" t="str">
            <v>0190000</v>
          </cell>
        </row>
        <row r="67">
          <cell r="L67" t="str">
            <v>T15B12</v>
          </cell>
          <cell r="M67" t="str">
            <v>Save-A-Watt Reg Asset</v>
          </cell>
          <cell r="N67" t="str">
            <v>Tax Adjustment</v>
          </cell>
          <cell r="O67" t="str">
            <v>0182361</v>
          </cell>
          <cell r="P67" t="str">
            <v>0283100</v>
          </cell>
        </row>
        <row r="68">
          <cell r="L68" t="str">
            <v>T15B20</v>
          </cell>
          <cell r="M68" t="str">
            <v>Reg Liab Nuclear Insurance reserve</v>
          </cell>
          <cell r="N68" t="str">
            <v>Tax Adjustment</v>
          </cell>
          <cell r="O68" t="str">
            <v>0254XXX</v>
          </cell>
          <cell r="P68" t="str">
            <v>0190000</v>
          </cell>
        </row>
        <row r="69">
          <cell r="L69" t="str">
            <v>T17A01</v>
          </cell>
          <cell r="M69" t="str">
            <v>Vacation Carryover-Reg asset</v>
          </cell>
          <cell r="N69" t="str">
            <v>Tax Adjustment</v>
          </cell>
          <cell r="O69" t="str">
            <v>0182340</v>
          </cell>
          <cell r="P69" t="str">
            <v>0283100</v>
          </cell>
        </row>
        <row r="70">
          <cell r="L70" t="str">
            <v>T17A02</v>
          </cell>
          <cell r="M70" t="str">
            <v>Accrued Vacation</v>
          </cell>
          <cell r="N70" t="str">
            <v>Remove Book (Inc) Exp</v>
          </cell>
          <cell r="O70" t="str">
            <v>0242490</v>
          </cell>
          <cell r="P70" t="str">
            <v>0190000</v>
          </cell>
        </row>
        <row r="71">
          <cell r="L71" t="str">
            <v>T17A34</v>
          </cell>
          <cell r="M71" t="str">
            <v>Prepaid Insurance</v>
          </cell>
          <cell r="N71" t="str">
            <v>Tax Adjustment</v>
          </cell>
          <cell r="O71" t="str">
            <v>0165100;IC16500</v>
          </cell>
          <cell r="P71" t="str">
            <v>0283100</v>
          </cell>
        </row>
        <row r="72">
          <cell r="L72" t="str">
            <v>T17A39</v>
          </cell>
          <cell r="M72" t="str">
            <v>Severance-ST</v>
          </cell>
          <cell r="N72" t="str">
            <v>Tax Adjustment</v>
          </cell>
          <cell r="O72" t="str">
            <v>0242650</v>
          </cell>
          <cell r="P72" t="str">
            <v>0190000</v>
          </cell>
        </row>
        <row r="73">
          <cell r="L73" t="str">
            <v>T17A40</v>
          </cell>
          <cell r="M73" t="str">
            <v>Severance_LT</v>
          </cell>
          <cell r="N73" t="str">
            <v>Tax Adjustment</v>
          </cell>
          <cell r="O73" t="str">
            <v>0253045</v>
          </cell>
          <cell r="P73" t="str">
            <v>0190000</v>
          </cell>
        </row>
        <row r="74">
          <cell r="L74" t="str">
            <v>T17A42</v>
          </cell>
          <cell r="M74" t="str">
            <v>SC Gross receipts Tax audit reserve</v>
          </cell>
          <cell r="N74" t="str">
            <v>Tax Adjustment</v>
          </cell>
          <cell r="O74" t="str">
            <v>0236470</v>
          </cell>
          <cell r="P74" t="str">
            <v>0190000</v>
          </cell>
        </row>
        <row r="75">
          <cell r="L75" t="str">
            <v>T17A48</v>
          </cell>
          <cell r="M75" t="str">
            <v>Advance SC LLC Net Income</v>
          </cell>
          <cell r="N75" t="str">
            <v>Tax Adjustment</v>
          </cell>
          <cell r="O75" t="str">
            <v>0426100</v>
          </cell>
          <cell r="P75" t="str">
            <v>0190000</v>
          </cell>
        </row>
        <row r="76">
          <cell r="L76" t="str">
            <v>T17A50</v>
          </cell>
          <cell r="M76" t="str">
            <v>Advance SC LLC Fees</v>
          </cell>
          <cell r="N76" t="str">
            <v>Tax Adjustment</v>
          </cell>
          <cell r="O76" t="str">
            <v>0426100</v>
          </cell>
          <cell r="P76" t="str">
            <v>0190000</v>
          </cell>
        </row>
        <row r="77">
          <cell r="L77" t="str">
            <v>T19A07</v>
          </cell>
          <cell r="M77" t="str">
            <v>Purchased Power-Lease Capacity</v>
          </cell>
          <cell r="N77" t="str">
            <v>Tax Adjustment</v>
          </cell>
          <cell r="O77" t="str">
            <v>0253920</v>
          </cell>
          <cell r="P77" t="str">
            <v>0190000</v>
          </cell>
        </row>
        <row r="78">
          <cell r="L78" t="str">
            <v>T19A08</v>
          </cell>
          <cell r="M78" t="str">
            <v>Defined Benefit Plan-NPL</v>
          </cell>
          <cell r="N78" t="str">
            <v>Remove Book (Inc) Exp</v>
          </cell>
          <cell r="O78" t="str">
            <v>0253820</v>
          </cell>
          <cell r="P78" t="str">
            <v>0190000</v>
          </cell>
        </row>
        <row r="79">
          <cell r="L79" t="str">
            <v>T19A49</v>
          </cell>
          <cell r="M79" t="str">
            <v>Reg Liab NC rate remand reserve</v>
          </cell>
          <cell r="N79" t="str">
            <v>Tax Adjustment</v>
          </cell>
          <cell r="O79" t="str">
            <v>0254420</v>
          </cell>
          <cell r="P79" t="str">
            <v>0190000</v>
          </cell>
        </row>
        <row r="80">
          <cell r="L80" t="str">
            <v>T19A50</v>
          </cell>
          <cell r="M80" t="str">
            <v>Extra Facility Lighting-Cur</v>
          </cell>
          <cell r="N80" t="str">
            <v>Tax Adjustment</v>
          </cell>
          <cell r="O80" t="str">
            <v>0242130</v>
          </cell>
          <cell r="P80" t="str">
            <v>0190000</v>
          </cell>
        </row>
        <row r="81">
          <cell r="L81" t="str">
            <v>T19A51</v>
          </cell>
          <cell r="M81" t="str">
            <v>Extra Facility Lighting-Non Cur</v>
          </cell>
          <cell r="N81" t="str">
            <v>Tax Adjustment</v>
          </cell>
          <cell r="O81" t="str">
            <v>0253990</v>
          </cell>
          <cell r="P81" t="str">
            <v>0190000</v>
          </cell>
        </row>
        <row r="82">
          <cell r="L82" t="str">
            <v>T19A91</v>
          </cell>
          <cell r="M82" t="str">
            <v>Deferred rate Case Expenses</v>
          </cell>
          <cell r="N82" t="str">
            <v>Tax Adjustment</v>
          </cell>
          <cell r="O82" t="str">
            <v>0186390</v>
          </cell>
          <cell r="P82" t="str">
            <v>0283100</v>
          </cell>
        </row>
        <row r="83">
          <cell r="L83" t="str">
            <v>T19B01</v>
          </cell>
          <cell r="M83" t="str">
            <v>FAS 5 noninccome tax reserve</v>
          </cell>
          <cell r="N83" t="str">
            <v>Tax Adjustment</v>
          </cell>
          <cell r="O83" t="str">
            <v>0236020</v>
          </cell>
          <cell r="P83" t="str">
            <v>0190000</v>
          </cell>
        </row>
        <row r="84">
          <cell r="L84" t="str">
            <v>T20A06</v>
          </cell>
          <cell r="M84" t="str">
            <v>Purchase capacity capital cost - SC</v>
          </cell>
          <cell r="N84" t="str">
            <v>Remove Book (Inc) Exp</v>
          </cell>
          <cell r="O84" t="str">
            <v>0253636</v>
          </cell>
          <cell r="P84" t="str">
            <v>0190000</v>
          </cell>
        </row>
        <row r="85">
          <cell r="L85" t="str">
            <v>T20A08</v>
          </cell>
          <cell r="M85" t="str">
            <v>Return on P.C. Levelization-SC</v>
          </cell>
          <cell r="N85" t="str">
            <v>Remove Book (Inc) Exp</v>
          </cell>
          <cell r="O85" t="str">
            <v>0253634</v>
          </cell>
          <cell r="P85" t="str">
            <v>0190000</v>
          </cell>
        </row>
        <row r="86">
          <cell r="L86" t="str">
            <v>T20A21</v>
          </cell>
          <cell r="M86" t="str">
            <v>Saluda Purchase reg asset</v>
          </cell>
          <cell r="N86" t="str">
            <v>Remove Book (Inc) Exp</v>
          </cell>
          <cell r="O86" t="str">
            <v>0182327</v>
          </cell>
          <cell r="P86" t="str">
            <v>0283100</v>
          </cell>
        </row>
        <row r="87">
          <cell r="L87" t="str">
            <v>T20A22</v>
          </cell>
          <cell r="M87" t="str">
            <v>Return on Saluda Purchase</v>
          </cell>
          <cell r="N87" t="str">
            <v>Remove Book (Inc) Exp</v>
          </cell>
          <cell r="O87" t="str">
            <v>0182328</v>
          </cell>
          <cell r="P87" t="str">
            <v>0283100</v>
          </cell>
        </row>
        <row r="88">
          <cell r="L88" t="str">
            <v>T20A23</v>
          </cell>
          <cell r="M88" t="str">
            <v>Allen Scrubbers Reg Asset</v>
          </cell>
          <cell r="N88" t="str">
            <v>Remove Book (Inc) Exp</v>
          </cell>
          <cell r="O88" t="str">
            <v>0183252</v>
          </cell>
          <cell r="P88" t="str">
            <v>0283100</v>
          </cell>
        </row>
        <row r="89">
          <cell r="L89" t="str">
            <v>T20A24</v>
          </cell>
          <cell r="M89" t="str">
            <v>Return on Allen Scrubbers</v>
          </cell>
          <cell r="N89" t="str">
            <v>Remove Book (Inc) Exp</v>
          </cell>
          <cell r="O89" t="str">
            <v>0183253</v>
          </cell>
          <cell r="P89" t="str">
            <v>0283100</v>
          </cell>
        </row>
        <row r="90">
          <cell r="L90" t="str">
            <v>T20A30</v>
          </cell>
          <cell r="M90" t="str">
            <v>REPS Incremental Costs</v>
          </cell>
          <cell r="N90" t="str">
            <v>Remove Book (Inc) Exp</v>
          </cell>
          <cell r="O90" t="str">
            <v>0183259</v>
          </cell>
          <cell r="P90" t="str">
            <v>0283100</v>
          </cell>
        </row>
        <row r="91">
          <cell r="L91" t="str">
            <v>T20C02</v>
          </cell>
          <cell r="M91" t="str">
            <v>Demand Side Management (DSM) Defer</v>
          </cell>
          <cell r="N91" t="str">
            <v>Remove Book (Inc) Exp</v>
          </cell>
          <cell r="O91" t="str">
            <v>0186220-250</v>
          </cell>
          <cell r="P91" t="str">
            <v>0190000</v>
          </cell>
        </row>
        <row r="92">
          <cell r="L92" t="str">
            <v>T22A01</v>
          </cell>
          <cell r="M92" t="str">
            <v>Emission Allowance Expense</v>
          </cell>
          <cell r="N92" t="str">
            <v>Remove Book (Inc) Exp</v>
          </cell>
          <cell r="O92" t="str">
            <v>0158110</v>
          </cell>
          <cell r="P92" t="str">
            <v>0190000</v>
          </cell>
        </row>
        <row r="93">
          <cell r="L93" t="str">
            <v>T22A03</v>
          </cell>
          <cell r="M93" t="str">
            <v>Gain on Emission Allowance</v>
          </cell>
          <cell r="N93" t="str">
            <v>Remove Book (Inc) Exp</v>
          </cell>
          <cell r="O93" t="str">
            <v>0254200</v>
          </cell>
          <cell r="P93" t="str">
            <v>0190000</v>
          </cell>
        </row>
        <row r="94">
          <cell r="L94" t="str">
            <v>T22A07</v>
          </cell>
          <cell r="M94" t="str">
            <v>Charitable Contribution Carryover</v>
          </cell>
          <cell r="N94" t="str">
            <v>Remove Book (Inc) Exp</v>
          </cell>
          <cell r="O94" t="str">
            <v>0426100</v>
          </cell>
          <cell r="P94" t="str">
            <v>0190000</v>
          </cell>
        </row>
        <row r="95">
          <cell r="L95" t="str">
            <v>T22A09</v>
          </cell>
          <cell r="M95" t="str">
            <v>BPM Sharing accrual-SC</v>
          </cell>
          <cell r="N95" t="str">
            <v>Remove Book (Inc) Exp</v>
          </cell>
          <cell r="O95" t="str">
            <v>0426100</v>
          </cell>
          <cell r="P95" t="str">
            <v>0190000</v>
          </cell>
        </row>
        <row r="96">
          <cell r="L96" t="str">
            <v>T22A14</v>
          </cell>
          <cell r="M96" t="str">
            <v>Capitalized Interest for Tax</v>
          </cell>
          <cell r="N96" t="str">
            <v>Tax Adjustment</v>
          </cell>
          <cell r="O96" t="str">
            <v>PPE</v>
          </cell>
          <cell r="P96" t="str">
            <v>0282100</v>
          </cell>
        </row>
        <row r="97">
          <cell r="L97" t="str">
            <v>T22A16</v>
          </cell>
          <cell r="M97" t="str">
            <v>Self Developed Software</v>
          </cell>
          <cell r="N97" t="str">
            <v>Tax Adjustment</v>
          </cell>
          <cell r="O97" t="str">
            <v>PPE</v>
          </cell>
          <cell r="P97" t="str">
            <v>0282100</v>
          </cell>
        </row>
        <row r="98">
          <cell r="L98" t="str">
            <v>T22A17</v>
          </cell>
          <cell r="M98" t="str">
            <v>Capitalized Interest Adjustment Per 3115</v>
          </cell>
          <cell r="N98" t="str">
            <v>Tax Adjustment</v>
          </cell>
          <cell r="O98" t="str">
            <v>PPE</v>
          </cell>
          <cell r="P98" t="str">
            <v>0282100</v>
          </cell>
        </row>
        <row r="99">
          <cell r="L99" t="str">
            <v>T22A23</v>
          </cell>
          <cell r="M99" t="str">
            <v>FAS 87: Empl Qualified Plan Accrual</v>
          </cell>
          <cell r="N99" t="str">
            <v>Remove Book (Inc) Exp</v>
          </cell>
          <cell r="O99" t="str">
            <v>0165200</v>
          </cell>
          <cell r="P99" t="str">
            <v>0283100</v>
          </cell>
        </row>
        <row r="100">
          <cell r="L100" t="str">
            <v>T22A25</v>
          </cell>
          <cell r="M100" t="str">
            <v>FAS 87: Empl Qualified Plan Payments</v>
          </cell>
          <cell r="N100" t="str">
            <v>Tax Adjustment</v>
          </cell>
          <cell r="O100" t="str">
            <v>0165200</v>
          </cell>
          <cell r="P100" t="str">
            <v>0283100</v>
          </cell>
        </row>
        <row r="101">
          <cell r="L101" t="str">
            <v>T22A26</v>
          </cell>
          <cell r="M101" t="str">
            <v>Nantahala Energy Bank</v>
          </cell>
          <cell r="N101" t="str">
            <v>Remove Book (Inc) Exp</v>
          </cell>
          <cell r="O101" t="str">
            <v>0186920</v>
          </cell>
          <cell r="P101" t="str">
            <v>0283100</v>
          </cell>
        </row>
        <row r="102">
          <cell r="L102" t="str">
            <v>T22A28</v>
          </cell>
          <cell r="M102" t="str">
            <v>FAS 87: Empl Qualified Plan Accrual-underfunded</v>
          </cell>
          <cell r="N102" t="str">
            <v>Remove Book (Inc) Exp</v>
          </cell>
          <cell r="O102" t="str">
            <v>0165200</v>
          </cell>
          <cell r="P102" t="str">
            <v>0190000</v>
          </cell>
        </row>
        <row r="103">
          <cell r="L103" t="str">
            <v>T22A29</v>
          </cell>
          <cell r="M103" t="str">
            <v>FAS 87: Exec Cash Plan Accrual</v>
          </cell>
          <cell r="N103" t="str">
            <v>Remove Book (Inc) Exp</v>
          </cell>
          <cell r="O103" t="str">
            <v>0253630</v>
          </cell>
          <cell r="P103" t="str">
            <v>0190000</v>
          </cell>
        </row>
        <row r="104">
          <cell r="L104" t="str">
            <v>T22A30</v>
          </cell>
          <cell r="M104" t="str">
            <v>FAS 87: Empl Qualified Plan Payments-underfunded</v>
          </cell>
          <cell r="N104" t="str">
            <v>Tax Adjustment</v>
          </cell>
          <cell r="O104" t="str">
            <v>0165200</v>
          </cell>
          <cell r="P104" t="str">
            <v>0190000</v>
          </cell>
        </row>
        <row r="105">
          <cell r="L105" t="str">
            <v>T22A31</v>
          </cell>
          <cell r="M105" t="str">
            <v>FAS 87: Exec Cash Plan Payments</v>
          </cell>
          <cell r="N105" t="str">
            <v>Tax Adjustment</v>
          </cell>
          <cell r="O105" t="str">
            <v>0253630</v>
          </cell>
          <cell r="P105" t="str">
            <v>0190000</v>
          </cell>
        </row>
        <row r="106">
          <cell r="L106" t="str">
            <v>T22A36</v>
          </cell>
          <cell r="M106" t="str">
            <v>Spent Fuel Canisters</v>
          </cell>
          <cell r="N106" t="str">
            <v>Remove Book (Inc) Exp</v>
          </cell>
          <cell r="O106">
            <v>120511550</v>
          </cell>
          <cell r="P106" t="str">
            <v>0282100</v>
          </cell>
        </row>
        <row r="107">
          <cell r="L107" t="str">
            <v>T22A56</v>
          </cell>
          <cell r="M107" t="str">
            <v>Environmental Reserve</v>
          </cell>
          <cell r="N107" t="str">
            <v>Remove Book (Inc) Exp</v>
          </cell>
          <cell r="O107" t="str">
            <v>0228280</v>
          </cell>
          <cell r="P107" t="str">
            <v>0190000</v>
          </cell>
        </row>
        <row r="108">
          <cell r="L108" t="str">
            <v>T22B02</v>
          </cell>
          <cell r="M108" t="str">
            <v>Greensboro Transit Principal Payment</v>
          </cell>
          <cell r="N108" t="str">
            <v>Tax Adjustment</v>
          </cell>
          <cell r="O108" t="str">
            <v>0242710; 0221160</v>
          </cell>
          <cell r="P108" t="str">
            <v>0190000</v>
          </cell>
        </row>
        <row r="109">
          <cell r="L109" t="str">
            <v>T22B26</v>
          </cell>
          <cell r="M109" t="str">
            <v>Tax Interest accrual-Current Asset</v>
          </cell>
          <cell r="N109" t="str">
            <v>Tax Adjustment</v>
          </cell>
          <cell r="O109" t="str">
            <v>0171104</v>
          </cell>
          <cell r="P109" t="str">
            <v>0283000</v>
          </cell>
        </row>
        <row r="110">
          <cell r="L110" t="str">
            <v>T22B27</v>
          </cell>
          <cell r="M110" t="str">
            <v>Tax Interest accrual-Current Liability</v>
          </cell>
          <cell r="N110" t="str">
            <v>Tax Adjustment</v>
          </cell>
          <cell r="O110" t="str">
            <v>new acct</v>
          </cell>
          <cell r="P110" t="str">
            <v>0190000</v>
          </cell>
        </row>
        <row r="111">
          <cell r="L111" t="str">
            <v>T22B28</v>
          </cell>
          <cell r="M111" t="str">
            <v>Tax Interest accrual-Noncurrent Asset</v>
          </cell>
          <cell r="N111" t="str">
            <v>Tax Adjustment</v>
          </cell>
          <cell r="O111" t="str">
            <v>0143221</v>
          </cell>
          <cell r="P111" t="str">
            <v>0283100</v>
          </cell>
        </row>
        <row r="112">
          <cell r="L112" t="str">
            <v>T22B29</v>
          </cell>
          <cell r="M112" t="str">
            <v>Tax Interest accrual-Noncurrent Liability</v>
          </cell>
          <cell r="N112" t="str">
            <v>Tax Adjustment</v>
          </cell>
          <cell r="O112" t="str">
            <v>0237038</v>
          </cell>
          <cell r="P112" t="str">
            <v>0190000</v>
          </cell>
        </row>
        <row r="113">
          <cell r="L113" t="str">
            <v>T22C07</v>
          </cell>
          <cell r="M113" t="str">
            <v>Nuclear Insurance Reserve - Tax over Book</v>
          </cell>
          <cell r="N113" t="str">
            <v>Remove Book (Inc) Exp</v>
          </cell>
          <cell r="O113" t="str">
            <v>0228110-113</v>
          </cell>
          <cell r="P113" t="str">
            <v>0190000</v>
          </cell>
        </row>
        <row r="114">
          <cell r="L114" t="str">
            <v>T22E02</v>
          </cell>
          <cell r="M114" t="str">
            <v>FAS 106 OPEB Expense Accrual</v>
          </cell>
          <cell r="N114" t="str">
            <v>Remove Book (Inc) Exp</v>
          </cell>
          <cell r="O114" t="str">
            <v>0228310,315</v>
          </cell>
          <cell r="P114" t="str">
            <v>0190000</v>
          </cell>
        </row>
        <row r="115">
          <cell r="L115" t="str">
            <v>T22E04</v>
          </cell>
          <cell r="M115" t="str">
            <v>FAS 106 OPEB Expense Payments</v>
          </cell>
          <cell r="N115" t="str">
            <v>Tax Adjustment</v>
          </cell>
          <cell r="O115" t="str">
            <v>0228310,315</v>
          </cell>
          <cell r="P115" t="str">
            <v>0190000</v>
          </cell>
        </row>
        <row r="116">
          <cell r="L116" t="str">
            <v>T22E06</v>
          </cell>
          <cell r="M116" t="str">
            <v>FAS 112 Medical Expense Accrual</v>
          </cell>
          <cell r="N116" t="str">
            <v>Remove Book (Inc) Exp</v>
          </cell>
          <cell r="O116" t="str">
            <v>0228320.325</v>
          </cell>
          <cell r="P116" t="str">
            <v>0190000</v>
          </cell>
        </row>
        <row r="117">
          <cell r="L117" t="str">
            <v>T22E08</v>
          </cell>
          <cell r="M117" t="str">
            <v>FAS 112 Medical Funding Payment</v>
          </cell>
          <cell r="N117" t="str">
            <v>Tax Adjustment</v>
          </cell>
          <cell r="O117" t="str">
            <v>0228320.325</v>
          </cell>
          <cell r="P117" t="str">
            <v>0190000</v>
          </cell>
        </row>
        <row r="118">
          <cell r="L118" t="str">
            <v>T22F02</v>
          </cell>
          <cell r="M118" t="str">
            <v>Injuries and Damages</v>
          </cell>
          <cell r="N118" t="str">
            <v>Remove Book (Inc) Exp</v>
          </cell>
          <cell r="O118" t="str">
            <v>0228010-80; 0228150-270</v>
          </cell>
          <cell r="P118" t="str">
            <v>0190000</v>
          </cell>
        </row>
        <row r="119">
          <cell r="L119" t="str">
            <v>T22F04</v>
          </cell>
          <cell r="M119" t="str">
            <v>Self Insurance - Nantahala</v>
          </cell>
          <cell r="N119" t="str">
            <v>Remove Book (Inc) Exp</v>
          </cell>
          <cell r="O119" t="str">
            <v>0182340</v>
          </cell>
          <cell r="P119" t="str">
            <v>0283100</v>
          </cell>
        </row>
        <row r="120">
          <cell r="L120" t="str">
            <v>T22F05</v>
          </cell>
          <cell r="M120" t="str">
            <v>I&amp;D Insurance Receivable</v>
          </cell>
          <cell r="N120" t="str">
            <v>Remove Book (Inc) Exp</v>
          </cell>
          <cell r="O120" t="str">
            <v>0186060</v>
          </cell>
          <cell r="P120" t="str">
            <v>0283100</v>
          </cell>
        </row>
        <row r="121">
          <cell r="L121" t="str">
            <v>T22F07</v>
          </cell>
          <cell r="M121" t="str">
            <v>I&amp;D Reg Liab Amortization</v>
          </cell>
          <cell r="N121" t="str">
            <v>Remove Book (Inc) Exp</v>
          </cell>
          <cell r="O121" t="str">
            <v>0254120</v>
          </cell>
          <cell r="P121" t="str">
            <v>0190000</v>
          </cell>
        </row>
        <row r="122">
          <cell r="L122" t="str">
            <v>T22G04</v>
          </cell>
          <cell r="M122" t="str">
            <v xml:space="preserve">Executive Savings Plan Excluding 10.5% &amp; 17.5% </v>
          </cell>
          <cell r="N122" t="str">
            <v>Remove Book (Inc) Exp</v>
          </cell>
          <cell r="O122" t="str">
            <v>0253620</v>
          </cell>
          <cell r="P122" t="str">
            <v>0190000</v>
          </cell>
        </row>
        <row r="123">
          <cell r="L123" t="str">
            <v>T22G06</v>
          </cell>
          <cell r="M123" t="str">
            <v>SDCP Payouts</v>
          </cell>
          <cell r="N123" t="str">
            <v>Remove Book (Inc) Exp</v>
          </cell>
          <cell r="O123" t="str">
            <v>0253620</v>
          </cell>
          <cell r="P123" t="str">
            <v>0190000</v>
          </cell>
        </row>
        <row r="124">
          <cell r="L124" t="str">
            <v>T22G32</v>
          </cell>
          <cell r="M124" t="str">
            <v>123R Stock Option Expense-Book Addback</v>
          </cell>
          <cell r="N124" t="str">
            <v>Remove Book (Inc) Exp</v>
          </cell>
          <cell r="O124" t="str">
            <v>?</v>
          </cell>
          <cell r="P124" t="str">
            <v>0190000</v>
          </cell>
        </row>
        <row r="125">
          <cell r="L125" t="str">
            <v>T22G33</v>
          </cell>
          <cell r="M125" t="str">
            <v>123R Stock Option Exercised-Tax Deduction</v>
          </cell>
          <cell r="N125" t="str">
            <v>Tax Adjustment</v>
          </cell>
          <cell r="O125" t="str">
            <v>?</v>
          </cell>
          <cell r="P125" t="str">
            <v>0190000</v>
          </cell>
        </row>
        <row r="126">
          <cell r="L126" t="str">
            <v>T22G37</v>
          </cell>
          <cell r="M126" t="str">
            <v>Phantom Stock Awards-addback book exp</v>
          </cell>
          <cell r="N126" t="str">
            <v>Tax Adjustment</v>
          </cell>
          <cell r="O126" t="str">
            <v>?</v>
          </cell>
          <cell r="P126" t="str">
            <v>0190000</v>
          </cell>
        </row>
        <row r="127">
          <cell r="L127" t="str">
            <v>T22G38</v>
          </cell>
          <cell r="M127" t="str">
            <v>Phantom Stock Awards-deduct tax exp</v>
          </cell>
          <cell r="N127" t="str">
            <v>Tax Adjustment</v>
          </cell>
          <cell r="O127" t="str">
            <v>?</v>
          </cell>
          <cell r="P127" t="str">
            <v>0190000</v>
          </cell>
        </row>
        <row r="128">
          <cell r="L128" t="str">
            <v>T22H05</v>
          </cell>
          <cell r="M128" t="str">
            <v>Non-Qualified Mark to Market earnings</v>
          </cell>
          <cell r="N128" t="str">
            <v>Tax Adjustment</v>
          </cell>
          <cell r="O128" t="str">
            <v>0128813;0128815</v>
          </cell>
          <cell r="P128" t="str">
            <v>0283100</v>
          </cell>
        </row>
        <row r="129">
          <cell r="L129" t="str">
            <v>T22H07</v>
          </cell>
          <cell r="M129" t="str">
            <v>Decommissioning Qualified Fund</v>
          </cell>
          <cell r="N129" t="str">
            <v>Tax Adjustment</v>
          </cell>
          <cell r="O129" t="str">
            <v>0128800; 810; 812</v>
          </cell>
          <cell r="P129" t="str">
            <v>0283100</v>
          </cell>
        </row>
        <row r="130">
          <cell r="L130" t="str">
            <v>T22H09</v>
          </cell>
          <cell r="M130" t="str">
            <v>Decommissioning Liability</v>
          </cell>
          <cell r="N130" t="str">
            <v>Tax Adjustment</v>
          </cell>
          <cell r="O130" t="str">
            <v>0230999;0253980;0254990;0254991</v>
          </cell>
          <cell r="P130" t="str">
            <v>0190000</v>
          </cell>
        </row>
        <row r="131">
          <cell r="L131" t="str">
            <v>T22H11</v>
          </cell>
          <cell r="M131" t="str">
            <v>Asset Retirement Costs-ARO</v>
          </cell>
          <cell r="N131" t="str">
            <v>Tax Adjustment</v>
          </cell>
          <cell r="O131" t="str">
            <v>0108499; 0326000; 0317000; 0337000; 0399199</v>
          </cell>
          <cell r="P131" t="str">
            <v>0282100</v>
          </cell>
        </row>
        <row r="132">
          <cell r="L132" t="str">
            <v>T22H12</v>
          </cell>
          <cell r="M132" t="str">
            <v>ARO Reg Asset</v>
          </cell>
          <cell r="N132" t="str">
            <v>Tax Adjustment</v>
          </cell>
          <cell r="O132" t="str">
            <v>0182399</v>
          </cell>
          <cell r="P132" t="str">
            <v>0283100</v>
          </cell>
        </row>
        <row r="133">
          <cell r="L133" t="str">
            <v>T22H13</v>
          </cell>
          <cell r="M133" t="str">
            <v>Nuclear Decommissioning pour over deduction</v>
          </cell>
          <cell r="N133" t="str">
            <v>Tax Adjustment</v>
          </cell>
          <cell r="P133" t="str">
            <v>0283100</v>
          </cell>
        </row>
        <row r="137">
          <cell r="B137" t="str">
            <v>DTA0003</v>
          </cell>
          <cell r="C137" t="str">
            <v>Adjstmnt to reflect Sec 124A impact on tax expense</v>
          </cell>
          <cell r="E137" t="str">
            <v>041x</v>
          </cell>
          <cell r="F137" t="str">
            <v>0282</v>
          </cell>
          <cell r="G137" t="str">
            <v>DTA0003</v>
          </cell>
          <cell r="H137">
            <v>4518</v>
          </cell>
          <cell r="I137">
            <v>4518</v>
          </cell>
          <cell r="J137">
            <v>0</v>
          </cell>
          <cell r="L137" t="str">
            <v>DTA0003</v>
          </cell>
          <cell r="M137" t="str">
            <v>Adjstmnt to reflect Sec 124A impact on tax expense</v>
          </cell>
          <cell r="O137" t="str">
            <v>041x</v>
          </cell>
          <cell r="P137" t="str">
            <v>0282</v>
          </cell>
        </row>
        <row r="138">
          <cell r="B138" t="str">
            <v>DTA0015</v>
          </cell>
          <cell r="C138" t="str">
            <v>Adjstmnt to reflect ARAM impact on tax expense</v>
          </cell>
          <cell r="E138" t="str">
            <v>041x</v>
          </cell>
          <cell r="F138" t="str">
            <v>0282</v>
          </cell>
          <cell r="G138" t="str">
            <v>DTA0015</v>
          </cell>
          <cell r="H138">
            <v>4760551</v>
          </cell>
          <cell r="I138">
            <v>4760551</v>
          </cell>
          <cell r="J138">
            <v>0</v>
          </cell>
          <cell r="L138" t="str">
            <v>DTA0015</v>
          </cell>
          <cell r="M138" t="str">
            <v>Adjstmnt to reflect ARAM impact on tax expense</v>
          </cell>
          <cell r="O138" t="str">
            <v>041x</v>
          </cell>
          <cell r="P138" t="str">
            <v>0282</v>
          </cell>
        </row>
        <row r="139">
          <cell r="B139" t="str">
            <v>DTA0031</v>
          </cell>
          <cell r="C139" t="str">
            <v>DSTE: NC Bonus Depreciation</v>
          </cell>
          <cell r="E139" t="str">
            <v>041x</v>
          </cell>
          <cell r="F139" t="str">
            <v>0282</v>
          </cell>
          <cell r="G139" t="str">
            <v>DTA0031</v>
          </cell>
          <cell r="H139">
            <v>7625968.67466</v>
          </cell>
          <cell r="I139">
            <v>7625968.67466</v>
          </cell>
          <cell r="J139">
            <v>0</v>
          </cell>
          <cell r="L139" t="str">
            <v>DTA0031</v>
          </cell>
          <cell r="M139" t="str">
            <v>DSTE: NC Bonus Depreciation</v>
          </cell>
          <cell r="O139" t="str">
            <v>041x</v>
          </cell>
          <cell r="P139" t="str">
            <v>0282</v>
          </cell>
        </row>
        <row r="140">
          <cell r="B140" t="str">
            <v>DTA0032</v>
          </cell>
          <cell r="C140" t="str">
            <v>DFTE: NC Bonus Depreciation</v>
          </cell>
          <cell r="E140" t="str">
            <v>041x</v>
          </cell>
          <cell r="F140" t="str">
            <v>0282</v>
          </cell>
          <cell r="G140" t="str">
            <v>DTA0032</v>
          </cell>
          <cell r="H140">
            <v>-2669089.0361309997</v>
          </cell>
          <cell r="I140">
            <v>-2669089.0361309997</v>
          </cell>
          <cell r="J140">
            <v>0</v>
          </cell>
          <cell r="L140" t="str">
            <v>DTA0032</v>
          </cell>
          <cell r="M140" t="str">
            <v>DFTE: NC Bonus Depreciation</v>
          </cell>
          <cell r="O140" t="str">
            <v>041x</v>
          </cell>
          <cell r="P140" t="str">
            <v>0282</v>
          </cell>
        </row>
        <row r="141">
          <cell r="B141" t="str">
            <v>DTA0033</v>
          </cell>
          <cell r="C141" t="str">
            <v>DSTE: SC Bonus Depreciation</v>
          </cell>
          <cell r="E141" t="str">
            <v>041x</v>
          </cell>
          <cell r="F141" t="str">
            <v>0282</v>
          </cell>
          <cell r="G141" t="str">
            <v>DTA0033</v>
          </cell>
          <cell r="H141">
            <v>4289788.6349999998</v>
          </cell>
          <cell r="I141">
            <v>4289788.6349999998</v>
          </cell>
          <cell r="J141">
            <v>0</v>
          </cell>
          <cell r="L141" t="str">
            <v>DTA0033</v>
          </cell>
          <cell r="M141" t="str">
            <v>DSTE: SC Bonus Depreciation</v>
          </cell>
          <cell r="O141" t="str">
            <v>041x</v>
          </cell>
          <cell r="P141" t="str">
            <v>0282</v>
          </cell>
        </row>
        <row r="142">
          <cell r="B142" t="str">
            <v>DTA0034</v>
          </cell>
          <cell r="C142" t="str">
            <v>DFTE: SC Bonus Depreciation</v>
          </cell>
          <cell r="E142" t="str">
            <v>041x</v>
          </cell>
          <cell r="F142" t="str">
            <v>0282</v>
          </cell>
          <cell r="G142" t="str">
            <v>DTA0034</v>
          </cell>
          <cell r="H142">
            <v>-1501426.0222499999</v>
          </cell>
          <cell r="I142">
            <v>-1501426.0222499999</v>
          </cell>
          <cell r="J142">
            <v>0</v>
          </cell>
          <cell r="L142" t="str">
            <v>DTA0034</v>
          </cell>
          <cell r="M142" t="str">
            <v>DFTE: SC Bonus Depreciation</v>
          </cell>
          <cell r="O142" t="str">
            <v>041x</v>
          </cell>
          <cell r="P142" t="str">
            <v>0282</v>
          </cell>
        </row>
        <row r="143">
          <cell r="B143" t="str">
            <v>TNC040</v>
          </cell>
          <cell r="C143" t="str">
            <v>DSTE: NC Pollution Control Depreciation</v>
          </cell>
          <cell r="E143" t="str">
            <v>041x</v>
          </cell>
          <cell r="F143" t="str">
            <v>0282</v>
          </cell>
          <cell r="G143" t="str">
            <v>TNC040</v>
          </cell>
          <cell r="H143">
            <v>-5005080.6138690002</v>
          </cell>
          <cell r="I143">
            <v>-5005080.6138690002</v>
          </cell>
          <cell r="J143">
            <v>0</v>
          </cell>
          <cell r="L143" t="str">
            <v>TNC040</v>
          </cell>
          <cell r="M143" t="str">
            <v>DSTE: NC Pollution Control Depreciation</v>
          </cell>
          <cell r="O143" t="str">
            <v>041x</v>
          </cell>
          <cell r="P143" t="str">
            <v>0282</v>
          </cell>
        </row>
        <row r="144">
          <cell r="B144" t="str">
            <v>TNC0401</v>
          </cell>
          <cell r="C144" t="str">
            <v>DFTE: NC Pollution Control Depreciation</v>
          </cell>
          <cell r="E144" t="str">
            <v>041x</v>
          </cell>
          <cell r="F144" t="str">
            <v>0282</v>
          </cell>
          <cell r="G144" t="str">
            <v>TNC0401</v>
          </cell>
          <cell r="H144">
            <v>1751778.2148541501</v>
          </cell>
          <cell r="I144">
            <v>1751778.2148541501</v>
          </cell>
          <cell r="J144">
            <v>0</v>
          </cell>
          <cell r="L144" t="str">
            <v>TNC0401</v>
          </cell>
          <cell r="M144" t="str">
            <v>DFTE: NC Pollution Control Depreciation</v>
          </cell>
          <cell r="O144" t="str">
            <v>041x</v>
          </cell>
          <cell r="P144" t="str">
            <v>0282</v>
          </cell>
        </row>
        <row r="145">
          <cell r="B145" t="str">
            <v>DTA0035</v>
          </cell>
          <cell r="C145" t="str">
            <v>Adjstmnt to reflect Sec 124 impact on tax expense</v>
          </cell>
          <cell r="G145" t="str">
            <v>DTA0035</v>
          </cell>
          <cell r="H145">
            <v>9791</v>
          </cell>
          <cell r="I145">
            <v>9791</v>
          </cell>
          <cell r="J145">
            <v>0</v>
          </cell>
          <cell r="L145" t="str">
            <v>DTA0035</v>
          </cell>
          <cell r="M145" t="str">
            <v>Adjstmnt to reflect Sec 124 impact on tax expense</v>
          </cell>
          <cell r="O145" t="str">
            <v>041x</v>
          </cell>
          <cell r="P145" t="str">
            <v>0283</v>
          </cell>
        </row>
        <row r="146">
          <cell r="B146" t="str">
            <v>DTA0041</v>
          </cell>
          <cell r="C146" t="str">
            <v>DSTE: NC Bonus Depreciation</v>
          </cell>
          <cell r="G146" t="str">
            <v>DTA0041</v>
          </cell>
          <cell r="H146">
            <v>0</v>
          </cell>
          <cell r="I146">
            <v>0</v>
          </cell>
          <cell r="J146">
            <v>0</v>
          </cell>
          <cell r="L146" t="str">
            <v>DTA0041</v>
          </cell>
          <cell r="M146" t="str">
            <v>DSTE: NC Bonus Depreciation</v>
          </cell>
          <cell r="O146" t="str">
            <v>041x</v>
          </cell>
          <cell r="P146" t="str">
            <v>0283</v>
          </cell>
        </row>
        <row r="147">
          <cell r="B147" t="str">
            <v>DTA0042</v>
          </cell>
          <cell r="C147" t="str">
            <v>DFTE: NC Bonus Depreciation</v>
          </cell>
          <cell r="G147" t="str">
            <v>DTA0042</v>
          </cell>
          <cell r="H147">
            <v>0</v>
          </cell>
          <cell r="I147">
            <v>0</v>
          </cell>
          <cell r="J147">
            <v>0</v>
          </cell>
          <cell r="L147" t="str">
            <v>DTA0042</v>
          </cell>
          <cell r="M147" t="str">
            <v>DFTE: NC Bonus Depreciation</v>
          </cell>
          <cell r="O147" t="str">
            <v>041x</v>
          </cell>
          <cell r="P147" t="str">
            <v>0283</v>
          </cell>
        </row>
        <row r="148">
          <cell r="B148" t="str">
            <v>DTB9300</v>
          </cell>
          <cell r="C148" t="str">
            <v>Bal Sheet Amort of ADIT - Ann Amort-Sec 124A TX Rt</v>
          </cell>
          <cell r="E148" t="str">
            <v>0254</v>
          </cell>
          <cell r="F148" t="str">
            <v>0190</v>
          </cell>
          <cell r="G148" t="str">
            <v>DTB9300</v>
          </cell>
          <cell r="H148">
            <v>-4518</v>
          </cell>
          <cell r="I148">
            <v>-4518</v>
          </cell>
          <cell r="J148">
            <v>0</v>
          </cell>
          <cell r="L148" t="str">
            <v>DTB9300</v>
          </cell>
          <cell r="M148" t="str">
            <v>Bal Sheet Amort of ADIT - Ann Amort-Sec 124A TX Rt</v>
          </cell>
          <cell r="O148" t="str">
            <v>0254</v>
          </cell>
          <cell r="P148" t="str">
            <v>0190</v>
          </cell>
        </row>
        <row r="149">
          <cell r="B149" t="str">
            <v>DTB9301</v>
          </cell>
          <cell r="C149" t="str">
            <v>Bal Sheet Amort of ADIT - Ann Amort-Sec 124A TX Rt</v>
          </cell>
          <cell r="E149" t="str">
            <v>0254</v>
          </cell>
          <cell r="F149" t="str">
            <v>0190</v>
          </cell>
          <cell r="G149" t="str">
            <v>DTB9301</v>
          </cell>
          <cell r="H149">
            <v>-2902</v>
          </cell>
          <cell r="I149">
            <v>-2902</v>
          </cell>
          <cell r="J149">
            <v>0</v>
          </cell>
          <cell r="L149" t="str">
            <v>DTB9301</v>
          </cell>
          <cell r="M149" t="str">
            <v>Bal Sheet Amort of ADIT - Ann Amort-Sec 124A TX Rt</v>
          </cell>
          <cell r="O149" t="str">
            <v>0254</v>
          </cell>
          <cell r="P149" t="str">
            <v>0190</v>
          </cell>
        </row>
        <row r="150">
          <cell r="B150" t="str">
            <v>DTB9308</v>
          </cell>
          <cell r="C150" t="str">
            <v>Bal Sheet Amort of ADIT on ITC Amort</v>
          </cell>
          <cell r="E150" t="str">
            <v>0254</v>
          </cell>
          <cell r="F150" t="str">
            <v>0190</v>
          </cell>
          <cell r="G150" t="str">
            <v>DTB9308</v>
          </cell>
          <cell r="H150">
            <v>-2982388</v>
          </cell>
          <cell r="I150">
            <v>-2982388</v>
          </cell>
          <cell r="J150">
            <v>0</v>
          </cell>
          <cell r="L150" t="str">
            <v>DTB9308</v>
          </cell>
          <cell r="M150" t="str">
            <v>Bal Sheet Amort of ADIT on ITC Amort</v>
          </cell>
          <cell r="O150" t="str">
            <v>0254</v>
          </cell>
          <cell r="P150" t="str">
            <v>0190</v>
          </cell>
        </row>
        <row r="151">
          <cell r="B151" t="str">
            <v>DTB9309</v>
          </cell>
          <cell r="C151" t="str">
            <v>Bal Sheet Amort of ADIT on ARAM: Gross up to RR</v>
          </cell>
          <cell r="E151" t="str">
            <v>0254</v>
          </cell>
          <cell r="F151" t="str">
            <v>0190</v>
          </cell>
          <cell r="G151" t="str">
            <v>DTB9309</v>
          </cell>
          <cell r="H151">
            <v>-3058307</v>
          </cell>
          <cell r="I151">
            <v>-3058307</v>
          </cell>
          <cell r="J151">
            <v>0</v>
          </cell>
          <cell r="L151" t="str">
            <v>DTB9309</v>
          </cell>
          <cell r="M151" t="str">
            <v>Bal Sheet Amort of ADIT on ARAM: Gross up to RR</v>
          </cell>
          <cell r="O151" t="str">
            <v>0254</v>
          </cell>
          <cell r="P151" t="str">
            <v>0190</v>
          </cell>
        </row>
        <row r="152">
          <cell r="B152" t="str">
            <v>DTB9310</v>
          </cell>
          <cell r="C152" t="str">
            <v>Bal Sheet Amort of ADIT on ITC Amort: Gross up to RR</v>
          </cell>
          <cell r="E152" t="str">
            <v>0254</v>
          </cell>
          <cell r="F152" t="str">
            <v>0190</v>
          </cell>
          <cell r="G152" t="str">
            <v>DTB9310</v>
          </cell>
          <cell r="H152">
            <v>-1915967</v>
          </cell>
          <cell r="I152">
            <v>-1915967</v>
          </cell>
          <cell r="J152">
            <v>0</v>
          </cell>
          <cell r="L152" t="str">
            <v>DTB9310</v>
          </cell>
          <cell r="M152" t="str">
            <v>Bal Sheet Amort of ADIT on ITC Amort: Gross up to RR</v>
          </cell>
          <cell r="O152" t="str">
            <v>0254</v>
          </cell>
          <cell r="P152" t="str">
            <v>0190</v>
          </cell>
        </row>
        <row r="153">
          <cell r="B153" t="str">
            <v>DTB9311</v>
          </cell>
          <cell r="C153" t="str">
            <v>Bal Sheet Amort of ADIT on ARAM</v>
          </cell>
          <cell r="E153" t="str">
            <v>0254</v>
          </cell>
          <cell r="F153" t="str">
            <v>0282</v>
          </cell>
          <cell r="G153" t="str">
            <v>DTB9311</v>
          </cell>
          <cell r="H153">
            <v>-4760551</v>
          </cell>
          <cell r="I153">
            <v>-4760551</v>
          </cell>
          <cell r="J153">
            <v>0</v>
          </cell>
          <cell r="L153" t="str">
            <v>DTB9311</v>
          </cell>
          <cell r="M153" t="str">
            <v>Bal Sheet Amort of ADIT on ARAM</v>
          </cell>
          <cell r="O153" t="str">
            <v>0254</v>
          </cell>
          <cell r="P153" t="str">
            <v>0282</v>
          </cell>
        </row>
        <row r="154">
          <cell r="B154" t="str">
            <v>DTB9317</v>
          </cell>
          <cell r="C154" t="str">
            <v>Bal sheet Amort of ADIT on After Tax ADC, etc</v>
          </cell>
          <cell r="E154" t="str">
            <v>0182</v>
          </cell>
          <cell r="F154" t="str">
            <v>0282</v>
          </cell>
          <cell r="G154" t="str">
            <v>DTB9317</v>
          </cell>
          <cell r="H154">
            <v>19482428</v>
          </cell>
          <cell r="I154">
            <v>19482428</v>
          </cell>
          <cell r="J154">
            <v>0</v>
          </cell>
          <cell r="L154" t="str">
            <v>DTB9317</v>
          </cell>
          <cell r="M154" t="str">
            <v>Bal sheet Amort of ADIT on After Tax ADC, etc</v>
          </cell>
          <cell r="O154" t="str">
            <v>0182</v>
          </cell>
          <cell r="P154" t="str">
            <v>0282</v>
          </cell>
        </row>
        <row r="155">
          <cell r="B155" t="str">
            <v>DTB9335</v>
          </cell>
          <cell r="C155" t="str">
            <v>Bal sheet Amort of After Tax ADC, etc: Gross up to RR</v>
          </cell>
          <cell r="E155" t="str">
            <v>0182</v>
          </cell>
          <cell r="F155" t="str">
            <v>0282</v>
          </cell>
          <cell r="G155" t="str">
            <v>DTB9335</v>
          </cell>
          <cell r="H155">
            <v>12516041</v>
          </cell>
          <cell r="I155">
            <v>12516041</v>
          </cell>
          <cell r="J155">
            <v>0</v>
          </cell>
          <cell r="L155" t="str">
            <v>DTB9335</v>
          </cell>
          <cell r="M155" t="str">
            <v>Bal sheet Amort of After Tax ADC, etc: Gross up to RR</v>
          </cell>
          <cell r="O155" t="str">
            <v>0182</v>
          </cell>
          <cell r="P155" t="str">
            <v>0282</v>
          </cell>
        </row>
        <row r="156">
          <cell r="B156" t="str">
            <v>DTB9339</v>
          </cell>
          <cell r="C156" t="str">
            <v>Bal Sheet Accrual of ADIT on ADC Equity</v>
          </cell>
          <cell r="E156" t="str">
            <v>0182</v>
          </cell>
          <cell r="F156" t="str">
            <v>0282</v>
          </cell>
          <cell r="G156" t="str">
            <v>DTB9339</v>
          </cell>
          <cell r="H156">
            <v>-48967765</v>
          </cell>
          <cell r="I156">
            <v>0</v>
          </cell>
          <cell r="J156">
            <v>-48967765</v>
          </cell>
          <cell r="L156" t="str">
            <v>DTB9339</v>
          </cell>
          <cell r="M156" t="str">
            <v>Bal Sheet Accrual of ADIT on ADC Equity</v>
          </cell>
          <cell r="O156" t="str">
            <v>0182</v>
          </cell>
          <cell r="P156" t="str">
            <v>0282</v>
          </cell>
        </row>
        <row r="157">
          <cell r="B157" t="str">
            <v>DTB9340</v>
          </cell>
          <cell r="C157" t="str">
            <v>Bal Sheet Accrual of ADIT on ADC Equity: Gross up to RR</v>
          </cell>
          <cell r="E157" t="str">
            <v>0182</v>
          </cell>
          <cell r="F157" t="str">
            <v>0282</v>
          </cell>
          <cell r="G157" t="str">
            <v>DTB9340</v>
          </cell>
          <cell r="H157">
            <v>-31458223</v>
          </cell>
          <cell r="I157">
            <v>0</v>
          </cell>
          <cell r="J157">
            <v>-31458223</v>
          </cell>
          <cell r="L157" t="str">
            <v>DTB9340</v>
          </cell>
          <cell r="M157" t="str">
            <v>Bal Sheet Accrual of ADIT on ADC Equity: Gross up to RR</v>
          </cell>
          <cell r="O157" t="str">
            <v>0182</v>
          </cell>
          <cell r="P157" t="str">
            <v>0282</v>
          </cell>
        </row>
        <row r="158">
          <cell r="B158" t="str">
            <v>DTB9392</v>
          </cell>
          <cell r="C158" t="str">
            <v>Bal Sheet Amort of ADIT on Section 124</v>
          </cell>
          <cell r="E158" t="str">
            <v>0254</v>
          </cell>
          <cell r="F158" t="str">
            <v>0283</v>
          </cell>
          <cell r="G158" t="str">
            <v>DTB9392</v>
          </cell>
          <cell r="H158">
            <v>-9791</v>
          </cell>
          <cell r="I158">
            <v>-9791</v>
          </cell>
          <cell r="J158">
            <v>0</v>
          </cell>
          <cell r="L158" t="str">
            <v>DTB9392</v>
          </cell>
          <cell r="M158" t="str">
            <v>Bal Sheet Amort of ADIT on Section 124</v>
          </cell>
          <cell r="O158" t="str">
            <v>0254</v>
          </cell>
          <cell r="P158" t="str">
            <v>0283</v>
          </cell>
        </row>
        <row r="159">
          <cell r="B159" t="str">
            <v>DTB9393</v>
          </cell>
          <cell r="C159" t="str">
            <v>Bal Sheet Amort of ADIT on Section 124: Gross up to RR</v>
          </cell>
          <cell r="E159" t="str">
            <v>0254</v>
          </cell>
          <cell r="F159" t="str">
            <v>0190</v>
          </cell>
          <cell r="G159" t="str">
            <v>DTB9393</v>
          </cell>
          <cell r="H159">
            <v>-6290</v>
          </cell>
          <cell r="I159">
            <v>-6290</v>
          </cell>
          <cell r="J159">
            <v>0</v>
          </cell>
          <cell r="L159" t="str">
            <v>DTB9393</v>
          </cell>
          <cell r="M159" t="str">
            <v>Bal Sheet Amort of ADIT on Section 124: Gross up to RR</v>
          </cell>
          <cell r="O159" t="str">
            <v>0254</v>
          </cell>
          <cell r="P159" t="str">
            <v>0190</v>
          </cell>
        </row>
        <row r="162">
          <cell r="B162" t="str">
            <v>T22A07</v>
          </cell>
          <cell r="C162" t="str">
            <v>NC Sch M: Contributions carryover</v>
          </cell>
          <cell r="G162" t="str">
            <v>T22A07</v>
          </cell>
          <cell r="H162">
            <v>9024250</v>
          </cell>
          <cell r="I162">
            <v>0</v>
          </cell>
          <cell r="J162">
            <v>9024250</v>
          </cell>
          <cell r="L162" t="str">
            <v>T22A07</v>
          </cell>
          <cell r="M162" t="str">
            <v>NC Sch M: Contributions carryover</v>
          </cell>
        </row>
        <row r="163">
          <cell r="B163" t="str">
            <v>PNC050</v>
          </cell>
          <cell r="C163" t="str">
            <v>NC Sch M: Federal Tax Exempt Int less NC Oblig</v>
          </cell>
          <cell r="G163" t="str">
            <v>PNC050</v>
          </cell>
          <cell r="H163">
            <v>994042</v>
          </cell>
          <cell r="I163">
            <v>0</v>
          </cell>
          <cell r="J163">
            <v>994042</v>
          </cell>
          <cell r="L163" t="str">
            <v>PNC050</v>
          </cell>
          <cell r="M163" t="str">
            <v>NC Sch M: Federal Tax Exempt Int less NC Oblig</v>
          </cell>
        </row>
        <row r="164">
          <cell r="B164" t="str">
            <v>QSANC004</v>
          </cell>
          <cell r="C164" t="str">
            <v>NC Sch M: US Obligation interst</v>
          </cell>
          <cell r="G164" t="str">
            <v>QSANC004</v>
          </cell>
          <cell r="H164">
            <v>0</v>
          </cell>
          <cell r="I164">
            <v>0</v>
          </cell>
          <cell r="J164">
            <v>0</v>
          </cell>
          <cell r="L164" t="str">
            <v>QSANC004</v>
          </cell>
          <cell r="M164" t="str">
            <v>NC Sch M: US Obligation interst</v>
          </cell>
        </row>
        <row r="165">
          <cell r="B165" t="str">
            <v>QSANC006</v>
          </cell>
          <cell r="C165" t="str">
            <v>NC Sch M: Contributions to Donees outside NC</v>
          </cell>
          <cell r="G165" t="str">
            <v>QSANC006</v>
          </cell>
          <cell r="H165">
            <v>0</v>
          </cell>
          <cell r="I165">
            <v>0</v>
          </cell>
          <cell r="J165">
            <v>0</v>
          </cell>
          <cell r="L165" t="str">
            <v>QSANC006</v>
          </cell>
          <cell r="M165" t="str">
            <v>NC Sch M: Contributions to Donees outside NC</v>
          </cell>
        </row>
        <row r="166">
          <cell r="B166" t="str">
            <v>QSANC007</v>
          </cell>
          <cell r="C166" t="str">
            <v>NC Sch M: Contributions to NC Donee</v>
          </cell>
          <cell r="G166" t="str">
            <v>QSANC007</v>
          </cell>
          <cell r="H166">
            <v>0</v>
          </cell>
          <cell r="I166">
            <v>0</v>
          </cell>
          <cell r="J166">
            <v>0</v>
          </cell>
          <cell r="L166" t="str">
            <v>QSANC007</v>
          </cell>
          <cell r="M166" t="str">
            <v>NC Sch M: Contributions to NC Donee</v>
          </cell>
        </row>
        <row r="167">
          <cell r="B167" t="str">
            <v>TNC010</v>
          </cell>
          <cell r="C167" t="str">
            <v>NC Bonus Depreciation 70% -Disallowed</v>
          </cell>
          <cell r="G167" t="str">
            <v>TNC010</v>
          </cell>
          <cell r="H167">
            <v>157887550</v>
          </cell>
          <cell r="I167">
            <v>157887550</v>
          </cell>
          <cell r="J167">
            <v>0</v>
          </cell>
          <cell r="L167" t="str">
            <v>TNC010</v>
          </cell>
          <cell r="M167" t="str">
            <v>NC Bonus Depreciation 70% -Disallowed</v>
          </cell>
        </row>
        <row r="168">
          <cell r="B168" t="str">
            <v>PNC010</v>
          </cell>
          <cell r="C168" t="str">
            <v>Manufacturing Deduction</v>
          </cell>
          <cell r="G168" t="str">
            <v>PNC010</v>
          </cell>
          <cell r="H168">
            <v>6200000</v>
          </cell>
          <cell r="I168">
            <v>6200000</v>
          </cell>
          <cell r="J168">
            <v>0</v>
          </cell>
          <cell r="L168" t="str">
            <v>PNC010</v>
          </cell>
          <cell r="M168" t="str">
            <v>Manufacturing Deduction</v>
          </cell>
        </row>
        <row r="169">
          <cell r="B169" t="str">
            <v>TNC040</v>
          </cell>
          <cell r="C169" t="str">
            <v>NC Pollution Control Depr</v>
          </cell>
          <cell r="G169" t="str">
            <v>TNC040</v>
          </cell>
          <cell r="H169">
            <v>-103624857</v>
          </cell>
          <cell r="I169">
            <v>-103624857</v>
          </cell>
          <cell r="J169">
            <v>0</v>
          </cell>
          <cell r="L169" t="str">
            <v>TNC040</v>
          </cell>
          <cell r="M169" t="str">
            <v>NC Pollution Control Depr</v>
          </cell>
        </row>
        <row r="170">
          <cell r="B170" t="str">
            <v>QSANC011</v>
          </cell>
          <cell r="C170" t="str">
            <v>NC Sch M: Back-out Depreciation with Bonus depreciation</v>
          </cell>
          <cell r="G170" t="str">
            <v>QSANC011</v>
          </cell>
          <cell r="H170">
            <v>0</v>
          </cell>
          <cell r="I170">
            <v>0</v>
          </cell>
          <cell r="J170">
            <v>0</v>
          </cell>
          <cell r="L170" t="str">
            <v>QSANC011</v>
          </cell>
          <cell r="M170" t="str">
            <v>NC Sch M: Back-out Depreciation with Bonus depreciation</v>
          </cell>
        </row>
        <row r="171">
          <cell r="B171" t="str">
            <v>QP11A36</v>
          </cell>
          <cell r="C171" t="str">
            <v>NC State Tax Adjustment-Franklin Dam</v>
          </cell>
          <cell r="G171" t="str">
            <v>QP11A36</v>
          </cell>
          <cell r="H171">
            <v>0</v>
          </cell>
          <cell r="I171">
            <v>0</v>
          </cell>
          <cell r="J171">
            <v>0</v>
          </cell>
          <cell r="L171" t="str">
            <v>QP11A36</v>
          </cell>
          <cell r="M171" t="str">
            <v>NC State Tax Adjustment-Franklin Dam</v>
          </cell>
        </row>
        <row r="172">
          <cell r="B172" t="str">
            <v>PSC050</v>
          </cell>
          <cell r="C172" t="str">
            <v>SC Sch M: Federal tax exempt int less SC oblig</v>
          </cell>
          <cell r="G172" t="str">
            <v>PSC050</v>
          </cell>
          <cell r="H172">
            <v>1033936</v>
          </cell>
          <cell r="I172">
            <v>0</v>
          </cell>
          <cell r="J172">
            <v>1033936</v>
          </cell>
          <cell r="L172" t="str">
            <v>PSC050</v>
          </cell>
          <cell r="M172" t="str">
            <v>SC Sch M: Federal tax exempt int less SC oblig</v>
          </cell>
        </row>
        <row r="173">
          <cell r="B173" t="str">
            <v>QSASC003</v>
          </cell>
          <cell r="C173" t="str">
            <v>SC Sch M: Treasury Interst</v>
          </cell>
          <cell r="G173" t="str">
            <v>QSASC003</v>
          </cell>
          <cell r="H173">
            <v>0</v>
          </cell>
          <cell r="I173">
            <v>0</v>
          </cell>
          <cell r="J173">
            <v>0</v>
          </cell>
          <cell r="L173" t="str">
            <v>QSASC003</v>
          </cell>
          <cell r="M173" t="str">
            <v>SC Sch M: Treasury Interst</v>
          </cell>
        </row>
        <row r="174">
          <cell r="B174" t="str">
            <v>QSASC004</v>
          </cell>
          <cell r="C174" t="str">
            <v>SC Sch M: SC Municipal Interest</v>
          </cell>
          <cell r="G174" t="str">
            <v>QSASC004</v>
          </cell>
          <cell r="H174">
            <v>0</v>
          </cell>
          <cell r="I174">
            <v>0</v>
          </cell>
          <cell r="J174">
            <v>0</v>
          </cell>
          <cell r="L174" t="str">
            <v>QSASC004</v>
          </cell>
          <cell r="M174" t="str">
            <v>SC Sch M: SC Municipal Interest</v>
          </cell>
        </row>
        <row r="175">
          <cell r="B175" t="str">
            <v>QSASC005</v>
          </cell>
          <cell r="C175" t="str">
            <v>SC Sch M:  Additional SC depreciation</v>
          </cell>
          <cell r="G175" t="str">
            <v>QSASC005</v>
          </cell>
          <cell r="H175">
            <v>0</v>
          </cell>
          <cell r="I175">
            <v>0</v>
          </cell>
          <cell r="J175">
            <v>0</v>
          </cell>
          <cell r="L175" t="str">
            <v>QSASC005</v>
          </cell>
          <cell r="M175" t="str">
            <v>SC Sch M:  Additional SC depreciation</v>
          </cell>
        </row>
        <row r="176">
          <cell r="B176" t="str">
            <v>QSASC007</v>
          </cell>
          <cell r="C176" t="str">
            <v>SC Sch M: Add-in Depreciation w/o Bonus depreciation</v>
          </cell>
          <cell r="G176" t="str">
            <v>QSASC007</v>
          </cell>
          <cell r="H176">
            <v>-900508858</v>
          </cell>
          <cell r="I176">
            <v>-900508858</v>
          </cell>
          <cell r="J176">
            <v>0</v>
          </cell>
          <cell r="L176" t="str">
            <v>QSASC007</v>
          </cell>
          <cell r="M176" t="str">
            <v>SC Sch M: Add-in Depreciation w/o Bonus depreciation</v>
          </cell>
        </row>
        <row r="177">
          <cell r="B177" t="str">
            <v>QSASC008</v>
          </cell>
          <cell r="C177" t="str">
            <v>SC Sch M: Back-out Depreciation with Bonus depreciation</v>
          </cell>
          <cell r="G177" t="str">
            <v>QSASC008</v>
          </cell>
          <cell r="H177">
            <v>1186494767</v>
          </cell>
          <cell r="I177">
            <v>1186494767</v>
          </cell>
          <cell r="J177">
            <v>0</v>
          </cell>
          <cell r="L177" t="str">
            <v>QSASC008</v>
          </cell>
          <cell r="M177" t="str">
            <v>SC Sch M: Back-out Depreciation with Bonus depreciation</v>
          </cell>
        </row>
        <row r="178">
          <cell r="B178" t="str">
            <v>QSASC010</v>
          </cell>
          <cell r="C178" t="str">
            <v>SC Sch M: Back-out Charitable Contributions</v>
          </cell>
          <cell r="G178" t="str">
            <v>QSASC010</v>
          </cell>
          <cell r="H178">
            <v>0</v>
          </cell>
          <cell r="I178">
            <v>0</v>
          </cell>
          <cell r="J178">
            <v>0</v>
          </cell>
          <cell r="L178" t="str">
            <v>QSASC010</v>
          </cell>
          <cell r="M178" t="str">
            <v>SC Sch M: Back-out Charitable Contributions</v>
          </cell>
        </row>
        <row r="179">
          <cell r="B179" t="str">
            <v>PSC010</v>
          </cell>
          <cell r="C179" t="str">
            <v>Manufacturing Deduction</v>
          </cell>
          <cell r="G179" t="str">
            <v>PSC010</v>
          </cell>
          <cell r="H179">
            <v>6200000</v>
          </cell>
          <cell r="I179">
            <v>6200000</v>
          </cell>
          <cell r="J179">
            <v>0</v>
          </cell>
          <cell r="L179" t="str">
            <v>PSC010</v>
          </cell>
          <cell r="M179" t="str">
            <v>Manufacturing Deduction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Page"/>
      <sheetName val="Recon Analysis-2010"/>
      <sheetName val="Recon Analysis-2009"/>
      <sheetName val="Recon Analysis-2008"/>
      <sheetName val="Recon Analysis-2007"/>
      <sheetName val="Recon Analysis-2006"/>
      <sheetName val="Recon Analysis-2005"/>
      <sheetName val="Recon Analysis"/>
      <sheetName val="ITC Bal WS"/>
      <sheetName val="ITC Bal WS 2009"/>
      <sheetName val="New Lives &amp; rates 2005"/>
      <sheetName val="JE Oct2002 - Water writeoff"/>
      <sheetName val="2001acct recon"/>
      <sheetName val="2002 documentation"/>
      <sheetName val="2001"/>
      <sheetName val="1999"/>
      <sheetName val="1998"/>
      <sheetName val="1997"/>
      <sheetName val="19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99">
          <cell r="B799" t="str">
            <v>BAD CREEK (UNIT 3)</v>
          </cell>
          <cell r="C799">
            <v>-9.7899999999999991</v>
          </cell>
        </row>
        <row r="800">
          <cell r="B800" t="str">
            <v>BAD CREEK (UNIT 4)</v>
          </cell>
          <cell r="C800">
            <v>-9.7899999999999991</v>
          </cell>
        </row>
        <row r="801">
          <cell r="B801" t="str">
            <v>BAD CREEK (UNITS 1&amp;2)</v>
          </cell>
          <cell r="C801">
            <v>-9.7899999999999991</v>
          </cell>
        </row>
        <row r="802">
          <cell r="B802" t="str">
            <v>ARTB at 12/2000</v>
          </cell>
          <cell r="C802">
            <v>0</v>
          </cell>
        </row>
        <row r="803">
          <cell r="B803" t="str">
            <v>BELEWS CREEK - LINE TERM.</v>
          </cell>
          <cell r="C803">
            <v>2.3199999999999998</v>
          </cell>
        </row>
        <row r="804">
          <cell r="B804" t="str">
            <v>BELEWS CREEK LINE</v>
          </cell>
          <cell r="C804">
            <v>2.3199999999999998</v>
          </cell>
        </row>
        <row r="805">
          <cell r="B805" t="str">
            <v>CATAWBA</v>
          </cell>
          <cell r="C805">
            <v>9.4499999999999993</v>
          </cell>
        </row>
        <row r="806">
          <cell r="B806" t="str">
            <v>CATAWBA 1 (IN SERVICE 6/29/85)</v>
          </cell>
          <cell r="C806">
            <v>9.4499999999999993</v>
          </cell>
        </row>
        <row r="807">
          <cell r="B807" t="str">
            <v>CATAWBA 2 (IN SERVICE 8/19/86)</v>
          </cell>
          <cell r="C807">
            <v>9.4499999999999993</v>
          </cell>
        </row>
        <row r="808">
          <cell r="B808" t="str">
            <v>CATAWBA CUSHION (85LJ-808)</v>
          </cell>
          <cell r="C808">
            <v>9.4499999999999993</v>
          </cell>
        </row>
        <row r="809">
          <cell r="B809" t="str">
            <v>CLEARING</v>
          </cell>
          <cell r="C809">
            <v>2.3199999999999998</v>
          </cell>
        </row>
        <row r="810">
          <cell r="B810" t="str">
            <v>CT</v>
          </cell>
          <cell r="C810">
            <v>5</v>
          </cell>
        </row>
        <row r="811">
          <cell r="B811" t="str">
            <v xml:space="preserve">Dispatch Comput - 1991 Recapture </v>
          </cell>
          <cell r="C811">
            <v>-8.18</v>
          </cell>
        </row>
        <row r="812">
          <cell r="B812" t="str">
            <v>DISPATCH COMPUTER &amp; LOAD CONTROL</v>
          </cell>
          <cell r="C812">
            <v>-8.18</v>
          </cell>
        </row>
        <row r="813">
          <cell r="B813" t="str">
            <v>DISTRIBUTION</v>
          </cell>
          <cell r="C813">
            <v>2.09</v>
          </cell>
        </row>
        <row r="814">
          <cell r="B814" t="str">
            <v xml:space="preserve">Distribution - 1988 Recapture </v>
          </cell>
          <cell r="C814">
            <v>2.09</v>
          </cell>
        </row>
        <row r="815">
          <cell r="B815" t="str">
            <v xml:space="preserve">Distribution - 1989 Recapture </v>
          </cell>
          <cell r="C815">
            <v>2.09</v>
          </cell>
        </row>
        <row r="816">
          <cell r="B816" t="str">
            <v xml:space="preserve">Distribution - 1990 Recapture </v>
          </cell>
          <cell r="C816">
            <v>2.09</v>
          </cell>
        </row>
        <row r="817">
          <cell r="B817" t="str">
            <v xml:space="preserve">Distribution - 1991 Recapture </v>
          </cell>
          <cell r="C817">
            <v>2.09</v>
          </cell>
        </row>
        <row r="818">
          <cell r="B818" t="str">
            <v xml:space="preserve">Distribution - 1992 Recapture </v>
          </cell>
          <cell r="C818">
            <v>2.09</v>
          </cell>
        </row>
        <row r="819">
          <cell r="B819" t="str">
            <v xml:space="preserve">Furniture &amp; Fix - 1988 Recapture </v>
          </cell>
          <cell r="C819">
            <v>-8.18</v>
          </cell>
        </row>
        <row r="820">
          <cell r="B820" t="str">
            <v xml:space="preserve">Furniture &amp; Fix - 1990 Recapture </v>
          </cell>
          <cell r="C820">
            <v>-8.18</v>
          </cell>
        </row>
        <row r="821">
          <cell r="B821" t="str">
            <v xml:space="preserve">Furniture &amp; Fix - 1991 Recapture </v>
          </cell>
          <cell r="C821">
            <v>-8.18</v>
          </cell>
        </row>
        <row r="822">
          <cell r="B822" t="str">
            <v xml:space="preserve">Furniture &amp; Fix - 1992 Recapture </v>
          </cell>
          <cell r="C822">
            <v>-8.18</v>
          </cell>
        </row>
        <row r="823">
          <cell r="B823" t="str">
            <v>FURNITURE &amp; FIXTURES</v>
          </cell>
          <cell r="C823">
            <v>-8.18</v>
          </cell>
        </row>
        <row r="824">
          <cell r="B824" t="str">
            <v>GENERAL - OTHER</v>
          </cell>
          <cell r="C824">
            <v>-8.18</v>
          </cell>
        </row>
        <row r="825">
          <cell r="B825" t="str">
            <v xml:space="preserve">General - Other - 1988 Recapture </v>
          </cell>
          <cell r="C825">
            <v>-8.18</v>
          </cell>
        </row>
        <row r="826">
          <cell r="B826" t="str">
            <v xml:space="preserve">General - Other - 1989 Recapture </v>
          </cell>
          <cell r="C826">
            <v>-8.18</v>
          </cell>
        </row>
        <row r="827">
          <cell r="B827" t="str">
            <v xml:space="preserve">General - Other - 1990 Recapture </v>
          </cell>
          <cell r="C827">
            <v>-8.18</v>
          </cell>
        </row>
        <row r="828">
          <cell r="B828" t="str">
            <v xml:space="preserve">General - Other - 1991 Recapture </v>
          </cell>
          <cell r="C828">
            <v>-8.18</v>
          </cell>
        </row>
        <row r="829">
          <cell r="B829" t="str">
            <v>GENERAL PLANT</v>
          </cell>
          <cell r="C829">
            <v>-8.18</v>
          </cell>
        </row>
        <row r="830">
          <cell r="B830" t="str">
            <v>GENERAL-OTHER</v>
          </cell>
          <cell r="C830">
            <v>-8.18</v>
          </cell>
        </row>
        <row r="831">
          <cell r="B831" t="str">
            <v>GOUCHE 230 KV TAP STA</v>
          </cell>
          <cell r="C831">
            <v>2.3199999999999998</v>
          </cell>
        </row>
        <row r="832">
          <cell r="B832" t="str">
            <v xml:space="preserve">Hydraulics - 1992 Recapture </v>
          </cell>
          <cell r="C832">
            <v>-9.7899999999999991</v>
          </cell>
        </row>
        <row r="833">
          <cell r="B833" t="str">
            <v>HYDRO</v>
          </cell>
          <cell r="C833">
            <v>-9.7899999999999991</v>
          </cell>
        </row>
        <row r="834">
          <cell r="B834" t="str">
            <v xml:space="preserve">HYDRO </v>
          </cell>
          <cell r="C834">
            <v>-9.7899999999999991</v>
          </cell>
        </row>
        <row r="835">
          <cell r="B835" t="str">
            <v xml:space="preserve">Hydro - 1988 Recapture </v>
          </cell>
          <cell r="C835">
            <v>-9.7899999999999991</v>
          </cell>
        </row>
        <row r="836">
          <cell r="B836" t="str">
            <v>HYDRO-WATEREE</v>
          </cell>
          <cell r="C836">
            <v>-9.7899999999999991</v>
          </cell>
        </row>
        <row r="837">
          <cell r="B837" t="str">
            <v>ITC recapture per RAR settlement</v>
          </cell>
        </row>
        <row r="838">
          <cell r="B838" t="str">
            <v>KEOWEE</v>
          </cell>
          <cell r="C838">
            <v>-9.7899999999999991</v>
          </cell>
        </row>
        <row r="839">
          <cell r="B839" t="str">
            <v>MARSHALL</v>
          </cell>
          <cell r="C839">
            <v>-2.72</v>
          </cell>
        </row>
        <row r="840">
          <cell r="B840" t="str">
            <v>MCGUIRE</v>
          </cell>
          <cell r="C840">
            <v>9.4499999999999993</v>
          </cell>
        </row>
        <row r="841">
          <cell r="B841" t="str">
            <v>MCGUIRE - PLEASANT GDN</v>
          </cell>
          <cell r="C841">
            <v>9.4499999999999993</v>
          </cell>
        </row>
        <row r="842">
          <cell r="B842" t="str">
            <v>MCGUIRE UNIT 1</v>
          </cell>
          <cell r="C842">
            <v>9.4499999999999993</v>
          </cell>
        </row>
        <row r="843">
          <cell r="B843" t="str">
            <v>MCGUIRE UNIT 2</v>
          </cell>
          <cell r="C843">
            <v>9.4499999999999993</v>
          </cell>
        </row>
        <row r="844">
          <cell r="B844" t="str">
            <v>NUCLEAR</v>
          </cell>
          <cell r="C844">
            <v>9.4499999999999993</v>
          </cell>
        </row>
        <row r="845">
          <cell r="B845" t="str">
            <v xml:space="preserve">NUCLEAR </v>
          </cell>
          <cell r="C845">
            <v>9.4499999999999993</v>
          </cell>
        </row>
        <row r="846">
          <cell r="B846" t="str">
            <v xml:space="preserve">Nuclear - 1988 Recapture </v>
          </cell>
          <cell r="C846">
            <v>9.4499999999999993</v>
          </cell>
        </row>
        <row r="847">
          <cell r="B847" t="str">
            <v xml:space="preserve">Nuclear - 1989 Recapture </v>
          </cell>
          <cell r="C847">
            <v>9.4499999999999993</v>
          </cell>
        </row>
        <row r="848">
          <cell r="B848" t="str">
            <v xml:space="preserve">Nuclear - 1990 Recapture </v>
          </cell>
          <cell r="C848">
            <v>9.4499999999999993</v>
          </cell>
        </row>
        <row r="849">
          <cell r="B849" t="str">
            <v>NUCLEAR - CATAWBA 1</v>
          </cell>
          <cell r="C849">
            <v>9.4499999999999993</v>
          </cell>
        </row>
        <row r="850">
          <cell r="B850" t="str">
            <v xml:space="preserve">Nuclear (Catawb - 1990 Recapture </v>
          </cell>
          <cell r="C850">
            <v>9.4499999999999993</v>
          </cell>
        </row>
        <row r="851">
          <cell r="B851" t="str">
            <v xml:space="preserve">Nuclear (Catawb - 1991 Recapture </v>
          </cell>
          <cell r="C851">
            <v>9.4499999999999993</v>
          </cell>
        </row>
        <row r="852">
          <cell r="B852" t="str">
            <v>NUCLEAR (INCL. CATAWBA)</v>
          </cell>
          <cell r="C852">
            <v>9.4499999999999993</v>
          </cell>
        </row>
        <row r="853">
          <cell r="B853" t="str">
            <v>NUCLEAR (INCLUDES CATAWBA)</v>
          </cell>
          <cell r="C853">
            <v>9.4499999999999993</v>
          </cell>
        </row>
        <row r="854">
          <cell r="B854" t="str">
            <v xml:space="preserve">Nuclear (no Cat - 1990 Recapture </v>
          </cell>
          <cell r="C854">
            <v>9.4499999999999993</v>
          </cell>
        </row>
        <row r="855">
          <cell r="B855" t="str">
            <v>NUCLEAR (no Catawba)</v>
          </cell>
          <cell r="C855">
            <v>9.4499999999999993</v>
          </cell>
        </row>
        <row r="856">
          <cell r="B856" t="str">
            <v>OCONEE</v>
          </cell>
          <cell r="C856">
            <v>9.4499999999999993</v>
          </cell>
        </row>
        <row r="857">
          <cell r="B857" t="str">
            <v>OCONEE - OTHER</v>
          </cell>
          <cell r="C857">
            <v>9.4499999999999993</v>
          </cell>
        </row>
        <row r="858">
          <cell r="B858" t="str">
            <v>OCONEE - RADWASTE</v>
          </cell>
          <cell r="C858">
            <v>9.4499999999999993</v>
          </cell>
        </row>
        <row r="859">
          <cell r="B859" t="str">
            <v>OCONEE (ALL RADWASTE)</v>
          </cell>
          <cell r="C859">
            <v>9.4499999999999993</v>
          </cell>
        </row>
        <row r="860">
          <cell r="B860" t="str">
            <v>OCONEE 525 KV STA</v>
          </cell>
          <cell r="C860">
            <v>2.3199999999999998</v>
          </cell>
        </row>
        <row r="861">
          <cell r="B861" t="str">
            <v>OCONEE 525 KV STA.</v>
          </cell>
          <cell r="C861">
            <v>2.3199999999999998</v>
          </cell>
        </row>
        <row r="862">
          <cell r="B862" t="str">
            <v>OCONEE- OTHER</v>
          </cell>
          <cell r="C862">
            <v>9.4499999999999993</v>
          </cell>
        </row>
        <row r="863">
          <cell r="B863" t="str">
            <v>OCONEE RADWASTE (IN SERV 9/18/86)</v>
          </cell>
          <cell r="C863">
            <v>9.4499999999999993</v>
          </cell>
        </row>
        <row r="864">
          <cell r="B864" t="str">
            <v xml:space="preserve">Office Equipmen - 1990 Recapture </v>
          </cell>
          <cell r="C864">
            <v>-8.18</v>
          </cell>
        </row>
        <row r="865">
          <cell r="B865" t="str">
            <v>OFFICE EQUIPMENT</v>
          </cell>
          <cell r="C865">
            <v>-8.18</v>
          </cell>
        </row>
        <row r="866">
          <cell r="B866" t="str">
            <v>OTHER PRODUCTION - CT'S</v>
          </cell>
          <cell r="C866">
            <v>5</v>
          </cell>
        </row>
        <row r="867">
          <cell r="B867" t="str">
            <v>PARKWOOD 230 KV</v>
          </cell>
          <cell r="C867">
            <v>2.3199999999999998</v>
          </cell>
        </row>
        <row r="868">
          <cell r="B868" t="str">
            <v>PARKWOOD 230 KV ITE</v>
          </cell>
          <cell r="C868">
            <v>2.3199999999999998</v>
          </cell>
        </row>
        <row r="869">
          <cell r="B869" t="str">
            <v>PLEASANT GARDEN - PARKWOOD</v>
          </cell>
          <cell r="C869">
            <v>2.3199999999999998</v>
          </cell>
        </row>
        <row r="870">
          <cell r="B870" t="str">
            <v>PLEASANT GARDEN-PARKWOOD</v>
          </cell>
          <cell r="C870">
            <v>2.3199999999999998</v>
          </cell>
        </row>
        <row r="871">
          <cell r="B871" t="str">
            <v>PLEASANT GDN - PARKWOOD</v>
          </cell>
          <cell r="C871">
            <v>2.3199999999999998</v>
          </cell>
        </row>
        <row r="872">
          <cell r="B872" t="str">
            <v>RIVERBEND</v>
          </cell>
          <cell r="C872">
            <v>2.3199999999999998</v>
          </cell>
        </row>
        <row r="873">
          <cell r="B873" t="str">
            <v>RIVERBEND MCGUIRE 230</v>
          </cell>
          <cell r="C873">
            <v>2.3199999999999998</v>
          </cell>
        </row>
        <row r="874">
          <cell r="B874" t="str">
            <v>RIVERBEND-MCGUIRE 230</v>
          </cell>
          <cell r="C874">
            <v>2.3199999999999998</v>
          </cell>
        </row>
        <row r="875">
          <cell r="B875" t="str">
            <v>SHADY GROVE 230 KV</v>
          </cell>
          <cell r="C875">
            <v>2.3199999999999998</v>
          </cell>
        </row>
        <row r="876">
          <cell r="B876" t="str">
            <v>SHADY GROVE 230 KV ITE</v>
          </cell>
          <cell r="C876">
            <v>2.3199999999999998</v>
          </cell>
        </row>
        <row r="877">
          <cell r="B877" t="str">
            <v>STEAM</v>
          </cell>
          <cell r="C877">
            <v>-2.72</v>
          </cell>
        </row>
        <row r="878">
          <cell r="B878" t="str">
            <v xml:space="preserve">STEAM </v>
          </cell>
          <cell r="C878">
            <v>-2.72</v>
          </cell>
        </row>
        <row r="879">
          <cell r="B879" t="str">
            <v xml:space="preserve">Steam - 1989 Recapture </v>
          </cell>
          <cell r="C879">
            <v>-2.72</v>
          </cell>
        </row>
        <row r="880">
          <cell r="B880" t="str">
            <v xml:space="preserve">Steam - 1990 Recapture </v>
          </cell>
          <cell r="C880">
            <v>-2.72</v>
          </cell>
        </row>
        <row r="881">
          <cell r="B881" t="str">
            <v xml:space="preserve">Steam - 1992 Recapture </v>
          </cell>
          <cell r="C881">
            <v>-2.72</v>
          </cell>
        </row>
        <row r="882">
          <cell r="B882" t="str">
            <v>STEAM - primarily PMP</v>
          </cell>
          <cell r="C882">
            <v>-2.72</v>
          </cell>
        </row>
        <row r="883">
          <cell r="B883" t="str">
            <v>Transit (error to be corrected)</v>
          </cell>
        </row>
        <row r="884">
          <cell r="B884" t="str">
            <v>TRANSMISSION</v>
          </cell>
          <cell r="C884">
            <v>2.3199999999999998</v>
          </cell>
        </row>
        <row r="885">
          <cell r="B885" t="str">
            <v xml:space="preserve">TRANSMISSION  </v>
          </cell>
          <cell r="C885">
            <v>2.3199999999999998</v>
          </cell>
        </row>
        <row r="886">
          <cell r="B886" t="str">
            <v xml:space="preserve">Transmission - 1988 Recapture </v>
          </cell>
          <cell r="C886">
            <v>2.3199999999999998</v>
          </cell>
        </row>
        <row r="887">
          <cell r="B887" t="str">
            <v xml:space="preserve">Transmission - 1989 Recapture </v>
          </cell>
          <cell r="C887">
            <v>2.3199999999999998</v>
          </cell>
        </row>
        <row r="888">
          <cell r="B888" t="str">
            <v xml:space="preserve">Transmission - 1990 Recapture </v>
          </cell>
          <cell r="C888">
            <v>2.3199999999999998</v>
          </cell>
        </row>
        <row r="889">
          <cell r="B889" t="str">
            <v xml:space="preserve">Transmission - 1991 Recapture </v>
          </cell>
          <cell r="C889">
            <v>2.3199999999999998</v>
          </cell>
        </row>
        <row r="890">
          <cell r="B890" t="str">
            <v xml:space="preserve">Transmission - 1992 Recapture </v>
          </cell>
          <cell r="C890">
            <v>2.3199999999999998</v>
          </cell>
        </row>
        <row r="891">
          <cell r="B891" t="str">
            <v xml:space="preserve">Vehicles      - 1989 Recapture </v>
          </cell>
          <cell r="C891">
            <v>-16</v>
          </cell>
        </row>
        <row r="892">
          <cell r="B892" t="str">
            <v xml:space="preserve">Vehicles      - 1990 Recapture </v>
          </cell>
          <cell r="C892">
            <v>-16</v>
          </cell>
        </row>
        <row r="893">
          <cell r="B893" t="str">
            <v>Vehicles - 1988 recapture A</v>
          </cell>
          <cell r="C893">
            <v>-13</v>
          </cell>
        </row>
        <row r="894">
          <cell r="B894" t="str">
            <v>Vehicles - 1988 recapture B</v>
          </cell>
          <cell r="C894">
            <v>-14</v>
          </cell>
        </row>
        <row r="895">
          <cell r="B895" t="str">
            <v>Vehicles - 1988 recapture C</v>
          </cell>
          <cell r="C895">
            <v>-15</v>
          </cell>
        </row>
        <row r="896">
          <cell r="B896" t="str">
            <v>Vehicles - 1989 Recapture  A</v>
          </cell>
          <cell r="C896">
            <v>-14</v>
          </cell>
        </row>
        <row r="897">
          <cell r="B897" t="str">
            <v>Vehicles - 1989 Recapture  B</v>
          </cell>
          <cell r="C897">
            <v>-15</v>
          </cell>
        </row>
        <row r="898">
          <cell r="B898" t="str">
            <v>Vehicles - 1989 Recapture  C</v>
          </cell>
          <cell r="C898">
            <v>-17</v>
          </cell>
        </row>
        <row r="899">
          <cell r="B899" t="str">
            <v xml:space="preserve">Vehicles - 1990 Recapture </v>
          </cell>
          <cell r="C899">
            <v>-15</v>
          </cell>
        </row>
        <row r="900">
          <cell r="B900" t="str">
            <v xml:space="preserve">Vehicles - 1991 Recapture </v>
          </cell>
          <cell r="C900">
            <v>-16</v>
          </cell>
        </row>
        <row r="901">
          <cell r="B901" t="str">
            <v>Writeoff Cushions 09/01(RAR acctg MISCOR1518)</v>
          </cell>
          <cell r="C901">
            <v>0</v>
          </cell>
        </row>
        <row r="902">
          <cell r="B902" t="str">
            <v xml:space="preserve">Water - 1988 Recapture </v>
          </cell>
        </row>
        <row r="903">
          <cell r="B903" t="str">
            <v xml:space="preserve">Water - 1989 Recapture </v>
          </cell>
        </row>
        <row r="904">
          <cell r="B904" t="str">
            <v xml:space="preserve">Water - 1990 Recapture </v>
          </cell>
        </row>
        <row r="905">
          <cell r="B905" t="str">
            <v xml:space="preserve">Water - 1991 Recapture </v>
          </cell>
        </row>
        <row r="906">
          <cell r="B906" t="str">
            <v>WATER UTILITY-4%: reduced by 40% for R. sale</v>
          </cell>
        </row>
        <row r="907">
          <cell r="B907" t="str">
            <v>WATER: Reduced by 40% for Rutherfordton Sale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TC 2014 Revised"/>
      <sheetName val="ITC 2014"/>
      <sheetName val="ITC 2013"/>
      <sheetName val="ITC 2013 Revised"/>
      <sheetName val="AFUDC and Clif Basis red am Jul"/>
      <sheetName val="AFUDC and Clif Basis red am Aug"/>
      <sheetName val="AFUDC and Clif Basis red am re "/>
      <sheetName val="AFUDC and Clif Basis red amort "/>
      <sheetName val="AFUDC and Basis red am 8&amp;4"/>
      <sheetName val="ITC 2012"/>
      <sheetName val="ITC 2012 Revised"/>
      <sheetName val="ITC 2011"/>
      <sheetName val="ITC Forecast"/>
      <sheetName val="ITC Forecast 8&amp;4"/>
      <sheetName val="ITC Forecast 12&amp;0"/>
      <sheetName val="ITC Forecast 8&amp;4 2012"/>
      <sheetName val="ITC Bal WS DP 2012 Revised"/>
      <sheetName val="New Lives &amp; rates 2012"/>
      <sheetName val="ITC Bal WS DP 2012"/>
      <sheetName val="ITC Bal WS DP"/>
      <sheetName val="ITC WS NPL"/>
      <sheetName val="ITC Bal WS Solar 2011 "/>
      <sheetName val="ITC Bal WS Solar Old DIT rate"/>
      <sheetName val="ITC Basis red Solar Amt 2011"/>
      <sheetName val="ITC Basis red amort with AFUDC "/>
      <sheetName val="ITC Basis red Solar Amt 2010 Re"/>
      <sheetName val="ITC Basis red Solar Amor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799">
          <cell r="B799" t="str">
            <v>BAD CREEK (UNIT 3)</v>
          </cell>
          <cell r="C799">
            <v>-9.7899999999999991</v>
          </cell>
          <cell r="D799">
            <v>-4.45</v>
          </cell>
        </row>
        <row r="800">
          <cell r="B800" t="str">
            <v>BAD CREEK (UNIT 4)</v>
          </cell>
          <cell r="C800">
            <v>-9.7899999999999991</v>
          </cell>
          <cell r="D800">
            <v>-4.45</v>
          </cell>
        </row>
        <row r="801">
          <cell r="B801" t="str">
            <v>BAD CREEK (UNITS 1&amp;2)</v>
          </cell>
          <cell r="C801">
            <v>-9.7899999999999991</v>
          </cell>
          <cell r="D801">
            <v>-4.45</v>
          </cell>
        </row>
        <row r="802">
          <cell r="B802" t="str">
            <v>ARTB at 12/2000</v>
          </cell>
          <cell r="C802">
            <v>0</v>
          </cell>
          <cell r="D802">
            <v>0</v>
          </cell>
        </row>
        <row r="803">
          <cell r="B803" t="str">
            <v>BELEWS CREEK - LINE TERM.</v>
          </cell>
          <cell r="C803">
            <v>2.3199999999999998</v>
          </cell>
          <cell r="D803">
            <v>11.53</v>
          </cell>
        </row>
        <row r="804">
          <cell r="B804" t="str">
            <v>BELEWS CREEK LINE</v>
          </cell>
          <cell r="C804">
            <v>2.3199999999999998</v>
          </cell>
          <cell r="D804">
            <v>11.53</v>
          </cell>
        </row>
        <row r="805">
          <cell r="B805" t="str">
            <v>CATAWBA</v>
          </cell>
          <cell r="C805">
            <v>9.4499999999999993</v>
          </cell>
          <cell r="D805">
            <v>-6.56</v>
          </cell>
        </row>
        <row r="806">
          <cell r="B806" t="str">
            <v>CATAWBA 1 (IN SERVICE 6/29/85)</v>
          </cell>
          <cell r="C806">
            <v>9.4499999999999993</v>
          </cell>
          <cell r="D806">
            <v>-6.56</v>
          </cell>
        </row>
        <row r="807">
          <cell r="B807" t="str">
            <v>CATAWBA 2 (IN SERVICE 8/19/86)</v>
          </cell>
          <cell r="C807">
            <v>9.4499999999999993</v>
          </cell>
          <cell r="D807">
            <v>-6.56</v>
          </cell>
        </row>
        <row r="808">
          <cell r="B808" t="str">
            <v>CATAWBA CUSHION (85LJ-808)</v>
          </cell>
          <cell r="C808">
            <v>9.4499999999999993</v>
          </cell>
          <cell r="D808">
            <v>-6.56</v>
          </cell>
        </row>
        <row r="809">
          <cell r="B809" t="str">
            <v>CLEARING</v>
          </cell>
          <cell r="C809">
            <v>2.3199999999999998</v>
          </cell>
          <cell r="D809">
            <v>11.53</v>
          </cell>
        </row>
        <row r="810">
          <cell r="B810" t="str">
            <v>CT</v>
          </cell>
          <cell r="C810">
            <v>5</v>
          </cell>
          <cell r="D810">
            <v>5</v>
          </cell>
        </row>
        <row r="811">
          <cell r="B811" t="str">
            <v xml:space="preserve">Dispatch Comput - 1991 Recapture </v>
          </cell>
          <cell r="C811">
            <v>-8.18</v>
          </cell>
          <cell r="D811">
            <v>0</v>
          </cell>
        </row>
        <row r="812">
          <cell r="B812" t="str">
            <v>DISPATCH COMPUTER &amp; LOAD CONTROL</v>
          </cell>
          <cell r="C812">
            <v>-8.18</v>
          </cell>
          <cell r="D812">
            <v>0</v>
          </cell>
        </row>
        <row r="813">
          <cell r="B813" t="str">
            <v>DISTRIBUTION</v>
          </cell>
          <cell r="C813">
            <v>2.09</v>
          </cell>
          <cell r="D813">
            <v>12.2</v>
          </cell>
        </row>
        <row r="814">
          <cell r="B814" t="str">
            <v xml:space="preserve">Distribution - 1988 Recapture </v>
          </cell>
          <cell r="C814">
            <v>2.09</v>
          </cell>
          <cell r="D814">
            <v>12.2</v>
          </cell>
        </row>
        <row r="815">
          <cell r="B815" t="str">
            <v xml:space="preserve">Distribution - 1989 Recapture </v>
          </cell>
          <cell r="C815">
            <v>2.09</v>
          </cell>
          <cell r="D815">
            <v>12.2</v>
          </cell>
        </row>
        <row r="816">
          <cell r="B816" t="str">
            <v xml:space="preserve">Distribution - 1990 Recapture </v>
          </cell>
          <cell r="C816">
            <v>2.09</v>
          </cell>
          <cell r="D816">
            <v>12.2</v>
          </cell>
        </row>
        <row r="817">
          <cell r="B817" t="str">
            <v xml:space="preserve">Distribution - 1991 Recapture </v>
          </cell>
          <cell r="C817">
            <v>2.09</v>
          </cell>
          <cell r="D817">
            <v>12.2</v>
          </cell>
        </row>
        <row r="818">
          <cell r="B818" t="str">
            <v xml:space="preserve">Distribution - 1992 Recapture </v>
          </cell>
          <cell r="C818">
            <v>2.09</v>
          </cell>
          <cell r="D818">
            <v>12.2</v>
          </cell>
        </row>
        <row r="819">
          <cell r="B819" t="str">
            <v xml:space="preserve">Furniture &amp; Fix - 1988 Recapture </v>
          </cell>
          <cell r="C819">
            <v>-8.18</v>
          </cell>
          <cell r="D819">
            <v>0</v>
          </cell>
        </row>
        <row r="820">
          <cell r="B820" t="str">
            <v xml:space="preserve">Furniture &amp; Fix - 1990 Recapture </v>
          </cell>
          <cell r="C820">
            <v>-8.18</v>
          </cell>
          <cell r="D820">
            <v>0</v>
          </cell>
        </row>
        <row r="821">
          <cell r="B821" t="str">
            <v xml:space="preserve">Furniture &amp; Fix - 1991 Recapture </v>
          </cell>
          <cell r="C821">
            <v>-8.18</v>
          </cell>
          <cell r="D821">
            <v>0</v>
          </cell>
        </row>
        <row r="822">
          <cell r="B822" t="str">
            <v xml:space="preserve">Furniture &amp; Fix - 1992 Recapture </v>
          </cell>
          <cell r="C822">
            <v>-8.18</v>
          </cell>
          <cell r="D822">
            <v>0</v>
          </cell>
        </row>
        <row r="823">
          <cell r="B823" t="str">
            <v>FURNITURE &amp; FIXTURES</v>
          </cell>
          <cell r="C823">
            <v>-8.18</v>
          </cell>
          <cell r="D823">
            <v>0</v>
          </cell>
        </row>
        <row r="824">
          <cell r="B824" t="str">
            <v>GENERAL - OTHER</v>
          </cell>
          <cell r="C824">
            <v>-8.18</v>
          </cell>
          <cell r="D824">
            <v>0</v>
          </cell>
        </row>
        <row r="825">
          <cell r="B825" t="str">
            <v xml:space="preserve">General - Other - 1988 Recapture </v>
          </cell>
          <cell r="C825">
            <v>-8.18</v>
          </cell>
          <cell r="D825">
            <v>0</v>
          </cell>
        </row>
        <row r="826">
          <cell r="B826" t="str">
            <v xml:space="preserve">General - Other - 1989 Recapture </v>
          </cell>
          <cell r="C826">
            <v>-8.18</v>
          </cell>
          <cell r="D826">
            <v>0</v>
          </cell>
        </row>
        <row r="827">
          <cell r="B827" t="str">
            <v xml:space="preserve">General - Other - 1990 Recapture </v>
          </cell>
          <cell r="C827">
            <v>-8.18</v>
          </cell>
          <cell r="D827">
            <v>0</v>
          </cell>
        </row>
        <row r="828">
          <cell r="B828" t="str">
            <v xml:space="preserve">General - Other - 1991 Recapture </v>
          </cell>
          <cell r="C828">
            <v>-8.18</v>
          </cell>
          <cell r="D828">
            <v>0</v>
          </cell>
        </row>
        <row r="829">
          <cell r="B829" t="str">
            <v>GENERAL PLANT</v>
          </cell>
          <cell r="C829">
            <v>-8.18</v>
          </cell>
          <cell r="D829">
            <v>0</v>
          </cell>
        </row>
        <row r="830">
          <cell r="B830" t="str">
            <v>GENERAL-OTHER</v>
          </cell>
          <cell r="C830">
            <v>-8.18</v>
          </cell>
          <cell r="D830">
            <v>0</v>
          </cell>
        </row>
        <row r="831">
          <cell r="B831" t="str">
            <v>GOUCHE 230 KV TAP STA</v>
          </cell>
          <cell r="C831">
            <v>2.3199999999999998</v>
          </cell>
          <cell r="D831">
            <v>11.53</v>
          </cell>
        </row>
        <row r="832">
          <cell r="B832" t="str">
            <v xml:space="preserve">Hydraulics - 1992 Recapture </v>
          </cell>
          <cell r="C832">
            <v>-9.7899999999999991</v>
          </cell>
          <cell r="D832">
            <v>11.53</v>
          </cell>
        </row>
        <row r="833">
          <cell r="B833" t="str">
            <v>HYDRO</v>
          </cell>
          <cell r="C833">
            <v>-9.7899999999999991</v>
          </cell>
          <cell r="D833">
            <v>-4.45</v>
          </cell>
        </row>
        <row r="834">
          <cell r="B834" t="str">
            <v xml:space="preserve">HYDRO </v>
          </cell>
          <cell r="C834">
            <v>-9.7899999999999991</v>
          </cell>
          <cell r="D834">
            <v>-4.45</v>
          </cell>
        </row>
        <row r="835">
          <cell r="B835" t="str">
            <v xml:space="preserve">Hydro - 1988 Recapture </v>
          </cell>
          <cell r="C835">
            <v>-9.7899999999999991</v>
          </cell>
          <cell r="D835">
            <v>-4.45</v>
          </cell>
        </row>
        <row r="836">
          <cell r="B836" t="str">
            <v>HYDRO-WATEREE</v>
          </cell>
          <cell r="C836">
            <v>-9.7899999999999991</v>
          </cell>
          <cell r="D836">
            <v>-4.45</v>
          </cell>
        </row>
        <row r="837">
          <cell r="B837" t="str">
            <v>ITC recapture per RAR settlement</v>
          </cell>
          <cell r="C837"/>
          <cell r="D837"/>
        </row>
        <row r="838">
          <cell r="B838" t="str">
            <v>KEOWEE</v>
          </cell>
          <cell r="C838">
            <v>-9.7899999999999991</v>
          </cell>
          <cell r="D838">
            <v>-4.45</v>
          </cell>
        </row>
        <row r="839">
          <cell r="B839" t="str">
            <v>MARSHALL</v>
          </cell>
          <cell r="C839">
            <v>-2.72</v>
          </cell>
          <cell r="D839">
            <v>0</v>
          </cell>
        </row>
        <row r="840">
          <cell r="B840" t="str">
            <v>MCGUIRE</v>
          </cell>
          <cell r="C840">
            <v>9.4499999999999993</v>
          </cell>
          <cell r="D840">
            <v>-6.56</v>
          </cell>
        </row>
        <row r="841">
          <cell r="B841" t="str">
            <v>MCGUIRE - PLEASANT GDN</v>
          </cell>
          <cell r="C841">
            <v>9.4499999999999993</v>
          </cell>
          <cell r="D841">
            <v>-6.56</v>
          </cell>
        </row>
        <row r="842">
          <cell r="B842" t="str">
            <v>MCGUIRE UNIT 1</v>
          </cell>
          <cell r="C842">
            <v>9.4499999999999993</v>
          </cell>
          <cell r="D842">
            <v>-6.56</v>
          </cell>
        </row>
        <row r="843">
          <cell r="B843" t="str">
            <v>MCGUIRE UNIT 2</v>
          </cell>
          <cell r="C843">
            <v>9.4499999999999993</v>
          </cell>
          <cell r="D843">
            <v>-6.56</v>
          </cell>
        </row>
        <row r="844">
          <cell r="B844" t="str">
            <v>NUCLEAR</v>
          </cell>
          <cell r="C844">
            <v>9.4499999999999993</v>
          </cell>
          <cell r="D844">
            <v>-6.56</v>
          </cell>
        </row>
        <row r="845">
          <cell r="B845" t="str">
            <v xml:space="preserve">NUCLEAR </v>
          </cell>
          <cell r="C845">
            <v>9.4499999999999993</v>
          </cell>
          <cell r="D845">
            <v>-6.56</v>
          </cell>
        </row>
        <row r="846">
          <cell r="B846" t="str">
            <v xml:space="preserve">Nuclear - 1988 Recapture </v>
          </cell>
          <cell r="C846">
            <v>9.4499999999999993</v>
          </cell>
          <cell r="D846">
            <v>-6.56</v>
          </cell>
        </row>
        <row r="847">
          <cell r="B847" t="str">
            <v xml:space="preserve">Nuclear - 1989 Recapture </v>
          </cell>
          <cell r="C847">
            <v>9.4499999999999993</v>
          </cell>
          <cell r="D847">
            <v>-6.56</v>
          </cell>
        </row>
        <row r="848">
          <cell r="B848" t="str">
            <v xml:space="preserve">Nuclear - 1990 Recapture </v>
          </cell>
          <cell r="C848">
            <v>9.4499999999999993</v>
          </cell>
          <cell r="D848">
            <v>-6.56</v>
          </cell>
        </row>
        <row r="849">
          <cell r="B849" t="str">
            <v>NUCLEAR - CATAWBA 1</v>
          </cell>
          <cell r="C849">
            <v>9.4499999999999993</v>
          </cell>
          <cell r="D849">
            <v>-6.56</v>
          </cell>
        </row>
        <row r="850">
          <cell r="B850" t="str">
            <v xml:space="preserve">Nuclear (Catawb - 1990 Recapture </v>
          </cell>
          <cell r="C850">
            <v>9.4499999999999993</v>
          </cell>
          <cell r="D850">
            <v>-6.56</v>
          </cell>
        </row>
        <row r="851">
          <cell r="B851" t="str">
            <v xml:space="preserve">Nuclear (Catawb - 1991 Recapture </v>
          </cell>
          <cell r="C851">
            <v>9.4499999999999993</v>
          </cell>
          <cell r="D851">
            <v>-6.56</v>
          </cell>
        </row>
        <row r="852">
          <cell r="B852" t="str">
            <v>NUCLEAR (INCL. CATAWBA)</v>
          </cell>
          <cell r="C852">
            <v>9.4499999999999993</v>
          </cell>
          <cell r="D852">
            <v>-6.56</v>
          </cell>
        </row>
        <row r="853">
          <cell r="B853" t="str">
            <v>NUCLEAR (INCLUDES CATAWBA)</v>
          </cell>
          <cell r="C853">
            <v>9.4499999999999993</v>
          </cell>
          <cell r="D853">
            <v>-6.56</v>
          </cell>
        </row>
        <row r="854">
          <cell r="B854" t="str">
            <v xml:space="preserve">Nuclear (no Cat - 1990 Recapture </v>
          </cell>
          <cell r="C854">
            <v>9.4499999999999993</v>
          </cell>
          <cell r="D854">
            <v>-6.56</v>
          </cell>
        </row>
        <row r="855">
          <cell r="B855" t="str">
            <v>NUCLEAR (no Catawba)</v>
          </cell>
          <cell r="C855">
            <v>9.4499999999999993</v>
          </cell>
          <cell r="D855">
            <v>-6.56</v>
          </cell>
        </row>
        <row r="856">
          <cell r="B856" t="str">
            <v>OCONEE</v>
          </cell>
          <cell r="C856">
            <v>9.4499999999999993</v>
          </cell>
          <cell r="D856">
            <v>-6.56</v>
          </cell>
        </row>
        <row r="857">
          <cell r="B857" t="str">
            <v>OCONEE - OTHER</v>
          </cell>
          <cell r="C857">
            <v>9.4499999999999993</v>
          </cell>
          <cell r="D857">
            <v>-6.56</v>
          </cell>
        </row>
        <row r="858">
          <cell r="B858" t="str">
            <v>OCONEE - RADWASTE</v>
          </cell>
          <cell r="C858">
            <v>9.4499999999999993</v>
          </cell>
          <cell r="D858">
            <v>-6.56</v>
          </cell>
        </row>
        <row r="859">
          <cell r="B859" t="str">
            <v>OCONEE (ALL RADWASTE)</v>
          </cell>
          <cell r="C859">
            <v>9.4499999999999993</v>
          </cell>
          <cell r="D859">
            <v>-6.56</v>
          </cell>
        </row>
        <row r="860">
          <cell r="B860" t="str">
            <v>OCONEE 525 KV STA</v>
          </cell>
          <cell r="C860">
            <v>2.3199999999999998</v>
          </cell>
          <cell r="D860">
            <v>11.53</v>
          </cell>
        </row>
        <row r="861">
          <cell r="B861" t="str">
            <v>OCONEE 525 KV STA.</v>
          </cell>
          <cell r="C861">
            <v>2.3199999999999998</v>
          </cell>
          <cell r="D861">
            <v>11.53</v>
          </cell>
        </row>
        <row r="862">
          <cell r="B862" t="str">
            <v>OCONEE- OTHER</v>
          </cell>
          <cell r="C862">
            <v>9.4499999999999993</v>
          </cell>
          <cell r="D862">
            <v>-6.56</v>
          </cell>
        </row>
        <row r="863">
          <cell r="B863" t="str">
            <v>OCONEE RADWASTE (IN SERV 9/18/86)</v>
          </cell>
          <cell r="C863">
            <v>9.4499999999999993</v>
          </cell>
          <cell r="D863">
            <v>-6.56</v>
          </cell>
        </row>
        <row r="864">
          <cell r="B864" t="str">
            <v xml:space="preserve">Office Equipmen - 1990 Recapture </v>
          </cell>
          <cell r="C864">
            <v>-8.18</v>
          </cell>
          <cell r="D864">
            <v>0</v>
          </cell>
        </row>
        <row r="865">
          <cell r="B865" t="str">
            <v>OFFICE EQUIPMENT</v>
          </cell>
          <cell r="C865">
            <v>-8.18</v>
          </cell>
          <cell r="D865">
            <v>0</v>
          </cell>
        </row>
        <row r="866">
          <cell r="B866" t="str">
            <v>OTHER PRODUCTION - CT'S</v>
          </cell>
          <cell r="C866">
            <v>5</v>
          </cell>
          <cell r="D866">
            <v>1.61</v>
          </cell>
        </row>
        <row r="867">
          <cell r="B867" t="str">
            <v>PARKWOOD 230 KV</v>
          </cell>
          <cell r="C867">
            <v>2.3199999999999998</v>
          </cell>
          <cell r="D867">
            <v>11.53</v>
          </cell>
        </row>
        <row r="868">
          <cell r="B868" t="str">
            <v>PARKWOOD 230 KV ITE</v>
          </cell>
          <cell r="C868">
            <v>2.3199999999999998</v>
          </cell>
          <cell r="D868">
            <v>11.53</v>
          </cell>
        </row>
        <row r="869">
          <cell r="B869" t="str">
            <v>PLEASANT GARDEN - PARKWOOD</v>
          </cell>
          <cell r="C869">
            <v>2.3199999999999998</v>
          </cell>
          <cell r="D869">
            <v>11.53</v>
          </cell>
        </row>
        <row r="870">
          <cell r="B870" t="str">
            <v>PLEASANT GARDEN-PARKWOOD</v>
          </cell>
          <cell r="C870">
            <v>2.3199999999999998</v>
          </cell>
          <cell r="D870">
            <v>11.53</v>
          </cell>
        </row>
        <row r="871">
          <cell r="B871" t="str">
            <v>PLEASANT GDN - PARKWOOD</v>
          </cell>
          <cell r="C871">
            <v>2.3199999999999998</v>
          </cell>
          <cell r="D871">
            <v>11.53</v>
          </cell>
        </row>
        <row r="872">
          <cell r="B872" t="str">
            <v>RIVERBEND</v>
          </cell>
          <cell r="C872">
            <v>2.3199999999999998</v>
          </cell>
          <cell r="D872">
            <v>11.53</v>
          </cell>
        </row>
        <row r="873">
          <cell r="B873" t="str">
            <v>RIVERBEND MCGUIRE 230</v>
          </cell>
          <cell r="C873">
            <v>2.3199999999999998</v>
          </cell>
          <cell r="D873">
            <v>11.53</v>
          </cell>
        </row>
        <row r="874">
          <cell r="B874" t="str">
            <v>RIVERBEND-MCGUIRE 230</v>
          </cell>
          <cell r="C874">
            <v>2.3199999999999998</v>
          </cell>
          <cell r="D874">
            <v>11.53</v>
          </cell>
        </row>
        <row r="875">
          <cell r="B875" t="str">
            <v>SHADY GROVE 230 KV</v>
          </cell>
          <cell r="C875">
            <v>2.3199999999999998</v>
          </cell>
          <cell r="D875">
            <v>11.53</v>
          </cell>
        </row>
        <row r="876">
          <cell r="B876" t="str">
            <v>SHADY GROVE 230 KV ITE</v>
          </cell>
          <cell r="C876">
            <v>2.3199999999999998</v>
          </cell>
          <cell r="D876">
            <v>11.53</v>
          </cell>
        </row>
        <row r="877">
          <cell r="B877" t="str">
            <v>STEAM</v>
          </cell>
          <cell r="C877">
            <v>-2.72</v>
          </cell>
          <cell r="D877">
            <v>0</v>
          </cell>
        </row>
        <row r="878">
          <cell r="B878" t="str">
            <v xml:space="preserve">STEAM </v>
          </cell>
          <cell r="C878">
            <v>-2.72</v>
          </cell>
          <cell r="D878">
            <v>0</v>
          </cell>
        </row>
        <row r="879">
          <cell r="B879" t="str">
            <v xml:space="preserve">Steam - 1989 Recapture </v>
          </cell>
          <cell r="C879">
            <v>-2.72</v>
          </cell>
          <cell r="D879">
            <v>0</v>
          </cell>
        </row>
        <row r="880">
          <cell r="B880" t="str">
            <v xml:space="preserve">Steam - 1990 Recapture </v>
          </cell>
          <cell r="C880">
            <v>-2.72</v>
          </cell>
          <cell r="D880">
            <v>0</v>
          </cell>
        </row>
        <row r="881">
          <cell r="B881" t="str">
            <v xml:space="preserve">Steam - 1992 Recapture </v>
          </cell>
          <cell r="C881">
            <v>-2.72</v>
          </cell>
          <cell r="D881">
            <v>0</v>
          </cell>
        </row>
        <row r="882">
          <cell r="B882" t="str">
            <v>STEAM - primarily PMP</v>
          </cell>
          <cell r="C882">
            <v>-2.72</v>
          </cell>
          <cell r="D882">
            <v>0</v>
          </cell>
        </row>
        <row r="883">
          <cell r="B883" t="str">
            <v>Transit (error to be corrected)</v>
          </cell>
          <cell r="C883"/>
          <cell r="D883"/>
        </row>
        <row r="884">
          <cell r="B884" t="str">
            <v>TRANSMISSION</v>
          </cell>
          <cell r="C884">
            <v>2.3199999999999998</v>
          </cell>
          <cell r="D884">
            <v>11.53</v>
          </cell>
        </row>
        <row r="885">
          <cell r="B885" t="str">
            <v xml:space="preserve">TRANSMISSION  </v>
          </cell>
          <cell r="C885">
            <v>2.3199999999999998</v>
          </cell>
          <cell r="D885">
            <v>11.53</v>
          </cell>
        </row>
        <row r="886">
          <cell r="B886" t="str">
            <v xml:space="preserve">Transmission - 1988 Recapture </v>
          </cell>
          <cell r="C886">
            <v>2.3199999999999998</v>
          </cell>
          <cell r="D886">
            <v>11.53</v>
          </cell>
        </row>
        <row r="887">
          <cell r="B887" t="str">
            <v xml:space="preserve">Transmission - 1989 Recapture </v>
          </cell>
          <cell r="C887">
            <v>2.3199999999999998</v>
          </cell>
          <cell r="D887">
            <v>11.53</v>
          </cell>
        </row>
        <row r="888">
          <cell r="B888" t="str">
            <v xml:space="preserve">Transmission - 1990 Recapture </v>
          </cell>
          <cell r="C888">
            <v>2.3199999999999998</v>
          </cell>
          <cell r="D888">
            <v>11.53</v>
          </cell>
        </row>
        <row r="889">
          <cell r="B889" t="str">
            <v xml:space="preserve">Transmission - 1991 Recapture </v>
          </cell>
          <cell r="C889">
            <v>2.3199999999999998</v>
          </cell>
          <cell r="D889">
            <v>11.53</v>
          </cell>
        </row>
        <row r="890">
          <cell r="B890" t="str">
            <v xml:space="preserve">Transmission - 1992 Recapture </v>
          </cell>
          <cell r="C890">
            <v>2.3199999999999998</v>
          </cell>
          <cell r="D890">
            <v>11.53</v>
          </cell>
        </row>
        <row r="891">
          <cell r="B891" t="str">
            <v xml:space="preserve">Vehicles      - 1989 Recapture </v>
          </cell>
          <cell r="C891">
            <v>-16</v>
          </cell>
          <cell r="D891">
            <v>-16</v>
          </cell>
        </row>
        <row r="892">
          <cell r="B892" t="str">
            <v xml:space="preserve">Vehicles      - 1990 Recapture </v>
          </cell>
          <cell r="C892">
            <v>-16</v>
          </cell>
          <cell r="D892">
            <v>-16</v>
          </cell>
        </row>
        <row r="893">
          <cell r="B893" t="str">
            <v>Vehicles - 1988 recapture A</v>
          </cell>
          <cell r="C893">
            <v>-13</v>
          </cell>
          <cell r="D893">
            <v>-13</v>
          </cell>
        </row>
        <row r="894">
          <cell r="B894" t="str">
            <v>Vehicles - 1988 recapture B</v>
          </cell>
          <cell r="C894">
            <v>-14</v>
          </cell>
          <cell r="D894">
            <v>-14</v>
          </cell>
        </row>
        <row r="895">
          <cell r="B895" t="str">
            <v>Vehicles - 1988 recapture C</v>
          </cell>
          <cell r="C895">
            <v>-15</v>
          </cell>
          <cell r="D895">
            <v>-15</v>
          </cell>
        </row>
        <row r="896">
          <cell r="B896" t="str">
            <v>Vehicles - 1989 Recapture  A</v>
          </cell>
          <cell r="C896">
            <v>-14</v>
          </cell>
          <cell r="D896">
            <v>-14</v>
          </cell>
        </row>
        <row r="897">
          <cell r="B897" t="str">
            <v>Vehicles - 1989 Recapture  B</v>
          </cell>
          <cell r="C897">
            <v>-15</v>
          </cell>
          <cell r="D897">
            <v>-15</v>
          </cell>
        </row>
        <row r="898">
          <cell r="B898" t="str">
            <v>Vehicles - 1989 Recapture  C</v>
          </cell>
          <cell r="C898">
            <v>-17</v>
          </cell>
          <cell r="D898">
            <v>-17</v>
          </cell>
        </row>
        <row r="899">
          <cell r="B899" t="str">
            <v xml:space="preserve">Vehicles - 1990 Recapture </v>
          </cell>
          <cell r="C899">
            <v>-15</v>
          </cell>
          <cell r="D899">
            <v>-15</v>
          </cell>
        </row>
        <row r="900">
          <cell r="B900" t="str">
            <v xml:space="preserve">Vehicles - 1991 Recapture </v>
          </cell>
          <cell r="C900">
            <v>-16</v>
          </cell>
          <cell r="D900">
            <v>-16</v>
          </cell>
        </row>
        <row r="901">
          <cell r="B901" t="str">
            <v>Writeoff Cushions 09/01(RAR acctg MISCOR1518)</v>
          </cell>
          <cell r="C901">
            <v>0</v>
          </cell>
        </row>
        <row r="902">
          <cell r="B902" t="str">
            <v xml:space="preserve">Water - 1988 Recapture </v>
          </cell>
          <cell r="C902"/>
        </row>
        <row r="903">
          <cell r="B903" t="str">
            <v xml:space="preserve">Water - 1989 Recapture </v>
          </cell>
          <cell r="C903"/>
        </row>
        <row r="904">
          <cell r="B904" t="str">
            <v xml:space="preserve">Water - 1990 Recapture </v>
          </cell>
          <cell r="C904"/>
        </row>
        <row r="905">
          <cell r="B905" t="str">
            <v xml:space="preserve">Water - 1991 Recapture </v>
          </cell>
          <cell r="C905"/>
        </row>
        <row r="906">
          <cell r="B906" t="str">
            <v>WATER UTILITY-4%: reduced by 40% for R. sale</v>
          </cell>
          <cell r="C906"/>
        </row>
        <row r="907">
          <cell r="B907" t="str">
            <v>WATER: Reduced by 40% for Rutherfordton Sale</v>
          </cell>
          <cell r="C907"/>
        </row>
      </sheetData>
      <sheetData sheetId="21"/>
      <sheetData sheetId="22"/>
      <sheetData sheetId="23"/>
      <sheetData sheetId="24"/>
      <sheetData sheetId="25"/>
      <sheetData sheetId="26"/>
      <sheetData sheetId="27"/>
      <sheetData sheetId="2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Credit Sheet"/>
    </sheetNames>
    <sheetDataSet>
      <sheetData sheetId="0" refreshError="1">
        <row r="2">
          <cell r="A2" t="str">
            <v>APPROVED COUNTERPARTIES AS OF</v>
          </cell>
        </row>
        <row r="3">
          <cell r="A3">
            <v>36298</v>
          </cell>
        </row>
        <row r="4">
          <cell r="A4" t="str">
            <v>Company</v>
          </cell>
          <cell r="B4" t="str">
            <v>Credit Limit</v>
          </cell>
          <cell r="C4" t="str">
            <v>Maximum Potential Exposure</v>
          </cell>
          <cell r="D4" t="str">
            <v>Available Credit</v>
          </cell>
          <cell r="E4" t="str">
            <v>New Transaction Vol*(Opt. Premium*1.3+3)*</v>
          </cell>
          <cell r="F4" t="str">
            <v>New Limit</v>
          </cell>
          <cell r="G4" t="str">
            <v>Initials</v>
          </cell>
          <cell r="H4" t="str">
            <v>New Transaction Vol*(Opt. Premium*1.3+3)*</v>
          </cell>
          <cell r="I4" t="str">
            <v>New Limit</v>
          </cell>
          <cell r="J4" t="str">
            <v>Initials</v>
          </cell>
          <cell r="K4" t="str">
            <v>New Transaction Vol*(Opt. Premium*1.3+3)*</v>
          </cell>
          <cell r="L4" t="str">
            <v>New Limit</v>
          </cell>
          <cell r="M4" t="str">
            <v>Initials</v>
          </cell>
        </row>
        <row r="5">
          <cell r="A5" t="str">
            <v>American Electric Power Service Co. (AEPSPM)</v>
          </cell>
          <cell r="B5">
            <v>10000000</v>
          </cell>
          <cell r="C5">
            <v>426216</v>
          </cell>
          <cell r="D5">
            <v>9573784</v>
          </cell>
          <cell r="F5">
            <v>9573784</v>
          </cell>
          <cell r="I5">
            <v>9573784</v>
          </cell>
          <cell r="L5">
            <v>9573784</v>
          </cell>
        </row>
        <row r="6">
          <cell r="A6" t="str">
            <v xml:space="preserve">Avista Energy Incorporated </v>
          </cell>
          <cell r="B6">
            <v>1500000</v>
          </cell>
          <cell r="C6">
            <v>116272</v>
          </cell>
          <cell r="D6">
            <v>1383728</v>
          </cell>
          <cell r="F6">
            <v>1383728</v>
          </cell>
          <cell r="I6">
            <v>1383728</v>
          </cell>
          <cell r="L6">
            <v>1383728</v>
          </cell>
        </row>
        <row r="7">
          <cell r="A7" t="str">
            <v>Central Vermont (CVPS)</v>
          </cell>
          <cell r="B7">
            <v>10000000</v>
          </cell>
          <cell r="C7">
            <v>321200</v>
          </cell>
          <cell r="D7">
            <v>9678800</v>
          </cell>
          <cell r="F7">
            <v>9678800</v>
          </cell>
          <cell r="I7">
            <v>9678800</v>
          </cell>
          <cell r="L7">
            <v>9678800</v>
          </cell>
        </row>
        <row r="8">
          <cell r="A8" t="str">
            <v>Citizen's Power Sales (CPMW)</v>
          </cell>
          <cell r="B8">
            <v>1500000</v>
          </cell>
          <cell r="C8">
            <v>775660.39999999991</v>
          </cell>
          <cell r="D8">
            <v>724339.60000000009</v>
          </cell>
          <cell r="F8">
            <v>724339.60000000009</v>
          </cell>
          <cell r="I8">
            <v>724339.60000000009</v>
          </cell>
          <cell r="L8">
            <v>724339.60000000009</v>
          </cell>
        </row>
        <row r="9">
          <cell r="A9" t="str">
            <v>Commonweath Edison (COMEDW)</v>
          </cell>
          <cell r="B9">
            <v>10000000</v>
          </cell>
          <cell r="C9">
            <v>0</v>
          </cell>
          <cell r="D9">
            <v>10000000</v>
          </cell>
          <cell r="F9">
            <v>10000000</v>
          </cell>
          <cell r="I9">
            <v>10000000</v>
          </cell>
          <cell r="L9">
            <v>10000000</v>
          </cell>
        </row>
        <row r="10">
          <cell r="A10" t="str">
            <v>Constellation Power Source (CPSRC)</v>
          </cell>
          <cell r="B10">
            <v>2500000</v>
          </cell>
          <cell r="C10">
            <v>170508.33512</v>
          </cell>
          <cell r="D10">
            <v>2329491.6648800001</v>
          </cell>
          <cell r="F10">
            <v>2329491.6648800001</v>
          </cell>
          <cell r="I10">
            <v>2329491.6648800001</v>
          </cell>
          <cell r="L10">
            <v>2329491.6648800001</v>
          </cell>
        </row>
        <row r="11">
          <cell r="A11" t="str">
            <v>Duke Energy Trading and Marketing (DETM)</v>
          </cell>
          <cell r="B11">
            <v>5000000</v>
          </cell>
          <cell r="C11">
            <v>343200</v>
          </cell>
          <cell r="D11">
            <v>4656800</v>
          </cell>
          <cell r="F11">
            <v>4656800</v>
          </cell>
          <cell r="I11">
            <v>4656800</v>
          </cell>
          <cell r="L11">
            <v>4656800</v>
          </cell>
        </row>
        <row r="12">
          <cell r="A12" t="str">
            <v>ECI</v>
          </cell>
          <cell r="B12">
            <v>5000000</v>
          </cell>
          <cell r="C12">
            <v>334634.39999999997</v>
          </cell>
          <cell r="D12">
            <v>4665365.5999999996</v>
          </cell>
          <cell r="F12">
            <v>4665365.5999999996</v>
          </cell>
          <cell r="I12">
            <v>4665365.5999999996</v>
          </cell>
          <cell r="L12">
            <v>4665365.5999999996</v>
          </cell>
        </row>
        <row r="13">
          <cell r="A13" t="str">
            <v>Enron Power Marketing (ENRONA)</v>
          </cell>
          <cell r="B13">
            <v>5000000</v>
          </cell>
          <cell r="C13">
            <v>415149.6</v>
          </cell>
          <cell r="D13">
            <v>4584850.4000000004</v>
          </cell>
          <cell r="F13">
            <v>4584850.4000000004</v>
          </cell>
          <cell r="I13">
            <v>4584850.4000000004</v>
          </cell>
          <cell r="L13">
            <v>4584850.4000000004</v>
          </cell>
        </row>
        <row r="14">
          <cell r="A14" t="str">
            <v>Entergy Power Marketing Corp. (EPMC)</v>
          </cell>
          <cell r="B14">
            <v>2000000</v>
          </cell>
          <cell r="C14">
            <v>304800</v>
          </cell>
          <cell r="D14">
            <v>1695200</v>
          </cell>
          <cell r="F14">
            <v>1695200</v>
          </cell>
          <cell r="I14">
            <v>1695200</v>
          </cell>
          <cell r="L14">
            <v>1695200</v>
          </cell>
        </row>
        <row r="15">
          <cell r="A15" t="str">
            <v>Koch Energy Trading, Inc.</v>
          </cell>
          <cell r="B15">
            <v>1500000</v>
          </cell>
          <cell r="C15">
            <v>0</v>
          </cell>
          <cell r="D15">
            <v>1500000</v>
          </cell>
          <cell r="F15">
            <v>1500000</v>
          </cell>
          <cell r="I15">
            <v>1500000</v>
          </cell>
          <cell r="L15">
            <v>1500000</v>
          </cell>
        </row>
        <row r="16">
          <cell r="A16" t="str">
            <v>Morgan Stanley</v>
          </cell>
          <cell r="B16">
            <v>100000</v>
          </cell>
          <cell r="C16">
            <v>16448</v>
          </cell>
          <cell r="D16">
            <v>83552</v>
          </cell>
          <cell r="F16">
            <v>83552</v>
          </cell>
          <cell r="I16">
            <v>83552</v>
          </cell>
          <cell r="L16">
            <v>83552</v>
          </cell>
        </row>
        <row r="17">
          <cell r="A17" t="str">
            <v xml:space="preserve">North American Energy Conservation (NAEC) </v>
          </cell>
          <cell r="B17">
            <v>100000</v>
          </cell>
          <cell r="C17">
            <v>0</v>
          </cell>
          <cell r="D17">
            <v>100000</v>
          </cell>
          <cell r="F17">
            <v>100000</v>
          </cell>
          <cell r="I17">
            <v>100000</v>
          </cell>
          <cell r="L17">
            <v>100000</v>
          </cell>
        </row>
        <row r="18">
          <cell r="A18" t="str">
            <v>Northern Indiana Public Service Co. (NIPSGE)</v>
          </cell>
          <cell r="B18">
            <v>10000000</v>
          </cell>
          <cell r="C18">
            <v>0</v>
          </cell>
          <cell r="D18">
            <v>10000000</v>
          </cell>
          <cell r="F18">
            <v>10000000</v>
          </cell>
          <cell r="I18">
            <v>10000000</v>
          </cell>
          <cell r="L18">
            <v>10000000</v>
          </cell>
        </row>
        <row r="19">
          <cell r="A19" t="str">
            <v>Northern/AES Power (NAES)</v>
          </cell>
          <cell r="B19">
            <v>100000</v>
          </cell>
          <cell r="C19">
            <v>0</v>
          </cell>
          <cell r="D19">
            <v>100000</v>
          </cell>
          <cell r="F19">
            <v>100000</v>
          </cell>
          <cell r="I19">
            <v>100000</v>
          </cell>
          <cell r="L19">
            <v>100000</v>
          </cell>
        </row>
        <row r="20">
          <cell r="A20" t="str">
            <v>PacifiCorp Power Marketing, Inc. (PPM)</v>
          </cell>
          <cell r="B20">
            <v>100000</v>
          </cell>
          <cell r="C20">
            <v>0</v>
          </cell>
          <cell r="D20">
            <v>100000</v>
          </cell>
          <cell r="F20">
            <v>100000</v>
          </cell>
          <cell r="I20">
            <v>100000</v>
          </cell>
          <cell r="L20">
            <v>100000</v>
          </cell>
        </row>
        <row r="21">
          <cell r="A21" t="str">
            <v>PG&amp;E Energy Trading</v>
          </cell>
          <cell r="B21">
            <v>1000000</v>
          </cell>
          <cell r="C21">
            <v>484126.4</v>
          </cell>
          <cell r="D21">
            <v>515873.6</v>
          </cell>
          <cell r="F21">
            <v>515873.6</v>
          </cell>
          <cell r="I21">
            <v>515873.6</v>
          </cell>
          <cell r="L21">
            <v>515873.6</v>
          </cell>
        </row>
        <row r="22">
          <cell r="A22" t="str">
            <v>PP &amp; L Inc. (PAPLEN)</v>
          </cell>
          <cell r="B22">
            <v>100000</v>
          </cell>
          <cell r="C22">
            <v>43200</v>
          </cell>
          <cell r="D22">
            <v>56800</v>
          </cell>
          <cell r="F22">
            <v>56800</v>
          </cell>
          <cell r="I22">
            <v>56800</v>
          </cell>
          <cell r="L22">
            <v>56800</v>
          </cell>
        </row>
        <row r="23">
          <cell r="A23" t="str">
            <v>Rainbow Energy Marketing Corp.</v>
          </cell>
          <cell r="B23">
            <v>100000</v>
          </cell>
          <cell r="C23">
            <v>0</v>
          </cell>
          <cell r="D23">
            <v>100000</v>
          </cell>
          <cell r="F23">
            <v>100000</v>
          </cell>
          <cell r="I23">
            <v>100000</v>
          </cell>
          <cell r="L23">
            <v>100000</v>
          </cell>
        </row>
        <row r="24">
          <cell r="A24" t="str">
            <v>Sonat Power Marketing, L.P.</v>
          </cell>
          <cell r="B24">
            <v>100000</v>
          </cell>
          <cell r="C24">
            <v>0</v>
          </cell>
          <cell r="D24">
            <v>100000</v>
          </cell>
          <cell r="F24">
            <v>100000</v>
          </cell>
          <cell r="I24">
            <v>100000</v>
          </cell>
          <cell r="L24">
            <v>100000</v>
          </cell>
        </row>
        <row r="25">
          <cell r="A25" t="str">
            <v>Southern Company Energy Marketing LP (SCEM)</v>
          </cell>
          <cell r="B25">
            <v>1000000</v>
          </cell>
          <cell r="C25">
            <v>919280.8</v>
          </cell>
          <cell r="D25" t="str">
            <v>Hold</v>
          </cell>
          <cell r="F25" t="e">
            <v>#VALUE!</v>
          </cell>
          <cell r="I25" t="e">
            <v>#VALUE!</v>
          </cell>
          <cell r="L25" t="e">
            <v>#VALUE!</v>
          </cell>
        </row>
        <row r="26">
          <cell r="A26" t="str">
            <v>Tenaska Power Services Co.</v>
          </cell>
          <cell r="B26">
            <v>100000</v>
          </cell>
          <cell r="C26">
            <v>0</v>
          </cell>
          <cell r="D26">
            <v>100000</v>
          </cell>
          <cell r="F26">
            <v>100000</v>
          </cell>
          <cell r="I26">
            <v>100000</v>
          </cell>
          <cell r="L26">
            <v>100000</v>
          </cell>
        </row>
        <row r="27">
          <cell r="A27" t="str">
            <v>Tennessee Power Co.</v>
          </cell>
          <cell r="B27">
            <v>100000</v>
          </cell>
          <cell r="C27">
            <v>0</v>
          </cell>
          <cell r="D27">
            <v>100000</v>
          </cell>
          <cell r="F27">
            <v>100000</v>
          </cell>
          <cell r="I27">
            <v>100000</v>
          </cell>
          <cell r="L27">
            <v>100000</v>
          </cell>
        </row>
        <row r="28">
          <cell r="A28" t="str">
            <v>Virginia Power (VAPGEN)</v>
          </cell>
          <cell r="B28">
            <v>10000000</v>
          </cell>
          <cell r="C28">
            <v>147576</v>
          </cell>
          <cell r="D28">
            <v>9852424</v>
          </cell>
          <cell r="F28">
            <v>9852424</v>
          </cell>
          <cell r="I28">
            <v>9852424</v>
          </cell>
          <cell r="L28">
            <v>9852424</v>
          </cell>
        </row>
        <row r="29">
          <cell r="A29" t="str">
            <v>Williams Energy Service Co. (WESC)</v>
          </cell>
          <cell r="B29">
            <v>2000000</v>
          </cell>
          <cell r="C29">
            <v>491928.8</v>
          </cell>
          <cell r="D29">
            <v>1508071.2</v>
          </cell>
          <cell r="F29">
            <v>1508071.2</v>
          </cell>
          <cell r="I29">
            <v>1508071.2</v>
          </cell>
          <cell r="L29">
            <v>1508071.2</v>
          </cell>
        </row>
        <row r="30">
          <cell r="A30" t="str">
            <v>WPS Energy Services Company, Inc. (WPSESI)</v>
          </cell>
          <cell r="B30">
            <v>100000</v>
          </cell>
          <cell r="C30">
            <v>0</v>
          </cell>
          <cell r="D30">
            <v>100000</v>
          </cell>
          <cell r="F30">
            <v>100000</v>
          </cell>
          <cell r="I30">
            <v>100000</v>
          </cell>
          <cell r="L30">
            <v>100000</v>
          </cell>
        </row>
        <row r="31">
          <cell r="A31" t="str">
            <v>Wisvest-Connecticut</v>
          </cell>
          <cell r="B31">
            <v>10000000</v>
          </cell>
          <cell r="C31">
            <v>0</v>
          </cell>
          <cell r="D31">
            <v>10000000</v>
          </cell>
        </row>
        <row r="32">
          <cell r="B32">
            <v>79000000</v>
          </cell>
          <cell r="C32">
            <v>5310200.7351199994</v>
          </cell>
          <cell r="D32">
            <v>73609080.064879999</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k-tax rec"/>
      <sheetName val="Prov to Ret"/>
      <sheetName val="Cost Accum 11-00"/>
      <sheetName val="Cost Accum 12-00"/>
      <sheetName val="Accr. Work Comp"/>
      <sheetName val="MISC SCHEDULES"/>
      <sheetName val="FAMSREQ.XLS"/>
      <sheetName val="ROYALTIES"/>
      <sheetName val="4626-94.XLS"/>
      <sheetName val="PROFORMA 1120"/>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ummary vs Budget"/>
      <sheetName val="Data Validation Tables"/>
      <sheetName val="Project India Summary"/>
      <sheetName val="PullDownValues"/>
    </sheetNames>
    <sheetDataSet>
      <sheetData sheetId="0" refreshError="1">
        <row r="4">
          <cell r="B4" t="str">
            <v>JAN</v>
          </cell>
          <cell r="E4">
            <v>22.07</v>
          </cell>
        </row>
        <row r="5">
          <cell r="B5" t="str">
            <v>FEB</v>
          </cell>
          <cell r="E5">
            <v>21.62</v>
          </cell>
        </row>
        <row r="6">
          <cell r="B6" t="str">
            <v>MAR</v>
          </cell>
          <cell r="E6">
            <v>21.01</v>
          </cell>
        </row>
        <row r="7">
          <cell r="B7" t="str">
            <v>APR</v>
          </cell>
          <cell r="E7">
            <v>20.8</v>
          </cell>
        </row>
        <row r="8">
          <cell r="B8" t="str">
            <v>MAY</v>
          </cell>
          <cell r="E8">
            <v>20.25</v>
          </cell>
        </row>
        <row r="9">
          <cell r="B9" t="str">
            <v>JUN</v>
          </cell>
          <cell r="E9">
            <v>19.87</v>
          </cell>
        </row>
        <row r="10">
          <cell r="B10" t="str">
            <v>JUL</v>
          </cell>
          <cell r="E10">
            <v>19.22</v>
          </cell>
        </row>
        <row r="11">
          <cell r="B11" t="str">
            <v>AUG</v>
          </cell>
          <cell r="E11">
            <v>18.18</v>
          </cell>
        </row>
        <row r="12">
          <cell r="B12" t="str">
            <v>SEP</v>
          </cell>
          <cell r="E12">
            <v>17.510000000000002</v>
          </cell>
        </row>
        <row r="13">
          <cell r="B13" t="str">
            <v>OCT</v>
          </cell>
          <cell r="E13">
            <v>17.28</v>
          </cell>
        </row>
        <row r="14">
          <cell r="B14" t="str">
            <v>NOV</v>
          </cell>
          <cell r="E14">
            <v>16.75</v>
          </cell>
        </row>
        <row r="15">
          <cell r="B15" t="str">
            <v>DEC</v>
          </cell>
          <cell r="E15">
            <v>16.47</v>
          </cell>
          <cell r="G15">
            <v>12.29</v>
          </cell>
        </row>
      </sheetData>
      <sheetData sheetId="1" refreshError="1"/>
      <sheetData sheetId="2" refreshError="1"/>
      <sheetData sheetId="3" refreshError="1"/>
      <sheetData sheetId="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Available MWs"/>
      <sheetName val="MTM Mo. SUMMARY"/>
      <sheetName val="Physical Sales"/>
      <sheetName val="OTC-Cinergy"/>
      <sheetName val="OTC-Entergy"/>
      <sheetName val="OTC-TVA"/>
      <sheetName val="Available Generation"/>
      <sheetName val="2000"/>
      <sheetName val="2001"/>
      <sheetName val="200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 of Changes"/>
      <sheetName val="Other"/>
      <sheetName val="Input Sheet"/>
      <sheetName val="Drivers Summary"/>
      <sheetName val="PGN Consolidated"/>
      <sheetName val="PGN Combined"/>
      <sheetName val="PGN Eliminations"/>
      <sheetName val="PGN Unconsolidated"/>
      <sheetName val="EV Consolidated"/>
      <sheetName val="PCH Consolidated"/>
      <sheetName val="PCH + EFC + PTC Combined"/>
      <sheetName val="PCH Eliminations"/>
      <sheetName val="PCH Unconsolidated"/>
      <sheetName val="Electric Fuels Consolidated"/>
      <sheetName val="PTC"/>
      <sheetName val="EV - Rail"/>
      <sheetName val="EV - Coal"/>
      <sheetName val="EV - Natural Gas"/>
      <sheetName val="EV - Terminals"/>
      <sheetName val="EV - Utility Marketing"/>
      <sheetName val="EV - Utility Trading"/>
      <sheetName val="EV - Merchant Trading"/>
      <sheetName val="EV - Merchant Marketing"/>
      <sheetName val="Synfuels"/>
      <sheetName val="CP&amp;L Retail"/>
      <sheetName val="CP&amp;L All"/>
      <sheetName val="FPC Retail"/>
      <sheetName val="FPC All"/>
      <sheetName val="NCNG-ENCNG"/>
      <sheetName val="SRS"/>
      <sheetName val="FPC Utility Mktg Eliminations"/>
      <sheetName val="CP&amp;L Utility Mktg Eliminations"/>
      <sheetName val="CP&amp;L Utility Trading Elim"/>
      <sheetName val="Service Company"/>
      <sheetName val="MISC SCHEDULES"/>
    </sheetNames>
    <sheetDataSet>
      <sheetData sheetId="0"/>
      <sheetData sheetId="1"/>
      <sheetData sheetId="2"/>
      <sheetData sheetId="3" refreshError="1">
        <row r="4">
          <cell r="M4">
            <v>0.39090000000000003</v>
          </cell>
        </row>
        <row r="5">
          <cell r="M5">
            <v>0.05</v>
          </cell>
        </row>
        <row r="8">
          <cell r="M8">
            <v>2000</v>
          </cell>
        </row>
        <row r="9">
          <cell r="M9">
            <v>3.4653465346534656E-2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26.51"/>
      <sheetName val="FERC"/>
      <sheetName val="NCUC"/>
    </sheetNames>
    <sheetDataSet>
      <sheetData sheetId="0">
        <row r="5">
          <cell r="C5" t="str">
            <v>ACCOUNT 426.51 ANALYSIS (OTHER) - 1997</v>
          </cell>
          <cell r="O5" t="str">
            <v xml:space="preserve"> </v>
          </cell>
        </row>
        <row r="7">
          <cell r="P7">
            <v>1997</v>
          </cell>
        </row>
        <row r="8">
          <cell r="D8" t="str">
            <v>JANUARY</v>
          </cell>
          <cell r="E8" t="str">
            <v>FEBRUARY</v>
          </cell>
          <cell r="F8" t="str">
            <v>MARCH</v>
          </cell>
          <cell r="G8" t="str">
            <v>APRIL</v>
          </cell>
          <cell r="H8" t="str">
            <v>MAY</v>
          </cell>
          <cell r="I8" t="str">
            <v>JUNE</v>
          </cell>
          <cell r="J8" t="str">
            <v>JULY</v>
          </cell>
          <cell r="K8" t="str">
            <v>AUGUST</v>
          </cell>
          <cell r="L8" t="str">
            <v>SEPTEMBER</v>
          </cell>
          <cell r="M8" t="str">
            <v>OCTOBER</v>
          </cell>
          <cell r="N8" t="str">
            <v>NOVEMBER</v>
          </cell>
          <cell r="O8" t="str">
            <v>DECEMBER</v>
          </cell>
          <cell r="P8" t="str">
            <v>TOTAL</v>
          </cell>
        </row>
        <row r="10">
          <cell r="C10" t="str">
            <v>Associate Enterprises Group (Sub Group)</v>
          </cell>
          <cell r="I10">
            <v>1458.78</v>
          </cell>
          <cell r="P10">
            <v>1458.78</v>
          </cell>
        </row>
        <row r="11">
          <cell r="C11" t="str">
            <v>Tax Assessments</v>
          </cell>
          <cell r="M11">
            <v>114.78</v>
          </cell>
          <cell r="N11">
            <v>0.92</v>
          </cell>
          <cell r="O11">
            <v>1412.23</v>
          </cell>
          <cell r="P11">
            <v>1527.93</v>
          </cell>
        </row>
        <row r="12">
          <cell r="C12" t="str">
            <v>Conference Board</v>
          </cell>
          <cell r="I12">
            <v>1200</v>
          </cell>
          <cell r="J12">
            <v>1200</v>
          </cell>
          <cell r="P12">
            <v>2400</v>
          </cell>
        </row>
        <row r="13">
          <cell r="C13" t="str">
            <v>Consideration to Optioner-Purchase of Leased Lot</v>
          </cell>
          <cell r="D13">
            <v>40</v>
          </cell>
          <cell r="E13">
            <v>20</v>
          </cell>
          <cell r="G13">
            <v>60</v>
          </cell>
          <cell r="H13">
            <v>90</v>
          </cell>
          <cell r="I13">
            <v>80</v>
          </cell>
          <cell r="J13">
            <v>90</v>
          </cell>
          <cell r="K13">
            <v>30</v>
          </cell>
          <cell r="L13">
            <v>70</v>
          </cell>
          <cell r="M13">
            <v>10</v>
          </cell>
          <cell r="N13">
            <v>40</v>
          </cell>
          <cell r="O13">
            <v>70</v>
          </cell>
          <cell r="P13">
            <v>600</v>
          </cell>
        </row>
        <row r="14">
          <cell r="C14" t="str">
            <v>Financial Advisory/Consulting Services</v>
          </cell>
          <cell r="E14">
            <v>1900</v>
          </cell>
          <cell r="G14">
            <v>1900</v>
          </cell>
          <cell r="J14">
            <v>1500</v>
          </cell>
          <cell r="K14">
            <v>2725</v>
          </cell>
          <cell r="M14">
            <v>2054.85</v>
          </cell>
          <cell r="P14">
            <v>10079.85</v>
          </cell>
        </row>
        <row r="15">
          <cell r="C15" t="str">
            <v>Corporate Contributions (Labor)</v>
          </cell>
          <cell r="D15">
            <v>152582.93999999997</v>
          </cell>
          <cell r="E15">
            <v>13029.45</v>
          </cell>
          <cell r="F15">
            <v>14004.82</v>
          </cell>
          <cell r="G15">
            <v>13454.970000000001</v>
          </cell>
          <cell r="H15">
            <v>12042.79</v>
          </cell>
          <cell r="I15">
            <v>12298.890000000001</v>
          </cell>
          <cell r="J15">
            <v>11866.559999999998</v>
          </cell>
          <cell r="K15">
            <v>10898.09</v>
          </cell>
          <cell r="L15">
            <v>10078.43</v>
          </cell>
          <cell r="M15">
            <v>10445.340000000002</v>
          </cell>
          <cell r="N15">
            <v>9494.4000000000015</v>
          </cell>
          <cell r="O15">
            <v>10799.209999999997</v>
          </cell>
          <cell r="P15">
            <v>280995.89</v>
          </cell>
        </row>
        <row r="16">
          <cell r="C16" t="str">
            <v>Cost disallowed on DOE contract - DCAA audit</v>
          </cell>
          <cell r="P16">
            <v>0</v>
          </cell>
        </row>
        <row r="17">
          <cell r="C17" t="str">
            <v>Duke Expenses Related to Subsidiaries</v>
          </cell>
          <cell r="D17">
            <v>4418.25</v>
          </cell>
          <cell r="E17">
            <v>5228.6399999999994</v>
          </cell>
          <cell r="F17">
            <v>39184.829999999987</v>
          </cell>
          <cell r="G17">
            <v>3812.3800000000006</v>
          </cell>
          <cell r="H17">
            <v>4612.34</v>
          </cell>
          <cell r="I17">
            <v>3979.52</v>
          </cell>
          <cell r="J17">
            <v>3216.05</v>
          </cell>
          <cell r="K17">
            <v>9599.6</v>
          </cell>
          <cell r="L17">
            <v>3200.33</v>
          </cell>
          <cell r="M17">
            <v>3210.9400000000005</v>
          </cell>
          <cell r="N17">
            <v>3210.57</v>
          </cell>
          <cell r="O17">
            <v>251980.57</v>
          </cell>
          <cell r="P17">
            <v>335654.02</v>
          </cell>
        </row>
        <row r="18">
          <cell r="C18" t="str">
            <v>Whiteoaks Project \ Duke Foundation</v>
          </cell>
          <cell r="D18">
            <v>1545.03</v>
          </cell>
          <cell r="E18">
            <v>-2480</v>
          </cell>
          <cell r="J18">
            <v>-11.89</v>
          </cell>
          <cell r="K18">
            <v>3262.5</v>
          </cell>
          <cell r="L18">
            <v>440</v>
          </cell>
          <cell r="O18">
            <v>-1.1299999999999999</v>
          </cell>
          <cell r="P18">
            <v>2754.5099999999998</v>
          </cell>
        </row>
        <row r="19">
          <cell r="C19" t="str">
            <v>Durham Transit</v>
          </cell>
          <cell r="D19">
            <v>2501.7399999999998</v>
          </cell>
          <cell r="E19">
            <v>1132.7699999999998</v>
          </cell>
          <cell r="F19">
            <v>1295.1600000000001</v>
          </cell>
          <cell r="G19">
            <v>642.34</v>
          </cell>
          <cell r="H19">
            <v>805.41</v>
          </cell>
          <cell r="I19">
            <v>84.28</v>
          </cell>
          <cell r="J19">
            <v>-16356.34</v>
          </cell>
          <cell r="K19">
            <v>-10205.41</v>
          </cell>
          <cell r="L19">
            <v>2409.46</v>
          </cell>
          <cell r="M19">
            <v>2303.67</v>
          </cell>
          <cell r="N19">
            <v>2292.02</v>
          </cell>
          <cell r="O19">
            <v>2825.7</v>
          </cell>
          <cell r="P19">
            <v>-10269.200000000004</v>
          </cell>
        </row>
        <row r="20">
          <cell r="C20" t="str">
            <v>Excellence Awards (Miscellaneous Subs)</v>
          </cell>
          <cell r="P20">
            <v>0</v>
          </cell>
        </row>
        <row r="21">
          <cell r="C21" t="str">
            <v>Exp and Net (Gains)/Losses-Futures Hedges</v>
          </cell>
          <cell r="P21">
            <v>0</v>
          </cell>
        </row>
        <row r="22">
          <cell r="C22" t="str">
            <v>Merger Costs</v>
          </cell>
          <cell r="H22">
            <v>8110245.3200000003</v>
          </cell>
          <cell r="I22">
            <v>6835314.580000001</v>
          </cell>
          <cell r="J22">
            <v>150632.60999999999</v>
          </cell>
          <cell r="K22">
            <v>3248.5</v>
          </cell>
          <cell r="L22">
            <v>2538.4099999999994</v>
          </cell>
          <cell r="M22">
            <v>609713.81000000006</v>
          </cell>
          <cell r="O22">
            <v>936515.9700000002</v>
          </cell>
          <cell r="P22">
            <v>16648209.200000003</v>
          </cell>
        </row>
        <row r="23">
          <cell r="C23" t="str">
            <v>Transition Costs</v>
          </cell>
          <cell r="H23">
            <v>2712708</v>
          </cell>
          <cell r="I23">
            <v>108851.91</v>
          </cell>
          <cell r="J23">
            <v>55124.88</v>
          </cell>
          <cell r="K23">
            <v>34457.67</v>
          </cell>
          <cell r="L23">
            <v>483553.47</v>
          </cell>
          <cell r="M23">
            <v>-445908.97</v>
          </cell>
          <cell r="N23">
            <v>8175.06</v>
          </cell>
          <cell r="O23">
            <v>474125.38000000006</v>
          </cell>
          <cell r="P23">
            <v>3431087.4</v>
          </cell>
        </row>
        <row r="24">
          <cell r="C24" t="str">
            <v>Post transition costs</v>
          </cell>
          <cell r="I24">
            <v>270685.08999999997</v>
          </cell>
          <cell r="L24">
            <v>181939.78999999995</v>
          </cell>
          <cell r="M24">
            <v>13796.410000000002</v>
          </cell>
          <cell r="N24">
            <v>17598.169999999998</v>
          </cell>
          <cell r="O24">
            <v>15747.27</v>
          </cell>
          <cell r="P24">
            <v>499766.72999999986</v>
          </cell>
        </row>
        <row r="25">
          <cell r="C25" t="str">
            <v>Reserve for RAR</v>
          </cell>
          <cell r="N25">
            <v>5800000</v>
          </cell>
          <cell r="O25">
            <v>-5800000</v>
          </cell>
          <cell r="P25">
            <v>0</v>
          </cell>
        </row>
        <row r="26">
          <cell r="C26" t="str">
            <v>Project Redwood</v>
          </cell>
          <cell r="N26">
            <v>14500</v>
          </cell>
          <cell r="P26">
            <v>14500</v>
          </cell>
        </row>
        <row r="27">
          <cell r="C27" t="str">
            <v>Merchandising Receivables</v>
          </cell>
          <cell r="F27">
            <v>64077.589999999989</v>
          </cell>
          <cell r="P27">
            <v>64077.589999999989</v>
          </cell>
        </row>
        <row r="28">
          <cell r="C28" t="str">
            <v>Moving Expenses (E.M. Hedgepath - Retired NP&amp;L Pres.)</v>
          </cell>
          <cell r="P28">
            <v>0</v>
          </cell>
        </row>
        <row r="29">
          <cell r="C29" t="str">
            <v>Officer Team Meeting/Expenses</v>
          </cell>
          <cell r="D29">
            <v>1270.0899999999999</v>
          </cell>
          <cell r="P29">
            <v>1270.0899999999999</v>
          </cell>
        </row>
        <row r="30">
          <cell r="C30" t="str">
            <v>S. Dock Kornegay</v>
          </cell>
          <cell r="F30">
            <v>534.38</v>
          </cell>
          <cell r="G30">
            <v>467</v>
          </cell>
          <cell r="H30">
            <v>1023.1800000000001</v>
          </cell>
          <cell r="I30">
            <v>840.1400000000001</v>
          </cell>
          <cell r="J30">
            <v>1175.92</v>
          </cell>
          <cell r="K30">
            <v>43.9</v>
          </cell>
          <cell r="L30">
            <v>816.15</v>
          </cell>
          <cell r="N30">
            <v>1118.95</v>
          </cell>
          <cell r="P30">
            <v>6019.62</v>
          </cell>
        </row>
        <row r="31">
          <cell r="C31" t="str">
            <v>Share the Warmth (Labor)</v>
          </cell>
          <cell r="D31">
            <v>239.36</v>
          </cell>
          <cell r="P31">
            <v>239.36</v>
          </cell>
        </row>
        <row r="32">
          <cell r="C32" t="str">
            <v>Reserves</v>
          </cell>
          <cell r="P32">
            <v>0</v>
          </cell>
        </row>
        <row r="33">
          <cell r="C33" t="str">
            <v>Western Fuel</v>
          </cell>
          <cell r="P33">
            <v>0</v>
          </cell>
        </row>
        <row r="34">
          <cell r="C34" t="str">
            <v>York County Bonds Swap Payment</v>
          </cell>
          <cell r="P34">
            <v>0</v>
          </cell>
        </row>
        <row r="35">
          <cell r="C35" t="str">
            <v>Drew Industrial (duplicate payment-asset acctg)</v>
          </cell>
          <cell r="D35">
            <v>14089.2</v>
          </cell>
          <cell r="P35">
            <v>14089.2</v>
          </cell>
        </row>
        <row r="36">
          <cell r="C36" t="str">
            <v>Gross Benefit and Taxes for SSP, CDP, SSS, ERS, &amp; SRP</v>
          </cell>
          <cell r="P36">
            <v>0</v>
          </cell>
        </row>
        <row r="37">
          <cell r="C37" t="str">
            <v>Merger Related Severance Accrual</v>
          </cell>
          <cell r="I37">
            <v>23500000</v>
          </cell>
          <cell r="K37">
            <v>118230.20999999979</v>
          </cell>
          <cell r="L37">
            <v>-118230.00999999975</v>
          </cell>
          <cell r="M37">
            <v>0.27000000006773917</v>
          </cell>
          <cell r="N37">
            <v>-0.22999999995954568</v>
          </cell>
          <cell r="O37">
            <v>1000000</v>
          </cell>
          <cell r="P37">
            <v>24500000.240000002</v>
          </cell>
        </row>
        <row r="39">
          <cell r="C39" t="str">
            <v>Error Corrections</v>
          </cell>
          <cell r="P39">
            <v>0</v>
          </cell>
        </row>
        <row r="41">
          <cell r="C41" t="str">
            <v xml:space="preserve"> </v>
          </cell>
        </row>
        <row r="48">
          <cell r="B48" t="str">
            <v xml:space="preserve"> </v>
          </cell>
          <cell r="D48">
            <v>176686.60999999996</v>
          </cell>
          <cell r="E48">
            <v>18830.86</v>
          </cell>
          <cell r="F48">
            <v>119096.77999999998</v>
          </cell>
          <cell r="G48">
            <v>20336.690000000002</v>
          </cell>
          <cell r="H48">
            <v>10841527.039999999</v>
          </cell>
          <cell r="I48">
            <v>30734793.190000001</v>
          </cell>
          <cell r="J48">
            <v>208437.79</v>
          </cell>
          <cell r="K48">
            <v>172290.05999999979</v>
          </cell>
          <cell r="L48">
            <v>566816.03000000014</v>
          </cell>
          <cell r="M48">
            <v>195741.10000000012</v>
          </cell>
          <cell r="N48">
            <v>5856429.8600000003</v>
          </cell>
          <cell r="O48">
            <v>-3106524.8</v>
          </cell>
          <cell r="P48">
            <v>45804461.210000008</v>
          </cell>
        </row>
        <row r="50">
          <cell r="A50" t="str">
            <v xml:space="preserve"> </v>
          </cell>
        </row>
        <row r="52">
          <cell r="C52" t="str">
            <v>General Ledger Balance</v>
          </cell>
          <cell r="D52">
            <v>176686.61</v>
          </cell>
          <cell r="E52">
            <v>18830.86</v>
          </cell>
          <cell r="F52">
            <v>119096.78</v>
          </cell>
          <cell r="G52">
            <v>20336.689999999999</v>
          </cell>
          <cell r="H52">
            <v>10841527.039999999</v>
          </cell>
          <cell r="I52">
            <v>30734793.190000001</v>
          </cell>
          <cell r="J52">
            <v>208437.79</v>
          </cell>
          <cell r="K52">
            <v>172290.06</v>
          </cell>
          <cell r="L52">
            <v>566816.03</v>
          </cell>
          <cell r="M52">
            <v>195741.1</v>
          </cell>
          <cell r="N52">
            <v>5856429.8600000003</v>
          </cell>
          <cell r="O52">
            <v>-3106524.8</v>
          </cell>
          <cell r="P52">
            <v>45804461.210000008</v>
          </cell>
        </row>
        <row r="53">
          <cell r="C53" t="str">
            <v>5% of Account Total</v>
          </cell>
          <cell r="D53">
            <v>8834.3305</v>
          </cell>
          <cell r="E53">
            <v>941.54300000000012</v>
          </cell>
          <cell r="F53">
            <v>5954.8389999999999</v>
          </cell>
          <cell r="G53">
            <v>1016.8344999999999</v>
          </cell>
          <cell r="H53">
            <v>542076.35199999996</v>
          </cell>
          <cell r="I53">
            <v>1536739.6595000001</v>
          </cell>
          <cell r="J53">
            <v>10421.889500000001</v>
          </cell>
          <cell r="K53">
            <v>8614.5030000000006</v>
          </cell>
          <cell r="L53">
            <v>28340.801500000001</v>
          </cell>
          <cell r="M53">
            <v>9787.0550000000003</v>
          </cell>
          <cell r="N53">
            <v>292821.49300000002</v>
          </cell>
          <cell r="O53">
            <v>-155326.24</v>
          </cell>
          <cell r="P53">
            <v>2290223.0605000006</v>
          </cell>
        </row>
        <row r="54">
          <cell r="C54" t="str">
            <v>Difference</v>
          </cell>
          <cell r="D54">
            <v>-2.9103830456733704E-11</v>
          </cell>
          <cell r="E54">
            <v>0</v>
          </cell>
          <cell r="F54">
            <v>-1.4551915228366852E-11</v>
          </cell>
          <cell r="G54">
            <v>3.637978807091713E-12</v>
          </cell>
          <cell r="H54">
            <v>0</v>
          </cell>
          <cell r="I54">
            <v>0</v>
          </cell>
          <cell r="J54">
            <v>0</v>
          </cell>
          <cell r="K54">
            <v>-2.0372681319713593E-10</v>
          </cell>
          <cell r="L54">
            <v>1.1641532182693481E-10</v>
          </cell>
          <cell r="M54">
            <v>1.1641532182693481E-10</v>
          </cell>
          <cell r="N54">
            <v>0</v>
          </cell>
          <cell r="O54">
            <v>0</v>
          </cell>
          <cell r="P54">
            <v>0</v>
          </cell>
        </row>
        <row r="56">
          <cell r="C56" t="str">
            <v>VARIANCE EXPLANATIONS</v>
          </cell>
        </row>
        <row r="88">
          <cell r="C88" t="str">
            <v>S. Dock Kornegay</v>
          </cell>
          <cell r="P88">
            <v>3142</v>
          </cell>
        </row>
        <row r="89">
          <cell r="C89" t="str">
            <v>Share the Warmth</v>
          </cell>
          <cell r="P89">
            <v>1625</v>
          </cell>
        </row>
        <row r="90">
          <cell r="C90" t="str">
            <v>Consideration to Optioner-Purchase of Leased Lot</v>
          </cell>
          <cell r="P90">
            <v>670</v>
          </cell>
        </row>
        <row r="91">
          <cell r="C91" t="str">
            <v>Cost disallowed on DOE contract - DCAA audit</v>
          </cell>
          <cell r="P91">
            <v>201</v>
          </cell>
        </row>
        <row r="92">
          <cell r="C92" t="str">
            <v>Durham Transit</v>
          </cell>
          <cell r="P92">
            <v>-84842</v>
          </cell>
        </row>
      </sheetData>
      <sheetData sheetId="1"/>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X"/>
      <sheetName val="Sheet1"/>
      <sheetName val="Recon"/>
    </sheetNames>
    <sheetDataSet>
      <sheetData sheetId="0">
        <row r="1">
          <cell r="C1" t="str">
            <v>PRSN_ID</v>
          </cell>
          <cell r="D1" t="str">
            <v>PLAN</v>
          </cell>
          <cell r="E1" t="str">
            <v>EMPL_ID</v>
          </cell>
          <cell r="F1" t="str">
            <v>GROSS_AMOUNT</v>
          </cell>
        </row>
        <row r="2">
          <cell r="C2" t="str">
            <v>315668748</v>
          </cell>
          <cell r="D2" t="str">
            <v>CINERGY NON 409A NQ ANNUITY</v>
          </cell>
          <cell r="E2" t="str">
            <v>013030</v>
          </cell>
          <cell r="F2">
            <v>932.41</v>
          </cell>
        </row>
        <row r="3">
          <cell r="C3" t="str">
            <v>226705099</v>
          </cell>
          <cell r="D3" t="str">
            <v>CINERGY NON 409A NQ ANNUITY</v>
          </cell>
          <cell r="E3" t="str">
            <v>009474</v>
          </cell>
          <cell r="F3">
            <v>1017.29</v>
          </cell>
        </row>
        <row r="4">
          <cell r="C4" t="str">
            <v>308569491</v>
          </cell>
          <cell r="D4" t="str">
            <v>CINERGY NON 409A NQ ANNUITY</v>
          </cell>
          <cell r="E4" t="str">
            <v>009110</v>
          </cell>
          <cell r="F4">
            <v>667.68</v>
          </cell>
        </row>
        <row r="5">
          <cell r="C5" t="str">
            <v>312581124</v>
          </cell>
          <cell r="D5" t="str">
            <v>CINERGY 409A NQ ANNUITY</v>
          </cell>
          <cell r="E5" t="str">
            <v>008713</v>
          </cell>
          <cell r="F5">
            <v>3086.94</v>
          </cell>
        </row>
        <row r="6">
          <cell r="C6" t="str">
            <v>378528303</v>
          </cell>
          <cell r="D6" t="str">
            <v>CINERGY 409A NQ ANNUITY</v>
          </cell>
          <cell r="E6" t="str">
            <v>013845</v>
          </cell>
          <cell r="F6">
            <v>291.68</v>
          </cell>
        </row>
        <row r="7">
          <cell r="C7" t="str">
            <v>308680215</v>
          </cell>
          <cell r="D7" t="str">
            <v>CINERGY 409A NQ ANNUITY</v>
          </cell>
          <cell r="E7" t="str">
            <v>011338</v>
          </cell>
          <cell r="F7">
            <v>1197.58</v>
          </cell>
        </row>
        <row r="8">
          <cell r="C8" t="str">
            <v>314662938</v>
          </cell>
          <cell r="D8" t="str">
            <v>CINERGY 409A NQ ANNUITY</v>
          </cell>
          <cell r="E8" t="str">
            <v>015680</v>
          </cell>
          <cell r="F8">
            <v>83.54</v>
          </cell>
        </row>
        <row r="9">
          <cell r="C9" t="str">
            <v>282624488</v>
          </cell>
          <cell r="D9" t="str">
            <v>CINERGY 409A NQ ANNUITY</v>
          </cell>
          <cell r="E9" t="str">
            <v>040192</v>
          </cell>
          <cell r="F9">
            <v>419.44</v>
          </cell>
        </row>
        <row r="10">
          <cell r="C10" t="str">
            <v>524988608</v>
          </cell>
          <cell r="D10" t="str">
            <v>CINERGY 409A NQ ANNUITY</v>
          </cell>
          <cell r="E10" t="str">
            <v>097736</v>
          </cell>
          <cell r="F10">
            <v>642.04</v>
          </cell>
        </row>
        <row r="11">
          <cell r="C11" t="str">
            <v>400746418</v>
          </cell>
          <cell r="D11" t="str">
            <v>CINERGY 409A NQ ANNUITY</v>
          </cell>
          <cell r="E11" t="str">
            <v>052805</v>
          </cell>
          <cell r="F11">
            <v>829.48</v>
          </cell>
        </row>
        <row r="12">
          <cell r="C12" t="str">
            <v>274542520</v>
          </cell>
          <cell r="D12" t="str">
            <v>CINERGY 409A NQ ANNUITY</v>
          </cell>
          <cell r="E12" t="str">
            <v>058603</v>
          </cell>
          <cell r="F12">
            <v>730.68</v>
          </cell>
        </row>
        <row r="13">
          <cell r="C13" t="str">
            <v>312489513</v>
          </cell>
          <cell r="D13" t="str">
            <v>CINERGY 409A NQ ANNUITY</v>
          </cell>
          <cell r="E13" t="str">
            <v>015205</v>
          </cell>
          <cell r="F13">
            <v>476.1</v>
          </cell>
        </row>
        <row r="14">
          <cell r="C14" t="str">
            <v>313621056</v>
          </cell>
          <cell r="D14" t="str">
            <v>CINERGY 409A NQ ANNUITY</v>
          </cell>
          <cell r="E14" t="str">
            <v>010041</v>
          </cell>
          <cell r="F14">
            <v>8429.77</v>
          </cell>
        </row>
        <row r="15">
          <cell r="E15" t="str">
            <v>TOTALS</v>
          </cell>
          <cell r="F15">
            <v>18804.629999999997</v>
          </cell>
        </row>
        <row r="17">
          <cell r="C17" t="str">
            <v>249787801</v>
          </cell>
          <cell r="D17" t="str">
            <v>ECBPI</v>
          </cell>
          <cell r="E17" t="str">
            <v>140261</v>
          </cell>
          <cell r="F17">
            <v>11070.96</v>
          </cell>
        </row>
        <row r="18">
          <cell r="C18" t="str">
            <v>248820319</v>
          </cell>
          <cell r="D18" t="str">
            <v>ECBPI</v>
          </cell>
          <cell r="E18" t="str">
            <v>137341</v>
          </cell>
          <cell r="F18">
            <v>2012.95</v>
          </cell>
        </row>
        <row r="19">
          <cell r="C19" t="str">
            <v>253985548</v>
          </cell>
          <cell r="D19" t="str">
            <v>ECBPI</v>
          </cell>
          <cell r="E19" t="str">
            <v>146293</v>
          </cell>
          <cell r="F19">
            <v>982.02</v>
          </cell>
        </row>
        <row r="20">
          <cell r="C20" t="str">
            <v>244742910</v>
          </cell>
          <cell r="D20" t="str">
            <v>ECBPI</v>
          </cell>
          <cell r="E20" t="str">
            <v>127222</v>
          </cell>
          <cell r="F20">
            <v>407.58</v>
          </cell>
        </row>
        <row r="21">
          <cell r="C21" t="str">
            <v>242644964</v>
          </cell>
          <cell r="D21" t="str">
            <v>ECBPI</v>
          </cell>
          <cell r="E21" t="str">
            <v>121645</v>
          </cell>
          <cell r="F21">
            <v>631.38</v>
          </cell>
        </row>
        <row r="22">
          <cell r="C22" t="str">
            <v>291441520</v>
          </cell>
          <cell r="D22" t="str">
            <v>ECBPI</v>
          </cell>
          <cell r="E22" t="str">
            <v>148687</v>
          </cell>
          <cell r="F22">
            <v>1772.54</v>
          </cell>
        </row>
        <row r="23">
          <cell r="C23" t="str">
            <v>238049029</v>
          </cell>
          <cell r="D23" t="str">
            <v>ECBPI</v>
          </cell>
          <cell r="E23" t="str">
            <v>110095</v>
          </cell>
          <cell r="F23">
            <v>190.61</v>
          </cell>
        </row>
        <row r="24">
          <cell r="C24" t="str">
            <v>239746896</v>
          </cell>
          <cell r="D24" t="str">
            <v>ECBPI</v>
          </cell>
          <cell r="E24" t="str">
            <v>114339</v>
          </cell>
          <cell r="F24">
            <v>401.76</v>
          </cell>
        </row>
        <row r="25">
          <cell r="C25" t="str">
            <v>246988382</v>
          </cell>
          <cell r="D25" t="str">
            <v>ECBPI</v>
          </cell>
          <cell r="E25" t="str">
            <v>132694</v>
          </cell>
          <cell r="F25">
            <v>1628.46</v>
          </cell>
        </row>
        <row r="26">
          <cell r="C26" t="str">
            <v>239808738</v>
          </cell>
          <cell r="D26" t="str">
            <v>ECBPI</v>
          </cell>
          <cell r="E26" t="str">
            <v>114501</v>
          </cell>
          <cell r="F26">
            <v>570.25</v>
          </cell>
        </row>
        <row r="27">
          <cell r="C27" t="str">
            <v>227620212</v>
          </cell>
          <cell r="D27" t="str">
            <v>ECBPI</v>
          </cell>
          <cell r="E27" t="str">
            <v>105662</v>
          </cell>
          <cell r="F27">
            <v>1977.11</v>
          </cell>
        </row>
        <row r="28">
          <cell r="C28" t="str">
            <v>241562463</v>
          </cell>
          <cell r="D28" t="str">
            <v>ECBPI</v>
          </cell>
          <cell r="E28" t="str">
            <v>118994</v>
          </cell>
          <cell r="F28">
            <v>1253.7</v>
          </cell>
        </row>
        <row r="29">
          <cell r="C29" t="str">
            <v>239802070</v>
          </cell>
          <cell r="D29" t="str">
            <v>ECBPI</v>
          </cell>
          <cell r="E29" t="str">
            <v>114461</v>
          </cell>
          <cell r="F29">
            <v>1390.33</v>
          </cell>
        </row>
        <row r="30">
          <cell r="C30" t="str">
            <v>241845311</v>
          </cell>
          <cell r="D30" t="str">
            <v>ECBPI</v>
          </cell>
          <cell r="E30" t="str">
            <v>119581</v>
          </cell>
          <cell r="F30">
            <v>428.38</v>
          </cell>
        </row>
        <row r="31">
          <cell r="C31" t="str">
            <v>245626185</v>
          </cell>
          <cell r="D31" t="str">
            <v>ECBPI</v>
          </cell>
          <cell r="E31" t="str">
            <v>129713</v>
          </cell>
          <cell r="F31">
            <v>2548.5700000000002</v>
          </cell>
        </row>
        <row r="32">
          <cell r="C32" t="str">
            <v>242787479</v>
          </cell>
          <cell r="D32" t="str">
            <v>ECBPI</v>
          </cell>
          <cell r="E32" t="str">
            <v>122000</v>
          </cell>
          <cell r="F32">
            <v>503.99</v>
          </cell>
        </row>
        <row r="33">
          <cell r="C33" t="str">
            <v>246826726</v>
          </cell>
          <cell r="D33" t="str">
            <v>ECBPI</v>
          </cell>
          <cell r="E33" t="str">
            <v>132325</v>
          </cell>
          <cell r="F33">
            <v>376.5</v>
          </cell>
        </row>
        <row r="34">
          <cell r="C34" t="str">
            <v>246640595</v>
          </cell>
          <cell r="D34" t="str">
            <v>ECBPI</v>
          </cell>
          <cell r="E34" t="str">
            <v>131905</v>
          </cell>
          <cell r="F34">
            <v>593.32000000000005</v>
          </cell>
        </row>
        <row r="35">
          <cell r="C35" t="str">
            <v>243741860</v>
          </cell>
          <cell r="D35" t="str">
            <v>ECBPI</v>
          </cell>
          <cell r="E35" t="str">
            <v>124694</v>
          </cell>
          <cell r="F35">
            <v>590.99</v>
          </cell>
        </row>
        <row r="36">
          <cell r="C36" t="str">
            <v>240625433</v>
          </cell>
          <cell r="D36" t="str">
            <v>ECBPI</v>
          </cell>
          <cell r="E36" t="str">
            <v>116681</v>
          </cell>
          <cell r="F36">
            <v>16214.07</v>
          </cell>
        </row>
        <row r="37">
          <cell r="C37" t="str">
            <v>264827486</v>
          </cell>
          <cell r="D37" t="str">
            <v>ECBPI</v>
          </cell>
          <cell r="E37" t="str">
            <v>147689</v>
          </cell>
          <cell r="F37">
            <v>512.39</v>
          </cell>
        </row>
        <row r="38">
          <cell r="C38" t="str">
            <v>247809118</v>
          </cell>
          <cell r="D38" t="str">
            <v>ECBPI</v>
          </cell>
          <cell r="E38" t="str">
            <v>134727</v>
          </cell>
          <cell r="F38">
            <v>1259.8399999999999</v>
          </cell>
        </row>
        <row r="39">
          <cell r="C39" t="str">
            <v>249883286</v>
          </cell>
          <cell r="D39" t="str">
            <v>ECBPI</v>
          </cell>
          <cell r="E39" t="str">
            <v>140602</v>
          </cell>
          <cell r="F39">
            <v>2861.29</v>
          </cell>
        </row>
        <row r="40">
          <cell r="C40" t="str">
            <v>237825216</v>
          </cell>
          <cell r="D40" t="str">
            <v>ECBPI</v>
          </cell>
          <cell r="E40" t="str">
            <v>109244</v>
          </cell>
          <cell r="F40">
            <v>814.55</v>
          </cell>
        </row>
        <row r="41">
          <cell r="C41" t="str">
            <v>237920236</v>
          </cell>
          <cell r="D41" t="str">
            <v>ECBPI</v>
          </cell>
          <cell r="E41" t="str">
            <v>109397</v>
          </cell>
          <cell r="F41">
            <v>2463.09</v>
          </cell>
        </row>
        <row r="42">
          <cell r="C42" t="str">
            <v>251980996</v>
          </cell>
          <cell r="D42" t="str">
            <v>ECBPI</v>
          </cell>
          <cell r="E42" t="str">
            <v>146021</v>
          </cell>
          <cell r="F42">
            <v>349.12</v>
          </cell>
        </row>
        <row r="43">
          <cell r="C43" t="str">
            <v>240685155</v>
          </cell>
          <cell r="D43" t="str">
            <v>ECBPI</v>
          </cell>
          <cell r="E43" t="str">
            <v>116793</v>
          </cell>
          <cell r="F43">
            <v>7098.27</v>
          </cell>
        </row>
        <row r="44">
          <cell r="C44" t="str">
            <v>490460213</v>
          </cell>
          <cell r="D44" t="str">
            <v>ECBPI</v>
          </cell>
          <cell r="E44" t="str">
            <v>153756</v>
          </cell>
          <cell r="F44">
            <v>11270.77</v>
          </cell>
        </row>
        <row r="45">
          <cell r="C45" t="str">
            <v>508621017</v>
          </cell>
          <cell r="D45" t="str">
            <v>ECBPI</v>
          </cell>
          <cell r="E45" t="str">
            <v>154031</v>
          </cell>
          <cell r="F45">
            <v>960.78</v>
          </cell>
        </row>
        <row r="46">
          <cell r="C46" t="str">
            <v>083441095</v>
          </cell>
          <cell r="D46" t="str">
            <v>ECBPI</v>
          </cell>
          <cell r="E46" t="str">
            <v>101672</v>
          </cell>
          <cell r="F46">
            <v>384.15</v>
          </cell>
        </row>
        <row r="47">
          <cell r="C47" t="str">
            <v>242729072</v>
          </cell>
          <cell r="D47" t="str">
            <v>ECBPI</v>
          </cell>
          <cell r="E47" t="str">
            <v>121821</v>
          </cell>
          <cell r="F47">
            <v>475.91</v>
          </cell>
        </row>
        <row r="48">
          <cell r="C48" t="str">
            <v>245024108</v>
          </cell>
          <cell r="D48" t="str">
            <v>ECBPI</v>
          </cell>
          <cell r="E48" t="str">
            <v>128047</v>
          </cell>
          <cell r="F48">
            <v>648.92999999999995</v>
          </cell>
        </row>
        <row r="49">
          <cell r="C49" t="str">
            <v>223526754</v>
          </cell>
          <cell r="D49" t="str">
            <v>ECBPI</v>
          </cell>
          <cell r="E49" t="str">
            <v>104797</v>
          </cell>
          <cell r="F49">
            <v>323.95999999999998</v>
          </cell>
        </row>
        <row r="50">
          <cell r="C50" t="str">
            <v>246688399</v>
          </cell>
          <cell r="D50" t="str">
            <v>ECBPI</v>
          </cell>
          <cell r="E50" t="str">
            <v>131978</v>
          </cell>
          <cell r="F50">
            <v>563.54999999999995</v>
          </cell>
        </row>
        <row r="51">
          <cell r="C51" t="str">
            <v>238627593</v>
          </cell>
          <cell r="D51" t="str">
            <v>ECBPI</v>
          </cell>
          <cell r="E51" t="str">
            <v>111570</v>
          </cell>
          <cell r="F51">
            <v>3692.06</v>
          </cell>
        </row>
        <row r="52">
          <cell r="C52" t="str">
            <v>239804808</v>
          </cell>
          <cell r="D52" t="str">
            <v>ECBPI</v>
          </cell>
          <cell r="E52" t="str">
            <v>114471</v>
          </cell>
          <cell r="F52">
            <v>1822.19</v>
          </cell>
        </row>
        <row r="53">
          <cell r="C53" t="str">
            <v>248789213</v>
          </cell>
          <cell r="D53" t="str">
            <v>ECBPI</v>
          </cell>
          <cell r="E53" t="str">
            <v>137301</v>
          </cell>
          <cell r="F53">
            <v>240.52</v>
          </cell>
        </row>
        <row r="54">
          <cell r="C54" t="str">
            <v>245844708</v>
          </cell>
          <cell r="D54" t="str">
            <v>ECBPI</v>
          </cell>
          <cell r="E54" t="str">
            <v>130152</v>
          </cell>
          <cell r="F54">
            <v>6562.79</v>
          </cell>
        </row>
        <row r="55">
          <cell r="C55" t="str">
            <v>154440458</v>
          </cell>
          <cell r="D55" t="str">
            <v>ECBPI</v>
          </cell>
          <cell r="E55" t="str">
            <v>102927</v>
          </cell>
          <cell r="F55">
            <v>949.32</v>
          </cell>
        </row>
        <row r="56">
          <cell r="C56" t="str">
            <v>251740092</v>
          </cell>
          <cell r="D56" t="str">
            <v>ECBPI</v>
          </cell>
          <cell r="E56" t="str">
            <v>145321</v>
          </cell>
          <cell r="F56">
            <v>530.54999999999995</v>
          </cell>
        </row>
        <row r="57">
          <cell r="C57" t="str">
            <v>239762521</v>
          </cell>
          <cell r="D57" t="str">
            <v>ECBPI</v>
          </cell>
          <cell r="E57" t="str">
            <v>114362</v>
          </cell>
          <cell r="F57">
            <v>3139.67</v>
          </cell>
        </row>
        <row r="58">
          <cell r="C58" t="str">
            <v>245885895</v>
          </cell>
          <cell r="D58" t="str">
            <v>ECBPI</v>
          </cell>
          <cell r="E58" t="str">
            <v>130270</v>
          </cell>
          <cell r="F58">
            <v>4313.33</v>
          </cell>
        </row>
        <row r="59">
          <cell r="C59" t="str">
            <v>279649430</v>
          </cell>
          <cell r="D59" t="str">
            <v>ECBPI</v>
          </cell>
          <cell r="E59" t="str">
            <v>200811</v>
          </cell>
          <cell r="F59">
            <v>2092.6799999999998</v>
          </cell>
        </row>
        <row r="60">
          <cell r="C60" t="str">
            <v>251667322</v>
          </cell>
          <cell r="D60" t="str">
            <v>ECBPI</v>
          </cell>
          <cell r="E60" t="str">
            <v>145030</v>
          </cell>
          <cell r="F60">
            <v>2135.94</v>
          </cell>
        </row>
        <row r="61">
          <cell r="C61" t="str">
            <v>244840195</v>
          </cell>
          <cell r="D61" t="str">
            <v>ECBPI</v>
          </cell>
          <cell r="E61" t="str">
            <v>127412</v>
          </cell>
          <cell r="F61">
            <v>1730.18</v>
          </cell>
        </row>
        <row r="62">
          <cell r="C62" t="str">
            <v>560626349</v>
          </cell>
          <cell r="D62" t="str">
            <v>ECBPI</v>
          </cell>
          <cell r="E62" t="str">
            <v>155037</v>
          </cell>
          <cell r="F62">
            <v>7768.31</v>
          </cell>
        </row>
        <row r="63">
          <cell r="C63" t="str">
            <v>249664496</v>
          </cell>
          <cell r="D63" t="str">
            <v>ECBPI</v>
          </cell>
          <cell r="E63" t="str">
            <v>139915</v>
          </cell>
          <cell r="F63">
            <v>1424.36</v>
          </cell>
        </row>
        <row r="64">
          <cell r="C64" t="str">
            <v>431922360</v>
          </cell>
          <cell r="D64" t="str">
            <v>ECBPI</v>
          </cell>
          <cell r="E64" t="str">
            <v>201692</v>
          </cell>
          <cell r="F64">
            <v>6997.42</v>
          </cell>
        </row>
        <row r="65">
          <cell r="C65" t="str">
            <v>239502250</v>
          </cell>
          <cell r="D65" t="str">
            <v>ECBPI</v>
          </cell>
          <cell r="E65" t="str">
            <v>113895</v>
          </cell>
          <cell r="F65">
            <v>1351.08</v>
          </cell>
        </row>
        <row r="66">
          <cell r="C66" t="str">
            <v>429920973</v>
          </cell>
          <cell r="D66" t="str">
            <v>ECBPI</v>
          </cell>
          <cell r="E66" t="str">
            <v>201633</v>
          </cell>
          <cell r="F66">
            <v>2507.4699999999998</v>
          </cell>
        </row>
        <row r="67">
          <cell r="C67" t="str">
            <v>222348964</v>
          </cell>
          <cell r="D67" t="str">
            <v>ECBPI</v>
          </cell>
          <cell r="E67" t="str">
            <v>104692</v>
          </cell>
          <cell r="F67">
            <v>340.6</v>
          </cell>
        </row>
        <row r="68">
          <cell r="C68" t="str">
            <v>196504992</v>
          </cell>
          <cell r="D68" t="str">
            <v>ECBPI</v>
          </cell>
          <cell r="E68" t="str">
            <v>103908</v>
          </cell>
          <cell r="F68">
            <v>1739.31</v>
          </cell>
        </row>
        <row r="69">
          <cell r="C69" t="str">
            <v>237026020</v>
          </cell>
          <cell r="D69" t="str">
            <v>ECBPI</v>
          </cell>
          <cell r="E69" t="str">
            <v>107267</v>
          </cell>
          <cell r="F69">
            <v>3005.01</v>
          </cell>
        </row>
        <row r="70">
          <cell r="C70" t="str">
            <v>173427591</v>
          </cell>
          <cell r="D70" t="str">
            <v>ECBPI</v>
          </cell>
          <cell r="E70" t="str">
            <v>103362</v>
          </cell>
          <cell r="F70">
            <v>259.27999999999997</v>
          </cell>
        </row>
        <row r="71">
          <cell r="C71" t="str">
            <v>249926366</v>
          </cell>
          <cell r="D71" t="str">
            <v>ECBPI</v>
          </cell>
          <cell r="E71" t="str">
            <v>140706</v>
          </cell>
          <cell r="F71">
            <v>683.27</v>
          </cell>
        </row>
        <row r="72">
          <cell r="C72" t="str">
            <v>242485794</v>
          </cell>
          <cell r="D72" t="str">
            <v>ECBPI</v>
          </cell>
          <cell r="E72" t="str">
            <v>121387</v>
          </cell>
          <cell r="F72">
            <v>1213.44</v>
          </cell>
        </row>
        <row r="73">
          <cell r="C73" t="str">
            <v>220689403</v>
          </cell>
          <cell r="D73" t="str">
            <v>ECBPI</v>
          </cell>
          <cell r="E73" t="str">
            <v>104635</v>
          </cell>
          <cell r="F73">
            <v>1045.98</v>
          </cell>
        </row>
        <row r="74">
          <cell r="C74" t="str">
            <v>240701459</v>
          </cell>
          <cell r="D74" t="str">
            <v>ECBPI</v>
          </cell>
          <cell r="E74" t="str">
            <v>116810</v>
          </cell>
          <cell r="F74">
            <v>1755.05</v>
          </cell>
        </row>
        <row r="75">
          <cell r="C75" t="str">
            <v>250829399</v>
          </cell>
          <cell r="D75" t="str">
            <v>ECBPI</v>
          </cell>
          <cell r="E75" t="str">
            <v>142936</v>
          </cell>
          <cell r="F75">
            <v>434.52</v>
          </cell>
        </row>
        <row r="76">
          <cell r="C76" t="str">
            <v>260864355</v>
          </cell>
          <cell r="D76" t="str">
            <v>ECBPI</v>
          </cell>
          <cell r="E76" t="str">
            <v>100000</v>
          </cell>
          <cell r="F76">
            <v>1310.77</v>
          </cell>
        </row>
        <row r="77">
          <cell r="C77" t="str">
            <v>242927945</v>
          </cell>
          <cell r="D77" t="str">
            <v>ECBPI</v>
          </cell>
          <cell r="E77" t="str">
            <v>122551</v>
          </cell>
          <cell r="F77">
            <v>1346.16</v>
          </cell>
        </row>
        <row r="78">
          <cell r="C78" t="str">
            <v>250503676</v>
          </cell>
          <cell r="D78" t="str">
            <v>ECBPI</v>
          </cell>
          <cell r="E78" t="str">
            <v>142269</v>
          </cell>
          <cell r="F78">
            <v>4192.16</v>
          </cell>
        </row>
        <row r="79">
          <cell r="C79" t="str">
            <v>224643481</v>
          </cell>
          <cell r="D79" t="str">
            <v>ECBPI</v>
          </cell>
          <cell r="E79" t="str">
            <v>105023</v>
          </cell>
          <cell r="F79">
            <v>3257.13</v>
          </cell>
        </row>
        <row r="80">
          <cell r="C80" t="str">
            <v>213483445</v>
          </cell>
          <cell r="D80" t="str">
            <v>ECBPI</v>
          </cell>
          <cell r="E80" t="str">
            <v>104291</v>
          </cell>
          <cell r="F80">
            <v>1572.56</v>
          </cell>
        </row>
        <row r="81">
          <cell r="C81" t="str">
            <v>243747595</v>
          </cell>
          <cell r="D81" t="str">
            <v>ECBPI</v>
          </cell>
          <cell r="E81" t="str">
            <v>124764</v>
          </cell>
          <cell r="F81">
            <v>3029.43</v>
          </cell>
        </row>
        <row r="82">
          <cell r="C82" t="str">
            <v>237621554</v>
          </cell>
          <cell r="D82" t="str">
            <v>ECBPI</v>
          </cell>
          <cell r="E82" t="str">
            <v>108814</v>
          </cell>
          <cell r="F82">
            <v>712.24</v>
          </cell>
        </row>
        <row r="83">
          <cell r="C83" t="str">
            <v>238787056</v>
          </cell>
          <cell r="D83" t="str">
            <v>ECBPI</v>
          </cell>
          <cell r="E83" t="str">
            <v>111986</v>
          </cell>
          <cell r="F83">
            <v>316.52999999999997</v>
          </cell>
        </row>
        <row r="84">
          <cell r="C84" t="str">
            <v>247025014</v>
          </cell>
          <cell r="D84" t="str">
            <v>ECBPI</v>
          </cell>
          <cell r="E84" t="str">
            <v>132726</v>
          </cell>
          <cell r="F84">
            <v>1864.13</v>
          </cell>
        </row>
        <row r="85">
          <cell r="C85" t="str">
            <v>570600799</v>
          </cell>
          <cell r="D85" t="str">
            <v>ECBPI</v>
          </cell>
          <cell r="E85" t="str">
            <v>155260</v>
          </cell>
          <cell r="F85">
            <v>4711.49</v>
          </cell>
        </row>
        <row r="86">
          <cell r="C86" t="str">
            <v>242747967</v>
          </cell>
          <cell r="D86" t="str">
            <v>ECBPI</v>
          </cell>
          <cell r="E86" t="str">
            <v>121861</v>
          </cell>
          <cell r="F86">
            <v>829.83</v>
          </cell>
        </row>
        <row r="87">
          <cell r="C87" t="str">
            <v>242906906</v>
          </cell>
          <cell r="D87" t="str">
            <v>ECBPI</v>
          </cell>
          <cell r="E87" t="str">
            <v>122446</v>
          </cell>
          <cell r="F87">
            <v>1650.41</v>
          </cell>
        </row>
        <row r="88">
          <cell r="C88" t="str">
            <v>437027565</v>
          </cell>
          <cell r="D88" t="str">
            <v>ECBPI</v>
          </cell>
          <cell r="E88" t="str">
            <v>200029</v>
          </cell>
          <cell r="F88">
            <v>5584.84</v>
          </cell>
        </row>
        <row r="89">
          <cell r="C89" t="str">
            <v>232663559</v>
          </cell>
          <cell r="D89" t="str">
            <v>ECBPI</v>
          </cell>
          <cell r="E89" t="str">
            <v>106672</v>
          </cell>
          <cell r="F89">
            <v>426.97</v>
          </cell>
        </row>
        <row r="90">
          <cell r="C90" t="str">
            <v>243827742</v>
          </cell>
          <cell r="D90" t="str">
            <v>ECBPI</v>
          </cell>
          <cell r="E90" t="str">
            <v>125040</v>
          </cell>
          <cell r="F90">
            <v>392.71</v>
          </cell>
        </row>
        <row r="91">
          <cell r="C91" t="str">
            <v>244947310</v>
          </cell>
          <cell r="D91" t="str">
            <v>ECBPI</v>
          </cell>
          <cell r="E91" t="str">
            <v>127728</v>
          </cell>
          <cell r="F91">
            <v>512.24</v>
          </cell>
        </row>
        <row r="92">
          <cell r="C92" t="str">
            <v>244828832</v>
          </cell>
          <cell r="D92" t="str">
            <v>ECBPI</v>
          </cell>
          <cell r="E92" t="str">
            <v>127403</v>
          </cell>
          <cell r="F92">
            <v>431.98</v>
          </cell>
        </row>
        <row r="93">
          <cell r="C93" t="str">
            <v>249043357</v>
          </cell>
          <cell r="D93" t="str">
            <v>ECBPI</v>
          </cell>
          <cell r="E93" t="str">
            <v>138150</v>
          </cell>
          <cell r="F93">
            <v>2529.65</v>
          </cell>
        </row>
        <row r="94">
          <cell r="C94" t="str">
            <v>413762541</v>
          </cell>
          <cell r="D94" t="str">
            <v>ECBPI</v>
          </cell>
          <cell r="E94" t="str">
            <v>151495</v>
          </cell>
          <cell r="F94">
            <v>953.56</v>
          </cell>
        </row>
        <row r="95">
          <cell r="C95" t="str">
            <v>238948005</v>
          </cell>
          <cell r="D95" t="str">
            <v>ECBPI</v>
          </cell>
          <cell r="E95" t="str">
            <v>112544</v>
          </cell>
          <cell r="F95">
            <v>1611.64</v>
          </cell>
        </row>
        <row r="96">
          <cell r="C96" t="str">
            <v>244749841</v>
          </cell>
          <cell r="D96" t="str">
            <v>ECBPI</v>
          </cell>
          <cell r="E96" t="str">
            <v>127269</v>
          </cell>
          <cell r="F96">
            <v>12448.21</v>
          </cell>
        </row>
        <row r="97">
          <cell r="C97" t="str">
            <v>244840388</v>
          </cell>
          <cell r="D97" t="str">
            <v>ECBPI</v>
          </cell>
          <cell r="E97" t="str">
            <v>127414</v>
          </cell>
          <cell r="F97">
            <v>371.79</v>
          </cell>
        </row>
        <row r="98">
          <cell r="C98" t="str">
            <v>247821114</v>
          </cell>
          <cell r="D98" t="str">
            <v>ECBPI</v>
          </cell>
          <cell r="E98" t="str">
            <v>134756</v>
          </cell>
          <cell r="F98">
            <v>527.74</v>
          </cell>
        </row>
        <row r="99">
          <cell r="C99" t="str">
            <v>239621573</v>
          </cell>
          <cell r="D99" t="str">
            <v>ECBPI</v>
          </cell>
          <cell r="E99" t="str">
            <v>114075</v>
          </cell>
          <cell r="F99">
            <v>18457.689999999999</v>
          </cell>
        </row>
        <row r="100">
          <cell r="C100" t="str">
            <v>184481222</v>
          </cell>
          <cell r="D100" t="str">
            <v>ECBPI</v>
          </cell>
          <cell r="E100" t="str">
            <v>103648</v>
          </cell>
          <cell r="F100">
            <v>327.06</v>
          </cell>
        </row>
        <row r="101">
          <cell r="C101" t="str">
            <v>246841400</v>
          </cell>
          <cell r="D101" t="str">
            <v>ECBPI</v>
          </cell>
          <cell r="E101" t="str">
            <v>132374</v>
          </cell>
          <cell r="F101">
            <v>2304.96</v>
          </cell>
        </row>
        <row r="102">
          <cell r="C102" t="str">
            <v>397341515</v>
          </cell>
          <cell r="D102" t="str">
            <v>ECBPI</v>
          </cell>
          <cell r="E102" t="str">
            <v>150664</v>
          </cell>
          <cell r="F102">
            <v>2364.4299999999998</v>
          </cell>
        </row>
        <row r="103">
          <cell r="C103" t="str">
            <v>249700125</v>
          </cell>
          <cell r="D103" t="str">
            <v>ECBPI</v>
          </cell>
          <cell r="E103" t="str">
            <v>139995</v>
          </cell>
          <cell r="F103">
            <v>769.78</v>
          </cell>
        </row>
        <row r="104">
          <cell r="C104" t="str">
            <v>244883666</v>
          </cell>
          <cell r="D104" t="str">
            <v>ECBPI</v>
          </cell>
          <cell r="E104" t="str">
            <v>127495</v>
          </cell>
          <cell r="F104">
            <v>522.87</v>
          </cell>
        </row>
        <row r="105">
          <cell r="C105" t="str">
            <v>250827152</v>
          </cell>
          <cell r="D105" t="str">
            <v>ECBPI</v>
          </cell>
          <cell r="E105" t="str">
            <v>142925</v>
          </cell>
          <cell r="F105">
            <v>570.28</v>
          </cell>
        </row>
        <row r="106">
          <cell r="C106" t="str">
            <v>223682957</v>
          </cell>
          <cell r="D106" t="str">
            <v>ECBPI</v>
          </cell>
          <cell r="E106" t="str">
            <v>104835</v>
          </cell>
          <cell r="F106">
            <v>6723.71</v>
          </cell>
        </row>
        <row r="107">
          <cell r="C107" t="str">
            <v>046423578</v>
          </cell>
          <cell r="D107" t="str">
            <v>ECBPI</v>
          </cell>
          <cell r="E107" t="str">
            <v>101068</v>
          </cell>
          <cell r="F107">
            <v>12633.94</v>
          </cell>
        </row>
        <row r="108">
          <cell r="C108" t="str">
            <v>243742995</v>
          </cell>
          <cell r="D108" t="str">
            <v>ECBPI</v>
          </cell>
          <cell r="E108" t="str">
            <v>124708</v>
          </cell>
          <cell r="F108">
            <v>731.14</v>
          </cell>
        </row>
        <row r="109">
          <cell r="C109" t="str">
            <v>239986205</v>
          </cell>
          <cell r="D109" t="str">
            <v>ECBPI</v>
          </cell>
          <cell r="E109" t="str">
            <v>115071</v>
          </cell>
          <cell r="F109">
            <v>458.71</v>
          </cell>
        </row>
        <row r="110">
          <cell r="C110" t="str">
            <v>242768509</v>
          </cell>
          <cell r="D110" t="str">
            <v>ECBPI</v>
          </cell>
          <cell r="E110" t="str">
            <v>121909</v>
          </cell>
          <cell r="F110">
            <v>1807.39</v>
          </cell>
        </row>
        <row r="111">
          <cell r="C111" t="str">
            <v>243661141</v>
          </cell>
          <cell r="D111" t="str">
            <v>ECBPI</v>
          </cell>
          <cell r="E111" t="str">
            <v>124451</v>
          </cell>
          <cell r="F111">
            <v>991.4</v>
          </cell>
        </row>
        <row r="112">
          <cell r="C112" t="str">
            <v>238841772</v>
          </cell>
          <cell r="D112" t="str">
            <v>ECBPI</v>
          </cell>
          <cell r="E112" t="str">
            <v>112105</v>
          </cell>
          <cell r="F112">
            <v>915.49</v>
          </cell>
        </row>
        <row r="113">
          <cell r="C113" t="str">
            <v>239028472</v>
          </cell>
          <cell r="D113" t="str">
            <v>ECBPI</v>
          </cell>
          <cell r="E113" t="str">
            <v>112786</v>
          </cell>
          <cell r="F113">
            <v>1753.27</v>
          </cell>
        </row>
        <row r="114">
          <cell r="C114" t="str">
            <v>251741852</v>
          </cell>
          <cell r="D114" t="str">
            <v>ECBPI</v>
          </cell>
          <cell r="E114" t="str">
            <v>145327</v>
          </cell>
          <cell r="F114">
            <v>178.49</v>
          </cell>
        </row>
        <row r="115">
          <cell r="C115" t="str">
            <v>238665593</v>
          </cell>
          <cell r="D115" t="str">
            <v>ECBPI</v>
          </cell>
          <cell r="E115" t="str">
            <v>111601</v>
          </cell>
          <cell r="F115">
            <v>364.87</v>
          </cell>
        </row>
        <row r="116">
          <cell r="C116" t="str">
            <v>241862132</v>
          </cell>
          <cell r="D116" t="str">
            <v>ECBPI</v>
          </cell>
          <cell r="E116" t="str">
            <v>119645</v>
          </cell>
          <cell r="F116">
            <v>1387.12</v>
          </cell>
        </row>
        <row r="117">
          <cell r="C117" t="str">
            <v>245962059</v>
          </cell>
          <cell r="D117" t="str">
            <v>ECBPI</v>
          </cell>
          <cell r="E117" t="str">
            <v>130490</v>
          </cell>
          <cell r="F117">
            <v>625.44000000000005</v>
          </cell>
        </row>
        <row r="118">
          <cell r="C118" t="str">
            <v>224403806</v>
          </cell>
          <cell r="D118" t="str">
            <v>ECBPI</v>
          </cell>
          <cell r="E118" t="str">
            <v>104988</v>
          </cell>
          <cell r="F118">
            <v>799.32</v>
          </cell>
        </row>
        <row r="119">
          <cell r="C119" t="str">
            <v>240563701</v>
          </cell>
          <cell r="D119" t="str">
            <v>ECBPI</v>
          </cell>
          <cell r="E119" t="str">
            <v>116549</v>
          </cell>
          <cell r="F119">
            <v>887.92</v>
          </cell>
        </row>
        <row r="120">
          <cell r="C120" t="str">
            <v>250746948</v>
          </cell>
          <cell r="D120" t="str">
            <v>ECBPI</v>
          </cell>
          <cell r="E120" t="str">
            <v>142790</v>
          </cell>
          <cell r="F120">
            <v>955.65</v>
          </cell>
        </row>
        <row r="121">
          <cell r="C121" t="str">
            <v>236586461</v>
          </cell>
          <cell r="D121" t="str">
            <v>ECBPI</v>
          </cell>
          <cell r="E121" t="str">
            <v>107171</v>
          </cell>
          <cell r="F121">
            <v>463.29</v>
          </cell>
        </row>
        <row r="122">
          <cell r="C122" t="str">
            <v>247967108</v>
          </cell>
          <cell r="D122" t="str">
            <v>ECBPI</v>
          </cell>
          <cell r="E122" t="str">
            <v>135056</v>
          </cell>
          <cell r="F122">
            <v>635.46</v>
          </cell>
        </row>
        <row r="123">
          <cell r="C123" t="str">
            <v>464762098</v>
          </cell>
          <cell r="D123" t="str">
            <v>ECBPI</v>
          </cell>
          <cell r="E123" t="str">
            <v>211208</v>
          </cell>
          <cell r="F123">
            <v>9950.7800000000007</v>
          </cell>
        </row>
        <row r="124">
          <cell r="C124" t="str">
            <v>089388569</v>
          </cell>
          <cell r="D124" t="str">
            <v>ECBPI</v>
          </cell>
          <cell r="E124" t="str">
            <v>101761</v>
          </cell>
          <cell r="F124">
            <v>489.73</v>
          </cell>
        </row>
        <row r="125">
          <cell r="C125" t="str">
            <v>223665823</v>
          </cell>
          <cell r="D125" t="str">
            <v>ECBPI</v>
          </cell>
          <cell r="E125" t="str">
            <v>104832</v>
          </cell>
          <cell r="F125">
            <v>0.75</v>
          </cell>
        </row>
        <row r="126">
          <cell r="C126" t="str">
            <v>516526472</v>
          </cell>
          <cell r="D126" t="str">
            <v>ECBPI</v>
          </cell>
          <cell r="E126" t="str">
            <v>154156</v>
          </cell>
          <cell r="F126">
            <v>356.57</v>
          </cell>
        </row>
        <row r="127">
          <cell r="C127" t="str">
            <v>147464425</v>
          </cell>
          <cell r="D127" t="str">
            <v>ECBPI</v>
          </cell>
          <cell r="E127" t="str">
            <v>102802</v>
          </cell>
          <cell r="F127">
            <v>4195.8500000000004</v>
          </cell>
        </row>
        <row r="128">
          <cell r="C128" t="str">
            <v>246741073</v>
          </cell>
          <cell r="D128" t="str">
            <v>ECBPI</v>
          </cell>
          <cell r="E128" t="str">
            <v>132073</v>
          </cell>
          <cell r="F128">
            <v>3542.17</v>
          </cell>
        </row>
        <row r="129">
          <cell r="C129" t="str">
            <v>553278115</v>
          </cell>
          <cell r="D129" t="str">
            <v>ECBPI</v>
          </cell>
          <cell r="E129" t="str">
            <v>211870</v>
          </cell>
          <cell r="F129">
            <v>9979.65</v>
          </cell>
        </row>
        <row r="130">
          <cell r="C130" t="str">
            <v>244948915</v>
          </cell>
          <cell r="D130" t="str">
            <v>ECBPI</v>
          </cell>
          <cell r="E130" t="str">
            <v>127743</v>
          </cell>
          <cell r="F130">
            <v>603.62</v>
          </cell>
        </row>
        <row r="131">
          <cell r="C131" t="str">
            <v>226626729</v>
          </cell>
          <cell r="D131" t="str">
            <v>ECBPI</v>
          </cell>
          <cell r="E131" t="str">
            <v>105448</v>
          </cell>
          <cell r="F131">
            <v>1839.04</v>
          </cell>
        </row>
        <row r="132">
          <cell r="C132" t="str">
            <v>239808844</v>
          </cell>
          <cell r="D132" t="str">
            <v>ECBPI</v>
          </cell>
          <cell r="E132" t="str">
            <v>114504</v>
          </cell>
          <cell r="F132">
            <v>503.14</v>
          </cell>
        </row>
        <row r="133">
          <cell r="C133" t="str">
            <v>245807841</v>
          </cell>
          <cell r="D133" t="str">
            <v>ECBPI</v>
          </cell>
          <cell r="E133" t="str">
            <v>130078</v>
          </cell>
          <cell r="F133">
            <v>4632.47</v>
          </cell>
        </row>
        <row r="134">
          <cell r="C134" t="str">
            <v>238547377</v>
          </cell>
          <cell r="D134" t="str">
            <v>ECBPI</v>
          </cell>
          <cell r="E134" t="str">
            <v>111502</v>
          </cell>
          <cell r="F134">
            <v>362.1</v>
          </cell>
        </row>
        <row r="135">
          <cell r="C135" t="str">
            <v>247884384</v>
          </cell>
          <cell r="D135" t="str">
            <v>ECBPI</v>
          </cell>
          <cell r="E135" t="str">
            <v>134891</v>
          </cell>
          <cell r="F135">
            <v>576.05999999999995</v>
          </cell>
        </row>
        <row r="136">
          <cell r="C136" t="str">
            <v>180420829</v>
          </cell>
          <cell r="D136" t="str">
            <v>ECBPI</v>
          </cell>
          <cell r="E136" t="str">
            <v>103530</v>
          </cell>
          <cell r="F136">
            <v>2918.74</v>
          </cell>
        </row>
        <row r="137">
          <cell r="C137" t="str">
            <v>247788310</v>
          </cell>
          <cell r="D137" t="str">
            <v>ECBPI</v>
          </cell>
          <cell r="E137" t="str">
            <v>134684</v>
          </cell>
          <cell r="F137">
            <v>586.12</v>
          </cell>
        </row>
        <row r="138">
          <cell r="C138" t="str">
            <v>250949422</v>
          </cell>
          <cell r="D138" t="str">
            <v>ECBPI</v>
          </cell>
          <cell r="E138" t="str">
            <v>143234</v>
          </cell>
          <cell r="F138">
            <v>543.75</v>
          </cell>
        </row>
        <row r="139">
          <cell r="E139" t="str">
            <v>TOTALS</v>
          </cell>
          <cell r="F139">
            <v>282560.78999999986</v>
          </cell>
        </row>
        <row r="141">
          <cell r="C141" t="str">
            <v>451782013</v>
          </cell>
          <cell r="D141" t="str">
            <v>ECBPI Lump Sum</v>
          </cell>
          <cell r="E141" t="str">
            <v>152927</v>
          </cell>
          <cell r="F141">
            <v>537.27</v>
          </cell>
        </row>
        <row r="142">
          <cell r="E142" t="str">
            <v>TOTALS</v>
          </cell>
          <cell r="F142">
            <v>537.27</v>
          </cell>
        </row>
        <row r="144">
          <cell r="C144" t="str">
            <v>158307218</v>
          </cell>
          <cell r="D144" t="str">
            <v>CINPE</v>
          </cell>
          <cell r="F144">
            <v>203.34</v>
          </cell>
        </row>
        <row r="145">
          <cell r="C145" t="str">
            <v>245923245</v>
          </cell>
          <cell r="D145" t="str">
            <v>CINPE</v>
          </cell>
          <cell r="F145">
            <v>2327.0300000000002</v>
          </cell>
        </row>
        <row r="146">
          <cell r="C146" t="str">
            <v>237822393</v>
          </cell>
          <cell r="D146" t="str">
            <v>CINPE</v>
          </cell>
          <cell r="F146">
            <v>9855.58</v>
          </cell>
        </row>
        <row r="147">
          <cell r="C147" t="str">
            <v>237864258</v>
          </cell>
          <cell r="D147" t="str">
            <v>CINPE</v>
          </cell>
          <cell r="F147">
            <v>228.39</v>
          </cell>
        </row>
        <row r="148">
          <cell r="E148" t="str">
            <v>TOTALS</v>
          </cell>
          <cell r="F148">
            <v>12614.34</v>
          </cell>
        </row>
        <row r="150">
          <cell r="C150" t="str">
            <v>212402441</v>
          </cell>
          <cell r="D150" t="str">
            <v>Legacy Cinergy NQ</v>
          </cell>
          <cell r="E150" t="str">
            <v>018850</v>
          </cell>
          <cell r="F150">
            <v>3249.33</v>
          </cell>
        </row>
        <row r="151">
          <cell r="C151" t="str">
            <v>316466699</v>
          </cell>
          <cell r="D151" t="str">
            <v>Legacy Cinergy NQ</v>
          </cell>
          <cell r="E151" t="str">
            <v>007257</v>
          </cell>
          <cell r="F151">
            <v>198.87</v>
          </cell>
        </row>
        <row r="152">
          <cell r="C152" t="str">
            <v>172409864</v>
          </cell>
          <cell r="D152" t="str">
            <v>Legacy Cinergy NQ</v>
          </cell>
          <cell r="E152" t="str">
            <v>030262</v>
          </cell>
          <cell r="F152">
            <v>5542.23</v>
          </cell>
        </row>
        <row r="153">
          <cell r="C153" t="str">
            <v>313449621</v>
          </cell>
          <cell r="D153" t="str">
            <v>Legacy Cinergy NQ</v>
          </cell>
          <cell r="E153" t="str">
            <v>024352</v>
          </cell>
          <cell r="F153">
            <v>835.18</v>
          </cell>
        </row>
        <row r="154">
          <cell r="C154" t="str">
            <v>472241339</v>
          </cell>
          <cell r="D154" t="str">
            <v>Legacy Cinergy NQ</v>
          </cell>
          <cell r="E154" t="str">
            <v>003154</v>
          </cell>
          <cell r="F154">
            <v>2669.13</v>
          </cell>
        </row>
        <row r="155">
          <cell r="C155" t="str">
            <v>305445927</v>
          </cell>
          <cell r="D155" t="str">
            <v>Legacy Cinergy NQ</v>
          </cell>
          <cell r="E155" t="str">
            <v>004424</v>
          </cell>
          <cell r="F155">
            <v>1027.83</v>
          </cell>
        </row>
        <row r="156">
          <cell r="C156" t="str">
            <v>400764910</v>
          </cell>
          <cell r="D156" t="str">
            <v>Legacy Cinergy NQ</v>
          </cell>
          <cell r="E156" t="str">
            <v>017771</v>
          </cell>
          <cell r="F156">
            <v>252.07</v>
          </cell>
        </row>
        <row r="157">
          <cell r="C157" t="str">
            <v>314400301</v>
          </cell>
          <cell r="D157" t="str">
            <v>Legacy Cinergy NQ</v>
          </cell>
          <cell r="E157" t="str">
            <v>014170</v>
          </cell>
          <cell r="F157">
            <v>1772.18</v>
          </cell>
        </row>
        <row r="158">
          <cell r="C158" t="str">
            <v>313288687</v>
          </cell>
          <cell r="D158" t="str">
            <v>Legacy Cinergy NQ</v>
          </cell>
          <cell r="E158" t="str">
            <v>003932</v>
          </cell>
          <cell r="F158">
            <v>72.91</v>
          </cell>
        </row>
        <row r="159">
          <cell r="C159" t="str">
            <v>315422071</v>
          </cell>
          <cell r="D159" t="str">
            <v>Legacy Cinergy NQ</v>
          </cell>
          <cell r="E159" t="str">
            <v>014693</v>
          </cell>
          <cell r="F159">
            <v>366.25</v>
          </cell>
        </row>
        <row r="160">
          <cell r="C160" t="str">
            <v>271424991</v>
          </cell>
          <cell r="D160" t="str">
            <v>Legacy Cinergy NQ</v>
          </cell>
          <cell r="E160" t="str">
            <v>017922</v>
          </cell>
          <cell r="F160">
            <v>2054.0500000000002</v>
          </cell>
        </row>
        <row r="161">
          <cell r="C161" t="str">
            <v>407560004</v>
          </cell>
          <cell r="D161" t="str">
            <v>Legacy Cinergy NQ</v>
          </cell>
          <cell r="E161" t="str">
            <v>017931</v>
          </cell>
          <cell r="F161">
            <v>880.92</v>
          </cell>
        </row>
        <row r="162">
          <cell r="C162" t="str">
            <v>305527444</v>
          </cell>
          <cell r="D162" t="str">
            <v>Legacy Cinergy NQ</v>
          </cell>
          <cell r="E162" t="str">
            <v>009061</v>
          </cell>
          <cell r="F162">
            <v>2393.1</v>
          </cell>
        </row>
        <row r="163">
          <cell r="C163" t="str">
            <v>302443263</v>
          </cell>
          <cell r="D163" t="str">
            <v>Legacy Cinergy NQ</v>
          </cell>
          <cell r="E163" t="str">
            <v>017998</v>
          </cell>
          <cell r="F163">
            <v>4850.01</v>
          </cell>
        </row>
        <row r="164">
          <cell r="D164" t="str">
            <v>Legacy Cinergy NQ</v>
          </cell>
          <cell r="F164">
            <v>35310.99</v>
          </cell>
        </row>
        <row r="165">
          <cell r="C165" t="str">
            <v>196301883</v>
          </cell>
          <cell r="D165" t="str">
            <v>Legacy Cinergy NQ</v>
          </cell>
          <cell r="E165" t="str">
            <v>031917</v>
          </cell>
          <cell r="F165">
            <v>778.56</v>
          </cell>
        </row>
        <row r="166">
          <cell r="C166" t="str">
            <v>269467818</v>
          </cell>
          <cell r="D166" t="str">
            <v>Legacy Cinergy NQ</v>
          </cell>
          <cell r="E166" t="str">
            <v>007736</v>
          </cell>
          <cell r="F166">
            <v>1121.97</v>
          </cell>
        </row>
        <row r="167">
          <cell r="C167" t="str">
            <v>280502096</v>
          </cell>
          <cell r="D167" t="str">
            <v>Legacy Cinergy NQ</v>
          </cell>
          <cell r="E167" t="str">
            <v>018086</v>
          </cell>
          <cell r="F167">
            <v>4462.58</v>
          </cell>
        </row>
        <row r="168">
          <cell r="C168" t="str">
            <v>317469500</v>
          </cell>
          <cell r="D168" t="str">
            <v>Legacy Cinergy NQ</v>
          </cell>
          <cell r="E168" t="str">
            <v>018363</v>
          </cell>
          <cell r="F168">
            <v>501.16</v>
          </cell>
        </row>
        <row r="169">
          <cell r="C169" t="str">
            <v>461625262</v>
          </cell>
          <cell r="D169" t="str">
            <v>Legacy Cinergy NQ</v>
          </cell>
          <cell r="E169" t="str">
            <v>013515</v>
          </cell>
          <cell r="F169">
            <v>193.48</v>
          </cell>
        </row>
        <row r="170">
          <cell r="C170" t="str">
            <v>290424598</v>
          </cell>
          <cell r="D170" t="str">
            <v>Legacy Cinergy NQ</v>
          </cell>
          <cell r="E170" t="str">
            <v>016516</v>
          </cell>
          <cell r="F170">
            <v>661.83</v>
          </cell>
        </row>
        <row r="171">
          <cell r="C171" t="str">
            <v>171403774</v>
          </cell>
          <cell r="D171" t="str">
            <v>Legacy Cinergy NQ</v>
          </cell>
          <cell r="E171" t="str">
            <v>023566</v>
          </cell>
          <cell r="F171">
            <v>357.57</v>
          </cell>
        </row>
        <row r="172">
          <cell r="C172" t="str">
            <v>310524749</v>
          </cell>
          <cell r="D172" t="str">
            <v>Legacy Cinergy NQ</v>
          </cell>
          <cell r="E172" t="str">
            <v>009094</v>
          </cell>
          <cell r="F172">
            <v>884.5</v>
          </cell>
        </row>
        <row r="173">
          <cell r="C173" t="str">
            <v>286468586</v>
          </cell>
          <cell r="D173" t="str">
            <v>Legacy Cinergy NQ</v>
          </cell>
          <cell r="E173" t="str">
            <v>015959</v>
          </cell>
          <cell r="F173">
            <v>31602.36</v>
          </cell>
        </row>
        <row r="174">
          <cell r="C174" t="str">
            <v>465649702</v>
          </cell>
          <cell r="D174" t="str">
            <v>Legacy Cinergy NQ</v>
          </cell>
          <cell r="E174" t="str">
            <v>006348</v>
          </cell>
          <cell r="F174">
            <v>1620.53</v>
          </cell>
        </row>
        <row r="175">
          <cell r="C175" t="str">
            <v>280407771</v>
          </cell>
          <cell r="D175" t="str">
            <v>Legacy Cinergy NQ</v>
          </cell>
          <cell r="E175" t="str">
            <v>017317</v>
          </cell>
          <cell r="F175">
            <v>54226.77</v>
          </cell>
        </row>
        <row r="176">
          <cell r="C176" t="str">
            <v>295364300</v>
          </cell>
          <cell r="D176" t="str">
            <v>Legacy Cinergy NQ</v>
          </cell>
          <cell r="E176" t="str">
            <v>030171</v>
          </cell>
          <cell r="F176">
            <v>542.92999999999995</v>
          </cell>
        </row>
        <row r="177">
          <cell r="C177" t="str">
            <v>311487288</v>
          </cell>
          <cell r="D177" t="str">
            <v>Legacy Cinergy NQ</v>
          </cell>
          <cell r="E177" t="str">
            <v>031605</v>
          </cell>
          <cell r="F177">
            <v>22419.26</v>
          </cell>
        </row>
        <row r="178">
          <cell r="C178" t="str">
            <v>333345100</v>
          </cell>
          <cell r="D178" t="str">
            <v>Legacy Cinergy NQ</v>
          </cell>
          <cell r="E178" t="str">
            <v>004564</v>
          </cell>
          <cell r="F178">
            <v>123.61</v>
          </cell>
        </row>
        <row r="179">
          <cell r="C179" t="str">
            <v>286448338</v>
          </cell>
          <cell r="D179" t="str">
            <v>Legacy Cinergy NQ</v>
          </cell>
          <cell r="E179" t="str">
            <v>032730</v>
          </cell>
          <cell r="F179">
            <v>112.43</v>
          </cell>
        </row>
        <row r="180">
          <cell r="C180" t="str">
            <v>351344384</v>
          </cell>
          <cell r="D180" t="str">
            <v>Legacy Cinergy NQ</v>
          </cell>
          <cell r="E180" t="str">
            <v>006634</v>
          </cell>
          <cell r="F180">
            <v>414.64</v>
          </cell>
        </row>
        <row r="181">
          <cell r="C181" t="str">
            <v>286405167</v>
          </cell>
          <cell r="D181" t="str">
            <v>Legacy Cinergy NQ</v>
          </cell>
          <cell r="E181" t="str">
            <v>036495</v>
          </cell>
          <cell r="F181">
            <v>9501.2199999999993</v>
          </cell>
        </row>
        <row r="182">
          <cell r="C182" t="str">
            <v>278383468</v>
          </cell>
          <cell r="D182" t="str">
            <v>Legacy Cinergy NQ</v>
          </cell>
          <cell r="E182" t="str">
            <v>020002</v>
          </cell>
          <cell r="F182">
            <v>824.95</v>
          </cell>
        </row>
        <row r="183">
          <cell r="C183" t="str">
            <v>311467511</v>
          </cell>
          <cell r="D183" t="str">
            <v>Legacy Cinergy NQ</v>
          </cell>
          <cell r="E183" t="str">
            <v>016794</v>
          </cell>
          <cell r="F183">
            <v>611.96</v>
          </cell>
        </row>
        <row r="184">
          <cell r="C184" t="str">
            <v>352309138</v>
          </cell>
          <cell r="D184" t="str">
            <v>Legacy Cinergy NQ</v>
          </cell>
          <cell r="E184" t="str">
            <v>008128</v>
          </cell>
          <cell r="F184">
            <v>812.67</v>
          </cell>
        </row>
        <row r="185">
          <cell r="C185" t="str">
            <v>328403451</v>
          </cell>
          <cell r="D185" t="str">
            <v>Legacy Cinergy NQ</v>
          </cell>
          <cell r="E185" t="str">
            <v>032481</v>
          </cell>
          <cell r="F185">
            <v>110.58</v>
          </cell>
        </row>
        <row r="186">
          <cell r="C186" t="str">
            <v>296386743</v>
          </cell>
          <cell r="D186" t="str">
            <v>Legacy Cinergy NQ</v>
          </cell>
          <cell r="E186" t="str">
            <v>040635</v>
          </cell>
          <cell r="F186">
            <v>454.84</v>
          </cell>
        </row>
        <row r="187">
          <cell r="C187" t="str">
            <v>306529411</v>
          </cell>
          <cell r="D187" t="str">
            <v>Legacy Cinergy NQ</v>
          </cell>
          <cell r="E187" t="str">
            <v>017382</v>
          </cell>
          <cell r="F187">
            <v>36905.32</v>
          </cell>
        </row>
        <row r="188">
          <cell r="C188" t="str">
            <v>306344894</v>
          </cell>
          <cell r="D188" t="str">
            <v>Legacy Cinergy NQ</v>
          </cell>
          <cell r="E188" t="str">
            <v>001809</v>
          </cell>
          <cell r="F188">
            <v>3048</v>
          </cell>
        </row>
        <row r="189">
          <cell r="C189" t="str">
            <v>080421017</v>
          </cell>
          <cell r="D189" t="str">
            <v>Legacy Cinergy NQ</v>
          </cell>
          <cell r="E189" t="str">
            <v>041550</v>
          </cell>
          <cell r="F189">
            <v>2631.41</v>
          </cell>
        </row>
        <row r="190">
          <cell r="C190" t="str">
            <v>317429887</v>
          </cell>
          <cell r="D190" t="str">
            <v>Legacy Cinergy NQ</v>
          </cell>
          <cell r="E190" t="str">
            <v>011285</v>
          </cell>
          <cell r="F190">
            <v>174.07</v>
          </cell>
        </row>
        <row r="191">
          <cell r="C191" t="str">
            <v>236680342</v>
          </cell>
          <cell r="D191" t="str">
            <v>Legacy Cinergy NQ</v>
          </cell>
          <cell r="E191" t="str">
            <v>004903</v>
          </cell>
          <cell r="F191">
            <v>2967.42</v>
          </cell>
        </row>
        <row r="192">
          <cell r="C192" t="str">
            <v>281484868</v>
          </cell>
          <cell r="D192" t="str">
            <v>Legacy Cinergy NQ</v>
          </cell>
          <cell r="E192" t="str">
            <v>031921</v>
          </cell>
          <cell r="F192">
            <v>65.430000000000007</v>
          </cell>
        </row>
        <row r="193">
          <cell r="C193" t="str">
            <v>529800041</v>
          </cell>
          <cell r="D193" t="str">
            <v>Legacy Cinergy NQ</v>
          </cell>
          <cell r="E193" t="str">
            <v>027833</v>
          </cell>
          <cell r="F193">
            <v>202.33</v>
          </cell>
        </row>
        <row r="194">
          <cell r="C194" t="str">
            <v>181325651</v>
          </cell>
          <cell r="D194" t="str">
            <v>Legacy Cinergy NQ</v>
          </cell>
          <cell r="E194" t="str">
            <v>018925</v>
          </cell>
          <cell r="F194">
            <v>9047</v>
          </cell>
        </row>
        <row r="195">
          <cell r="C195" t="str">
            <v>313482932</v>
          </cell>
          <cell r="D195" t="str">
            <v>Legacy Cinergy NQ</v>
          </cell>
          <cell r="E195" t="str">
            <v>005317</v>
          </cell>
          <cell r="F195">
            <v>588.65</v>
          </cell>
        </row>
        <row r="196">
          <cell r="C196" t="str">
            <v>353348038</v>
          </cell>
          <cell r="D196" t="str">
            <v>Legacy Cinergy NQ</v>
          </cell>
          <cell r="E196" t="str">
            <v>004376</v>
          </cell>
          <cell r="F196">
            <v>50.6</v>
          </cell>
        </row>
        <row r="197">
          <cell r="C197" t="str">
            <v>311386110</v>
          </cell>
          <cell r="D197" t="str">
            <v>Legacy Cinergy NQ</v>
          </cell>
          <cell r="E197" t="str">
            <v>033556</v>
          </cell>
          <cell r="F197">
            <v>1079.44</v>
          </cell>
        </row>
        <row r="198">
          <cell r="C198" t="str">
            <v>311429534</v>
          </cell>
          <cell r="D198" t="str">
            <v>Legacy Cinergy NQ</v>
          </cell>
          <cell r="E198" t="str">
            <v>004162</v>
          </cell>
          <cell r="F198">
            <v>1738.66</v>
          </cell>
        </row>
        <row r="199">
          <cell r="C199" t="str">
            <v>307525964</v>
          </cell>
          <cell r="D199" t="str">
            <v>Legacy Cinergy NQ</v>
          </cell>
          <cell r="E199" t="str">
            <v>009534</v>
          </cell>
          <cell r="F199">
            <v>638.54</v>
          </cell>
        </row>
        <row r="200">
          <cell r="C200" t="str">
            <v>312284791</v>
          </cell>
          <cell r="D200" t="str">
            <v>Legacy Cinergy NQ</v>
          </cell>
          <cell r="E200" t="str">
            <v>005812</v>
          </cell>
          <cell r="F200">
            <v>231.15</v>
          </cell>
        </row>
        <row r="201">
          <cell r="C201" t="str">
            <v>298408620</v>
          </cell>
          <cell r="D201" t="str">
            <v>Legacy Cinergy NQ</v>
          </cell>
          <cell r="E201" t="str">
            <v>053551</v>
          </cell>
          <cell r="F201">
            <v>323.64</v>
          </cell>
        </row>
        <row r="202">
          <cell r="C202" t="str">
            <v>274541498</v>
          </cell>
          <cell r="D202" t="str">
            <v>Legacy Cinergy NQ</v>
          </cell>
          <cell r="E202" t="str">
            <v>055265</v>
          </cell>
          <cell r="F202">
            <v>1397.27</v>
          </cell>
        </row>
        <row r="203">
          <cell r="C203" t="str">
            <v>550584779</v>
          </cell>
          <cell r="D203" t="str">
            <v>Legacy Cinergy NQ</v>
          </cell>
          <cell r="E203" t="str">
            <v>007164</v>
          </cell>
          <cell r="F203">
            <v>943.93</v>
          </cell>
        </row>
        <row r="204">
          <cell r="C204" t="str">
            <v>245428622</v>
          </cell>
          <cell r="D204" t="str">
            <v>Legacy Cinergy NQ</v>
          </cell>
          <cell r="E204" t="str">
            <v>012037</v>
          </cell>
          <cell r="F204">
            <v>7004.99</v>
          </cell>
        </row>
        <row r="205">
          <cell r="C205" t="str">
            <v>317363938</v>
          </cell>
          <cell r="D205" t="str">
            <v>Legacy Cinergy NQ</v>
          </cell>
          <cell r="E205" t="str">
            <v>003392</v>
          </cell>
          <cell r="F205">
            <v>3000.44</v>
          </cell>
        </row>
        <row r="206">
          <cell r="C206" t="str">
            <v>315400006</v>
          </cell>
          <cell r="D206" t="str">
            <v>Legacy Cinergy NQ</v>
          </cell>
          <cell r="E206" t="str">
            <v>003177</v>
          </cell>
          <cell r="F206">
            <v>1399.7</v>
          </cell>
        </row>
        <row r="207">
          <cell r="C207" t="str">
            <v>312466401</v>
          </cell>
          <cell r="D207" t="str">
            <v>Legacy Cinergy NQ</v>
          </cell>
          <cell r="E207" t="str">
            <v>005873</v>
          </cell>
          <cell r="F207">
            <v>814.93</v>
          </cell>
        </row>
        <row r="208">
          <cell r="C208" t="str">
            <v>403668823</v>
          </cell>
          <cell r="D208" t="str">
            <v>Legacy Cinergy NQ</v>
          </cell>
          <cell r="E208" t="str">
            <v>058145</v>
          </cell>
          <cell r="F208">
            <v>2601.41</v>
          </cell>
        </row>
        <row r="209">
          <cell r="C209" t="str">
            <v>315562870</v>
          </cell>
          <cell r="D209" t="str">
            <v>Legacy Cinergy NQ</v>
          </cell>
          <cell r="E209" t="str">
            <v>009501</v>
          </cell>
          <cell r="F209">
            <v>876.49</v>
          </cell>
        </row>
        <row r="210">
          <cell r="C210" t="str">
            <v>285486338</v>
          </cell>
          <cell r="D210" t="str">
            <v>Legacy Cinergy NQ</v>
          </cell>
          <cell r="E210" t="str">
            <v>059514</v>
          </cell>
          <cell r="F210">
            <v>621.79</v>
          </cell>
        </row>
        <row r="211">
          <cell r="C211" t="str">
            <v>315360982</v>
          </cell>
          <cell r="D211" t="str">
            <v>Legacy Cinergy NQ</v>
          </cell>
          <cell r="E211" t="str">
            <v>017129</v>
          </cell>
          <cell r="F211">
            <v>25023.86</v>
          </cell>
        </row>
        <row r="212">
          <cell r="C212" t="str">
            <v>310403349</v>
          </cell>
          <cell r="D212" t="str">
            <v>Legacy Cinergy NQ</v>
          </cell>
          <cell r="E212" t="str">
            <v>013287</v>
          </cell>
          <cell r="F212">
            <v>7804.59</v>
          </cell>
        </row>
        <row r="213">
          <cell r="C213" t="str">
            <v>441448161</v>
          </cell>
          <cell r="D213" t="str">
            <v>Legacy Cinergy NQ</v>
          </cell>
          <cell r="E213" t="str">
            <v>014832</v>
          </cell>
          <cell r="F213">
            <v>215.29</v>
          </cell>
        </row>
        <row r="214">
          <cell r="C214" t="str">
            <v>185267764</v>
          </cell>
          <cell r="D214" t="str">
            <v>Legacy Cinergy NQ</v>
          </cell>
          <cell r="E214" t="str">
            <v>012478</v>
          </cell>
          <cell r="F214">
            <v>378.87</v>
          </cell>
        </row>
        <row r="215">
          <cell r="C215" t="str">
            <v>316481332</v>
          </cell>
          <cell r="D215" t="str">
            <v>Legacy Cinergy NQ</v>
          </cell>
          <cell r="E215" t="str">
            <v>008231</v>
          </cell>
          <cell r="F215">
            <v>353.94</v>
          </cell>
        </row>
        <row r="216">
          <cell r="C216" t="str">
            <v>150686221</v>
          </cell>
          <cell r="D216" t="str">
            <v>Legacy Cinergy NQ</v>
          </cell>
          <cell r="E216" t="str">
            <v>018741</v>
          </cell>
          <cell r="F216">
            <v>4005.77</v>
          </cell>
        </row>
        <row r="217">
          <cell r="C217" t="str">
            <v>554406451</v>
          </cell>
          <cell r="D217" t="str">
            <v>Legacy Cinergy NQ</v>
          </cell>
          <cell r="E217" t="str">
            <v>011896</v>
          </cell>
          <cell r="F217">
            <v>197.63</v>
          </cell>
        </row>
        <row r="218">
          <cell r="C218" t="str">
            <v>273265054</v>
          </cell>
          <cell r="D218" t="str">
            <v>Legacy Cinergy NQ</v>
          </cell>
          <cell r="E218" t="str">
            <v>065725</v>
          </cell>
          <cell r="F218">
            <v>83581.14</v>
          </cell>
        </row>
        <row r="219">
          <cell r="C219" t="str">
            <v>451901338</v>
          </cell>
          <cell r="D219" t="str">
            <v>Legacy Cinergy NQ</v>
          </cell>
          <cell r="E219" t="str">
            <v>018926</v>
          </cell>
          <cell r="F219">
            <v>1110</v>
          </cell>
        </row>
        <row r="220">
          <cell r="C220" t="str">
            <v>311525648</v>
          </cell>
          <cell r="D220" t="str">
            <v>Legacy Cinergy NQ</v>
          </cell>
          <cell r="E220" t="str">
            <v>016320</v>
          </cell>
          <cell r="F220">
            <v>702.88</v>
          </cell>
        </row>
        <row r="221">
          <cell r="C221" t="str">
            <v>308604016</v>
          </cell>
          <cell r="D221" t="str">
            <v>Legacy Cinergy NQ</v>
          </cell>
          <cell r="E221" t="str">
            <v>008710</v>
          </cell>
          <cell r="F221">
            <v>11049.98</v>
          </cell>
        </row>
        <row r="222">
          <cell r="C222" t="str">
            <v>154267391</v>
          </cell>
          <cell r="D222" t="str">
            <v>Legacy Cinergy NQ</v>
          </cell>
          <cell r="E222" t="str">
            <v>071165</v>
          </cell>
          <cell r="F222">
            <v>8443.5499999999993</v>
          </cell>
        </row>
        <row r="223">
          <cell r="C223" t="str">
            <v>310501432</v>
          </cell>
          <cell r="D223" t="str">
            <v>Legacy Cinergy NQ</v>
          </cell>
          <cell r="E223" t="str">
            <v>013851</v>
          </cell>
          <cell r="F223">
            <v>2225.27</v>
          </cell>
        </row>
        <row r="224">
          <cell r="C224" t="str">
            <v>548529722</v>
          </cell>
          <cell r="D224" t="str">
            <v>Legacy Cinergy NQ</v>
          </cell>
          <cell r="E224" t="str">
            <v>013835</v>
          </cell>
          <cell r="F224">
            <v>167.98</v>
          </cell>
        </row>
        <row r="225">
          <cell r="C225" t="str">
            <v>268406016</v>
          </cell>
          <cell r="D225" t="str">
            <v>Legacy Cinergy NQ</v>
          </cell>
          <cell r="E225" t="str">
            <v>075847</v>
          </cell>
          <cell r="F225">
            <v>14304.54</v>
          </cell>
        </row>
        <row r="226">
          <cell r="C226" t="str">
            <v>403641983</v>
          </cell>
          <cell r="D226" t="str">
            <v>Legacy Cinergy NQ</v>
          </cell>
          <cell r="E226" t="str">
            <v>031981</v>
          </cell>
          <cell r="F226">
            <v>6866.92</v>
          </cell>
        </row>
        <row r="227">
          <cell r="C227" t="str">
            <v>227682028</v>
          </cell>
          <cell r="D227" t="str">
            <v>Legacy Cinergy NQ</v>
          </cell>
          <cell r="E227" t="str">
            <v>007490</v>
          </cell>
          <cell r="F227">
            <v>444.27</v>
          </cell>
        </row>
        <row r="228">
          <cell r="C228" t="str">
            <v>307205231</v>
          </cell>
          <cell r="D228" t="str">
            <v>Legacy Cinergy NQ</v>
          </cell>
          <cell r="E228" t="str">
            <v>008683</v>
          </cell>
          <cell r="F228">
            <v>2304.21</v>
          </cell>
        </row>
        <row r="229">
          <cell r="C229" t="str">
            <v>302443612</v>
          </cell>
          <cell r="D229" t="str">
            <v>Legacy Cinergy NQ</v>
          </cell>
          <cell r="E229" t="str">
            <v>081382</v>
          </cell>
          <cell r="F229">
            <v>4190.8999999999996</v>
          </cell>
        </row>
        <row r="230">
          <cell r="C230" t="str">
            <v>305541549</v>
          </cell>
          <cell r="D230" t="str">
            <v>Legacy Cinergy NQ</v>
          </cell>
          <cell r="E230" t="str">
            <v>032468</v>
          </cell>
          <cell r="F230">
            <v>4030.09</v>
          </cell>
        </row>
        <row r="231">
          <cell r="D231" t="str">
            <v>Legacy Cinergy NQ</v>
          </cell>
          <cell r="F231">
            <v>4864.54</v>
          </cell>
        </row>
        <row r="232">
          <cell r="C232" t="str">
            <v>309349375</v>
          </cell>
          <cell r="D232" t="str">
            <v>Legacy Cinergy NQ</v>
          </cell>
          <cell r="E232" t="str">
            <v>002485</v>
          </cell>
          <cell r="F232">
            <v>102.83</v>
          </cell>
        </row>
        <row r="233">
          <cell r="C233" t="str">
            <v>313489139</v>
          </cell>
          <cell r="D233" t="str">
            <v>Legacy Cinergy NQ</v>
          </cell>
          <cell r="E233" t="str">
            <v>005092</v>
          </cell>
          <cell r="F233">
            <v>756.61</v>
          </cell>
        </row>
        <row r="234">
          <cell r="C234" t="str">
            <v>142382644</v>
          </cell>
          <cell r="D234" t="str">
            <v>Legacy Cinergy NQ</v>
          </cell>
          <cell r="E234" t="str">
            <v>084983</v>
          </cell>
          <cell r="F234">
            <v>756.96</v>
          </cell>
        </row>
        <row r="235">
          <cell r="C235" t="str">
            <v>368446355</v>
          </cell>
          <cell r="D235" t="str">
            <v>Legacy Cinergy NQ</v>
          </cell>
          <cell r="E235" t="str">
            <v>016305</v>
          </cell>
          <cell r="F235">
            <v>8109.55</v>
          </cell>
        </row>
        <row r="236">
          <cell r="C236" t="str">
            <v>314507690</v>
          </cell>
          <cell r="D236" t="str">
            <v>Legacy Cinergy NQ</v>
          </cell>
          <cell r="E236" t="str">
            <v>007511</v>
          </cell>
          <cell r="F236">
            <v>1159.42</v>
          </cell>
        </row>
        <row r="237">
          <cell r="C237" t="str">
            <v>395262229</v>
          </cell>
          <cell r="D237" t="str">
            <v>Legacy Cinergy NQ</v>
          </cell>
          <cell r="E237" t="str">
            <v>020025</v>
          </cell>
          <cell r="F237">
            <v>1341.37</v>
          </cell>
        </row>
        <row r="238">
          <cell r="C238" t="str">
            <v>309522703</v>
          </cell>
          <cell r="D238" t="str">
            <v>Legacy Cinergy NQ</v>
          </cell>
          <cell r="E238" t="str">
            <v>007432</v>
          </cell>
          <cell r="F238">
            <v>10267.86</v>
          </cell>
        </row>
        <row r="239">
          <cell r="C239" t="str">
            <v>153320299</v>
          </cell>
          <cell r="D239" t="str">
            <v>Legacy Cinergy NQ</v>
          </cell>
          <cell r="E239" t="str">
            <v>004319</v>
          </cell>
          <cell r="F239">
            <v>3386.78</v>
          </cell>
        </row>
        <row r="240">
          <cell r="C240" t="str">
            <v>314547637</v>
          </cell>
          <cell r="D240" t="str">
            <v>Legacy Cinergy NQ</v>
          </cell>
          <cell r="E240" t="str">
            <v>009142</v>
          </cell>
          <cell r="F240">
            <v>3204.29</v>
          </cell>
        </row>
        <row r="241">
          <cell r="C241" t="str">
            <v>271361921</v>
          </cell>
          <cell r="D241" t="str">
            <v>Legacy Cinergy NQ</v>
          </cell>
          <cell r="E241" t="str">
            <v>020026</v>
          </cell>
          <cell r="F241">
            <v>2446.0100000000002</v>
          </cell>
        </row>
        <row r="242">
          <cell r="C242" t="str">
            <v>295344104</v>
          </cell>
          <cell r="D242" t="str">
            <v>Legacy Cinergy NQ</v>
          </cell>
          <cell r="E242" t="str">
            <v>093564</v>
          </cell>
          <cell r="F242">
            <v>625.4</v>
          </cell>
        </row>
        <row r="243">
          <cell r="E243" t="str">
            <v>TOTALS</v>
          </cell>
          <cell r="F243">
            <v>486591.36</v>
          </cell>
        </row>
        <row r="245">
          <cell r="C245" t="str">
            <v>273421714</v>
          </cell>
          <cell r="D245" t="str">
            <v>CINPL</v>
          </cell>
          <cell r="F245">
            <v>1567.88</v>
          </cell>
        </row>
        <row r="246">
          <cell r="C246" t="str">
            <v>302501763</v>
          </cell>
          <cell r="D246" t="str">
            <v>CINPL</v>
          </cell>
          <cell r="F246">
            <v>202.33</v>
          </cell>
        </row>
        <row r="247">
          <cell r="E247" t="str">
            <v>TOTALS</v>
          </cell>
          <cell r="F247">
            <v>1770.21</v>
          </cell>
        </row>
        <row r="249">
          <cell r="C249" t="str">
            <v>249787801</v>
          </cell>
          <cell r="D249" t="str">
            <v>NON QUALIFIED INSTALLMENT</v>
          </cell>
          <cell r="E249" t="str">
            <v>140261</v>
          </cell>
          <cell r="F249">
            <v>4117.62</v>
          </cell>
        </row>
        <row r="250">
          <cell r="C250" t="str">
            <v>253985548</v>
          </cell>
          <cell r="D250" t="str">
            <v>NON QUALIFIED INSTALLMENT</v>
          </cell>
          <cell r="E250" t="str">
            <v>146293</v>
          </cell>
          <cell r="F250">
            <v>344.02</v>
          </cell>
        </row>
        <row r="251">
          <cell r="C251" t="str">
            <v>420625121</v>
          </cell>
          <cell r="D251" t="str">
            <v>NON QUALIFIED INSTALLMENT</v>
          </cell>
          <cell r="E251" t="str">
            <v>151918</v>
          </cell>
          <cell r="F251">
            <v>1712.01</v>
          </cell>
        </row>
        <row r="252">
          <cell r="C252" t="str">
            <v>014527900</v>
          </cell>
          <cell r="D252" t="str">
            <v>NON QUALIFIED INSTALLMENT</v>
          </cell>
          <cell r="E252" t="str">
            <v>236508</v>
          </cell>
          <cell r="F252">
            <v>1315.22</v>
          </cell>
        </row>
        <row r="253">
          <cell r="C253" t="str">
            <v>313628063</v>
          </cell>
          <cell r="D253" t="str">
            <v>NON QUALIFIED INSTALLMENT</v>
          </cell>
          <cell r="E253" t="str">
            <v>018156</v>
          </cell>
          <cell r="F253">
            <v>1972.44</v>
          </cell>
        </row>
        <row r="254">
          <cell r="C254" t="str">
            <v>250942503</v>
          </cell>
          <cell r="D254" t="str">
            <v>NON QUALIFIED INSTALLMENT</v>
          </cell>
          <cell r="E254" t="str">
            <v>143187</v>
          </cell>
          <cell r="F254">
            <v>871.4</v>
          </cell>
        </row>
        <row r="255">
          <cell r="C255" t="str">
            <v>249883286</v>
          </cell>
          <cell r="D255" t="str">
            <v>NON QUALIFIED INSTALLMENT</v>
          </cell>
          <cell r="E255" t="str">
            <v>140602</v>
          </cell>
          <cell r="F255">
            <v>1092.6300000000001</v>
          </cell>
        </row>
        <row r="256">
          <cell r="C256" t="str">
            <v>237920236</v>
          </cell>
          <cell r="D256" t="str">
            <v>NON QUALIFIED INSTALLMENT</v>
          </cell>
          <cell r="E256" t="str">
            <v>109397</v>
          </cell>
          <cell r="F256">
            <v>614.01</v>
          </cell>
        </row>
        <row r="257">
          <cell r="C257" t="str">
            <v>406742193</v>
          </cell>
          <cell r="D257" t="str">
            <v>NON QUALIFIED INSTALLMENT</v>
          </cell>
          <cell r="E257" t="str">
            <v>023656</v>
          </cell>
          <cell r="F257">
            <v>2324.02</v>
          </cell>
        </row>
        <row r="258">
          <cell r="C258" t="str">
            <v>508621017</v>
          </cell>
          <cell r="D258" t="str">
            <v>NON QUALIFIED INSTALLMENT</v>
          </cell>
          <cell r="E258" t="str">
            <v>154031</v>
          </cell>
          <cell r="F258">
            <v>137.22999999999999</v>
          </cell>
        </row>
        <row r="259">
          <cell r="C259" t="str">
            <v>507764160</v>
          </cell>
          <cell r="D259" t="str">
            <v>NON QUALIFIED INSTALLMENT</v>
          </cell>
          <cell r="E259" t="str">
            <v>154011</v>
          </cell>
          <cell r="F259">
            <v>688.41</v>
          </cell>
        </row>
        <row r="260">
          <cell r="C260" t="str">
            <v>315567966</v>
          </cell>
          <cell r="D260" t="str">
            <v>NON QUALIFIED INSTALLMENT</v>
          </cell>
          <cell r="E260" t="str">
            <v>007905</v>
          </cell>
          <cell r="F260">
            <v>846.29</v>
          </cell>
        </row>
        <row r="261">
          <cell r="C261" t="str">
            <v>315667373</v>
          </cell>
          <cell r="D261" t="str">
            <v>NON QUALIFIED INSTALLMENT</v>
          </cell>
          <cell r="E261" t="str">
            <v>012556</v>
          </cell>
          <cell r="F261">
            <v>828.29</v>
          </cell>
        </row>
        <row r="262">
          <cell r="C262" t="str">
            <v>458716572</v>
          </cell>
          <cell r="D262" t="str">
            <v>NON QUALIFIED INSTALLMENT</v>
          </cell>
          <cell r="E262" t="str">
            <v>230113</v>
          </cell>
          <cell r="F262">
            <v>1199.29</v>
          </cell>
        </row>
        <row r="263">
          <cell r="C263" t="str">
            <v>245844708</v>
          </cell>
          <cell r="D263" t="str">
            <v>NON QUALIFIED INSTALLMENT</v>
          </cell>
          <cell r="E263" t="str">
            <v>130152</v>
          </cell>
          <cell r="F263">
            <v>920.96</v>
          </cell>
        </row>
        <row r="264">
          <cell r="C264" t="str">
            <v>239762521</v>
          </cell>
          <cell r="D264" t="str">
            <v>NON QUALIFIED INSTALLMENT</v>
          </cell>
          <cell r="E264" t="str">
            <v>114362</v>
          </cell>
          <cell r="F264">
            <v>1133.3699999999999</v>
          </cell>
        </row>
        <row r="265">
          <cell r="C265" t="str">
            <v>372581798</v>
          </cell>
          <cell r="D265" t="str">
            <v>NON QUALIFIED INSTALLMENT</v>
          </cell>
          <cell r="E265" t="str">
            <v>269467</v>
          </cell>
          <cell r="F265">
            <v>11221.99</v>
          </cell>
        </row>
        <row r="266">
          <cell r="C266" t="str">
            <v>300563072</v>
          </cell>
          <cell r="D266" t="str">
            <v>NON QUALIFIED INSTALLMENT</v>
          </cell>
          <cell r="E266" t="str">
            <v>038367</v>
          </cell>
          <cell r="F266">
            <v>1665.93</v>
          </cell>
        </row>
        <row r="267">
          <cell r="C267" t="str">
            <v>262230413</v>
          </cell>
          <cell r="D267" t="str">
            <v>NON QUALIFIED INSTALLMENT</v>
          </cell>
          <cell r="E267" t="str">
            <v>251253</v>
          </cell>
          <cell r="F267">
            <v>281.98</v>
          </cell>
        </row>
        <row r="268">
          <cell r="C268" t="str">
            <v>177360426</v>
          </cell>
          <cell r="D268" t="str">
            <v>NON QUALIFIED INSTALLMENT</v>
          </cell>
          <cell r="E268" t="str">
            <v>219428</v>
          </cell>
          <cell r="F268">
            <v>3393.57</v>
          </cell>
        </row>
        <row r="269">
          <cell r="C269" t="str">
            <v>260864355</v>
          </cell>
          <cell r="D269" t="str">
            <v>NON QUALIFIED INSTALLMENT</v>
          </cell>
          <cell r="E269" t="str">
            <v>100000</v>
          </cell>
          <cell r="F269">
            <v>869.28</v>
          </cell>
        </row>
        <row r="270">
          <cell r="C270" t="str">
            <v>224643481</v>
          </cell>
          <cell r="D270" t="str">
            <v>NON QUALIFIED INSTALLMENT</v>
          </cell>
          <cell r="E270" t="str">
            <v>105023</v>
          </cell>
          <cell r="F270">
            <v>1208.74</v>
          </cell>
        </row>
        <row r="271">
          <cell r="C271" t="str">
            <v>516726179</v>
          </cell>
          <cell r="D271" t="str">
            <v>NON QUALIFIED INSTALLMENT</v>
          </cell>
          <cell r="E271" t="str">
            <v>214156</v>
          </cell>
          <cell r="F271">
            <v>5047.8500000000004</v>
          </cell>
        </row>
        <row r="272">
          <cell r="C272" t="str">
            <v>242783179</v>
          </cell>
          <cell r="D272" t="str">
            <v>NON QUALIFIED INSTALLMENT</v>
          </cell>
          <cell r="E272" t="str">
            <v>121959</v>
          </cell>
          <cell r="F272">
            <v>1195.3699999999999</v>
          </cell>
        </row>
        <row r="273">
          <cell r="C273" t="str">
            <v>409929741</v>
          </cell>
          <cell r="D273" t="str">
            <v>NON QUALIFIED INSTALLMENT</v>
          </cell>
          <cell r="E273" t="str">
            <v>151148</v>
          </cell>
          <cell r="F273">
            <v>1119.44</v>
          </cell>
        </row>
        <row r="274">
          <cell r="C274" t="str">
            <v>151464623</v>
          </cell>
          <cell r="D274" t="str">
            <v>NON QUALIFIED INSTALLMENT</v>
          </cell>
          <cell r="E274" t="str">
            <v>102879</v>
          </cell>
          <cell r="F274">
            <v>1049.93</v>
          </cell>
        </row>
        <row r="275">
          <cell r="C275" t="str">
            <v>214381423</v>
          </cell>
          <cell r="D275" t="str">
            <v>NON QUALIFIED INSTALLMENT</v>
          </cell>
          <cell r="E275" t="str">
            <v>227752</v>
          </cell>
          <cell r="F275">
            <v>2069.6999999999998</v>
          </cell>
        </row>
        <row r="276">
          <cell r="C276" t="str">
            <v>250982402</v>
          </cell>
          <cell r="D276" t="str">
            <v>NON QUALIFIED INSTALLMENT</v>
          </cell>
          <cell r="E276" t="str">
            <v>143291</v>
          </cell>
          <cell r="F276">
            <v>1911.4</v>
          </cell>
        </row>
        <row r="277">
          <cell r="C277" t="str">
            <v>306787330</v>
          </cell>
          <cell r="D277" t="str">
            <v>NON QUALIFIED INSTALLMENT</v>
          </cell>
          <cell r="E277" t="str">
            <v>068370</v>
          </cell>
          <cell r="F277">
            <v>2087.86</v>
          </cell>
        </row>
        <row r="278">
          <cell r="C278" t="str">
            <v>223682957</v>
          </cell>
          <cell r="D278" t="str">
            <v>NON QUALIFIED INSTALLMENT</v>
          </cell>
          <cell r="E278" t="str">
            <v>104835</v>
          </cell>
          <cell r="F278">
            <v>2090.86</v>
          </cell>
        </row>
        <row r="279">
          <cell r="C279" t="str">
            <v>046423578</v>
          </cell>
          <cell r="D279" t="str">
            <v>NON QUALIFIED INSTALLMENT</v>
          </cell>
          <cell r="E279" t="str">
            <v>101068</v>
          </cell>
          <cell r="F279">
            <v>7962.49</v>
          </cell>
        </row>
        <row r="280">
          <cell r="C280" t="str">
            <v>406646582</v>
          </cell>
          <cell r="D280" t="str">
            <v>NON QUALIFIED INSTALLMENT</v>
          </cell>
          <cell r="E280" t="str">
            <v>074165</v>
          </cell>
          <cell r="F280">
            <v>806.54</v>
          </cell>
        </row>
        <row r="281">
          <cell r="C281" t="str">
            <v>118542067</v>
          </cell>
          <cell r="D281" t="str">
            <v>NON QUALIFIED INSTALLMENT</v>
          </cell>
          <cell r="E281" t="str">
            <v>102221</v>
          </cell>
          <cell r="F281">
            <v>459.06</v>
          </cell>
        </row>
        <row r="282">
          <cell r="C282" t="str">
            <v>313621056</v>
          </cell>
          <cell r="D282" t="str">
            <v>NON QUALIFIED INSTALLMENT</v>
          </cell>
          <cell r="E282" t="str">
            <v>010041</v>
          </cell>
          <cell r="F282">
            <v>2088.7399999999998</v>
          </cell>
        </row>
        <row r="283">
          <cell r="C283" t="str">
            <v>402666689</v>
          </cell>
          <cell r="D283" t="str">
            <v>NON QUALIFIED INSTALLMENT</v>
          </cell>
          <cell r="E283" t="str">
            <v>081171</v>
          </cell>
          <cell r="F283">
            <v>2694.08</v>
          </cell>
        </row>
        <row r="284">
          <cell r="C284" t="str">
            <v>450043316</v>
          </cell>
          <cell r="D284" t="str">
            <v>NON QUALIFIED INSTALLMENT</v>
          </cell>
          <cell r="E284" t="str">
            <v>027288</v>
          </cell>
          <cell r="F284">
            <v>775.57</v>
          </cell>
        </row>
        <row r="285">
          <cell r="C285" t="str">
            <v>310728874</v>
          </cell>
          <cell r="D285" t="str">
            <v>NON QUALIFIED INSTALLMENT</v>
          </cell>
          <cell r="E285" t="str">
            <v>017361</v>
          </cell>
          <cell r="F285">
            <v>103362.15</v>
          </cell>
        </row>
        <row r="286">
          <cell r="C286" t="str">
            <v>030782006</v>
          </cell>
          <cell r="D286" t="str">
            <v>NON QUALIFIED INSTALLMENT</v>
          </cell>
          <cell r="E286" t="str">
            <v>242514</v>
          </cell>
          <cell r="F286">
            <v>931.54</v>
          </cell>
        </row>
        <row r="287">
          <cell r="C287" t="str">
            <v>246296118</v>
          </cell>
          <cell r="D287" t="str">
            <v>NON QUALIFIED INSTALLMENT</v>
          </cell>
          <cell r="E287" t="str">
            <v>131346</v>
          </cell>
          <cell r="F287">
            <v>683.95</v>
          </cell>
        </row>
        <row r="288">
          <cell r="C288" t="str">
            <v>180420829</v>
          </cell>
          <cell r="D288" t="str">
            <v>NON QUALIFIED INSTALLMENT</v>
          </cell>
          <cell r="E288" t="str">
            <v>103530</v>
          </cell>
          <cell r="F288">
            <v>2361.4699999999998</v>
          </cell>
        </row>
        <row r="289">
          <cell r="C289" t="str">
            <v>452354816</v>
          </cell>
          <cell r="D289" t="str">
            <v>NON QUALIFIED INSTALLMENT</v>
          </cell>
          <cell r="E289" t="str">
            <v>214283</v>
          </cell>
          <cell r="F289">
            <v>709.49</v>
          </cell>
        </row>
        <row r="290">
          <cell r="C290" t="str">
            <v>226665867</v>
          </cell>
          <cell r="D290" t="str">
            <v>NON QUALIFIED INSTALLMENT</v>
          </cell>
          <cell r="E290" t="str">
            <v>238005</v>
          </cell>
          <cell r="F290">
            <v>1929.81</v>
          </cell>
        </row>
        <row r="291">
          <cell r="E291" t="str">
            <v>TOTALS</v>
          </cell>
          <cell r="F291">
            <v>180096</v>
          </cell>
        </row>
        <row r="293">
          <cell r="C293" t="str">
            <v>516726179</v>
          </cell>
          <cell r="D293" t="str">
            <v>NQ HW Reimbursement</v>
          </cell>
          <cell r="E293" t="str">
            <v>214156</v>
          </cell>
          <cell r="F293">
            <v>655.25</v>
          </cell>
        </row>
        <row r="294">
          <cell r="C294" t="str">
            <v>306565734</v>
          </cell>
          <cell r="D294" t="str">
            <v>NQ HW Reimbursement</v>
          </cell>
          <cell r="E294" t="str">
            <v>009547</v>
          </cell>
          <cell r="F294">
            <v>960</v>
          </cell>
        </row>
        <row r="295">
          <cell r="E295" t="str">
            <v>TOTALS</v>
          </cell>
          <cell r="F295">
            <v>1615.25</v>
          </cell>
        </row>
        <row r="297">
          <cell r="C297" t="str">
            <v>238342359</v>
          </cell>
          <cell r="D297" t="str">
            <v>DPSRB</v>
          </cell>
          <cell r="F297">
            <v>13.78</v>
          </cell>
        </row>
        <row r="298">
          <cell r="C298" t="str">
            <v>239601847</v>
          </cell>
          <cell r="D298" t="str">
            <v>DPSRB</v>
          </cell>
          <cell r="E298" t="str">
            <v>114051</v>
          </cell>
          <cell r="F298">
            <v>131.57</v>
          </cell>
        </row>
        <row r="299">
          <cell r="C299" t="str">
            <v>239408411</v>
          </cell>
          <cell r="D299" t="str">
            <v>DPSRB</v>
          </cell>
          <cell r="F299">
            <v>390.79</v>
          </cell>
        </row>
        <row r="300">
          <cell r="C300" t="str">
            <v>240564579</v>
          </cell>
          <cell r="D300" t="str">
            <v>DPSRB</v>
          </cell>
          <cell r="F300">
            <v>200.21</v>
          </cell>
        </row>
        <row r="301">
          <cell r="C301" t="str">
            <v>243741408</v>
          </cell>
          <cell r="D301" t="str">
            <v>DPSRB</v>
          </cell>
          <cell r="F301">
            <v>1947.15</v>
          </cell>
        </row>
        <row r="302">
          <cell r="C302" t="str">
            <v>238056794</v>
          </cell>
          <cell r="D302" t="str">
            <v>DPSRB</v>
          </cell>
          <cell r="F302">
            <v>156.87</v>
          </cell>
        </row>
        <row r="303">
          <cell r="C303" t="str">
            <v>202241599</v>
          </cell>
          <cell r="D303" t="str">
            <v>DPSRB</v>
          </cell>
          <cell r="E303" t="str">
            <v>104035</v>
          </cell>
          <cell r="F303">
            <v>21646.07</v>
          </cell>
        </row>
        <row r="304">
          <cell r="C304" t="str">
            <v>350282783</v>
          </cell>
          <cell r="D304" t="str">
            <v>DPSRB</v>
          </cell>
          <cell r="F304">
            <v>81.36</v>
          </cell>
        </row>
        <row r="305">
          <cell r="C305" t="str">
            <v>241380561</v>
          </cell>
          <cell r="D305" t="str">
            <v>DPSRB</v>
          </cell>
          <cell r="E305" t="str">
            <v>118576</v>
          </cell>
          <cell r="F305">
            <v>244.16</v>
          </cell>
        </row>
        <row r="306">
          <cell r="C306" t="str">
            <v>245961257</v>
          </cell>
          <cell r="D306" t="str">
            <v>DPSRB</v>
          </cell>
          <cell r="F306">
            <v>883.51</v>
          </cell>
        </row>
        <row r="307">
          <cell r="C307" t="str">
            <v>250524449</v>
          </cell>
          <cell r="D307" t="str">
            <v>DPSRB</v>
          </cell>
          <cell r="F307">
            <v>706.86</v>
          </cell>
        </row>
        <row r="308">
          <cell r="E308" t="str">
            <v>TOTALS</v>
          </cell>
          <cell r="F308">
            <v>26402.329999999998</v>
          </cell>
        </row>
        <row r="310">
          <cell r="C310" t="str">
            <v>243445924</v>
          </cell>
          <cell r="D310" t="str">
            <v>DPSRE</v>
          </cell>
          <cell r="E310" t="str">
            <v>124074</v>
          </cell>
          <cell r="F310">
            <v>1275.7</v>
          </cell>
        </row>
        <row r="311">
          <cell r="C311" t="str">
            <v>416206316</v>
          </cell>
          <cell r="D311" t="str">
            <v>DPSRE</v>
          </cell>
          <cell r="E311" t="str">
            <v>151696</v>
          </cell>
          <cell r="F311">
            <v>10373.26</v>
          </cell>
        </row>
        <row r="312">
          <cell r="C312" t="str">
            <v>260381026</v>
          </cell>
          <cell r="D312" t="str">
            <v>DPSRE</v>
          </cell>
          <cell r="E312" t="str">
            <v>147078</v>
          </cell>
          <cell r="F312">
            <v>4337</v>
          </cell>
        </row>
        <row r="313">
          <cell r="C313" t="str">
            <v>243325629</v>
          </cell>
          <cell r="D313" t="str">
            <v>DPSRE</v>
          </cell>
          <cell r="E313" t="str">
            <v>123831</v>
          </cell>
          <cell r="F313">
            <v>1437.43</v>
          </cell>
        </row>
        <row r="314">
          <cell r="C314" t="str">
            <v>249446175</v>
          </cell>
          <cell r="D314" t="str">
            <v>DPSRE</v>
          </cell>
          <cell r="E314" t="str">
            <v>139388</v>
          </cell>
          <cell r="F314">
            <v>1221.74</v>
          </cell>
        </row>
        <row r="315">
          <cell r="C315" t="str">
            <v>248969722</v>
          </cell>
          <cell r="D315" t="str">
            <v>DPSRE</v>
          </cell>
          <cell r="E315" t="str">
            <v>137918</v>
          </cell>
          <cell r="F315">
            <v>540.01</v>
          </cell>
        </row>
        <row r="316">
          <cell r="C316" t="str">
            <v>242488779</v>
          </cell>
          <cell r="D316" t="str">
            <v>DPSRE</v>
          </cell>
          <cell r="E316" t="str">
            <v>121399</v>
          </cell>
          <cell r="F316">
            <v>173</v>
          </cell>
        </row>
        <row r="317">
          <cell r="C317" t="str">
            <v>238683926</v>
          </cell>
          <cell r="D317" t="str">
            <v>DPSRE</v>
          </cell>
          <cell r="E317" t="str">
            <v>111665</v>
          </cell>
          <cell r="F317">
            <v>546.67999999999995</v>
          </cell>
        </row>
        <row r="318">
          <cell r="C318" t="str">
            <v>244440261</v>
          </cell>
          <cell r="D318" t="str">
            <v>DPSRE</v>
          </cell>
          <cell r="E318" t="str">
            <v>126680</v>
          </cell>
          <cell r="F318">
            <v>977.99</v>
          </cell>
        </row>
        <row r="319">
          <cell r="C319" t="str">
            <v>245248853</v>
          </cell>
          <cell r="D319" t="str">
            <v>DPSRE</v>
          </cell>
          <cell r="E319" t="str">
            <v>128831</v>
          </cell>
          <cell r="F319">
            <v>6.35</v>
          </cell>
        </row>
        <row r="320">
          <cell r="C320" t="str">
            <v>245527098</v>
          </cell>
          <cell r="D320" t="str">
            <v>DPSRE</v>
          </cell>
          <cell r="E320" t="str">
            <v>129600</v>
          </cell>
          <cell r="F320">
            <v>577</v>
          </cell>
        </row>
        <row r="321">
          <cell r="C321" t="str">
            <v>238480539</v>
          </cell>
          <cell r="D321" t="str">
            <v>DPSRE</v>
          </cell>
          <cell r="E321" t="str">
            <v>111378</v>
          </cell>
          <cell r="F321">
            <v>901.98</v>
          </cell>
        </row>
        <row r="322">
          <cell r="C322" t="str">
            <v>244260593</v>
          </cell>
          <cell r="D322" t="str">
            <v>DPSRE</v>
          </cell>
          <cell r="E322" t="str">
            <v>126288</v>
          </cell>
          <cell r="F322">
            <v>84.01</v>
          </cell>
        </row>
        <row r="323">
          <cell r="E323" t="str">
            <v>TOTALS</v>
          </cell>
          <cell r="F323">
            <v>22452.149999999998</v>
          </cell>
        </row>
        <row r="325">
          <cell r="C325" t="str">
            <v>245385492</v>
          </cell>
          <cell r="D325" t="str">
            <v>DPSPB</v>
          </cell>
          <cell r="F325">
            <v>267.12</v>
          </cell>
        </row>
        <row r="326">
          <cell r="C326" t="str">
            <v>254666617</v>
          </cell>
          <cell r="D326" t="str">
            <v>DPSPB</v>
          </cell>
          <cell r="F326">
            <v>1912.89</v>
          </cell>
        </row>
        <row r="327">
          <cell r="C327" t="str">
            <v>142287412</v>
          </cell>
          <cell r="D327" t="str">
            <v>DPSPB</v>
          </cell>
          <cell r="F327">
            <v>2460.63</v>
          </cell>
        </row>
        <row r="328">
          <cell r="C328" t="str">
            <v>243502379</v>
          </cell>
          <cell r="D328" t="str">
            <v>DPSPB</v>
          </cell>
          <cell r="F328">
            <v>201.83</v>
          </cell>
        </row>
        <row r="329">
          <cell r="C329" t="str">
            <v>250527139</v>
          </cell>
          <cell r="D329" t="str">
            <v>DPSPB</v>
          </cell>
          <cell r="F329">
            <v>402.12</v>
          </cell>
        </row>
        <row r="330">
          <cell r="C330" t="str">
            <v>247626508</v>
          </cell>
          <cell r="D330" t="str">
            <v>DPSPB</v>
          </cell>
          <cell r="F330">
            <v>100.25</v>
          </cell>
        </row>
        <row r="331">
          <cell r="E331" t="str">
            <v>TOTALS</v>
          </cell>
          <cell r="F331">
            <v>5344.84</v>
          </cell>
        </row>
        <row r="333">
          <cell r="C333" t="str">
            <v>288327395</v>
          </cell>
          <cell r="D333" t="str">
            <v>DPSPE</v>
          </cell>
          <cell r="E333" t="str">
            <v>148610</v>
          </cell>
          <cell r="F333">
            <v>4314.72</v>
          </cell>
        </row>
        <row r="334">
          <cell r="C334" t="str">
            <v>409563101</v>
          </cell>
          <cell r="D334" t="str">
            <v>DPSPE</v>
          </cell>
          <cell r="E334" t="str">
            <v>151114</v>
          </cell>
          <cell r="F334">
            <v>305.82</v>
          </cell>
        </row>
        <row r="335">
          <cell r="C335" t="str">
            <v>247447008</v>
          </cell>
          <cell r="D335" t="str">
            <v>DPSPE</v>
          </cell>
          <cell r="E335" t="str">
            <v>133987</v>
          </cell>
          <cell r="F335">
            <v>155.27000000000001</v>
          </cell>
        </row>
        <row r="336">
          <cell r="C336" t="str">
            <v>237444673</v>
          </cell>
          <cell r="D336" t="str">
            <v>DPSPE</v>
          </cell>
          <cell r="E336" t="str">
            <v>108534</v>
          </cell>
          <cell r="F336">
            <v>267.70999999999998</v>
          </cell>
        </row>
        <row r="337">
          <cell r="C337" t="str">
            <v>237423829</v>
          </cell>
          <cell r="D337" t="str">
            <v>DPSPE</v>
          </cell>
          <cell r="E337" t="str">
            <v>108472</v>
          </cell>
          <cell r="F337">
            <v>157.21</v>
          </cell>
        </row>
        <row r="338">
          <cell r="C338" t="str">
            <v>237405086</v>
          </cell>
          <cell r="D338" t="str">
            <v>DPSPE</v>
          </cell>
          <cell r="E338" t="str">
            <v>108416</v>
          </cell>
          <cell r="F338">
            <v>49.78</v>
          </cell>
        </row>
        <row r="339">
          <cell r="C339" t="str">
            <v>256460546</v>
          </cell>
          <cell r="D339" t="str">
            <v>DPSPE</v>
          </cell>
          <cell r="E339" t="str">
            <v>146582</v>
          </cell>
          <cell r="F339">
            <v>770.45</v>
          </cell>
        </row>
        <row r="340">
          <cell r="C340" t="str">
            <v>243561250</v>
          </cell>
          <cell r="D340" t="str">
            <v>DPSPE</v>
          </cell>
          <cell r="E340" t="str">
            <v>124281</v>
          </cell>
          <cell r="F340">
            <v>196.66</v>
          </cell>
        </row>
        <row r="341">
          <cell r="C341" t="str">
            <v>242381124</v>
          </cell>
          <cell r="D341" t="str">
            <v>DPSPE</v>
          </cell>
          <cell r="E341" t="str">
            <v>121119</v>
          </cell>
          <cell r="F341">
            <v>209</v>
          </cell>
        </row>
        <row r="342">
          <cell r="C342" t="str">
            <v>246683630</v>
          </cell>
          <cell r="D342" t="str">
            <v>DPSPE</v>
          </cell>
          <cell r="E342" t="str">
            <v>131954</v>
          </cell>
          <cell r="F342">
            <v>1585.35</v>
          </cell>
        </row>
        <row r="343">
          <cell r="C343" t="str">
            <v>245387081</v>
          </cell>
          <cell r="D343" t="str">
            <v>DPSPE</v>
          </cell>
          <cell r="E343" t="str">
            <v>129236</v>
          </cell>
          <cell r="F343">
            <v>96.68</v>
          </cell>
        </row>
        <row r="344">
          <cell r="C344" t="str">
            <v>248588700</v>
          </cell>
          <cell r="D344" t="str">
            <v>DPSPE</v>
          </cell>
          <cell r="E344" t="str">
            <v>136836</v>
          </cell>
          <cell r="F344">
            <v>11470.46</v>
          </cell>
        </row>
        <row r="345">
          <cell r="C345" t="str">
            <v>244606703</v>
          </cell>
          <cell r="D345" t="str">
            <v>DPSPE</v>
          </cell>
          <cell r="E345" t="str">
            <v>127007</v>
          </cell>
          <cell r="F345">
            <v>1184.29</v>
          </cell>
        </row>
        <row r="346">
          <cell r="C346" t="str">
            <v>245406556</v>
          </cell>
          <cell r="D346" t="str">
            <v>DPSPE</v>
          </cell>
          <cell r="E346" t="str">
            <v>129301</v>
          </cell>
          <cell r="F346">
            <v>396.31</v>
          </cell>
        </row>
        <row r="347">
          <cell r="C347" t="str">
            <v>237363038</v>
          </cell>
          <cell r="D347" t="str">
            <v>DPSPE</v>
          </cell>
          <cell r="E347" t="str">
            <v>108340</v>
          </cell>
          <cell r="F347">
            <v>3011.54</v>
          </cell>
        </row>
        <row r="348">
          <cell r="C348" t="str">
            <v>238443182</v>
          </cell>
          <cell r="D348" t="str">
            <v>DPSPE</v>
          </cell>
          <cell r="E348" t="str">
            <v>111317</v>
          </cell>
          <cell r="F348">
            <v>211.75</v>
          </cell>
        </row>
        <row r="349">
          <cell r="C349" t="str">
            <v>237407221</v>
          </cell>
          <cell r="D349" t="str">
            <v>DPSPE</v>
          </cell>
          <cell r="E349" t="str">
            <v>108427</v>
          </cell>
          <cell r="F349">
            <v>34.119999999999997</v>
          </cell>
        </row>
        <row r="350">
          <cell r="C350" t="str">
            <v>241529048</v>
          </cell>
          <cell r="D350" t="str">
            <v>DPSPE</v>
          </cell>
          <cell r="E350" t="str">
            <v>118899</v>
          </cell>
          <cell r="F350">
            <v>325.58</v>
          </cell>
        </row>
        <row r="351">
          <cell r="C351" t="str">
            <v>250404356</v>
          </cell>
          <cell r="D351" t="str">
            <v>DPSPE</v>
          </cell>
          <cell r="E351" t="str">
            <v>142040</v>
          </cell>
          <cell r="F351">
            <v>283.86</v>
          </cell>
        </row>
        <row r="352">
          <cell r="C352" t="str">
            <v>179326456</v>
          </cell>
          <cell r="D352" t="str">
            <v>DPSPE</v>
          </cell>
          <cell r="E352" t="str">
            <v>103505</v>
          </cell>
          <cell r="F352">
            <v>1538.75</v>
          </cell>
        </row>
        <row r="353">
          <cell r="C353" t="str">
            <v>255547428</v>
          </cell>
          <cell r="D353" t="str">
            <v>DPSPE</v>
          </cell>
          <cell r="E353" t="str">
            <v>146477</v>
          </cell>
          <cell r="F353">
            <v>103.11</v>
          </cell>
        </row>
        <row r="354">
          <cell r="C354" t="str">
            <v>240421656</v>
          </cell>
          <cell r="D354" t="str">
            <v>DPSPE</v>
          </cell>
          <cell r="E354" t="str">
            <v>116277</v>
          </cell>
          <cell r="F354">
            <v>183.79</v>
          </cell>
        </row>
        <row r="355">
          <cell r="C355" t="str">
            <v>245460497</v>
          </cell>
          <cell r="D355" t="str">
            <v>DPSPE</v>
          </cell>
          <cell r="E355" t="str">
            <v>129445</v>
          </cell>
          <cell r="F355">
            <v>233.61</v>
          </cell>
        </row>
        <row r="356">
          <cell r="C356" t="str">
            <v>246401193</v>
          </cell>
          <cell r="D356" t="str">
            <v>DPSPE</v>
          </cell>
          <cell r="E356" t="str">
            <v>131558</v>
          </cell>
          <cell r="F356">
            <v>218.81</v>
          </cell>
        </row>
        <row r="357">
          <cell r="C357" t="str">
            <v>240624030</v>
          </cell>
          <cell r="D357" t="str">
            <v>DPSPE</v>
          </cell>
          <cell r="E357" t="str">
            <v>116669</v>
          </cell>
          <cell r="F357">
            <v>268.38</v>
          </cell>
        </row>
        <row r="358">
          <cell r="C358" t="str">
            <v>239665070</v>
          </cell>
          <cell r="D358" t="str">
            <v>DPSPE</v>
          </cell>
          <cell r="E358" t="str">
            <v>114159</v>
          </cell>
          <cell r="F358">
            <v>1199.52</v>
          </cell>
        </row>
        <row r="359">
          <cell r="C359" t="str">
            <v>240564833</v>
          </cell>
          <cell r="D359" t="str">
            <v>DPSPE</v>
          </cell>
          <cell r="E359" t="str">
            <v>116564</v>
          </cell>
          <cell r="F359">
            <v>1346.26</v>
          </cell>
        </row>
        <row r="360">
          <cell r="C360" t="str">
            <v>248449915</v>
          </cell>
          <cell r="D360" t="str">
            <v>DPSPE</v>
          </cell>
          <cell r="E360" t="str">
            <v>136466</v>
          </cell>
          <cell r="F360">
            <v>278.31</v>
          </cell>
        </row>
        <row r="361">
          <cell r="C361" t="str">
            <v>245483012</v>
          </cell>
          <cell r="D361" t="str">
            <v>DPSPE</v>
          </cell>
          <cell r="E361" t="str">
            <v>129500</v>
          </cell>
          <cell r="F361">
            <v>247.03</v>
          </cell>
        </row>
        <row r="362">
          <cell r="C362" t="str">
            <v>247509353</v>
          </cell>
          <cell r="D362" t="str">
            <v>DPSPE</v>
          </cell>
          <cell r="E362" t="str">
            <v>134147</v>
          </cell>
          <cell r="F362">
            <v>118.51</v>
          </cell>
        </row>
        <row r="363">
          <cell r="C363" t="str">
            <v>249605295</v>
          </cell>
          <cell r="D363" t="str">
            <v>DPSPE</v>
          </cell>
          <cell r="E363" t="str">
            <v>139731</v>
          </cell>
          <cell r="F363">
            <v>674.3</v>
          </cell>
        </row>
        <row r="364">
          <cell r="C364" t="str">
            <v>241407629</v>
          </cell>
          <cell r="D364" t="str">
            <v>DPSPE</v>
          </cell>
          <cell r="E364" t="str">
            <v>118633</v>
          </cell>
          <cell r="F364">
            <v>117.95</v>
          </cell>
        </row>
        <row r="365">
          <cell r="C365" t="str">
            <v>469447828</v>
          </cell>
          <cell r="D365" t="str">
            <v>DPSPE</v>
          </cell>
          <cell r="E365" t="str">
            <v>153457</v>
          </cell>
          <cell r="F365">
            <v>912.73</v>
          </cell>
        </row>
        <row r="366">
          <cell r="C366" t="str">
            <v>247620468</v>
          </cell>
          <cell r="D366" t="str">
            <v>DPSPE</v>
          </cell>
          <cell r="E366" t="str">
            <v>134411</v>
          </cell>
          <cell r="F366">
            <v>317.56</v>
          </cell>
        </row>
        <row r="367">
          <cell r="C367" t="str">
            <v>243347687</v>
          </cell>
          <cell r="D367" t="str">
            <v>DPSPE</v>
          </cell>
          <cell r="E367" t="str">
            <v>123894</v>
          </cell>
          <cell r="F367">
            <v>97.14</v>
          </cell>
        </row>
        <row r="368">
          <cell r="C368" t="str">
            <v>237444974</v>
          </cell>
          <cell r="D368" t="str">
            <v>DPSPE</v>
          </cell>
          <cell r="E368" t="str">
            <v>108535</v>
          </cell>
          <cell r="F368">
            <v>307.3</v>
          </cell>
        </row>
        <row r="369">
          <cell r="C369" t="str">
            <v>240680019</v>
          </cell>
          <cell r="D369" t="str">
            <v>DPSPE</v>
          </cell>
          <cell r="E369" t="str">
            <v>116791</v>
          </cell>
          <cell r="F369">
            <v>650.44000000000005</v>
          </cell>
        </row>
        <row r="370">
          <cell r="C370" t="str">
            <v>251629797</v>
          </cell>
          <cell r="D370" t="str">
            <v>DPSPE</v>
          </cell>
          <cell r="E370" t="str">
            <v>144922</v>
          </cell>
          <cell r="F370">
            <v>828.33</v>
          </cell>
        </row>
        <row r="371">
          <cell r="C371" t="str">
            <v>245529491</v>
          </cell>
          <cell r="D371" t="str">
            <v>DPSPE</v>
          </cell>
          <cell r="E371" t="str">
            <v>129613</v>
          </cell>
          <cell r="F371">
            <v>257.33</v>
          </cell>
        </row>
        <row r="372">
          <cell r="C372" t="str">
            <v>243428333</v>
          </cell>
          <cell r="D372" t="str">
            <v>DPSPE</v>
          </cell>
          <cell r="E372" t="str">
            <v>124041</v>
          </cell>
          <cell r="F372">
            <v>213.93</v>
          </cell>
        </row>
        <row r="373">
          <cell r="C373" t="str">
            <v>241462450</v>
          </cell>
          <cell r="D373" t="str">
            <v>DPSPE</v>
          </cell>
          <cell r="E373" t="str">
            <v>118754</v>
          </cell>
          <cell r="F373">
            <v>27.29</v>
          </cell>
        </row>
        <row r="374">
          <cell r="C374" t="str">
            <v>244427182</v>
          </cell>
          <cell r="D374" t="str">
            <v>DPSPE</v>
          </cell>
          <cell r="E374" t="str">
            <v>126658</v>
          </cell>
          <cell r="F374">
            <v>170.05</v>
          </cell>
        </row>
        <row r="375">
          <cell r="C375" t="str">
            <v>244449889</v>
          </cell>
          <cell r="D375" t="str">
            <v>DPSPE</v>
          </cell>
          <cell r="E375" t="str">
            <v>126710</v>
          </cell>
          <cell r="F375">
            <v>370.81</v>
          </cell>
        </row>
        <row r="376">
          <cell r="C376" t="str">
            <v>247367508</v>
          </cell>
          <cell r="D376" t="str">
            <v>DPSPE</v>
          </cell>
          <cell r="E376" t="str">
            <v>133746</v>
          </cell>
          <cell r="F376">
            <v>353.23</v>
          </cell>
        </row>
        <row r="377">
          <cell r="C377" t="str">
            <v>243868289</v>
          </cell>
          <cell r="D377" t="str">
            <v>DPSPE</v>
          </cell>
          <cell r="E377" t="str">
            <v>125132</v>
          </cell>
          <cell r="F377">
            <v>312.52999999999997</v>
          </cell>
        </row>
        <row r="378">
          <cell r="E378" t="str">
            <v>TOTALS</v>
          </cell>
          <cell r="F378">
            <v>36373.560000000019</v>
          </cell>
        </row>
        <row r="381">
          <cell r="F381">
            <v>2150325.4599999995</v>
          </cell>
        </row>
        <row r="382">
          <cell r="F382">
            <v>1075162.7299999997</v>
          </cell>
        </row>
      </sheetData>
      <sheetData sheetId="1"/>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U Case Summary (5-13 late)"/>
      <sheetName val="BAU Matrix 5-14"/>
      <sheetName val="Overview-2003 process"/>
      <sheetName val="Data Entry --&gt;&gt;"/>
      <sheetName val="Scoring Capture Sheet"/>
      <sheetName val="Data Input From Naila"/>
      <sheetName val="Strategic Initiatives"/>
      <sheetName val="Product Scores--&gt;&gt;"/>
      <sheetName val="Total Lifecycle"/>
      <sheetName val="Intro&amp;Growth"/>
      <sheetName val="Maturity"/>
      <sheetName val="Decline"/>
      <sheetName val="Product Summary"/>
      <sheetName val="Review of Scores"/>
      <sheetName val="Automated Sheets--&gt;&gt;"/>
      <sheetName val="AUTO - Indicative Data"/>
      <sheetName val="AUTO - Scoring"/>
      <sheetName val="Reference Sheets--&gt;&gt;"/>
      <sheetName val="REF - Attr Weighting-BAU"/>
      <sheetName val="REF - Scoring Method"/>
      <sheetName val="REF - Scoring Tables"/>
      <sheetName val="StratBridge"/>
      <sheetName val="Product S Curve"/>
      <sheetName val="Output Data For Charts"/>
      <sheetName val="Portfolio Selections"/>
      <sheetName val="StratBridge Chart Generator"/>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C4" t="str">
            <v>Digital Companion- CASE #10</v>
          </cell>
          <cell r="F4" t="str">
            <v>MNS Expansion- CASE #26</v>
          </cell>
          <cell r="G4" t="str">
            <v>MNS Disaster Rec- CASE #27</v>
          </cell>
          <cell r="H4" t="str">
            <v>Optical DWDM- CASE #40</v>
          </cell>
          <cell r="L4" t="str">
            <v>Do Not Call- CASE #11</v>
          </cell>
          <cell r="M4" t="str">
            <v>Video Connect- CASE #39</v>
          </cell>
          <cell r="N4" t="str">
            <v>Data CPE Programs- CASE #5</v>
          </cell>
          <cell r="O4" t="str">
            <v>Voice CPE- CASE #20</v>
          </cell>
          <cell r="P4" t="str">
            <v>ATM UNIs- CASE #25</v>
          </cell>
          <cell r="Q4" t="str">
            <v>BRC Storage- CASE #50</v>
          </cell>
          <cell r="R4" t="str">
            <v>IMA- CASE #22</v>
          </cell>
          <cell r="S4" t="str">
            <v>IPRS- CASE #30</v>
          </cell>
        </row>
        <row r="40">
          <cell r="C40">
            <v>0.498</v>
          </cell>
          <cell r="D40" t="e">
            <v>#N/A</v>
          </cell>
          <cell r="E40" t="e">
            <v>#N/A</v>
          </cell>
          <cell r="F40">
            <v>0.69199999999999995</v>
          </cell>
          <cell r="G40">
            <v>0.68300000000000005</v>
          </cell>
          <cell r="H40">
            <v>0.67026009698360378</v>
          </cell>
          <cell r="I40" t="e">
            <v>#N/A</v>
          </cell>
          <cell r="J40" t="e">
            <v>#N/A</v>
          </cell>
          <cell r="K40" t="e">
            <v>#N/A</v>
          </cell>
          <cell r="L40">
            <v>0.33274999999999999</v>
          </cell>
          <cell r="M40">
            <v>0.6133265875255538</v>
          </cell>
          <cell r="N40">
            <v>0.87535818181818192</v>
          </cell>
          <cell r="O40">
            <v>0.73999344715590976</v>
          </cell>
          <cell r="P40">
            <v>0.3661841716383662</v>
          </cell>
          <cell r="Q40">
            <v>0.31724999999999998</v>
          </cell>
          <cell r="R40">
            <v>0.56564214961992576</v>
          </cell>
          <cell r="S40">
            <v>0.37760885398706667</v>
          </cell>
          <cell r="T40" t="e">
            <v>#N/A</v>
          </cell>
          <cell r="U40" t="e">
            <v>#N/A</v>
          </cell>
        </row>
      </sheetData>
      <sheetData sheetId="9" refreshError="1"/>
      <sheetData sheetId="10" refreshError="1"/>
      <sheetData sheetId="11" refreshError="1"/>
      <sheetData sheetId="12" refreshError="1"/>
      <sheetData sheetId="13" refreshError="1">
        <row r="8">
          <cell r="C8" t="str">
            <v>Data CPE Programs</v>
          </cell>
          <cell r="K8">
            <v>217900</v>
          </cell>
          <cell r="N8">
            <v>7399</v>
          </cell>
          <cell r="O8">
            <v>0.87535818181818192</v>
          </cell>
        </row>
        <row r="9">
          <cell r="C9" t="str">
            <v>DSL Programs</v>
          </cell>
          <cell r="K9">
            <v>0</v>
          </cell>
          <cell r="N9">
            <v>0</v>
          </cell>
          <cell r="O9">
            <v>0.498</v>
          </cell>
        </row>
        <row r="10">
          <cell r="C10" t="str">
            <v>FastPacket-LD Enhancements</v>
          </cell>
          <cell r="K10">
            <v>96707</v>
          </cell>
          <cell r="N10">
            <v>4263.75</v>
          </cell>
          <cell r="O10">
            <v>0.73999344715590976</v>
          </cell>
        </row>
        <row r="11">
          <cell r="C11" t="str">
            <v>Frame Relay (FRS)</v>
          </cell>
          <cell r="K11">
            <v>14696</v>
          </cell>
          <cell r="N11">
            <v>1200</v>
          </cell>
          <cell r="O11">
            <v>0.56564214961992576</v>
          </cell>
        </row>
        <row r="12">
          <cell r="C12" t="str">
            <v>ISDN Modernization</v>
          </cell>
          <cell r="K12">
            <v>31929</v>
          </cell>
          <cell r="N12">
            <v>17662</v>
          </cell>
          <cell r="O12">
            <v>0.37760885398706667</v>
          </cell>
        </row>
        <row r="13">
          <cell r="C13" t="str">
            <v>LD New product Rollout &amp; Enh.</v>
          </cell>
          <cell r="K13">
            <v>0</v>
          </cell>
          <cell r="N13">
            <v>0</v>
          </cell>
          <cell r="O13" t="e">
            <v>#N/A</v>
          </cell>
        </row>
        <row r="14">
          <cell r="C14" t="str">
            <v>LD- PL - Sonet</v>
          </cell>
          <cell r="K14">
            <v>820</v>
          </cell>
          <cell r="N14">
            <v>860</v>
          </cell>
          <cell r="O14">
            <v>0.3661841716383662</v>
          </cell>
        </row>
        <row r="15">
          <cell r="C15" t="str">
            <v>VoiceMail Growth/Stimulation</v>
          </cell>
          <cell r="K15">
            <v>0</v>
          </cell>
          <cell r="N15">
            <v>0</v>
          </cell>
          <cell r="O15" t="e">
            <v>#N/A</v>
          </cell>
        </row>
        <row r="16">
          <cell r="C16" t="str">
            <v>ATM - Non Emerging Rev Product Enhancements</v>
          </cell>
          <cell r="K16">
            <v>18544</v>
          </cell>
          <cell r="N16">
            <v>0</v>
          </cell>
          <cell r="O16">
            <v>0.6133265875255538</v>
          </cell>
        </row>
        <row r="17">
          <cell r="C17" t="str">
            <v>Emerging Services development</v>
          </cell>
          <cell r="K17">
            <v>0</v>
          </cell>
          <cell r="N17">
            <v>43376</v>
          </cell>
          <cell r="O17">
            <v>0.33274999999999999</v>
          </cell>
        </row>
        <row r="18">
          <cell r="C18" t="str">
            <v>Centrex Modernization/Advance - Centrex IP, IP Hybrid</v>
          </cell>
          <cell r="K18">
            <v>0</v>
          </cell>
          <cell r="N18">
            <v>0</v>
          </cell>
          <cell r="O18" t="e">
            <v>#N/A</v>
          </cell>
        </row>
        <row r="19">
          <cell r="C19" t="str">
            <v>Optical Networking - CAS</v>
          </cell>
          <cell r="K19">
            <v>0</v>
          </cell>
          <cell r="N19">
            <v>0</v>
          </cell>
          <cell r="O19" t="e">
            <v>#N/A</v>
          </cell>
        </row>
        <row r="20">
          <cell r="C20" t="str">
            <v>Optical Networking - SONET</v>
          </cell>
          <cell r="K20">
            <v>0</v>
          </cell>
          <cell r="N20">
            <v>0</v>
          </cell>
          <cell r="O20">
            <v>0.31724999999999998</v>
          </cell>
        </row>
        <row r="21">
          <cell r="C21" t="str">
            <v>IP-VPN</v>
          </cell>
          <cell r="K21">
            <v>0</v>
          </cell>
          <cell r="N21">
            <v>0</v>
          </cell>
          <cell r="O21" t="e">
            <v>#N/A</v>
          </cell>
        </row>
        <row r="22">
          <cell r="C22" t="str">
            <v>DSO Telemetry (UTS/LMS)</v>
          </cell>
          <cell r="K22">
            <v>0</v>
          </cell>
          <cell r="N22">
            <v>225</v>
          </cell>
          <cell r="O22">
            <v>0.69199999999999995</v>
          </cell>
        </row>
        <row r="23">
          <cell r="C23" t="str">
            <v>ESG VOIP Services</v>
          </cell>
          <cell r="K23">
            <v>0</v>
          </cell>
          <cell r="N23">
            <v>0</v>
          </cell>
          <cell r="O23" t="e">
            <v>#N/A</v>
          </cell>
        </row>
        <row r="24">
          <cell r="C24" t="str">
            <v>Managed Network Solutions (MNS)</v>
          </cell>
          <cell r="K24">
            <v>0</v>
          </cell>
          <cell r="N24">
            <v>750.2</v>
          </cell>
          <cell r="O24">
            <v>0.68300000000000005</v>
          </cell>
        </row>
        <row r="25">
          <cell r="C25" t="str">
            <v>Optical Networking - AOS</v>
          </cell>
          <cell r="K25">
            <v>33077</v>
          </cell>
          <cell r="N25">
            <v>15787</v>
          </cell>
          <cell r="O25">
            <v>0.67026009698360378</v>
          </cell>
        </row>
        <row r="26">
          <cell r="C26" t="str">
            <v>Transparent Lan (GigE/TLC)</v>
          </cell>
          <cell r="K26">
            <v>0</v>
          </cell>
          <cell r="N26">
            <v>0</v>
          </cell>
          <cell r="O26" t="e">
            <v>#N/A</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6">
          <cell r="D6" t="str">
            <v>DSL Programs</v>
          </cell>
          <cell r="E6" t="str">
            <v>ESG VOIP Services</v>
          </cell>
          <cell r="F6" t="str">
            <v>IP-VPN</v>
          </cell>
          <cell r="G6" t="str">
            <v>DSO Telemetry (UTS/LMS)</v>
          </cell>
          <cell r="H6" t="str">
            <v>Managed Network Solutions (MNS)</v>
          </cell>
          <cell r="I6" t="str">
            <v>Optical Networking - aos</v>
          </cell>
          <cell r="J6" t="str">
            <v>Transparent LAN (GigE/TLC)</v>
          </cell>
          <cell r="K6" t="str">
            <v>Centrex Modernization/Advance - Centrex IP, IP Hybrid</v>
          </cell>
          <cell r="L6" t="str">
            <v>Optical Networking - CAS</v>
          </cell>
          <cell r="M6" t="str">
            <v>ATM Product Enhancements</v>
          </cell>
          <cell r="N6" t="str">
            <v>Data CPE Programs</v>
          </cell>
          <cell r="O6" t="str">
            <v>FastPacket-LD Enhancements</v>
          </cell>
          <cell r="P6" t="str">
            <v>Frame Relay (FRS)</v>
          </cell>
          <cell r="Q6" t="str">
            <v>LD- PL - Sonet</v>
          </cell>
          <cell r="R6" t="str">
            <v>Centrex Modernization/Advance - Pinnacle Replacement</v>
          </cell>
          <cell r="S6" t="str">
            <v>Optical Networking - SONET</v>
          </cell>
          <cell r="T6" t="str">
            <v>ISDN Modernization</v>
          </cell>
          <cell r="U6" t="str">
            <v>LD New product Rollout &amp; Enh.</v>
          </cell>
          <cell r="V6" t="str">
            <v>VoiceMail Growth/Stimulation</v>
          </cell>
        </row>
        <row r="10">
          <cell r="D10">
            <v>0.40000000000000008</v>
          </cell>
          <cell r="E10">
            <v>0</v>
          </cell>
          <cell r="F10">
            <v>0</v>
          </cell>
          <cell r="G10">
            <v>0.66666666666666663</v>
          </cell>
          <cell r="H10">
            <v>0.66666666666666663</v>
          </cell>
          <cell r="I10">
            <v>0.70000000000000007</v>
          </cell>
          <cell r="J10">
            <v>0</v>
          </cell>
          <cell r="K10">
            <v>0</v>
          </cell>
          <cell r="L10">
            <v>0</v>
          </cell>
          <cell r="M10">
            <v>0.5</v>
          </cell>
          <cell r="N10">
            <v>1</v>
          </cell>
          <cell r="O10">
            <v>0.73333333333333339</v>
          </cell>
          <cell r="P10">
            <v>0.73333333333333339</v>
          </cell>
          <cell r="Q10">
            <v>0.76666666666666661</v>
          </cell>
          <cell r="R10" t="e">
            <v>#N/A</v>
          </cell>
          <cell r="S10">
            <v>0.5</v>
          </cell>
          <cell r="T10">
            <v>0.6</v>
          </cell>
          <cell r="U10">
            <v>0</v>
          </cell>
          <cell r="V10">
            <v>0</v>
          </cell>
        </row>
        <row r="14">
          <cell r="D14">
            <v>0</v>
          </cell>
          <cell r="E14">
            <v>0</v>
          </cell>
          <cell r="F14">
            <v>0</v>
          </cell>
          <cell r="G14">
            <v>225</v>
          </cell>
          <cell r="H14">
            <v>750.2</v>
          </cell>
          <cell r="I14">
            <v>15787</v>
          </cell>
          <cell r="J14">
            <v>0</v>
          </cell>
          <cell r="K14">
            <v>0</v>
          </cell>
          <cell r="L14">
            <v>0</v>
          </cell>
          <cell r="M14">
            <v>0</v>
          </cell>
          <cell r="N14">
            <v>7399</v>
          </cell>
          <cell r="O14">
            <v>4263.75</v>
          </cell>
          <cell r="P14">
            <v>1200</v>
          </cell>
          <cell r="Q14">
            <v>860</v>
          </cell>
          <cell r="R14">
            <v>0</v>
          </cell>
          <cell r="S14">
            <v>0</v>
          </cell>
          <cell r="T14">
            <v>17662</v>
          </cell>
          <cell r="U14">
            <v>0</v>
          </cell>
          <cell r="V14">
            <v>0</v>
          </cell>
        </row>
        <row r="16">
          <cell r="D16">
            <v>0</v>
          </cell>
          <cell r="E16">
            <v>0</v>
          </cell>
          <cell r="F16">
            <v>0</v>
          </cell>
          <cell r="G16">
            <v>0</v>
          </cell>
          <cell r="H16">
            <v>0</v>
          </cell>
          <cell r="I16">
            <v>33077</v>
          </cell>
          <cell r="J16">
            <v>0</v>
          </cell>
          <cell r="K16">
            <v>0</v>
          </cell>
          <cell r="L16">
            <v>0</v>
          </cell>
          <cell r="M16">
            <v>18544</v>
          </cell>
          <cell r="N16">
            <v>217900</v>
          </cell>
          <cell r="O16">
            <v>96707</v>
          </cell>
          <cell r="P16">
            <v>14696</v>
          </cell>
          <cell r="Q16">
            <v>820</v>
          </cell>
          <cell r="R16">
            <v>0</v>
          </cell>
          <cell r="S16">
            <v>0</v>
          </cell>
          <cell r="T16">
            <v>31929</v>
          </cell>
          <cell r="U16">
            <v>0</v>
          </cell>
          <cell r="V16">
            <v>0</v>
          </cell>
        </row>
        <row r="28">
          <cell r="D28" t="str">
            <v>ESG VOIP Services</v>
          </cell>
          <cell r="E28" t="str">
            <v>IP-VPN</v>
          </cell>
          <cell r="F28" t="str">
            <v>Centrex Modernization/Advance - Centrex IP, IP Hybrid</v>
          </cell>
          <cell r="G28" t="str">
            <v>ATM Product Enhancements</v>
          </cell>
          <cell r="H28" t="str">
            <v>Data CPE Programs</v>
          </cell>
          <cell r="I28" t="str">
            <v>FastPacket-LD Enhancements</v>
          </cell>
          <cell r="J28" t="str">
            <v>LD- PL - Sonet</v>
          </cell>
          <cell r="K28" t="str">
            <v>2003 -911Revenue Growth Programs</v>
          </cell>
        </row>
        <row r="31">
          <cell r="D31">
            <v>0</v>
          </cell>
          <cell r="E31">
            <v>0</v>
          </cell>
          <cell r="F31">
            <v>0</v>
          </cell>
          <cell r="G31">
            <v>18544</v>
          </cell>
          <cell r="H31">
            <v>217900</v>
          </cell>
          <cell r="I31">
            <v>96707</v>
          </cell>
          <cell r="J31">
            <v>820</v>
          </cell>
          <cell r="K31" t="e">
            <v>#N/A</v>
          </cell>
        </row>
        <row r="32">
          <cell r="D32">
            <v>0</v>
          </cell>
          <cell r="E32">
            <v>0</v>
          </cell>
          <cell r="F32">
            <v>0</v>
          </cell>
          <cell r="G32">
            <v>0</v>
          </cell>
          <cell r="H32">
            <v>7399</v>
          </cell>
          <cell r="I32">
            <v>4263.75</v>
          </cell>
          <cell r="J32">
            <v>860</v>
          </cell>
          <cell r="K32" t="e">
            <v>#N/A</v>
          </cell>
        </row>
        <row r="34">
          <cell r="D34">
            <v>0</v>
          </cell>
          <cell r="E34">
            <v>0</v>
          </cell>
          <cell r="F34">
            <v>0</v>
          </cell>
          <cell r="G34">
            <v>0.6</v>
          </cell>
          <cell r="H34">
            <v>1</v>
          </cell>
          <cell r="I34">
            <v>0.7</v>
          </cell>
          <cell r="J34">
            <v>0.8</v>
          </cell>
          <cell r="K34">
            <v>0</v>
          </cell>
        </row>
      </sheetData>
      <sheetData sheetId="24" refreshError="1">
        <row r="11">
          <cell r="C11" t="str">
            <v>Data CPE Programs</v>
          </cell>
          <cell r="D11">
            <v>217900</v>
          </cell>
          <cell r="E11">
            <v>1</v>
          </cell>
          <cell r="G11">
            <v>7399</v>
          </cell>
        </row>
        <row r="12">
          <cell r="C12" t="str">
            <v>ESG VOIP Services</v>
          </cell>
          <cell r="D12">
            <v>0</v>
          </cell>
          <cell r="E12">
            <v>0</v>
          </cell>
          <cell r="G12">
            <v>0</v>
          </cell>
        </row>
        <row r="13">
          <cell r="C13" t="str">
            <v>Frame Relay Products</v>
          </cell>
          <cell r="D13">
            <v>14696</v>
          </cell>
          <cell r="E13">
            <v>0.73333333333333339</v>
          </cell>
          <cell r="G13">
            <v>1200</v>
          </cell>
        </row>
        <row r="14">
          <cell r="C14" t="str">
            <v>IP-VPN</v>
          </cell>
          <cell r="D14">
            <v>0</v>
          </cell>
          <cell r="E14">
            <v>0</v>
          </cell>
          <cell r="G14">
            <v>0</v>
          </cell>
        </row>
        <row r="15">
          <cell r="C15" t="str">
            <v>LD New product Rollout &amp; Enh.</v>
          </cell>
          <cell r="D15">
            <v>0</v>
          </cell>
          <cell r="E15">
            <v>0</v>
          </cell>
          <cell r="G15">
            <v>0</v>
          </cell>
        </row>
        <row r="16">
          <cell r="C16" t="str">
            <v>LD- PL - Sonet</v>
          </cell>
          <cell r="D16">
            <v>820</v>
          </cell>
          <cell r="E16">
            <v>0.76666666666666661</v>
          </cell>
          <cell r="G16">
            <v>860</v>
          </cell>
        </row>
        <row r="17">
          <cell r="C17" t="str">
            <v>Managed Network Solutions (MNS)</v>
          </cell>
          <cell r="D17">
            <v>0</v>
          </cell>
          <cell r="E17">
            <v>0.66666666666666663</v>
          </cell>
          <cell r="G17">
            <v>750.2</v>
          </cell>
        </row>
        <row r="18">
          <cell r="C18" t="str">
            <v>Transparent LAN (GigE/TLC)</v>
          </cell>
          <cell r="D18">
            <v>0</v>
          </cell>
          <cell r="E18">
            <v>0</v>
          </cell>
          <cell r="G18">
            <v>0</v>
          </cell>
        </row>
        <row r="19">
          <cell r="C19" t="str">
            <v>ATM - Non Emerging Rev Product Enhancements</v>
          </cell>
          <cell r="D19">
            <v>18544</v>
          </cell>
          <cell r="E19">
            <v>0.5</v>
          </cell>
          <cell r="G19">
            <v>0</v>
          </cell>
        </row>
        <row r="22">
          <cell r="G22">
            <v>10209.200000000001</v>
          </cell>
        </row>
        <row r="27">
          <cell r="C27" t="str">
            <v>Data CPE Programs</v>
          </cell>
          <cell r="D27">
            <v>217900</v>
          </cell>
          <cell r="E27">
            <v>1</v>
          </cell>
          <cell r="G27">
            <v>7399</v>
          </cell>
        </row>
        <row r="28">
          <cell r="C28" t="str">
            <v>Emerging Services development</v>
          </cell>
          <cell r="D28">
            <v>0</v>
          </cell>
          <cell r="E28">
            <v>0.46666666666666662</v>
          </cell>
          <cell r="G28">
            <v>43376</v>
          </cell>
        </row>
        <row r="29">
          <cell r="C29" t="str">
            <v>ESG VOIP Services</v>
          </cell>
          <cell r="D29">
            <v>0</v>
          </cell>
          <cell r="E29">
            <v>0</v>
          </cell>
          <cell r="G29">
            <v>0</v>
          </cell>
        </row>
        <row r="30">
          <cell r="C30" t="str">
            <v>Frame Relay Products</v>
          </cell>
          <cell r="D30">
            <v>14696</v>
          </cell>
          <cell r="E30">
            <v>0.73333333333333339</v>
          </cell>
          <cell r="G30">
            <v>1200</v>
          </cell>
        </row>
        <row r="31">
          <cell r="C31" t="str">
            <v>ISDN Modernization</v>
          </cell>
          <cell r="D31">
            <v>31929</v>
          </cell>
          <cell r="E31">
            <v>0.6</v>
          </cell>
          <cell r="G31">
            <v>17662</v>
          </cell>
        </row>
        <row r="32">
          <cell r="C32" t="str">
            <v>LD New product Rollout &amp; Enh.</v>
          </cell>
          <cell r="D32">
            <v>0</v>
          </cell>
          <cell r="E32">
            <v>0</v>
          </cell>
          <cell r="G32">
            <v>0</v>
          </cell>
        </row>
        <row r="33">
          <cell r="C33" t="str">
            <v>LD- PL - Sonet</v>
          </cell>
          <cell r="D33">
            <v>820</v>
          </cell>
          <cell r="E33">
            <v>0.76666666666666661</v>
          </cell>
          <cell r="G33">
            <v>860</v>
          </cell>
        </row>
        <row r="34">
          <cell r="C34" t="str">
            <v>Managed Network Solutions (MNS)</v>
          </cell>
          <cell r="D34">
            <v>0</v>
          </cell>
          <cell r="E34">
            <v>0.66666666666666663</v>
          </cell>
          <cell r="G34">
            <v>750.2</v>
          </cell>
        </row>
        <row r="35">
          <cell r="C35" t="str">
            <v>Optical Networking - AOS</v>
          </cell>
          <cell r="D35">
            <v>33077</v>
          </cell>
          <cell r="E35">
            <v>0.70000000000000007</v>
          </cell>
          <cell r="G35">
            <v>15787</v>
          </cell>
        </row>
        <row r="36">
          <cell r="C36" t="str">
            <v>Transparent LAN (GigE/TLC)</v>
          </cell>
          <cell r="D36">
            <v>0</v>
          </cell>
          <cell r="E36">
            <v>0</v>
          </cell>
          <cell r="G36">
            <v>0</v>
          </cell>
        </row>
        <row r="37">
          <cell r="C37" t="str">
            <v>ATM - Non Emerging Rev Product Enhancements</v>
          </cell>
          <cell r="D37">
            <v>18544</v>
          </cell>
          <cell r="E37">
            <v>0.5</v>
          </cell>
          <cell r="G37">
            <v>0</v>
          </cell>
        </row>
        <row r="38">
          <cell r="C38" t="str">
            <v>Optical Networking - CAS</v>
          </cell>
          <cell r="D38">
            <v>0</v>
          </cell>
          <cell r="E38">
            <v>0</v>
          </cell>
          <cell r="G38">
            <v>0</v>
          </cell>
        </row>
        <row r="40">
          <cell r="D40">
            <v>316966</v>
          </cell>
        </row>
        <row r="46">
          <cell r="C46" t="str">
            <v>Data CPE Programs</v>
          </cell>
          <cell r="D46">
            <v>217900</v>
          </cell>
          <cell r="E46">
            <v>1</v>
          </cell>
          <cell r="G46">
            <v>7399</v>
          </cell>
        </row>
        <row r="47">
          <cell r="C47" t="str">
            <v>DSL Programs</v>
          </cell>
          <cell r="D47">
            <v>0</v>
          </cell>
          <cell r="E47">
            <v>0.40000000000000008</v>
          </cell>
          <cell r="G47">
            <v>0</v>
          </cell>
        </row>
        <row r="48">
          <cell r="C48" t="str">
            <v>Emerging Services development</v>
          </cell>
          <cell r="D48">
            <v>0</v>
          </cell>
          <cell r="E48">
            <v>0.46666666666666662</v>
          </cell>
          <cell r="G48">
            <v>43376</v>
          </cell>
        </row>
        <row r="49">
          <cell r="C49" t="str">
            <v>ESG VOIP Services</v>
          </cell>
          <cell r="D49">
            <v>0</v>
          </cell>
          <cell r="E49">
            <v>0</v>
          </cell>
          <cell r="G49">
            <v>0</v>
          </cell>
        </row>
        <row r="50">
          <cell r="C50" t="str">
            <v>FastPacket-LD Enhancements</v>
          </cell>
          <cell r="D50">
            <v>96707</v>
          </cell>
          <cell r="E50">
            <v>0.73333333333333339</v>
          </cell>
          <cell r="G50">
            <v>4263.75</v>
          </cell>
        </row>
        <row r="51">
          <cell r="C51" t="str">
            <v>Frame Relay Products</v>
          </cell>
          <cell r="D51">
            <v>14696</v>
          </cell>
          <cell r="E51">
            <v>0.73333333333333339</v>
          </cell>
          <cell r="G51">
            <v>1200</v>
          </cell>
        </row>
        <row r="52">
          <cell r="C52" t="str">
            <v>ISDN Modernization</v>
          </cell>
          <cell r="D52">
            <v>31929</v>
          </cell>
          <cell r="E52">
            <v>0.6</v>
          </cell>
          <cell r="G52">
            <v>17662</v>
          </cell>
        </row>
        <row r="53">
          <cell r="C53" t="str">
            <v>LD New product Rollout &amp; Enh.</v>
          </cell>
          <cell r="D53">
            <v>0</v>
          </cell>
          <cell r="E53">
            <v>0</v>
          </cell>
          <cell r="G53">
            <v>0</v>
          </cell>
        </row>
        <row r="54">
          <cell r="C54" t="str">
            <v>LD- PL - Sonet</v>
          </cell>
          <cell r="D54">
            <v>820</v>
          </cell>
          <cell r="E54">
            <v>0.76666666666666661</v>
          </cell>
          <cell r="G54">
            <v>860</v>
          </cell>
        </row>
        <row r="55">
          <cell r="C55" t="str">
            <v>Managed Network Solutions (MNS)</v>
          </cell>
          <cell r="D55">
            <v>0</v>
          </cell>
          <cell r="E55">
            <v>0.66666666666666663</v>
          </cell>
          <cell r="G55">
            <v>750.2</v>
          </cell>
        </row>
        <row r="56">
          <cell r="C56" t="str">
            <v>Optical Networking - AOS</v>
          </cell>
          <cell r="D56">
            <v>33077</v>
          </cell>
          <cell r="E56">
            <v>0.70000000000000007</v>
          </cell>
          <cell r="G56">
            <v>15787</v>
          </cell>
        </row>
        <row r="57">
          <cell r="C57" t="str">
            <v>Transparent LAN (GigE/TLC)</v>
          </cell>
          <cell r="D57">
            <v>0</v>
          </cell>
          <cell r="E57">
            <v>0</v>
          </cell>
          <cell r="G57">
            <v>0</v>
          </cell>
        </row>
        <row r="58">
          <cell r="C58" t="str">
            <v>VoiceMail Growth/Stimulation</v>
          </cell>
          <cell r="D58">
            <v>0</v>
          </cell>
          <cell r="E58">
            <v>0</v>
          </cell>
          <cell r="G58">
            <v>0</v>
          </cell>
        </row>
        <row r="59">
          <cell r="C59" t="str">
            <v>Optical Networking - SONET</v>
          </cell>
          <cell r="D59">
            <v>0</v>
          </cell>
          <cell r="E59">
            <v>0.5</v>
          </cell>
          <cell r="G59">
            <v>0</v>
          </cell>
        </row>
      </sheetData>
      <sheetData sheetId="25" refreshError="1"/>
      <sheetData sheetId="2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rcmbsd"/>
      <sheetName val="Input Sheet"/>
    </sheetNames>
    <sheetDataSet>
      <sheetData sheetId="0">
        <row r="619">
          <cell r="B619">
            <v>37046.080000000002</v>
          </cell>
        </row>
      </sheetData>
      <sheetData sheetId="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der payment"/>
      <sheetName val="Cover Pg"/>
      <sheetName val="Ext_4th comp"/>
      <sheetName val="Summary m1 chg"/>
      <sheetName val="4th_ITAS M1 Chg"/>
      <sheetName val="3_7 SIT"/>
      <sheetName val="Final Time_Tasks"/>
      <sheetName val="sum of PM time"/>
      <sheetName val="M1 Review Time"/>
      <sheetName val="m1 chk"/>
      <sheetName val="3_7 FIT Est"/>
      <sheetName val="2_20 SIT Est"/>
      <sheetName val="2_20 FIT Est"/>
      <sheetName val="4th ES"/>
      <sheetName val="Other FIT Trac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All Benefits"/>
      <sheetName val="Summary-Qualified Pension"/>
      <sheetName val="Summary-SERPs"/>
      <sheetName val="Summary-Retiree Welfare"/>
      <sheetName val="NONU-Fiscal 2010"/>
      <sheetName val="NONU-Fiscal 2011"/>
      <sheetName val="NONU-Fiscal 2012"/>
      <sheetName val="NONU-Fiscal 2013"/>
      <sheetName val="NONU-Fiscal 2014"/>
      <sheetName val="NONU-Fiscal 2015"/>
      <sheetName val="CGEU-Fiscal 2010"/>
      <sheetName val="CGEU-Fiscal 2011"/>
      <sheetName val="CGEU-Fiscal 2012"/>
      <sheetName val="CGEU-Fiscal 2013"/>
      <sheetName val="CGEU-Fiscal 2014"/>
      <sheetName val="CGEU-Fiscal 2015"/>
      <sheetName val="PSIU-Fiscal 2010"/>
      <sheetName val="PSIU-Fiscal 2011"/>
      <sheetName val="PSIU-Fiscal 2012"/>
      <sheetName val="PSIU-Fiscal 2013"/>
      <sheetName val="PSIU-Fiscal 2014"/>
      <sheetName val="PSIU-Fiscal 2015"/>
      <sheetName val="Nonqualified Plan-Fiscal 2010"/>
      <sheetName val="Nonqualified Plan-Fiscal 2011"/>
      <sheetName val="Nonqualified Plan-Fiscal 2012"/>
      <sheetName val="Nonqualified Plan-Fiscal 2013"/>
      <sheetName val="Nonqualified Plan-Fiscal 2014"/>
      <sheetName val="Nonqualified Plan-Fiscal 2015"/>
      <sheetName val="Retiree Medical-Fiscal 2010"/>
      <sheetName val="Retiree Medical-Fiscal 2011"/>
      <sheetName val="Retiree Medical-Fiscal 2012"/>
      <sheetName val="Retiree Medical-Fiscal 2013"/>
      <sheetName val="Retiree Medical-Fiscal 2014"/>
      <sheetName val="Retiree Medical-Fiscal 2015"/>
      <sheetName val="Retiree Life-Fiscal 2010"/>
      <sheetName val="Retiree Life-Fiscal 2011"/>
      <sheetName val="Retiree Life-Fiscal 2012"/>
      <sheetName val="Retiree Life-Fiscal 2013"/>
      <sheetName val="Retiree Life-Fiscal 2014"/>
      <sheetName val="Retiree Life-Fiscal 2015"/>
    </sheetNames>
    <sheetDataSet>
      <sheetData sheetId="0">
        <row r="39">
          <cell r="B39">
            <v>0.71299999999999997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s"/>
      <sheetName val="Report "/>
      <sheetName val="MtM"/>
      <sheetName val="Analysis"/>
      <sheetName val="MTM Jan"/>
      <sheetName val="CR Jan"/>
      <sheetName val="Closed Jan "/>
      <sheetName val="Jan Fwd 1"/>
      <sheetName val="Retail"/>
      <sheetName val="App Over 1-99"/>
      <sheetName val="Dec98-Feb99"/>
    </sheetNames>
    <sheetDataSet>
      <sheetData sheetId="0" refreshError="1">
        <row r="1">
          <cell r="A1" t="str">
            <v>Payments</v>
          </cell>
        </row>
        <row r="3">
          <cell r="B3" t="str">
            <v>July</v>
          </cell>
          <cell r="D3" t="str">
            <v>August</v>
          </cell>
          <cell r="F3" t="str">
            <v>September</v>
          </cell>
          <cell r="H3" t="str">
            <v>October</v>
          </cell>
          <cell r="J3" t="str">
            <v>November</v>
          </cell>
          <cell r="L3" t="str">
            <v>December</v>
          </cell>
          <cell r="N3" t="str">
            <v>January</v>
          </cell>
          <cell r="P3" t="str">
            <v>February</v>
          </cell>
        </row>
        <row r="4">
          <cell r="B4" t="str">
            <v>Cash</v>
          </cell>
          <cell r="C4" t="str">
            <v xml:space="preserve">Cash </v>
          </cell>
          <cell r="D4" t="str">
            <v>Cash</v>
          </cell>
          <cell r="E4" t="str">
            <v xml:space="preserve">Cash </v>
          </cell>
          <cell r="F4" t="str">
            <v>Cash</v>
          </cell>
          <cell r="G4" t="str">
            <v xml:space="preserve">Cash </v>
          </cell>
          <cell r="H4" t="str">
            <v>Cash</v>
          </cell>
          <cell r="I4" t="str">
            <v xml:space="preserve">Cash </v>
          </cell>
          <cell r="J4" t="str">
            <v>Cash</v>
          </cell>
          <cell r="K4" t="str">
            <v xml:space="preserve">Cash </v>
          </cell>
          <cell r="L4" t="str">
            <v>Cash</v>
          </cell>
          <cell r="M4" t="str">
            <v xml:space="preserve">Cash </v>
          </cell>
          <cell r="N4" t="str">
            <v>Cash</v>
          </cell>
          <cell r="O4" t="str">
            <v xml:space="preserve">Cash </v>
          </cell>
          <cell r="P4" t="str">
            <v>Cash</v>
          </cell>
          <cell r="Q4" t="str">
            <v xml:space="preserve">Cash </v>
          </cell>
        </row>
        <row r="5">
          <cell r="A5" t="str">
            <v>Company</v>
          </cell>
          <cell r="B5" t="str">
            <v>Paid</v>
          </cell>
          <cell r="C5" t="str">
            <v>Received</v>
          </cell>
          <cell r="D5" t="str">
            <v>Paid</v>
          </cell>
          <cell r="E5" t="str">
            <v>Received</v>
          </cell>
          <cell r="F5" t="str">
            <v>Paid</v>
          </cell>
          <cell r="G5" t="str">
            <v>Received</v>
          </cell>
          <cell r="H5" t="str">
            <v>Paid</v>
          </cell>
          <cell r="I5" t="str">
            <v>Received</v>
          </cell>
          <cell r="J5" t="str">
            <v>Paid</v>
          </cell>
          <cell r="K5" t="str">
            <v>Received</v>
          </cell>
          <cell r="L5" t="str">
            <v>Paid</v>
          </cell>
          <cell r="M5" t="str">
            <v>Received</v>
          </cell>
          <cell r="N5" t="str">
            <v>Paid</v>
          </cell>
          <cell r="O5" t="str">
            <v>Received</v>
          </cell>
          <cell r="P5" t="str">
            <v>Paid</v>
          </cell>
          <cell r="Q5" t="str">
            <v>Received</v>
          </cell>
        </row>
        <row r="6">
          <cell r="A6" t="str">
            <v>American Electric Power Service Co. (AEPSPM)</v>
          </cell>
          <cell r="E6">
            <v>37840</v>
          </cell>
          <cell r="G6">
            <v>27654</v>
          </cell>
          <cell r="H6">
            <v>-126061.28</v>
          </cell>
          <cell r="I6">
            <v>58960</v>
          </cell>
          <cell r="J6">
            <v>-39520</v>
          </cell>
          <cell r="K6">
            <v>486310.40000000002</v>
          </cell>
        </row>
        <row r="7">
          <cell r="A7" t="str">
            <v>Amoco EnergyTrading Corporation (AMOCO)</v>
          </cell>
        </row>
        <row r="8">
          <cell r="A8" t="str">
            <v>Aquila Power Corporation (APCMID)</v>
          </cell>
          <cell r="E8">
            <v>17600</v>
          </cell>
          <cell r="G8">
            <v>33600</v>
          </cell>
          <cell r="I8">
            <v>72800</v>
          </cell>
          <cell r="K8">
            <v>55200</v>
          </cell>
          <cell r="L8">
            <v>-12000</v>
          </cell>
        </row>
        <row r="9">
          <cell r="A9" t="str">
            <v>Avista Energy Incorporated (</v>
          </cell>
        </row>
        <row r="10">
          <cell r="A10" t="str">
            <v>AYP Energy Inc. (AYP)</v>
          </cell>
          <cell r="B10">
            <v>-24000</v>
          </cell>
          <cell r="I10">
            <v>12800</v>
          </cell>
          <cell r="K10">
            <v>17800</v>
          </cell>
        </row>
        <row r="11">
          <cell r="A11" t="str">
            <v>Central Illinois Light Co. (CILMAR)</v>
          </cell>
        </row>
        <row r="12">
          <cell r="A12" t="str">
            <v>Cinergy Power Marketing &amp; Trading (CINERG)</v>
          </cell>
        </row>
        <row r="13">
          <cell r="A13" t="str">
            <v>Citizen's Power Sales (CPMW)</v>
          </cell>
          <cell r="G13">
            <v>56800</v>
          </cell>
          <cell r="H13">
            <v>-64000</v>
          </cell>
          <cell r="I13">
            <v>838600</v>
          </cell>
          <cell r="J13">
            <v>-885600</v>
          </cell>
          <cell r="K13">
            <v>476000</v>
          </cell>
        </row>
        <row r="14">
          <cell r="A14" t="str">
            <v>Commonweath Edison (COMEDW)</v>
          </cell>
          <cell r="F14">
            <v>-26400</v>
          </cell>
          <cell r="G14">
            <v>62000</v>
          </cell>
          <cell r="H14">
            <v>-245200</v>
          </cell>
          <cell r="I14">
            <v>133000</v>
          </cell>
          <cell r="K14">
            <v>296000</v>
          </cell>
        </row>
        <row r="15">
          <cell r="A15" t="str">
            <v>Constellation Power Source (CPSRC)</v>
          </cell>
          <cell r="E15">
            <v>36960</v>
          </cell>
          <cell r="F15">
            <v>-16400</v>
          </cell>
          <cell r="H15">
            <v>-398000</v>
          </cell>
          <cell r="K15">
            <v>15000</v>
          </cell>
          <cell r="M15">
            <v>36080</v>
          </cell>
        </row>
        <row r="16">
          <cell r="A16" t="str">
            <v>Duke Energy Trading &amp; Marketing (DETM)</v>
          </cell>
          <cell r="C16">
            <v>201200</v>
          </cell>
          <cell r="E16">
            <v>412800</v>
          </cell>
          <cell r="G16">
            <v>42400</v>
          </cell>
          <cell r="K16">
            <v>542000</v>
          </cell>
        </row>
        <row r="17">
          <cell r="A17" t="str">
            <v>Dynegy (formerly ECI)</v>
          </cell>
          <cell r="B17">
            <v>-72000</v>
          </cell>
          <cell r="I17">
            <v>58200</v>
          </cell>
        </row>
        <row r="18">
          <cell r="A18" t="str">
            <v>Enron Power Marketing (ENRONA)</v>
          </cell>
          <cell r="F18">
            <v>-955200</v>
          </cell>
          <cell r="H18">
            <v>-379760</v>
          </cell>
          <cell r="K18">
            <v>179200</v>
          </cell>
          <cell r="N18">
            <v>-86400</v>
          </cell>
          <cell r="P18">
            <v>-86400</v>
          </cell>
        </row>
        <row r="19">
          <cell r="A19" t="str">
            <v>Entergy Power Marketing Corp. (EPMC)</v>
          </cell>
          <cell r="B19">
            <v>-24800</v>
          </cell>
          <cell r="G19">
            <v>36000</v>
          </cell>
          <cell r="I19">
            <v>457600</v>
          </cell>
          <cell r="J19">
            <v>-477600</v>
          </cell>
          <cell r="K19">
            <v>20400</v>
          </cell>
        </row>
        <row r="20">
          <cell r="A20" t="str">
            <v>NorAm Energy Service, Inc. (NES)</v>
          </cell>
        </row>
        <row r="21">
          <cell r="A21" t="str">
            <v>Northern/AES Power (NAES)</v>
          </cell>
        </row>
        <row r="22">
          <cell r="A22" t="str">
            <v xml:space="preserve">Sempra Energy Trading </v>
          </cell>
          <cell r="B22">
            <v>-30800</v>
          </cell>
          <cell r="D22">
            <v>-9600</v>
          </cell>
        </row>
        <row r="23">
          <cell r="A23" t="str">
            <v>Sonat Power Marketing, L.P.</v>
          </cell>
        </row>
        <row r="24">
          <cell r="A24" t="str">
            <v>Southern Company Energy Marketing LP (SCEM)</v>
          </cell>
          <cell r="G24">
            <v>143400</v>
          </cell>
          <cell r="H24">
            <v>-591080</v>
          </cell>
          <cell r="I24">
            <v>2640</v>
          </cell>
          <cell r="J24">
            <v>-381880</v>
          </cell>
          <cell r="K24">
            <v>29600</v>
          </cell>
          <cell r="L24">
            <v>-40480</v>
          </cell>
        </row>
        <row r="25">
          <cell r="A25" t="str">
            <v>Southern Illinois Power Coop (SILCO)</v>
          </cell>
        </row>
        <row r="26">
          <cell r="A26" t="str">
            <v>Virginia Power (VAPGEN)</v>
          </cell>
          <cell r="I26">
            <v>26400</v>
          </cell>
        </row>
        <row r="27">
          <cell r="A27" t="str">
            <v>Williams Energy Service Co. (WESC)</v>
          </cell>
          <cell r="D27">
            <v>-24800</v>
          </cell>
          <cell r="G27">
            <v>788800</v>
          </cell>
          <cell r="I27">
            <v>82400</v>
          </cell>
          <cell r="K27">
            <v>140400</v>
          </cell>
        </row>
        <row r="28">
          <cell r="A28" t="str">
            <v xml:space="preserve">North American Energy Conservation (NAEC) </v>
          </cell>
          <cell r="F28">
            <v>-31200</v>
          </cell>
        </row>
        <row r="29">
          <cell r="A29" t="str">
            <v>Engage Energy US LP (ENGA)</v>
          </cell>
        </row>
        <row r="30">
          <cell r="A30" t="str">
            <v>PacifiCorp Power Marketing, Inc. (PPM)</v>
          </cell>
        </row>
        <row r="31">
          <cell r="A31" t="str">
            <v>WPS Energy Services, Inc. (WPSESI)</v>
          </cell>
        </row>
        <row r="32">
          <cell r="A32" t="str">
            <v>Northern Indiana Public Service Co. (NIPSGE)</v>
          </cell>
          <cell r="K32">
            <v>162000</v>
          </cell>
        </row>
        <row r="33">
          <cell r="B33">
            <v>-151600</v>
          </cell>
          <cell r="C33">
            <v>201200</v>
          </cell>
          <cell r="D33">
            <v>-34400</v>
          </cell>
          <cell r="E33">
            <v>505200</v>
          </cell>
          <cell r="F33">
            <v>-1029200</v>
          </cell>
          <cell r="G33">
            <v>1190654</v>
          </cell>
          <cell r="H33">
            <v>-1804101.28</v>
          </cell>
          <cell r="I33">
            <v>1743400</v>
          </cell>
          <cell r="J33">
            <v>-1784600</v>
          </cell>
          <cell r="K33">
            <v>2419910.4</v>
          </cell>
          <cell r="L33">
            <v>-52480</v>
          </cell>
          <cell r="M33">
            <v>36080</v>
          </cell>
          <cell r="N33">
            <v>-86400</v>
          </cell>
          <cell r="O33">
            <v>0</v>
          </cell>
          <cell r="P33">
            <v>-86400</v>
          </cell>
          <cell r="Q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Configs - Master 2017"/>
      <sheetName val="Case Configs - Depr Adjustments"/>
      <sheetName val="Matt Email"/>
      <sheetName val="Piedmont Bonus Adj"/>
      <sheetName val="Piedmont"/>
      <sheetName val="PNG Calcs &amp; Note"/>
      <sheetName val="PNG Pwr Tax Rpt 6 - PY DEPR"/>
      <sheetName val="PNG PwrTax - 026"/>
      <sheetName val="PNG Depr - As of Sept"/>
      <sheetName val="Case Config Export - as of Sep "/>
    </sheetNames>
    <sheetDataSet>
      <sheetData sheetId="0"/>
      <sheetData sheetId="1"/>
      <sheetData sheetId="2"/>
      <sheetData sheetId="3"/>
      <sheetData sheetId="4">
        <row r="7">
          <cell r="A7" t="str">
            <v>Row Labels</v>
          </cell>
          <cell r="B7">
            <v>2017</v>
          </cell>
          <cell r="C7">
            <v>2018</v>
          </cell>
          <cell r="D7">
            <v>2019</v>
          </cell>
          <cell r="E7">
            <v>2020</v>
          </cell>
          <cell r="F7">
            <v>2021</v>
          </cell>
          <cell r="G7">
            <v>2022</v>
          </cell>
        </row>
        <row r="8">
          <cell r="A8" t="str">
            <v>Federal</v>
          </cell>
          <cell r="B8">
            <v>171585017.13999999</v>
          </cell>
          <cell r="C8">
            <v>148586171.63999996</v>
          </cell>
          <cell r="D8">
            <v>126789444.52999999</v>
          </cell>
          <cell r="E8">
            <v>115938913.25999999</v>
          </cell>
          <cell r="F8">
            <v>105093736.22000001</v>
          </cell>
          <cell r="G8">
            <v>94285059.659999967</v>
          </cell>
        </row>
        <row r="9">
          <cell r="A9" t="str">
            <v>CO2</v>
          </cell>
          <cell r="B9">
            <v>10261395.759999998</v>
          </cell>
          <cell r="C9">
            <v>8054344.5599999987</v>
          </cell>
          <cell r="D9">
            <v>5786205.0200000005</v>
          </cell>
          <cell r="E9">
            <v>3878046.8800000008</v>
          </cell>
          <cell r="F9">
            <v>3026497.87</v>
          </cell>
          <cell r="G9">
            <v>2809918.9299999997</v>
          </cell>
        </row>
        <row r="10">
          <cell r="A10" t="str">
            <v>CO3</v>
          </cell>
          <cell r="B10">
            <v>14587169.16</v>
          </cell>
          <cell r="C10">
            <v>7445643.9200000018</v>
          </cell>
          <cell r="D10">
            <v>5168023.0700000022</v>
          </cell>
          <cell r="E10">
            <v>3207113.7699999996</v>
          </cell>
          <cell r="F10">
            <v>2490929.0399999996</v>
          </cell>
          <cell r="G10">
            <v>1943794.6800000002</v>
          </cell>
        </row>
        <row r="11">
          <cell r="A11" t="str">
            <v>NC</v>
          </cell>
          <cell r="B11">
            <v>114522280.61999999</v>
          </cell>
          <cell r="C11">
            <v>103862328.27999997</v>
          </cell>
          <cell r="D11">
            <v>88941155.689999968</v>
          </cell>
          <cell r="E11">
            <v>84080018.389999986</v>
          </cell>
          <cell r="F11">
            <v>77813972.910000026</v>
          </cell>
          <cell r="G11">
            <v>71184161.899999976</v>
          </cell>
        </row>
        <row r="12">
          <cell r="A12" t="str">
            <v>SC</v>
          </cell>
          <cell r="B12">
            <v>9333443.9900000021</v>
          </cell>
          <cell r="C12">
            <v>8649862.3400000036</v>
          </cell>
          <cell r="D12">
            <v>8132900.9799999986</v>
          </cell>
          <cell r="E12">
            <v>7512030.8000000007</v>
          </cell>
          <cell r="F12">
            <v>6038838.4099999992</v>
          </cell>
          <cell r="G12">
            <v>4198337.959999999</v>
          </cell>
        </row>
        <row r="13">
          <cell r="A13" t="str">
            <v>TN</v>
          </cell>
          <cell r="B13">
            <v>22880727.609999999</v>
          </cell>
          <cell r="C13">
            <v>20573992.539999988</v>
          </cell>
          <cell r="D13">
            <v>18761159.770000007</v>
          </cell>
          <cell r="E13">
            <v>17261703.420000006</v>
          </cell>
          <cell r="F13">
            <v>15723497.989999996</v>
          </cell>
          <cell r="G13">
            <v>14148846.190000001</v>
          </cell>
        </row>
        <row r="14">
          <cell r="A14" t="str">
            <v>NC</v>
          </cell>
          <cell r="B14">
            <v>333054755.04999995</v>
          </cell>
          <cell r="C14">
            <v>258799649.40999994</v>
          </cell>
          <cell r="D14">
            <v>192056040.21000001</v>
          </cell>
          <cell r="E14">
            <v>153904250.46000001</v>
          </cell>
          <cell r="F14">
            <v>115229929.16000004</v>
          </cell>
          <cell r="G14">
            <v>94258315.699999958</v>
          </cell>
        </row>
        <row r="15">
          <cell r="A15" t="str">
            <v>CO2</v>
          </cell>
          <cell r="B15">
            <v>144071599.09999999</v>
          </cell>
          <cell r="C15">
            <v>96712274.909999967</v>
          </cell>
          <cell r="D15">
            <v>68221491.88000001</v>
          </cell>
          <cell r="E15">
            <v>39858718.459999993</v>
          </cell>
          <cell r="F15">
            <v>11668584.92</v>
          </cell>
          <cell r="G15">
            <v>2806168.9299999997</v>
          </cell>
        </row>
        <row r="16">
          <cell r="A16" t="str">
            <v>CO3</v>
          </cell>
          <cell r="B16">
            <v>24243837.169999998</v>
          </cell>
          <cell r="C16">
            <v>15930551.369999999</v>
          </cell>
          <cell r="D16">
            <v>6911792.8000000017</v>
          </cell>
          <cell r="E16">
            <v>4088025.1199999996</v>
          </cell>
          <cell r="F16">
            <v>2872494.3499999996</v>
          </cell>
          <cell r="G16">
            <v>1943794.71</v>
          </cell>
        </row>
        <row r="17">
          <cell r="A17" t="str">
            <v>NC</v>
          </cell>
          <cell r="B17">
            <v>114468474.41999999</v>
          </cell>
          <cell r="C17">
            <v>103810048.42999996</v>
          </cell>
          <cell r="D17">
            <v>88891411.770000011</v>
          </cell>
          <cell r="E17">
            <v>84048372.750000015</v>
          </cell>
          <cell r="F17">
            <v>77787484.490000039</v>
          </cell>
          <cell r="G17">
            <v>71163550.679999962</v>
          </cell>
        </row>
        <row r="18">
          <cell r="A18" t="str">
            <v>SC</v>
          </cell>
          <cell r="B18">
            <v>9329200.3900000025</v>
          </cell>
          <cell r="C18">
            <v>8646166.8600000031</v>
          </cell>
          <cell r="D18">
            <v>8129727.3499999978</v>
          </cell>
          <cell r="E18">
            <v>7509679.2199999997</v>
          </cell>
          <cell r="F18">
            <v>6036369.9099999983</v>
          </cell>
          <cell r="G18">
            <v>4195134.21</v>
          </cell>
        </row>
        <row r="19">
          <cell r="A19" t="str">
            <v>TN</v>
          </cell>
          <cell r="B19">
            <v>40941643.969999999</v>
          </cell>
          <cell r="C19">
            <v>33700607.840000004</v>
          </cell>
          <cell r="D19">
            <v>19901616.410000004</v>
          </cell>
          <cell r="E19">
            <v>18399454.910000004</v>
          </cell>
          <cell r="F19">
            <v>16864995.490000006</v>
          </cell>
          <cell r="G19">
            <v>14149667.17</v>
          </cell>
        </row>
        <row r="20">
          <cell r="A20" t="str">
            <v>SC</v>
          </cell>
          <cell r="B20">
            <v>277732981.19999993</v>
          </cell>
          <cell r="C20">
            <v>238533559.37000006</v>
          </cell>
          <cell r="D20">
            <v>208184197.65999997</v>
          </cell>
          <cell r="E20">
            <v>191808658.66000003</v>
          </cell>
          <cell r="F20">
            <v>177776300.10000002</v>
          </cell>
          <cell r="G20">
            <v>164672872.65999994</v>
          </cell>
        </row>
        <row r="21">
          <cell r="A21" t="str">
            <v>CO2</v>
          </cell>
          <cell r="B21">
            <v>12597706.869999995</v>
          </cell>
          <cell r="C21">
            <v>10220565.640000004</v>
          </cell>
          <cell r="D21">
            <v>7873789.9700000016</v>
          </cell>
          <cell r="E21">
            <v>5941661.2699999996</v>
          </cell>
          <cell r="F21">
            <v>4930867.3000000017</v>
          </cell>
          <cell r="G21">
            <v>4859720.2700000014</v>
          </cell>
        </row>
        <row r="22">
          <cell r="A22" t="str">
            <v>CO3</v>
          </cell>
          <cell r="B22">
            <v>27417391.310000006</v>
          </cell>
          <cell r="C22">
            <v>13195451.210000003</v>
          </cell>
          <cell r="D22">
            <v>8770663.0400000028</v>
          </cell>
          <cell r="E22">
            <v>5130433.8199999994</v>
          </cell>
          <cell r="F22">
            <v>4139752.0999999992</v>
          </cell>
          <cell r="G22">
            <v>3454342.02</v>
          </cell>
        </row>
        <row r="23">
          <cell r="A23" t="str">
            <v>NC</v>
          </cell>
          <cell r="B23">
            <v>185946871.12999988</v>
          </cell>
          <cell r="C23">
            <v>168331865.46000007</v>
          </cell>
          <cell r="D23">
            <v>148548486.54999995</v>
          </cell>
          <cell r="E23">
            <v>140673034.61000001</v>
          </cell>
          <cell r="F23">
            <v>132310516.91000003</v>
          </cell>
          <cell r="G23">
            <v>123855982.06999993</v>
          </cell>
        </row>
        <row r="24">
          <cell r="A24" t="str">
            <v>SC</v>
          </cell>
          <cell r="B24">
            <v>14264760.360000001</v>
          </cell>
          <cell r="C24">
            <v>12911504.500000002</v>
          </cell>
          <cell r="D24">
            <v>11936167.230000004</v>
          </cell>
          <cell r="E24">
            <v>11063842.309999997</v>
          </cell>
          <cell r="F24">
            <v>9290634.2600000016</v>
          </cell>
          <cell r="G24">
            <v>7224534.7700000005</v>
          </cell>
        </row>
        <row r="25">
          <cell r="A25" t="str">
            <v>TN</v>
          </cell>
          <cell r="B25">
            <v>37506251.530000009</v>
          </cell>
          <cell r="C25">
            <v>33874172.559999995</v>
          </cell>
          <cell r="D25">
            <v>31055090.870000001</v>
          </cell>
          <cell r="E25">
            <v>28999686.649999999</v>
          </cell>
          <cell r="F25">
            <v>27104529.529999986</v>
          </cell>
          <cell r="G25">
            <v>25278293.529999997</v>
          </cell>
        </row>
        <row r="26">
          <cell r="A26" t="str">
            <v>TN</v>
          </cell>
          <cell r="B26">
            <v>277649996.62999988</v>
          </cell>
          <cell r="C26">
            <v>238450574.80000007</v>
          </cell>
          <cell r="D26">
            <v>208101213.08999997</v>
          </cell>
          <cell r="E26">
            <v>191732589.36000001</v>
          </cell>
          <cell r="F26">
            <v>177908855.38000005</v>
          </cell>
          <cell r="G26">
            <v>164672872.65999994</v>
          </cell>
        </row>
        <row r="27">
          <cell r="A27" t="str">
            <v>CO2</v>
          </cell>
          <cell r="B27">
            <v>12597706.869999995</v>
          </cell>
          <cell r="C27">
            <v>10220565.640000004</v>
          </cell>
          <cell r="D27">
            <v>7873789.9700000016</v>
          </cell>
          <cell r="E27">
            <v>5941661.2699999996</v>
          </cell>
          <cell r="F27">
            <v>5082932.1100000013</v>
          </cell>
          <cell r="G27">
            <v>4859720.2700000014</v>
          </cell>
        </row>
        <row r="28">
          <cell r="A28" t="str">
            <v>CO3</v>
          </cell>
          <cell r="B28">
            <v>27413335.120000005</v>
          </cell>
          <cell r="C28">
            <v>13191395.02</v>
          </cell>
          <cell r="D28">
            <v>8766606.8500000015</v>
          </cell>
          <cell r="E28">
            <v>5126715.6399999997</v>
          </cell>
          <cell r="F28">
            <v>4138061.9699999997</v>
          </cell>
          <cell r="G28">
            <v>3454342.02</v>
          </cell>
        </row>
        <row r="29">
          <cell r="A29" t="str">
            <v>NC</v>
          </cell>
          <cell r="B29">
            <v>185895495.05999985</v>
          </cell>
          <cell r="C29">
            <v>168280489.39000008</v>
          </cell>
          <cell r="D29">
            <v>148497110.47999999</v>
          </cell>
          <cell r="E29">
            <v>140625939.81</v>
          </cell>
          <cell r="F29">
            <v>132289120.54000005</v>
          </cell>
          <cell r="G29">
            <v>123855982.06999993</v>
          </cell>
        </row>
        <row r="30">
          <cell r="A30" t="str">
            <v>SC</v>
          </cell>
          <cell r="B30">
            <v>14252238.950000001</v>
          </cell>
          <cell r="C30">
            <v>12898983.090000002</v>
          </cell>
          <cell r="D30">
            <v>11923645.820000002</v>
          </cell>
          <cell r="E30">
            <v>11052364.329999998</v>
          </cell>
          <cell r="F30">
            <v>9285416.8899999987</v>
          </cell>
          <cell r="G30">
            <v>7224534.7700000005</v>
          </cell>
        </row>
        <row r="31">
          <cell r="A31" t="str">
            <v>TN</v>
          </cell>
          <cell r="B31">
            <v>37491220.630000003</v>
          </cell>
          <cell r="C31">
            <v>33859141.659999996</v>
          </cell>
          <cell r="D31">
            <v>31040059.970000003</v>
          </cell>
          <cell r="E31">
            <v>28985908.309999995</v>
          </cell>
          <cell r="F31">
            <v>27113323.869999997</v>
          </cell>
          <cell r="G31">
            <v>25278293.529999997</v>
          </cell>
        </row>
      </sheetData>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ase de dados"/>
    </sheetNames>
    <sheetDataSet>
      <sheetData sheetId="0" refreshError="1">
        <row r="4">
          <cell r="B4" t="str">
            <v>JAN</v>
          </cell>
          <cell r="E4">
            <v>22.07</v>
          </cell>
        </row>
        <row r="5">
          <cell r="B5" t="str">
            <v>FEB</v>
          </cell>
          <cell r="E5">
            <v>21.62</v>
          </cell>
        </row>
        <row r="6">
          <cell r="B6" t="str">
            <v>MAR</v>
          </cell>
          <cell r="E6">
            <v>21.01</v>
          </cell>
        </row>
        <row r="7">
          <cell r="B7" t="str">
            <v>APR</v>
          </cell>
          <cell r="E7">
            <v>20.8</v>
          </cell>
        </row>
        <row r="8">
          <cell r="B8" t="str">
            <v>MAY</v>
          </cell>
          <cell r="E8">
            <v>20.25</v>
          </cell>
        </row>
        <row r="9">
          <cell r="B9" t="str">
            <v>JUN</v>
          </cell>
          <cell r="E9">
            <v>19.87</v>
          </cell>
        </row>
        <row r="10">
          <cell r="B10" t="str">
            <v>JUL</v>
          </cell>
          <cell r="E10">
            <v>19.22</v>
          </cell>
        </row>
        <row r="11">
          <cell r="B11" t="str">
            <v>AUG</v>
          </cell>
          <cell r="E11">
            <v>18.18</v>
          </cell>
        </row>
        <row r="12">
          <cell r="B12" t="str">
            <v>SEP</v>
          </cell>
          <cell r="E12">
            <v>17.510000000000002</v>
          </cell>
        </row>
        <row r="13">
          <cell r="B13" t="str">
            <v>OCT</v>
          </cell>
          <cell r="E13">
            <v>17.28</v>
          </cell>
        </row>
        <row r="14">
          <cell r="B14" t="str">
            <v>NOV</v>
          </cell>
          <cell r="E14">
            <v>16.75</v>
          </cell>
        </row>
        <row r="15">
          <cell r="B15" t="str">
            <v>DEC</v>
          </cell>
          <cell r="E15">
            <v>16.47</v>
          </cell>
          <cell r="G15">
            <v>12.29</v>
          </cell>
        </row>
      </sheetData>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Hourly shape"/>
      <sheetName val="Fuel"/>
      <sheetName val="Volatilities&amp;Correlation"/>
      <sheetName val="Power"/>
      <sheetName val="Other Costs"/>
      <sheetName val="NERC Holidays"/>
      <sheetName val="Summary"/>
    </sheetNames>
    <sheetDataSet>
      <sheetData sheetId="0" refreshError="1"/>
      <sheetData sheetId="1" refreshError="1"/>
      <sheetData sheetId="2" refreshError="1"/>
      <sheetData sheetId="3" refreshError="1"/>
      <sheetData sheetId="4" refreshError="1"/>
      <sheetData sheetId="5" refreshError="1">
        <row r="7">
          <cell r="A7">
            <v>37257</v>
          </cell>
          <cell r="B7">
            <v>1</v>
          </cell>
          <cell r="C7">
            <v>2002</v>
          </cell>
        </row>
        <row r="8">
          <cell r="A8">
            <v>37288</v>
          </cell>
          <cell r="B8">
            <v>2</v>
          </cell>
          <cell r="C8">
            <v>2002</v>
          </cell>
        </row>
        <row r="9">
          <cell r="A9">
            <v>37316</v>
          </cell>
          <cell r="B9">
            <v>3</v>
          </cell>
          <cell r="C9">
            <v>2002</v>
          </cell>
        </row>
        <row r="10">
          <cell r="A10">
            <v>37347</v>
          </cell>
          <cell r="B10">
            <v>4</v>
          </cell>
          <cell r="C10">
            <v>2002</v>
          </cell>
        </row>
        <row r="11">
          <cell r="A11">
            <v>37377</v>
          </cell>
          <cell r="B11">
            <v>5</v>
          </cell>
          <cell r="C11">
            <v>2002</v>
          </cell>
        </row>
        <row r="12">
          <cell r="A12">
            <v>37408</v>
          </cell>
          <cell r="B12">
            <v>6</v>
          </cell>
          <cell r="C12">
            <v>2002</v>
          </cell>
        </row>
        <row r="13">
          <cell r="A13">
            <v>37438</v>
          </cell>
          <cell r="B13">
            <v>7</v>
          </cell>
          <cell r="C13">
            <v>2002</v>
          </cell>
        </row>
        <row r="14">
          <cell r="A14">
            <v>37469</v>
          </cell>
          <cell r="B14">
            <v>8</v>
          </cell>
          <cell r="C14">
            <v>2002</v>
          </cell>
        </row>
        <row r="15">
          <cell r="A15">
            <v>37500</v>
          </cell>
          <cell r="B15">
            <v>9</v>
          </cell>
          <cell r="C15">
            <v>2002</v>
          </cell>
        </row>
        <row r="16">
          <cell r="A16">
            <v>37530</v>
          </cell>
          <cell r="B16">
            <v>10</v>
          </cell>
          <cell r="C16">
            <v>2002</v>
          </cell>
        </row>
        <row r="17">
          <cell r="A17">
            <v>37561</v>
          </cell>
          <cell r="B17">
            <v>11</v>
          </cell>
          <cell r="C17">
            <v>2002</v>
          </cell>
        </row>
        <row r="18">
          <cell r="A18">
            <v>37591</v>
          </cell>
          <cell r="B18">
            <v>12</v>
          </cell>
          <cell r="C18">
            <v>2002</v>
          </cell>
        </row>
        <row r="19">
          <cell r="A19">
            <v>37622</v>
          </cell>
          <cell r="B19">
            <v>1</v>
          </cell>
          <cell r="C19">
            <v>2003</v>
          </cell>
          <cell r="F19">
            <v>0</v>
          </cell>
        </row>
        <row r="20">
          <cell r="A20">
            <v>37653</v>
          </cell>
          <cell r="B20">
            <v>2</v>
          </cell>
          <cell r="C20">
            <v>2003</v>
          </cell>
          <cell r="F20">
            <v>0</v>
          </cell>
        </row>
        <row r="21">
          <cell r="A21">
            <v>37681</v>
          </cell>
          <cell r="B21">
            <v>3</v>
          </cell>
          <cell r="C21">
            <v>2003</v>
          </cell>
          <cell r="F21">
            <v>0</v>
          </cell>
        </row>
        <row r="22">
          <cell r="A22">
            <v>37712</v>
          </cell>
          <cell r="B22">
            <v>4</v>
          </cell>
          <cell r="C22">
            <v>2003</v>
          </cell>
          <cell r="F22">
            <v>0</v>
          </cell>
        </row>
        <row r="23">
          <cell r="A23">
            <v>37742</v>
          </cell>
          <cell r="B23">
            <v>5</v>
          </cell>
          <cell r="C23">
            <v>2003</v>
          </cell>
          <cell r="F23">
            <v>0</v>
          </cell>
        </row>
        <row r="24">
          <cell r="A24">
            <v>37773</v>
          </cell>
          <cell r="B24">
            <v>6</v>
          </cell>
          <cell r="C24">
            <v>2003</v>
          </cell>
          <cell r="F24">
            <v>0</v>
          </cell>
        </row>
        <row r="25">
          <cell r="A25">
            <v>37803</v>
          </cell>
          <cell r="B25">
            <v>7</v>
          </cell>
          <cell r="C25">
            <v>2003</v>
          </cell>
          <cell r="F25">
            <v>0</v>
          </cell>
        </row>
        <row r="26">
          <cell r="A26">
            <v>37834</v>
          </cell>
          <cell r="B26">
            <v>8</v>
          </cell>
          <cell r="C26">
            <v>2003</v>
          </cell>
          <cell r="F26">
            <v>0</v>
          </cell>
        </row>
        <row r="27">
          <cell r="A27">
            <v>37865</v>
          </cell>
          <cell r="B27">
            <v>9</v>
          </cell>
          <cell r="C27">
            <v>2003</v>
          </cell>
          <cell r="F27">
            <v>0</v>
          </cell>
        </row>
        <row r="28">
          <cell r="A28">
            <v>37895</v>
          </cell>
          <cell r="B28">
            <v>10</v>
          </cell>
          <cell r="C28">
            <v>2003</v>
          </cell>
          <cell r="F28">
            <v>0</v>
          </cell>
        </row>
        <row r="29">
          <cell r="A29">
            <v>37926</v>
          </cell>
          <cell r="B29">
            <v>11</v>
          </cell>
          <cell r="C29">
            <v>2003</v>
          </cell>
          <cell r="F29">
            <v>0</v>
          </cell>
        </row>
        <row r="30">
          <cell r="A30">
            <v>37956</v>
          </cell>
          <cell r="B30">
            <v>12</v>
          </cell>
          <cell r="C30">
            <v>2003</v>
          </cell>
          <cell r="F30">
            <v>0</v>
          </cell>
        </row>
        <row r="31">
          <cell r="A31">
            <v>37987</v>
          </cell>
          <cell r="B31">
            <v>1</v>
          </cell>
          <cell r="C31">
            <v>2004</v>
          </cell>
          <cell r="D31">
            <v>40.25</v>
          </cell>
          <cell r="E31">
            <v>22.088771032864159</v>
          </cell>
          <cell r="F31">
            <v>30.290616372860988</v>
          </cell>
        </row>
        <row r="32">
          <cell r="A32">
            <v>38018</v>
          </cell>
          <cell r="B32">
            <v>2</v>
          </cell>
          <cell r="C32">
            <v>2004</v>
          </cell>
          <cell r="D32">
            <v>40.25</v>
          </cell>
          <cell r="E32">
            <v>14.26405277428189</v>
          </cell>
          <cell r="F32">
            <v>24.060412065251647</v>
          </cell>
        </row>
        <row r="33">
          <cell r="A33">
            <v>38047</v>
          </cell>
          <cell r="B33">
            <v>3</v>
          </cell>
          <cell r="C33">
            <v>2004</v>
          </cell>
          <cell r="D33">
            <v>39.25</v>
          </cell>
          <cell r="E33">
            <v>16.627413832321679</v>
          </cell>
          <cell r="F33">
            <v>27.81708010880773</v>
          </cell>
        </row>
        <row r="34">
          <cell r="A34">
            <v>38078</v>
          </cell>
          <cell r="B34">
            <v>4</v>
          </cell>
          <cell r="C34">
            <v>2004</v>
          </cell>
          <cell r="D34">
            <v>39.25</v>
          </cell>
          <cell r="E34">
            <v>18.927317007135414</v>
          </cell>
          <cell r="F34">
            <v>27.931791207830422</v>
          </cell>
        </row>
        <row r="35">
          <cell r="A35">
            <v>38108</v>
          </cell>
          <cell r="B35">
            <v>5</v>
          </cell>
          <cell r="C35">
            <v>2004</v>
          </cell>
          <cell r="D35">
            <v>34.75</v>
          </cell>
          <cell r="E35">
            <v>21.151320060278135</v>
          </cell>
          <cell r="F35">
            <v>27.00021465800797</v>
          </cell>
        </row>
        <row r="36">
          <cell r="A36">
            <v>38139</v>
          </cell>
          <cell r="B36">
            <v>6</v>
          </cell>
          <cell r="C36">
            <v>2004</v>
          </cell>
          <cell r="E36">
            <v>20.938535050069902</v>
          </cell>
          <cell r="F36">
            <v>10.356694755948554</v>
          </cell>
        </row>
        <row r="37">
          <cell r="A37">
            <v>38169</v>
          </cell>
          <cell r="B37">
            <v>7</v>
          </cell>
          <cell r="C37">
            <v>2004</v>
          </cell>
          <cell r="E37">
            <v>21.489541886340966</v>
          </cell>
          <cell r="F37">
            <v>11.322446800330185</v>
          </cell>
        </row>
        <row r="38">
          <cell r="A38">
            <v>38200</v>
          </cell>
          <cell r="B38">
            <v>8</v>
          </cell>
          <cell r="C38">
            <v>2004</v>
          </cell>
          <cell r="E38">
            <v>23.077034053728461</v>
          </cell>
          <cell r="F38">
            <v>12.158867404652629</v>
          </cell>
        </row>
        <row r="39">
          <cell r="A39">
            <v>38231</v>
          </cell>
          <cell r="B39">
            <v>9</v>
          </cell>
          <cell r="C39">
            <v>2004</v>
          </cell>
          <cell r="E39">
            <v>24.085862845984938</v>
          </cell>
          <cell r="F39">
            <v>12.431413081798677</v>
          </cell>
        </row>
        <row r="40">
          <cell r="A40">
            <v>38261</v>
          </cell>
          <cell r="B40">
            <v>10</v>
          </cell>
          <cell r="C40">
            <v>2004</v>
          </cell>
          <cell r="E40">
            <v>22.37202469388637</v>
          </cell>
          <cell r="F40">
            <v>12.268529670840913</v>
          </cell>
        </row>
        <row r="41">
          <cell r="A41">
            <v>38292</v>
          </cell>
          <cell r="B41">
            <v>11</v>
          </cell>
          <cell r="C41">
            <v>2004</v>
          </cell>
          <cell r="E41">
            <v>22.600203738889601</v>
          </cell>
          <cell r="F41">
            <v>11.664621284588181</v>
          </cell>
        </row>
        <row r="42">
          <cell r="A42">
            <v>38322</v>
          </cell>
          <cell r="B42">
            <v>12</v>
          </cell>
          <cell r="C42">
            <v>2004</v>
          </cell>
          <cell r="E42">
            <v>15.5</v>
          </cell>
          <cell r="F42">
            <v>7.833333333333333</v>
          </cell>
        </row>
        <row r="43">
          <cell r="A43">
            <v>38353</v>
          </cell>
          <cell r="B43">
            <v>1</v>
          </cell>
          <cell r="C43">
            <v>2005</v>
          </cell>
          <cell r="E43">
            <v>19.5</v>
          </cell>
          <cell r="F43">
            <v>10.693548387096774</v>
          </cell>
        </row>
        <row r="44">
          <cell r="A44">
            <v>38384</v>
          </cell>
          <cell r="B44">
            <v>2</v>
          </cell>
          <cell r="C44">
            <v>2005</v>
          </cell>
          <cell r="E44">
            <v>18.861768611829493</v>
          </cell>
          <cell r="F44">
            <v>8.9238475152741685</v>
          </cell>
        </row>
        <row r="45">
          <cell r="A45">
            <v>38412</v>
          </cell>
          <cell r="B45">
            <v>3</v>
          </cell>
          <cell r="C45">
            <v>2005</v>
          </cell>
          <cell r="E45">
            <v>20.110398994187101</v>
          </cell>
          <cell r="F45">
            <v>10.16331992179348</v>
          </cell>
        </row>
        <row r="46">
          <cell r="A46">
            <v>38443</v>
          </cell>
          <cell r="B46">
            <v>4</v>
          </cell>
          <cell r="C46">
            <v>2005</v>
          </cell>
          <cell r="E46">
            <v>20.081667233721724</v>
          </cell>
          <cell r="F46">
            <v>10.364731475469277</v>
          </cell>
        </row>
        <row r="47">
          <cell r="A47">
            <v>38473</v>
          </cell>
          <cell r="B47">
            <v>5</v>
          </cell>
          <cell r="C47">
            <v>2005</v>
          </cell>
          <cell r="E47">
            <v>20.662244623979419</v>
          </cell>
          <cell r="F47">
            <v>10.886558995430017</v>
          </cell>
        </row>
        <row r="48">
          <cell r="A48">
            <v>38504</v>
          </cell>
          <cell r="B48">
            <v>6</v>
          </cell>
          <cell r="C48">
            <v>2005</v>
          </cell>
          <cell r="E48">
            <v>20.369725031598147</v>
          </cell>
          <cell r="F48">
            <v>10.075347865091556</v>
          </cell>
        </row>
        <row r="49">
          <cell r="A49">
            <v>38534</v>
          </cell>
          <cell r="B49">
            <v>7</v>
          </cell>
          <cell r="C49">
            <v>2005</v>
          </cell>
          <cell r="E49">
            <v>20.96113631612775</v>
          </cell>
          <cell r="F49">
            <v>11.945593814567427</v>
          </cell>
        </row>
        <row r="50">
          <cell r="A50">
            <v>38565</v>
          </cell>
          <cell r="B50">
            <v>8</v>
          </cell>
          <cell r="C50">
            <v>2005</v>
          </cell>
          <cell r="E50">
            <v>22.22195672416133</v>
          </cell>
          <cell r="F50">
            <v>11.230451247694436</v>
          </cell>
        </row>
        <row r="51">
          <cell r="A51">
            <v>38596</v>
          </cell>
          <cell r="B51">
            <v>9</v>
          </cell>
          <cell r="C51">
            <v>2005</v>
          </cell>
          <cell r="E51">
            <v>23.363815524964664</v>
          </cell>
          <cell r="F51">
            <v>11.556295851057792</v>
          </cell>
        </row>
        <row r="52">
          <cell r="A52">
            <v>38626</v>
          </cell>
          <cell r="B52">
            <v>10</v>
          </cell>
          <cell r="C52">
            <v>2005</v>
          </cell>
          <cell r="E52">
            <v>24.000400648042184</v>
          </cell>
          <cell r="F52">
            <v>13.161510032797326</v>
          </cell>
        </row>
        <row r="53">
          <cell r="A53">
            <v>38657</v>
          </cell>
          <cell r="B53">
            <v>11</v>
          </cell>
          <cell r="C53">
            <v>2005</v>
          </cell>
          <cell r="E53">
            <v>24.171120728530497</v>
          </cell>
          <cell r="F53">
            <v>12.475417150209289</v>
          </cell>
        </row>
        <row r="54">
          <cell r="A54">
            <v>38687</v>
          </cell>
          <cell r="B54">
            <v>12</v>
          </cell>
          <cell r="C54">
            <v>2005</v>
          </cell>
          <cell r="E54">
            <v>16.3</v>
          </cell>
          <cell r="F54">
            <v>8.5881720430107524</v>
          </cell>
        </row>
        <row r="55">
          <cell r="A55">
            <v>38718</v>
          </cell>
          <cell r="B55">
            <v>1</v>
          </cell>
          <cell r="C55">
            <v>2006</v>
          </cell>
          <cell r="E55">
            <v>20.7</v>
          </cell>
          <cell r="F55">
            <v>10.906451612903226</v>
          </cell>
        </row>
        <row r="56">
          <cell r="A56">
            <v>38749</v>
          </cell>
          <cell r="B56">
            <v>2</v>
          </cell>
          <cell r="C56">
            <v>2006</v>
          </cell>
          <cell r="E56">
            <v>19.912357881491499</v>
          </cell>
          <cell r="F56">
            <v>9.4209005030712465</v>
          </cell>
        </row>
        <row r="57">
          <cell r="A57">
            <v>38777</v>
          </cell>
          <cell r="B57">
            <v>3</v>
          </cell>
          <cell r="C57">
            <v>2006</v>
          </cell>
          <cell r="E57">
            <v>20.159614167597521</v>
          </cell>
          <cell r="F57">
            <v>10.188192106205198</v>
          </cell>
        </row>
        <row r="58">
          <cell r="A58">
            <v>38808</v>
          </cell>
          <cell r="B58">
            <v>4</v>
          </cell>
          <cell r="C58">
            <v>2006</v>
          </cell>
          <cell r="E58">
            <v>20.315764572487975</v>
          </cell>
          <cell r="F58">
            <v>10.922454071230094</v>
          </cell>
        </row>
        <row r="59">
          <cell r="A59">
            <v>38838</v>
          </cell>
          <cell r="B59">
            <v>5</v>
          </cell>
          <cell r="C59">
            <v>2006</v>
          </cell>
          <cell r="E59">
            <v>20.969990818106922</v>
          </cell>
          <cell r="F59">
            <v>10.597737295172315</v>
          </cell>
        </row>
        <row r="60">
          <cell r="A60">
            <v>38869</v>
          </cell>
          <cell r="B60">
            <v>6</v>
          </cell>
          <cell r="C60">
            <v>2006</v>
          </cell>
          <cell r="E60">
            <v>20.409891132487527</v>
          </cell>
          <cell r="F60">
            <v>10.095214968757272</v>
          </cell>
        </row>
        <row r="61">
          <cell r="A61">
            <v>38899</v>
          </cell>
          <cell r="B61">
            <v>7</v>
          </cell>
          <cell r="C61">
            <v>2006</v>
          </cell>
          <cell r="E61">
            <v>21.045950892698322</v>
          </cell>
          <cell r="F61">
            <v>11.993929003365711</v>
          </cell>
        </row>
        <row r="62">
          <cell r="A62">
            <v>38930</v>
          </cell>
          <cell r="B62">
            <v>8</v>
          </cell>
          <cell r="C62">
            <v>2006</v>
          </cell>
          <cell r="E62">
            <v>22.347487317298047</v>
          </cell>
          <cell r="F62">
            <v>11.293891439924819</v>
          </cell>
        </row>
        <row r="63">
          <cell r="A63">
            <v>38961</v>
          </cell>
          <cell r="B63">
            <v>9</v>
          </cell>
          <cell r="C63">
            <v>2006</v>
          </cell>
          <cell r="E63">
            <v>23.519545449623244</v>
          </cell>
          <cell r="F63">
            <v>12.139120232063609</v>
          </cell>
        </row>
        <row r="64">
          <cell r="A64">
            <v>38991</v>
          </cell>
          <cell r="B64">
            <v>10</v>
          </cell>
          <cell r="C64">
            <v>2006</v>
          </cell>
          <cell r="E64">
            <v>24.168277085303878</v>
          </cell>
          <cell r="F64">
            <v>12.73382341053645</v>
          </cell>
        </row>
        <row r="65">
          <cell r="A65">
            <v>39022</v>
          </cell>
          <cell r="B65">
            <v>11</v>
          </cell>
          <cell r="C65">
            <v>2006</v>
          </cell>
          <cell r="E65">
            <v>24.32100607306759</v>
          </cell>
          <cell r="F65">
            <v>12.552777328034885</v>
          </cell>
        </row>
        <row r="66">
          <cell r="A66">
            <v>39052</v>
          </cell>
          <cell r="B66">
            <v>12</v>
          </cell>
          <cell r="C66">
            <v>2006</v>
          </cell>
          <cell r="E66">
            <v>17.399999999999999</v>
          </cell>
          <cell r="F66">
            <v>9.9161290322580644</v>
          </cell>
        </row>
        <row r="67">
          <cell r="A67">
            <v>39083</v>
          </cell>
          <cell r="B67">
            <v>1</v>
          </cell>
          <cell r="C67">
            <v>2007</v>
          </cell>
          <cell r="F67">
            <v>0</v>
          </cell>
        </row>
        <row r="68">
          <cell r="A68">
            <v>39114</v>
          </cell>
          <cell r="B68">
            <v>2</v>
          </cell>
          <cell r="C68">
            <v>2007</v>
          </cell>
          <cell r="F68">
            <v>0</v>
          </cell>
        </row>
        <row r="69">
          <cell r="A69">
            <v>39142</v>
          </cell>
          <cell r="B69">
            <v>3</v>
          </cell>
          <cell r="C69">
            <v>2007</v>
          </cell>
          <cell r="F69">
            <v>0</v>
          </cell>
        </row>
        <row r="70">
          <cell r="A70">
            <v>39173</v>
          </cell>
          <cell r="B70">
            <v>4</v>
          </cell>
          <cell r="C70">
            <v>2007</v>
          </cell>
          <cell r="F70">
            <v>0</v>
          </cell>
        </row>
        <row r="71">
          <cell r="A71">
            <v>39203</v>
          </cell>
          <cell r="B71">
            <v>5</v>
          </cell>
          <cell r="C71">
            <v>2007</v>
          </cell>
          <cell r="F71">
            <v>0</v>
          </cell>
        </row>
        <row r="72">
          <cell r="A72">
            <v>39234</v>
          </cell>
          <cell r="B72">
            <v>6</v>
          </cell>
          <cell r="C72">
            <v>2007</v>
          </cell>
          <cell r="F72">
            <v>0</v>
          </cell>
        </row>
        <row r="73">
          <cell r="A73">
            <v>39264</v>
          </cell>
          <cell r="B73">
            <v>7</v>
          </cell>
          <cell r="C73">
            <v>2007</v>
          </cell>
          <cell r="F73">
            <v>0</v>
          </cell>
        </row>
        <row r="74">
          <cell r="A74">
            <v>39295</v>
          </cell>
          <cell r="B74">
            <v>8</v>
          </cell>
          <cell r="C74">
            <v>2007</v>
          </cell>
          <cell r="F74">
            <v>0</v>
          </cell>
        </row>
        <row r="75">
          <cell r="A75">
            <v>39326</v>
          </cell>
          <cell r="B75">
            <v>9</v>
          </cell>
          <cell r="C75">
            <v>2007</v>
          </cell>
          <cell r="F75">
            <v>0</v>
          </cell>
        </row>
        <row r="76">
          <cell r="A76">
            <v>39356</v>
          </cell>
          <cell r="B76">
            <v>10</v>
          </cell>
          <cell r="C76">
            <v>2007</v>
          </cell>
          <cell r="F76">
            <v>0</v>
          </cell>
        </row>
        <row r="77">
          <cell r="A77">
            <v>39387</v>
          </cell>
          <cell r="B77">
            <v>11</v>
          </cell>
          <cell r="C77">
            <v>2007</v>
          </cell>
          <cell r="F77">
            <v>0</v>
          </cell>
        </row>
        <row r="78">
          <cell r="A78">
            <v>39417</v>
          </cell>
          <cell r="B78">
            <v>12</v>
          </cell>
          <cell r="C78">
            <v>2007</v>
          </cell>
          <cell r="F78">
            <v>0</v>
          </cell>
        </row>
        <row r="79">
          <cell r="A79">
            <v>39448</v>
          </cell>
          <cell r="B79">
            <v>1</v>
          </cell>
          <cell r="C79">
            <v>2008</v>
          </cell>
          <cell r="F79">
            <v>0</v>
          </cell>
        </row>
        <row r="80">
          <cell r="A80">
            <v>39479</v>
          </cell>
          <cell r="B80">
            <v>2</v>
          </cell>
          <cell r="C80">
            <v>2008</v>
          </cell>
          <cell r="F80">
            <v>0</v>
          </cell>
        </row>
        <row r="81">
          <cell r="A81">
            <v>39508</v>
          </cell>
          <cell r="B81">
            <v>3</v>
          </cell>
          <cell r="C81">
            <v>2008</v>
          </cell>
          <cell r="F81">
            <v>0</v>
          </cell>
        </row>
        <row r="82">
          <cell r="A82">
            <v>39539</v>
          </cell>
          <cell r="B82">
            <v>4</v>
          </cell>
          <cell r="C82">
            <v>2008</v>
          </cell>
          <cell r="F82">
            <v>0</v>
          </cell>
        </row>
        <row r="83">
          <cell r="A83">
            <v>39569</v>
          </cell>
          <cell r="B83">
            <v>5</v>
          </cell>
          <cell r="C83">
            <v>2008</v>
          </cell>
          <cell r="F83">
            <v>0</v>
          </cell>
        </row>
        <row r="84">
          <cell r="A84">
            <v>39600</v>
          </cell>
          <cell r="B84">
            <v>6</v>
          </cell>
          <cell r="C84">
            <v>2008</v>
          </cell>
          <cell r="F84">
            <v>0</v>
          </cell>
        </row>
        <row r="85">
          <cell r="A85">
            <v>39630</v>
          </cell>
          <cell r="B85">
            <v>7</v>
          </cell>
          <cell r="C85">
            <v>2008</v>
          </cell>
          <cell r="F85">
            <v>0</v>
          </cell>
        </row>
        <row r="86">
          <cell r="A86">
            <v>39661</v>
          </cell>
          <cell r="B86">
            <v>8</v>
          </cell>
          <cell r="C86">
            <v>2008</v>
          </cell>
          <cell r="F86">
            <v>0</v>
          </cell>
        </row>
        <row r="87">
          <cell r="A87">
            <v>39692</v>
          </cell>
          <cell r="B87">
            <v>9</v>
          </cell>
          <cell r="C87">
            <v>2008</v>
          </cell>
          <cell r="F87">
            <v>0</v>
          </cell>
        </row>
        <row r="88">
          <cell r="A88">
            <v>39722</v>
          </cell>
          <cell r="B88">
            <v>10</v>
          </cell>
          <cell r="C88">
            <v>2008</v>
          </cell>
          <cell r="F88">
            <v>0</v>
          </cell>
        </row>
        <row r="89">
          <cell r="A89">
            <v>39753</v>
          </cell>
          <cell r="B89">
            <v>11</v>
          </cell>
          <cell r="C89">
            <v>2008</v>
          </cell>
          <cell r="F89">
            <v>0</v>
          </cell>
        </row>
        <row r="90">
          <cell r="A90">
            <v>39783</v>
          </cell>
          <cell r="B90">
            <v>12</v>
          </cell>
          <cell r="C90">
            <v>2008</v>
          </cell>
          <cell r="F90">
            <v>0</v>
          </cell>
        </row>
        <row r="91">
          <cell r="A91">
            <v>39814</v>
          </cell>
          <cell r="B91">
            <v>1</v>
          </cell>
          <cell r="C91">
            <v>2009</v>
          </cell>
          <cell r="F91">
            <v>0</v>
          </cell>
        </row>
        <row r="92">
          <cell r="A92">
            <v>39845</v>
          </cell>
          <cell r="B92">
            <v>2</v>
          </cell>
          <cell r="C92">
            <v>2009</v>
          </cell>
          <cell r="F92">
            <v>0</v>
          </cell>
        </row>
        <row r="93">
          <cell r="A93">
            <v>39873</v>
          </cell>
          <cell r="B93">
            <v>3</v>
          </cell>
          <cell r="C93">
            <v>2009</v>
          </cell>
          <cell r="F93">
            <v>0</v>
          </cell>
        </row>
        <row r="94">
          <cell r="A94">
            <v>39904</v>
          </cell>
          <cell r="B94">
            <v>4</v>
          </cell>
          <cell r="C94">
            <v>2009</v>
          </cell>
          <cell r="F94">
            <v>0</v>
          </cell>
        </row>
        <row r="95">
          <cell r="A95">
            <v>39934</v>
          </cell>
          <cell r="B95">
            <v>5</v>
          </cell>
          <cell r="C95">
            <v>2009</v>
          </cell>
          <cell r="F95">
            <v>0</v>
          </cell>
        </row>
        <row r="96">
          <cell r="A96">
            <v>39965</v>
          </cell>
          <cell r="B96">
            <v>6</v>
          </cell>
          <cell r="C96">
            <v>2009</v>
          </cell>
          <cell r="F96">
            <v>0</v>
          </cell>
        </row>
        <row r="97">
          <cell r="A97">
            <v>39995</v>
          </cell>
          <cell r="B97">
            <v>7</v>
          </cell>
          <cell r="C97">
            <v>2009</v>
          </cell>
          <cell r="F97">
            <v>0</v>
          </cell>
        </row>
        <row r="98">
          <cell r="A98">
            <v>40026</v>
          </cell>
          <cell r="B98">
            <v>8</v>
          </cell>
          <cell r="C98">
            <v>2009</v>
          </cell>
          <cell r="F98">
            <v>0</v>
          </cell>
        </row>
        <row r="99">
          <cell r="A99">
            <v>40057</v>
          </cell>
          <cell r="B99">
            <v>9</v>
          </cell>
          <cell r="C99">
            <v>2009</v>
          </cell>
          <cell r="F99">
            <v>0</v>
          </cell>
        </row>
        <row r="100">
          <cell r="A100">
            <v>40087</v>
          </cell>
          <cell r="B100">
            <v>10</v>
          </cell>
          <cell r="C100">
            <v>2009</v>
          </cell>
          <cell r="F100">
            <v>0</v>
          </cell>
        </row>
        <row r="101">
          <cell r="A101">
            <v>40118</v>
          </cell>
          <cell r="B101">
            <v>11</v>
          </cell>
          <cell r="C101">
            <v>2009</v>
          </cell>
          <cell r="F101">
            <v>0</v>
          </cell>
        </row>
        <row r="102">
          <cell r="A102">
            <v>40148</v>
          </cell>
          <cell r="B102">
            <v>12</v>
          </cell>
          <cell r="C102">
            <v>2009</v>
          </cell>
          <cell r="F102">
            <v>0</v>
          </cell>
        </row>
        <row r="103">
          <cell r="A103">
            <v>40179</v>
          </cell>
          <cell r="B103">
            <v>1</v>
          </cell>
          <cell r="C103">
            <v>2010</v>
          </cell>
          <cell r="F103">
            <v>0</v>
          </cell>
        </row>
        <row r="104">
          <cell r="A104">
            <v>40210</v>
          </cell>
          <cell r="B104">
            <v>2</v>
          </cell>
          <cell r="C104">
            <v>2010</v>
          </cell>
          <cell r="F104">
            <v>0</v>
          </cell>
        </row>
        <row r="105">
          <cell r="A105">
            <v>40238</v>
          </cell>
          <cell r="B105">
            <v>3</v>
          </cell>
          <cell r="C105">
            <v>2010</v>
          </cell>
          <cell r="F105">
            <v>0</v>
          </cell>
        </row>
        <row r="106">
          <cell r="A106">
            <v>40269</v>
          </cell>
          <cell r="B106">
            <v>4</v>
          </cell>
          <cell r="C106">
            <v>2010</v>
          </cell>
          <cell r="F106">
            <v>0</v>
          </cell>
        </row>
        <row r="107">
          <cell r="A107">
            <v>40299</v>
          </cell>
          <cell r="B107">
            <v>5</v>
          </cell>
          <cell r="C107">
            <v>2010</v>
          </cell>
          <cell r="F107">
            <v>0</v>
          </cell>
        </row>
        <row r="108">
          <cell r="A108">
            <v>40330</v>
          </cell>
          <cell r="B108">
            <v>6</v>
          </cell>
          <cell r="C108">
            <v>2010</v>
          </cell>
          <cell r="F108">
            <v>0</v>
          </cell>
        </row>
        <row r="109">
          <cell r="A109">
            <v>40360</v>
          </cell>
          <cell r="B109">
            <v>7</v>
          </cell>
          <cell r="C109">
            <v>2010</v>
          </cell>
          <cell r="F109">
            <v>0</v>
          </cell>
        </row>
        <row r="110">
          <cell r="A110">
            <v>40391</v>
          </cell>
          <cell r="B110">
            <v>8</v>
          </cell>
          <cell r="C110">
            <v>2010</v>
          </cell>
          <cell r="F110">
            <v>0</v>
          </cell>
        </row>
        <row r="111">
          <cell r="A111">
            <v>40422</v>
          </cell>
          <cell r="B111">
            <v>9</v>
          </cell>
          <cell r="C111">
            <v>2010</v>
          </cell>
          <cell r="F111">
            <v>0</v>
          </cell>
        </row>
        <row r="112">
          <cell r="A112">
            <v>40452</v>
          </cell>
          <cell r="B112">
            <v>10</v>
          </cell>
          <cell r="C112">
            <v>2010</v>
          </cell>
          <cell r="F112">
            <v>0</v>
          </cell>
        </row>
        <row r="113">
          <cell r="A113">
            <v>40483</v>
          </cell>
          <cell r="B113">
            <v>11</v>
          </cell>
          <cell r="C113">
            <v>2010</v>
          </cell>
          <cell r="F113">
            <v>0</v>
          </cell>
        </row>
        <row r="114">
          <cell r="A114">
            <v>40513</v>
          </cell>
          <cell r="B114">
            <v>12</v>
          </cell>
          <cell r="C114">
            <v>2010</v>
          </cell>
          <cell r="F114">
            <v>0</v>
          </cell>
        </row>
        <row r="115">
          <cell r="A115">
            <v>40544</v>
          </cell>
        </row>
        <row r="116">
          <cell r="A116">
            <v>40575</v>
          </cell>
        </row>
        <row r="117">
          <cell r="A117">
            <v>40603</v>
          </cell>
        </row>
        <row r="118">
          <cell r="A118">
            <v>40634</v>
          </cell>
        </row>
        <row r="119">
          <cell r="A119">
            <v>40664</v>
          </cell>
        </row>
        <row r="120">
          <cell r="A120">
            <v>40695</v>
          </cell>
        </row>
        <row r="121">
          <cell r="A121">
            <v>40725</v>
          </cell>
        </row>
        <row r="122">
          <cell r="A122">
            <v>40756</v>
          </cell>
        </row>
        <row r="123">
          <cell r="A123">
            <v>40787</v>
          </cell>
        </row>
        <row r="124">
          <cell r="A124">
            <v>40817</v>
          </cell>
        </row>
        <row r="125">
          <cell r="A125">
            <v>40848</v>
          </cell>
        </row>
        <row r="126">
          <cell r="A126">
            <v>40878</v>
          </cell>
        </row>
        <row r="127">
          <cell r="A127">
            <v>40909</v>
          </cell>
        </row>
        <row r="128">
          <cell r="A128">
            <v>40940</v>
          </cell>
        </row>
        <row r="129">
          <cell r="A129">
            <v>40969</v>
          </cell>
        </row>
        <row r="130">
          <cell r="A130">
            <v>41000</v>
          </cell>
        </row>
        <row r="131">
          <cell r="A131">
            <v>41030</v>
          </cell>
        </row>
        <row r="132">
          <cell r="A132">
            <v>41061</v>
          </cell>
        </row>
        <row r="133">
          <cell r="A133">
            <v>41091</v>
          </cell>
        </row>
        <row r="134">
          <cell r="A134">
            <v>41122</v>
          </cell>
        </row>
        <row r="135">
          <cell r="A135">
            <v>41153</v>
          </cell>
        </row>
        <row r="136">
          <cell r="A136">
            <v>41183</v>
          </cell>
        </row>
        <row r="137">
          <cell r="A137">
            <v>41214</v>
          </cell>
        </row>
        <row r="138">
          <cell r="A138">
            <v>41244</v>
          </cell>
        </row>
        <row r="139">
          <cell r="A139">
            <v>41275</v>
          </cell>
        </row>
        <row r="140">
          <cell r="A140">
            <v>41306</v>
          </cell>
        </row>
        <row r="141">
          <cell r="A141">
            <v>41334</v>
          </cell>
        </row>
        <row r="142">
          <cell r="A142">
            <v>41365</v>
          </cell>
        </row>
        <row r="143">
          <cell r="A143">
            <v>41395</v>
          </cell>
        </row>
        <row r="144">
          <cell r="A144">
            <v>41426</v>
          </cell>
        </row>
        <row r="145">
          <cell r="A145">
            <v>41456</v>
          </cell>
        </row>
        <row r="146">
          <cell r="A146">
            <v>41487</v>
          </cell>
        </row>
        <row r="147">
          <cell r="A147">
            <v>41518</v>
          </cell>
        </row>
        <row r="148">
          <cell r="A148">
            <v>41548</v>
          </cell>
        </row>
        <row r="149">
          <cell r="A149">
            <v>41579</v>
          </cell>
        </row>
        <row r="150">
          <cell r="A150">
            <v>41609</v>
          </cell>
        </row>
      </sheetData>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 Summary"/>
      <sheetName val="Do Check Approve Resp"/>
      <sheetName val="Inputs"/>
      <sheetName val="CALCULATION"/>
      <sheetName val="FMIS_Journal"/>
      <sheetName val="Print"/>
      <sheetName val="Module1"/>
    </sheetNames>
    <sheetDataSet>
      <sheetData sheetId="0"/>
      <sheetData sheetId="1" refreshError="1"/>
      <sheetData sheetId="2" refreshError="1"/>
      <sheetData sheetId="3" refreshError="1"/>
      <sheetData sheetId="4"/>
      <sheetData sheetId="5"/>
      <sheetData sheetId="6" refreshError="1"/>
      <sheetData sheetId="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MT Calc"/>
      <sheetName val="JE 9 to JE 41"/>
      <sheetName val="JE 9 Detail"/>
      <sheetName val="JE 9 Sum"/>
      <sheetName val="JE 9 Transmittal"/>
      <sheetName val="DIT Prov."/>
      <sheetName val="JE 41 Sum"/>
      <sheetName val="JE 41 Transmittal"/>
      <sheetName val="JE 41 Detail - YTD"/>
      <sheetName val="JE 41 Detail - Dec"/>
      <sheetName val="JE 41 Detail - Nov"/>
      <sheetName val="JE 41 Detail - Oct"/>
      <sheetName val="JE 41 Detail - Aug"/>
      <sheetName val="Reg Asset"/>
      <sheetName val="Reg Liab"/>
      <sheetName val="Permanents"/>
      <sheetName val="FERC 255"/>
      <sheetName val="FERC 281"/>
      <sheetName val="JE 41 Detail - 97 True-up"/>
      <sheetName val="JE 41 Detail - 98 True-up"/>
      <sheetName val="JE 41 Detail - Jan"/>
      <sheetName val="JE 41 Detail - Feb"/>
      <sheetName val="JE 41 Detail - Mar"/>
      <sheetName val="JE 41 Detail - Apr"/>
      <sheetName val="JE 41 Detail - May"/>
      <sheetName val="JE 41 Detail - Jun"/>
      <sheetName val="JE 41 Detail - Jul"/>
      <sheetName val="JE 41 Detail - Jul (2)"/>
      <sheetName val="JE 41 Detail - Sep (2)"/>
      <sheetName val="JE 41 Detail - Sep True Up"/>
      <sheetName val="JE 41 Detail - Sep"/>
      <sheetName val="ETR - Jan"/>
      <sheetName val="ETR - Feb"/>
      <sheetName val="ETR - Mar"/>
      <sheetName val="ETR - Apr"/>
      <sheetName val="ETR - May"/>
      <sheetName val="ETR - Jun"/>
      <sheetName val="ETR - Jul"/>
      <sheetName val="ETR - Jul (2)"/>
      <sheetName val="ETR - Aug"/>
      <sheetName val="ETR - Aug (2)"/>
      <sheetName val="ETR - Sep"/>
      <sheetName val="ETR - Oct"/>
      <sheetName val="ETR - Nov"/>
      <sheetName val="ETR - Dec"/>
      <sheetName val="Module1"/>
      <sheetName val="Module3"/>
      <sheetName val="JE 9 Correction"/>
      <sheetName val="M"/>
      <sheetName val="N"/>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sheetData sheetId="49"/>
      <sheetData sheetId="50"/>
      <sheetData sheetId="5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ummary"/>
      <sheetName val="Upload"/>
      <sheetName val="Unitary"/>
      <sheetName val="Unitary Details"/>
      <sheetName val="DEC"/>
      <sheetName val="DEEC"/>
      <sheetName val="DEEC ETR's"/>
      <sheetName val="DPS"/>
      <sheetName val="2006 Tax Rates"/>
      <sheetName val="Tables"/>
    </sheetNames>
    <sheetDataSet>
      <sheetData sheetId="0">
        <row r="5">
          <cell r="B5">
            <v>2</v>
          </cell>
        </row>
      </sheetData>
      <sheetData sheetId="1"/>
      <sheetData sheetId="2"/>
      <sheetData sheetId="3"/>
      <sheetData sheetId="4"/>
      <sheetData sheetId="5"/>
      <sheetData sheetId="6"/>
      <sheetData sheetId="7"/>
      <sheetData sheetId="8"/>
      <sheetData sheetId="9"/>
      <sheetData sheetId="10">
        <row r="4">
          <cell r="A4">
            <v>1</v>
          </cell>
          <cell r="B4" t="str">
            <v>1ST QUARTER</v>
          </cell>
          <cell r="C4" t="str">
            <v>1ST QUARTER 2006</v>
          </cell>
        </row>
        <row r="5">
          <cell r="A5">
            <v>2</v>
          </cell>
          <cell r="B5" t="str">
            <v>2ND QUARTER</v>
          </cell>
          <cell r="C5" t="str">
            <v>2ND QUARTER 2006</v>
          </cell>
        </row>
        <row r="6">
          <cell r="A6">
            <v>3</v>
          </cell>
          <cell r="B6" t="str">
            <v>3RD QUARTER</v>
          </cell>
          <cell r="C6" t="str">
            <v>3RD QUARTER 2006</v>
          </cell>
        </row>
        <row r="7">
          <cell r="A7">
            <v>4</v>
          </cell>
          <cell r="B7" t="str">
            <v>4TH QUARTER</v>
          </cell>
          <cell r="C7" t="str">
            <v>4TH QUARTER 2006</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ummary"/>
      <sheetName val="Upload"/>
      <sheetName val="Unitary"/>
      <sheetName val="Unitary Details"/>
      <sheetName val="DEC"/>
      <sheetName val="DEEC"/>
      <sheetName val="DEEC ETR's"/>
      <sheetName val="DPS"/>
      <sheetName val="2006 Tax Rates"/>
      <sheetName val="Tables"/>
      <sheetName val="Other"/>
    </sheetNames>
    <sheetDataSet>
      <sheetData sheetId="0"/>
      <sheetData sheetId="1"/>
      <sheetData sheetId="2"/>
      <sheetData sheetId="3"/>
      <sheetData sheetId="4"/>
      <sheetData sheetId="5"/>
      <sheetData sheetId="6"/>
      <sheetData sheetId="7"/>
      <sheetData sheetId="8"/>
      <sheetData sheetId="9">
        <row r="6">
          <cell r="B6" t="str">
            <v>AL</v>
          </cell>
          <cell r="E6">
            <v>4.2200000000000001E-2</v>
          </cell>
        </row>
        <row r="7">
          <cell r="B7" t="str">
            <v>AK</v>
          </cell>
          <cell r="E7">
            <v>9.4E-2</v>
          </cell>
        </row>
        <row r="8">
          <cell r="B8" t="str">
            <v>AR</v>
          </cell>
          <cell r="E8">
            <v>6.5000000000000002E-2</v>
          </cell>
        </row>
        <row r="9">
          <cell r="B9" t="str">
            <v>AZ</v>
          </cell>
          <cell r="E9">
            <v>6.9680000000000006E-2</v>
          </cell>
        </row>
        <row r="10">
          <cell r="B10" t="str">
            <v>CA</v>
          </cell>
          <cell r="E10">
            <v>8.8400000000000006E-2</v>
          </cell>
        </row>
        <row r="11">
          <cell r="B11" t="str">
            <v>CO</v>
          </cell>
          <cell r="E11">
            <v>4.6300000000000001E-2</v>
          </cell>
        </row>
        <row r="12">
          <cell r="B12" t="str">
            <v>CT</v>
          </cell>
          <cell r="E12">
            <v>9.375E-2</v>
          </cell>
        </row>
        <row r="13">
          <cell r="B13" t="str">
            <v>DC</v>
          </cell>
          <cell r="E13">
            <v>9.9750000000000005E-2</v>
          </cell>
        </row>
        <row r="14">
          <cell r="B14" t="str">
            <v>DE</v>
          </cell>
          <cell r="E14">
            <v>8.6999999999999994E-2</v>
          </cell>
        </row>
        <row r="15">
          <cell r="B15" t="str">
            <v>FL</v>
          </cell>
          <cell r="E15">
            <v>5.5E-2</v>
          </cell>
        </row>
        <row r="16">
          <cell r="B16" t="str">
            <v>GA</v>
          </cell>
          <cell r="E16">
            <v>0.06</v>
          </cell>
        </row>
        <row r="17">
          <cell r="B17" t="str">
            <v>HA</v>
          </cell>
          <cell r="E17">
            <v>6.4000000000000001E-2</v>
          </cell>
        </row>
        <row r="18">
          <cell r="B18" t="str">
            <v>IA</v>
          </cell>
          <cell r="E18">
            <v>9.8999999999999991E-2</v>
          </cell>
        </row>
        <row r="19">
          <cell r="B19" t="str">
            <v>ID</v>
          </cell>
          <cell r="E19">
            <v>7.5999999999999998E-2</v>
          </cell>
        </row>
        <row r="20">
          <cell r="B20" t="str">
            <v>IL</v>
          </cell>
          <cell r="E20">
            <v>7.2999999999999995E-2</v>
          </cell>
        </row>
        <row r="21">
          <cell r="B21" t="str">
            <v>IN</v>
          </cell>
          <cell r="E21">
            <v>8.5000000000000006E-2</v>
          </cell>
        </row>
        <row r="22">
          <cell r="B22" t="str">
            <v>KS</v>
          </cell>
          <cell r="E22">
            <v>7.3499999999999996E-2</v>
          </cell>
        </row>
        <row r="23">
          <cell r="B23" t="str">
            <v>KY</v>
          </cell>
          <cell r="E23">
            <v>7.0000000000000007E-2</v>
          </cell>
        </row>
        <row r="24">
          <cell r="B24" t="str">
            <v>LA</v>
          </cell>
          <cell r="E24">
            <v>5.2000000000000005E-2</v>
          </cell>
        </row>
        <row r="25">
          <cell r="B25" t="str">
            <v>MA</v>
          </cell>
          <cell r="E25">
            <v>9.5000000000000001E-2</v>
          </cell>
        </row>
        <row r="26">
          <cell r="B26" t="str">
            <v>MD</v>
          </cell>
          <cell r="E26">
            <v>7.0000000000000007E-2</v>
          </cell>
        </row>
        <row r="27">
          <cell r="B27" t="str">
            <v>ME</v>
          </cell>
          <cell r="E27">
            <v>8.9300000000000004E-2</v>
          </cell>
        </row>
        <row r="28">
          <cell r="B28" t="str">
            <v>MI</v>
          </cell>
          <cell r="E28">
            <v>1.9E-2</v>
          </cell>
        </row>
        <row r="29">
          <cell r="B29" t="str">
            <v>MN</v>
          </cell>
          <cell r="E29">
            <v>9.8000000000000004E-2</v>
          </cell>
        </row>
        <row r="30">
          <cell r="B30" t="str">
            <v>MO</v>
          </cell>
          <cell r="E30">
            <v>5.16E-2</v>
          </cell>
        </row>
        <row r="31">
          <cell r="B31" t="str">
            <v>MS</v>
          </cell>
          <cell r="E31">
            <v>0.05</v>
          </cell>
        </row>
        <row r="32">
          <cell r="B32" t="str">
            <v>MT</v>
          </cell>
          <cell r="E32">
            <v>6.7500000000000004E-2</v>
          </cell>
        </row>
        <row r="33">
          <cell r="B33" t="str">
            <v>NC</v>
          </cell>
          <cell r="E33">
            <v>6.9000000000000006E-2</v>
          </cell>
        </row>
        <row r="34">
          <cell r="B34" t="str">
            <v>ND</v>
          </cell>
          <cell r="E34">
            <v>6.8199999999999997E-2</v>
          </cell>
        </row>
        <row r="35">
          <cell r="B35" t="str">
            <v>NE</v>
          </cell>
          <cell r="E35">
            <v>7.8100000000000003E-2</v>
          </cell>
        </row>
        <row r="36">
          <cell r="B36" t="str">
            <v>NH</v>
          </cell>
          <cell r="E36">
            <v>8.5000000000000006E-2</v>
          </cell>
        </row>
        <row r="37">
          <cell r="B37" t="str">
            <v>NJ</v>
          </cell>
          <cell r="E37">
            <v>0.09</v>
          </cell>
        </row>
        <row r="38">
          <cell r="B38" t="str">
            <v>NM</v>
          </cell>
          <cell r="E38">
            <v>7.5999999999999998E-2</v>
          </cell>
        </row>
        <row r="39">
          <cell r="B39" t="str">
            <v>NV</v>
          </cell>
          <cell r="E39">
            <v>0</v>
          </cell>
        </row>
        <row r="40">
          <cell r="B40" t="str">
            <v>NY</v>
          </cell>
          <cell r="E40">
            <v>7.4999999999999997E-2</v>
          </cell>
        </row>
        <row r="41">
          <cell r="B41" t="str">
            <v>NYC</v>
          </cell>
          <cell r="E41">
            <v>8.8499999999999995E-2</v>
          </cell>
        </row>
        <row r="42">
          <cell r="B42" t="str">
            <v>OH</v>
          </cell>
          <cell r="E42">
            <v>6.8000000000000005E-2</v>
          </cell>
        </row>
        <row r="43">
          <cell r="B43" t="str">
            <v>OK</v>
          </cell>
          <cell r="E43">
            <v>0.06</v>
          </cell>
        </row>
        <row r="44">
          <cell r="B44" t="str">
            <v>OR</v>
          </cell>
          <cell r="E44">
            <v>6.6000000000000003E-2</v>
          </cell>
        </row>
        <row r="45">
          <cell r="B45" t="str">
            <v>OR-MULT</v>
          </cell>
          <cell r="E45">
            <v>4.0500000000000001E-2</v>
          </cell>
        </row>
        <row r="46">
          <cell r="B46" t="str">
            <v>PA</v>
          </cell>
          <cell r="E46">
            <v>9.9900000000000003E-2</v>
          </cell>
        </row>
        <row r="47">
          <cell r="B47" t="str">
            <v>RI</v>
          </cell>
          <cell r="E47">
            <v>0.09</v>
          </cell>
        </row>
        <row r="48">
          <cell r="B48" t="str">
            <v>SC</v>
          </cell>
          <cell r="E48">
            <v>0.05</v>
          </cell>
        </row>
        <row r="49">
          <cell r="B49" t="str">
            <v>SD</v>
          </cell>
          <cell r="E49">
            <v>0</v>
          </cell>
        </row>
        <row r="50">
          <cell r="B50" t="str">
            <v>TN</v>
          </cell>
          <cell r="E50">
            <v>6.5000000000000002E-2</v>
          </cell>
        </row>
        <row r="51">
          <cell r="B51" t="str">
            <v>TX</v>
          </cell>
          <cell r="E51">
            <v>4.4999999999999998E-2</v>
          </cell>
        </row>
        <row r="52">
          <cell r="B52" t="str">
            <v>UT</v>
          </cell>
          <cell r="E52">
            <v>0.05</v>
          </cell>
        </row>
        <row r="53">
          <cell r="B53" t="str">
            <v>VA</v>
          </cell>
          <cell r="E53">
            <v>0.06</v>
          </cell>
        </row>
        <row r="54">
          <cell r="B54" t="str">
            <v>VT</v>
          </cell>
          <cell r="E54">
            <v>9.7500000000000003E-2</v>
          </cell>
        </row>
        <row r="55">
          <cell r="B55" t="str">
            <v>WI</v>
          </cell>
          <cell r="E55">
            <v>7.9000000000000001E-2</v>
          </cell>
        </row>
        <row r="56">
          <cell r="B56" t="str">
            <v>WV</v>
          </cell>
          <cell r="E56">
            <v>0.09</v>
          </cell>
        </row>
        <row r="57">
          <cell r="B57" t="str">
            <v>WY</v>
          </cell>
          <cell r="E57">
            <v>0</v>
          </cell>
        </row>
      </sheetData>
      <sheetData sheetId="10"/>
      <sheetData sheetId="1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I Tax Additions"/>
      <sheetName val="DEI Tax Depr"/>
      <sheetName val="DEO and DEK Tax Additions"/>
      <sheetName val="DEO and DEK Tax Depr"/>
      <sheetName val="DEC Tax Additions"/>
      <sheetName val="DEC Tax Depr"/>
      <sheetName val="DEC Nuclear Fuel"/>
      <sheetName val="Rate Schedule"/>
      <sheetName val="Pivot Adds"/>
      <sheetName val="Additions All"/>
      <sheetName val="Sheet3"/>
    </sheetNames>
    <sheetDataSet>
      <sheetData sheetId="0"/>
      <sheetData sheetId="1"/>
      <sheetData sheetId="2"/>
      <sheetData sheetId="3"/>
      <sheetData sheetId="4"/>
      <sheetData sheetId="5"/>
      <sheetData sheetId="6"/>
      <sheetData sheetId="7">
        <row r="1">
          <cell r="A1" t="str">
            <v xml:space="preserve"> DP / Duke - Combustion Turbine / AUXILIARY PROD / V1989A</v>
          </cell>
          <cell r="B1">
            <v>0</v>
          </cell>
        </row>
        <row r="2">
          <cell r="A2" t="str">
            <v xml:space="preserve"> DP / Duke - Combustion Turbine / AUXILIARY PROD / V2008 EXP</v>
          </cell>
          <cell r="B2">
            <v>0</v>
          </cell>
        </row>
        <row r="3">
          <cell r="A3" t="str">
            <v xml:space="preserve"> DP / Duke - Combustion Turbine / AUXILIARY PROD / V2009</v>
          </cell>
          <cell r="B3">
            <v>0</v>
          </cell>
        </row>
        <row r="4">
          <cell r="A4" t="str">
            <v xml:space="preserve"> DP / Duke - Combustion Turbine / AUXILIARY PROD / V2009 50%</v>
          </cell>
          <cell r="B4">
            <v>0</v>
          </cell>
        </row>
        <row r="5">
          <cell r="A5" t="str">
            <v xml:space="preserve"> DP / Duke - Combustion Turbine / AUXILIARY PROD / V2010</v>
          </cell>
          <cell r="B5">
            <v>0</v>
          </cell>
        </row>
        <row r="6">
          <cell r="A6" t="str">
            <v xml:space="preserve"> DP / Duke - Combustion Turbine / AUXILIARY PROD / V2010 100%</v>
          </cell>
          <cell r="B6">
            <v>0</v>
          </cell>
        </row>
        <row r="7">
          <cell r="A7" t="str">
            <v xml:space="preserve"> DP / Duke - Combustion Turbine / AUXILIARY PROD / V2010 50%</v>
          </cell>
          <cell r="B7">
            <v>0</v>
          </cell>
        </row>
        <row r="8">
          <cell r="A8" t="str">
            <v xml:space="preserve"> DP / Duke - Combustion Turbine / AUXILIARY PROD / V2010 EXP</v>
          </cell>
          <cell r="B8">
            <v>0</v>
          </cell>
        </row>
        <row r="9">
          <cell r="A9" t="str">
            <v xml:space="preserve"> DP / Duke - Combustion Turbine / AUXILIARY PROD / V2011</v>
          </cell>
          <cell r="B9">
            <v>0</v>
          </cell>
        </row>
        <row r="10">
          <cell r="A10" t="str">
            <v xml:space="preserve"> DP / Duke - Combustion Turbine / AUXILIARY PROD / V2011 100%</v>
          </cell>
          <cell r="B10">
            <v>0</v>
          </cell>
        </row>
        <row r="11">
          <cell r="A11" t="str">
            <v xml:space="preserve"> DP / Duke - Combustion Turbine / AUXILIARY PROD / V2011 50%</v>
          </cell>
          <cell r="B11">
            <v>0</v>
          </cell>
        </row>
        <row r="12">
          <cell r="A12" t="str">
            <v xml:space="preserve"> DP / Duke - Combustion Turbine / AUXILIARY PROD / V2011 EXP</v>
          </cell>
          <cell r="B12">
            <v>0</v>
          </cell>
        </row>
        <row r="13">
          <cell r="A13" t="str">
            <v xml:space="preserve"> DP / Duke - Combustion Turbine / AUXILIARY PROD / V2012 50%</v>
          </cell>
          <cell r="B13">
            <v>0</v>
          </cell>
        </row>
        <row r="14">
          <cell r="A14" t="str">
            <v xml:space="preserve"> DP / Duke - Combustion Turbine / AUXILIARY PROD / V2012 EXP</v>
          </cell>
          <cell r="B14">
            <v>0</v>
          </cell>
        </row>
        <row r="15">
          <cell r="A15" t="str">
            <v xml:space="preserve"> DP / Duke - Combustion Turbine / COMBINE CYCLE CT / V2009</v>
          </cell>
          <cell r="B15">
            <v>0</v>
          </cell>
        </row>
        <row r="16">
          <cell r="A16" t="str">
            <v xml:space="preserve"> DP / Duke - Combustion Turbine / COMBINE CYCLE CT / V2011</v>
          </cell>
        </row>
        <row r="17">
          <cell r="A17" t="str">
            <v xml:space="preserve"> DP / Duke - Combustion Turbine / COMBINE CYCLE CT / V2011 50%</v>
          </cell>
        </row>
        <row r="18">
          <cell r="A18" t="str">
            <v xml:space="preserve"> DP / Duke - Combustion Turbine / COMBINE CYCLE CT / V2012</v>
          </cell>
        </row>
        <row r="19">
          <cell r="A19" t="str">
            <v xml:space="preserve"> DP / Duke - Combustion Turbine / COMBINE CYCLE CT / V2012 50%</v>
          </cell>
        </row>
        <row r="20">
          <cell r="A20" t="str">
            <v xml:space="preserve"> DP / Duke - Distribution / DISTRIBUTION / V1989A</v>
          </cell>
        </row>
        <row r="21">
          <cell r="A21" t="str">
            <v xml:space="preserve"> DP / Duke - Distribution / DISTRIBUTION / V2009</v>
          </cell>
        </row>
        <row r="22">
          <cell r="A22" t="str">
            <v xml:space="preserve"> DP / Duke - Distribution / DISTRIBUTION / V2009 50%</v>
          </cell>
        </row>
        <row r="23">
          <cell r="A23" t="str">
            <v xml:space="preserve"> DP / Duke - Distribution / DISTRIBUTION / V2010</v>
          </cell>
        </row>
        <row r="24">
          <cell r="A24" t="str">
            <v xml:space="preserve"> DP / Duke - Distribution / DISTRIBUTION / V2010 100%</v>
          </cell>
        </row>
        <row r="25">
          <cell r="A25" t="str">
            <v xml:space="preserve"> DP / Duke - Distribution / DISTRIBUTION / V2010 50%</v>
          </cell>
        </row>
        <row r="26">
          <cell r="A26" t="str">
            <v xml:space="preserve"> DP / Duke - Distribution / DISTRIBUTION / V2011</v>
          </cell>
        </row>
        <row r="27">
          <cell r="A27" t="str">
            <v xml:space="preserve"> DP / Duke - Distribution / DISTRIBUTION / V2011 100%</v>
          </cell>
        </row>
        <row r="28">
          <cell r="A28" t="str">
            <v xml:space="preserve"> DP / Duke - Distribution / DISTRIBUTION / V2011 50%</v>
          </cell>
        </row>
        <row r="29">
          <cell r="A29" t="str">
            <v xml:space="preserve"> DP / Duke - Distribution / DISTRIBUTION / V2012</v>
          </cell>
        </row>
        <row r="30">
          <cell r="A30" t="str">
            <v xml:space="preserve"> DP / Duke - Distribution / DISTRIBUTION / V2012 50%</v>
          </cell>
        </row>
        <row r="31">
          <cell r="A31" t="str">
            <v xml:space="preserve"> DP / Duke - General Plant - Other / GENERAL / V1989A</v>
          </cell>
        </row>
        <row r="32">
          <cell r="A32" t="str">
            <v xml:space="preserve"> DP / Duke - General Plant - Other / GENERAL / V2009</v>
          </cell>
        </row>
        <row r="33">
          <cell r="A33" t="str">
            <v xml:space="preserve"> DP / Duke - General Plant - Other / GENERAL / V2009 50%</v>
          </cell>
        </row>
        <row r="34">
          <cell r="A34" t="str">
            <v xml:space="preserve"> DP / Duke - General Plant - Other / GENERAL / V2010</v>
          </cell>
        </row>
        <row r="35">
          <cell r="A35" t="str">
            <v xml:space="preserve"> DP / Duke - General Plant - Other / GENERAL / V2010 100%</v>
          </cell>
        </row>
        <row r="36">
          <cell r="A36" t="str">
            <v xml:space="preserve"> DP / Duke - General Plant - Other / GENERAL / V2010 50%</v>
          </cell>
        </row>
        <row r="37">
          <cell r="A37" t="str">
            <v xml:space="preserve"> DP / Duke - General Plant - Other / GENERAL / V2011</v>
          </cell>
        </row>
        <row r="38">
          <cell r="A38" t="str">
            <v xml:space="preserve"> DP / Duke - General Plant - Other / GENERAL / V2011 100%</v>
          </cell>
        </row>
        <row r="39">
          <cell r="A39" t="str">
            <v xml:space="preserve"> DP / Duke - General Plant - Other / GENERAL / V2011 50%</v>
          </cell>
        </row>
        <row r="40">
          <cell r="A40" t="str">
            <v xml:space="preserve"> DP / Duke - General Plant - Other / GENERAL / V2012</v>
          </cell>
        </row>
        <row r="41">
          <cell r="A41" t="str">
            <v xml:space="preserve"> DP / Duke - General Plant - Other / GENERAL / V2012 50%</v>
          </cell>
        </row>
        <row r="42">
          <cell r="A42" t="str">
            <v xml:space="preserve"> DP / Duke - General Plant - Structures / GENERAL / V1989A</v>
          </cell>
        </row>
        <row r="43">
          <cell r="A43" t="str">
            <v xml:space="preserve"> DP / Duke - General Plant - Structures / GENERAL / V2009</v>
          </cell>
        </row>
        <row r="44">
          <cell r="A44" t="str">
            <v xml:space="preserve"> DP / Duke - General Plant - Structures / GENERAL / V2010</v>
          </cell>
        </row>
        <row r="45">
          <cell r="A45" t="str">
            <v xml:space="preserve"> DP / Duke - General Plant - Structures / GENERAL / V2011</v>
          </cell>
        </row>
        <row r="46">
          <cell r="A46" t="str">
            <v xml:space="preserve"> DP / Duke - General Plant - Structures / GENERAL / V2012</v>
          </cell>
        </row>
        <row r="47">
          <cell r="A47" t="str">
            <v xml:space="preserve"> DP / Duke - General Plant - Vehicles / GENERAL / V2009</v>
          </cell>
        </row>
        <row r="48">
          <cell r="A48" t="str">
            <v xml:space="preserve"> DP / Duke - General Plant - Vehicles / GENERAL / V2009 50%</v>
          </cell>
        </row>
        <row r="49">
          <cell r="A49" t="str">
            <v xml:space="preserve"> DP / Duke - General Plant - Vehicles / GENERAL / V2010 50%</v>
          </cell>
        </row>
        <row r="50">
          <cell r="A50" t="str">
            <v xml:space="preserve"> DP / Duke - General Plant - Vehicles / GENERAL / V2011 100%</v>
          </cell>
        </row>
        <row r="51">
          <cell r="A51" t="str">
            <v xml:space="preserve"> DP / Duke - General Plant ARO / ARO / V2009</v>
          </cell>
        </row>
        <row r="52">
          <cell r="A52" t="str">
            <v xml:space="preserve"> DP / Duke - General Plant ARO / ARO / V2010</v>
          </cell>
        </row>
        <row r="53">
          <cell r="A53" t="str">
            <v xml:space="preserve"> DP / Duke - Hydraulic / HYDRO / V1989A</v>
          </cell>
        </row>
        <row r="54">
          <cell r="A54" t="str">
            <v xml:space="preserve"> DP / Duke - Hydraulic / HYDRO / V1991A</v>
          </cell>
        </row>
        <row r="55">
          <cell r="A55" t="str">
            <v xml:space="preserve"> DP / Duke - Hydraulic / HYDRO / V2004 EXP</v>
          </cell>
        </row>
        <row r="56">
          <cell r="A56" t="str">
            <v xml:space="preserve"> DP / Duke - Hydraulic / HYDRO / V2005 EXP</v>
          </cell>
        </row>
        <row r="57">
          <cell r="A57" t="str">
            <v xml:space="preserve"> DP / Duke - Hydraulic / HYDRO / V2006 EXP</v>
          </cell>
        </row>
        <row r="58">
          <cell r="A58" t="str">
            <v xml:space="preserve"> DP / Duke - Hydraulic / HYDRO / V2007 EXP</v>
          </cell>
        </row>
        <row r="59">
          <cell r="A59" t="str">
            <v xml:space="preserve"> DP / Duke - Hydraulic / HYDRO / V2008 EXP</v>
          </cell>
        </row>
        <row r="60">
          <cell r="A60" t="str">
            <v xml:space="preserve"> DP / Duke - Hydraulic / HYDRO / V2009</v>
          </cell>
        </row>
        <row r="61">
          <cell r="A61" t="str">
            <v xml:space="preserve"> DP / Duke - Hydraulic / HYDRO / V2009 50%</v>
          </cell>
        </row>
        <row r="62">
          <cell r="A62" t="str">
            <v xml:space="preserve"> DP / Duke - Hydraulic / HYDRO / V2010</v>
          </cell>
        </row>
        <row r="63">
          <cell r="A63" t="str">
            <v xml:space="preserve"> DP / Duke - Hydraulic / HYDRO / V2010 100%</v>
          </cell>
        </row>
        <row r="64">
          <cell r="A64" t="str">
            <v xml:space="preserve"> DP / Duke - Hydraulic / HYDRO / V2010 50%</v>
          </cell>
        </row>
        <row r="65">
          <cell r="A65" t="str">
            <v xml:space="preserve"> DP / Duke - Hydraulic / HYDRO / V2010 EXP</v>
          </cell>
        </row>
        <row r="66">
          <cell r="A66" t="str">
            <v xml:space="preserve"> DP / Duke - Hydraulic / HYDRO / V2011</v>
          </cell>
        </row>
        <row r="67">
          <cell r="A67" t="str">
            <v xml:space="preserve"> DP / Duke - Hydraulic / HYDRO / V2011 100%</v>
          </cell>
        </row>
        <row r="68">
          <cell r="A68" t="str">
            <v xml:space="preserve"> DP / Duke - Hydraulic / HYDRO / V2011 50%</v>
          </cell>
        </row>
        <row r="69">
          <cell r="A69" t="str">
            <v xml:space="preserve"> DP / Duke - Hydraulic / HYDRO / V2011 EXP</v>
          </cell>
        </row>
        <row r="70">
          <cell r="A70" t="str">
            <v xml:space="preserve"> DP / Duke - Hydraulic / HYDRO / V2012</v>
          </cell>
        </row>
        <row r="71">
          <cell r="A71" t="str">
            <v xml:space="preserve"> DP / Duke - Hydraulic / HYDRO / V2012 50%</v>
          </cell>
        </row>
        <row r="72">
          <cell r="A72" t="str">
            <v xml:space="preserve"> DP / Duke - Hydraulic / HYDRO / V2012 EXP</v>
          </cell>
        </row>
        <row r="73">
          <cell r="A73" t="str">
            <v xml:space="preserve"> DP / Duke - Intangibles / INTANGIBLE / V2009</v>
          </cell>
        </row>
        <row r="74">
          <cell r="A74" t="str">
            <v xml:space="preserve"> DP / Duke - Intangibles / INTANGIBLE / V2009 50%</v>
          </cell>
        </row>
        <row r="75">
          <cell r="A75" t="str">
            <v xml:space="preserve"> DP / Duke - Intangibles / INTANGIBLE / V2010</v>
          </cell>
        </row>
        <row r="76">
          <cell r="A76" t="str">
            <v xml:space="preserve"> DP / Duke - Intangibles / INTANGIBLE / V2010 100%</v>
          </cell>
        </row>
        <row r="77">
          <cell r="A77" t="str">
            <v xml:space="preserve"> DP / Duke - Intangibles / INTANGIBLE / V2010 50%</v>
          </cell>
        </row>
        <row r="78">
          <cell r="A78" t="str">
            <v xml:space="preserve"> DP / Duke - Intangibles / INTANGIBLE / V2010 EXP</v>
          </cell>
        </row>
        <row r="79">
          <cell r="A79" t="str">
            <v xml:space="preserve"> DP / Duke - Intangibles / INTANGIBLE / V2011</v>
          </cell>
        </row>
        <row r="80">
          <cell r="A80" t="str">
            <v xml:space="preserve"> DP / Duke - Intangibles / INTANGIBLE / V2011 100%</v>
          </cell>
        </row>
        <row r="81">
          <cell r="A81" t="str">
            <v xml:space="preserve"> DP / Duke - Intangibles / INTANGIBLE / V2011 50%</v>
          </cell>
        </row>
        <row r="82">
          <cell r="A82" t="str">
            <v xml:space="preserve"> DP / Duke - Intangibles / INTANGIBLE / V2012</v>
          </cell>
        </row>
        <row r="83">
          <cell r="A83" t="str">
            <v xml:space="preserve"> DP / Duke - Intangibles / INTANGIBLE / V2012 50%</v>
          </cell>
        </row>
        <row r="84">
          <cell r="A84" t="str">
            <v xml:space="preserve"> DP / Duke - Intangibles / NUCLEAR - Less Fuel / V2009</v>
          </cell>
        </row>
        <row r="85">
          <cell r="A85" t="str">
            <v xml:space="preserve"> DP / Duke - Intangibles / NUCLEAR - Less Fuel / V2011</v>
          </cell>
        </row>
        <row r="86">
          <cell r="A86" t="str">
            <v xml:space="preserve"> DP / Duke - Intangibles / NUCLEAR - Less Fuel / V2012</v>
          </cell>
        </row>
        <row r="87">
          <cell r="A87" t="str">
            <v xml:space="preserve"> DP / Duke - Land / GENERAL / V1989A</v>
          </cell>
        </row>
        <row r="88">
          <cell r="A88" t="str">
            <v xml:space="preserve"> DP / Duke - Land / GENERAL / V1991A</v>
          </cell>
        </row>
        <row r="89">
          <cell r="A89" t="str">
            <v xml:space="preserve"> DP / Duke - Land / GENERAL / V2009</v>
          </cell>
        </row>
        <row r="90">
          <cell r="A90" t="str">
            <v xml:space="preserve"> DP / Duke - Land / GENERAL / V2010</v>
          </cell>
        </row>
        <row r="91">
          <cell r="A91" t="str">
            <v xml:space="preserve"> DP / Duke - Land / GENERAL / V2011</v>
          </cell>
        </row>
        <row r="92">
          <cell r="A92" t="str">
            <v xml:space="preserve"> DP / Duke - Land / GENERAL / V2012</v>
          </cell>
        </row>
        <row r="93">
          <cell r="A93" t="str">
            <v xml:space="preserve"> DP / Duke - Non-Utility - Land / NON-UTILITY / V2009</v>
          </cell>
        </row>
        <row r="94">
          <cell r="A94" t="str">
            <v xml:space="preserve"> DP / Duke - Non-Utility - Land / NON-UTILITY / V2010</v>
          </cell>
        </row>
        <row r="95">
          <cell r="A95" t="str">
            <v xml:space="preserve"> DP / Duke - Non-Utility - Land / NON-UTILITY / V2011</v>
          </cell>
        </row>
        <row r="96">
          <cell r="A96" t="str">
            <v xml:space="preserve"> DP / Duke - Non-Utility - Land / NON-UTILITY / V2012</v>
          </cell>
        </row>
        <row r="97">
          <cell r="A97" t="str">
            <v xml:space="preserve"> DP / Duke - Non-Utility - Other / NON-UTILITY / V2009</v>
          </cell>
        </row>
        <row r="98">
          <cell r="A98" t="str">
            <v xml:space="preserve"> DP / Duke - Non-Utility - Other / NON-UTILITY / V2009 50%</v>
          </cell>
        </row>
        <row r="99">
          <cell r="A99" t="str">
            <v xml:space="preserve"> DP / Duke - Non-Utility - Other / NON-UTILITY / V2010 50%</v>
          </cell>
        </row>
        <row r="100">
          <cell r="A100" t="str">
            <v xml:space="preserve"> DP / Duke - Non-Utility - Other / NON-UTILITY / V2011 100%</v>
          </cell>
        </row>
        <row r="101">
          <cell r="A101" t="str">
            <v xml:space="preserve"> DP / Duke - Non-Utility - Other / NON-UTILITY / V2011 50%</v>
          </cell>
        </row>
        <row r="102">
          <cell r="A102" t="str">
            <v xml:space="preserve"> DP / Duke - Non-Utility - Other / NON-UTILITY / V2012 50%</v>
          </cell>
        </row>
        <row r="103">
          <cell r="A103" t="str">
            <v xml:space="preserve"> DP / Duke - Nuclear / NUCLEAR - Less Fuel / V1989A</v>
          </cell>
        </row>
        <row r="104">
          <cell r="A104" t="str">
            <v xml:space="preserve"> DP / Duke - Nuclear / NUCLEAR - Less Fuel / V2004 EXP</v>
          </cell>
        </row>
        <row r="105">
          <cell r="A105" t="str">
            <v xml:space="preserve"> DP / Duke - Nuclear / NUCLEAR - Less Fuel / V2005 EXP</v>
          </cell>
        </row>
        <row r="106">
          <cell r="A106" t="str">
            <v xml:space="preserve"> DP / Duke - Nuclear / NUCLEAR - Less Fuel / V2006 EXP</v>
          </cell>
        </row>
        <row r="107">
          <cell r="A107" t="str">
            <v xml:space="preserve"> DP / Duke - Nuclear / NUCLEAR - Less Fuel / V2007 EXP</v>
          </cell>
        </row>
        <row r="108">
          <cell r="A108" t="str">
            <v xml:space="preserve"> DP / Duke - Nuclear / NUCLEAR - Less Fuel / V2008 EXP</v>
          </cell>
        </row>
        <row r="109">
          <cell r="A109" t="str">
            <v xml:space="preserve"> DP / Duke - Nuclear / NUCLEAR - Less Fuel / V2009</v>
          </cell>
        </row>
        <row r="110">
          <cell r="A110" t="str">
            <v xml:space="preserve"> DP / Duke - Nuclear / NUCLEAR - Less Fuel / V2009 50%</v>
          </cell>
        </row>
        <row r="111">
          <cell r="A111" t="str">
            <v xml:space="preserve"> DP / Duke - Nuclear / NUCLEAR - Less Fuel / V2009 EXP</v>
          </cell>
        </row>
        <row r="112">
          <cell r="A112" t="str">
            <v xml:space="preserve"> DP / Duke - Nuclear / NUCLEAR - Less Fuel / V2010</v>
          </cell>
          <cell r="B112">
            <v>0</v>
          </cell>
        </row>
        <row r="113">
          <cell r="A113" t="str">
            <v xml:space="preserve"> DP / Duke - Nuclear / NUCLEAR - Less Fuel / V2010 100%</v>
          </cell>
          <cell r="B113">
            <v>0</v>
          </cell>
        </row>
        <row r="114">
          <cell r="A114" t="str">
            <v xml:space="preserve"> DP / Duke - Nuclear / NUCLEAR - Less Fuel / V2010 50%</v>
          </cell>
          <cell r="B114">
            <v>0</v>
          </cell>
        </row>
        <row r="115">
          <cell r="A115" t="str">
            <v xml:space="preserve"> DP / Duke - Nuclear / NUCLEAR - Less Fuel / V2010 EXP</v>
          </cell>
          <cell r="B115">
            <v>0</v>
          </cell>
        </row>
        <row r="116">
          <cell r="A116" t="str">
            <v xml:space="preserve"> DP / Duke - Nuclear / NUCLEAR - Less Fuel / V2011</v>
          </cell>
          <cell r="B116">
            <v>0</v>
          </cell>
        </row>
        <row r="117">
          <cell r="A117" t="str">
            <v xml:space="preserve"> DP / Duke - Nuclear / NUCLEAR - Less Fuel / V2011 100%</v>
          </cell>
          <cell r="B117">
            <v>0</v>
          </cell>
        </row>
        <row r="118">
          <cell r="A118" t="str">
            <v xml:space="preserve"> DP / Duke - Nuclear / NUCLEAR - Less Fuel / V2011 50%</v>
          </cell>
          <cell r="B118">
            <v>0</v>
          </cell>
        </row>
        <row r="119">
          <cell r="A119" t="str">
            <v xml:space="preserve"> DP / Duke - Nuclear / NUCLEAR - Less Fuel / V2011 EXP</v>
          </cell>
          <cell r="B119">
            <v>0</v>
          </cell>
        </row>
        <row r="120">
          <cell r="A120" t="str">
            <v xml:space="preserve"> DP / Duke - Nuclear / NUCLEAR - Less Fuel / V2012</v>
          </cell>
          <cell r="B120">
            <v>0</v>
          </cell>
        </row>
        <row r="121">
          <cell r="A121" t="str">
            <v xml:space="preserve"> DP / Duke - Nuclear / NUCLEAR - Less Fuel / V2012 50%</v>
          </cell>
          <cell r="B121">
            <v>0</v>
          </cell>
        </row>
        <row r="122">
          <cell r="A122" t="str">
            <v xml:space="preserve"> DP / Duke - Nuclear / NUCLEAR - Less Fuel / V2012 EXP</v>
          </cell>
          <cell r="B122">
            <v>0</v>
          </cell>
        </row>
        <row r="123">
          <cell r="A123" t="str">
            <v xml:space="preserve"> DP / Duke - Nuclear ARO / ARO / V2009</v>
          </cell>
          <cell r="B123">
            <v>0</v>
          </cell>
        </row>
        <row r="124">
          <cell r="A124" t="str">
            <v xml:space="preserve"> DP / Duke - Nuclear ARO / ARO / V2010</v>
          </cell>
          <cell r="B124">
            <v>0</v>
          </cell>
        </row>
        <row r="125">
          <cell r="A125" t="str">
            <v xml:space="preserve"> DP / Duke - Nuclear Fuel / NUCLEAR FUEL / V1989A</v>
          </cell>
          <cell r="B125" t="str">
            <v>MACRS 15</v>
          </cell>
        </row>
        <row r="126">
          <cell r="A126" t="str">
            <v xml:space="preserve"> DP / Duke - Nuclear Fuel / NUCLEAR FUEL / V2009</v>
          </cell>
          <cell r="B126">
            <v>0</v>
          </cell>
        </row>
        <row r="127">
          <cell r="A127" t="str">
            <v xml:space="preserve"> DP / Duke - Nuclear Fuel / NUCLEAR FUEL / V2009 50%</v>
          </cell>
          <cell r="B127">
            <v>0</v>
          </cell>
        </row>
        <row r="128">
          <cell r="A128" t="str">
            <v xml:space="preserve"> DP / Duke - Nuclear Fuel / NUCLEAR FUEL / V2010</v>
          </cell>
        </row>
        <row r="129">
          <cell r="A129" t="str">
            <v xml:space="preserve"> DP / Duke - Nuclear Fuel / NUCLEAR FUEL / V2010 100%</v>
          </cell>
        </row>
        <row r="130">
          <cell r="A130" t="str">
            <v xml:space="preserve"> DP / Duke - Nuclear Fuel / NUCLEAR FUEL / V2010 50%</v>
          </cell>
        </row>
        <row r="131">
          <cell r="A131" t="str">
            <v xml:space="preserve"> DP / Duke - Nuclear Fuel / NUCLEAR FUEL / V2011</v>
          </cell>
        </row>
        <row r="132">
          <cell r="A132" t="str">
            <v xml:space="preserve"> DP / Duke - Nuclear Fuel / NUCLEAR FUEL / V2011 100%</v>
          </cell>
        </row>
        <row r="133">
          <cell r="A133" t="str">
            <v xml:space="preserve"> DP / Duke - Nuclear Fuel / NUCLEAR FUEL / V2012</v>
          </cell>
        </row>
        <row r="134">
          <cell r="A134" t="str">
            <v xml:space="preserve"> DP / Duke - Solar  / SOLAR / V2010 100%</v>
          </cell>
        </row>
        <row r="135">
          <cell r="A135" t="str">
            <v xml:space="preserve"> DP / Duke - Solar  / SOLAR / V2010 50%</v>
          </cell>
        </row>
        <row r="136">
          <cell r="A136" t="str">
            <v xml:space="preserve"> DP / Duke - Solar  / SOLAR / V2011 100%</v>
          </cell>
        </row>
        <row r="137">
          <cell r="A137" t="str">
            <v xml:space="preserve"> DP / Duke - Solar  / SOLAR / V2011 50%</v>
          </cell>
        </row>
        <row r="138">
          <cell r="A138" t="str">
            <v xml:space="preserve"> DP / Duke - Solar  / SOLAR / V2012 50%</v>
          </cell>
        </row>
        <row r="139">
          <cell r="A139" t="str">
            <v xml:space="preserve"> DP / Duke - Solar ARO / ARO / V2009</v>
          </cell>
        </row>
        <row r="140">
          <cell r="A140" t="str">
            <v xml:space="preserve"> DP / Duke - Solar ARO / ARO / V2010</v>
          </cell>
        </row>
        <row r="141">
          <cell r="A141" t="str">
            <v xml:space="preserve"> DP / Duke - Solar ARO / ARO / V2011</v>
          </cell>
        </row>
        <row r="142">
          <cell r="A142" t="str">
            <v xml:space="preserve"> DP / Duke - Solar ARO / ARO / V2012</v>
          </cell>
        </row>
        <row r="143">
          <cell r="A143" t="str">
            <v xml:space="preserve"> DP / Duke - Steam / STEAM / V1989A</v>
          </cell>
        </row>
        <row r="144">
          <cell r="A144" t="str">
            <v xml:space="preserve"> DP / Duke - Steam / STEAM / V2004 EXP</v>
          </cell>
        </row>
        <row r="145">
          <cell r="A145" t="str">
            <v xml:space="preserve"> DP / Duke - Steam / STEAM / V2005 EXP</v>
          </cell>
        </row>
        <row r="146">
          <cell r="A146" t="str">
            <v xml:space="preserve"> DP / Duke - Steam / STEAM / V2006 EXP</v>
          </cell>
        </row>
        <row r="147">
          <cell r="A147" t="str">
            <v xml:space="preserve"> DP / Duke - Steam / STEAM / V2007 EXP</v>
          </cell>
        </row>
        <row r="148">
          <cell r="A148" t="str">
            <v xml:space="preserve"> DP / Duke - Steam / STEAM / V2008 EXP</v>
          </cell>
        </row>
        <row r="149">
          <cell r="A149" t="str">
            <v xml:space="preserve"> DP / Duke - Steam / STEAM / V2009</v>
          </cell>
        </row>
        <row r="150">
          <cell r="A150" t="str">
            <v xml:space="preserve"> DP / Duke - Steam / STEAM / V2009 50%</v>
          </cell>
        </row>
        <row r="151">
          <cell r="A151" t="str">
            <v xml:space="preserve"> DP / Duke - Steam / STEAM / V2009 EXP</v>
          </cell>
        </row>
        <row r="152">
          <cell r="A152" t="str">
            <v xml:space="preserve"> DP / Duke - Steam / STEAM / V2010</v>
          </cell>
        </row>
        <row r="153">
          <cell r="A153" t="str">
            <v xml:space="preserve"> DP / Duke - Steam / STEAM / V2010 100%</v>
          </cell>
        </row>
        <row r="154">
          <cell r="A154" t="str">
            <v xml:space="preserve"> DP / Duke - Steam / STEAM / V2010 50%</v>
          </cell>
        </row>
        <row r="155">
          <cell r="A155" t="str">
            <v xml:space="preserve"> DP / Duke - Steam / STEAM / V2010 EXP</v>
          </cell>
        </row>
        <row r="156">
          <cell r="A156" t="str">
            <v xml:space="preserve"> DP / Duke - Steam / STEAM / V2011</v>
          </cell>
        </row>
        <row r="157">
          <cell r="A157" t="str">
            <v xml:space="preserve"> DP / Duke - Steam / STEAM / V2011 100%</v>
          </cell>
        </row>
        <row r="158">
          <cell r="A158" t="str">
            <v xml:space="preserve"> DP / Duke - Steam / STEAM / V2011 50%</v>
          </cell>
        </row>
        <row r="159">
          <cell r="A159" t="str">
            <v xml:space="preserve"> DP / Duke - Steam / STEAM / V2011 EXP</v>
          </cell>
        </row>
        <row r="160">
          <cell r="A160" t="str">
            <v xml:space="preserve"> DP / Duke - Steam / STEAM / V2012</v>
          </cell>
        </row>
        <row r="161">
          <cell r="A161" t="str">
            <v xml:space="preserve"> DP / Duke - Steam / STEAM / V2012 50%</v>
          </cell>
        </row>
        <row r="162">
          <cell r="A162" t="str">
            <v xml:space="preserve"> DP / Duke - Steam / STEAM / V2012 EXP</v>
          </cell>
        </row>
        <row r="163">
          <cell r="A163" t="str">
            <v xml:space="preserve"> DP / Duke - Steam ARO / ARO / V2009</v>
          </cell>
        </row>
        <row r="164">
          <cell r="A164" t="str">
            <v xml:space="preserve"> DP / Duke - Steam ARO / ARO / V2010</v>
          </cell>
        </row>
        <row r="165">
          <cell r="A165" t="str">
            <v xml:space="preserve"> DP / Duke - Steam ARO / ARO / V2011</v>
          </cell>
        </row>
        <row r="166">
          <cell r="A166" t="str">
            <v xml:space="preserve"> DP / Duke - Steam ARO / ARO / V2012</v>
          </cell>
        </row>
        <row r="167">
          <cell r="A167" t="str">
            <v xml:space="preserve"> DP / Duke - Steam Clean Air Act / STEAM CLEAN AIR / V2009</v>
          </cell>
        </row>
        <row r="168">
          <cell r="A168" t="str">
            <v xml:space="preserve"> DP / Duke - Steam Clean Air Act / STEAM CLEAN AIR / V2010</v>
          </cell>
        </row>
        <row r="169">
          <cell r="A169" t="str">
            <v xml:space="preserve"> DP / Duke - Steam Clean Air Act / STEAM CLEAN AIR / V2010 50%</v>
          </cell>
        </row>
        <row r="170">
          <cell r="A170" t="str">
            <v xml:space="preserve"> DP / Duke - Steam Clean Air Act / STEAM CLEAN AIR / V2010 EXP</v>
          </cell>
        </row>
        <row r="171">
          <cell r="A171" t="str">
            <v xml:space="preserve"> DP / Duke - Steam Clean Air Act / STEAM CLEAN AIR / V2011</v>
          </cell>
        </row>
        <row r="172">
          <cell r="A172" t="str">
            <v xml:space="preserve"> DP / Duke - Steam Clean Air Act / STEAM CLEAN AIR / V2012</v>
          </cell>
        </row>
        <row r="173">
          <cell r="A173" t="str">
            <v xml:space="preserve"> DP / Duke - Transmission / GENERAL / V2009</v>
          </cell>
        </row>
        <row r="174">
          <cell r="A174" t="str">
            <v xml:space="preserve"> DP / Duke - Transmission / GENERAL / V2010 50%</v>
          </cell>
        </row>
        <row r="175">
          <cell r="A175" t="str">
            <v xml:space="preserve"> DP / Duke - Transmission / GENERAL / V2011 100%</v>
          </cell>
        </row>
        <row r="176">
          <cell r="A176" t="str">
            <v xml:space="preserve"> DP / Duke - Transmission / TRANSMISSION / V1989A</v>
          </cell>
        </row>
        <row r="177">
          <cell r="A177" t="str">
            <v xml:space="preserve"> DP / Duke - Transmission / TRANSMISSION / V1991A</v>
          </cell>
        </row>
        <row r="178">
          <cell r="A178" t="str">
            <v xml:space="preserve"> DP / Duke - Transmission / TRANSMISSION / V2009</v>
          </cell>
        </row>
        <row r="179">
          <cell r="A179" t="str">
            <v xml:space="preserve"> DP / Duke - Transmission / TRANSMISSION / V2009 50%</v>
          </cell>
        </row>
        <row r="180">
          <cell r="A180" t="str">
            <v xml:space="preserve"> DP / Duke - Transmission / TRANSMISSION / V2010</v>
          </cell>
        </row>
        <row r="181">
          <cell r="A181" t="str">
            <v xml:space="preserve"> DP / Duke - Transmission / TRANSMISSION / V2010 100%</v>
          </cell>
        </row>
        <row r="182">
          <cell r="A182" t="str">
            <v xml:space="preserve"> DP / Duke - Transmission / TRANSMISSION / V2010 50%</v>
          </cell>
        </row>
        <row r="183">
          <cell r="A183" t="str">
            <v xml:space="preserve"> DP / Duke - Transmission / TRANSMISSION / V2011</v>
          </cell>
        </row>
        <row r="184">
          <cell r="A184" t="str">
            <v xml:space="preserve"> DP / Duke - Transmission / TRANSMISSION / V2011 100%</v>
          </cell>
        </row>
        <row r="185">
          <cell r="A185" t="str">
            <v xml:space="preserve"> DP / Duke - Transmission / TRANSMISSION / V2011 50%</v>
          </cell>
        </row>
        <row r="186">
          <cell r="A186" t="str">
            <v xml:space="preserve"> DP / Duke - Transmission / TRANSMISSION / V2012</v>
          </cell>
        </row>
        <row r="187">
          <cell r="A187" t="str">
            <v xml:space="preserve"> DP / Duke - Transmission / TRANSMISSION / V2012 50%</v>
          </cell>
        </row>
        <row r="188">
          <cell r="A188" t="str">
            <v xml:space="preserve"> DP / NPL - Distribution / DISTRIBUTION / V2009</v>
          </cell>
        </row>
        <row r="189">
          <cell r="A189" t="str">
            <v xml:space="preserve"> DP / NPL - Distribution / DISTRIBUTION / V2009 50%</v>
          </cell>
        </row>
        <row r="190">
          <cell r="A190" t="str">
            <v xml:space="preserve"> DP / NPL - Distribution / DISTRIBUTION / V2010</v>
          </cell>
        </row>
        <row r="191">
          <cell r="A191" t="str">
            <v xml:space="preserve"> DP / NPL - Distribution / DISTRIBUTION / V2010 100%</v>
          </cell>
        </row>
        <row r="192">
          <cell r="A192" t="str">
            <v xml:space="preserve"> DP / NPL - Distribution / DISTRIBUTION / V2010 50%</v>
          </cell>
        </row>
        <row r="193">
          <cell r="A193" t="str">
            <v xml:space="preserve"> DP / NPL - Distribution / DISTRIBUTION / V2011</v>
          </cell>
        </row>
        <row r="194">
          <cell r="A194" t="str">
            <v xml:space="preserve"> DP / NPL - Distribution / DISTRIBUTION / V2011 100%</v>
          </cell>
        </row>
        <row r="195">
          <cell r="A195" t="str">
            <v xml:space="preserve"> DP / NPL - Distribution / DISTRIBUTION / V2011 50%</v>
          </cell>
        </row>
        <row r="196">
          <cell r="A196" t="str">
            <v xml:space="preserve"> DP / NPL - Distribution / DISTRIBUTION / V2012</v>
          </cell>
        </row>
        <row r="197">
          <cell r="A197" t="str">
            <v xml:space="preserve"> DP / NPL - Distribution / DISTRIBUTION / V2012 50%</v>
          </cell>
        </row>
        <row r="198">
          <cell r="A198" t="str">
            <v xml:space="preserve"> DP / NPL - General Plant - Other / GENERAL / V2009</v>
          </cell>
        </row>
        <row r="199">
          <cell r="A199" t="str">
            <v xml:space="preserve"> DP / NPL - General Plant - Other / GENERAL / V2009 50%</v>
          </cell>
        </row>
        <row r="200">
          <cell r="A200" t="str">
            <v xml:space="preserve"> DP / NPL - General Plant - Other / GENERAL / V2010 100%</v>
          </cell>
        </row>
        <row r="201">
          <cell r="A201" t="str">
            <v xml:space="preserve"> DP / NPL - General Plant - Other / GENERAL / V2010 50%</v>
          </cell>
        </row>
        <row r="202">
          <cell r="A202" t="str">
            <v xml:space="preserve"> DP / NPL - General Plant - Other / GENERAL / V2011 100%</v>
          </cell>
        </row>
        <row r="203">
          <cell r="A203" t="str">
            <v xml:space="preserve"> DP / NPL - General Plant - Structures / GENERAL / V2009</v>
          </cell>
        </row>
        <row r="204">
          <cell r="A204" t="str">
            <v xml:space="preserve"> DP / NPL - General Plant - Structures / GENERAL / V2010</v>
          </cell>
        </row>
        <row r="205">
          <cell r="A205" t="str">
            <v xml:space="preserve"> DP / NPL - General Plant - Structures / GENERAL / V2011</v>
          </cell>
        </row>
        <row r="206">
          <cell r="A206" t="str">
            <v xml:space="preserve"> DP / NPL - General Plant - Structures / GENERAL / V2012</v>
          </cell>
        </row>
        <row r="207">
          <cell r="A207" t="str">
            <v xml:space="preserve"> DP / NPL - General Plant - Vehicles / GENERAL / V2009</v>
          </cell>
        </row>
        <row r="208">
          <cell r="A208" t="str">
            <v xml:space="preserve"> DP / NPL - Hydraulic / HYDRO / V2009</v>
          </cell>
        </row>
        <row r="209">
          <cell r="A209" t="str">
            <v xml:space="preserve"> DP / NPL - Hydraulic / HYDRO / V2009 50%</v>
          </cell>
        </row>
        <row r="210">
          <cell r="A210" t="str">
            <v xml:space="preserve"> DP / NPL - Hydraulic / HYDRO / V2010</v>
          </cell>
        </row>
        <row r="211">
          <cell r="A211" t="str">
            <v xml:space="preserve"> DP / NPL - Hydraulic / HYDRO / V2010 100%</v>
          </cell>
        </row>
        <row r="212">
          <cell r="A212" t="str">
            <v xml:space="preserve"> DP / NPL - Hydraulic / HYDRO / V2010 50%</v>
          </cell>
        </row>
        <row r="213">
          <cell r="A213" t="str">
            <v xml:space="preserve"> DP / NPL - Hydraulic / HYDRO / V2010 EXP</v>
          </cell>
        </row>
        <row r="214">
          <cell r="A214" t="str">
            <v xml:space="preserve"> DP / NPL - Hydraulic / HYDRO / V2011</v>
          </cell>
        </row>
        <row r="215">
          <cell r="A215" t="str">
            <v xml:space="preserve"> DP / NPL - Hydraulic / HYDRO / V2011 100%</v>
          </cell>
        </row>
        <row r="216">
          <cell r="A216" t="str">
            <v xml:space="preserve"> DP / NPL - Hydraulic / HYDRO / V2011 50%</v>
          </cell>
        </row>
        <row r="217">
          <cell r="A217" t="str">
            <v xml:space="preserve"> DP / NPL - Hydraulic / HYDRO / V2011 EXP</v>
          </cell>
        </row>
        <row r="218">
          <cell r="A218" t="str">
            <v xml:space="preserve"> DP / NPL - Hydraulic / HYDRO / V2012</v>
          </cell>
        </row>
        <row r="219">
          <cell r="A219" t="str">
            <v xml:space="preserve"> DP / NPL - Hydraulic / HYDRO / V2012 50%</v>
          </cell>
        </row>
        <row r="220">
          <cell r="A220" t="str">
            <v xml:space="preserve"> DP / NPL - Hydraulic / HYDRO / V2012 EXP</v>
          </cell>
        </row>
        <row r="221">
          <cell r="A221" t="str">
            <v xml:space="preserve"> DP / NPL - Hydro ARO / ARO / V2009</v>
          </cell>
        </row>
        <row r="222">
          <cell r="A222" t="str">
            <v xml:space="preserve"> DP / NPL - Hydro ARO / ARO / V2010</v>
          </cell>
        </row>
        <row r="223">
          <cell r="A223" t="str">
            <v xml:space="preserve"> DP / NPL - Hydro ARO / ARO / V2011</v>
          </cell>
        </row>
        <row r="224">
          <cell r="A224" t="str">
            <v xml:space="preserve"> DP / NPL - Hydro ARO / ARO / V2012</v>
          </cell>
        </row>
        <row r="225">
          <cell r="A225" t="str">
            <v xml:space="preserve"> DP / NPL - Land / GENERAL / V2009</v>
          </cell>
        </row>
        <row r="226">
          <cell r="A226" t="str">
            <v xml:space="preserve"> DP / NPL - Land / GENERAL / V2010</v>
          </cell>
        </row>
        <row r="227">
          <cell r="A227" t="str">
            <v xml:space="preserve"> DP / NPL - Land / GENERAL / V2011</v>
          </cell>
        </row>
        <row r="228">
          <cell r="A228" t="str">
            <v xml:space="preserve"> DP / NPL - Land / GENERAL / V2012</v>
          </cell>
        </row>
        <row r="229">
          <cell r="A229" t="str">
            <v xml:space="preserve"> DP / NPL - Non-Utility - Land / NON-UTILITY / V2009</v>
          </cell>
        </row>
        <row r="230">
          <cell r="A230" t="str">
            <v xml:space="preserve"> DP / NPL - Non-Utility - Land / NON-UTILITY / V2011</v>
          </cell>
        </row>
        <row r="231">
          <cell r="A231" t="str">
            <v xml:space="preserve"> DP / NPL - Non-Utility - Land / NON-UTILITY / V2012</v>
          </cell>
        </row>
        <row r="232">
          <cell r="A232" t="str">
            <v xml:space="preserve"> DP / NPL - Transmission / TRANSMISSION / V2009</v>
          </cell>
        </row>
        <row r="233">
          <cell r="A233" t="str">
            <v xml:space="preserve"> DP / NPL - Transmission / TRANSMISSION / V2009 50%</v>
          </cell>
        </row>
        <row r="234">
          <cell r="A234" t="str">
            <v xml:space="preserve"> DP / NPL - Transmission / TRANSMISSION / V2010</v>
          </cell>
        </row>
        <row r="235">
          <cell r="A235" t="str">
            <v xml:space="preserve"> DP / NPL - Transmission / TRANSMISSION / V2010 100%</v>
          </cell>
        </row>
        <row r="236">
          <cell r="A236" t="str">
            <v xml:space="preserve"> DP / NPL - Transmission / TRANSMISSION / V2010 50%</v>
          </cell>
        </row>
        <row r="237">
          <cell r="A237" t="str">
            <v xml:space="preserve"> DP / NPL - Transmission / TRANSMISSION / V2011</v>
          </cell>
        </row>
        <row r="238">
          <cell r="A238" t="str">
            <v xml:space="preserve"> DP / NPL - Transmission / TRANSMISSION / V2011 100%</v>
          </cell>
        </row>
        <row r="239">
          <cell r="A239" t="str">
            <v xml:space="preserve"> DP / NPL - Transmission / TRANSMISSION / V2011 50%</v>
          </cell>
        </row>
        <row r="240">
          <cell r="A240" t="str">
            <v xml:space="preserve"> DP / NPL - Transmission / TRANSMISSION / V2012</v>
          </cell>
          <cell r="B240">
            <v>0</v>
          </cell>
        </row>
        <row r="241">
          <cell r="A241" t="str">
            <v xml:space="preserve"> DP / NPL - Transmission / TRANSMISSION / V2012 50%</v>
          </cell>
          <cell r="B241">
            <v>0</v>
          </cell>
        </row>
        <row r="242">
          <cell r="A242" t="str">
            <v>DE Carolinas / Customer Services/Other / V2009</v>
          </cell>
          <cell r="B242" t="str">
            <v>MACRS 7</v>
          </cell>
        </row>
        <row r="243">
          <cell r="A243" t="str">
            <v>DE Carolinas / Customer Services/Other / V2010</v>
          </cell>
          <cell r="B243" t="str">
            <v>MACRS 7</v>
          </cell>
        </row>
        <row r="244">
          <cell r="A244" t="str">
            <v>DE Carolinas / Customer Services/Other / V2011</v>
          </cell>
          <cell r="B244" t="str">
            <v>MACRS 7</v>
          </cell>
        </row>
        <row r="245">
          <cell r="A245" t="str">
            <v>DE Carolinas / Customer Services/Other / V2012</v>
          </cell>
          <cell r="B245" t="str">
            <v>MACRS 7</v>
          </cell>
        </row>
        <row r="246">
          <cell r="A246" t="str">
            <v>DE Carolinas / Customer Services/Other / V2013</v>
          </cell>
          <cell r="B246" t="str">
            <v>MACRS 7</v>
          </cell>
        </row>
        <row r="247">
          <cell r="A247" t="str">
            <v>DE Carolinas / Customer Services/Other / V2014</v>
          </cell>
          <cell r="B247" t="str">
            <v>MACRS 7</v>
          </cell>
        </row>
        <row r="248">
          <cell r="A248" t="str">
            <v>DE Carolinas / Customer Services/Other / V2015</v>
          </cell>
          <cell r="B248" t="str">
            <v>MACRS 7</v>
          </cell>
        </row>
        <row r="249">
          <cell r="A249" t="str">
            <v>DE Carolinas / Customer Services/Other / V2016</v>
          </cell>
          <cell r="B249" t="str">
            <v>MACRS 7</v>
          </cell>
        </row>
        <row r="250">
          <cell r="A250" t="str">
            <v>DE Carolinas / Customer Services/Other / V2017</v>
          </cell>
          <cell r="B250" t="str">
            <v>MACRS 7</v>
          </cell>
        </row>
        <row r="251">
          <cell r="A251" t="str">
            <v>DE Carolinas / Customer Services/Other / V2018</v>
          </cell>
          <cell r="B251" t="str">
            <v>MACRS 7</v>
          </cell>
        </row>
        <row r="252">
          <cell r="A252" t="str">
            <v>DE Carolinas / Customer Services/Other / V2019</v>
          </cell>
          <cell r="B252" t="str">
            <v>MACRS 7</v>
          </cell>
        </row>
        <row r="253">
          <cell r="A253" t="str">
            <v>DE Carolinas / Customer Services/Other / V2020</v>
          </cell>
          <cell r="B253" t="str">
            <v>MACRS 7</v>
          </cell>
        </row>
        <row r="254">
          <cell r="A254" t="str">
            <v>DE Carolinas / Customer Services/Other / V2021</v>
          </cell>
          <cell r="B254" t="str">
            <v>MACRS 7</v>
          </cell>
        </row>
        <row r="255">
          <cell r="A255" t="str">
            <v>DE Carolinas / Customer Services/Other / V2022</v>
          </cell>
          <cell r="B255" t="str">
            <v>MACRS 7</v>
          </cell>
        </row>
        <row r="256">
          <cell r="A256" t="str">
            <v>DE Carolinas / Customer Services/Other / V2023</v>
          </cell>
          <cell r="B256" t="str">
            <v>MACRS 7</v>
          </cell>
        </row>
        <row r="257">
          <cell r="A257" t="str">
            <v>DE Carolinas / Customer Services/Other / V2024</v>
          </cell>
          <cell r="B257" t="str">
            <v>MACRS 7</v>
          </cell>
        </row>
        <row r="258">
          <cell r="A258" t="str">
            <v>DE Carolinas / Customer Services/Other / V2025</v>
          </cell>
          <cell r="B258" t="str">
            <v>MACRS 7</v>
          </cell>
        </row>
        <row r="259">
          <cell r="A259" t="str">
            <v>DE Carolinas / Customer Services/Other / V2026</v>
          </cell>
          <cell r="B259" t="str">
            <v>MACRS 7</v>
          </cell>
        </row>
        <row r="260">
          <cell r="A260" t="str">
            <v>DE Carolinas / Elec - Distribution Plant / V2009</v>
          </cell>
          <cell r="B260" t="str">
            <v>MACRS 20</v>
          </cell>
        </row>
        <row r="261">
          <cell r="A261" t="str">
            <v>DE Carolinas / Elec - Distribution Plant / V2010</v>
          </cell>
          <cell r="B261" t="str">
            <v>MACRS 20</v>
          </cell>
        </row>
        <row r="262">
          <cell r="A262" t="str">
            <v>DE Carolinas / Elec - Distribution Plant / V2011</v>
          </cell>
          <cell r="B262" t="str">
            <v>MACRS 20</v>
          </cell>
        </row>
        <row r="263">
          <cell r="A263" t="str">
            <v>DE Carolinas / Elec - Distribution Plant / V2012</v>
          </cell>
          <cell r="B263" t="str">
            <v>MACRS 20</v>
          </cell>
        </row>
        <row r="264">
          <cell r="A264" t="str">
            <v>DE Carolinas / Elec - Distribution Plant / V2013</v>
          </cell>
          <cell r="B264" t="str">
            <v>MACRS 20</v>
          </cell>
        </row>
        <row r="265">
          <cell r="A265" t="str">
            <v>DE Carolinas / Elec - Distribution Plant / V2014</v>
          </cell>
          <cell r="B265" t="str">
            <v>MACRS 20</v>
          </cell>
        </row>
        <row r="266">
          <cell r="A266" t="str">
            <v>DE Carolinas / Elec - Distribution Plant / V2015</v>
          </cell>
          <cell r="B266" t="str">
            <v>MACRS 20</v>
          </cell>
        </row>
        <row r="267">
          <cell r="A267" t="str">
            <v>DE Carolinas / Elec - Distribution Plant / V2016</v>
          </cell>
          <cell r="B267" t="str">
            <v>MACRS 20</v>
          </cell>
        </row>
        <row r="268">
          <cell r="A268" t="str">
            <v>DE Carolinas / Elec - Distribution Plant / V2017</v>
          </cell>
          <cell r="B268" t="str">
            <v>MACRS 20</v>
          </cell>
        </row>
        <row r="269">
          <cell r="A269" t="str">
            <v>DE Carolinas / Elec - Distribution Plant / V2018</v>
          </cell>
          <cell r="B269" t="str">
            <v>MACRS 20</v>
          </cell>
        </row>
        <row r="270">
          <cell r="A270" t="str">
            <v>DE Carolinas / Elec - Distribution Plant / V2019</v>
          </cell>
          <cell r="B270" t="str">
            <v>MACRS 20</v>
          </cell>
        </row>
        <row r="271">
          <cell r="A271" t="str">
            <v>DE Carolinas / Elec - Distribution Plant / V2020</v>
          </cell>
          <cell r="B271" t="str">
            <v>MACRS 20</v>
          </cell>
        </row>
        <row r="272">
          <cell r="A272" t="str">
            <v>DE Carolinas / Elec - Distribution Plant / V2021</v>
          </cell>
          <cell r="B272" t="str">
            <v>MACRS 20</v>
          </cell>
        </row>
        <row r="273">
          <cell r="A273" t="str">
            <v>DE Carolinas / Elec - Distribution Plant / V2022</v>
          </cell>
          <cell r="B273" t="str">
            <v>MACRS 20</v>
          </cell>
        </row>
        <row r="274">
          <cell r="A274" t="str">
            <v>DE Carolinas / Elec - Distribution Plant / V2023</v>
          </cell>
          <cell r="B274" t="str">
            <v>MACRS 20</v>
          </cell>
        </row>
        <row r="275">
          <cell r="A275" t="str">
            <v>DE Carolinas / Elec - Distribution Plant / V2024</v>
          </cell>
          <cell r="B275" t="str">
            <v>MACRS 20</v>
          </cell>
        </row>
        <row r="276">
          <cell r="A276" t="str">
            <v>DE Carolinas / Elec - Distribution Plant / V2025</v>
          </cell>
          <cell r="B276" t="str">
            <v>MACRS 20</v>
          </cell>
        </row>
        <row r="277">
          <cell r="A277" t="str">
            <v>DE Carolinas / Elec - Distribution Plant / V2026</v>
          </cell>
          <cell r="B277" t="str">
            <v>MACRS 20</v>
          </cell>
        </row>
        <row r="278">
          <cell r="A278" t="str">
            <v>DE Carolinas / Elec - General Plant / V2009</v>
          </cell>
          <cell r="B278" t="str">
            <v>MACRS 15</v>
          </cell>
        </row>
        <row r="279">
          <cell r="A279" t="str">
            <v>DE Carolinas / Elec - General Plant / V2010</v>
          </cell>
          <cell r="B279" t="str">
            <v>MACRS 15</v>
          </cell>
        </row>
        <row r="280">
          <cell r="A280" t="str">
            <v>DE Carolinas / Elec - General Plant / V2011</v>
          </cell>
          <cell r="B280" t="str">
            <v>MACRS 15</v>
          </cell>
        </row>
        <row r="281">
          <cell r="A281" t="str">
            <v>DE Carolinas / Elec - General Plant / V2012</v>
          </cell>
          <cell r="B281" t="str">
            <v>MACRS 15</v>
          </cell>
        </row>
        <row r="282">
          <cell r="A282" t="str">
            <v>DE Carolinas / Elec - General Plant / V2013</v>
          </cell>
          <cell r="B282" t="str">
            <v>MACRS 15</v>
          </cell>
        </row>
        <row r="283">
          <cell r="A283" t="str">
            <v>DE Carolinas / Elec - General Plant / V2014</v>
          </cell>
          <cell r="B283" t="str">
            <v>MACRS 15</v>
          </cell>
        </row>
        <row r="284">
          <cell r="A284" t="str">
            <v>DE Carolinas / Elec - General Plant / V2015</v>
          </cell>
          <cell r="B284" t="str">
            <v>MACRS 15</v>
          </cell>
        </row>
        <row r="285">
          <cell r="A285" t="str">
            <v>DE Carolinas / Elec - General Plant / V2016</v>
          </cell>
          <cell r="B285" t="str">
            <v>MACRS 15</v>
          </cell>
        </row>
        <row r="286">
          <cell r="A286" t="str">
            <v>DE Carolinas / Elec - General Plant / V2017</v>
          </cell>
          <cell r="B286" t="str">
            <v>MACRS 15</v>
          </cell>
        </row>
        <row r="287">
          <cell r="A287" t="str">
            <v>DE Carolinas / Elec - General Plant / V2018</v>
          </cell>
          <cell r="B287" t="str">
            <v>MACRS 15</v>
          </cell>
        </row>
        <row r="288">
          <cell r="A288" t="str">
            <v>DE Carolinas / Elec - General Plant / V2019</v>
          </cell>
          <cell r="B288" t="str">
            <v>MACRS 15</v>
          </cell>
        </row>
        <row r="289">
          <cell r="A289" t="str">
            <v>DE Carolinas / Elec - General Plant / V2020</v>
          </cell>
          <cell r="B289" t="str">
            <v>MACRS 15</v>
          </cell>
        </row>
        <row r="290">
          <cell r="A290" t="str">
            <v>DE Carolinas / Elec - General Plant / V2021</v>
          </cell>
          <cell r="B290" t="str">
            <v>MACRS 15</v>
          </cell>
        </row>
        <row r="291">
          <cell r="A291" t="str">
            <v>DE Carolinas / Elec - General Plant / V2022</v>
          </cell>
          <cell r="B291" t="str">
            <v>MACRS 15</v>
          </cell>
        </row>
        <row r="292">
          <cell r="A292" t="str">
            <v>DE Carolinas / Elec - General Plant / V2023</v>
          </cell>
          <cell r="B292" t="str">
            <v>MACRS 15</v>
          </cell>
        </row>
        <row r="293">
          <cell r="A293" t="str">
            <v>DE Carolinas / Elec - General Plant / V2024</v>
          </cell>
          <cell r="B293" t="str">
            <v>MACRS 15</v>
          </cell>
        </row>
        <row r="294">
          <cell r="A294" t="str">
            <v>DE Carolinas / Elec - General Plant / V2025</v>
          </cell>
          <cell r="B294" t="str">
            <v>MACRS 15</v>
          </cell>
        </row>
        <row r="295">
          <cell r="A295" t="str">
            <v>DE Carolinas / Elec - General Plant / V2026</v>
          </cell>
          <cell r="B295" t="str">
            <v>MACRS 15</v>
          </cell>
        </row>
        <row r="296">
          <cell r="A296" t="str">
            <v>DE Carolinas / Elec - Hydraulic Production Plant / V2014</v>
          </cell>
          <cell r="B296" t="str">
            <v>MACRS 20</v>
          </cell>
        </row>
        <row r="297">
          <cell r="A297" t="str">
            <v>DE Carolinas / Elec - Hydraulic Production Plant / V2015</v>
          </cell>
          <cell r="B297" t="str">
            <v>MACRS 20</v>
          </cell>
        </row>
        <row r="298">
          <cell r="A298" t="str">
            <v>DE Carolinas / Elec - Hydraulic Production Plant / V2016</v>
          </cell>
          <cell r="B298" t="str">
            <v>MACRS 20</v>
          </cell>
        </row>
        <row r="299">
          <cell r="A299" t="str">
            <v>DE Carolinas / Elec - Hydraulic Production Plant / V2017</v>
          </cell>
          <cell r="B299" t="str">
            <v>MACRS 20</v>
          </cell>
        </row>
        <row r="300">
          <cell r="A300" t="str">
            <v>DE Carolinas / Elec - Hydraulic Production Plant / V2018</v>
          </cell>
          <cell r="B300" t="str">
            <v>MACRS 20</v>
          </cell>
        </row>
        <row r="301">
          <cell r="A301" t="str">
            <v>DE Carolinas / Elec - Hydraulic Production Plant / V2019</v>
          </cell>
          <cell r="B301" t="str">
            <v>MACRS 20</v>
          </cell>
        </row>
        <row r="302">
          <cell r="A302" t="str">
            <v>DE Carolinas / Elec - Hydraulic Production Plant / V2020</v>
          </cell>
          <cell r="B302" t="str">
            <v>MACRS 20</v>
          </cell>
        </row>
        <row r="303">
          <cell r="A303" t="str">
            <v>DE Carolinas / Elec - Hydraulic Production Plant / V2021</v>
          </cell>
          <cell r="B303" t="str">
            <v>MACRS 20</v>
          </cell>
        </row>
        <row r="304">
          <cell r="A304" t="str">
            <v>DE Carolinas / Elec - Hydraulic Production Plant / V2022</v>
          </cell>
          <cell r="B304" t="str">
            <v>MACRS 20</v>
          </cell>
        </row>
        <row r="305">
          <cell r="A305" t="str">
            <v>DE Carolinas / Elec - Hydraulic Production Plant / V2023</v>
          </cell>
          <cell r="B305" t="str">
            <v>MACRS 20</v>
          </cell>
        </row>
        <row r="306">
          <cell r="A306" t="str">
            <v>DE Carolinas / Elec - Hydraulic Production Plant / V2024</v>
          </cell>
          <cell r="B306" t="str">
            <v>MACRS 20</v>
          </cell>
        </row>
        <row r="307">
          <cell r="A307" t="str">
            <v>DE Carolinas / Elec - Hydraulic Production Plant / V2025</v>
          </cell>
          <cell r="B307" t="str">
            <v>MACRS 20</v>
          </cell>
        </row>
        <row r="308">
          <cell r="A308" t="str">
            <v>DE Carolinas / Elec - Hydraulic Production Plant / V2026</v>
          </cell>
          <cell r="B308" t="str">
            <v>MACRS 20</v>
          </cell>
        </row>
        <row r="309">
          <cell r="A309" t="str">
            <v>DE Carolinas / Elec - Hydraulic Prodution Plant / V2009</v>
          </cell>
          <cell r="B309" t="str">
            <v>MACRS 20</v>
          </cell>
        </row>
        <row r="310">
          <cell r="A310" t="str">
            <v>DE Carolinas / Elec - Hydraulic Prodution Plant / V2010</v>
          </cell>
          <cell r="B310" t="str">
            <v>MACRS 20</v>
          </cell>
        </row>
        <row r="311">
          <cell r="A311" t="str">
            <v>DE Carolinas / Elec - Hydraulic Prodution Plant / V2011</v>
          </cell>
          <cell r="B311" t="str">
            <v>MACRS 20</v>
          </cell>
        </row>
        <row r="312">
          <cell r="A312" t="str">
            <v>DE Carolinas / Elec - Hydraulic Prodution Plant / V2012</v>
          </cell>
          <cell r="B312" t="str">
            <v>MACRS 20</v>
          </cell>
        </row>
        <row r="313">
          <cell r="A313" t="str">
            <v>DE Carolinas / Elec - Hydraulic Prodution Plant / V2013</v>
          </cell>
          <cell r="B313" t="str">
            <v>MACRS 20</v>
          </cell>
        </row>
        <row r="314">
          <cell r="A314" t="str">
            <v>DE Carolinas / Elec - Nuclear Production Plant / V2014</v>
          </cell>
          <cell r="B314" t="str">
            <v>MACRS 15</v>
          </cell>
        </row>
        <row r="315">
          <cell r="A315" t="str">
            <v>DE Carolinas / Elec - Nuclear Production Plant / V2015</v>
          </cell>
          <cell r="B315" t="str">
            <v>MACRS 15</v>
          </cell>
        </row>
        <row r="316">
          <cell r="A316" t="str">
            <v>DE Carolinas / Elec - Nuclear Production Plant / V2016</v>
          </cell>
          <cell r="B316" t="str">
            <v>MACRS 15</v>
          </cell>
        </row>
        <row r="317">
          <cell r="A317" t="str">
            <v>DE Carolinas / Elec - Nuclear Production Plant / V2017</v>
          </cell>
          <cell r="B317" t="str">
            <v>MACRS 15</v>
          </cell>
        </row>
        <row r="318">
          <cell r="A318" t="str">
            <v>DE Carolinas / Elec - Nuclear Production Plant / V2018</v>
          </cell>
          <cell r="B318" t="str">
            <v>MACRS 15</v>
          </cell>
        </row>
        <row r="319">
          <cell r="A319" t="str">
            <v>DE Carolinas / Elec - Nuclear Production Plant / V2019</v>
          </cell>
          <cell r="B319" t="str">
            <v>MACRS 15</v>
          </cell>
        </row>
        <row r="320">
          <cell r="A320" t="str">
            <v>DE Carolinas / Elec - Nuclear Production Plant / V2020</v>
          </cell>
          <cell r="B320" t="str">
            <v>MACRS 15</v>
          </cell>
        </row>
        <row r="321">
          <cell r="A321" t="str">
            <v>DE Carolinas / Elec - Nuclear Production Plant / V2021</v>
          </cell>
          <cell r="B321" t="str">
            <v>MACRS 15</v>
          </cell>
        </row>
        <row r="322">
          <cell r="A322" t="str">
            <v>DE Carolinas / Elec - Nuclear Production Plant / V2022</v>
          </cell>
          <cell r="B322" t="str">
            <v>MACRS 15</v>
          </cell>
        </row>
        <row r="323">
          <cell r="A323" t="str">
            <v>DE Carolinas / Elec - Nuclear Production Plant / V2023</v>
          </cell>
          <cell r="B323" t="str">
            <v>MACRS 15</v>
          </cell>
        </row>
        <row r="324">
          <cell r="A324" t="str">
            <v>DE Carolinas / Elec - Nuclear Production Plant / V2024</v>
          </cell>
          <cell r="B324" t="str">
            <v>MACRS 15</v>
          </cell>
        </row>
        <row r="325">
          <cell r="A325" t="str">
            <v>DE Carolinas / Elec - Nuclear Production Plant / V2025</v>
          </cell>
          <cell r="B325" t="str">
            <v>MACRS 15</v>
          </cell>
        </row>
        <row r="326">
          <cell r="A326" t="str">
            <v>DE Carolinas / Elec - Nuclear Production Plant / V2026</v>
          </cell>
          <cell r="B326" t="str">
            <v>MACRS 15</v>
          </cell>
        </row>
        <row r="327">
          <cell r="A327" t="str">
            <v>DE Carolinas / Elec - Nuclear Prodution Plant / V2009</v>
          </cell>
          <cell r="B327" t="str">
            <v>MACRS 15</v>
          </cell>
        </row>
        <row r="328">
          <cell r="A328" t="str">
            <v>DE Carolinas / Elec - Nuclear Prodution Plant / V2010</v>
          </cell>
          <cell r="B328" t="str">
            <v>MACRS 15</v>
          </cell>
        </row>
        <row r="329">
          <cell r="A329" t="str">
            <v>DE Carolinas / Elec - Nuclear Prodution Plant / V2011</v>
          </cell>
          <cell r="B329" t="str">
            <v>MACRS 15</v>
          </cell>
        </row>
        <row r="330">
          <cell r="A330" t="str">
            <v>DE Carolinas / Elec - Nuclear Prodution Plant / V2012</v>
          </cell>
          <cell r="B330" t="str">
            <v>MACRS 15</v>
          </cell>
        </row>
        <row r="331">
          <cell r="A331" t="str">
            <v>DE Carolinas / Elec - Nuclear Prodution Plant / V2013</v>
          </cell>
          <cell r="B331" t="str">
            <v>MACRS 15</v>
          </cell>
        </row>
        <row r="332">
          <cell r="A332" t="str">
            <v>DE Carolinas / Elec - Other Production Plant / V2014</v>
          </cell>
          <cell r="B332" t="str">
            <v>MACRS 20</v>
          </cell>
        </row>
        <row r="333">
          <cell r="A333" t="str">
            <v>DE Carolinas / Elec - Other Production Plant / V2015</v>
          </cell>
          <cell r="B333" t="str">
            <v>MACRS 20</v>
          </cell>
        </row>
        <row r="334">
          <cell r="A334" t="str">
            <v>DE Carolinas / Elec - Other Production Plant / V2016</v>
          </cell>
          <cell r="B334" t="str">
            <v>MACRS 20</v>
          </cell>
        </row>
        <row r="335">
          <cell r="A335" t="str">
            <v>DE Carolinas / Elec - Other Production Plant / V2017</v>
          </cell>
          <cell r="B335" t="str">
            <v>MACRS 20</v>
          </cell>
        </row>
        <row r="336">
          <cell r="A336" t="str">
            <v>DE Carolinas / Elec - Other Production Plant / V2018</v>
          </cell>
          <cell r="B336" t="str">
            <v>MACRS 20</v>
          </cell>
        </row>
        <row r="337">
          <cell r="A337" t="str">
            <v>DE Carolinas / Elec - Other Production Plant / V2019</v>
          </cell>
          <cell r="B337" t="str">
            <v>MACRS 20</v>
          </cell>
        </row>
        <row r="338">
          <cell r="A338" t="str">
            <v>DE Carolinas / Elec - Other Production Plant / V2020</v>
          </cell>
          <cell r="B338" t="str">
            <v>MACRS 20</v>
          </cell>
        </row>
        <row r="339">
          <cell r="A339" t="str">
            <v>DE Carolinas / Elec - Other Production Plant / V2021</v>
          </cell>
          <cell r="B339" t="str">
            <v>MACRS 20</v>
          </cell>
        </row>
        <row r="340">
          <cell r="A340" t="str">
            <v>DE Carolinas / Elec - Other Production Plant / V2022</v>
          </cell>
          <cell r="B340" t="str">
            <v>MACRS 20</v>
          </cell>
        </row>
        <row r="341">
          <cell r="A341" t="str">
            <v>DE Carolinas / Elec - Other Production Plant / V2023</v>
          </cell>
          <cell r="B341" t="str">
            <v>MACRS 20</v>
          </cell>
        </row>
        <row r="342">
          <cell r="A342" t="str">
            <v>DE Carolinas / Elec - Other Production Plant / V2024</v>
          </cell>
          <cell r="B342" t="str">
            <v>MACRS 20</v>
          </cell>
        </row>
        <row r="343">
          <cell r="A343" t="str">
            <v>DE Carolinas / Elec - Other Production Plant / V2025</v>
          </cell>
          <cell r="B343" t="str">
            <v>MACRS 20</v>
          </cell>
        </row>
        <row r="344">
          <cell r="A344" t="str">
            <v>DE Carolinas / Elec - Other Production Plant / V2026</v>
          </cell>
          <cell r="B344" t="str">
            <v>MACRS 20</v>
          </cell>
        </row>
        <row r="345">
          <cell r="A345" t="str">
            <v>DE Carolinas / Elec - Other Prodution Plant / V2009</v>
          </cell>
          <cell r="B345" t="str">
            <v>MACRS 20</v>
          </cell>
        </row>
        <row r="346">
          <cell r="A346" t="str">
            <v>DE Carolinas / Elec - Other Prodution Plant / V2010</v>
          </cell>
          <cell r="B346" t="str">
            <v>MACRS 20</v>
          </cell>
        </row>
        <row r="347">
          <cell r="A347" t="str">
            <v>DE Carolinas / Elec - Other Prodution Plant / V2011</v>
          </cell>
          <cell r="B347" t="str">
            <v>MACRS 20</v>
          </cell>
        </row>
        <row r="348">
          <cell r="A348" t="str">
            <v>DE Carolinas / Elec - Other Prodution Plant / V2012</v>
          </cell>
          <cell r="B348" t="str">
            <v>MACRS 20</v>
          </cell>
        </row>
        <row r="349">
          <cell r="A349" t="str">
            <v>DE Carolinas / Elec - Other Prodution Plant / V2013</v>
          </cell>
          <cell r="B349" t="str">
            <v>MACRS 20</v>
          </cell>
        </row>
        <row r="350">
          <cell r="A350" t="str">
            <v>DE Carolinas / Elec - Steam Production Plant / V2009</v>
          </cell>
          <cell r="B350" t="str">
            <v>MACRS 20</v>
          </cell>
        </row>
        <row r="351">
          <cell r="A351" t="str">
            <v>DE Carolinas / Elec - Steam Production Plant / V2010</v>
          </cell>
          <cell r="B351" t="str">
            <v>MACRS 20</v>
          </cell>
        </row>
        <row r="352">
          <cell r="A352" t="str">
            <v>DE Carolinas / Elec - Steam Production Plant / V2011</v>
          </cell>
          <cell r="B352" t="str">
            <v>MACRS 20</v>
          </cell>
        </row>
        <row r="353">
          <cell r="A353" t="str">
            <v>DE Carolinas / Elec - Steam Production Plant / V2012</v>
          </cell>
          <cell r="B353" t="str">
            <v>MACRS 20</v>
          </cell>
        </row>
        <row r="354">
          <cell r="A354" t="str">
            <v>DE Carolinas / Elec - Steam Production Plant / V2013</v>
          </cell>
          <cell r="B354" t="str">
            <v>MACRS 20</v>
          </cell>
        </row>
        <row r="355">
          <cell r="A355" t="str">
            <v>DE Carolinas / Elec - Steam Production Plant / V2014</v>
          </cell>
          <cell r="B355" t="str">
            <v>MACRS 20</v>
          </cell>
        </row>
        <row r="356">
          <cell r="A356" t="str">
            <v>DE Carolinas / Elec - Steam Production Plant / V2015</v>
          </cell>
          <cell r="B356" t="str">
            <v>MACRS 20</v>
          </cell>
        </row>
        <row r="357">
          <cell r="A357" t="str">
            <v>DE Carolinas / Elec - Steam Production Plant / V2016</v>
          </cell>
          <cell r="B357" t="str">
            <v>MACRS 20</v>
          </cell>
        </row>
        <row r="358">
          <cell r="A358" t="str">
            <v>DE Carolinas / Elec - Steam Production Plant / V2017</v>
          </cell>
          <cell r="B358" t="str">
            <v>MACRS 20</v>
          </cell>
        </row>
        <row r="359">
          <cell r="A359" t="str">
            <v>DE Carolinas / Elec - Steam Production Plant / V2018</v>
          </cell>
          <cell r="B359" t="str">
            <v>MACRS 20</v>
          </cell>
        </row>
        <row r="360">
          <cell r="A360" t="str">
            <v>DE Carolinas / Elec - Steam Production Plant / V2019</v>
          </cell>
          <cell r="B360" t="str">
            <v>MACRS 20</v>
          </cell>
        </row>
        <row r="361">
          <cell r="A361" t="str">
            <v>DE Carolinas / Elec - Steam Production Plant / V2020</v>
          </cell>
          <cell r="B361" t="str">
            <v>MACRS 20</v>
          </cell>
        </row>
        <row r="362">
          <cell r="A362" t="str">
            <v>DE Carolinas / Elec - Steam Production Plant / V2021</v>
          </cell>
          <cell r="B362" t="str">
            <v>MACRS 20</v>
          </cell>
        </row>
        <row r="363">
          <cell r="A363" t="str">
            <v>DE Carolinas / Elec - Steam Production Plant / V2022</v>
          </cell>
          <cell r="B363" t="str">
            <v>MACRS 20</v>
          </cell>
        </row>
        <row r="364">
          <cell r="A364" t="str">
            <v>DE Carolinas / Elec - Steam Production Plant / V2023</v>
          </cell>
          <cell r="B364" t="str">
            <v>MACRS 20</v>
          </cell>
        </row>
        <row r="365">
          <cell r="A365" t="str">
            <v>DE Carolinas / Elec - Steam Production Plant / V2024</v>
          </cell>
          <cell r="B365" t="str">
            <v>MACRS 20</v>
          </cell>
        </row>
        <row r="366">
          <cell r="A366" t="str">
            <v>DE Carolinas / Elec - Steam Production Plant / V2025</v>
          </cell>
          <cell r="B366" t="str">
            <v>MACRS 20</v>
          </cell>
        </row>
        <row r="367">
          <cell r="A367" t="str">
            <v>DE Carolinas / Elec - Steam Production Plant / V2026</v>
          </cell>
          <cell r="B367" t="str">
            <v>MACRS 20</v>
          </cell>
        </row>
        <row r="368">
          <cell r="A368" t="str">
            <v>DE Carolinas / Elec - Transmission Plant / V2009</v>
          </cell>
          <cell r="B368" t="str">
            <v>MACRS 15</v>
          </cell>
        </row>
        <row r="369">
          <cell r="A369" t="str">
            <v>DE Carolinas / Elec - Transmission Plant / V2010</v>
          </cell>
          <cell r="B369" t="str">
            <v>MACRS 15</v>
          </cell>
        </row>
        <row r="370">
          <cell r="A370" t="str">
            <v>DE Carolinas / Elec - Transmission Plant / V2011</v>
          </cell>
          <cell r="B370" t="str">
            <v>MACRS 15</v>
          </cell>
        </row>
        <row r="371">
          <cell r="A371" t="str">
            <v>DE Carolinas / Elec - Transmission Plant / V2012</v>
          </cell>
          <cell r="B371" t="str">
            <v>MACRS 15</v>
          </cell>
        </row>
        <row r="372">
          <cell r="A372" t="str">
            <v>DE Carolinas / Elec - Transmission Plant / V2013</v>
          </cell>
          <cell r="B372" t="str">
            <v>MACRS 15</v>
          </cell>
        </row>
        <row r="373">
          <cell r="A373" t="str">
            <v>DE Carolinas / Elec - Transmission Plant / V2014</v>
          </cell>
          <cell r="B373" t="str">
            <v>MACRS 15</v>
          </cell>
        </row>
        <row r="374">
          <cell r="A374" t="str">
            <v>DE Carolinas / Elec - Transmission Plant / V2015</v>
          </cell>
          <cell r="B374" t="str">
            <v>MACRS 15</v>
          </cell>
        </row>
        <row r="375">
          <cell r="A375" t="str">
            <v>DE Carolinas / Elec - Transmission Plant / V2016</v>
          </cell>
          <cell r="B375" t="str">
            <v>MACRS 15</v>
          </cell>
        </row>
        <row r="376">
          <cell r="A376" t="str">
            <v>DE Carolinas / Elec - Transmission Plant / V2017</v>
          </cell>
          <cell r="B376" t="str">
            <v>MACRS 15</v>
          </cell>
        </row>
        <row r="377">
          <cell r="A377" t="str">
            <v>DE Carolinas / Elec - Transmission Plant / V2018</v>
          </cell>
          <cell r="B377" t="str">
            <v>MACRS 15</v>
          </cell>
        </row>
        <row r="378">
          <cell r="A378" t="str">
            <v>DE Carolinas / Elec - Transmission Plant / V2019</v>
          </cell>
          <cell r="B378" t="str">
            <v>MACRS 15</v>
          </cell>
        </row>
        <row r="379">
          <cell r="A379" t="str">
            <v>DE Carolinas / Elec - Transmission Plant / V2020</v>
          </cell>
          <cell r="B379" t="str">
            <v>MACRS 15</v>
          </cell>
        </row>
        <row r="380">
          <cell r="A380" t="str">
            <v>DE Carolinas / Elec - Transmission Plant / V2021</v>
          </cell>
          <cell r="B380" t="str">
            <v>MACRS 15</v>
          </cell>
        </row>
        <row r="381">
          <cell r="A381" t="str">
            <v>DE Carolinas / Elec - Transmission Plant / V2022</v>
          </cell>
          <cell r="B381" t="str">
            <v>MACRS 15</v>
          </cell>
        </row>
        <row r="382">
          <cell r="A382" t="str">
            <v>DE Carolinas / Elec - Transmission Plant / V2023</v>
          </cell>
          <cell r="B382" t="str">
            <v>MACRS 15</v>
          </cell>
        </row>
        <row r="383">
          <cell r="A383" t="str">
            <v>DE Carolinas / Elec - Transmission Plant / V2024</v>
          </cell>
          <cell r="B383" t="str">
            <v>MACRS 15</v>
          </cell>
        </row>
        <row r="384">
          <cell r="A384" t="str">
            <v>DE Carolinas / Elec - Transmission Plant / V2025</v>
          </cell>
          <cell r="B384" t="str">
            <v>MACRS 15</v>
          </cell>
        </row>
        <row r="385">
          <cell r="A385" t="str">
            <v>DE Carolinas / Elec - Transmission Plant / V2026</v>
          </cell>
          <cell r="B385" t="str">
            <v>MACRS 15</v>
          </cell>
        </row>
        <row r="386">
          <cell r="A386" t="str">
            <v>DE Carolinas / Intangible Plant / V2009</v>
          </cell>
          <cell r="B386" t="str">
            <v>MACRS 15</v>
          </cell>
        </row>
        <row r="387">
          <cell r="A387" t="str">
            <v>DE Carolinas / Intangible Plant / V2010</v>
          </cell>
          <cell r="B387" t="str">
            <v>MACRS 15</v>
          </cell>
        </row>
        <row r="388">
          <cell r="A388" t="str">
            <v>DE Carolinas / Intangible Plant / V2011</v>
          </cell>
          <cell r="B388" t="str">
            <v>MACRS 15</v>
          </cell>
        </row>
        <row r="389">
          <cell r="A389" t="str">
            <v>DE Carolinas / Intangible Plant / V2012</v>
          </cell>
          <cell r="B389" t="str">
            <v>MACRS 15</v>
          </cell>
        </row>
        <row r="390">
          <cell r="A390" t="str">
            <v>DE Carolinas / Intangible Plant / V2013</v>
          </cell>
          <cell r="B390" t="str">
            <v>MACRS 15</v>
          </cell>
        </row>
        <row r="391">
          <cell r="A391" t="str">
            <v>DE Carolinas / Intangible Plant / V2014</v>
          </cell>
          <cell r="B391" t="str">
            <v>MACRS 15</v>
          </cell>
        </row>
        <row r="392">
          <cell r="A392" t="str">
            <v>DE Carolinas / Intangible Plant / V2015</v>
          </cell>
          <cell r="B392" t="str">
            <v>MACRS 15</v>
          </cell>
        </row>
        <row r="393">
          <cell r="A393" t="str">
            <v>DE Carolinas / Intangible Plant / V2016</v>
          </cell>
          <cell r="B393" t="str">
            <v>MACRS 15</v>
          </cell>
        </row>
        <row r="394">
          <cell r="A394" t="str">
            <v>DE Carolinas / Intangible Plant / V2017</v>
          </cell>
          <cell r="B394" t="str">
            <v>MACRS 15</v>
          </cell>
        </row>
        <row r="395">
          <cell r="A395" t="str">
            <v>DE Carolinas / Intangible Plant / V2018</v>
          </cell>
          <cell r="B395" t="str">
            <v>MACRS 15</v>
          </cell>
        </row>
        <row r="396">
          <cell r="A396" t="str">
            <v>DE Carolinas / Intangible Plant / V2019</v>
          </cell>
          <cell r="B396" t="str">
            <v>MACRS 15</v>
          </cell>
        </row>
        <row r="397">
          <cell r="A397" t="str">
            <v>DE Carolinas / Intangible Plant / V2020</v>
          </cell>
          <cell r="B397" t="str">
            <v>MACRS 15</v>
          </cell>
        </row>
        <row r="398">
          <cell r="A398" t="str">
            <v>DE Carolinas / Intangible Plant / V2021</v>
          </cell>
          <cell r="B398" t="str">
            <v>MACRS 15</v>
          </cell>
        </row>
        <row r="399">
          <cell r="A399" t="str">
            <v>DE Carolinas / Intangible Plant / V2022</v>
          </cell>
          <cell r="B399" t="str">
            <v>MACRS 15</v>
          </cell>
        </row>
        <row r="400">
          <cell r="A400" t="str">
            <v>DE Carolinas / Intangible Plant / V2023</v>
          </cell>
          <cell r="B400" t="str">
            <v>MACRS 15</v>
          </cell>
        </row>
        <row r="401">
          <cell r="A401" t="str">
            <v>DE Carolinas / Intangible Plant / V2024</v>
          </cell>
          <cell r="B401" t="str">
            <v>MACRS 15</v>
          </cell>
        </row>
        <row r="402">
          <cell r="A402" t="str">
            <v>DE Carolinas / Intangible Plant / V2025</v>
          </cell>
          <cell r="B402" t="str">
            <v>MACRS 15</v>
          </cell>
        </row>
        <row r="403">
          <cell r="A403" t="str">
            <v>DE Carolinas / Intangible Plant / V2026</v>
          </cell>
          <cell r="B403" t="str">
            <v>MACRS 15</v>
          </cell>
        </row>
        <row r="404">
          <cell r="A404" t="str">
            <v>DE Carolinas / Non-Utility / V2009</v>
          </cell>
          <cell r="B404" t="str">
            <v>MACRS 20</v>
          </cell>
        </row>
        <row r="405">
          <cell r="A405" t="str">
            <v>DE Carolinas / Non-Utility / V2010</v>
          </cell>
          <cell r="B405" t="str">
            <v>MACRS 20</v>
          </cell>
        </row>
        <row r="406">
          <cell r="A406" t="str">
            <v>DE Carolinas / Non-Utility / V2011</v>
          </cell>
          <cell r="B406" t="str">
            <v>MACRS 20</v>
          </cell>
        </row>
        <row r="407">
          <cell r="A407" t="str">
            <v>DE Carolinas / Non-Utility / V2012</v>
          </cell>
          <cell r="B407" t="str">
            <v>MACRS 20</v>
          </cell>
        </row>
        <row r="408">
          <cell r="A408" t="str">
            <v>DE Carolinas / Non-Utility / V2013</v>
          </cell>
          <cell r="B408" t="str">
            <v>MACRS 20</v>
          </cell>
        </row>
        <row r="409">
          <cell r="A409" t="str">
            <v>DE Carolinas / Non-Utility / V2014</v>
          </cell>
          <cell r="B409" t="str">
            <v>MACRS 20</v>
          </cell>
        </row>
        <row r="410">
          <cell r="A410" t="str">
            <v>DE Carolinas / Non-Utility / V2015</v>
          </cell>
          <cell r="B410" t="str">
            <v>MACRS 20</v>
          </cell>
        </row>
        <row r="411">
          <cell r="A411" t="str">
            <v>DE Carolinas / Non-Utility / V2016</v>
          </cell>
          <cell r="B411" t="str">
            <v>MACRS 20</v>
          </cell>
        </row>
        <row r="412">
          <cell r="A412" t="str">
            <v>DE Carolinas / Non-Utility / V2017</v>
          </cell>
          <cell r="B412" t="str">
            <v>MACRS 20</v>
          </cell>
        </row>
        <row r="413">
          <cell r="A413" t="str">
            <v>DE Carolinas / Non-Utility / V2018</v>
          </cell>
          <cell r="B413" t="str">
            <v>MACRS 20</v>
          </cell>
        </row>
        <row r="414">
          <cell r="A414" t="str">
            <v>DE Carolinas / Non-Utility / V2019</v>
          </cell>
          <cell r="B414" t="str">
            <v>MACRS 20</v>
          </cell>
        </row>
        <row r="415">
          <cell r="A415" t="str">
            <v>DE Carolinas / Non-Utility / V2020</v>
          </cell>
          <cell r="B415" t="str">
            <v>MACRS 20</v>
          </cell>
        </row>
        <row r="416">
          <cell r="A416" t="str">
            <v>DE Carolinas / Non-Utility / V2021</v>
          </cell>
          <cell r="B416" t="str">
            <v>MACRS 20</v>
          </cell>
        </row>
        <row r="417">
          <cell r="A417" t="str">
            <v>DE Carolinas / Non-Utility / V2022</v>
          </cell>
          <cell r="B417" t="str">
            <v>MACRS 20</v>
          </cell>
        </row>
        <row r="418">
          <cell r="A418" t="str">
            <v>DE Carolinas / Non-Utility / V2023</v>
          </cell>
          <cell r="B418" t="str">
            <v>MACRS 20</v>
          </cell>
        </row>
        <row r="419">
          <cell r="A419" t="str">
            <v>DE Carolinas / Non-Utility / V2024</v>
          </cell>
          <cell r="B419" t="str">
            <v>MACRS 20</v>
          </cell>
        </row>
        <row r="420">
          <cell r="A420" t="str">
            <v>DE Carolinas / Non-Utility / V2025</v>
          </cell>
          <cell r="B420" t="str">
            <v>MACRS 20</v>
          </cell>
        </row>
        <row r="421">
          <cell r="A421" t="str">
            <v>DE Carolinas / Non-Utility / V2026</v>
          </cell>
          <cell r="B421" t="str">
            <v>MACRS 20</v>
          </cell>
        </row>
        <row r="422">
          <cell r="A422" t="str">
            <v>DE Florida / Elec - Distribution Plant / V2012</v>
          </cell>
          <cell r="B422" t="str">
            <v>MACRS 20</v>
          </cell>
        </row>
        <row r="423">
          <cell r="A423" t="str">
            <v>DE Florida / Elec - Distribution Plant / V2013</v>
          </cell>
          <cell r="B423" t="str">
            <v>MACRS 20</v>
          </cell>
        </row>
        <row r="424">
          <cell r="A424" t="str">
            <v>DE Florida / Elec - Distribution Plant / V2014</v>
          </cell>
          <cell r="B424" t="str">
            <v>MACRS 20</v>
          </cell>
        </row>
        <row r="425">
          <cell r="A425" t="str">
            <v>DE Florida / Elec - Distribution Plant / V2015</v>
          </cell>
          <cell r="B425" t="str">
            <v>MACRS 20</v>
          </cell>
        </row>
        <row r="426">
          <cell r="A426" t="str">
            <v>DE Florida / Elec - Distribution Plant / V2016</v>
          </cell>
          <cell r="B426" t="str">
            <v>MACRS 20</v>
          </cell>
        </row>
        <row r="427">
          <cell r="A427" t="str">
            <v>DE Florida / Elec - Distribution Plant / V2017</v>
          </cell>
          <cell r="B427" t="str">
            <v>MACRS 20</v>
          </cell>
        </row>
        <row r="428">
          <cell r="A428" t="str">
            <v>DE Florida / Elec - Distribution Plant / V2018</v>
          </cell>
          <cell r="B428" t="str">
            <v>MACRS 20</v>
          </cell>
        </row>
        <row r="429">
          <cell r="A429" t="str">
            <v>DE Florida / Elec - Distribution Plant / V2019</v>
          </cell>
          <cell r="B429" t="str">
            <v>MACRS 20</v>
          </cell>
        </row>
        <row r="430">
          <cell r="A430" t="str">
            <v>DE Florida / Elec - Distribution Plant / V2020</v>
          </cell>
          <cell r="B430" t="str">
            <v>MACRS 20</v>
          </cell>
        </row>
        <row r="431">
          <cell r="A431" t="str">
            <v>DE Florida / Elec - General Plant / V2012</v>
          </cell>
          <cell r="B431" t="str">
            <v>MACRS 15</v>
          </cell>
        </row>
        <row r="432">
          <cell r="A432" t="str">
            <v>DE Florida / Elec - General Plant / V2013</v>
          </cell>
          <cell r="B432" t="str">
            <v>MACRS 15</v>
          </cell>
        </row>
        <row r="433">
          <cell r="A433" t="str">
            <v>DE Florida / Elec - General Plant / V2014</v>
          </cell>
          <cell r="B433" t="str">
            <v>MACRS 15</v>
          </cell>
        </row>
        <row r="434">
          <cell r="A434" t="str">
            <v>DE Florida / Elec - General Plant / V2015</v>
          </cell>
          <cell r="B434" t="str">
            <v>MACRS 15</v>
          </cell>
        </row>
        <row r="435">
          <cell r="A435" t="str">
            <v>DE Florida / Elec - General Plant / V2016</v>
          </cell>
          <cell r="B435" t="str">
            <v>MACRS 15</v>
          </cell>
        </row>
        <row r="436">
          <cell r="A436" t="str">
            <v>DE Florida / Elec - General Plant / V2017</v>
          </cell>
          <cell r="B436" t="str">
            <v>MACRS 15</v>
          </cell>
        </row>
        <row r="437">
          <cell r="A437" t="str">
            <v>DE Florida / Elec - General Plant / V2018</v>
          </cell>
          <cell r="B437" t="str">
            <v>MACRS 15</v>
          </cell>
        </row>
        <row r="438">
          <cell r="A438" t="str">
            <v>DE Florida / Elec - General Plant / V2019</v>
          </cell>
          <cell r="B438" t="str">
            <v>MACRS 15</v>
          </cell>
        </row>
        <row r="439">
          <cell r="A439" t="str">
            <v>DE Florida / Elec - General Plant / V2020</v>
          </cell>
          <cell r="B439" t="str">
            <v>MACRS 15</v>
          </cell>
        </row>
        <row r="440">
          <cell r="A440" t="str">
            <v>DE Florida / Elec - Nuclear Plant / V2012</v>
          </cell>
          <cell r="B440" t="str">
            <v>MACRS 15</v>
          </cell>
        </row>
        <row r="441">
          <cell r="A441" t="str">
            <v>DE Florida / Elec - Nuclear Plant / V2013</v>
          </cell>
          <cell r="B441" t="str">
            <v>MACRS 15</v>
          </cell>
        </row>
        <row r="442">
          <cell r="A442" t="str">
            <v>DE Florida / Elec - Nuclear Plant / V2014</v>
          </cell>
          <cell r="B442" t="str">
            <v>MACRS 15</v>
          </cell>
        </row>
        <row r="443">
          <cell r="A443" t="str">
            <v>DE Florida / Elec - Nuclear Plant / V2015</v>
          </cell>
          <cell r="B443" t="str">
            <v>MACRS 15</v>
          </cell>
        </row>
        <row r="444">
          <cell r="A444" t="str">
            <v>DE Florida / Elec - Nuclear Plant / V2016</v>
          </cell>
          <cell r="B444" t="str">
            <v>MACRS 15</v>
          </cell>
        </row>
        <row r="445">
          <cell r="A445" t="str">
            <v>DE Florida / Elec - Nuclear Plant / V2017</v>
          </cell>
          <cell r="B445" t="str">
            <v>MACRS 15</v>
          </cell>
        </row>
        <row r="446">
          <cell r="A446" t="str">
            <v>DE Florida / Elec - Nuclear Plant / V2018</v>
          </cell>
          <cell r="B446" t="str">
            <v>MACRS 15</v>
          </cell>
        </row>
        <row r="447">
          <cell r="A447" t="str">
            <v>DE Florida / Elec - Nuclear Plant / V2019</v>
          </cell>
          <cell r="B447" t="str">
            <v>MACRS 15</v>
          </cell>
        </row>
        <row r="448">
          <cell r="A448" t="str">
            <v>DE Florida / Elec - Nuclear Plant / V2020</v>
          </cell>
          <cell r="B448" t="str">
            <v>MACRS 15</v>
          </cell>
        </row>
        <row r="449">
          <cell r="A449" t="str">
            <v>DE Florida / Elec - Other Production Plant / V2012</v>
          </cell>
          <cell r="B449" t="str">
            <v>MACRS 20</v>
          </cell>
        </row>
        <row r="450">
          <cell r="A450" t="str">
            <v>DE Florida / Elec - Other Production Plant / V2013</v>
          </cell>
          <cell r="B450" t="str">
            <v>MACRS 20</v>
          </cell>
        </row>
        <row r="451">
          <cell r="A451" t="str">
            <v>DE Florida / Elec - Other Production Plant / V2014</v>
          </cell>
          <cell r="B451" t="str">
            <v>MACRS 20</v>
          </cell>
        </row>
        <row r="452">
          <cell r="A452" t="str">
            <v>DE Florida / Elec - Other Production Plant / V2015</v>
          </cell>
          <cell r="B452" t="str">
            <v>MACRS 20</v>
          </cell>
        </row>
        <row r="453">
          <cell r="A453" t="str">
            <v>DE Florida / Elec - Other Production Plant / V2016</v>
          </cell>
          <cell r="B453" t="str">
            <v>MACRS 20</v>
          </cell>
        </row>
        <row r="454">
          <cell r="A454" t="str">
            <v>DE Florida / Elec - Other Production Plant / V2017</v>
          </cell>
          <cell r="B454" t="str">
            <v>MACRS 20</v>
          </cell>
        </row>
        <row r="455">
          <cell r="A455" t="str">
            <v>DE Florida / Elec - Other Production Plant / V2018</v>
          </cell>
          <cell r="B455" t="str">
            <v>MACRS 20</v>
          </cell>
        </row>
        <row r="456">
          <cell r="A456" t="str">
            <v>DE Florida / Elec - Other Production Plant / V2019</v>
          </cell>
          <cell r="B456" t="str">
            <v>MACRS 20</v>
          </cell>
        </row>
        <row r="457">
          <cell r="A457" t="str">
            <v>DE Florida / Elec - Other Production Plant / V2020</v>
          </cell>
          <cell r="B457" t="str">
            <v>MACRS 20</v>
          </cell>
        </row>
        <row r="458">
          <cell r="A458" t="str">
            <v>DE Florida / Elec - Steam Production Plant / V2012</v>
          </cell>
          <cell r="B458" t="str">
            <v>MACRS 20</v>
          </cell>
        </row>
        <row r="459">
          <cell r="A459" t="str">
            <v>DE Florida / Elec - Steam Production Plant / V2013</v>
          </cell>
          <cell r="B459" t="str">
            <v>MACRS 20</v>
          </cell>
        </row>
        <row r="460">
          <cell r="A460" t="str">
            <v>DE Florida / Elec - Steam Production Plant / V2014</v>
          </cell>
          <cell r="B460" t="str">
            <v>MACRS 20</v>
          </cell>
        </row>
        <row r="461">
          <cell r="A461" t="str">
            <v>DE Florida / Elec - Steam Production Plant / V2015</v>
          </cell>
          <cell r="B461" t="str">
            <v>MACRS 20</v>
          </cell>
        </row>
        <row r="462">
          <cell r="A462" t="str">
            <v>DE Florida / Elec - Steam Production Plant / V2016</v>
          </cell>
          <cell r="B462" t="str">
            <v>MACRS 20</v>
          </cell>
        </row>
        <row r="463">
          <cell r="A463" t="str">
            <v>DE Florida / Elec - Steam Production Plant / V2017</v>
          </cell>
          <cell r="B463" t="str">
            <v>MACRS 20</v>
          </cell>
        </row>
        <row r="464">
          <cell r="A464" t="str">
            <v>DE Florida / Elec - Steam Production Plant / V2018</v>
          </cell>
          <cell r="B464" t="str">
            <v>MACRS 20</v>
          </cell>
        </row>
        <row r="465">
          <cell r="A465" t="str">
            <v>DE Florida / Elec - Steam Production Plant / V2019</v>
          </cell>
          <cell r="B465" t="str">
            <v>MACRS 20</v>
          </cell>
        </row>
        <row r="466">
          <cell r="A466" t="str">
            <v>DE Florida / Elec - Steam Production Plant / V2020</v>
          </cell>
          <cell r="B466" t="str">
            <v>MACRS 20</v>
          </cell>
        </row>
        <row r="467">
          <cell r="A467" t="str">
            <v>DE Florida / Elec - Transmission Plant / V2012</v>
          </cell>
          <cell r="B467" t="str">
            <v>MACRS 15</v>
          </cell>
        </row>
        <row r="468">
          <cell r="A468" t="str">
            <v>DE Florida / Elec - Transmission Plant / V2013</v>
          </cell>
          <cell r="B468" t="str">
            <v>MACRS 15</v>
          </cell>
        </row>
        <row r="469">
          <cell r="A469" t="str">
            <v>DE Florida / Elec - Transmission Plant / V2014</v>
          </cell>
          <cell r="B469" t="str">
            <v>MACRS 15</v>
          </cell>
        </row>
        <row r="470">
          <cell r="A470" t="str">
            <v>DE Florida / Elec - Transmission Plant / V2015</v>
          </cell>
          <cell r="B470" t="str">
            <v>MACRS 15</v>
          </cell>
        </row>
        <row r="471">
          <cell r="A471" t="str">
            <v>DE Florida / Elec - Transmission Plant / V2016</v>
          </cell>
          <cell r="B471" t="str">
            <v>MACRS 15</v>
          </cell>
        </row>
        <row r="472">
          <cell r="A472" t="str">
            <v>DE Florida / Elec - Transmission Plant / V2017</v>
          </cell>
          <cell r="B472" t="str">
            <v>MACRS 15</v>
          </cell>
        </row>
        <row r="473">
          <cell r="A473" t="str">
            <v>DE Florida / Elec - Transmission Plant / V2018</v>
          </cell>
          <cell r="B473" t="str">
            <v>MACRS 15</v>
          </cell>
        </row>
        <row r="474">
          <cell r="A474" t="str">
            <v>DE Florida / Elec - Transmission Plant / V2019</v>
          </cell>
          <cell r="B474" t="str">
            <v>MACRS 15</v>
          </cell>
        </row>
        <row r="475">
          <cell r="A475" t="str">
            <v>DE Florida / Elec - Transmission Plant / V2020</v>
          </cell>
          <cell r="B475" t="str">
            <v>MACRS 15</v>
          </cell>
        </row>
        <row r="476">
          <cell r="A476" t="str">
            <v>DE Florida / Existing Plant / Tax Depr All years</v>
          </cell>
          <cell r="B476" t="str">
            <v>MACRS 20</v>
          </cell>
        </row>
        <row r="477">
          <cell r="A477" t="str">
            <v>DE Florida / Intangible Plant / V2012</v>
          </cell>
          <cell r="B477" t="str">
            <v>MACRS 15</v>
          </cell>
        </row>
        <row r="478">
          <cell r="A478" t="str">
            <v>DE Florida / Intangible Plant / V2013</v>
          </cell>
          <cell r="B478" t="str">
            <v>MACRS 15</v>
          </cell>
        </row>
        <row r="479">
          <cell r="A479" t="str">
            <v>DE Florida / Intangible Plant / V2014</v>
          </cell>
          <cell r="B479" t="str">
            <v>MACRS 15</v>
          </cell>
        </row>
        <row r="480">
          <cell r="A480" t="str">
            <v>DE Florida / Intangible Plant / V2015</v>
          </cell>
          <cell r="B480" t="str">
            <v>MACRS 15</v>
          </cell>
        </row>
        <row r="481">
          <cell r="A481" t="str">
            <v>DE Florida / Intangible Plant / V2016</v>
          </cell>
          <cell r="B481" t="str">
            <v>MACRS 15</v>
          </cell>
        </row>
        <row r="482">
          <cell r="A482" t="str">
            <v>DE Florida / Intangible Plant / V2017</v>
          </cell>
          <cell r="B482" t="str">
            <v>MACRS 15</v>
          </cell>
        </row>
        <row r="483">
          <cell r="A483" t="str">
            <v>DE Florida / Intangible Plant / V2018</v>
          </cell>
          <cell r="B483" t="str">
            <v>MACRS 15</v>
          </cell>
        </row>
        <row r="484">
          <cell r="A484" t="str">
            <v>DE Florida / Intangible Plant / V2019</v>
          </cell>
          <cell r="B484" t="str">
            <v>MACRS 15</v>
          </cell>
        </row>
        <row r="485">
          <cell r="A485" t="str">
            <v>DE Florida / Intangible Plant / V2020</v>
          </cell>
          <cell r="B485" t="str">
            <v>MACRS 15</v>
          </cell>
        </row>
        <row r="486">
          <cell r="A486" t="str">
            <v>DE Florida / Non-Utility Plant / V2012</v>
          </cell>
          <cell r="B486" t="str">
            <v>MACRS 20</v>
          </cell>
        </row>
        <row r="487">
          <cell r="A487" t="str">
            <v>DE Florida / Non-Utility Plant / V2013</v>
          </cell>
          <cell r="B487" t="str">
            <v>MACRS 20</v>
          </cell>
        </row>
        <row r="488">
          <cell r="A488" t="str">
            <v>DE Florida / Non-Utility Plant / V2014</v>
          </cell>
          <cell r="B488" t="str">
            <v>MACRS 20</v>
          </cell>
        </row>
        <row r="489">
          <cell r="A489" t="str">
            <v>DE Florida / Non-Utility Plant / V2015</v>
          </cell>
          <cell r="B489" t="str">
            <v>MACRS 20</v>
          </cell>
        </row>
        <row r="490">
          <cell r="A490" t="str">
            <v>DE Florida / Non-Utility Plant / V2016</v>
          </cell>
          <cell r="B490" t="str">
            <v>MACRS 20</v>
          </cell>
        </row>
        <row r="491">
          <cell r="A491" t="str">
            <v>DE Florida / Non-Utility Plant / V2017</v>
          </cell>
          <cell r="B491" t="str">
            <v>MACRS 20</v>
          </cell>
        </row>
        <row r="492">
          <cell r="A492" t="str">
            <v>DE Florida / Non-Utility Plant / V2018</v>
          </cell>
          <cell r="B492" t="str">
            <v>MACRS 20</v>
          </cell>
        </row>
        <row r="493">
          <cell r="A493" t="str">
            <v>DE Florida / Non-Utility Plant / V2019</v>
          </cell>
          <cell r="B493" t="str">
            <v>MACRS 20</v>
          </cell>
        </row>
        <row r="494">
          <cell r="A494" t="str">
            <v>DE Florida / Non-Utility Plant / V2020</v>
          </cell>
          <cell r="B494" t="str">
            <v>MACRS 20</v>
          </cell>
        </row>
        <row r="495">
          <cell r="A495" t="str">
            <v>DE Indiana / PSI - Aux Prod / Production / V1953</v>
          </cell>
          <cell r="B495">
            <v>0</v>
          </cell>
        </row>
        <row r="496">
          <cell r="A496" t="str">
            <v>DE Indiana / PSI - Aux Prod / Production / V1954</v>
          </cell>
        </row>
        <row r="497">
          <cell r="A497" t="str">
            <v>DE Indiana / PSI - Aux Prod / Production / V1955</v>
          </cell>
        </row>
        <row r="498">
          <cell r="A498" t="str">
            <v>DE Indiana / PSI - Aux Prod / Production / V1956</v>
          </cell>
        </row>
        <row r="499">
          <cell r="A499" t="str">
            <v>DE Indiana / PSI - Aux Prod / Production / V1957</v>
          </cell>
        </row>
        <row r="500">
          <cell r="A500" t="str">
            <v>DE Indiana / PSI - Aux Prod / Production / V1958</v>
          </cell>
        </row>
        <row r="501">
          <cell r="A501" t="str">
            <v>DE Indiana / PSI - Aux Prod / Production / V1959</v>
          </cell>
        </row>
        <row r="502">
          <cell r="A502" t="str">
            <v>DE Indiana / PSI - Aux Prod / Production / V1960</v>
          </cell>
        </row>
        <row r="503">
          <cell r="A503" t="str">
            <v>DE Indiana / PSI - Aux Prod / Production / V1961</v>
          </cell>
        </row>
        <row r="504">
          <cell r="A504" t="str">
            <v>DE Indiana / PSI - Aux Prod / Production / V1962</v>
          </cell>
        </row>
        <row r="505">
          <cell r="A505" t="str">
            <v>DE Indiana / PSI - Aux Prod / Production / V1963</v>
          </cell>
        </row>
        <row r="506">
          <cell r="A506" t="str">
            <v>DE Indiana / PSI - Aux Prod / Production / V1964</v>
          </cell>
        </row>
        <row r="507">
          <cell r="A507" t="str">
            <v>DE Indiana / PSI - Aux Prod / Production / V1965</v>
          </cell>
        </row>
        <row r="508">
          <cell r="A508" t="str">
            <v>DE Indiana / PSI - Aux Prod / Production / V1966</v>
          </cell>
        </row>
        <row r="509">
          <cell r="A509" t="str">
            <v>DE Indiana / PSI - Aux Prod / Production / V1967</v>
          </cell>
        </row>
        <row r="510">
          <cell r="A510" t="str">
            <v>DE Indiana / PSI - Aux Prod / Production / V1968</v>
          </cell>
        </row>
        <row r="511">
          <cell r="A511" t="str">
            <v>DE Indiana / PSI - Aux Prod / Production / V1969</v>
          </cell>
        </row>
        <row r="512">
          <cell r="A512" t="str">
            <v>DE Indiana / PSI - Aux Prod / Production / V1970</v>
          </cell>
        </row>
        <row r="513">
          <cell r="A513" t="str">
            <v>DE Indiana / PSI - Aux Prod / Production / V1971</v>
          </cell>
        </row>
        <row r="514">
          <cell r="A514" t="str">
            <v>DE Indiana / PSI - Aux Prod / Production / V1972</v>
          </cell>
        </row>
        <row r="515">
          <cell r="A515" t="str">
            <v>DE Indiana / PSI - Aux Prod / Production / V1973</v>
          </cell>
        </row>
        <row r="516">
          <cell r="A516" t="str">
            <v>DE Indiana / PSI - Aux Prod / Production / V1974</v>
          </cell>
        </row>
        <row r="517">
          <cell r="A517" t="str">
            <v>DE Indiana / PSI - Aux Prod / Production / V1975</v>
          </cell>
        </row>
        <row r="518">
          <cell r="A518" t="str">
            <v>DE Indiana / PSI - Aux Prod / Production / V1976</v>
          </cell>
        </row>
        <row r="519">
          <cell r="A519" t="str">
            <v>DE Indiana / PSI - Aux Prod / Production / V1977</v>
          </cell>
        </row>
        <row r="520">
          <cell r="A520" t="str">
            <v>DE Indiana / PSI - Aux Prod / Production / V1978</v>
          </cell>
        </row>
        <row r="521">
          <cell r="A521" t="str">
            <v>DE Indiana / PSI - Aux Prod / Production / V1979</v>
          </cell>
        </row>
        <row r="522">
          <cell r="A522" t="str">
            <v>DE Indiana / PSI - Aux Prod / Production / V1980</v>
          </cell>
        </row>
        <row r="523">
          <cell r="A523" t="str">
            <v>DE Indiana / PSI - Aux Prod / Production / V1981</v>
          </cell>
        </row>
        <row r="524">
          <cell r="A524" t="str">
            <v>DE Indiana / PSI - Aux Prod / Production / V1982</v>
          </cell>
        </row>
        <row r="525">
          <cell r="A525" t="str">
            <v>DE Indiana / PSI - Aux Prod / Production / V1985</v>
          </cell>
        </row>
        <row r="526">
          <cell r="A526" t="str">
            <v>DE Indiana / PSI - Aux Prod / Production / V1986</v>
          </cell>
        </row>
        <row r="527">
          <cell r="A527" t="str">
            <v>DE Indiana / PSI - Aux Prod / Production / V1987</v>
          </cell>
        </row>
        <row r="528">
          <cell r="A528" t="str">
            <v>DE Indiana / PSI - Aux Prod / Production / V1988</v>
          </cell>
        </row>
        <row r="529">
          <cell r="A529" t="str">
            <v>DE Indiana / PSI - Aux Prod / Production / V1989</v>
          </cell>
        </row>
        <row r="530">
          <cell r="A530" t="str">
            <v>DE Indiana / PSI - Aux Prod / Production / V1990</v>
          </cell>
        </row>
        <row r="531">
          <cell r="A531" t="str">
            <v>DE Indiana / PSI - Aux Prod / Production / V1991</v>
          </cell>
        </row>
        <row r="532">
          <cell r="A532" t="str">
            <v>DE Indiana / PSI - Aux Prod / Production / V1992</v>
          </cell>
        </row>
        <row r="533">
          <cell r="A533" t="str">
            <v>DE Indiana / PSI - Aux Prod / Production / V1993</v>
          </cell>
        </row>
        <row r="534">
          <cell r="A534" t="str">
            <v>DE Indiana / PSI - Aux Prod / Production / V1994</v>
          </cell>
        </row>
        <row r="535">
          <cell r="A535" t="str">
            <v>DE Indiana / PSI - Aux Prod / Production / V1995</v>
          </cell>
        </row>
        <row r="536">
          <cell r="A536" t="str">
            <v>DE Indiana / PSI - Aux Prod / Production / V1996</v>
          </cell>
        </row>
        <row r="537">
          <cell r="A537" t="str">
            <v>DE Indiana / PSI - Aux Prod / Production / V1997</v>
          </cell>
        </row>
        <row r="538">
          <cell r="A538" t="str">
            <v>DE Indiana / PSI - Aux Prod / Production / V1998</v>
          </cell>
        </row>
        <row r="539">
          <cell r="A539" t="str">
            <v>DE Indiana / PSI - Aux Prod / Production / V1999</v>
          </cell>
        </row>
        <row r="540">
          <cell r="A540" t="str">
            <v>DE Indiana / PSI - Aux Prod / Production / V2000</v>
          </cell>
        </row>
        <row r="541">
          <cell r="A541" t="str">
            <v>DE Indiana / PSI - Aux Prod / Production / V2001</v>
          </cell>
        </row>
        <row r="542">
          <cell r="A542" t="str">
            <v>DE Indiana / PSI - Aux Prod / Production / V2001 30%</v>
          </cell>
        </row>
        <row r="543">
          <cell r="A543" t="str">
            <v>DE Indiana / PSI - Aux Prod / Production / V2002</v>
          </cell>
        </row>
        <row r="544">
          <cell r="A544" t="str">
            <v>DE Indiana / PSI - Aux Prod / Production / V2002 30%</v>
          </cell>
        </row>
        <row r="545">
          <cell r="A545" t="str">
            <v>DE Indiana / PSI - Aux Prod / Production / V2003</v>
          </cell>
        </row>
        <row r="546">
          <cell r="A546" t="str">
            <v>DE Indiana / PSI - Aux Prod / Production / V2003 30%</v>
          </cell>
        </row>
        <row r="547">
          <cell r="A547" t="str">
            <v>DE Indiana / PSI - Aux Prod / Production / V2003 50%</v>
          </cell>
        </row>
        <row r="548">
          <cell r="A548" t="str">
            <v>DE Indiana / PSI - Aux Prod / Production / V2004</v>
          </cell>
        </row>
        <row r="549">
          <cell r="A549" t="str">
            <v>DE Indiana / PSI - Aux Prod / Production / V2004 30%</v>
          </cell>
        </row>
        <row r="550">
          <cell r="A550" t="str">
            <v>DE Indiana / PSI - Aux Prod / Production / V2004 50%</v>
          </cell>
        </row>
        <row r="551">
          <cell r="A551" t="str">
            <v>DE Indiana / PSI - Aux Prod / Production / V2005</v>
          </cell>
        </row>
        <row r="552">
          <cell r="A552" t="str">
            <v>DE Indiana / PSI - Aux Prod / Production / V2005 30%</v>
          </cell>
        </row>
        <row r="553">
          <cell r="A553" t="str">
            <v>DE Indiana / PSI - Aux Prod / Production / V2005 50%</v>
          </cell>
        </row>
        <row r="554">
          <cell r="A554" t="str">
            <v>DE Indiana / PSI - Aux Prod / Production / V2006</v>
          </cell>
        </row>
        <row r="555">
          <cell r="A555" t="str">
            <v>DE Indiana / PSI - Aux Prod / Production / V2007</v>
          </cell>
        </row>
        <row r="556">
          <cell r="A556" t="str">
            <v>DE Indiana / PSI - Aux Prod / Production / V2008</v>
          </cell>
        </row>
        <row r="557">
          <cell r="A557" t="str">
            <v>DE Indiana / PSI - Aux Prod / Production / V2008 50%</v>
          </cell>
        </row>
        <row r="558">
          <cell r="A558" t="str">
            <v>DE Indiana / PSI - Aux Prod / Production / V2009</v>
          </cell>
        </row>
        <row r="559">
          <cell r="A559" t="str">
            <v>DE Indiana / PSI - Aux Prod / Production / V2009 50%</v>
          </cell>
        </row>
        <row r="560">
          <cell r="A560" t="str">
            <v>DE Indiana / PSI - Aux Prod / Production / V2009 EXP</v>
          </cell>
          <cell r="B560">
            <v>0</v>
          </cell>
        </row>
        <row r="561">
          <cell r="A561" t="str">
            <v>DE Indiana / PSI - Aux Prod / Production / V2010</v>
          </cell>
          <cell r="B561">
            <v>0</v>
          </cell>
        </row>
        <row r="562">
          <cell r="A562" t="str">
            <v>DE Indiana / PSI - Aux Prod / Production / V2010 100%</v>
          </cell>
          <cell r="B562">
            <v>0</v>
          </cell>
        </row>
        <row r="563">
          <cell r="A563" t="str">
            <v>DE Indiana / PSI - Aux Prod / Production / V2010 50%</v>
          </cell>
          <cell r="B563">
            <v>0</v>
          </cell>
        </row>
        <row r="564">
          <cell r="A564" t="str">
            <v>DE Indiana / PSI - Aux Prod / Production / V2010 EXP</v>
          </cell>
          <cell r="B564">
            <v>0</v>
          </cell>
        </row>
        <row r="565">
          <cell r="A565" t="str">
            <v>DE Indiana / PSI - Aux Prod / Production / V2011</v>
          </cell>
          <cell r="B565">
            <v>0</v>
          </cell>
        </row>
        <row r="566">
          <cell r="A566" t="str">
            <v>DE Indiana / PSI - Aux Prod / Production / V2011 100%</v>
          </cell>
          <cell r="B566">
            <v>0</v>
          </cell>
        </row>
        <row r="567">
          <cell r="A567" t="str">
            <v>DE Indiana / PSI - Aux Prod / Production / V2011 50%</v>
          </cell>
          <cell r="B567">
            <v>0</v>
          </cell>
        </row>
        <row r="568">
          <cell r="A568" t="str">
            <v>DE Indiana / PSI - Aux Prod / Production / V2011 EXP</v>
          </cell>
          <cell r="B568">
            <v>0</v>
          </cell>
        </row>
        <row r="569">
          <cell r="A569" t="str">
            <v>DE Indiana / PSI - Aux Prod / V2009</v>
          </cell>
          <cell r="B569" t="str">
            <v>MACRS 15</v>
          </cell>
        </row>
        <row r="570">
          <cell r="A570" t="str">
            <v>DE Indiana / PSI - Aux Prod / V2010</v>
          </cell>
          <cell r="B570" t="str">
            <v>MACRS 15</v>
          </cell>
        </row>
        <row r="571">
          <cell r="A571" t="str">
            <v>DE Indiana / PSI - Aux Prod / V2011</v>
          </cell>
          <cell r="B571" t="str">
            <v>MACRS 15</v>
          </cell>
        </row>
        <row r="572">
          <cell r="A572" t="str">
            <v>DE Indiana / PSI - Aux Prod / V2012</v>
          </cell>
          <cell r="B572" t="str">
            <v>MACRS 15</v>
          </cell>
        </row>
        <row r="573">
          <cell r="A573" t="str">
            <v>DE Indiana / PSI - Aux Prod / V2013</v>
          </cell>
          <cell r="B573" t="str">
            <v>MACRS 15</v>
          </cell>
        </row>
        <row r="574">
          <cell r="A574" t="str">
            <v>DE Indiana / PSI - Aux Prod / V2014</v>
          </cell>
          <cell r="B574" t="str">
            <v>MACRS 15</v>
          </cell>
        </row>
        <row r="575">
          <cell r="A575" t="str">
            <v>DE Indiana / PSI - Aux Prod / V2015</v>
          </cell>
          <cell r="B575" t="str">
            <v>MACRS 15</v>
          </cell>
        </row>
        <row r="576">
          <cell r="A576" t="str">
            <v>DE Indiana / PSI - Aux Prod / V2016</v>
          </cell>
          <cell r="B576" t="str">
            <v>MACRS 15</v>
          </cell>
        </row>
        <row r="577">
          <cell r="A577" t="str">
            <v>DE Indiana / PSI - Aux Prod / V2017</v>
          </cell>
          <cell r="B577" t="str">
            <v>MACRS 15</v>
          </cell>
        </row>
        <row r="578">
          <cell r="A578" t="str">
            <v>DE Indiana / PSI - Aux Prod / V2018</v>
          </cell>
          <cell r="B578" t="str">
            <v>MACRS 15</v>
          </cell>
        </row>
        <row r="579">
          <cell r="A579" t="str">
            <v>DE Indiana / PSI - Aux Prod / V2019</v>
          </cell>
          <cell r="B579" t="str">
            <v>MACRS 15</v>
          </cell>
        </row>
        <row r="580">
          <cell r="A580" t="str">
            <v>DE Indiana / PSI - Aux Prod ARO / Production / V2003</v>
          </cell>
          <cell r="B580">
            <v>0</v>
          </cell>
        </row>
        <row r="581">
          <cell r="A581" t="str">
            <v>DE Indiana / PSI - Aux Prod ARO / Production / V2004</v>
          </cell>
          <cell r="B581">
            <v>0</v>
          </cell>
        </row>
        <row r="582">
          <cell r="A582" t="str">
            <v>DE Indiana / PSI - Aux Prod ARO / Production / V2005</v>
          </cell>
          <cell r="B582">
            <v>0</v>
          </cell>
        </row>
        <row r="583">
          <cell r="A583" t="str">
            <v>DE Indiana / PSI - Aux Prod ARO / Production / V2006</v>
          </cell>
          <cell r="B583">
            <v>0</v>
          </cell>
        </row>
        <row r="584">
          <cell r="A584" t="str">
            <v>DE Indiana / PSI - Aux Prod ARO / Production / V2007</v>
          </cell>
          <cell r="B584">
            <v>0</v>
          </cell>
        </row>
        <row r="585">
          <cell r="A585" t="str">
            <v>DE Indiana / PSI - Aux Prod ARO / Production / V2008</v>
          </cell>
          <cell r="B585">
            <v>0</v>
          </cell>
        </row>
        <row r="586">
          <cell r="A586" t="str">
            <v>DE Indiana / PSI - Aux Prod ARO / Production / V2009</v>
          </cell>
          <cell r="B586">
            <v>0</v>
          </cell>
        </row>
        <row r="587">
          <cell r="A587" t="str">
            <v>DE Indiana / PSI - Aux Prod ARO / Production / V2010</v>
          </cell>
          <cell r="B587">
            <v>0</v>
          </cell>
        </row>
        <row r="588">
          <cell r="A588" t="str">
            <v>DE Indiana / PSI - Aux Prod ARO / Production / V2010 EXP</v>
          </cell>
          <cell r="B588">
            <v>0</v>
          </cell>
        </row>
        <row r="589">
          <cell r="A589" t="str">
            <v>DE Indiana / PSI - Aux Prod ARO / Production / V2011</v>
          </cell>
          <cell r="B589">
            <v>0</v>
          </cell>
        </row>
        <row r="590">
          <cell r="A590" t="str">
            <v>DE Indiana / PSI - Aux Prod ARO / Production / V2011 EXP</v>
          </cell>
          <cell r="B590">
            <v>0</v>
          </cell>
        </row>
        <row r="591">
          <cell r="A591" t="str">
            <v>DE Indiana / PSI - Aux Prod ARO / V2009</v>
          </cell>
          <cell r="B591" t="str">
            <v>Zero</v>
          </cell>
        </row>
        <row r="592">
          <cell r="A592" t="str">
            <v>DE Indiana / PSI - Aux Prod ARO / V2010</v>
          </cell>
          <cell r="B592" t="str">
            <v>Zero</v>
          </cell>
        </row>
        <row r="593">
          <cell r="A593" t="str">
            <v>DE Indiana / PSI - Aux Prod ARO / V2011</v>
          </cell>
          <cell r="B593" t="str">
            <v>Zero</v>
          </cell>
        </row>
        <row r="594">
          <cell r="A594" t="str">
            <v>DE Indiana / PSI - Aux Prod ARO / V2012</v>
          </cell>
          <cell r="B594" t="str">
            <v>Zero</v>
          </cell>
        </row>
        <row r="595">
          <cell r="A595" t="str">
            <v>DE Indiana / PSI - Aux Prod ARO / V2013</v>
          </cell>
          <cell r="B595" t="str">
            <v>Zero</v>
          </cell>
        </row>
        <row r="596">
          <cell r="A596" t="str">
            <v>DE Indiana / PSI - Aux Prod Dyn / V2009</v>
          </cell>
          <cell r="B596" t="str">
            <v>MACRS 15</v>
          </cell>
        </row>
        <row r="597">
          <cell r="A597" t="str">
            <v>DE Indiana / PSI - Aux Prod Dyn / V2010</v>
          </cell>
          <cell r="B597" t="str">
            <v>MACRS 15</v>
          </cell>
        </row>
        <row r="598">
          <cell r="A598" t="str">
            <v>DE Indiana / PSI - Aux Prod Dyn / V2011</v>
          </cell>
          <cell r="B598" t="str">
            <v>MACRS 15</v>
          </cell>
        </row>
        <row r="599">
          <cell r="A599" t="str">
            <v>DE Indiana / PSI - Aux Prod Dyn / V2012</v>
          </cell>
          <cell r="B599" t="str">
            <v>MACRS 15</v>
          </cell>
        </row>
        <row r="600">
          <cell r="A600" t="str">
            <v>DE Indiana / PSI - Aux Prod Dyn / V2013</v>
          </cell>
          <cell r="B600" t="str">
            <v>MACRS 15</v>
          </cell>
        </row>
        <row r="601">
          <cell r="A601" t="str">
            <v>DE Indiana / PSI - Aux Prod Land / Production / V1953</v>
          </cell>
          <cell r="B601">
            <v>0</v>
          </cell>
        </row>
        <row r="602">
          <cell r="A602" t="str">
            <v>DE Indiana / PSI - Aux Prod Land / Production / V1965</v>
          </cell>
          <cell r="B602">
            <v>0</v>
          </cell>
        </row>
        <row r="603">
          <cell r="A603" t="str">
            <v>DE Indiana / PSI - Aux Prod Land / Production / V1968</v>
          </cell>
          <cell r="B603">
            <v>0</v>
          </cell>
        </row>
        <row r="604">
          <cell r="A604" t="str">
            <v>DE Indiana / PSI - Aux Prod Land / Production / V1974</v>
          </cell>
          <cell r="B604">
            <v>0</v>
          </cell>
        </row>
        <row r="605">
          <cell r="A605" t="str">
            <v>DE Indiana / PSI - Aux Prod Land / Production / V1975</v>
          </cell>
          <cell r="B605">
            <v>0</v>
          </cell>
        </row>
        <row r="606">
          <cell r="A606" t="str">
            <v>DE Indiana / PSI - Aux Prod Land / Production / V1977</v>
          </cell>
          <cell r="B606">
            <v>0</v>
          </cell>
        </row>
        <row r="607">
          <cell r="A607" t="str">
            <v>DE Indiana / PSI - Aux Prod Land / Production / V1978</v>
          </cell>
          <cell r="B607">
            <v>0</v>
          </cell>
        </row>
        <row r="608">
          <cell r="A608" t="str">
            <v>DE Indiana / PSI - Aux Prod Land / Production / V1980</v>
          </cell>
        </row>
        <row r="609">
          <cell r="A609" t="str">
            <v>DE Indiana / PSI - Aux Prod Land / Production / V1988</v>
          </cell>
        </row>
        <row r="610">
          <cell r="A610" t="str">
            <v>DE Indiana / PSI - Aux Prod Land / Production / V1990</v>
          </cell>
        </row>
        <row r="611">
          <cell r="A611" t="str">
            <v>DE Indiana / PSI - Aux Prod Land / Production / V1991</v>
          </cell>
        </row>
        <row r="612">
          <cell r="A612" t="str">
            <v>DE Indiana / PSI - Aux Prod Land / Production / V1992</v>
          </cell>
        </row>
        <row r="613">
          <cell r="A613" t="str">
            <v>DE Indiana / PSI - Aux Prod Land / Production / V1993</v>
          </cell>
        </row>
        <row r="614">
          <cell r="A614" t="str">
            <v>DE Indiana / PSI - Aux Prod Land / Production / V1996</v>
          </cell>
        </row>
        <row r="615">
          <cell r="A615" t="str">
            <v>DE Indiana / PSI - Aux Prod Land / Production / V1999</v>
          </cell>
        </row>
        <row r="616">
          <cell r="A616" t="str">
            <v>DE Indiana / PSI - Aux Prod Land / Production / V2003</v>
          </cell>
        </row>
        <row r="617">
          <cell r="A617" t="str">
            <v>DE Indiana / PSI - Aux Prod Land / Production / V2004</v>
          </cell>
        </row>
        <row r="618">
          <cell r="A618" t="str">
            <v>DE Indiana / PSI - Aux Prod Land / Production / V2005</v>
          </cell>
        </row>
        <row r="619">
          <cell r="A619" t="str">
            <v>DE Indiana / PSI - Aux Prod Land / Production / V2006</v>
          </cell>
        </row>
        <row r="620">
          <cell r="A620" t="str">
            <v>DE Indiana / PSI - Aux Prod Land / Production / V2007</v>
          </cell>
        </row>
        <row r="621">
          <cell r="A621" t="str">
            <v>DE Indiana / PSI - Aux Prod Land / Production / V2008</v>
          </cell>
        </row>
        <row r="622">
          <cell r="A622" t="str">
            <v>DE Indiana / PSI - Aux Prod Land / Production / V2009</v>
          </cell>
        </row>
        <row r="623">
          <cell r="A623" t="str">
            <v>DE Indiana / PSI - Aux Prod Land / Production / V2010</v>
          </cell>
        </row>
        <row r="624">
          <cell r="A624" t="str">
            <v>DE Indiana / PSI - Aux Prod Land / Production / V2011</v>
          </cell>
          <cell r="B624">
            <v>0</v>
          </cell>
        </row>
        <row r="625">
          <cell r="A625" t="str">
            <v>DE Indiana / PSI - Aux Prod Land / V2009</v>
          </cell>
          <cell r="B625" t="str">
            <v>Zero</v>
          </cell>
        </row>
        <row r="626">
          <cell r="A626" t="str">
            <v>DE Indiana / PSI - Aux Prod Land / V2010</v>
          </cell>
          <cell r="B626" t="str">
            <v>Zero</v>
          </cell>
        </row>
        <row r="627">
          <cell r="A627" t="str">
            <v>DE Indiana / PSI - Aux Prod Land / V2011</v>
          </cell>
          <cell r="B627" t="str">
            <v>Zero</v>
          </cell>
        </row>
        <row r="628">
          <cell r="A628" t="str">
            <v>DE Indiana / PSI - Aux Prod Land / V2012</v>
          </cell>
          <cell r="B628" t="str">
            <v>Zero</v>
          </cell>
        </row>
        <row r="629">
          <cell r="A629" t="str">
            <v>DE Indiana / PSI - Aux Prod Land / V2013</v>
          </cell>
          <cell r="B629" t="str">
            <v>Zero</v>
          </cell>
        </row>
        <row r="630">
          <cell r="A630" t="str">
            <v>DE Indiana / PSI - Aux Prod Land Wht / Production / V2005</v>
          </cell>
          <cell r="B630">
            <v>0</v>
          </cell>
        </row>
        <row r="631">
          <cell r="A631" t="str">
            <v>DE Indiana / PSI - Aux Prod Land Wht / Production / V2006</v>
          </cell>
          <cell r="B631">
            <v>0</v>
          </cell>
        </row>
        <row r="632">
          <cell r="A632" t="str">
            <v>DE Indiana / PSI - Aux Prod Land Wht / Production / V2007</v>
          </cell>
          <cell r="B632">
            <v>0</v>
          </cell>
        </row>
        <row r="633">
          <cell r="A633" t="str">
            <v>DE Indiana / PSI - Aux Prod Land Wht / Production / V2008</v>
          </cell>
          <cell r="B633">
            <v>0</v>
          </cell>
        </row>
        <row r="634">
          <cell r="A634" t="str">
            <v>DE Indiana / PSI - Aux Prod Land Wht / Production / V2009</v>
          </cell>
          <cell r="B634">
            <v>0</v>
          </cell>
        </row>
        <row r="635">
          <cell r="A635" t="str">
            <v>DE Indiana / PSI - Aux Prod Land Wht / Production / V2010</v>
          </cell>
          <cell r="B635">
            <v>0</v>
          </cell>
        </row>
        <row r="636">
          <cell r="A636" t="str">
            <v>DE Indiana / PSI - Aux Prod Land Wht / Production / V2011</v>
          </cell>
          <cell r="B636">
            <v>0</v>
          </cell>
        </row>
        <row r="637">
          <cell r="A637" t="str">
            <v>DE Indiana / PSI - Aux Prod Land Wht / V2009</v>
          </cell>
          <cell r="B637" t="str">
            <v>Zero</v>
          </cell>
        </row>
        <row r="638">
          <cell r="A638" t="str">
            <v>DE Indiana / PSI - Aux Prod Land Wht / V2010</v>
          </cell>
          <cell r="B638" t="str">
            <v>Zero</v>
          </cell>
        </row>
        <row r="639">
          <cell r="A639" t="str">
            <v>DE Indiana / PSI - Aux Prod Land Wht / V2011</v>
          </cell>
          <cell r="B639" t="str">
            <v>Zero</v>
          </cell>
        </row>
        <row r="640">
          <cell r="A640" t="str">
            <v>DE Indiana / PSI - Aux Prod Land Wht / V2012</v>
          </cell>
          <cell r="B640" t="str">
            <v>Zero</v>
          </cell>
        </row>
        <row r="641">
          <cell r="A641" t="str">
            <v>DE Indiana / PSI - Aux Prod Land Wht / V2013</v>
          </cell>
          <cell r="B641" t="str">
            <v>Zero</v>
          </cell>
        </row>
        <row r="642">
          <cell r="A642" t="str">
            <v>DE Indiana / PSI - Aux Prod RW / Production / V2003</v>
          </cell>
          <cell r="B642">
            <v>0</v>
          </cell>
        </row>
        <row r="643">
          <cell r="A643" t="str">
            <v>DE Indiana / PSI - Aux Prod RW / Production / V2004</v>
          </cell>
          <cell r="B643">
            <v>0</v>
          </cell>
        </row>
        <row r="644">
          <cell r="A644" t="str">
            <v>DE Indiana / PSI - Aux Prod RW / Production / V2005</v>
          </cell>
          <cell r="B644">
            <v>0</v>
          </cell>
        </row>
        <row r="645">
          <cell r="A645" t="str">
            <v>DE Indiana / PSI - Aux Prod RW / Production / V2006</v>
          </cell>
          <cell r="B645">
            <v>0</v>
          </cell>
        </row>
        <row r="646">
          <cell r="A646" t="str">
            <v>DE Indiana / PSI - Aux Prod RW / Production / V2007</v>
          </cell>
          <cell r="B646">
            <v>0</v>
          </cell>
        </row>
        <row r="647">
          <cell r="A647" t="str">
            <v>DE Indiana / PSI - Aux Prod RW / Production / V2008</v>
          </cell>
          <cell r="B647">
            <v>0</v>
          </cell>
        </row>
        <row r="648">
          <cell r="A648" t="str">
            <v>DE Indiana / PSI - Aux Prod RW / Production / V2009</v>
          </cell>
          <cell r="B648">
            <v>0</v>
          </cell>
        </row>
        <row r="649">
          <cell r="A649" t="str">
            <v>DE Indiana / PSI - Aux Prod RW / Production / V2010</v>
          </cell>
          <cell r="B649">
            <v>0</v>
          </cell>
        </row>
        <row r="650">
          <cell r="A650" t="str">
            <v>DE Indiana / PSI - Aux Prod RW / Production / V2011</v>
          </cell>
          <cell r="B650">
            <v>0</v>
          </cell>
        </row>
        <row r="651">
          <cell r="A651" t="str">
            <v>DE Indiana / PSI - Aux Prod RW / V2009</v>
          </cell>
          <cell r="B651" t="str">
            <v>SL 84 Year</v>
          </cell>
        </row>
        <row r="652">
          <cell r="A652" t="str">
            <v>DE Indiana / PSI - Aux Prod RW / V2010</v>
          </cell>
          <cell r="B652" t="str">
            <v>SL 84 Year</v>
          </cell>
        </row>
        <row r="653">
          <cell r="A653" t="str">
            <v>DE Indiana / PSI - Aux Prod RW / V2011</v>
          </cell>
          <cell r="B653" t="str">
            <v>SL 84 Year</v>
          </cell>
        </row>
        <row r="654">
          <cell r="A654" t="str">
            <v>DE Indiana / PSI - Aux Prod RW / V2012</v>
          </cell>
          <cell r="B654" t="str">
            <v>SL 84 Year</v>
          </cell>
        </row>
        <row r="655">
          <cell r="A655" t="str">
            <v>DE Indiana / PSI - Aux Prod RW / V2013</v>
          </cell>
          <cell r="B655" t="str">
            <v>SL 84 Year</v>
          </cell>
        </row>
        <row r="656">
          <cell r="A656" t="str">
            <v>DE Indiana / PSI - Aux Prod RW Wht / Production / V2005</v>
          </cell>
          <cell r="B656">
            <v>0</v>
          </cell>
        </row>
        <row r="657">
          <cell r="A657" t="str">
            <v>DE Indiana / PSI - Aux Prod RW Wht / Production / V2006</v>
          </cell>
          <cell r="B657">
            <v>0</v>
          </cell>
        </row>
        <row r="658">
          <cell r="A658" t="str">
            <v>DE Indiana / PSI - Aux Prod RW Wht / Production / V2007</v>
          </cell>
          <cell r="B658">
            <v>0</v>
          </cell>
        </row>
        <row r="659">
          <cell r="A659" t="str">
            <v>DE Indiana / PSI - Aux Prod RW Wht / Production / V2008</v>
          </cell>
          <cell r="B659">
            <v>0</v>
          </cell>
        </row>
        <row r="660">
          <cell r="A660" t="str">
            <v>DE Indiana / PSI - Aux Prod RW Wht / Production / V2009</v>
          </cell>
          <cell r="B660">
            <v>0</v>
          </cell>
        </row>
        <row r="661">
          <cell r="A661" t="str">
            <v>DE Indiana / PSI - Aux Prod RW Wht / Production / V2010</v>
          </cell>
          <cell r="B661">
            <v>0</v>
          </cell>
        </row>
        <row r="662">
          <cell r="A662" t="str">
            <v>DE Indiana / PSI - Aux Prod RW Wht / Production / V2011</v>
          </cell>
          <cell r="B662">
            <v>0</v>
          </cell>
        </row>
        <row r="663">
          <cell r="A663" t="str">
            <v>DE Indiana / PSI - Aux Prod RW Wht / V2009</v>
          </cell>
          <cell r="B663" t="str">
            <v>SL 84 Year</v>
          </cell>
        </row>
        <row r="664">
          <cell r="A664" t="str">
            <v>DE Indiana / PSI - Aux Prod RW Wht / V2010</v>
          </cell>
          <cell r="B664" t="str">
            <v>SL 84 Year</v>
          </cell>
        </row>
        <row r="665">
          <cell r="A665" t="str">
            <v>DE Indiana / PSI - Aux Prod RW Wht / V2011</v>
          </cell>
          <cell r="B665" t="str">
            <v>SL 84 Year</v>
          </cell>
        </row>
        <row r="666">
          <cell r="A666" t="str">
            <v>DE Indiana / PSI - Aux Prod RW Wht / V2012</v>
          </cell>
          <cell r="B666" t="str">
            <v>SL 84 Year</v>
          </cell>
        </row>
        <row r="667">
          <cell r="A667" t="str">
            <v>DE Indiana / PSI - Aux Prod RW Wht / V2013</v>
          </cell>
          <cell r="B667" t="str">
            <v>SL 84 Year</v>
          </cell>
        </row>
        <row r="668">
          <cell r="A668" t="str">
            <v>DE Indiana / PSI - Aux Prod Wht / Production / V2005</v>
          </cell>
          <cell r="B668">
            <v>0</v>
          </cell>
        </row>
        <row r="669">
          <cell r="A669" t="str">
            <v>DE Indiana / PSI - Aux Prod Wht / Production / V2006</v>
          </cell>
          <cell r="B669">
            <v>0</v>
          </cell>
        </row>
        <row r="670">
          <cell r="A670" t="str">
            <v>DE Indiana / PSI - Aux Prod Wht / Production / V2007</v>
          </cell>
          <cell r="B670">
            <v>0</v>
          </cell>
        </row>
        <row r="671">
          <cell r="A671" t="str">
            <v>DE Indiana / PSI - Aux Prod Wht / Production / V2008</v>
          </cell>
          <cell r="B671">
            <v>0</v>
          </cell>
        </row>
        <row r="672">
          <cell r="A672" t="str">
            <v>DE Indiana / PSI - Aux Prod Wht / Production / V2008 50%</v>
          </cell>
          <cell r="B672">
            <v>0</v>
          </cell>
        </row>
        <row r="673">
          <cell r="A673" t="str">
            <v>DE Indiana / PSI - Aux Prod Wht / Production / V2009</v>
          </cell>
          <cell r="B673">
            <v>0</v>
          </cell>
        </row>
        <row r="674">
          <cell r="A674" t="str">
            <v>DE Indiana / PSI - Aux Prod Wht / Production / V2009 50%</v>
          </cell>
          <cell r="B674">
            <v>0</v>
          </cell>
        </row>
        <row r="675">
          <cell r="A675" t="str">
            <v>DE Indiana / PSI - Aux Prod Wht / Production / V2009 EXP</v>
          </cell>
          <cell r="B675">
            <v>0</v>
          </cell>
        </row>
        <row r="676">
          <cell r="A676" t="str">
            <v>DE Indiana / PSI - Aux Prod Wht / Production / V2010</v>
          </cell>
          <cell r="B676">
            <v>0</v>
          </cell>
        </row>
        <row r="677">
          <cell r="A677" t="str">
            <v>DE Indiana / PSI - Aux Prod Wht / Production / V2010 100%</v>
          </cell>
          <cell r="B677">
            <v>0</v>
          </cell>
        </row>
        <row r="678">
          <cell r="A678" t="str">
            <v>DE Indiana / PSI - Aux Prod Wht / Production / V2010 50%</v>
          </cell>
          <cell r="B678">
            <v>0</v>
          </cell>
        </row>
        <row r="679">
          <cell r="A679" t="str">
            <v>DE Indiana / PSI - Aux Prod Wht / Production / V2010 EXP</v>
          </cell>
          <cell r="B679">
            <v>0</v>
          </cell>
        </row>
        <row r="680">
          <cell r="A680" t="str">
            <v>DE Indiana / PSI - Aux Prod Wht / Production / V2011</v>
          </cell>
          <cell r="B680">
            <v>0</v>
          </cell>
        </row>
        <row r="681">
          <cell r="A681" t="str">
            <v>DE Indiana / PSI - Aux Prod Wht / Production / V2011 100%</v>
          </cell>
          <cell r="B681">
            <v>0</v>
          </cell>
        </row>
        <row r="682">
          <cell r="A682" t="str">
            <v>DE Indiana / PSI - Aux Prod Wht / Production / V2011 50%</v>
          </cell>
          <cell r="B682">
            <v>0</v>
          </cell>
        </row>
        <row r="683">
          <cell r="A683" t="str">
            <v>DE Indiana / PSI - Aux Prod Wht / Production / V2011 EXP</v>
          </cell>
          <cell r="B683">
            <v>0</v>
          </cell>
        </row>
        <row r="684">
          <cell r="A684" t="str">
            <v>DE Indiana / PSI - Aux Prod Wht / V2009</v>
          </cell>
          <cell r="B684" t="str">
            <v>MACRS 15</v>
          </cell>
        </row>
        <row r="685">
          <cell r="A685" t="str">
            <v>DE Indiana / PSI - Aux Prod Wht / V2010</v>
          </cell>
          <cell r="B685" t="str">
            <v>MACRS 15</v>
          </cell>
        </row>
        <row r="686">
          <cell r="A686" t="str">
            <v>DE Indiana / PSI - Aux Prod Wht / V2011</v>
          </cell>
          <cell r="B686" t="str">
            <v>MACRS 15</v>
          </cell>
        </row>
        <row r="687">
          <cell r="A687" t="str">
            <v>DE Indiana / PSI - Aux Prod Wht / V2012</v>
          </cell>
          <cell r="B687" t="str">
            <v>MACRS 15</v>
          </cell>
        </row>
        <row r="688">
          <cell r="A688" t="str">
            <v>DE Indiana / PSI - Aux Prod Wht / V2013</v>
          </cell>
          <cell r="B688" t="str">
            <v>MACRS 15</v>
          </cell>
        </row>
        <row r="689">
          <cell r="A689" t="str">
            <v>DE Indiana / PSI - Aux Prod Wht / V2014</v>
          </cell>
          <cell r="B689" t="str">
            <v>MACRS 15</v>
          </cell>
        </row>
        <row r="690">
          <cell r="A690" t="str">
            <v>DE Indiana / PSI - Aux Prod Wht / V2015</v>
          </cell>
          <cell r="B690" t="str">
            <v>MACRS 15</v>
          </cell>
        </row>
        <row r="691">
          <cell r="A691" t="str">
            <v>DE Indiana / PSI - Aux Prod Wht / V2016</v>
          </cell>
          <cell r="B691" t="str">
            <v>MACRS 15</v>
          </cell>
        </row>
        <row r="692">
          <cell r="A692" t="str">
            <v>DE Indiana / PSI - Dist / Distribution / V1953</v>
          </cell>
          <cell r="B692">
            <v>0</v>
          </cell>
        </row>
        <row r="693">
          <cell r="A693" t="str">
            <v>DE Indiana / PSI - Dist / Distribution / V1954</v>
          </cell>
          <cell r="B693">
            <v>0</v>
          </cell>
        </row>
        <row r="694">
          <cell r="A694" t="str">
            <v>DE Indiana / PSI - Dist / Distribution / V1955</v>
          </cell>
          <cell r="B694">
            <v>0</v>
          </cell>
        </row>
        <row r="695">
          <cell r="A695" t="str">
            <v>DE Indiana / PSI - Dist / Distribution / V1956</v>
          </cell>
          <cell r="B695">
            <v>0</v>
          </cell>
        </row>
        <row r="696">
          <cell r="A696" t="str">
            <v>DE Indiana / PSI - Dist / Distribution / V1957</v>
          </cell>
          <cell r="B696">
            <v>0</v>
          </cell>
        </row>
        <row r="697">
          <cell r="A697" t="str">
            <v>DE Indiana / PSI - Dist / Distribution / V1958</v>
          </cell>
          <cell r="B697">
            <v>0</v>
          </cell>
        </row>
        <row r="698">
          <cell r="A698" t="str">
            <v>DE Indiana / PSI - Dist / Distribution / V1959</v>
          </cell>
          <cell r="B698">
            <v>0</v>
          </cell>
        </row>
        <row r="699">
          <cell r="A699" t="str">
            <v>DE Indiana / PSI - Dist / Distribution / V1960</v>
          </cell>
          <cell r="B699">
            <v>0</v>
          </cell>
        </row>
        <row r="700">
          <cell r="A700" t="str">
            <v>DE Indiana / PSI - Dist / Distribution / V1961</v>
          </cell>
          <cell r="B700">
            <v>0</v>
          </cell>
        </row>
        <row r="701">
          <cell r="A701" t="str">
            <v>DE Indiana / PSI - Dist / Distribution / V1962</v>
          </cell>
          <cell r="B701">
            <v>0</v>
          </cell>
        </row>
        <row r="702">
          <cell r="A702" t="str">
            <v>DE Indiana / PSI - Dist / Distribution / V1963</v>
          </cell>
          <cell r="B702">
            <v>0</v>
          </cell>
        </row>
        <row r="703">
          <cell r="A703" t="str">
            <v>DE Indiana / PSI - Dist / Distribution / V1964</v>
          </cell>
          <cell r="B703">
            <v>0</v>
          </cell>
        </row>
        <row r="704">
          <cell r="A704" t="str">
            <v>DE Indiana / PSI - Dist / Distribution / V1965</v>
          </cell>
        </row>
        <row r="705">
          <cell r="A705" t="str">
            <v>DE Indiana / PSI - Dist / Distribution / V1966</v>
          </cell>
        </row>
        <row r="706">
          <cell r="A706" t="str">
            <v>DE Indiana / PSI - Dist / Distribution / V1967</v>
          </cell>
        </row>
        <row r="707">
          <cell r="A707" t="str">
            <v>DE Indiana / PSI - Dist / Distribution / V1968</v>
          </cell>
        </row>
        <row r="708">
          <cell r="A708" t="str">
            <v>DE Indiana / PSI - Dist / Distribution / V1969</v>
          </cell>
        </row>
        <row r="709">
          <cell r="A709" t="str">
            <v>DE Indiana / PSI - Dist / Distribution / V1970</v>
          </cell>
        </row>
        <row r="710">
          <cell r="A710" t="str">
            <v>DE Indiana / PSI - Dist / Distribution / V1971</v>
          </cell>
        </row>
        <row r="711">
          <cell r="A711" t="str">
            <v>DE Indiana / PSI - Dist / Distribution / V1972</v>
          </cell>
        </row>
        <row r="712">
          <cell r="A712" t="str">
            <v>DE Indiana / PSI - Dist / Distribution / V1973</v>
          </cell>
        </row>
        <row r="713">
          <cell r="A713" t="str">
            <v>DE Indiana / PSI - Dist / Distribution / V1974</v>
          </cell>
        </row>
        <row r="714">
          <cell r="A714" t="str">
            <v>DE Indiana / PSI - Dist / Distribution / V1975</v>
          </cell>
        </row>
        <row r="715">
          <cell r="A715" t="str">
            <v>DE Indiana / PSI - Dist / Distribution / V1976</v>
          </cell>
        </row>
        <row r="716">
          <cell r="A716" t="str">
            <v>DE Indiana / PSI - Dist / Distribution / V1977</v>
          </cell>
        </row>
        <row r="717">
          <cell r="A717" t="str">
            <v>DE Indiana / PSI - Dist / Distribution / V1978</v>
          </cell>
        </row>
        <row r="718">
          <cell r="A718" t="str">
            <v>DE Indiana / PSI - Dist / Distribution / V1979</v>
          </cell>
        </row>
        <row r="719">
          <cell r="A719" t="str">
            <v>DE Indiana / PSI - Dist / Distribution / V1980</v>
          </cell>
        </row>
        <row r="720">
          <cell r="A720" t="str">
            <v>DE Indiana / PSI - Dist / Distribution / V1981</v>
          </cell>
        </row>
        <row r="721">
          <cell r="A721" t="str">
            <v>DE Indiana / PSI - Dist / Distribution / V1982</v>
          </cell>
        </row>
        <row r="722">
          <cell r="A722" t="str">
            <v>DE Indiana / PSI - Dist / Distribution / V1983</v>
          </cell>
        </row>
        <row r="723">
          <cell r="A723" t="str">
            <v>DE Indiana / PSI - Dist / Distribution / V1984</v>
          </cell>
        </row>
        <row r="724">
          <cell r="A724" t="str">
            <v>DE Indiana / PSI - Dist / Distribution / V1985</v>
          </cell>
        </row>
        <row r="725">
          <cell r="A725" t="str">
            <v>DE Indiana / PSI - Dist / Distribution / V1986</v>
          </cell>
        </row>
        <row r="726">
          <cell r="A726" t="str">
            <v>DE Indiana / PSI - Dist / Distribution / V1987</v>
          </cell>
        </row>
        <row r="727">
          <cell r="A727" t="str">
            <v>DE Indiana / PSI - Dist / Distribution / V1987A</v>
          </cell>
        </row>
        <row r="728">
          <cell r="A728" t="str">
            <v>DE Indiana / PSI - Dist / Distribution / V1988</v>
          </cell>
        </row>
        <row r="729">
          <cell r="A729" t="str">
            <v>DE Indiana / PSI - Dist / Distribution / V1988A</v>
          </cell>
        </row>
        <row r="730">
          <cell r="A730" t="str">
            <v>DE Indiana / PSI - Dist / Distribution / V1989</v>
          </cell>
        </row>
        <row r="731">
          <cell r="A731" t="str">
            <v>DE Indiana / PSI - Dist / Distribution / V1990</v>
          </cell>
        </row>
        <row r="732">
          <cell r="A732" t="str">
            <v>DE Indiana / PSI - Dist / Distribution / V1990A</v>
          </cell>
        </row>
        <row r="733">
          <cell r="A733" t="str">
            <v>DE Indiana / PSI - Dist / Distribution / V1991</v>
          </cell>
        </row>
        <row r="734">
          <cell r="A734" t="str">
            <v>DE Indiana / PSI - Dist / Distribution / V1992</v>
          </cell>
        </row>
        <row r="735">
          <cell r="A735" t="str">
            <v>DE Indiana / PSI - Dist / Distribution / V1993</v>
          </cell>
        </row>
        <row r="736">
          <cell r="A736" t="str">
            <v>DE Indiana / PSI - Dist / Distribution / V1994</v>
          </cell>
        </row>
        <row r="737">
          <cell r="A737" t="str">
            <v>DE Indiana / PSI - Dist / Distribution / V1995</v>
          </cell>
        </row>
        <row r="738">
          <cell r="A738" t="str">
            <v>DE Indiana / PSI - Dist / Distribution / V1996</v>
          </cell>
        </row>
        <row r="739">
          <cell r="A739" t="str">
            <v>DE Indiana / PSI - Dist / Distribution / V1997</v>
          </cell>
        </row>
        <row r="740">
          <cell r="A740" t="str">
            <v>DE Indiana / PSI - Dist / Distribution / V1998</v>
          </cell>
        </row>
        <row r="741">
          <cell r="A741" t="str">
            <v>DE Indiana / PSI - Dist / Distribution / V1999</v>
          </cell>
        </row>
        <row r="742">
          <cell r="A742" t="str">
            <v>DE Indiana / PSI - Dist / Distribution / V2000</v>
          </cell>
        </row>
        <row r="743">
          <cell r="A743" t="str">
            <v>DE Indiana / PSI - Dist / Distribution / V2001</v>
          </cell>
        </row>
        <row r="744">
          <cell r="A744" t="str">
            <v>DE Indiana / PSI - Dist / Distribution / V2001 30%</v>
          </cell>
        </row>
        <row r="745">
          <cell r="A745" t="str">
            <v>DE Indiana / PSI - Dist / Distribution / V2002</v>
          </cell>
        </row>
        <row r="746">
          <cell r="A746" t="str">
            <v>DE Indiana / PSI - Dist / Distribution / V2002 30%</v>
          </cell>
        </row>
        <row r="747">
          <cell r="A747" t="str">
            <v>DE Indiana / PSI - Dist / Distribution / V2003</v>
          </cell>
        </row>
        <row r="748">
          <cell r="A748" t="str">
            <v>DE Indiana / PSI - Dist / Distribution / V2003 30%</v>
          </cell>
        </row>
        <row r="749">
          <cell r="A749" t="str">
            <v>DE Indiana / PSI - Dist / Distribution / V2003 50%</v>
          </cell>
        </row>
        <row r="750">
          <cell r="A750" t="str">
            <v>DE Indiana / PSI - Dist / Distribution / V2004</v>
          </cell>
        </row>
        <row r="751">
          <cell r="A751" t="str">
            <v>DE Indiana / PSI - Dist / Distribution / V2004 30%</v>
          </cell>
        </row>
        <row r="752">
          <cell r="A752" t="str">
            <v>DE Indiana / PSI - Dist / Distribution / V2004 50%</v>
          </cell>
        </row>
        <row r="753">
          <cell r="A753" t="str">
            <v>DE Indiana / PSI - Dist / Distribution / V2005</v>
          </cell>
        </row>
        <row r="754">
          <cell r="A754" t="str">
            <v>DE Indiana / PSI - Dist / Distribution / V2005 30%</v>
          </cell>
        </row>
        <row r="755">
          <cell r="A755" t="str">
            <v>DE Indiana / PSI - Dist / Distribution / V2005 50%</v>
          </cell>
        </row>
        <row r="756">
          <cell r="A756" t="str">
            <v>DE Indiana / PSI - Dist / Distribution / V2006</v>
          </cell>
        </row>
        <row r="757">
          <cell r="A757" t="str">
            <v>DE Indiana / PSI - Dist / Distribution / V2007</v>
          </cell>
        </row>
        <row r="758">
          <cell r="A758" t="str">
            <v>DE Indiana / PSI - Dist / Distribution / V2008</v>
          </cell>
        </row>
        <row r="759">
          <cell r="A759" t="str">
            <v>DE Indiana / PSI - Dist / Distribution / V2008 50%</v>
          </cell>
        </row>
        <row r="760">
          <cell r="A760" t="str">
            <v>DE Indiana / PSI - Dist / Distribution / V2009</v>
          </cell>
        </row>
        <row r="761">
          <cell r="A761" t="str">
            <v>DE Indiana / PSI - Dist / Distribution / V2009 50%</v>
          </cell>
        </row>
        <row r="762">
          <cell r="A762" t="str">
            <v>DE Indiana / PSI - Dist / Distribution / V2010</v>
          </cell>
        </row>
        <row r="763">
          <cell r="A763" t="str">
            <v>DE Indiana / PSI - Dist / Distribution / V2010 100%</v>
          </cell>
        </row>
        <row r="764">
          <cell r="A764" t="str">
            <v>DE Indiana / PSI - Dist / Distribution / V2010 50%</v>
          </cell>
        </row>
        <row r="765">
          <cell r="A765" t="str">
            <v>DE Indiana / PSI - Dist / Distribution / V2011</v>
          </cell>
        </row>
        <row r="766">
          <cell r="A766" t="str">
            <v>DE Indiana / PSI - Dist / Distribution / V2011 100%</v>
          </cell>
        </row>
        <row r="767">
          <cell r="A767" t="str">
            <v>DE Indiana / PSI - Dist / Distribution / V2011 50%</v>
          </cell>
        </row>
        <row r="768">
          <cell r="A768" t="str">
            <v>DE Indiana / PSI - Dist / V2009</v>
          </cell>
          <cell r="B768" t="str">
            <v>MACRS 20</v>
          </cell>
        </row>
        <row r="769">
          <cell r="A769" t="str">
            <v>DE Indiana / PSI - Dist / V2010</v>
          </cell>
          <cell r="B769" t="str">
            <v>MACRS 20</v>
          </cell>
        </row>
        <row r="770">
          <cell r="A770" t="str">
            <v>DE Indiana / PSI - Dist / V2011</v>
          </cell>
          <cell r="B770" t="str">
            <v>MACRS 20</v>
          </cell>
        </row>
        <row r="771">
          <cell r="A771" t="str">
            <v>DE Indiana / PSI - Dist / V2012</v>
          </cell>
          <cell r="B771" t="str">
            <v>MACRS 20</v>
          </cell>
        </row>
        <row r="772">
          <cell r="A772" t="str">
            <v>DE Indiana / PSI - Dist / V2013</v>
          </cell>
          <cell r="B772" t="str">
            <v>MACRS 20</v>
          </cell>
        </row>
        <row r="773">
          <cell r="A773" t="str">
            <v>DE Indiana / PSI - Dist / V2014</v>
          </cell>
          <cell r="B773" t="str">
            <v>MACRS 20</v>
          </cell>
        </row>
        <row r="774">
          <cell r="A774" t="str">
            <v>DE Indiana / PSI - Dist / V2015</v>
          </cell>
          <cell r="B774" t="str">
            <v>MACRS 20</v>
          </cell>
        </row>
        <row r="775">
          <cell r="A775" t="str">
            <v>DE Indiana / PSI - Dist / V2016</v>
          </cell>
          <cell r="B775" t="str">
            <v>MACRS 20</v>
          </cell>
        </row>
        <row r="776">
          <cell r="A776" t="str">
            <v>DE Indiana / PSI - Dist / V2017</v>
          </cell>
          <cell r="B776" t="str">
            <v>MACRS 20</v>
          </cell>
        </row>
        <row r="777">
          <cell r="A777" t="str">
            <v>DE Indiana / PSI - Dist / V2018</v>
          </cell>
          <cell r="B777" t="str">
            <v>MACRS 20</v>
          </cell>
        </row>
        <row r="778">
          <cell r="A778" t="str">
            <v>DE Indiana / PSI - Dist / V2019</v>
          </cell>
          <cell r="B778" t="str">
            <v>MACRS 20</v>
          </cell>
        </row>
        <row r="779">
          <cell r="A779" t="str">
            <v>DE Indiana / PSI - Dist Land / Distribution / V1953</v>
          </cell>
          <cell r="B779">
            <v>0</v>
          </cell>
        </row>
        <row r="780">
          <cell r="A780" t="str">
            <v>DE Indiana / PSI - Dist Land / Distribution / V1954</v>
          </cell>
          <cell r="B780">
            <v>0</v>
          </cell>
        </row>
        <row r="781">
          <cell r="A781" t="str">
            <v>DE Indiana / PSI - Dist Land / Distribution / V1955</v>
          </cell>
          <cell r="B781">
            <v>0</v>
          </cell>
        </row>
        <row r="782">
          <cell r="A782" t="str">
            <v>DE Indiana / PSI - Dist Land / Distribution / V1956</v>
          </cell>
          <cell r="B782">
            <v>0</v>
          </cell>
        </row>
        <row r="783">
          <cell r="A783" t="str">
            <v>DE Indiana / PSI - Dist Land / Distribution / V1957</v>
          </cell>
          <cell r="B783">
            <v>0</v>
          </cell>
        </row>
        <row r="784">
          <cell r="A784" t="str">
            <v>DE Indiana / PSI - Dist Land / Distribution / V1958</v>
          </cell>
        </row>
        <row r="785">
          <cell r="A785" t="str">
            <v>DE Indiana / PSI - Dist Land / Distribution / V1959</v>
          </cell>
        </row>
        <row r="786">
          <cell r="A786" t="str">
            <v>DE Indiana / PSI - Dist Land / Distribution / V1960</v>
          </cell>
        </row>
        <row r="787">
          <cell r="A787" t="str">
            <v>DE Indiana / PSI - Dist Land / Distribution / V1961</v>
          </cell>
        </row>
        <row r="788">
          <cell r="A788" t="str">
            <v>DE Indiana / PSI - Dist Land / Distribution / V1962</v>
          </cell>
        </row>
        <row r="789">
          <cell r="A789" t="str">
            <v>DE Indiana / PSI - Dist Land / Distribution / V1963</v>
          </cell>
        </row>
        <row r="790">
          <cell r="A790" t="str">
            <v>DE Indiana / PSI - Dist Land / Distribution / V1964</v>
          </cell>
        </row>
        <row r="791">
          <cell r="A791" t="str">
            <v>DE Indiana / PSI - Dist Land / Distribution / V1965</v>
          </cell>
        </row>
        <row r="792">
          <cell r="A792" t="str">
            <v>DE Indiana / PSI - Dist Land / Distribution / V1966</v>
          </cell>
        </row>
        <row r="793">
          <cell r="A793" t="str">
            <v>DE Indiana / PSI - Dist Land / Distribution / V1967</v>
          </cell>
        </row>
        <row r="794">
          <cell r="A794" t="str">
            <v>DE Indiana / PSI - Dist Land / Distribution / V1968</v>
          </cell>
        </row>
        <row r="795">
          <cell r="A795" t="str">
            <v>DE Indiana / PSI - Dist Land / Distribution / V1969</v>
          </cell>
        </row>
        <row r="796">
          <cell r="A796" t="str">
            <v>DE Indiana / PSI - Dist Land / Distribution / V1970</v>
          </cell>
        </row>
        <row r="797">
          <cell r="A797" t="str">
            <v>DE Indiana / PSI - Dist Land / Distribution / V1971</v>
          </cell>
        </row>
        <row r="798">
          <cell r="A798" t="str">
            <v>DE Indiana / PSI - Dist Land / Distribution / V1972</v>
          </cell>
        </row>
        <row r="799">
          <cell r="A799" t="str">
            <v>DE Indiana / PSI - Dist Land / Distribution / V1973</v>
          </cell>
        </row>
        <row r="800">
          <cell r="A800" t="str">
            <v>DE Indiana / PSI - Dist Land / Distribution / V1974</v>
          </cell>
        </row>
        <row r="801">
          <cell r="A801" t="str">
            <v>DE Indiana / PSI - Dist Land / Distribution / V1975</v>
          </cell>
        </row>
        <row r="802">
          <cell r="A802" t="str">
            <v>DE Indiana / PSI - Dist Land / Distribution / V1976</v>
          </cell>
        </row>
        <row r="803">
          <cell r="A803" t="str">
            <v>DE Indiana / PSI - Dist Land / Distribution / V1977</v>
          </cell>
        </row>
        <row r="804">
          <cell r="A804" t="str">
            <v>DE Indiana / PSI - Dist Land / Distribution / V1978</v>
          </cell>
        </row>
        <row r="805">
          <cell r="A805" t="str">
            <v>DE Indiana / PSI - Dist Land / Distribution / V1979</v>
          </cell>
        </row>
        <row r="806">
          <cell r="A806" t="str">
            <v>DE Indiana / PSI - Dist Land / Distribution / V1980</v>
          </cell>
        </row>
        <row r="807">
          <cell r="A807" t="str">
            <v>DE Indiana / PSI - Dist Land / Distribution / V1981</v>
          </cell>
        </row>
        <row r="808">
          <cell r="A808" t="str">
            <v>DE Indiana / PSI - Dist Land / Distribution / V1982</v>
          </cell>
        </row>
        <row r="809">
          <cell r="A809" t="str">
            <v>DE Indiana / PSI - Dist Land / Distribution / V1983</v>
          </cell>
        </row>
        <row r="810">
          <cell r="A810" t="str">
            <v>DE Indiana / PSI - Dist Land / Distribution / V1984</v>
          </cell>
        </row>
        <row r="811">
          <cell r="A811" t="str">
            <v>DE Indiana / PSI - Dist Land / Distribution / V1985</v>
          </cell>
        </row>
        <row r="812">
          <cell r="A812" t="str">
            <v>DE Indiana / PSI - Dist Land / Distribution / V1986</v>
          </cell>
        </row>
        <row r="813">
          <cell r="A813" t="str">
            <v>DE Indiana / PSI - Dist Land / Distribution / V1987</v>
          </cell>
        </row>
        <row r="814">
          <cell r="A814" t="str">
            <v>DE Indiana / PSI - Dist Land / Distribution / V1988</v>
          </cell>
        </row>
        <row r="815">
          <cell r="A815" t="str">
            <v>DE Indiana / PSI - Dist Land / Distribution / V1989</v>
          </cell>
        </row>
        <row r="816">
          <cell r="A816" t="str">
            <v>DE Indiana / PSI - Dist Land / Distribution / V1990</v>
          </cell>
        </row>
        <row r="817">
          <cell r="A817" t="str">
            <v>DE Indiana / PSI - Dist Land / Distribution / V1991</v>
          </cell>
        </row>
        <row r="818">
          <cell r="A818" t="str">
            <v>DE Indiana / PSI - Dist Land / Distribution / V1992</v>
          </cell>
        </row>
        <row r="819">
          <cell r="A819" t="str">
            <v>DE Indiana / PSI - Dist Land / Distribution / V1993</v>
          </cell>
        </row>
        <row r="820">
          <cell r="A820" t="str">
            <v>DE Indiana / PSI - Dist Land / Distribution / V1994</v>
          </cell>
        </row>
        <row r="821">
          <cell r="A821" t="str">
            <v>DE Indiana / PSI - Dist Land / Distribution / V1995</v>
          </cell>
        </row>
        <row r="822">
          <cell r="A822" t="str">
            <v>DE Indiana / PSI - Dist Land / Distribution / V1996</v>
          </cell>
        </row>
        <row r="823">
          <cell r="A823" t="str">
            <v>DE Indiana / PSI - Dist Land / Distribution / V1997</v>
          </cell>
        </row>
        <row r="824">
          <cell r="A824" t="str">
            <v>DE Indiana / PSI - Dist Land / Distribution / V1998</v>
          </cell>
        </row>
        <row r="825">
          <cell r="A825" t="str">
            <v>DE Indiana / PSI - Dist Land / Distribution / V1999</v>
          </cell>
        </row>
        <row r="826">
          <cell r="A826" t="str">
            <v>DE Indiana / PSI - Dist Land / Distribution / V2000</v>
          </cell>
        </row>
        <row r="827">
          <cell r="A827" t="str">
            <v>DE Indiana / PSI - Dist Land / Distribution / V2001</v>
          </cell>
        </row>
        <row r="828">
          <cell r="A828" t="str">
            <v>DE Indiana / PSI - Dist Land / Distribution / V2002</v>
          </cell>
        </row>
        <row r="829">
          <cell r="A829" t="str">
            <v>DE Indiana / PSI - Dist Land / Distribution / V2003</v>
          </cell>
        </row>
        <row r="830">
          <cell r="A830" t="str">
            <v>DE Indiana / PSI - Dist Land / Distribution / V2004</v>
          </cell>
        </row>
        <row r="831">
          <cell r="A831" t="str">
            <v>DE Indiana / PSI - Dist Land / Distribution / V2005</v>
          </cell>
        </row>
        <row r="832">
          <cell r="A832" t="str">
            <v>DE Indiana / PSI - Dist Land / Distribution / V2006</v>
          </cell>
          <cell r="B832">
            <v>0</v>
          </cell>
        </row>
        <row r="833">
          <cell r="A833" t="str">
            <v>DE Indiana / PSI - Dist Land / Distribution / V2007</v>
          </cell>
          <cell r="B833">
            <v>0</v>
          </cell>
        </row>
        <row r="834">
          <cell r="A834" t="str">
            <v>DE Indiana / PSI - Dist Land / Distribution / V2008</v>
          </cell>
          <cell r="B834">
            <v>0</v>
          </cell>
        </row>
        <row r="835">
          <cell r="A835" t="str">
            <v>DE Indiana / PSI - Dist Land / Distribution / V2009</v>
          </cell>
          <cell r="B835">
            <v>0</v>
          </cell>
        </row>
        <row r="836">
          <cell r="A836" t="str">
            <v>DE Indiana / PSI - Dist Land / Distribution / V2010</v>
          </cell>
          <cell r="B836">
            <v>0</v>
          </cell>
        </row>
        <row r="837">
          <cell r="A837" t="str">
            <v>DE Indiana / PSI - Dist Land / Distribution / V2011</v>
          </cell>
          <cell r="B837">
            <v>0</v>
          </cell>
        </row>
        <row r="838">
          <cell r="A838" t="str">
            <v>DE Indiana / PSI - Dist Land / V2009</v>
          </cell>
          <cell r="B838" t="str">
            <v>Zero</v>
          </cell>
        </row>
        <row r="839">
          <cell r="A839" t="str">
            <v>DE Indiana / PSI - Dist Land / V2010</v>
          </cell>
          <cell r="B839" t="str">
            <v>Zero</v>
          </cell>
        </row>
        <row r="840">
          <cell r="A840" t="str">
            <v>DE Indiana / PSI - Dist Land / V2011</v>
          </cell>
          <cell r="B840" t="str">
            <v>Zero</v>
          </cell>
        </row>
        <row r="841">
          <cell r="A841" t="str">
            <v>DE Indiana / PSI - Dist Land / V2012</v>
          </cell>
          <cell r="B841" t="str">
            <v>Zero</v>
          </cell>
        </row>
        <row r="842">
          <cell r="A842" t="str">
            <v>DE Indiana / PSI - Dist Land / V2013</v>
          </cell>
          <cell r="B842" t="str">
            <v>Zero</v>
          </cell>
        </row>
        <row r="843">
          <cell r="A843" t="str">
            <v>DE Indiana / PSI - Dist Lsd Meters / Distribution / V1999</v>
          </cell>
          <cell r="B843">
            <v>0</v>
          </cell>
        </row>
        <row r="844">
          <cell r="A844" t="str">
            <v>DE Indiana / PSI - Dist Lsd Meters / Distribution / V2000</v>
          </cell>
          <cell r="B844">
            <v>0</v>
          </cell>
        </row>
        <row r="845">
          <cell r="A845" t="str">
            <v>DE Indiana / PSI - Dist Lsd Meters / Distribution / V2001</v>
          </cell>
          <cell r="B845">
            <v>0</v>
          </cell>
        </row>
        <row r="846">
          <cell r="A846" t="str">
            <v>DE Indiana / PSI - Dist Lsd Meters / Distribution / V2002</v>
          </cell>
          <cell r="B846">
            <v>0</v>
          </cell>
        </row>
        <row r="847">
          <cell r="A847" t="str">
            <v>DE Indiana / PSI - Dist Lsd Meters / Distribution / V2003</v>
          </cell>
          <cell r="B847">
            <v>0</v>
          </cell>
        </row>
        <row r="848">
          <cell r="A848" t="str">
            <v>DE Indiana / PSI - Dist Lsd Meters / Distribution / V2004</v>
          </cell>
          <cell r="B848">
            <v>0</v>
          </cell>
        </row>
        <row r="849">
          <cell r="A849" t="str">
            <v>DE Indiana / PSI - Dist Lsd Meters / Distribution / V2005</v>
          </cell>
          <cell r="B849">
            <v>0</v>
          </cell>
        </row>
        <row r="850">
          <cell r="A850" t="str">
            <v>DE Indiana / PSI - Dist Lsd Meters / Distribution / V2006</v>
          </cell>
          <cell r="B850">
            <v>0</v>
          </cell>
        </row>
        <row r="851">
          <cell r="A851" t="str">
            <v>DE Indiana / PSI - Dist Lsd Meters / Distribution / V2007</v>
          </cell>
          <cell r="B851">
            <v>0</v>
          </cell>
        </row>
        <row r="852">
          <cell r="A852" t="str">
            <v>DE Indiana / PSI - Dist Lsd Meters / Distribution / V2008</v>
          </cell>
          <cell r="B852">
            <v>0</v>
          </cell>
        </row>
        <row r="853">
          <cell r="A853" t="str">
            <v>DE Indiana / PSI - Dist Lsd Meters / Distribution / V2009</v>
          </cell>
          <cell r="B853">
            <v>0</v>
          </cell>
        </row>
        <row r="854">
          <cell r="A854" t="str">
            <v>DE Indiana / PSI - Dist Lsd Meters / Distribution / V2010</v>
          </cell>
          <cell r="B854">
            <v>0</v>
          </cell>
        </row>
        <row r="855">
          <cell r="A855" t="str">
            <v>DE Indiana / PSI - Dist Lsd Meters / Distribution / V2011</v>
          </cell>
          <cell r="B855">
            <v>0</v>
          </cell>
        </row>
        <row r="856">
          <cell r="A856" t="str">
            <v>DE Indiana / PSI - Dist Lsd Meters / V2009</v>
          </cell>
          <cell r="B856" t="str">
            <v>Zero</v>
          </cell>
        </row>
        <row r="857">
          <cell r="A857" t="str">
            <v>DE Indiana / PSI - Dist Lsd Meters / V2010</v>
          </cell>
          <cell r="B857" t="str">
            <v>Zero</v>
          </cell>
        </row>
        <row r="858">
          <cell r="A858" t="str">
            <v>DE Indiana / PSI - Dist Lsd Meters / V2011</v>
          </cell>
          <cell r="B858" t="str">
            <v>Zero</v>
          </cell>
        </row>
        <row r="859">
          <cell r="A859" t="str">
            <v>DE Indiana / PSI - Dist Lsd Meters / V2012</v>
          </cell>
          <cell r="B859" t="str">
            <v>Zero</v>
          </cell>
        </row>
        <row r="860">
          <cell r="A860" t="str">
            <v>DE Indiana / PSI - Dist Lsd Meters / V2013</v>
          </cell>
          <cell r="B860" t="str">
            <v>Zero</v>
          </cell>
        </row>
        <row r="861">
          <cell r="A861" t="str">
            <v>DE Indiana / PSI - Dist RW / Distribution / V1953</v>
          </cell>
          <cell r="B861">
            <v>0</v>
          </cell>
        </row>
        <row r="862">
          <cell r="A862" t="str">
            <v>DE Indiana / PSI - Dist RW / Distribution / V1954</v>
          </cell>
          <cell r="B862">
            <v>0</v>
          </cell>
        </row>
        <row r="863">
          <cell r="A863" t="str">
            <v>DE Indiana / PSI - Dist RW / Distribution / V1955</v>
          </cell>
          <cell r="B863">
            <v>0</v>
          </cell>
        </row>
        <row r="864">
          <cell r="A864" t="str">
            <v>DE Indiana / PSI - Dist RW / Distribution / V1956</v>
          </cell>
        </row>
        <row r="865">
          <cell r="A865" t="str">
            <v>DE Indiana / PSI - Dist RW / Distribution / V1957</v>
          </cell>
        </row>
        <row r="866">
          <cell r="A866" t="str">
            <v>DE Indiana / PSI - Dist RW / Distribution / V1958</v>
          </cell>
        </row>
        <row r="867">
          <cell r="A867" t="str">
            <v>DE Indiana / PSI - Dist RW / Distribution / V1959</v>
          </cell>
        </row>
        <row r="868">
          <cell r="A868" t="str">
            <v>DE Indiana / PSI - Dist RW / Distribution / V1960</v>
          </cell>
        </row>
        <row r="869">
          <cell r="A869" t="str">
            <v>DE Indiana / PSI - Dist RW / Distribution / V1961</v>
          </cell>
        </row>
        <row r="870">
          <cell r="A870" t="str">
            <v>DE Indiana / PSI - Dist RW / Distribution / V1962</v>
          </cell>
        </row>
        <row r="871">
          <cell r="A871" t="str">
            <v>DE Indiana / PSI - Dist RW / Distribution / V1963</v>
          </cell>
        </row>
        <row r="872">
          <cell r="A872" t="str">
            <v>DE Indiana / PSI - Dist RW / Distribution / V1964</v>
          </cell>
        </row>
        <row r="873">
          <cell r="A873" t="str">
            <v>DE Indiana / PSI - Dist RW / Distribution / V1965</v>
          </cell>
        </row>
        <row r="874">
          <cell r="A874" t="str">
            <v>DE Indiana / PSI - Dist RW / Distribution / V1966</v>
          </cell>
        </row>
        <row r="875">
          <cell r="A875" t="str">
            <v>DE Indiana / PSI - Dist RW / Distribution / V1967</v>
          </cell>
        </row>
        <row r="876">
          <cell r="A876" t="str">
            <v>DE Indiana / PSI - Dist RW / Distribution / V1968</v>
          </cell>
        </row>
        <row r="877">
          <cell r="A877" t="str">
            <v>DE Indiana / PSI - Dist RW / Distribution / V1969</v>
          </cell>
        </row>
        <row r="878">
          <cell r="A878" t="str">
            <v>DE Indiana / PSI - Dist RW / Distribution / V1970</v>
          </cell>
        </row>
        <row r="879">
          <cell r="A879" t="str">
            <v>DE Indiana / PSI - Dist RW / Distribution / V1971</v>
          </cell>
        </row>
        <row r="880">
          <cell r="A880" t="str">
            <v>DE Indiana / PSI - Dist RW / Distribution / V1972</v>
          </cell>
        </row>
        <row r="881">
          <cell r="A881" t="str">
            <v>DE Indiana / PSI - Dist RW / Distribution / V1973</v>
          </cell>
        </row>
        <row r="882">
          <cell r="A882" t="str">
            <v>DE Indiana / PSI - Dist RW / Distribution / V1974</v>
          </cell>
        </row>
        <row r="883">
          <cell r="A883" t="str">
            <v>DE Indiana / PSI - Dist RW / Distribution / V1976</v>
          </cell>
        </row>
        <row r="884">
          <cell r="A884" t="str">
            <v>DE Indiana / PSI - Dist RW / Distribution / V1986</v>
          </cell>
        </row>
        <row r="885">
          <cell r="A885" t="str">
            <v>DE Indiana / PSI - Dist RW / Distribution / V1988</v>
          </cell>
        </row>
        <row r="886">
          <cell r="A886" t="str">
            <v>DE Indiana / PSI - Dist RW / Distribution / V1989</v>
          </cell>
        </row>
        <row r="887">
          <cell r="A887" t="str">
            <v>DE Indiana / PSI - Dist RW / Distribution / V1991</v>
          </cell>
        </row>
        <row r="888">
          <cell r="A888" t="str">
            <v>DE Indiana / PSI - Dist RW / Distribution / V1994</v>
          </cell>
        </row>
        <row r="889">
          <cell r="A889" t="str">
            <v>DE Indiana / PSI - Dist RW / Distribution / V1995</v>
          </cell>
        </row>
        <row r="890">
          <cell r="A890" t="str">
            <v>DE Indiana / PSI - Dist RW / Distribution / V1998</v>
          </cell>
        </row>
        <row r="891">
          <cell r="A891" t="str">
            <v>DE Indiana / PSI - Dist RW / Distribution / V1999</v>
          </cell>
        </row>
        <row r="892">
          <cell r="A892" t="str">
            <v>DE Indiana / PSI - Dist RW / Distribution / V2000</v>
          </cell>
        </row>
        <row r="893">
          <cell r="A893" t="str">
            <v>DE Indiana / PSI - Dist RW / Distribution / V2001</v>
          </cell>
        </row>
        <row r="894">
          <cell r="A894" t="str">
            <v>DE Indiana / PSI - Dist RW / Distribution / V2002</v>
          </cell>
        </row>
        <row r="895">
          <cell r="A895" t="str">
            <v>DE Indiana / PSI - Dist RW / Distribution / V2003</v>
          </cell>
        </row>
        <row r="896">
          <cell r="A896" t="str">
            <v>DE Indiana / PSI - Dist RW / Distribution / V2004</v>
          </cell>
          <cell r="B896">
            <v>0</v>
          </cell>
        </row>
        <row r="897">
          <cell r="A897" t="str">
            <v>DE Indiana / PSI - Dist RW / Distribution / V2005</v>
          </cell>
          <cell r="B897">
            <v>0</v>
          </cell>
        </row>
        <row r="898">
          <cell r="A898" t="str">
            <v>DE Indiana / PSI - Dist RW / Distribution / V2006</v>
          </cell>
          <cell r="B898">
            <v>0</v>
          </cell>
        </row>
        <row r="899">
          <cell r="A899" t="str">
            <v>DE Indiana / PSI - Dist RW / Distribution / V2007</v>
          </cell>
          <cell r="B899">
            <v>0</v>
          </cell>
        </row>
        <row r="900">
          <cell r="A900" t="str">
            <v>DE Indiana / PSI - Dist RW / Distribution / V2008</v>
          </cell>
          <cell r="B900">
            <v>0</v>
          </cell>
        </row>
        <row r="901">
          <cell r="A901" t="str">
            <v>DE Indiana / PSI - Dist RW / Distribution / V2009</v>
          </cell>
          <cell r="B901">
            <v>0</v>
          </cell>
        </row>
        <row r="902">
          <cell r="A902" t="str">
            <v>DE Indiana / PSI - Dist RW / Distribution / V2010</v>
          </cell>
          <cell r="B902">
            <v>0</v>
          </cell>
        </row>
        <row r="903">
          <cell r="A903" t="str">
            <v>DE Indiana / PSI - Dist RW / Distribution / V2011</v>
          </cell>
          <cell r="B903">
            <v>0</v>
          </cell>
        </row>
        <row r="904">
          <cell r="A904" t="str">
            <v>DE Indiana / PSI - Dist RW / V2009</v>
          </cell>
          <cell r="B904" t="str">
            <v>SL 75 Yrs</v>
          </cell>
        </row>
        <row r="905">
          <cell r="A905" t="str">
            <v>DE Indiana / PSI - Dist RW / V2010</v>
          </cell>
          <cell r="B905" t="str">
            <v>SL 75 Yrs</v>
          </cell>
        </row>
        <row r="906">
          <cell r="A906" t="str">
            <v>DE Indiana / PSI - Dist RW / V2011</v>
          </cell>
          <cell r="B906" t="str">
            <v>SL 75 Yrs</v>
          </cell>
        </row>
        <row r="907">
          <cell r="A907" t="str">
            <v>DE Indiana / PSI - Dist RW / V2012</v>
          </cell>
          <cell r="B907" t="str">
            <v>SL 75 Yrs</v>
          </cell>
        </row>
        <row r="908">
          <cell r="A908" t="str">
            <v>DE Indiana / PSI - Dist RW / V2013</v>
          </cell>
          <cell r="B908" t="str">
            <v>SL 75 Yrs</v>
          </cell>
        </row>
        <row r="909">
          <cell r="A909" t="str">
            <v>DE Indiana / PSI - Dist UoF Meters / Distribution / V2009</v>
          </cell>
          <cell r="B909">
            <v>0</v>
          </cell>
        </row>
        <row r="910">
          <cell r="A910" t="str">
            <v>DE Indiana / PSI - Dist UoF Meters / Distribution / V2009 50%</v>
          </cell>
          <cell r="B910">
            <v>0</v>
          </cell>
        </row>
        <row r="911">
          <cell r="A911" t="str">
            <v>DE Indiana / PSI - Dist UoF Meters / Distribution / V2010</v>
          </cell>
          <cell r="B911">
            <v>0</v>
          </cell>
        </row>
        <row r="912">
          <cell r="A912" t="str">
            <v>DE Indiana / PSI - Dist UoF Meters / Distribution / V2011</v>
          </cell>
        </row>
        <row r="913">
          <cell r="A913" t="str">
            <v>DE Indiana / PSI - Future Use / PHFU / V1953</v>
          </cell>
        </row>
        <row r="914">
          <cell r="A914" t="str">
            <v>DE Indiana / PSI - Future Use / PHFU / V1970</v>
          </cell>
        </row>
        <row r="915">
          <cell r="A915" t="str">
            <v>DE Indiana / PSI - Future Use / PHFU / V1982</v>
          </cell>
        </row>
        <row r="916">
          <cell r="A916" t="str">
            <v>DE Indiana / PSI - Future Use / PHFU / V1983</v>
          </cell>
        </row>
        <row r="917">
          <cell r="A917" t="str">
            <v>DE Indiana / PSI - Future Use / PHFU / V1984</v>
          </cell>
        </row>
        <row r="918">
          <cell r="A918" t="str">
            <v>DE Indiana / PSI - Future Use / PHFU / V1987</v>
          </cell>
        </row>
        <row r="919">
          <cell r="A919" t="str">
            <v>DE Indiana / PSI - General / Elec Allocable / V1953</v>
          </cell>
        </row>
        <row r="920">
          <cell r="A920" t="str">
            <v>DE Indiana / PSI - General / Elec Allocable / V1954</v>
          </cell>
        </row>
        <row r="921">
          <cell r="A921" t="str">
            <v>DE Indiana / PSI - General / Elec Allocable / V1955</v>
          </cell>
        </row>
        <row r="922">
          <cell r="A922" t="str">
            <v>DE Indiana / PSI - General / Elec Allocable / V1956</v>
          </cell>
        </row>
        <row r="923">
          <cell r="A923" t="str">
            <v>DE Indiana / PSI - General / Elec Allocable / V1957</v>
          </cell>
        </row>
        <row r="924">
          <cell r="A924" t="str">
            <v>DE Indiana / PSI - General / Elec Allocable / V1958</v>
          </cell>
        </row>
        <row r="925">
          <cell r="A925" t="str">
            <v>DE Indiana / PSI - General / Elec Allocable / V1959</v>
          </cell>
        </row>
        <row r="926">
          <cell r="A926" t="str">
            <v>DE Indiana / PSI - General / Elec Allocable / V1960</v>
          </cell>
        </row>
        <row r="927">
          <cell r="A927" t="str">
            <v>DE Indiana / PSI - General / Elec Allocable / V1961</v>
          </cell>
        </row>
        <row r="928">
          <cell r="A928" t="str">
            <v>DE Indiana / PSI - General / Elec Allocable / V1962</v>
          </cell>
        </row>
        <row r="929">
          <cell r="A929" t="str">
            <v>DE Indiana / PSI - General / Elec Allocable / V1963</v>
          </cell>
        </row>
        <row r="930">
          <cell r="A930" t="str">
            <v>DE Indiana / PSI - General / Elec Allocable / V1964</v>
          </cell>
        </row>
        <row r="931">
          <cell r="A931" t="str">
            <v>DE Indiana / PSI - General / Elec Allocable / V1965</v>
          </cell>
        </row>
        <row r="932">
          <cell r="A932" t="str">
            <v>DE Indiana / PSI - General / Elec Allocable / V1966</v>
          </cell>
        </row>
        <row r="933">
          <cell r="A933" t="str">
            <v>DE Indiana / PSI - General / Elec Allocable / V1967</v>
          </cell>
        </row>
        <row r="934">
          <cell r="A934" t="str">
            <v>DE Indiana / PSI - General / Elec Allocable / V1968</v>
          </cell>
        </row>
        <row r="935">
          <cell r="A935" t="str">
            <v>DE Indiana / PSI - General / Elec Allocable / V1969</v>
          </cell>
        </row>
        <row r="936">
          <cell r="A936" t="str">
            <v>DE Indiana / PSI - General / Elec Allocable / V1970</v>
          </cell>
        </row>
        <row r="937">
          <cell r="A937" t="str">
            <v>DE Indiana / PSI - General / Elec Allocable / V1971</v>
          </cell>
        </row>
        <row r="938">
          <cell r="A938" t="str">
            <v>DE Indiana / PSI - General / Elec Allocable / V1972</v>
          </cell>
        </row>
        <row r="939">
          <cell r="A939" t="str">
            <v>DE Indiana / PSI - General / Elec Allocable / V1973</v>
          </cell>
        </row>
        <row r="940">
          <cell r="A940" t="str">
            <v>DE Indiana / PSI - General / Elec Allocable / V1974</v>
          </cell>
        </row>
        <row r="941">
          <cell r="A941" t="str">
            <v>DE Indiana / PSI - General / Elec Allocable / V1975</v>
          </cell>
        </row>
        <row r="942">
          <cell r="A942" t="str">
            <v>DE Indiana / PSI - General / Elec Allocable / V1976</v>
          </cell>
        </row>
        <row r="943">
          <cell r="A943" t="str">
            <v>DE Indiana / PSI - General / Elec Allocable / V1977</v>
          </cell>
        </row>
        <row r="944">
          <cell r="A944" t="str">
            <v>DE Indiana / PSI - General / Elec Allocable / V1978</v>
          </cell>
        </row>
        <row r="945">
          <cell r="A945" t="str">
            <v>DE Indiana / PSI - General / Elec Allocable / V1979</v>
          </cell>
        </row>
        <row r="946">
          <cell r="A946" t="str">
            <v>DE Indiana / PSI - General / Elec Allocable / V1980</v>
          </cell>
        </row>
        <row r="947">
          <cell r="A947" t="str">
            <v>DE Indiana / PSI - General / Elec Allocable / V1981</v>
          </cell>
        </row>
        <row r="948">
          <cell r="A948" t="str">
            <v>DE Indiana / PSI - General / Elec Allocable / V1982</v>
          </cell>
        </row>
        <row r="949">
          <cell r="A949" t="str">
            <v>DE Indiana / PSI - General / Elec Allocable / V1983</v>
          </cell>
        </row>
        <row r="950">
          <cell r="A950" t="str">
            <v>DE Indiana / PSI - General / Elec Allocable / V1984</v>
          </cell>
        </row>
        <row r="951">
          <cell r="A951" t="str">
            <v>DE Indiana / PSI - General / Elec Allocable / V1985</v>
          </cell>
        </row>
        <row r="952">
          <cell r="A952" t="str">
            <v>DE Indiana / PSI - General / Elec Allocable / V1986</v>
          </cell>
        </row>
        <row r="953">
          <cell r="A953" t="str">
            <v>DE Indiana / PSI - General / Elec Allocable / V1987</v>
          </cell>
        </row>
        <row r="954">
          <cell r="A954" t="str">
            <v>DE Indiana / PSI - General / Elec Allocable / V1987A</v>
          </cell>
        </row>
        <row r="955">
          <cell r="A955" t="str">
            <v>DE Indiana / PSI - General / Elec Allocable / V1988</v>
          </cell>
        </row>
        <row r="956">
          <cell r="A956" t="str">
            <v>DE Indiana / PSI - General / Elec Allocable / V1988A</v>
          </cell>
        </row>
        <row r="957">
          <cell r="A957" t="str">
            <v>DE Indiana / PSI - General / Elec Allocable / V1989</v>
          </cell>
        </row>
        <row r="958">
          <cell r="A958" t="str">
            <v>DE Indiana / PSI - General / Elec Allocable / V1990</v>
          </cell>
        </row>
        <row r="959">
          <cell r="A959" t="str">
            <v>DE Indiana / PSI - General / Elec Allocable / V1991</v>
          </cell>
        </row>
        <row r="960">
          <cell r="A960" t="str">
            <v>DE Indiana / PSI - General / Elec Allocable / V1992</v>
          </cell>
        </row>
        <row r="961">
          <cell r="A961" t="str">
            <v>DE Indiana / PSI - General / Elec Allocable / V1993</v>
          </cell>
        </row>
        <row r="962">
          <cell r="A962" t="str">
            <v>DE Indiana / PSI - General / Elec Allocable / V1994</v>
          </cell>
        </row>
        <row r="963">
          <cell r="A963" t="str">
            <v>DE Indiana / PSI - General / Elec Allocable / V1995</v>
          </cell>
        </row>
        <row r="964">
          <cell r="A964" t="str">
            <v>DE Indiana / PSI - General / Elec Allocable / V1996</v>
          </cell>
        </row>
        <row r="965">
          <cell r="A965" t="str">
            <v>DE Indiana / PSI - General / Elec Allocable / V1997</v>
          </cell>
        </row>
        <row r="966">
          <cell r="A966" t="str">
            <v>DE Indiana / PSI - General / Elec Allocable / V1998</v>
          </cell>
        </row>
        <row r="967">
          <cell r="A967" t="str">
            <v>DE Indiana / PSI - General / Elec Allocable / V1999</v>
          </cell>
        </row>
        <row r="968">
          <cell r="A968" t="str">
            <v>DE Indiana / PSI - General / Elec Allocable / V2000</v>
          </cell>
        </row>
        <row r="969">
          <cell r="A969" t="str">
            <v>DE Indiana / PSI - General / Elec Allocable / V2001</v>
          </cell>
        </row>
        <row r="970">
          <cell r="A970" t="str">
            <v>DE Indiana / PSI - General / Elec Allocable / V2001 30%</v>
          </cell>
        </row>
        <row r="971">
          <cell r="A971" t="str">
            <v>DE Indiana / PSI - General / Elec Allocable / V2002</v>
          </cell>
        </row>
        <row r="972">
          <cell r="A972" t="str">
            <v>DE Indiana / PSI - General / Elec Allocable / V2002 30%</v>
          </cell>
        </row>
        <row r="973">
          <cell r="A973" t="str">
            <v>DE Indiana / PSI - General / Elec Allocable / V2003</v>
          </cell>
        </row>
        <row r="974">
          <cell r="A974" t="str">
            <v>DE Indiana / PSI - General / Elec Allocable / V2003 30%</v>
          </cell>
        </row>
        <row r="975">
          <cell r="A975" t="str">
            <v>DE Indiana / PSI - General / Elec Allocable / V2003 50%</v>
          </cell>
        </row>
        <row r="976">
          <cell r="A976" t="str">
            <v>DE Indiana / PSI - General / Elec Allocable / V2004</v>
          </cell>
        </row>
        <row r="977">
          <cell r="A977" t="str">
            <v>DE Indiana / PSI - General / Elec Allocable / V2004 30%</v>
          </cell>
        </row>
        <row r="978">
          <cell r="A978" t="str">
            <v>DE Indiana / PSI - General / Elec Allocable / V2004 50%</v>
          </cell>
        </row>
        <row r="979">
          <cell r="A979" t="str">
            <v>DE Indiana / PSI - General / Elec Allocable / V2005</v>
          </cell>
        </row>
        <row r="980">
          <cell r="A980" t="str">
            <v>DE Indiana / PSI - General / Elec Allocable / V2005 30%</v>
          </cell>
        </row>
        <row r="981">
          <cell r="A981" t="str">
            <v>DE Indiana / PSI - General / Elec Allocable / V2005 50%</v>
          </cell>
        </row>
        <row r="982">
          <cell r="A982" t="str">
            <v>DE Indiana / PSI - General / Elec Allocable / V2006</v>
          </cell>
        </row>
        <row r="983">
          <cell r="A983" t="str">
            <v>DE Indiana / PSI - General / Elec Allocable / V2007</v>
          </cell>
        </row>
        <row r="984">
          <cell r="A984" t="str">
            <v>DE Indiana / PSI - General / Elec Allocable / V2008</v>
          </cell>
        </row>
        <row r="985">
          <cell r="A985" t="str">
            <v>DE Indiana / PSI - General / Elec Allocable / V2008 50%</v>
          </cell>
        </row>
        <row r="986">
          <cell r="A986" t="str">
            <v>DE Indiana / PSI - General / Elec Allocable / V2009</v>
          </cell>
        </row>
        <row r="987">
          <cell r="A987" t="str">
            <v>DE Indiana / PSI - General / Elec Allocable / V2009 50%</v>
          </cell>
        </row>
        <row r="988">
          <cell r="A988" t="str">
            <v>DE Indiana / PSI - General / Elec Allocable / V2010</v>
          </cell>
        </row>
        <row r="989">
          <cell r="A989" t="str">
            <v>DE Indiana / PSI - General / Elec Allocable / V2010 100%</v>
          </cell>
        </row>
        <row r="990">
          <cell r="A990" t="str">
            <v>DE Indiana / PSI - General / Elec Allocable / V2010 50%</v>
          </cell>
        </row>
        <row r="991">
          <cell r="A991" t="str">
            <v>DE Indiana / PSI - General / Elec Allocable / V2011</v>
          </cell>
        </row>
        <row r="992">
          <cell r="A992" t="str">
            <v>DE Indiana / PSI - General / Elec Allocable / V2011 100%</v>
          </cell>
          <cell r="B992">
            <v>0</v>
          </cell>
        </row>
        <row r="993">
          <cell r="A993" t="str">
            <v>DE Indiana / PSI - General / Elec Allocable / V2011 50%</v>
          </cell>
          <cell r="B993">
            <v>0</v>
          </cell>
        </row>
        <row r="994">
          <cell r="A994" t="str">
            <v>DE Indiana / PSI - General / V2009</v>
          </cell>
          <cell r="B994" t="str">
            <v>MACRS 7</v>
          </cell>
        </row>
        <row r="995">
          <cell r="A995" t="str">
            <v>DE Indiana / PSI - General / V2010</v>
          </cell>
          <cell r="B995" t="str">
            <v>MACRS 7</v>
          </cell>
        </row>
        <row r="996">
          <cell r="A996" t="str">
            <v>DE Indiana / PSI - General / V2011</v>
          </cell>
          <cell r="B996" t="str">
            <v>MACRS 7</v>
          </cell>
        </row>
        <row r="997">
          <cell r="A997" t="str">
            <v>DE Indiana / PSI - General / V2012</v>
          </cell>
          <cell r="B997" t="str">
            <v>MACRS 7</v>
          </cell>
        </row>
        <row r="998">
          <cell r="A998" t="str">
            <v>DE Indiana / PSI - General / V2013</v>
          </cell>
          <cell r="B998" t="str">
            <v>MACRS 7</v>
          </cell>
        </row>
        <row r="999">
          <cell r="A999" t="str">
            <v>DE Indiana / PSI - General / V2014</v>
          </cell>
          <cell r="B999" t="str">
            <v>MACRS 7</v>
          </cell>
        </row>
        <row r="1000">
          <cell r="A1000" t="str">
            <v>DE Indiana / PSI - General / V2015</v>
          </cell>
          <cell r="B1000" t="str">
            <v>MACRS 7</v>
          </cell>
        </row>
        <row r="1001">
          <cell r="A1001" t="str">
            <v>DE Indiana / PSI - General / V2016</v>
          </cell>
          <cell r="B1001" t="str">
            <v>MACRS 7</v>
          </cell>
        </row>
        <row r="1002">
          <cell r="A1002" t="str">
            <v>DE Indiana / PSI - General / V2017</v>
          </cell>
          <cell r="B1002" t="str">
            <v>MACRS 7</v>
          </cell>
        </row>
        <row r="1003">
          <cell r="A1003" t="str">
            <v>DE Indiana / PSI - General / V2018</v>
          </cell>
          <cell r="B1003" t="str">
            <v>MACRS 7</v>
          </cell>
        </row>
        <row r="1004">
          <cell r="A1004" t="str">
            <v>DE Indiana / PSI - General / V2019</v>
          </cell>
          <cell r="B1004" t="str">
            <v>MACRS 7</v>
          </cell>
        </row>
        <row r="1005">
          <cell r="A1005" t="str">
            <v>DE Indiana / PSI - General ARO / Elec Allocable / V2010</v>
          </cell>
          <cell r="B1005">
            <v>0</v>
          </cell>
        </row>
        <row r="1006">
          <cell r="A1006" t="str">
            <v>DE Indiana / PSI - General ARO / Elec Allocable / V2011</v>
          </cell>
          <cell r="B1006">
            <v>0</v>
          </cell>
        </row>
        <row r="1007">
          <cell r="A1007" t="str">
            <v>DE Indiana / PSI - Hydro Prod / Production / V1967</v>
          </cell>
          <cell r="B1007">
            <v>0</v>
          </cell>
        </row>
        <row r="1008">
          <cell r="A1008" t="str">
            <v>DE Indiana / PSI - Hydro Prod / Production / V1968</v>
          </cell>
        </row>
        <row r="1009">
          <cell r="A1009" t="str">
            <v>DE Indiana / PSI - Hydro Prod / Production / V1970</v>
          </cell>
        </row>
        <row r="1010">
          <cell r="A1010" t="str">
            <v>DE Indiana / PSI - Hydro Prod / Production / V1971</v>
          </cell>
        </row>
        <row r="1011">
          <cell r="A1011" t="str">
            <v>DE Indiana / PSI - Hydro Prod / Production / V1972</v>
          </cell>
        </row>
        <row r="1012">
          <cell r="A1012" t="str">
            <v>DE Indiana / PSI - Hydro Prod / Production / V1973</v>
          </cell>
        </row>
        <row r="1013">
          <cell r="A1013" t="str">
            <v>DE Indiana / PSI - Hydro Prod / Production / V1974</v>
          </cell>
        </row>
        <row r="1014">
          <cell r="A1014" t="str">
            <v>DE Indiana / PSI - Hydro Prod / Production / V1975</v>
          </cell>
        </row>
        <row r="1015">
          <cell r="A1015" t="str">
            <v>DE Indiana / PSI - Hydro Prod / Production / V1978</v>
          </cell>
        </row>
        <row r="1016">
          <cell r="A1016" t="str">
            <v>DE Indiana / PSI - Hydro Prod / Production / V1979</v>
          </cell>
        </row>
        <row r="1017">
          <cell r="A1017" t="str">
            <v>DE Indiana / PSI - Hydro Prod / Production / V1980</v>
          </cell>
        </row>
        <row r="1018">
          <cell r="A1018" t="str">
            <v>DE Indiana / PSI - Hydro Prod / Production / V1981</v>
          </cell>
        </row>
        <row r="1019">
          <cell r="A1019" t="str">
            <v>DE Indiana / PSI - Hydro Prod / Production / V1982</v>
          </cell>
        </row>
        <row r="1020">
          <cell r="A1020" t="str">
            <v>DE Indiana / PSI - Hydro Prod / Production / V1983</v>
          </cell>
        </row>
        <row r="1021">
          <cell r="A1021" t="str">
            <v>DE Indiana / PSI - Hydro Prod / Production / V1984</v>
          </cell>
        </row>
        <row r="1022">
          <cell r="A1022" t="str">
            <v>DE Indiana / PSI - Hydro Prod / Production / V1986</v>
          </cell>
        </row>
        <row r="1023">
          <cell r="A1023" t="str">
            <v>DE Indiana / PSI - Hydro Prod / Production / V1987</v>
          </cell>
        </row>
        <row r="1024">
          <cell r="A1024" t="str">
            <v>DE Indiana / PSI - Hydro Prod / Production / V1988</v>
          </cell>
        </row>
        <row r="1025">
          <cell r="A1025" t="str">
            <v>DE Indiana / PSI - Hydro Prod / Production / V1990</v>
          </cell>
        </row>
        <row r="1026">
          <cell r="A1026" t="str">
            <v>DE Indiana / PSI - Hydro Prod / Production / V1991</v>
          </cell>
        </row>
        <row r="1027">
          <cell r="A1027" t="str">
            <v>DE Indiana / PSI - Hydro Prod / Production / V1992</v>
          </cell>
        </row>
        <row r="1028">
          <cell r="A1028" t="str">
            <v>DE Indiana / PSI - Hydro Prod / Production / V1993</v>
          </cell>
        </row>
        <row r="1029">
          <cell r="A1029" t="str">
            <v>DE Indiana / PSI - Hydro Prod / Production / V1994</v>
          </cell>
        </row>
        <row r="1030">
          <cell r="A1030" t="str">
            <v>DE Indiana / PSI - Hydro Prod / Production / V1995</v>
          </cell>
        </row>
        <row r="1031">
          <cell r="A1031" t="str">
            <v>DE Indiana / PSI - Hydro Prod / Production / V1996</v>
          </cell>
        </row>
        <row r="1032">
          <cell r="A1032" t="str">
            <v>DE Indiana / PSI - Hydro Prod / Production / V1997</v>
          </cell>
        </row>
        <row r="1033">
          <cell r="A1033" t="str">
            <v>DE Indiana / PSI - Hydro Prod / Production / V1998</v>
          </cell>
        </row>
        <row r="1034">
          <cell r="A1034" t="str">
            <v>DE Indiana / PSI - Hydro Prod / Production / V1999</v>
          </cell>
        </row>
        <row r="1035">
          <cell r="A1035" t="str">
            <v>DE Indiana / PSI - Hydro Prod / Production / V2000</v>
          </cell>
        </row>
        <row r="1036">
          <cell r="A1036" t="str">
            <v>DE Indiana / PSI - Hydro Prod / Production / V2001</v>
          </cell>
        </row>
        <row r="1037">
          <cell r="A1037" t="str">
            <v>DE Indiana / PSI - Hydro Prod / Production / V2001 30%</v>
          </cell>
        </row>
        <row r="1038">
          <cell r="A1038" t="str">
            <v>DE Indiana / PSI - Hydro Prod / Production / V2002</v>
          </cell>
        </row>
        <row r="1039">
          <cell r="A1039" t="str">
            <v>DE Indiana / PSI - Hydro Prod / Production / V2002 30%</v>
          </cell>
        </row>
        <row r="1040">
          <cell r="A1040" t="str">
            <v>DE Indiana / PSI - Hydro Prod / Production / V2003</v>
          </cell>
        </row>
        <row r="1041">
          <cell r="A1041" t="str">
            <v>DE Indiana / PSI - Hydro Prod / Production / V2003 30%</v>
          </cell>
        </row>
        <row r="1042">
          <cell r="A1042" t="str">
            <v>DE Indiana / PSI - Hydro Prod / Production / V2003 50%</v>
          </cell>
        </row>
        <row r="1043">
          <cell r="A1043" t="str">
            <v>DE Indiana / PSI - Hydro Prod / Production / V2004</v>
          </cell>
        </row>
        <row r="1044">
          <cell r="A1044" t="str">
            <v>DE Indiana / PSI - Hydro Prod / Production / V2004 30%</v>
          </cell>
        </row>
        <row r="1045">
          <cell r="A1045" t="str">
            <v>DE Indiana / PSI - Hydro Prod / Production / V2004 50%</v>
          </cell>
        </row>
        <row r="1046">
          <cell r="A1046" t="str">
            <v>DE Indiana / PSI - Hydro Prod / Production / V2005</v>
          </cell>
        </row>
        <row r="1047">
          <cell r="A1047" t="str">
            <v>DE Indiana / PSI - Hydro Prod / Production / V2005 30%</v>
          </cell>
        </row>
        <row r="1048">
          <cell r="A1048" t="str">
            <v>DE Indiana / PSI - Hydro Prod / Production / V2005 50%</v>
          </cell>
        </row>
        <row r="1049">
          <cell r="A1049" t="str">
            <v>DE Indiana / PSI - Hydro Prod / Production / V2006</v>
          </cell>
        </row>
        <row r="1050">
          <cell r="A1050" t="str">
            <v>DE Indiana / PSI - Hydro Prod / Production / V2007</v>
          </cell>
        </row>
        <row r="1051">
          <cell r="A1051" t="str">
            <v>DE Indiana / PSI - Hydro Prod / Production / V2008</v>
          </cell>
        </row>
        <row r="1052">
          <cell r="A1052" t="str">
            <v>DE Indiana / PSI - Hydro Prod / Production / V2008 50%</v>
          </cell>
        </row>
        <row r="1053">
          <cell r="A1053" t="str">
            <v>DE Indiana / PSI - Hydro Prod / Production / V2009</v>
          </cell>
        </row>
        <row r="1054">
          <cell r="A1054" t="str">
            <v>DE Indiana / PSI - Hydro Prod / Production / V2009 50%</v>
          </cell>
        </row>
        <row r="1055">
          <cell r="A1055" t="str">
            <v>DE Indiana / PSI - Hydro Prod / Production / V2009 EXP</v>
          </cell>
        </row>
        <row r="1056">
          <cell r="A1056" t="str">
            <v>DE Indiana / PSI - Hydro Prod / Production / V2010</v>
          </cell>
          <cell r="B1056">
            <v>0</v>
          </cell>
        </row>
        <row r="1057">
          <cell r="A1057" t="str">
            <v>DE Indiana / PSI - Hydro Prod / Production / V2010 50%</v>
          </cell>
          <cell r="B1057">
            <v>0</v>
          </cell>
        </row>
        <row r="1058">
          <cell r="A1058" t="str">
            <v>DE Indiana / PSI - Hydro Prod / Production / V2010 EXP</v>
          </cell>
          <cell r="B1058">
            <v>0</v>
          </cell>
        </row>
        <row r="1059">
          <cell r="A1059" t="str">
            <v>DE Indiana / PSI - Hydro Prod / Production / V2011</v>
          </cell>
          <cell r="B1059">
            <v>0</v>
          </cell>
        </row>
        <row r="1060">
          <cell r="A1060" t="str">
            <v>DE Indiana / PSI - Hydro Prod / Production / V2011 100%</v>
          </cell>
          <cell r="B1060">
            <v>0</v>
          </cell>
        </row>
        <row r="1061">
          <cell r="A1061" t="str">
            <v>DE Indiana / PSI - Hydro Prod / Production / V2011 50%</v>
          </cell>
          <cell r="B1061">
            <v>0</v>
          </cell>
        </row>
        <row r="1062">
          <cell r="A1062" t="str">
            <v>DE Indiana / PSI - Hydro Prod / Production / V2011 EXP</v>
          </cell>
          <cell r="B1062">
            <v>0</v>
          </cell>
        </row>
        <row r="1063">
          <cell r="A1063" t="str">
            <v>DE Indiana / PSI - Hydro Prod / V2009</v>
          </cell>
          <cell r="B1063" t="str">
            <v>MACRS 20</v>
          </cell>
        </row>
        <row r="1064">
          <cell r="A1064" t="str">
            <v>DE Indiana / PSI - Hydro Prod / V2010</v>
          </cell>
          <cell r="B1064" t="str">
            <v>MACRS 20</v>
          </cell>
        </row>
        <row r="1065">
          <cell r="A1065" t="str">
            <v>DE Indiana / PSI - Hydro Prod / V2011</v>
          </cell>
          <cell r="B1065" t="str">
            <v>MACRS 20</v>
          </cell>
        </row>
        <row r="1066">
          <cell r="A1066" t="str">
            <v>DE Indiana / PSI - Hydro Prod / V2012</v>
          </cell>
          <cell r="B1066" t="str">
            <v>MACRS 20</v>
          </cell>
        </row>
        <row r="1067">
          <cell r="A1067" t="str">
            <v>DE Indiana / PSI - Hydro Prod / V2013</v>
          </cell>
          <cell r="B1067" t="str">
            <v>MACRS 20</v>
          </cell>
        </row>
        <row r="1068">
          <cell r="A1068" t="str">
            <v>DE Indiana / PSI - Intangibles / Elec Allocable / V1953</v>
          </cell>
          <cell r="B1068">
            <v>0</v>
          </cell>
        </row>
        <row r="1069">
          <cell r="A1069" t="str">
            <v>DE Indiana / PSI - Land/Non-Depr / Elec Allocable / V1953</v>
          </cell>
          <cell r="B1069">
            <v>0</v>
          </cell>
        </row>
        <row r="1070">
          <cell r="A1070" t="str">
            <v>DE Indiana / PSI - Land/Non-Depr / Elec Allocable / V1954</v>
          </cell>
          <cell r="B1070">
            <v>0</v>
          </cell>
        </row>
        <row r="1071">
          <cell r="A1071" t="str">
            <v>DE Indiana / PSI - Land/Non-Depr / Elec Allocable / V1955</v>
          </cell>
          <cell r="B1071">
            <v>0</v>
          </cell>
        </row>
        <row r="1072">
          <cell r="A1072" t="str">
            <v>DE Indiana / PSI - Land/Non-Depr / Elec Allocable / V1956</v>
          </cell>
        </row>
        <row r="1073">
          <cell r="A1073" t="str">
            <v>DE Indiana / PSI - Land/Non-Depr / Elec Allocable / V1957</v>
          </cell>
        </row>
        <row r="1074">
          <cell r="A1074" t="str">
            <v>DE Indiana / PSI - Land/Non-Depr / Elec Allocable / V1958</v>
          </cell>
        </row>
        <row r="1075">
          <cell r="A1075" t="str">
            <v>DE Indiana / PSI - Land/Non-Depr / Elec Allocable / V1959</v>
          </cell>
        </row>
        <row r="1076">
          <cell r="A1076" t="str">
            <v>DE Indiana / PSI - Land/Non-Depr / Elec Allocable / V1961</v>
          </cell>
        </row>
        <row r="1077">
          <cell r="A1077" t="str">
            <v>DE Indiana / PSI - Land/Non-Depr / Elec Allocable / V1962</v>
          </cell>
        </row>
        <row r="1078">
          <cell r="A1078" t="str">
            <v>DE Indiana / PSI - Land/Non-Depr / Elec Allocable / V1963</v>
          </cell>
        </row>
        <row r="1079">
          <cell r="A1079" t="str">
            <v>DE Indiana / PSI - Land/Non-Depr / Elec Allocable / V1964</v>
          </cell>
        </row>
        <row r="1080">
          <cell r="A1080" t="str">
            <v>DE Indiana / PSI - Land/Non-Depr / Elec Allocable / V1965</v>
          </cell>
        </row>
        <row r="1081">
          <cell r="A1081" t="str">
            <v>DE Indiana / PSI - Land/Non-Depr / Elec Allocable / V1966</v>
          </cell>
        </row>
        <row r="1082">
          <cell r="A1082" t="str">
            <v>DE Indiana / PSI - Land/Non-Depr / Elec Allocable / V1967</v>
          </cell>
        </row>
        <row r="1083">
          <cell r="A1083" t="str">
            <v>DE Indiana / PSI - Land/Non-Depr / Elec Allocable / V1968</v>
          </cell>
        </row>
        <row r="1084">
          <cell r="A1084" t="str">
            <v>DE Indiana / PSI - Land/Non-Depr / Elec Allocable / V1969</v>
          </cell>
        </row>
        <row r="1085">
          <cell r="A1085" t="str">
            <v>DE Indiana / PSI - Land/Non-Depr / Elec Allocable / V1971</v>
          </cell>
        </row>
        <row r="1086">
          <cell r="A1086" t="str">
            <v>DE Indiana / PSI - Land/Non-Depr / Elec Allocable / V1972</v>
          </cell>
        </row>
        <row r="1087">
          <cell r="A1087" t="str">
            <v>DE Indiana / PSI - Land/Non-Depr / Elec Allocable / V1973</v>
          </cell>
        </row>
        <row r="1088">
          <cell r="A1088" t="str">
            <v>DE Indiana / PSI - Land/Non-Depr / Elec Allocable / V1974</v>
          </cell>
        </row>
        <row r="1089">
          <cell r="A1089" t="str">
            <v>DE Indiana / PSI - Land/Non-Depr / Elec Allocable / V1976</v>
          </cell>
        </row>
        <row r="1090">
          <cell r="A1090" t="str">
            <v>DE Indiana / PSI - Land/Non-Depr / Elec Allocable / V1977</v>
          </cell>
        </row>
        <row r="1091">
          <cell r="A1091" t="str">
            <v>DE Indiana / PSI - Land/Non-Depr / Elec Allocable / V1978</v>
          </cell>
        </row>
        <row r="1092">
          <cell r="A1092" t="str">
            <v>DE Indiana / PSI - Land/Non-Depr / Elec Allocable / V1979</v>
          </cell>
        </row>
        <row r="1093">
          <cell r="A1093" t="str">
            <v>DE Indiana / PSI - Land/Non-Depr / Elec Allocable / V1980</v>
          </cell>
        </row>
        <row r="1094">
          <cell r="A1094" t="str">
            <v>DE Indiana / PSI - Land/Non-Depr / Elec Allocable / V1982</v>
          </cell>
        </row>
        <row r="1095">
          <cell r="A1095" t="str">
            <v>DE Indiana / PSI - Land/Non-Depr / Elec Allocable / V1983</v>
          </cell>
        </row>
        <row r="1096">
          <cell r="A1096" t="str">
            <v>DE Indiana / PSI - Land/Non-Depr / Elec Allocable / V1989</v>
          </cell>
        </row>
        <row r="1097">
          <cell r="A1097" t="str">
            <v>DE Indiana / PSI - Land/Non-Depr / Elec Allocable / V1990</v>
          </cell>
        </row>
        <row r="1098">
          <cell r="A1098" t="str">
            <v>DE Indiana / PSI - Land/Non-Depr / Elec Allocable / V1991</v>
          </cell>
        </row>
        <row r="1099">
          <cell r="A1099" t="str">
            <v>DE Indiana / PSI - Land/Non-Depr / Elec Allocable / V1992</v>
          </cell>
        </row>
        <row r="1100">
          <cell r="A1100" t="str">
            <v>DE Indiana / PSI - Land/Non-Depr / Elec Allocable / V1993</v>
          </cell>
        </row>
        <row r="1101">
          <cell r="A1101" t="str">
            <v>DE Indiana / PSI - Land/Non-Depr / Elec Allocable / V1995</v>
          </cell>
        </row>
        <row r="1102">
          <cell r="A1102" t="str">
            <v>DE Indiana / PSI - Land/Non-Depr / Elec Allocable / V1998</v>
          </cell>
        </row>
        <row r="1103">
          <cell r="A1103" t="str">
            <v>DE Indiana / PSI - Land/Non-Depr / Elec Allocable / V1999</v>
          </cell>
        </row>
        <row r="1104">
          <cell r="A1104" t="str">
            <v>DE Indiana / PSI - Land/Non-Depr / Elec Allocable / V2000</v>
          </cell>
        </row>
        <row r="1105">
          <cell r="A1105" t="str">
            <v>DE Indiana / PSI - Land/Non-Depr / Elec Allocable / V2001</v>
          </cell>
        </row>
        <row r="1106">
          <cell r="A1106" t="str">
            <v>DE Indiana / PSI - Land/Non-Depr / Elec Allocable / V2001 30%</v>
          </cell>
        </row>
        <row r="1107">
          <cell r="A1107" t="str">
            <v>DE Indiana / PSI - Land/Non-Depr / Elec Allocable / V2002</v>
          </cell>
        </row>
        <row r="1108">
          <cell r="A1108" t="str">
            <v>DE Indiana / PSI - Land/Non-Depr / Elec Allocable / V2002 30%</v>
          </cell>
        </row>
        <row r="1109">
          <cell r="A1109" t="str">
            <v>DE Indiana / PSI - Land/Non-Depr / Elec Allocable / V2003</v>
          </cell>
        </row>
        <row r="1110">
          <cell r="A1110" t="str">
            <v>DE Indiana / PSI - Land/Non-Depr / Elec Allocable / V2003 30%</v>
          </cell>
        </row>
        <row r="1111">
          <cell r="A1111" t="str">
            <v>DE Indiana / PSI - Land/Non-Depr / Elec Allocable / V2003 50%</v>
          </cell>
        </row>
        <row r="1112">
          <cell r="A1112" t="str">
            <v>DE Indiana / PSI - Land/Non-Depr / Elec Allocable / V2004</v>
          </cell>
        </row>
        <row r="1113">
          <cell r="A1113" t="str">
            <v>DE Indiana / PSI - Land/Non-Depr / Elec Allocable / V2004 30%</v>
          </cell>
        </row>
        <row r="1114">
          <cell r="A1114" t="str">
            <v>DE Indiana / PSI - Land/Non-Depr / Elec Allocable / V2004 50%</v>
          </cell>
        </row>
        <row r="1115">
          <cell r="A1115" t="str">
            <v>DE Indiana / PSI - Land/Non-Depr / Elec Allocable / V2005</v>
          </cell>
        </row>
        <row r="1116">
          <cell r="A1116" t="str">
            <v>DE Indiana / PSI - Land/Non-Depr / Elec Allocable / V2005 30%</v>
          </cell>
        </row>
        <row r="1117">
          <cell r="A1117" t="str">
            <v>DE Indiana / PSI - Land/Non-Depr / Elec Allocable / V2005 50%</v>
          </cell>
        </row>
        <row r="1118">
          <cell r="A1118" t="str">
            <v>DE Indiana / PSI - Land/Non-Depr / Elec Allocable / V2006</v>
          </cell>
        </row>
        <row r="1119">
          <cell r="A1119" t="str">
            <v>DE Indiana / PSI - Land/Non-Depr / Elec Allocable / V2007</v>
          </cell>
        </row>
        <row r="1120">
          <cell r="A1120" t="str">
            <v>DE Indiana / PSI - Land/Non-Depr / Elec Allocable / V2008</v>
          </cell>
          <cell r="B1120">
            <v>0</v>
          </cell>
        </row>
        <row r="1121">
          <cell r="A1121" t="str">
            <v>DE Indiana / PSI - Land/Non-Depr / Elec Allocable / V2009</v>
          </cell>
          <cell r="B1121">
            <v>0</v>
          </cell>
        </row>
        <row r="1122">
          <cell r="A1122" t="str">
            <v>DE Indiana / PSI - Land/Non-Depr / Elec Allocable / V2010</v>
          </cell>
          <cell r="B1122">
            <v>0</v>
          </cell>
        </row>
        <row r="1123">
          <cell r="A1123" t="str">
            <v>DE Indiana / PSI - Land/Non-Depr / Elec Allocable / V2011</v>
          </cell>
          <cell r="B1123">
            <v>0</v>
          </cell>
        </row>
        <row r="1124">
          <cell r="A1124" t="str">
            <v>DE Indiana / PSI - Land/Non-Depr / V2009</v>
          </cell>
          <cell r="B1124" t="str">
            <v>Zero</v>
          </cell>
        </row>
        <row r="1125">
          <cell r="A1125" t="str">
            <v>DE Indiana / PSI - Land/Non-Depr / V2010</v>
          </cell>
          <cell r="B1125" t="str">
            <v>Zero</v>
          </cell>
        </row>
        <row r="1126">
          <cell r="A1126" t="str">
            <v>DE Indiana / PSI - Land/Non-Depr / V2011</v>
          </cell>
          <cell r="B1126" t="str">
            <v>Zero</v>
          </cell>
        </row>
        <row r="1127">
          <cell r="A1127" t="str">
            <v>DE Indiana / PSI - Land/Non-Depr / V2012</v>
          </cell>
          <cell r="B1127" t="str">
            <v>Zero</v>
          </cell>
        </row>
        <row r="1128">
          <cell r="A1128" t="str">
            <v>DE Indiana / PSI - Land/Non-Depr / V2013</v>
          </cell>
          <cell r="B1128" t="str">
            <v>Zero</v>
          </cell>
        </row>
        <row r="1129">
          <cell r="A1129" t="str">
            <v>DE Indiana / PSI - NU Baghouse / Non-utility / V2008</v>
          </cell>
          <cell r="B1129">
            <v>0</v>
          </cell>
        </row>
        <row r="1130">
          <cell r="A1130" t="str">
            <v>DE Indiana / PSI - NU Baghouse / Non-utility / V2009</v>
          </cell>
          <cell r="B1130">
            <v>0</v>
          </cell>
        </row>
        <row r="1131">
          <cell r="A1131" t="str">
            <v>DE Indiana / PSI - NU Baghouse / Non-utility / V2010</v>
          </cell>
          <cell r="B1131">
            <v>0</v>
          </cell>
        </row>
        <row r="1132">
          <cell r="A1132" t="str">
            <v>DE Indiana / PSI - NU Baghouse / Non-utility / V2011</v>
          </cell>
          <cell r="B1132">
            <v>0</v>
          </cell>
        </row>
        <row r="1133">
          <cell r="A1133" t="str">
            <v>DE Indiana / PSI - NU Land / Non-utility / V1953</v>
          </cell>
          <cell r="B1133">
            <v>0</v>
          </cell>
        </row>
        <row r="1134">
          <cell r="A1134" t="str">
            <v>DE Indiana / PSI - NU Land / Non-utility / V1954</v>
          </cell>
          <cell r="B1134">
            <v>0</v>
          </cell>
        </row>
        <row r="1135">
          <cell r="A1135" t="str">
            <v>DE Indiana / PSI - NU Land / Non-utility / V1955</v>
          </cell>
          <cell r="B1135">
            <v>0</v>
          </cell>
        </row>
        <row r="1136">
          <cell r="A1136" t="str">
            <v>DE Indiana / PSI - NU Land / Non-utility / V1956</v>
          </cell>
        </row>
        <row r="1137">
          <cell r="A1137" t="str">
            <v>DE Indiana / PSI - NU Land / Non-utility / V1957</v>
          </cell>
        </row>
        <row r="1138">
          <cell r="A1138" t="str">
            <v>DE Indiana / PSI - NU Land / Non-utility / V1959</v>
          </cell>
        </row>
        <row r="1139">
          <cell r="A1139" t="str">
            <v>DE Indiana / PSI - NU Land / Non-utility / V1961</v>
          </cell>
        </row>
        <row r="1140">
          <cell r="A1140" t="str">
            <v>DE Indiana / PSI - NU Land / Non-utility / V1963</v>
          </cell>
        </row>
        <row r="1141">
          <cell r="A1141" t="str">
            <v>DE Indiana / PSI - NU Land / Non-utility / V1967</v>
          </cell>
        </row>
        <row r="1142">
          <cell r="A1142" t="str">
            <v>DE Indiana / PSI - NU Land / Non-utility / V1968</v>
          </cell>
        </row>
        <row r="1143">
          <cell r="A1143" t="str">
            <v>DE Indiana / PSI - NU Land / Non-utility / V1969</v>
          </cell>
        </row>
        <row r="1144">
          <cell r="A1144" t="str">
            <v>DE Indiana / PSI - NU Land / Non-utility / V1970</v>
          </cell>
        </row>
        <row r="1145">
          <cell r="A1145" t="str">
            <v>DE Indiana / PSI - NU Land / Non-utility / V1974</v>
          </cell>
        </row>
        <row r="1146">
          <cell r="A1146" t="str">
            <v>DE Indiana / PSI - NU Land / Non-utility / V1976</v>
          </cell>
        </row>
        <row r="1147">
          <cell r="A1147" t="str">
            <v>DE Indiana / PSI - NU Land / Non-utility / V1977</v>
          </cell>
        </row>
        <row r="1148">
          <cell r="A1148" t="str">
            <v>DE Indiana / PSI - NU Land / Non-utility / V1978</v>
          </cell>
        </row>
        <row r="1149">
          <cell r="A1149" t="str">
            <v>DE Indiana / PSI - NU Land / Non-utility / V1980</v>
          </cell>
        </row>
        <row r="1150">
          <cell r="A1150" t="str">
            <v>DE Indiana / PSI - NU Land / Non-utility / V1981</v>
          </cell>
        </row>
        <row r="1151">
          <cell r="A1151" t="str">
            <v>DE Indiana / PSI - NU Land / Non-utility / V1982</v>
          </cell>
        </row>
        <row r="1152">
          <cell r="A1152" t="str">
            <v>DE Indiana / PSI - NU Land / Non-utility / V1983</v>
          </cell>
        </row>
        <row r="1153">
          <cell r="A1153" t="str">
            <v>DE Indiana / PSI - NU Land / Non-utility / V1984</v>
          </cell>
        </row>
        <row r="1154">
          <cell r="A1154" t="str">
            <v>DE Indiana / PSI - NU Land / Non-utility / V1986</v>
          </cell>
        </row>
        <row r="1155">
          <cell r="A1155" t="str">
            <v>DE Indiana / PSI - NU Land / Non-utility / V1988</v>
          </cell>
        </row>
        <row r="1156">
          <cell r="A1156" t="str">
            <v>DE Indiana / PSI - NU Land / Non-utility / V1989</v>
          </cell>
        </row>
        <row r="1157">
          <cell r="A1157" t="str">
            <v>DE Indiana / PSI - NU Land / Non-utility / V1992</v>
          </cell>
        </row>
        <row r="1158">
          <cell r="A1158" t="str">
            <v>DE Indiana / PSI - NU Land / Non-utility / V1993</v>
          </cell>
        </row>
        <row r="1159">
          <cell r="A1159" t="str">
            <v>DE Indiana / PSI - NU Land / Non-utility / V1994</v>
          </cell>
        </row>
        <row r="1160">
          <cell r="A1160" t="str">
            <v>DE Indiana / PSI - NU Land / Non-utility / V1995</v>
          </cell>
        </row>
        <row r="1161">
          <cell r="A1161" t="str">
            <v>DE Indiana / PSI - NU Land / Non-utility / V1999</v>
          </cell>
        </row>
        <row r="1162">
          <cell r="A1162" t="str">
            <v>DE Indiana / PSI - NU Land / Non-utility / V2000</v>
          </cell>
        </row>
        <row r="1163">
          <cell r="A1163" t="str">
            <v>DE Indiana / PSI - NU Land / Non-utility / V2001</v>
          </cell>
        </row>
        <row r="1164">
          <cell r="A1164" t="str">
            <v>DE Indiana / PSI - NU Land / Non-utility / V2002</v>
          </cell>
        </row>
        <row r="1165">
          <cell r="A1165" t="str">
            <v>DE Indiana / PSI - NU Land / Non-utility / V2003</v>
          </cell>
        </row>
        <row r="1166">
          <cell r="A1166" t="str">
            <v>DE Indiana / PSI - NU Land / Non-utility / V2004</v>
          </cell>
        </row>
        <row r="1167">
          <cell r="A1167" t="str">
            <v>DE Indiana / PSI - NU Land / Non-utility / V2005</v>
          </cell>
        </row>
        <row r="1168">
          <cell r="A1168" t="str">
            <v>DE Indiana / PSI - NU Land / Non-utility / V2006</v>
          </cell>
          <cell r="B1168">
            <v>0</v>
          </cell>
        </row>
        <row r="1169">
          <cell r="A1169" t="str">
            <v>DE Indiana / PSI - NU Land / Non-utility / V2007</v>
          </cell>
          <cell r="B1169">
            <v>0</v>
          </cell>
        </row>
        <row r="1170">
          <cell r="A1170" t="str">
            <v>DE Indiana / PSI - NU Land / Non-utility / V2008</v>
          </cell>
          <cell r="B1170">
            <v>0</v>
          </cell>
        </row>
        <row r="1171">
          <cell r="A1171" t="str">
            <v>DE Indiana / PSI - NU Land / Non-utility / V2009</v>
          </cell>
          <cell r="B1171">
            <v>0</v>
          </cell>
        </row>
        <row r="1172">
          <cell r="A1172" t="str">
            <v>DE Indiana / PSI - NU Land / Non-utility / V2010</v>
          </cell>
          <cell r="B1172">
            <v>0</v>
          </cell>
        </row>
        <row r="1173">
          <cell r="A1173" t="str">
            <v>DE Indiana / PSI - NU Land / Non-utility / V2011</v>
          </cell>
          <cell r="B1173">
            <v>0</v>
          </cell>
        </row>
        <row r="1174">
          <cell r="A1174" t="str">
            <v>DE Indiana / PSI - NU Land / V2009</v>
          </cell>
          <cell r="B1174" t="str">
            <v>Zero</v>
          </cell>
        </row>
        <row r="1175">
          <cell r="A1175" t="str">
            <v>DE Indiana / PSI - NU Land / V2010</v>
          </cell>
          <cell r="B1175" t="str">
            <v>Zero</v>
          </cell>
        </row>
        <row r="1176">
          <cell r="A1176" t="str">
            <v>DE Indiana / PSI - NU Land / V2011</v>
          </cell>
          <cell r="B1176" t="str">
            <v>Zero</v>
          </cell>
        </row>
        <row r="1177">
          <cell r="A1177" t="str">
            <v>DE Indiana / PSI - NU Land / V2012</v>
          </cell>
          <cell r="B1177" t="str">
            <v>Zero</v>
          </cell>
        </row>
        <row r="1178">
          <cell r="A1178" t="str">
            <v>DE Indiana / PSI - NU Land / V2013</v>
          </cell>
          <cell r="B1178" t="str">
            <v>Zero</v>
          </cell>
        </row>
        <row r="1179">
          <cell r="A1179" t="str">
            <v>DE Indiana / PSI - NU Misc / Non-utility / V1953</v>
          </cell>
          <cell r="B1179">
            <v>0</v>
          </cell>
        </row>
        <row r="1180">
          <cell r="A1180" t="str">
            <v>DE Indiana / PSI - NU Misc / Non-utility / V1954</v>
          </cell>
          <cell r="B1180">
            <v>0</v>
          </cell>
        </row>
        <row r="1181">
          <cell r="A1181" t="str">
            <v>DE Indiana / PSI - NU Misc / Non-utility / V1955</v>
          </cell>
          <cell r="B1181">
            <v>0</v>
          </cell>
        </row>
        <row r="1182">
          <cell r="A1182" t="str">
            <v>DE Indiana / PSI - NU Misc / Non-utility / V1962</v>
          </cell>
          <cell r="B1182">
            <v>0</v>
          </cell>
        </row>
        <row r="1183">
          <cell r="A1183" t="str">
            <v>DE Indiana / PSI - NU Misc / Non-utility / V1964</v>
          </cell>
          <cell r="B1183">
            <v>0</v>
          </cell>
        </row>
        <row r="1184">
          <cell r="A1184" t="str">
            <v>DE Indiana / PSI - NU Misc / Non-utility / V1967</v>
          </cell>
        </row>
        <row r="1185">
          <cell r="A1185" t="str">
            <v>DE Indiana / PSI - NU Misc / Non-utility / V1968</v>
          </cell>
        </row>
        <row r="1186">
          <cell r="A1186" t="str">
            <v>DE Indiana / PSI - NU Misc / Non-utility / V1979</v>
          </cell>
        </row>
        <row r="1187">
          <cell r="A1187" t="str">
            <v>DE Indiana / PSI - NU Misc / Non-utility / V1984</v>
          </cell>
        </row>
        <row r="1188">
          <cell r="A1188" t="str">
            <v>DE Indiana / PSI - NU Misc / Non-utility / V1985</v>
          </cell>
        </row>
        <row r="1189">
          <cell r="A1189" t="str">
            <v>DE Indiana / PSI - NU Misc / Non-utility / V1993</v>
          </cell>
        </row>
        <row r="1190">
          <cell r="A1190" t="str">
            <v>DE Indiana / PSI - NU Misc / Non-utility / V1996</v>
          </cell>
        </row>
        <row r="1191">
          <cell r="A1191" t="str">
            <v>DE Indiana / PSI - NU Misc / Non-utility / V1999</v>
          </cell>
        </row>
        <row r="1192">
          <cell r="A1192" t="str">
            <v>DE Indiana / PSI - NU Misc / Non-utility / V2000</v>
          </cell>
        </row>
        <row r="1193">
          <cell r="A1193" t="str">
            <v>DE Indiana / PSI - NU Misc / Non-utility / V2001</v>
          </cell>
        </row>
        <row r="1194">
          <cell r="A1194" t="str">
            <v>DE Indiana / PSI - NU Misc / Non-utility / V2002</v>
          </cell>
        </row>
        <row r="1195">
          <cell r="A1195" t="str">
            <v>DE Indiana / PSI - NU Misc / Non-utility / V2003</v>
          </cell>
        </row>
        <row r="1196">
          <cell r="A1196" t="str">
            <v>DE Indiana / PSI - NU Misc / Non-utility / V2004</v>
          </cell>
        </row>
        <row r="1197">
          <cell r="A1197" t="str">
            <v>DE Indiana / PSI - NU Misc / Non-utility / V2005</v>
          </cell>
        </row>
        <row r="1198">
          <cell r="A1198" t="str">
            <v>DE Indiana / PSI - NU Misc / Non-utility / V2006</v>
          </cell>
        </row>
        <row r="1199">
          <cell r="A1199" t="str">
            <v>DE Indiana / PSI - NU Misc / Non-utility / V2007</v>
          </cell>
        </row>
        <row r="1200">
          <cell r="A1200" t="str">
            <v>DE Indiana / PSI - NU Misc / Non-utility / V2008</v>
          </cell>
          <cell r="B1200">
            <v>0</v>
          </cell>
        </row>
        <row r="1201">
          <cell r="A1201" t="str">
            <v>DE Indiana / PSI - NU Misc / Non-utility / V2009</v>
          </cell>
          <cell r="B1201">
            <v>0</v>
          </cell>
        </row>
        <row r="1202">
          <cell r="A1202" t="str">
            <v>DE Indiana / PSI - NU Misc / Non-utility / V2010</v>
          </cell>
          <cell r="B1202">
            <v>0</v>
          </cell>
        </row>
        <row r="1203">
          <cell r="A1203" t="str">
            <v>DE Indiana / PSI - NU Misc / Non-utility / V2011</v>
          </cell>
          <cell r="B1203">
            <v>0</v>
          </cell>
        </row>
        <row r="1204">
          <cell r="A1204" t="str">
            <v>DE Indiana / PSI - NU Misc / V2009</v>
          </cell>
          <cell r="B1204" t="str">
            <v>MACRS 7</v>
          </cell>
        </row>
        <row r="1205">
          <cell r="A1205" t="str">
            <v>DE Indiana / PSI - NU Misc / V2010</v>
          </cell>
          <cell r="B1205" t="str">
            <v>MACRS 7</v>
          </cell>
        </row>
        <row r="1206">
          <cell r="A1206" t="str">
            <v>DE Indiana / PSI - NU Misc / V2011</v>
          </cell>
          <cell r="B1206" t="str">
            <v>MACRS 7</v>
          </cell>
        </row>
        <row r="1207">
          <cell r="A1207" t="str">
            <v>DE Indiana / PSI - NU Misc / V2012</v>
          </cell>
          <cell r="B1207" t="str">
            <v>MACRS 7</v>
          </cell>
        </row>
        <row r="1208">
          <cell r="A1208" t="str">
            <v>DE Indiana / PSI - NU Misc / V2013</v>
          </cell>
          <cell r="B1208" t="str">
            <v>MACRS 7</v>
          </cell>
        </row>
        <row r="1209">
          <cell r="A1209" t="str">
            <v>DE Indiana / PSI - Other (No Book Balance) / Distribution / V1991</v>
          </cell>
          <cell r="B1209">
            <v>0</v>
          </cell>
        </row>
        <row r="1210">
          <cell r="A1210" t="str">
            <v>DE Indiana / PSI - Other (No Book Balance) / Distribution / V1992</v>
          </cell>
          <cell r="B1210">
            <v>0</v>
          </cell>
        </row>
        <row r="1211">
          <cell r="A1211" t="str">
            <v>DE Indiana / PSI - Other (No Book Balance) / Distribution / V1993</v>
          </cell>
          <cell r="B1211">
            <v>0</v>
          </cell>
        </row>
        <row r="1212">
          <cell r="A1212" t="str">
            <v>DE Indiana / PSI - Other (No Book Balance) / Distribution / V1994</v>
          </cell>
          <cell r="B1212">
            <v>0</v>
          </cell>
        </row>
        <row r="1213">
          <cell r="A1213" t="str">
            <v>DE Indiana / PSI - Other (No Book Balance) / Distribution / V1996</v>
          </cell>
          <cell r="B1213">
            <v>0</v>
          </cell>
        </row>
        <row r="1214">
          <cell r="A1214" t="str">
            <v>DE Indiana / PSI - Other (No Book Balance) / Elec Allocable / V1989</v>
          </cell>
          <cell r="B1214">
            <v>0</v>
          </cell>
        </row>
        <row r="1215">
          <cell r="A1215" t="str">
            <v>DE Indiana / PSI - Other (No Book Balance) / Elec Allocable / V1990</v>
          </cell>
          <cell r="B1215">
            <v>0</v>
          </cell>
        </row>
        <row r="1216">
          <cell r="A1216" t="str">
            <v>DE Indiana / PSI - Other (No Book Balance) / Elec Allocable / V1991</v>
          </cell>
        </row>
        <row r="1217">
          <cell r="A1217" t="str">
            <v>DE Indiana / PSI - Other (No Book Balance) / Elec Allocable / V1992</v>
          </cell>
        </row>
        <row r="1218">
          <cell r="A1218" t="str">
            <v>DE Indiana / PSI - Other (No Book Balance) / Elec Allocable / V1993</v>
          </cell>
        </row>
        <row r="1219">
          <cell r="A1219" t="str">
            <v>DE Indiana / PSI - Other (No Book Balance) / Elec Allocable / V1994</v>
          </cell>
        </row>
        <row r="1220">
          <cell r="A1220" t="str">
            <v>DE Indiana / PSI - Other (No Book Balance) / Elec Allocable / V1995</v>
          </cell>
        </row>
        <row r="1221">
          <cell r="A1221" t="str">
            <v>DE Indiana / PSI - Other (No Book Balance) / Elec Allocable / V1996</v>
          </cell>
        </row>
        <row r="1222">
          <cell r="A1222" t="str">
            <v>DE Indiana / PSI - Other (No Book Balance) / Elec Allocable / V1997</v>
          </cell>
        </row>
        <row r="1223">
          <cell r="A1223" t="str">
            <v>DE Indiana / PSI - Other (No Book Balance) / Production / V1989</v>
          </cell>
        </row>
        <row r="1224">
          <cell r="A1224" t="str">
            <v>DE Indiana / PSI - Other (No Book Balance) / Production / V1991</v>
          </cell>
        </row>
        <row r="1225">
          <cell r="A1225" t="str">
            <v>DE Indiana / PSI - Other (No Book Balance) / Production / V1992</v>
          </cell>
        </row>
        <row r="1226">
          <cell r="A1226" t="str">
            <v>DE Indiana / PSI - Other (No Book Balance) / Production / V1993</v>
          </cell>
        </row>
        <row r="1227">
          <cell r="A1227" t="str">
            <v>DE Indiana / PSI - Other (No Book Balance) / Production / V1994</v>
          </cell>
        </row>
        <row r="1228">
          <cell r="A1228" t="str">
            <v>DE Indiana / PSI - Other (No Book Balance) / Transmission / V1989</v>
          </cell>
        </row>
        <row r="1229">
          <cell r="A1229" t="str">
            <v>DE Indiana / PSI - Other (No Book Balance) / Transmission / V1991</v>
          </cell>
        </row>
        <row r="1230">
          <cell r="A1230" t="str">
            <v>DE Indiana / PSI - Prod Land / Production / V1953</v>
          </cell>
        </row>
        <row r="1231">
          <cell r="A1231" t="str">
            <v>DE Indiana / PSI - Prod Land / Production / V1958</v>
          </cell>
        </row>
        <row r="1232">
          <cell r="A1232" t="str">
            <v>DE Indiana / PSI - Prod Land / Production / V1960</v>
          </cell>
        </row>
        <row r="1233">
          <cell r="A1233" t="str">
            <v>DE Indiana / PSI - Prod Land / Production / V1961</v>
          </cell>
        </row>
        <row r="1234">
          <cell r="A1234" t="str">
            <v>DE Indiana / PSI - Prod Land / Production / V1962</v>
          </cell>
        </row>
        <row r="1235">
          <cell r="A1235" t="str">
            <v>DE Indiana / PSI - Prod Land / Production / V1965</v>
          </cell>
        </row>
        <row r="1236">
          <cell r="A1236" t="str">
            <v>DE Indiana / PSI - Prod Land / Production / V1975</v>
          </cell>
        </row>
        <row r="1237">
          <cell r="A1237" t="str">
            <v>DE Indiana / PSI - Prod Land / Production / V1977</v>
          </cell>
        </row>
        <row r="1238">
          <cell r="A1238" t="str">
            <v>DE Indiana / PSI - Prod Land / Production / V1978</v>
          </cell>
        </row>
        <row r="1239">
          <cell r="A1239" t="str">
            <v>DE Indiana / PSI - Prod Land / Production / V1983</v>
          </cell>
        </row>
        <row r="1240">
          <cell r="A1240" t="str">
            <v>DE Indiana / PSI - Prod Land / Production / V1987</v>
          </cell>
        </row>
        <row r="1241">
          <cell r="A1241" t="str">
            <v>DE Indiana / PSI - Prod Land / Production / V1988</v>
          </cell>
        </row>
        <row r="1242">
          <cell r="A1242" t="str">
            <v>DE Indiana / PSI - Prod Land / Production / V1991</v>
          </cell>
        </row>
        <row r="1243">
          <cell r="A1243" t="str">
            <v>DE Indiana / PSI - Prod Land / Production / V1995</v>
          </cell>
        </row>
        <row r="1244">
          <cell r="A1244" t="str">
            <v>DE Indiana / PSI - Prod Land / Production / V2004</v>
          </cell>
        </row>
        <row r="1245">
          <cell r="A1245" t="str">
            <v>DE Indiana / PSI - Prod Land / Production / V2005</v>
          </cell>
        </row>
        <row r="1246">
          <cell r="A1246" t="str">
            <v>DE Indiana / PSI - Prod Land / Production / V2006</v>
          </cell>
        </row>
        <row r="1247">
          <cell r="A1247" t="str">
            <v>DE Indiana / PSI - Prod Land / Production / V2007</v>
          </cell>
        </row>
        <row r="1248">
          <cell r="A1248" t="str">
            <v>DE Indiana / PSI - Prod Land / Production / V2008</v>
          </cell>
          <cell r="B1248">
            <v>0</v>
          </cell>
        </row>
        <row r="1249">
          <cell r="A1249" t="str">
            <v>DE Indiana / PSI - Prod Land / Production / V2009</v>
          </cell>
          <cell r="B1249">
            <v>0</v>
          </cell>
        </row>
        <row r="1250">
          <cell r="A1250" t="str">
            <v>DE Indiana / PSI - Prod Land / Production / V2010</v>
          </cell>
          <cell r="B1250">
            <v>0</v>
          </cell>
        </row>
        <row r="1251">
          <cell r="A1251" t="str">
            <v>DE Indiana / PSI - Prod Land / Production / V2011</v>
          </cell>
          <cell r="B1251">
            <v>0</v>
          </cell>
        </row>
        <row r="1252">
          <cell r="A1252" t="str">
            <v>DE Indiana / PSI - Prod Land / V2009</v>
          </cell>
          <cell r="B1252" t="str">
            <v>Zero</v>
          </cell>
        </row>
        <row r="1253">
          <cell r="A1253" t="str">
            <v>DE Indiana / PSI - Prod Land / V2010</v>
          </cell>
          <cell r="B1253" t="str">
            <v>Zero</v>
          </cell>
        </row>
        <row r="1254">
          <cell r="A1254" t="str">
            <v>DE Indiana / PSI - Prod Land / V2011</v>
          </cell>
          <cell r="B1254" t="str">
            <v>Zero</v>
          </cell>
        </row>
        <row r="1255">
          <cell r="A1255" t="str">
            <v>DE Indiana / PSI - Prod Land / V2012</v>
          </cell>
          <cell r="B1255" t="str">
            <v>Zero</v>
          </cell>
        </row>
        <row r="1256">
          <cell r="A1256" t="str">
            <v>DE Indiana / PSI - Prod Land / V2013</v>
          </cell>
          <cell r="B1256" t="str">
            <v>Zero</v>
          </cell>
        </row>
        <row r="1257">
          <cell r="A1257" t="str">
            <v>DE Indiana / PSI - Prod Land / V2014</v>
          </cell>
          <cell r="B1257" t="str">
            <v>Zero</v>
          </cell>
        </row>
        <row r="1258">
          <cell r="A1258" t="str">
            <v>DE Indiana / PSI - Prod Land / V2015</v>
          </cell>
          <cell r="B1258" t="str">
            <v>Zero</v>
          </cell>
        </row>
        <row r="1259">
          <cell r="A1259" t="str">
            <v>DE Indiana / PSI - Prod Land / V2016</v>
          </cell>
          <cell r="B1259" t="str">
            <v>Zero</v>
          </cell>
        </row>
        <row r="1260">
          <cell r="A1260" t="str">
            <v>DE Indiana / PSI - Prod Land Cay / Production / V1970</v>
          </cell>
          <cell r="B1260">
            <v>0</v>
          </cell>
        </row>
        <row r="1261">
          <cell r="A1261" t="str">
            <v>DE Indiana / PSI - Prod Land Gib / Production / V1975</v>
          </cell>
          <cell r="B1261">
            <v>0</v>
          </cell>
        </row>
        <row r="1262">
          <cell r="A1262" t="str">
            <v>DE Indiana / PSI - Prod Land Gib / Production / V1982</v>
          </cell>
          <cell r="B1262">
            <v>0</v>
          </cell>
        </row>
        <row r="1263">
          <cell r="A1263" t="str">
            <v>DE Indiana / PSI - Prod Land Gib / Production / V1994</v>
          </cell>
          <cell r="B1263">
            <v>0</v>
          </cell>
        </row>
        <row r="1264">
          <cell r="A1264" t="str">
            <v>DE Indiana / PSI - Prod Land Gib / Production / V1995</v>
          </cell>
          <cell r="B1264">
            <v>0</v>
          </cell>
        </row>
        <row r="1265">
          <cell r="A1265" t="str">
            <v>DE Indiana / PSI - Prod Land Gib / Production / V2006</v>
          </cell>
          <cell r="B1265">
            <v>0</v>
          </cell>
        </row>
        <row r="1266">
          <cell r="A1266" t="str">
            <v>DE Indiana / PSI - Prod Land Gib / Production / V2007</v>
          </cell>
          <cell r="B1266">
            <v>0</v>
          </cell>
        </row>
        <row r="1267">
          <cell r="A1267" t="str">
            <v>DE Indiana / PSI - Prod Land Gib / Production / V2008</v>
          </cell>
          <cell r="B1267">
            <v>0</v>
          </cell>
        </row>
        <row r="1268">
          <cell r="A1268" t="str">
            <v>DE Indiana / PSI - Prod Land Gib / Production / V2009</v>
          </cell>
          <cell r="B1268">
            <v>0</v>
          </cell>
        </row>
        <row r="1269">
          <cell r="A1269" t="str">
            <v>DE Indiana / PSI - Prod Land Gib / Production / V2010</v>
          </cell>
          <cell r="B1269">
            <v>0</v>
          </cell>
        </row>
        <row r="1270">
          <cell r="A1270" t="str">
            <v>DE Indiana / PSI - Prod Land Gib / Production / V2011</v>
          </cell>
          <cell r="B1270">
            <v>0</v>
          </cell>
        </row>
        <row r="1271">
          <cell r="A1271" t="str">
            <v>DE Indiana / PSI - Prod Land Gib / V2009</v>
          </cell>
          <cell r="B1271">
            <v>0</v>
          </cell>
        </row>
        <row r="1272">
          <cell r="A1272" t="str">
            <v>DE Indiana / PSI - Prod Land Gib / V2010</v>
          </cell>
          <cell r="B1272" t="str">
            <v>Zero</v>
          </cell>
        </row>
        <row r="1273">
          <cell r="A1273" t="str">
            <v>DE Indiana / PSI - Prod Land Gib / V2011</v>
          </cell>
          <cell r="B1273" t="str">
            <v>Zero</v>
          </cell>
        </row>
        <row r="1274">
          <cell r="A1274" t="str">
            <v>DE Indiana / PSI - Prod Land Gib / V2012</v>
          </cell>
          <cell r="B1274" t="str">
            <v>Zero</v>
          </cell>
        </row>
        <row r="1275">
          <cell r="A1275" t="str">
            <v>DE Indiana / PSI - Prod Land Gib / V2013</v>
          </cell>
          <cell r="B1275" t="str">
            <v>Zero</v>
          </cell>
        </row>
        <row r="1276">
          <cell r="A1276" t="str">
            <v>DE Indiana / PSI - Software / Elec Allocable / V1987</v>
          </cell>
          <cell r="B1276">
            <v>0</v>
          </cell>
        </row>
        <row r="1277">
          <cell r="A1277" t="str">
            <v>DE Indiana / PSI - Software / Elec Allocable / V1988</v>
          </cell>
          <cell r="B1277">
            <v>0</v>
          </cell>
        </row>
        <row r="1278">
          <cell r="A1278" t="str">
            <v>DE Indiana / PSI - Software / Elec Allocable / V1989</v>
          </cell>
          <cell r="B1278">
            <v>0</v>
          </cell>
        </row>
        <row r="1279">
          <cell r="A1279" t="str">
            <v>DE Indiana / PSI - Software / Elec Allocable / V1990</v>
          </cell>
          <cell r="B1279">
            <v>0</v>
          </cell>
        </row>
        <row r="1280">
          <cell r="A1280" t="str">
            <v>DE Indiana / PSI - Software / Elec Allocable / V1991</v>
          </cell>
        </row>
        <row r="1281">
          <cell r="A1281" t="str">
            <v>DE Indiana / PSI - Software / Elec Allocable / V1992</v>
          </cell>
        </row>
        <row r="1282">
          <cell r="A1282" t="str">
            <v>DE Indiana / PSI - Software / Elec Allocable / V1993</v>
          </cell>
        </row>
        <row r="1283">
          <cell r="A1283" t="str">
            <v>DE Indiana / PSI - Software / Elec Allocable / V1994</v>
          </cell>
        </row>
        <row r="1284">
          <cell r="A1284" t="str">
            <v>DE Indiana / PSI - Software / Elec Allocable / V1995</v>
          </cell>
        </row>
        <row r="1285">
          <cell r="A1285" t="str">
            <v>DE Indiana / PSI - Software / Elec Allocable / V1997</v>
          </cell>
        </row>
        <row r="1286">
          <cell r="A1286" t="str">
            <v>DE Indiana / PSI - Software / Elec Allocable / V1998</v>
          </cell>
        </row>
        <row r="1287">
          <cell r="A1287" t="str">
            <v>DE Indiana / PSI - Software / Elec Allocable / V1999</v>
          </cell>
        </row>
        <row r="1288">
          <cell r="A1288" t="str">
            <v>DE Indiana / PSI - Software / Elec Allocable / V2000</v>
          </cell>
        </row>
        <row r="1289">
          <cell r="A1289" t="str">
            <v>DE Indiana / PSI - Software / Elec Allocable / V2001</v>
          </cell>
        </row>
        <row r="1290">
          <cell r="A1290" t="str">
            <v>DE Indiana / PSI - Software / Elec Allocable / V2002</v>
          </cell>
        </row>
        <row r="1291">
          <cell r="A1291" t="str">
            <v>DE Indiana / PSI - Software / Elec Allocable / V2002 30%</v>
          </cell>
        </row>
        <row r="1292">
          <cell r="A1292" t="str">
            <v>DE Indiana / PSI - Software / Elec Allocable / V2003</v>
          </cell>
        </row>
        <row r="1293">
          <cell r="A1293" t="str">
            <v>DE Indiana / PSI - Software / Elec Allocable / V2003 30%</v>
          </cell>
        </row>
        <row r="1294">
          <cell r="A1294" t="str">
            <v>DE Indiana / PSI - Software / Elec Allocable / V2003 50%</v>
          </cell>
        </row>
        <row r="1295">
          <cell r="A1295" t="str">
            <v>DE Indiana / PSI - Software / Elec Allocable / V2004</v>
          </cell>
        </row>
        <row r="1296">
          <cell r="A1296" t="str">
            <v>DE Indiana / PSI - Software / Elec Allocable / V2004 30%</v>
          </cell>
        </row>
        <row r="1297">
          <cell r="A1297" t="str">
            <v>DE Indiana / PSI - Software / Elec Allocable / V2004 50%</v>
          </cell>
        </row>
        <row r="1298">
          <cell r="A1298" t="str">
            <v>DE Indiana / PSI - Software / Elec Allocable / V2005</v>
          </cell>
        </row>
        <row r="1299">
          <cell r="A1299" t="str">
            <v>DE Indiana / PSI - Software / Elec Allocable / V2005 30%</v>
          </cell>
        </row>
        <row r="1300">
          <cell r="A1300" t="str">
            <v>DE Indiana / PSI - Software / Elec Allocable / V2005 50%</v>
          </cell>
        </row>
        <row r="1301">
          <cell r="A1301" t="str">
            <v>DE Indiana / PSI - Software / Elec Allocable / V2006</v>
          </cell>
        </row>
        <row r="1302">
          <cell r="A1302" t="str">
            <v>DE Indiana / PSI - Software / Elec Allocable / V2007</v>
          </cell>
        </row>
        <row r="1303">
          <cell r="A1303" t="str">
            <v>DE Indiana / PSI - Software / Elec Allocable / V2008</v>
          </cell>
        </row>
        <row r="1304">
          <cell r="A1304" t="str">
            <v>DE Indiana / PSI - Software / Elec Allocable / V2008 50%</v>
          </cell>
        </row>
        <row r="1305">
          <cell r="A1305" t="str">
            <v>DE Indiana / PSI - Software / Elec Allocable / V2009</v>
          </cell>
        </row>
        <row r="1306">
          <cell r="A1306" t="str">
            <v>DE Indiana / PSI - Software / Elec Allocable / V2009 50%</v>
          </cell>
        </row>
        <row r="1307">
          <cell r="A1307" t="str">
            <v>DE Indiana / PSI - Software / Elec Allocable / V2010</v>
          </cell>
        </row>
        <row r="1308">
          <cell r="A1308" t="str">
            <v>DE Indiana / PSI - Software / Elec Allocable / V2010 100%</v>
          </cell>
        </row>
        <row r="1309">
          <cell r="A1309" t="str">
            <v>DE Indiana / PSI - Software / Elec Allocable / V2010 50%</v>
          </cell>
        </row>
        <row r="1310">
          <cell r="A1310" t="str">
            <v>DE Indiana / PSI - Software / Elec Allocable / V2011</v>
          </cell>
        </row>
        <row r="1311">
          <cell r="A1311" t="str">
            <v>DE Indiana / PSI - Software / Elec Allocable / V2011 100%</v>
          </cell>
        </row>
        <row r="1312">
          <cell r="A1312" t="str">
            <v>DE Indiana / PSI - Software / Elec Allocable / V2011 50%</v>
          </cell>
          <cell r="B1312">
            <v>0</v>
          </cell>
        </row>
        <row r="1313">
          <cell r="A1313" t="str">
            <v>DE Indiana / PSI - Software / V2009</v>
          </cell>
          <cell r="B1313" t="str">
            <v>Amort 36 Months</v>
          </cell>
        </row>
        <row r="1314">
          <cell r="A1314" t="str">
            <v>DE Indiana / PSI - Software / V2010</v>
          </cell>
          <cell r="B1314" t="str">
            <v>Amort 36 Months</v>
          </cell>
        </row>
        <row r="1315">
          <cell r="A1315" t="str">
            <v>DE Indiana / PSI - Software / V2011</v>
          </cell>
          <cell r="B1315" t="str">
            <v>Amort 36 Months</v>
          </cell>
        </row>
        <row r="1316">
          <cell r="A1316" t="str">
            <v>DE Indiana / PSI - Software / V2012</v>
          </cell>
          <cell r="B1316" t="str">
            <v>Amort 36 Months</v>
          </cell>
        </row>
        <row r="1317">
          <cell r="A1317" t="str">
            <v>DE Indiana / PSI - Software / V2013</v>
          </cell>
          <cell r="B1317" t="str">
            <v>Amort 36 Months</v>
          </cell>
        </row>
        <row r="1318">
          <cell r="A1318" t="str">
            <v>DE Indiana / PSI - Solar / Production / V2005</v>
          </cell>
          <cell r="B1318">
            <v>0</v>
          </cell>
        </row>
        <row r="1319">
          <cell r="A1319" t="str">
            <v>DE Indiana / PSI - Solar / Production / V2006</v>
          </cell>
          <cell r="B1319">
            <v>0</v>
          </cell>
        </row>
        <row r="1320">
          <cell r="A1320" t="str">
            <v>DE Indiana / PSI - Solar / Production / V2007</v>
          </cell>
          <cell r="B1320">
            <v>0</v>
          </cell>
        </row>
        <row r="1321">
          <cell r="A1321" t="str">
            <v>DE Indiana / PSI - Solar / Production / V2008</v>
          </cell>
          <cell r="B1321">
            <v>0</v>
          </cell>
        </row>
        <row r="1322">
          <cell r="A1322" t="str">
            <v>DE Indiana / PSI - Solar / Production / V2009</v>
          </cell>
          <cell r="B1322">
            <v>0</v>
          </cell>
        </row>
        <row r="1323">
          <cell r="A1323" t="str">
            <v>DE Indiana / PSI - Solar / Production / V2010</v>
          </cell>
          <cell r="B1323">
            <v>0</v>
          </cell>
        </row>
        <row r="1324">
          <cell r="A1324" t="str">
            <v>DE Indiana / PSI - Solar / Production / V2011</v>
          </cell>
          <cell r="B1324">
            <v>0</v>
          </cell>
        </row>
        <row r="1325">
          <cell r="A1325" t="str">
            <v>DE Indiana / PSI - Solar / V2009</v>
          </cell>
          <cell r="B1325" t="str">
            <v>MACRS 5</v>
          </cell>
        </row>
        <row r="1326">
          <cell r="A1326" t="str">
            <v>DE Indiana / PSI - Solar / V2010</v>
          </cell>
          <cell r="B1326" t="str">
            <v>MACRS 5</v>
          </cell>
        </row>
        <row r="1327">
          <cell r="A1327" t="str">
            <v>DE Indiana / PSI - Solar / V2011</v>
          </cell>
          <cell r="B1327" t="str">
            <v>MACRS 5</v>
          </cell>
        </row>
        <row r="1328">
          <cell r="A1328" t="str">
            <v>DE Indiana / PSI - Solar / V2012</v>
          </cell>
          <cell r="B1328" t="str">
            <v>MACRS 5</v>
          </cell>
        </row>
        <row r="1329">
          <cell r="A1329" t="str">
            <v>DE Indiana / PSI - Solar / V2013</v>
          </cell>
          <cell r="B1329" t="str">
            <v>MACRS 5</v>
          </cell>
        </row>
        <row r="1330">
          <cell r="A1330" t="str">
            <v>DE Indiana / PSI - Steam Prod / Production / V1953</v>
          </cell>
          <cell r="B1330">
            <v>0</v>
          </cell>
        </row>
        <row r="1331">
          <cell r="A1331" t="str">
            <v>DE Indiana / PSI - Steam Prod / Production / V1954</v>
          </cell>
          <cell r="B1331">
            <v>0</v>
          </cell>
        </row>
        <row r="1332">
          <cell r="A1332" t="str">
            <v>DE Indiana / PSI - Steam Prod / Production / V1955</v>
          </cell>
          <cell r="B1332">
            <v>0</v>
          </cell>
        </row>
        <row r="1333">
          <cell r="A1333" t="str">
            <v>DE Indiana / PSI - Steam Prod / Production / V1956</v>
          </cell>
          <cell r="B1333">
            <v>0</v>
          </cell>
        </row>
        <row r="1334">
          <cell r="A1334" t="str">
            <v>DE Indiana / PSI - Steam Prod / Production / V1957</v>
          </cell>
          <cell r="B1334">
            <v>0</v>
          </cell>
        </row>
        <row r="1335">
          <cell r="A1335" t="str">
            <v>DE Indiana / PSI - Steam Prod / Production / V1958</v>
          </cell>
          <cell r="B1335">
            <v>0</v>
          </cell>
        </row>
        <row r="1336">
          <cell r="A1336" t="str">
            <v>DE Indiana / PSI - Steam Prod / Production / V1959</v>
          </cell>
          <cell r="B1336">
            <v>0</v>
          </cell>
        </row>
        <row r="1337">
          <cell r="A1337" t="str">
            <v>DE Indiana / PSI - Steam Prod / Production / V1960</v>
          </cell>
          <cell r="B1337">
            <v>0</v>
          </cell>
        </row>
        <row r="1338">
          <cell r="A1338" t="str">
            <v>DE Indiana / PSI - Steam Prod / Production / V1961</v>
          </cell>
          <cell r="B1338">
            <v>0</v>
          </cell>
        </row>
        <row r="1339">
          <cell r="A1339" t="str">
            <v>DE Indiana / PSI - Steam Prod / Production / V1962</v>
          </cell>
          <cell r="B1339">
            <v>0</v>
          </cell>
        </row>
        <row r="1340">
          <cell r="A1340" t="str">
            <v>DE Indiana / PSI - Steam Prod / Production / V1963</v>
          </cell>
          <cell r="B1340">
            <v>0</v>
          </cell>
        </row>
        <row r="1341">
          <cell r="A1341" t="str">
            <v>DE Indiana / PSI - Steam Prod / Production / V1964</v>
          </cell>
          <cell r="B1341">
            <v>0</v>
          </cell>
        </row>
        <row r="1342">
          <cell r="A1342" t="str">
            <v>DE Indiana / PSI - Steam Prod / Production / V1965</v>
          </cell>
          <cell r="B1342">
            <v>0</v>
          </cell>
        </row>
        <row r="1343">
          <cell r="A1343" t="str">
            <v>DE Indiana / PSI - Steam Prod / Production / V1966</v>
          </cell>
          <cell r="B1343">
            <v>0</v>
          </cell>
        </row>
        <row r="1344">
          <cell r="A1344" t="str">
            <v>DE Indiana / PSI - Steam Prod / Production / V1967</v>
          </cell>
        </row>
        <row r="1345">
          <cell r="A1345" t="str">
            <v>DE Indiana / PSI - Steam Prod / Production / V1968</v>
          </cell>
        </row>
        <row r="1346">
          <cell r="A1346" t="str">
            <v>DE Indiana / PSI - Steam Prod / Production / V1969</v>
          </cell>
        </row>
        <row r="1347">
          <cell r="A1347" t="str">
            <v>DE Indiana / PSI - Steam Prod / Production / V1970</v>
          </cell>
        </row>
        <row r="1348">
          <cell r="A1348" t="str">
            <v>DE Indiana / PSI - Steam Prod / Production / V1971</v>
          </cell>
        </row>
        <row r="1349">
          <cell r="A1349" t="str">
            <v>DE Indiana / PSI - Steam Prod / Production / V1972</v>
          </cell>
        </row>
        <row r="1350">
          <cell r="A1350" t="str">
            <v>DE Indiana / PSI - Steam Prod / Production / V1973</v>
          </cell>
        </row>
        <row r="1351">
          <cell r="A1351" t="str">
            <v>DE Indiana / PSI - Steam Prod / Production / V1974</v>
          </cell>
        </row>
        <row r="1352">
          <cell r="A1352" t="str">
            <v>DE Indiana / PSI - Steam Prod / Production / V1975</v>
          </cell>
        </row>
        <row r="1353">
          <cell r="A1353" t="str">
            <v>DE Indiana / PSI - Steam Prod / Production / V1976</v>
          </cell>
        </row>
        <row r="1354">
          <cell r="A1354" t="str">
            <v>DE Indiana / PSI - Steam Prod / Production / V1977</v>
          </cell>
        </row>
        <row r="1355">
          <cell r="A1355" t="str">
            <v>DE Indiana / PSI - Steam Prod / Production / V1978</v>
          </cell>
        </row>
        <row r="1356">
          <cell r="A1356" t="str">
            <v>DE Indiana / PSI - Steam Prod / Production / V1979</v>
          </cell>
        </row>
        <row r="1357">
          <cell r="A1357" t="str">
            <v>DE Indiana / PSI - Steam Prod / Production / V1980</v>
          </cell>
        </row>
        <row r="1358">
          <cell r="A1358" t="str">
            <v>DE Indiana / PSI - Steam Prod / Production / V1981</v>
          </cell>
        </row>
        <row r="1359">
          <cell r="A1359" t="str">
            <v>DE Indiana / PSI - Steam Prod / Production / V1982</v>
          </cell>
        </row>
        <row r="1360">
          <cell r="A1360" t="str">
            <v>DE Indiana / PSI - Steam Prod / Production / V1983</v>
          </cell>
        </row>
        <row r="1361">
          <cell r="A1361" t="str">
            <v>DE Indiana / PSI - Steam Prod / Production / V1984</v>
          </cell>
        </row>
        <row r="1362">
          <cell r="A1362" t="str">
            <v>DE Indiana / PSI - Steam Prod / Production / V1985</v>
          </cell>
        </row>
        <row r="1363">
          <cell r="A1363" t="str">
            <v>DE Indiana / PSI - Steam Prod / Production / V1986</v>
          </cell>
        </row>
        <row r="1364">
          <cell r="A1364" t="str">
            <v>DE Indiana / PSI - Steam Prod / Production / V1987</v>
          </cell>
        </row>
        <row r="1365">
          <cell r="A1365" t="str">
            <v>DE Indiana / PSI - Steam Prod / Production / V1987A</v>
          </cell>
        </row>
        <row r="1366">
          <cell r="A1366" t="str">
            <v>DE Indiana / PSI - Steam Prod / Production / V1988</v>
          </cell>
        </row>
        <row r="1367">
          <cell r="A1367" t="str">
            <v>DE Indiana / PSI - Steam Prod / Production / V1989</v>
          </cell>
        </row>
        <row r="1368">
          <cell r="A1368" t="str">
            <v>DE Indiana / PSI - Steam Prod / Production / V1990</v>
          </cell>
        </row>
        <row r="1369">
          <cell r="A1369" t="str">
            <v>DE Indiana / PSI - Steam Prod / Production / V1991</v>
          </cell>
        </row>
        <row r="1370">
          <cell r="A1370" t="str">
            <v>DE Indiana / PSI - Steam Prod / Production / V1992</v>
          </cell>
        </row>
        <row r="1371">
          <cell r="A1371" t="str">
            <v>DE Indiana / PSI - Steam Prod / Production / V1993</v>
          </cell>
        </row>
        <row r="1372">
          <cell r="A1372" t="str">
            <v>DE Indiana / PSI - Steam Prod / Production / V1994</v>
          </cell>
        </row>
        <row r="1373">
          <cell r="A1373" t="str">
            <v>DE Indiana / PSI - Steam Prod / Production / V1995</v>
          </cell>
        </row>
        <row r="1374">
          <cell r="A1374" t="str">
            <v>DE Indiana / PSI - Steam Prod / Production / V1996</v>
          </cell>
        </row>
        <row r="1375">
          <cell r="A1375" t="str">
            <v>DE Indiana / PSI - Steam Prod / Production / V1997</v>
          </cell>
        </row>
        <row r="1376">
          <cell r="A1376" t="str">
            <v>DE Indiana / PSI - Steam Prod / Production / V1998</v>
          </cell>
        </row>
        <row r="1377">
          <cell r="A1377" t="str">
            <v>DE Indiana / PSI - Steam Prod / Production / V1999</v>
          </cell>
        </row>
        <row r="1378">
          <cell r="A1378" t="str">
            <v>DE Indiana / PSI - Steam Prod / Production / V2000</v>
          </cell>
        </row>
        <row r="1379">
          <cell r="A1379" t="str">
            <v>DE Indiana / PSI - Steam Prod / Production / V2001</v>
          </cell>
        </row>
        <row r="1380">
          <cell r="A1380" t="str">
            <v>DE Indiana / PSI - Steam Prod / Production / V2001 30%</v>
          </cell>
        </row>
        <row r="1381">
          <cell r="A1381" t="str">
            <v>DE Indiana / PSI - Steam Prod / Production / V2002</v>
          </cell>
        </row>
        <row r="1382">
          <cell r="A1382" t="str">
            <v>DE Indiana / PSI - Steam Prod / Production / V2002 30%</v>
          </cell>
        </row>
        <row r="1383">
          <cell r="A1383" t="str">
            <v>DE Indiana / PSI - Steam Prod / Production / V2003</v>
          </cell>
        </row>
        <row r="1384">
          <cell r="A1384" t="str">
            <v>DE Indiana / PSI - Steam Prod / Production / V2003 30%</v>
          </cell>
        </row>
        <row r="1385">
          <cell r="A1385" t="str">
            <v>DE Indiana / PSI - Steam Prod / Production / V2003 50%</v>
          </cell>
        </row>
        <row r="1386">
          <cell r="A1386" t="str">
            <v>DE Indiana / PSI - Steam Prod / Production / V2004</v>
          </cell>
        </row>
        <row r="1387">
          <cell r="A1387" t="str">
            <v>DE Indiana / PSI - Steam Prod / Production / V2004 30%</v>
          </cell>
        </row>
        <row r="1388">
          <cell r="A1388" t="str">
            <v>DE Indiana / PSI - Steam Prod / Production / V2004 50%</v>
          </cell>
        </row>
        <row r="1389">
          <cell r="A1389" t="str">
            <v>DE Indiana / PSI - Steam Prod / Production / V2004 EXP</v>
          </cell>
        </row>
        <row r="1390">
          <cell r="A1390" t="str">
            <v>DE Indiana / PSI - Steam Prod / Production / V2005</v>
          </cell>
        </row>
        <row r="1391">
          <cell r="A1391" t="str">
            <v>DE Indiana / PSI - Steam Prod / Production / V2005 30%</v>
          </cell>
        </row>
        <row r="1392">
          <cell r="A1392" t="str">
            <v>DE Indiana / PSI - Steam Prod / Production / V2005 50%</v>
          </cell>
        </row>
        <row r="1393">
          <cell r="A1393" t="str">
            <v>DE Indiana / PSI - Steam Prod / Production / V2006</v>
          </cell>
        </row>
        <row r="1394">
          <cell r="A1394" t="str">
            <v>DE Indiana / PSI - Steam Prod / Production / V2006 EXP</v>
          </cell>
        </row>
        <row r="1395">
          <cell r="A1395" t="str">
            <v>DE Indiana / PSI - Steam Prod / Production / V2007</v>
          </cell>
        </row>
        <row r="1396">
          <cell r="A1396" t="str">
            <v>DE Indiana / PSI - Steam Prod / Production / V2007 EXP</v>
          </cell>
        </row>
        <row r="1397">
          <cell r="A1397" t="str">
            <v>DE Indiana / PSI - Steam Prod / Production / V2008</v>
          </cell>
        </row>
        <row r="1398">
          <cell r="A1398" t="str">
            <v>DE Indiana / PSI - Steam Prod / Production / V2008 50%</v>
          </cell>
        </row>
        <row r="1399">
          <cell r="A1399" t="str">
            <v>DE Indiana / PSI - Steam Prod / Production / V2008 EXP</v>
          </cell>
        </row>
        <row r="1400">
          <cell r="A1400" t="str">
            <v>DE Indiana / PSI - Steam Prod / Production / V2009</v>
          </cell>
        </row>
        <row r="1401">
          <cell r="A1401" t="str">
            <v>DE Indiana / PSI - Steam Prod / Production / V2009 50%</v>
          </cell>
        </row>
        <row r="1402">
          <cell r="A1402" t="str">
            <v>DE Indiana / PSI - Steam Prod / Production / V2009 EXP</v>
          </cell>
        </row>
        <row r="1403">
          <cell r="A1403" t="str">
            <v>DE Indiana / PSI - Steam Prod / Production / V2010</v>
          </cell>
        </row>
        <row r="1404">
          <cell r="A1404" t="str">
            <v>DE Indiana / PSI - Steam Prod / Production / V2010 100%</v>
          </cell>
        </row>
        <row r="1405">
          <cell r="A1405" t="str">
            <v>DE Indiana / PSI - Steam Prod / Production / V2010 50%</v>
          </cell>
        </row>
        <row r="1406">
          <cell r="A1406" t="str">
            <v>DE Indiana / PSI - Steam Prod / Production / V2010 EXP</v>
          </cell>
        </row>
        <row r="1407">
          <cell r="A1407" t="str">
            <v>DE Indiana / PSI - Steam Prod / Production / V2011</v>
          </cell>
        </row>
        <row r="1408">
          <cell r="A1408" t="str">
            <v>DE Indiana / PSI - Steam Prod / Production / V2011 100%</v>
          </cell>
          <cell r="B1408">
            <v>0</v>
          </cell>
        </row>
        <row r="1409">
          <cell r="A1409" t="str">
            <v>DE Indiana / PSI - Steam Prod / Production / V2011 50%</v>
          </cell>
          <cell r="B1409">
            <v>0</v>
          </cell>
        </row>
        <row r="1410">
          <cell r="A1410" t="str">
            <v>DE Indiana / PSI - Steam Prod / Production / V2011 EXP</v>
          </cell>
          <cell r="B1410">
            <v>0</v>
          </cell>
        </row>
        <row r="1411">
          <cell r="A1411" t="str">
            <v>DE Indiana / PSI - Steam Prod / V2009</v>
          </cell>
          <cell r="B1411" t="str">
            <v>MACRS 20</v>
          </cell>
        </row>
        <row r="1412">
          <cell r="A1412" t="str">
            <v>DE Indiana / PSI - Steam Prod / V2010</v>
          </cell>
          <cell r="B1412" t="str">
            <v>MACRS 20</v>
          </cell>
        </row>
        <row r="1413">
          <cell r="A1413" t="str">
            <v>DE Indiana / PSI - Steam Prod / V2011</v>
          </cell>
          <cell r="B1413" t="str">
            <v>MACRS 20</v>
          </cell>
        </row>
        <row r="1414">
          <cell r="A1414" t="str">
            <v>DE Indiana / PSI - Steam Prod / V2012</v>
          </cell>
          <cell r="B1414" t="str">
            <v>MACRS 20</v>
          </cell>
        </row>
        <row r="1415">
          <cell r="A1415" t="str">
            <v>DE Indiana / PSI - Steam Prod / V2013</v>
          </cell>
          <cell r="B1415" t="str">
            <v>MACRS 20</v>
          </cell>
        </row>
        <row r="1416">
          <cell r="A1416" t="str">
            <v>DE Indiana / PSI - Steam Prod / V2014</v>
          </cell>
          <cell r="B1416" t="str">
            <v>MACRS 20</v>
          </cell>
        </row>
        <row r="1417">
          <cell r="A1417" t="str">
            <v>DE Indiana / PSI - Steam Prod / V2015</v>
          </cell>
          <cell r="B1417" t="str">
            <v>MACRS 20</v>
          </cell>
        </row>
        <row r="1418">
          <cell r="A1418" t="str">
            <v>DE Indiana / PSI - Steam Prod / V2016</v>
          </cell>
          <cell r="B1418" t="str">
            <v>MACRS 20</v>
          </cell>
        </row>
        <row r="1419">
          <cell r="A1419" t="str">
            <v>DE Indiana / PSI - Steam Prod / V2017</v>
          </cell>
          <cell r="B1419" t="str">
            <v>MACRS 20</v>
          </cell>
        </row>
        <row r="1420">
          <cell r="A1420" t="str">
            <v>DE Indiana / PSI - Steam Prod / V2018</v>
          </cell>
          <cell r="B1420" t="str">
            <v>MACRS 20</v>
          </cell>
        </row>
        <row r="1421">
          <cell r="A1421" t="str">
            <v>DE Indiana / PSI - Steam Prod / V2019</v>
          </cell>
          <cell r="B1421" t="str">
            <v>MACRS 20</v>
          </cell>
        </row>
        <row r="1422">
          <cell r="A1422" t="str">
            <v>DE Indiana / PSI - Steam Prod ARO / Production / V2003</v>
          </cell>
          <cell r="B1422">
            <v>0</v>
          </cell>
        </row>
        <row r="1423">
          <cell r="A1423" t="str">
            <v>DE Indiana / PSI - Steam Prod ARO / Production / V2004</v>
          </cell>
          <cell r="B1423">
            <v>0</v>
          </cell>
        </row>
        <row r="1424">
          <cell r="A1424" t="str">
            <v>DE Indiana / PSI - Steam Prod ARO / Production / V2005</v>
          </cell>
          <cell r="B1424">
            <v>0</v>
          </cell>
        </row>
        <row r="1425">
          <cell r="A1425" t="str">
            <v>DE Indiana / PSI - Steam Prod ARO / Production / V2006</v>
          </cell>
          <cell r="B1425">
            <v>0</v>
          </cell>
        </row>
        <row r="1426">
          <cell r="A1426" t="str">
            <v>DE Indiana / PSI - Steam Prod ARO / Production / V2007</v>
          </cell>
          <cell r="B1426">
            <v>0</v>
          </cell>
        </row>
        <row r="1427">
          <cell r="A1427" t="str">
            <v>DE Indiana / PSI - Steam Prod ARO / Production / V2008</v>
          </cell>
          <cell r="B1427">
            <v>0</v>
          </cell>
        </row>
        <row r="1428">
          <cell r="A1428" t="str">
            <v>DE Indiana / PSI - Steam Prod ARO / Production / V2009</v>
          </cell>
          <cell r="B1428">
            <v>0</v>
          </cell>
        </row>
        <row r="1429">
          <cell r="A1429" t="str">
            <v>DE Indiana / PSI - Steam Prod ARO / Production / V2010</v>
          </cell>
          <cell r="B1429">
            <v>0</v>
          </cell>
        </row>
        <row r="1430">
          <cell r="A1430" t="str">
            <v>DE Indiana / PSI - Steam Prod ARO / Production / V2010 EXP</v>
          </cell>
          <cell r="B1430">
            <v>0</v>
          </cell>
        </row>
        <row r="1431">
          <cell r="A1431" t="str">
            <v>DE Indiana / PSI - Steam Prod ARO / Production / V2011</v>
          </cell>
          <cell r="B1431">
            <v>0</v>
          </cell>
        </row>
        <row r="1432">
          <cell r="A1432" t="str">
            <v>DE Indiana / PSI - Steam Prod ARO / Production / V2011 EXP</v>
          </cell>
          <cell r="B1432">
            <v>0</v>
          </cell>
        </row>
        <row r="1433">
          <cell r="A1433" t="str">
            <v>DE Indiana / PSI - Steam Prod ARO / V2009</v>
          </cell>
          <cell r="B1433" t="str">
            <v>Zero</v>
          </cell>
        </row>
        <row r="1434">
          <cell r="A1434" t="str">
            <v>DE Indiana / PSI - Steam Prod ARO / V2010</v>
          </cell>
          <cell r="B1434" t="str">
            <v>Zero</v>
          </cell>
        </row>
        <row r="1435">
          <cell r="A1435" t="str">
            <v>DE Indiana / PSI - Steam Prod ARO / V2011</v>
          </cell>
          <cell r="B1435" t="str">
            <v>Zero</v>
          </cell>
        </row>
        <row r="1436">
          <cell r="A1436" t="str">
            <v>DE Indiana / PSI - Steam Prod ARO / V2012</v>
          </cell>
          <cell r="B1436" t="str">
            <v>Zero</v>
          </cell>
        </row>
        <row r="1437">
          <cell r="A1437" t="str">
            <v>DE Indiana / PSI - Steam Prod ARO / V2013</v>
          </cell>
          <cell r="B1437" t="str">
            <v>Zero</v>
          </cell>
        </row>
        <row r="1438">
          <cell r="A1438" t="str">
            <v>DE Indiana / PSI - Steam Prod Cay / Production / V1953</v>
          </cell>
          <cell r="B1438">
            <v>0</v>
          </cell>
        </row>
        <row r="1439">
          <cell r="A1439" t="str">
            <v>DE Indiana / PSI - Steam Prod Cay / Production / V1954</v>
          </cell>
          <cell r="B1439">
            <v>0</v>
          </cell>
        </row>
        <row r="1440">
          <cell r="A1440" t="str">
            <v>DE Indiana / PSI - Steam Prod Cay / Production / V1955</v>
          </cell>
        </row>
        <row r="1441">
          <cell r="A1441" t="str">
            <v>DE Indiana / PSI - Steam Prod Cay / Production / V1956</v>
          </cell>
        </row>
        <row r="1442">
          <cell r="A1442" t="str">
            <v>DE Indiana / PSI - Steam Prod Cay / Production / V1957</v>
          </cell>
        </row>
        <row r="1443">
          <cell r="A1443" t="str">
            <v>DE Indiana / PSI - Steam Prod Cay / Production / V1958</v>
          </cell>
        </row>
        <row r="1444">
          <cell r="A1444" t="str">
            <v>DE Indiana / PSI - Steam Prod Cay / Production / V1959</v>
          </cell>
        </row>
        <row r="1445">
          <cell r="A1445" t="str">
            <v>DE Indiana / PSI - Steam Prod Cay / Production / V1960</v>
          </cell>
        </row>
        <row r="1446">
          <cell r="A1446" t="str">
            <v>DE Indiana / PSI - Steam Prod Cay / Production / V1961</v>
          </cell>
        </row>
        <row r="1447">
          <cell r="A1447" t="str">
            <v>DE Indiana / PSI - Steam Prod Cay / Production / V1962</v>
          </cell>
        </row>
        <row r="1448">
          <cell r="A1448" t="str">
            <v>DE Indiana / PSI - Steam Prod Cay / Production / V1963</v>
          </cell>
        </row>
        <row r="1449">
          <cell r="A1449" t="str">
            <v>DE Indiana / PSI - Steam Prod Cay / Production / V1964</v>
          </cell>
        </row>
        <row r="1450">
          <cell r="A1450" t="str">
            <v>DE Indiana / PSI - Steam Prod Cay / Production / V1965</v>
          </cell>
        </row>
        <row r="1451">
          <cell r="A1451" t="str">
            <v>DE Indiana / PSI - Steam Prod Cay / Production / V1966</v>
          </cell>
        </row>
        <row r="1452">
          <cell r="A1452" t="str">
            <v>DE Indiana / PSI - Steam Prod Cay / Production / V1967</v>
          </cell>
        </row>
        <row r="1453">
          <cell r="A1453" t="str">
            <v>DE Indiana / PSI - Steam Prod Cay / Production / V1968</v>
          </cell>
        </row>
        <row r="1454">
          <cell r="A1454" t="str">
            <v>DE Indiana / PSI - Steam Prod Cay / Production / V1969</v>
          </cell>
        </row>
        <row r="1455">
          <cell r="A1455" t="str">
            <v>DE Indiana / PSI - Steam Prod Cay / Production / V1970</v>
          </cell>
        </row>
        <row r="1456">
          <cell r="A1456" t="str">
            <v>DE Indiana / PSI - Steam Prod Cay / Production / V1971</v>
          </cell>
        </row>
        <row r="1457">
          <cell r="A1457" t="str">
            <v>DE Indiana / PSI - Steam Prod Cay / Production / V1972</v>
          </cell>
        </row>
        <row r="1458">
          <cell r="A1458" t="str">
            <v>DE Indiana / PSI - Steam Prod Cay / Production / V1973</v>
          </cell>
        </row>
        <row r="1459">
          <cell r="A1459" t="str">
            <v>DE Indiana / PSI - Steam Prod Cay / Production / V1974</v>
          </cell>
        </row>
        <row r="1460">
          <cell r="A1460" t="str">
            <v>DE Indiana / PSI - Steam Prod Cay / Production / V1975</v>
          </cell>
        </row>
        <row r="1461">
          <cell r="A1461" t="str">
            <v>DE Indiana / PSI - Steam Prod Cay / Production / V1976</v>
          </cell>
        </row>
        <row r="1462">
          <cell r="A1462" t="str">
            <v>DE Indiana / PSI - Steam Prod Cay / Production / V1977</v>
          </cell>
        </row>
        <row r="1463">
          <cell r="A1463" t="str">
            <v>DE Indiana / PSI - Steam Prod Cay / Production / V1978</v>
          </cell>
        </row>
        <row r="1464">
          <cell r="A1464" t="str">
            <v>DE Indiana / PSI - Steam Prod Cay / Production / V1979</v>
          </cell>
        </row>
        <row r="1465">
          <cell r="A1465" t="str">
            <v>DE Indiana / PSI - Steam Prod Cay / Production / V1980</v>
          </cell>
        </row>
        <row r="1466">
          <cell r="A1466" t="str">
            <v>DE Indiana / PSI - Steam Prod Cay / Production / V1981</v>
          </cell>
        </row>
        <row r="1467">
          <cell r="A1467" t="str">
            <v>DE Indiana / PSI - Steam Prod Cay / Production / V1982</v>
          </cell>
        </row>
        <row r="1468">
          <cell r="A1468" t="str">
            <v>DE Indiana / PSI - Steam Prod Cay / Production / V1983</v>
          </cell>
        </row>
        <row r="1469">
          <cell r="A1469" t="str">
            <v>DE Indiana / PSI - Steam Prod Cay / Production / V1984</v>
          </cell>
        </row>
        <row r="1470">
          <cell r="A1470" t="str">
            <v>DE Indiana / PSI - Steam Prod Cay / Production / V1985</v>
          </cell>
        </row>
        <row r="1471">
          <cell r="A1471" t="str">
            <v>DE Indiana / PSI - Steam Prod Cay / Production / V1986</v>
          </cell>
        </row>
        <row r="1472">
          <cell r="A1472" t="str">
            <v>DE Indiana / PSI - Steam Prod Cay / Production / V1987</v>
          </cell>
        </row>
        <row r="1473">
          <cell r="A1473" t="str">
            <v>DE Indiana / PSI - Steam Prod Cay / Production / V1988</v>
          </cell>
        </row>
        <row r="1474">
          <cell r="A1474" t="str">
            <v>DE Indiana / PSI - Steam Prod Cay / Production / V1989</v>
          </cell>
        </row>
        <row r="1475">
          <cell r="A1475" t="str">
            <v>DE Indiana / PSI - Steam Prod Cay / Production / V1990</v>
          </cell>
        </row>
        <row r="1476">
          <cell r="A1476" t="str">
            <v>DE Indiana / PSI - Steam Prod Cay / Production / V1991</v>
          </cell>
        </row>
        <row r="1477">
          <cell r="A1477" t="str">
            <v>DE Indiana / PSI - Steam Prod Cay / Production / V1992</v>
          </cell>
        </row>
        <row r="1478">
          <cell r="A1478" t="str">
            <v>DE Indiana / PSI - Steam Prod Cay / Production / V1993</v>
          </cell>
        </row>
        <row r="1479">
          <cell r="A1479" t="str">
            <v>DE Indiana / PSI - Steam Prod Cay / Production / V1994</v>
          </cell>
        </row>
        <row r="1480">
          <cell r="A1480" t="str">
            <v>DE Indiana / PSI - Steam Prod Cay / Production / V1995</v>
          </cell>
        </row>
        <row r="1481">
          <cell r="A1481" t="str">
            <v>DE Indiana / PSI - Steam Prod Cay / Production / V1996</v>
          </cell>
        </row>
        <row r="1482">
          <cell r="A1482" t="str">
            <v>DE Indiana / PSI - Steam Prod Cay / Production / V1997</v>
          </cell>
        </row>
        <row r="1483">
          <cell r="A1483" t="str">
            <v>DE Indiana / PSI - Steam Prod Cay / Production / V1998</v>
          </cell>
        </row>
        <row r="1484">
          <cell r="A1484" t="str">
            <v>DE Indiana / PSI - Steam Prod Cay / Production / V1999</v>
          </cell>
        </row>
        <row r="1485">
          <cell r="A1485" t="str">
            <v>DE Indiana / PSI - Steam Prod Cay / Production / V2000</v>
          </cell>
        </row>
        <row r="1486">
          <cell r="A1486" t="str">
            <v>DE Indiana / PSI - Steam Prod Cay / Production / V2001</v>
          </cell>
        </row>
        <row r="1487">
          <cell r="A1487" t="str">
            <v>DE Indiana / PSI - Steam Prod Cay / Production / V2002</v>
          </cell>
        </row>
        <row r="1488">
          <cell r="A1488" t="str">
            <v>DE Indiana / PSI - Steam Prod Cay / Production / V2002 30%</v>
          </cell>
        </row>
        <row r="1489">
          <cell r="A1489" t="str">
            <v>DE Indiana / PSI - Steam Prod Cay / Production / V2003</v>
          </cell>
        </row>
        <row r="1490">
          <cell r="A1490" t="str">
            <v>DE Indiana / PSI - Steam Prod Cay / Production / V2003 30%</v>
          </cell>
        </row>
        <row r="1491">
          <cell r="A1491" t="str">
            <v>DE Indiana / PSI - Steam Prod Cay / Production / V2003 50%</v>
          </cell>
        </row>
        <row r="1492">
          <cell r="A1492" t="str">
            <v>DE Indiana / PSI - Steam Prod Cay / Production / V2004</v>
          </cell>
        </row>
        <row r="1493">
          <cell r="A1493" t="str">
            <v>DE Indiana / PSI - Steam Prod Cay / Production / V2004 30%</v>
          </cell>
        </row>
        <row r="1494">
          <cell r="A1494" t="str">
            <v>DE Indiana / PSI - Steam Prod Cay / Production / V2004 50%</v>
          </cell>
        </row>
        <row r="1495">
          <cell r="A1495" t="str">
            <v>DE Indiana / PSI - Steam Prod Cay / Production / V2004 EXP</v>
          </cell>
        </row>
        <row r="1496">
          <cell r="A1496" t="str">
            <v>DE Indiana / PSI - Steam Prod Cay / Production / V2005</v>
          </cell>
        </row>
        <row r="1497">
          <cell r="A1497" t="str">
            <v>DE Indiana / PSI - Steam Prod Cay / Production / V2005 30%</v>
          </cell>
        </row>
        <row r="1498">
          <cell r="A1498" t="str">
            <v>DE Indiana / PSI - Steam Prod Cay / Production / V2005 50%</v>
          </cell>
        </row>
        <row r="1499">
          <cell r="A1499" t="str">
            <v>DE Indiana / PSI - Steam Prod Cay / Production / V2006</v>
          </cell>
        </row>
        <row r="1500">
          <cell r="A1500" t="str">
            <v>DE Indiana / PSI - Steam Prod Cay / Production / V2006 EXP</v>
          </cell>
        </row>
        <row r="1501">
          <cell r="A1501" t="str">
            <v>DE Indiana / PSI - Steam Prod Cay / Production / V2007</v>
          </cell>
        </row>
        <row r="1502">
          <cell r="A1502" t="str">
            <v>DE Indiana / PSI - Steam Prod Cay / Production / V2007 EXP</v>
          </cell>
        </row>
        <row r="1503">
          <cell r="A1503" t="str">
            <v>DE Indiana / PSI - Steam Prod Cay / Production / V2008</v>
          </cell>
        </row>
        <row r="1504">
          <cell r="A1504" t="str">
            <v>DE Indiana / PSI - Steam Prod Cay / Production / V2008 50%</v>
          </cell>
          <cell r="B1504">
            <v>0</v>
          </cell>
        </row>
        <row r="1505">
          <cell r="A1505" t="str">
            <v>DE Indiana / PSI - Steam Prod Cay / Production / V2008 EXP</v>
          </cell>
          <cell r="B1505">
            <v>0</v>
          </cell>
        </row>
        <row r="1506">
          <cell r="A1506" t="str">
            <v>DE Indiana / PSI - Steam Prod Cay / Production / V2009</v>
          </cell>
          <cell r="B1506">
            <v>0</v>
          </cell>
        </row>
        <row r="1507">
          <cell r="A1507" t="str">
            <v>DE Indiana / PSI - Steam Prod Cay / Production / V2009 50%</v>
          </cell>
          <cell r="B1507">
            <v>0</v>
          </cell>
        </row>
        <row r="1508">
          <cell r="A1508" t="str">
            <v>DE Indiana / PSI - Steam Prod Cay / Production / V2009 EXP</v>
          </cell>
          <cell r="B1508">
            <v>0</v>
          </cell>
        </row>
        <row r="1509">
          <cell r="A1509" t="str">
            <v>DE Indiana / PSI - Steam Prod Cay / Production / V2010</v>
          </cell>
          <cell r="B1509">
            <v>0</v>
          </cell>
        </row>
        <row r="1510">
          <cell r="A1510" t="str">
            <v>DE Indiana / PSI - Steam Prod Cay / Production / V2010 100%</v>
          </cell>
          <cell r="B1510">
            <v>0</v>
          </cell>
        </row>
        <row r="1511">
          <cell r="A1511" t="str">
            <v>DE Indiana / PSI - Steam Prod Cay / Production / V2010 50%</v>
          </cell>
          <cell r="B1511">
            <v>0</v>
          </cell>
        </row>
        <row r="1512">
          <cell r="A1512" t="str">
            <v>DE Indiana / PSI - Steam Prod Cay / Production / V2010 EXP</v>
          </cell>
          <cell r="B1512">
            <v>0</v>
          </cell>
        </row>
        <row r="1513">
          <cell r="A1513" t="str">
            <v>DE Indiana / PSI - Steam Prod Cay / Production / V2011</v>
          </cell>
          <cell r="B1513">
            <v>0</v>
          </cell>
        </row>
        <row r="1514">
          <cell r="A1514" t="str">
            <v>DE Indiana / PSI - Steam Prod Cay / Production / V2011 100%</v>
          </cell>
          <cell r="B1514">
            <v>0</v>
          </cell>
        </row>
        <row r="1515">
          <cell r="A1515" t="str">
            <v>DE Indiana / PSI - Steam Prod Cay / Production / V2011 50%</v>
          </cell>
          <cell r="B1515">
            <v>0</v>
          </cell>
        </row>
        <row r="1516">
          <cell r="A1516" t="str">
            <v>DE Indiana / PSI - Steam Prod Cay / Production / V2011 EXP</v>
          </cell>
          <cell r="B1516">
            <v>0</v>
          </cell>
        </row>
        <row r="1517">
          <cell r="A1517" t="str">
            <v>DE Indiana / PSI - Steam Prod Cay / V2009</v>
          </cell>
          <cell r="B1517" t="str">
            <v>MACRS 20</v>
          </cell>
        </row>
        <row r="1518">
          <cell r="A1518" t="str">
            <v>DE Indiana / PSI - Steam Prod Cay / V2010</v>
          </cell>
          <cell r="B1518" t="str">
            <v>MACRS 20</v>
          </cell>
        </row>
        <row r="1519">
          <cell r="A1519" t="str">
            <v>DE Indiana / PSI - Steam Prod Cay / V2011</v>
          </cell>
          <cell r="B1519" t="str">
            <v>MACRS 20</v>
          </cell>
        </row>
        <row r="1520">
          <cell r="A1520" t="str">
            <v>DE Indiana / PSI - Steam Prod Cay / V2012</v>
          </cell>
          <cell r="B1520" t="str">
            <v>MACRS 20</v>
          </cell>
        </row>
        <row r="1521">
          <cell r="A1521" t="str">
            <v>DE Indiana / PSI - Steam Prod Cay / V2013</v>
          </cell>
          <cell r="B1521" t="str">
            <v>MACRS 20</v>
          </cell>
        </row>
        <row r="1522">
          <cell r="A1522" t="str">
            <v>DE Indiana / PSI - Steam Prod Cay / V2014</v>
          </cell>
          <cell r="B1522" t="str">
            <v>MACRS 20</v>
          </cell>
        </row>
        <row r="1523">
          <cell r="A1523" t="str">
            <v>DE Indiana / PSI - Steam Prod Cay / V2015</v>
          </cell>
          <cell r="B1523" t="str">
            <v>MACRS 20</v>
          </cell>
        </row>
        <row r="1524">
          <cell r="A1524" t="str">
            <v>DE Indiana / PSI - Steam Prod Cay / V2016</v>
          </cell>
          <cell r="B1524" t="str">
            <v>MACRS 20</v>
          </cell>
        </row>
        <row r="1525">
          <cell r="A1525" t="str">
            <v>DE Indiana / PSI - Steam Prod Cay / V2017</v>
          </cell>
          <cell r="B1525" t="str">
            <v>MACRS 20</v>
          </cell>
        </row>
        <row r="1526">
          <cell r="A1526" t="str">
            <v>DE Indiana / PSI - Steam Prod Cay / V2018</v>
          </cell>
          <cell r="B1526" t="str">
            <v>MACRS 20</v>
          </cell>
        </row>
        <row r="1527">
          <cell r="A1527" t="str">
            <v>DE Indiana / PSI - Steam Prod Cay / V2019</v>
          </cell>
          <cell r="B1527" t="str">
            <v>MACRS 20</v>
          </cell>
        </row>
        <row r="1528">
          <cell r="A1528" t="str">
            <v>DE Indiana / PSI - Steam Prod Gib / Production / V1953</v>
          </cell>
          <cell r="B1528">
            <v>0</v>
          </cell>
        </row>
        <row r="1529">
          <cell r="A1529" t="str">
            <v>DE Indiana / PSI - Steam Prod Gib / Production / V1954</v>
          </cell>
          <cell r="B1529">
            <v>0</v>
          </cell>
        </row>
        <row r="1530">
          <cell r="A1530" t="str">
            <v>DE Indiana / PSI - Steam Prod Gib / Production / V1955</v>
          </cell>
          <cell r="B1530">
            <v>0</v>
          </cell>
        </row>
        <row r="1531">
          <cell r="A1531" t="str">
            <v>DE Indiana / PSI - Steam Prod Gib / Production / V1956</v>
          </cell>
          <cell r="B1531">
            <v>0</v>
          </cell>
        </row>
        <row r="1532">
          <cell r="A1532" t="str">
            <v>DE Indiana / PSI - Steam Prod Gib / Production / V1957</v>
          </cell>
          <cell r="B1532">
            <v>0</v>
          </cell>
        </row>
        <row r="1533">
          <cell r="A1533" t="str">
            <v>DE Indiana / PSI - Steam Prod Gib / Production / V1958</v>
          </cell>
          <cell r="B1533">
            <v>0</v>
          </cell>
        </row>
        <row r="1534">
          <cell r="A1534" t="str">
            <v>DE Indiana / PSI - Steam Prod Gib / Production / V1959</v>
          </cell>
          <cell r="B1534">
            <v>0</v>
          </cell>
        </row>
        <row r="1535">
          <cell r="A1535" t="str">
            <v>DE Indiana / PSI - Steam Prod Gib / Production / V1961</v>
          </cell>
          <cell r="B1535">
            <v>0</v>
          </cell>
        </row>
        <row r="1536">
          <cell r="A1536" t="str">
            <v>DE Indiana / PSI - Steam Prod Gib / Production / V1964</v>
          </cell>
        </row>
        <row r="1537">
          <cell r="A1537" t="str">
            <v>DE Indiana / PSI - Steam Prod Gib / Production / V1965</v>
          </cell>
        </row>
        <row r="1538">
          <cell r="A1538" t="str">
            <v>DE Indiana / PSI - Steam Prod Gib / Production / V1966</v>
          </cell>
        </row>
        <row r="1539">
          <cell r="A1539" t="str">
            <v>DE Indiana / PSI - Steam Prod Gib / Production / V1967</v>
          </cell>
        </row>
        <row r="1540">
          <cell r="A1540" t="str">
            <v>DE Indiana / PSI - Steam Prod Gib / Production / V1968</v>
          </cell>
        </row>
        <row r="1541">
          <cell r="A1541" t="str">
            <v>DE Indiana / PSI - Steam Prod Gib / Production / V1969</v>
          </cell>
        </row>
        <row r="1542">
          <cell r="A1542" t="str">
            <v>DE Indiana / PSI - Steam Prod Gib / Production / V1970</v>
          </cell>
        </row>
        <row r="1543">
          <cell r="A1543" t="str">
            <v>DE Indiana / PSI - Steam Prod Gib / Production / V1971</v>
          </cell>
        </row>
        <row r="1544">
          <cell r="A1544" t="str">
            <v>DE Indiana / PSI - Steam Prod Gib / Production / V1972</v>
          </cell>
        </row>
        <row r="1545">
          <cell r="A1545" t="str">
            <v>DE Indiana / PSI - Steam Prod Gib / Production / V1973</v>
          </cell>
        </row>
        <row r="1546">
          <cell r="A1546" t="str">
            <v>DE Indiana / PSI - Steam Prod Gib / Production / V1974</v>
          </cell>
        </row>
        <row r="1547">
          <cell r="A1547" t="str">
            <v>DE Indiana / PSI - Steam Prod Gib / Production / V1975</v>
          </cell>
        </row>
        <row r="1548">
          <cell r="A1548" t="str">
            <v>DE Indiana / PSI - Steam Prod Gib / Production / V1976</v>
          </cell>
        </row>
        <row r="1549">
          <cell r="A1549" t="str">
            <v>DE Indiana / PSI - Steam Prod Gib / Production / V1977</v>
          </cell>
        </row>
        <row r="1550">
          <cell r="A1550" t="str">
            <v>DE Indiana / PSI - Steam Prod Gib / Production / V1978</v>
          </cell>
        </row>
        <row r="1551">
          <cell r="A1551" t="str">
            <v>DE Indiana / PSI - Steam Prod Gib / Production / V1979</v>
          </cell>
        </row>
        <row r="1552">
          <cell r="A1552" t="str">
            <v>DE Indiana / PSI - Steam Prod Gib / Production / V1980</v>
          </cell>
        </row>
        <row r="1553">
          <cell r="A1553" t="str">
            <v>DE Indiana / PSI - Steam Prod Gib / Production / V1981</v>
          </cell>
        </row>
        <row r="1554">
          <cell r="A1554" t="str">
            <v>DE Indiana / PSI - Steam Prod Gib / Production / V1982</v>
          </cell>
        </row>
        <row r="1555">
          <cell r="A1555" t="str">
            <v>DE Indiana / PSI - Steam Prod Gib / Production / V1983</v>
          </cell>
        </row>
        <row r="1556">
          <cell r="A1556" t="str">
            <v>DE Indiana / PSI - Steam Prod Gib / Production / V1984</v>
          </cell>
        </row>
        <row r="1557">
          <cell r="A1557" t="str">
            <v>DE Indiana / PSI - Steam Prod Gib / Production / V1985</v>
          </cell>
        </row>
        <row r="1558">
          <cell r="A1558" t="str">
            <v>DE Indiana / PSI - Steam Prod Gib / Production / V1986</v>
          </cell>
        </row>
        <row r="1559">
          <cell r="A1559" t="str">
            <v>DE Indiana / PSI - Steam Prod Gib / Production / V1987</v>
          </cell>
        </row>
        <row r="1560">
          <cell r="A1560" t="str">
            <v>DE Indiana / PSI - Steam Prod Gib / Production / V1988</v>
          </cell>
        </row>
        <row r="1561">
          <cell r="A1561" t="str">
            <v>DE Indiana / PSI - Steam Prod Gib / Production / V1989</v>
          </cell>
        </row>
        <row r="1562">
          <cell r="A1562" t="str">
            <v>DE Indiana / PSI - Steam Prod Gib / Production / V1990</v>
          </cell>
        </row>
        <row r="1563">
          <cell r="A1563" t="str">
            <v>DE Indiana / PSI - Steam Prod Gib / Production / V1991</v>
          </cell>
        </row>
        <row r="1564">
          <cell r="A1564" t="str">
            <v>DE Indiana / PSI - Steam Prod Gib / Production / V1992</v>
          </cell>
        </row>
        <row r="1565">
          <cell r="A1565" t="str">
            <v>DE Indiana / PSI - Steam Prod Gib / Production / V1993</v>
          </cell>
        </row>
        <row r="1566">
          <cell r="A1566" t="str">
            <v>DE Indiana / PSI - Steam Prod Gib / Production / V1994</v>
          </cell>
        </row>
        <row r="1567">
          <cell r="A1567" t="str">
            <v>DE Indiana / PSI - Steam Prod Gib / Production / V1995</v>
          </cell>
        </row>
        <row r="1568">
          <cell r="A1568" t="str">
            <v>DE Indiana / PSI - Steam Prod Gib / Production / V1996</v>
          </cell>
        </row>
        <row r="1569">
          <cell r="A1569" t="str">
            <v>DE Indiana / PSI - Steam Prod Gib / Production / V1997</v>
          </cell>
        </row>
        <row r="1570">
          <cell r="A1570" t="str">
            <v>DE Indiana / PSI - Steam Prod Gib / Production / V1998</v>
          </cell>
        </row>
        <row r="1571">
          <cell r="A1571" t="str">
            <v>DE Indiana / PSI - Steam Prod Gib / Production / V1999</v>
          </cell>
        </row>
        <row r="1572">
          <cell r="A1572" t="str">
            <v>DE Indiana / PSI - Steam Prod Gib / Production / V2000</v>
          </cell>
        </row>
        <row r="1573">
          <cell r="A1573" t="str">
            <v>DE Indiana / PSI - Steam Prod Gib / Production / V2001</v>
          </cell>
        </row>
        <row r="1574">
          <cell r="A1574" t="str">
            <v>DE Indiana / PSI - Steam Prod Gib / Production / V2002</v>
          </cell>
        </row>
        <row r="1575">
          <cell r="A1575" t="str">
            <v>DE Indiana / PSI - Steam Prod Gib / Production / V2002 30%</v>
          </cell>
        </row>
        <row r="1576">
          <cell r="A1576" t="str">
            <v>DE Indiana / PSI - Steam Prod Gib / Production / V2003</v>
          </cell>
        </row>
        <row r="1577">
          <cell r="A1577" t="str">
            <v>DE Indiana / PSI - Steam Prod Gib / Production / V2003 30%</v>
          </cell>
        </row>
        <row r="1578">
          <cell r="A1578" t="str">
            <v>DE Indiana / PSI - Steam Prod Gib / Production / V2003 50%</v>
          </cell>
        </row>
        <row r="1579">
          <cell r="A1579" t="str">
            <v>DE Indiana / PSI - Steam Prod Gib / Production / V2004</v>
          </cell>
        </row>
        <row r="1580">
          <cell r="A1580" t="str">
            <v>DE Indiana / PSI - Steam Prod Gib / Production / V2004 30%</v>
          </cell>
        </row>
        <row r="1581">
          <cell r="A1581" t="str">
            <v>DE Indiana / PSI - Steam Prod Gib / Production / V2004 50%</v>
          </cell>
        </row>
        <row r="1582">
          <cell r="A1582" t="str">
            <v>DE Indiana / PSI - Steam Prod Gib / Production / V2004 EXP</v>
          </cell>
        </row>
        <row r="1583">
          <cell r="A1583" t="str">
            <v>DE Indiana / PSI - Steam Prod Gib / Production / V2005</v>
          </cell>
        </row>
        <row r="1584">
          <cell r="A1584" t="str">
            <v>DE Indiana / PSI - Steam Prod Gib / Production / V2005 30%</v>
          </cell>
        </row>
        <row r="1585">
          <cell r="A1585" t="str">
            <v>DE Indiana / PSI - Steam Prod Gib / Production / V2005 50%</v>
          </cell>
        </row>
        <row r="1586">
          <cell r="A1586" t="str">
            <v>DE Indiana / PSI - Steam Prod Gib / Production / V2006</v>
          </cell>
        </row>
        <row r="1587">
          <cell r="A1587" t="str">
            <v>DE Indiana / PSI - Steam Prod Gib / Production / V2006 EXP</v>
          </cell>
        </row>
        <row r="1588">
          <cell r="A1588" t="str">
            <v>DE Indiana / PSI - Steam Prod Gib / Production / V2007</v>
          </cell>
        </row>
        <row r="1589">
          <cell r="A1589" t="str">
            <v>DE Indiana / PSI - Steam Prod Gib / Production / V2007 EXP</v>
          </cell>
        </row>
        <row r="1590">
          <cell r="A1590" t="str">
            <v>DE Indiana / PSI - Steam Prod Gib / Production / V2008</v>
          </cell>
        </row>
        <row r="1591">
          <cell r="A1591" t="str">
            <v>DE Indiana / PSI - Steam Prod Gib / Production / V2008 50%</v>
          </cell>
        </row>
        <row r="1592">
          <cell r="A1592" t="str">
            <v>DE Indiana / PSI - Steam Prod Gib / Production / V2008 EXP</v>
          </cell>
        </row>
        <row r="1593">
          <cell r="A1593" t="str">
            <v>DE Indiana / PSI - Steam Prod Gib / Production / V2009</v>
          </cell>
        </row>
        <row r="1594">
          <cell r="A1594" t="str">
            <v>DE Indiana / PSI - Steam Prod Gib / Production / V2009 50%</v>
          </cell>
        </row>
        <row r="1595">
          <cell r="A1595" t="str">
            <v>DE Indiana / PSI - Steam Prod Gib / Production / V2009 EXP</v>
          </cell>
        </row>
        <row r="1596">
          <cell r="A1596" t="str">
            <v>DE Indiana / PSI - Steam Prod Gib / Production / V2010</v>
          </cell>
        </row>
        <row r="1597">
          <cell r="A1597" t="str">
            <v>DE Indiana / PSI - Steam Prod Gib / Production / V2010 100%</v>
          </cell>
        </row>
        <row r="1598">
          <cell r="A1598" t="str">
            <v>DE Indiana / PSI - Steam Prod Gib / Production / V2010 50%</v>
          </cell>
        </row>
        <row r="1599">
          <cell r="A1599" t="str">
            <v>DE Indiana / PSI - Steam Prod Gib / Production / V2010 EXP</v>
          </cell>
        </row>
        <row r="1600">
          <cell r="A1600" t="str">
            <v>DE Indiana / PSI - Steam Prod Gib / Production / V2011</v>
          </cell>
          <cell r="B1600">
            <v>0</v>
          </cell>
        </row>
        <row r="1601">
          <cell r="A1601" t="str">
            <v>DE Indiana / PSI - Steam Prod Gib / Production / V2011 100%</v>
          </cell>
          <cell r="B1601">
            <v>0</v>
          </cell>
        </row>
        <row r="1602">
          <cell r="A1602" t="str">
            <v>DE Indiana / PSI - Steam Prod Gib / Production / V2011 50%</v>
          </cell>
          <cell r="B1602">
            <v>0</v>
          </cell>
        </row>
        <row r="1603">
          <cell r="A1603" t="str">
            <v>DE Indiana / PSI - Steam Prod Gib / Production / V2011 EXP</v>
          </cell>
          <cell r="B1603">
            <v>0</v>
          </cell>
        </row>
        <row r="1604">
          <cell r="A1604" t="str">
            <v>DE Indiana / PSI - Steam Prod Gib / V2009</v>
          </cell>
          <cell r="B1604" t="str">
            <v>MACRS 20</v>
          </cell>
        </row>
        <row r="1605">
          <cell r="A1605" t="str">
            <v>DE Indiana / PSI - Steam Prod Gib / V2010</v>
          </cell>
          <cell r="B1605" t="str">
            <v>MACRS 20</v>
          </cell>
        </row>
        <row r="1606">
          <cell r="A1606" t="str">
            <v>DE Indiana / PSI - Steam Prod Gib / V2011</v>
          </cell>
          <cell r="B1606" t="str">
            <v>MACRS 20</v>
          </cell>
        </row>
        <row r="1607">
          <cell r="A1607" t="str">
            <v>DE Indiana / PSI - Steam Prod Gib / V2012</v>
          </cell>
          <cell r="B1607" t="str">
            <v>MACRS 20</v>
          </cell>
        </row>
        <row r="1608">
          <cell r="A1608" t="str">
            <v>DE Indiana / PSI - Steam Prod Gib / V2013</v>
          </cell>
          <cell r="B1608" t="str">
            <v>MACRS 20</v>
          </cell>
        </row>
        <row r="1609">
          <cell r="A1609" t="str">
            <v>DE Indiana / PSI - Steam Prod Gib / V2014</v>
          </cell>
          <cell r="B1609" t="str">
            <v>MACRS 20</v>
          </cell>
        </row>
        <row r="1610">
          <cell r="A1610" t="str">
            <v>DE Indiana / PSI - Steam Prod Gib / V2015</v>
          </cell>
          <cell r="B1610" t="str">
            <v>MACRS 20</v>
          </cell>
        </row>
        <row r="1611">
          <cell r="A1611" t="str">
            <v>DE Indiana / PSI - Steam Prod Gib / V2016</v>
          </cell>
          <cell r="B1611" t="str">
            <v>MACRS 20</v>
          </cell>
        </row>
        <row r="1612">
          <cell r="A1612" t="str">
            <v>DE Indiana / PSI - Steam Prod Gib / V2017</v>
          </cell>
          <cell r="B1612" t="str">
            <v>MACRS 20</v>
          </cell>
        </row>
        <row r="1613">
          <cell r="A1613" t="str">
            <v>DE Indiana / PSI - Steam Prod Gib / V2018</v>
          </cell>
          <cell r="B1613" t="str">
            <v>MACRS 20</v>
          </cell>
        </row>
        <row r="1614">
          <cell r="A1614" t="str">
            <v>DE Indiana / PSI - Steam Prod Gib / V2019</v>
          </cell>
          <cell r="B1614" t="str">
            <v>MACRS 20</v>
          </cell>
        </row>
        <row r="1615">
          <cell r="A1615" t="str">
            <v>DE Indiana / PSI - Structures / Elec Allocable / V1953</v>
          </cell>
          <cell r="B1615">
            <v>0</v>
          </cell>
        </row>
        <row r="1616">
          <cell r="A1616" t="str">
            <v>DE Indiana / PSI - Structures / Elec Allocable / V1954</v>
          </cell>
        </row>
        <row r="1617">
          <cell r="A1617" t="str">
            <v>DE Indiana / PSI - Structures / Elec Allocable / V1955</v>
          </cell>
        </row>
        <row r="1618">
          <cell r="A1618" t="str">
            <v>DE Indiana / PSI - Structures / Elec Allocable / V1956</v>
          </cell>
        </row>
        <row r="1619">
          <cell r="A1619" t="str">
            <v>DE Indiana / PSI - Structures / Elec Allocable / V1957</v>
          </cell>
        </row>
        <row r="1620">
          <cell r="A1620" t="str">
            <v>DE Indiana / PSI - Structures / Elec Allocable / V1958</v>
          </cell>
        </row>
        <row r="1621">
          <cell r="A1621" t="str">
            <v>DE Indiana / PSI - Structures / Elec Allocable / V1959</v>
          </cell>
        </row>
        <row r="1622">
          <cell r="A1622" t="str">
            <v>DE Indiana / PSI - Structures / Elec Allocable / V1960</v>
          </cell>
        </row>
        <row r="1623">
          <cell r="A1623" t="str">
            <v>DE Indiana / PSI - Structures / Elec Allocable / V1961</v>
          </cell>
        </row>
        <row r="1624">
          <cell r="A1624" t="str">
            <v>DE Indiana / PSI - Structures / Elec Allocable / V1962</v>
          </cell>
        </row>
        <row r="1625">
          <cell r="A1625" t="str">
            <v>DE Indiana / PSI - Structures / Elec Allocable / V1963</v>
          </cell>
        </row>
        <row r="1626">
          <cell r="A1626" t="str">
            <v>DE Indiana / PSI - Structures / Elec Allocable / V1964</v>
          </cell>
        </row>
        <row r="1627">
          <cell r="A1627" t="str">
            <v>DE Indiana / PSI - Structures / Elec Allocable / V1965</v>
          </cell>
        </row>
        <row r="1628">
          <cell r="A1628" t="str">
            <v>DE Indiana / PSI - Structures / Elec Allocable / V1966</v>
          </cell>
        </row>
        <row r="1629">
          <cell r="A1629" t="str">
            <v>DE Indiana / PSI - Structures / Elec Allocable / V1967</v>
          </cell>
        </row>
        <row r="1630">
          <cell r="A1630" t="str">
            <v>DE Indiana / PSI - Structures / Elec Allocable / V1968</v>
          </cell>
        </row>
        <row r="1631">
          <cell r="A1631" t="str">
            <v>DE Indiana / PSI - Structures / Elec Allocable / V1969</v>
          </cell>
        </row>
        <row r="1632">
          <cell r="A1632" t="str">
            <v>DE Indiana / PSI - Structures / Elec Allocable / V1970</v>
          </cell>
        </row>
        <row r="1633">
          <cell r="A1633" t="str">
            <v>DE Indiana / PSI - Structures / Elec Allocable / V1971</v>
          </cell>
        </row>
        <row r="1634">
          <cell r="A1634" t="str">
            <v>DE Indiana / PSI - Structures / Elec Allocable / V1972</v>
          </cell>
        </row>
        <row r="1635">
          <cell r="A1635" t="str">
            <v>DE Indiana / PSI - Structures / Elec Allocable / V1973</v>
          </cell>
        </row>
        <row r="1636">
          <cell r="A1636" t="str">
            <v>DE Indiana / PSI - Structures / Elec Allocable / V1974</v>
          </cell>
        </row>
        <row r="1637">
          <cell r="A1637" t="str">
            <v>DE Indiana / PSI - Structures / Elec Allocable / V1975</v>
          </cell>
        </row>
        <row r="1638">
          <cell r="A1638" t="str">
            <v>DE Indiana / PSI - Structures / Elec Allocable / V1976</v>
          </cell>
        </row>
        <row r="1639">
          <cell r="A1639" t="str">
            <v>DE Indiana / PSI - Structures / Elec Allocable / V1977</v>
          </cell>
        </row>
        <row r="1640">
          <cell r="A1640" t="str">
            <v>DE Indiana / PSI - Structures / Elec Allocable / V1978</v>
          </cell>
        </row>
        <row r="1641">
          <cell r="A1641" t="str">
            <v>DE Indiana / PSI - Structures / Elec Allocable / V1979</v>
          </cell>
        </row>
        <row r="1642">
          <cell r="A1642" t="str">
            <v>DE Indiana / PSI - Structures / Elec Allocable / V1980</v>
          </cell>
        </row>
        <row r="1643">
          <cell r="A1643" t="str">
            <v>DE Indiana / PSI - Structures / Elec Allocable / V1981</v>
          </cell>
        </row>
        <row r="1644">
          <cell r="A1644" t="str">
            <v>DE Indiana / PSI - Structures / Elec Allocable / V1982</v>
          </cell>
        </row>
        <row r="1645">
          <cell r="A1645" t="str">
            <v>DE Indiana / PSI - Structures / Elec Allocable / V1983</v>
          </cell>
        </row>
        <row r="1646">
          <cell r="A1646" t="str">
            <v>DE Indiana / PSI - Structures / Elec Allocable / V1984</v>
          </cell>
        </row>
        <row r="1647">
          <cell r="A1647" t="str">
            <v>DE Indiana / PSI - Structures / Elec Allocable / V1985</v>
          </cell>
        </row>
        <row r="1648">
          <cell r="A1648" t="str">
            <v>DE Indiana / PSI - Structures / Elec Allocable / V1986</v>
          </cell>
        </row>
        <row r="1649">
          <cell r="A1649" t="str">
            <v>DE Indiana / PSI - Structures / Elec Allocable / V1987</v>
          </cell>
        </row>
        <row r="1650">
          <cell r="A1650" t="str">
            <v>DE Indiana / PSI - Structures / Elec Allocable / V1987A</v>
          </cell>
        </row>
        <row r="1651">
          <cell r="A1651" t="str">
            <v>DE Indiana / PSI - Structures / Elec Allocable / V1988</v>
          </cell>
        </row>
        <row r="1652">
          <cell r="A1652" t="str">
            <v>DE Indiana / PSI - Structures / Elec Allocable / V1988A</v>
          </cell>
        </row>
        <row r="1653">
          <cell r="A1653" t="str">
            <v>DE Indiana / PSI - Structures / Elec Allocable / V1989</v>
          </cell>
        </row>
        <row r="1654">
          <cell r="A1654" t="str">
            <v>DE Indiana / PSI - Structures / Elec Allocable / V1990</v>
          </cell>
        </row>
        <row r="1655">
          <cell r="A1655" t="str">
            <v>DE Indiana / PSI - Structures / Elec Allocable / V1991</v>
          </cell>
        </row>
        <row r="1656">
          <cell r="A1656" t="str">
            <v>DE Indiana / PSI - Structures / Elec Allocable / V1992</v>
          </cell>
        </row>
        <row r="1657">
          <cell r="A1657" t="str">
            <v>DE Indiana / PSI - Structures / Elec Allocable / V1993</v>
          </cell>
        </row>
        <row r="1658">
          <cell r="A1658" t="str">
            <v>DE Indiana / PSI - Structures / Elec Allocable / V1994</v>
          </cell>
        </row>
        <row r="1659">
          <cell r="A1659" t="str">
            <v>DE Indiana / PSI - Structures / Elec Allocable / V1995</v>
          </cell>
        </row>
        <row r="1660">
          <cell r="A1660" t="str">
            <v>DE Indiana / PSI - Structures / Elec Allocable / V1996</v>
          </cell>
        </row>
        <row r="1661">
          <cell r="A1661" t="str">
            <v>DE Indiana / PSI - Structures / Elec Allocable / V1997</v>
          </cell>
        </row>
        <row r="1662">
          <cell r="A1662" t="str">
            <v>DE Indiana / PSI - Structures / Elec Allocable / V1998</v>
          </cell>
        </row>
        <row r="1663">
          <cell r="A1663" t="str">
            <v>DE Indiana / PSI - Structures / Elec Allocable / V1999</v>
          </cell>
        </row>
        <row r="1664">
          <cell r="A1664" t="str">
            <v>DE Indiana / PSI - Structures / Elec Allocable / V2000</v>
          </cell>
          <cell r="B1664">
            <v>0</v>
          </cell>
        </row>
        <row r="1665">
          <cell r="A1665" t="str">
            <v>DE Indiana / PSI - Structures / Elec Allocable / V2001</v>
          </cell>
          <cell r="B1665">
            <v>0</v>
          </cell>
        </row>
        <row r="1666">
          <cell r="A1666" t="str">
            <v>DE Indiana / PSI - Structures / Elec Allocable / V2002</v>
          </cell>
          <cell r="B1666">
            <v>0</v>
          </cell>
        </row>
        <row r="1667">
          <cell r="A1667" t="str">
            <v>DE Indiana / PSI - Structures / Elec Allocable / V2003</v>
          </cell>
          <cell r="B1667">
            <v>0</v>
          </cell>
        </row>
        <row r="1668">
          <cell r="A1668" t="str">
            <v>DE Indiana / PSI - Structures / Elec Allocable / V2004</v>
          </cell>
          <cell r="B1668">
            <v>0</v>
          </cell>
        </row>
        <row r="1669">
          <cell r="A1669" t="str">
            <v>DE Indiana / PSI - Structures / Elec Allocable / V2005</v>
          </cell>
          <cell r="B1669">
            <v>0</v>
          </cell>
        </row>
        <row r="1670">
          <cell r="A1670" t="str">
            <v>DE Indiana / PSI - Structures / Elec Allocable / V2006</v>
          </cell>
          <cell r="B1670">
            <v>0</v>
          </cell>
        </row>
        <row r="1671">
          <cell r="A1671" t="str">
            <v>DE Indiana / PSI - Structures / Elec Allocable / V2007</v>
          </cell>
          <cell r="B1671">
            <v>0</v>
          </cell>
        </row>
        <row r="1672">
          <cell r="A1672" t="str">
            <v>DE Indiana / PSI - Structures / Elec Allocable / V2008</v>
          </cell>
          <cell r="B1672">
            <v>0</v>
          </cell>
        </row>
        <row r="1673">
          <cell r="A1673" t="str">
            <v>DE Indiana / PSI - Structures / Elec Allocable / V2009</v>
          </cell>
          <cell r="B1673">
            <v>0</v>
          </cell>
        </row>
        <row r="1674">
          <cell r="A1674" t="str">
            <v>DE Indiana / PSI - Structures / Elec Allocable / V2010</v>
          </cell>
          <cell r="B1674">
            <v>0</v>
          </cell>
        </row>
        <row r="1675">
          <cell r="A1675" t="str">
            <v>DE Indiana / PSI - Structures / Elec Allocable / V2011</v>
          </cell>
          <cell r="B1675">
            <v>0</v>
          </cell>
        </row>
        <row r="1676">
          <cell r="A1676" t="str">
            <v>DE Indiana / PSI - Structures / Elec Allocable / V2011 100%</v>
          </cell>
          <cell r="B1676">
            <v>0</v>
          </cell>
        </row>
        <row r="1677">
          <cell r="A1677" t="str">
            <v>DE Indiana / PSI - Structures / V2009</v>
          </cell>
          <cell r="B1677" t="str">
            <v>SL Mid-month 39 Yrs</v>
          </cell>
        </row>
        <row r="1678">
          <cell r="A1678" t="str">
            <v>DE Indiana / PSI - Structures / V2010</v>
          </cell>
          <cell r="B1678" t="str">
            <v>SL Mid-month 39 Yrs</v>
          </cell>
        </row>
        <row r="1679">
          <cell r="A1679" t="str">
            <v>DE Indiana / PSI - Structures / V2011</v>
          </cell>
          <cell r="B1679" t="str">
            <v>SL Mid-month 39 Yrs</v>
          </cell>
        </row>
        <row r="1680">
          <cell r="A1680" t="str">
            <v>DE Indiana / PSI - Structures / V2012</v>
          </cell>
          <cell r="B1680" t="str">
            <v>SL Mid-month 39 Yrs</v>
          </cell>
        </row>
        <row r="1681">
          <cell r="A1681" t="str">
            <v>DE Indiana / PSI - Structures / V2013</v>
          </cell>
          <cell r="B1681" t="str">
            <v>SL Mid-month 39 Yrs</v>
          </cell>
        </row>
        <row r="1682">
          <cell r="A1682" t="str">
            <v>DE Indiana / PSI - Trans / Transmission / V1953</v>
          </cell>
          <cell r="B1682">
            <v>0</v>
          </cell>
        </row>
        <row r="1683">
          <cell r="A1683" t="str">
            <v>DE Indiana / PSI - Trans / Transmission / V1954</v>
          </cell>
          <cell r="B1683">
            <v>0</v>
          </cell>
        </row>
        <row r="1684">
          <cell r="A1684" t="str">
            <v>DE Indiana / PSI - Trans / Transmission / V1955</v>
          </cell>
          <cell r="B1684">
            <v>0</v>
          </cell>
        </row>
        <row r="1685">
          <cell r="A1685" t="str">
            <v>DE Indiana / PSI - Trans / Transmission / V1956</v>
          </cell>
          <cell r="B1685">
            <v>0</v>
          </cell>
        </row>
        <row r="1686">
          <cell r="A1686" t="str">
            <v>DE Indiana / PSI - Trans / Transmission / V1957</v>
          </cell>
          <cell r="B1686">
            <v>0</v>
          </cell>
        </row>
        <row r="1687">
          <cell r="A1687" t="str">
            <v>DE Indiana / PSI - Trans / Transmission / V1958</v>
          </cell>
          <cell r="B1687">
            <v>0</v>
          </cell>
        </row>
        <row r="1688">
          <cell r="A1688" t="str">
            <v>DE Indiana / PSI - Trans / Transmission / V1959</v>
          </cell>
          <cell r="B1688">
            <v>0</v>
          </cell>
        </row>
        <row r="1689">
          <cell r="A1689" t="str">
            <v>DE Indiana / PSI - Trans / Transmission / V1960</v>
          </cell>
          <cell r="B1689">
            <v>0</v>
          </cell>
        </row>
        <row r="1690">
          <cell r="A1690" t="str">
            <v>DE Indiana / PSI - Trans / Transmission / V1961</v>
          </cell>
          <cell r="B1690">
            <v>0</v>
          </cell>
        </row>
        <row r="1691">
          <cell r="A1691" t="str">
            <v>DE Indiana / PSI - Trans / Transmission / V1962</v>
          </cell>
          <cell r="B1691">
            <v>0</v>
          </cell>
        </row>
        <row r="1692">
          <cell r="A1692" t="str">
            <v>DE Indiana / PSI - Trans / Transmission / V1963</v>
          </cell>
          <cell r="B1692">
            <v>0</v>
          </cell>
        </row>
        <row r="1693">
          <cell r="A1693" t="str">
            <v>DE Indiana / PSI - Trans / Transmission / V1964</v>
          </cell>
          <cell r="B1693">
            <v>0</v>
          </cell>
        </row>
        <row r="1694">
          <cell r="A1694" t="str">
            <v>DE Indiana / PSI - Trans / Transmission / V1965</v>
          </cell>
          <cell r="B1694">
            <v>0</v>
          </cell>
        </row>
        <row r="1695">
          <cell r="A1695" t="str">
            <v>DE Indiana / PSI - Trans / Transmission / V1966</v>
          </cell>
          <cell r="B1695">
            <v>0</v>
          </cell>
        </row>
        <row r="1696">
          <cell r="A1696" t="str">
            <v>DE Indiana / PSI - Trans / Transmission / V1967</v>
          </cell>
        </row>
        <row r="1697">
          <cell r="A1697" t="str">
            <v>DE Indiana / PSI - Trans / Transmission / V1968</v>
          </cell>
        </row>
        <row r="1698">
          <cell r="A1698" t="str">
            <v>DE Indiana / PSI - Trans / Transmission / V1969</v>
          </cell>
        </row>
        <row r="1699">
          <cell r="A1699" t="str">
            <v>DE Indiana / PSI - Trans / Transmission / V1970</v>
          </cell>
        </row>
        <row r="1700">
          <cell r="A1700" t="str">
            <v>DE Indiana / PSI - Trans / Transmission / V1971</v>
          </cell>
        </row>
        <row r="1701">
          <cell r="A1701" t="str">
            <v>DE Indiana / PSI - Trans / Transmission / V1972</v>
          </cell>
        </row>
        <row r="1702">
          <cell r="A1702" t="str">
            <v>DE Indiana / PSI - Trans / Transmission / V1973</v>
          </cell>
        </row>
        <row r="1703">
          <cell r="A1703" t="str">
            <v>DE Indiana / PSI - Trans / Transmission / V1974</v>
          </cell>
        </row>
        <row r="1704">
          <cell r="A1704" t="str">
            <v>DE Indiana / PSI - Trans / Transmission / V1975</v>
          </cell>
        </row>
        <row r="1705">
          <cell r="A1705" t="str">
            <v>DE Indiana / PSI - Trans / Transmission / V1976</v>
          </cell>
        </row>
        <row r="1706">
          <cell r="A1706" t="str">
            <v>DE Indiana / PSI - Trans / Transmission / V1977</v>
          </cell>
        </row>
        <row r="1707">
          <cell r="A1707" t="str">
            <v>DE Indiana / PSI - Trans / Transmission / V1978</v>
          </cell>
        </row>
        <row r="1708">
          <cell r="A1708" t="str">
            <v>DE Indiana / PSI - Trans / Transmission / V1979</v>
          </cell>
        </row>
        <row r="1709">
          <cell r="A1709" t="str">
            <v>DE Indiana / PSI - Trans / Transmission / V1980</v>
          </cell>
        </row>
        <row r="1710">
          <cell r="A1710" t="str">
            <v>DE Indiana / PSI - Trans / Transmission / V1981</v>
          </cell>
        </row>
        <row r="1711">
          <cell r="A1711" t="str">
            <v>DE Indiana / PSI - Trans / Transmission / V1982</v>
          </cell>
        </row>
        <row r="1712">
          <cell r="A1712" t="str">
            <v>DE Indiana / PSI - Trans / Transmission / V1983</v>
          </cell>
        </row>
        <row r="1713">
          <cell r="A1713" t="str">
            <v>DE Indiana / PSI - Trans / Transmission / V1984</v>
          </cell>
        </row>
        <row r="1714">
          <cell r="A1714" t="str">
            <v>DE Indiana / PSI - Trans / Transmission / V1985</v>
          </cell>
        </row>
        <row r="1715">
          <cell r="A1715" t="str">
            <v>DE Indiana / PSI - Trans / Transmission / V1986</v>
          </cell>
        </row>
        <row r="1716">
          <cell r="A1716" t="str">
            <v>DE Indiana / PSI - Trans / Transmission / V1987</v>
          </cell>
        </row>
        <row r="1717">
          <cell r="A1717" t="str">
            <v>DE Indiana / PSI - Trans / Transmission / V1987A</v>
          </cell>
        </row>
        <row r="1718">
          <cell r="A1718" t="str">
            <v>DE Indiana / PSI - Trans / Transmission / V1988</v>
          </cell>
        </row>
        <row r="1719">
          <cell r="A1719" t="str">
            <v>DE Indiana / PSI - Trans / Transmission / V1988A</v>
          </cell>
        </row>
        <row r="1720">
          <cell r="A1720" t="str">
            <v>DE Indiana / PSI - Trans / Transmission / V1989</v>
          </cell>
        </row>
        <row r="1721">
          <cell r="A1721" t="str">
            <v>DE Indiana / PSI - Trans / Transmission / V1990</v>
          </cell>
        </row>
        <row r="1722">
          <cell r="A1722" t="str">
            <v>DE Indiana / PSI - Trans / Transmission / V1991</v>
          </cell>
        </row>
        <row r="1723">
          <cell r="A1723" t="str">
            <v>DE Indiana / PSI - Trans / Transmission / V1992</v>
          </cell>
        </row>
        <row r="1724">
          <cell r="A1724" t="str">
            <v>DE Indiana / PSI - Trans / Transmission / V1993</v>
          </cell>
        </row>
        <row r="1725">
          <cell r="A1725" t="str">
            <v>DE Indiana / PSI - Trans / Transmission / V1994</v>
          </cell>
        </row>
        <row r="1726">
          <cell r="A1726" t="str">
            <v>DE Indiana / PSI - Trans / Transmission / V1995</v>
          </cell>
        </row>
        <row r="1727">
          <cell r="A1727" t="str">
            <v>DE Indiana / PSI - Trans / Transmission / V1996</v>
          </cell>
        </row>
        <row r="1728">
          <cell r="A1728" t="str">
            <v>DE Indiana / PSI - Trans / Transmission / V1997</v>
          </cell>
        </row>
        <row r="1729">
          <cell r="A1729" t="str">
            <v>DE Indiana / PSI - Trans / Transmission / V1998</v>
          </cell>
        </row>
        <row r="1730">
          <cell r="A1730" t="str">
            <v>DE Indiana / PSI - Trans / Transmission / V1999</v>
          </cell>
        </row>
        <row r="1731">
          <cell r="A1731" t="str">
            <v>DE Indiana / PSI - Trans / Transmission / V2000</v>
          </cell>
        </row>
        <row r="1732">
          <cell r="A1732" t="str">
            <v>DE Indiana / PSI - Trans / Transmission / V2001</v>
          </cell>
        </row>
        <row r="1733">
          <cell r="A1733" t="str">
            <v>DE Indiana / PSI - Trans / Transmission / V2002</v>
          </cell>
        </row>
        <row r="1734">
          <cell r="A1734" t="str">
            <v>DE Indiana / PSI - Trans / Transmission / V2002 30%</v>
          </cell>
        </row>
        <row r="1735">
          <cell r="A1735" t="str">
            <v>DE Indiana / PSI - Trans / Transmission / V2003</v>
          </cell>
        </row>
        <row r="1736">
          <cell r="A1736" t="str">
            <v>DE Indiana / PSI - Trans / Transmission / V2003 30%</v>
          </cell>
        </row>
        <row r="1737">
          <cell r="A1737" t="str">
            <v>DE Indiana / PSI - Trans / Transmission / V2003 50%</v>
          </cell>
        </row>
        <row r="1738">
          <cell r="A1738" t="str">
            <v>DE Indiana / PSI - Trans / Transmission / V2004</v>
          </cell>
        </row>
        <row r="1739">
          <cell r="A1739" t="str">
            <v>DE Indiana / PSI - Trans / Transmission / V2004 30%</v>
          </cell>
        </row>
        <row r="1740">
          <cell r="A1740" t="str">
            <v>DE Indiana / PSI - Trans / Transmission / V2004 50%</v>
          </cell>
        </row>
        <row r="1741">
          <cell r="A1741" t="str">
            <v>DE Indiana / PSI - Trans / Transmission / V2005</v>
          </cell>
        </row>
        <row r="1742">
          <cell r="A1742" t="str">
            <v>DE Indiana / PSI - Trans / Transmission / V2005 30%</v>
          </cell>
        </row>
        <row r="1743">
          <cell r="A1743" t="str">
            <v>DE Indiana / PSI - Trans / Transmission / V2005 50%</v>
          </cell>
        </row>
        <row r="1744">
          <cell r="A1744" t="str">
            <v>DE Indiana / PSI - Trans / Transmission / V2006</v>
          </cell>
          <cell r="B1744">
            <v>0</v>
          </cell>
        </row>
        <row r="1745">
          <cell r="A1745" t="str">
            <v>DE Indiana / PSI - Trans / Transmission / V2007</v>
          </cell>
          <cell r="B1745">
            <v>0</v>
          </cell>
        </row>
        <row r="1746">
          <cell r="A1746" t="str">
            <v>DE Indiana / PSI - Trans / Transmission / V2008</v>
          </cell>
          <cell r="B1746">
            <v>0</v>
          </cell>
        </row>
        <row r="1747">
          <cell r="A1747" t="str">
            <v>DE Indiana / PSI - Trans / Transmission / V2008 50%</v>
          </cell>
          <cell r="B1747">
            <v>0</v>
          </cell>
        </row>
        <row r="1748">
          <cell r="A1748" t="str">
            <v>DE Indiana / PSI - Trans / Transmission / V2009</v>
          </cell>
          <cell r="B1748">
            <v>0</v>
          </cell>
        </row>
        <row r="1749">
          <cell r="A1749" t="str">
            <v>DE Indiana / PSI - Trans / Transmission / V2009 50%</v>
          </cell>
          <cell r="B1749">
            <v>0</v>
          </cell>
        </row>
        <row r="1750">
          <cell r="A1750" t="str">
            <v>DE Indiana / PSI - Trans / Transmission / V2010</v>
          </cell>
          <cell r="B1750">
            <v>0</v>
          </cell>
        </row>
        <row r="1751">
          <cell r="A1751" t="str">
            <v>DE Indiana / PSI - Trans / Transmission / V2010 100%</v>
          </cell>
          <cell r="B1751">
            <v>0</v>
          </cell>
        </row>
        <row r="1752">
          <cell r="A1752" t="str">
            <v>DE Indiana / PSI - Trans / Transmission / V2010 50%</v>
          </cell>
          <cell r="B1752">
            <v>0</v>
          </cell>
        </row>
        <row r="1753">
          <cell r="A1753" t="str">
            <v>DE Indiana / PSI - Trans / Transmission / V2011</v>
          </cell>
          <cell r="B1753">
            <v>0</v>
          </cell>
        </row>
        <row r="1754">
          <cell r="A1754" t="str">
            <v>DE Indiana / PSI - Trans / Transmission / V2011 100%</v>
          </cell>
          <cell r="B1754">
            <v>0</v>
          </cell>
        </row>
        <row r="1755">
          <cell r="A1755" t="str">
            <v>DE Indiana / PSI - Trans / Transmission / V2011 50%</v>
          </cell>
          <cell r="B1755">
            <v>0</v>
          </cell>
        </row>
        <row r="1756">
          <cell r="A1756" t="str">
            <v>DE Indiana / PSI - Trans / V2009</v>
          </cell>
          <cell r="B1756" t="str">
            <v>MACRS 15</v>
          </cell>
        </row>
        <row r="1757">
          <cell r="A1757" t="str">
            <v>DE Indiana / PSI - Trans / V2010</v>
          </cell>
          <cell r="B1757" t="str">
            <v>MACRS 15</v>
          </cell>
        </row>
        <row r="1758">
          <cell r="A1758" t="str">
            <v>DE Indiana / PSI - Trans / V2011</v>
          </cell>
          <cell r="B1758" t="str">
            <v>MACRS 15</v>
          </cell>
        </row>
        <row r="1759">
          <cell r="A1759" t="str">
            <v>DE Indiana / PSI - Trans / V2012</v>
          </cell>
          <cell r="B1759" t="str">
            <v>MACRS 15</v>
          </cell>
        </row>
        <row r="1760">
          <cell r="A1760" t="str">
            <v>DE Indiana / PSI - Trans / V2013</v>
          </cell>
          <cell r="B1760" t="str">
            <v>MACRS 15</v>
          </cell>
        </row>
        <row r="1761">
          <cell r="A1761" t="str">
            <v>DE Indiana / PSI - Trans / V2014</v>
          </cell>
          <cell r="B1761" t="str">
            <v>MACRS 15</v>
          </cell>
        </row>
        <row r="1762">
          <cell r="A1762" t="str">
            <v>DE Indiana / PSI - Trans / V2015</v>
          </cell>
          <cell r="B1762" t="str">
            <v>MACRS 15</v>
          </cell>
        </row>
        <row r="1763">
          <cell r="A1763" t="str">
            <v>DE Indiana / PSI - Trans / V2016</v>
          </cell>
          <cell r="B1763" t="str">
            <v>MACRS 15</v>
          </cell>
        </row>
        <row r="1764">
          <cell r="A1764" t="str">
            <v>DE Indiana / PSI - Trans / V2017</v>
          </cell>
          <cell r="B1764" t="str">
            <v>MACRS 15</v>
          </cell>
        </row>
        <row r="1765">
          <cell r="A1765" t="str">
            <v>DE Indiana / PSI - Trans / V2018</v>
          </cell>
          <cell r="B1765" t="str">
            <v>MACRS 15</v>
          </cell>
        </row>
        <row r="1766">
          <cell r="A1766" t="str">
            <v>DE Indiana / PSI - Trans / V2019</v>
          </cell>
          <cell r="B1766" t="str">
            <v>MACRS 15</v>
          </cell>
        </row>
        <row r="1767">
          <cell r="A1767" t="str">
            <v>DE Indiana / PSI - Trans GSU / Transmission / V1953</v>
          </cell>
          <cell r="B1767">
            <v>0</v>
          </cell>
        </row>
        <row r="1768">
          <cell r="A1768" t="str">
            <v>DE Indiana / PSI - Trans GSU / Transmission / V1954</v>
          </cell>
          <cell r="B1768">
            <v>0</v>
          </cell>
        </row>
        <row r="1769">
          <cell r="A1769" t="str">
            <v>DE Indiana / PSI - Trans GSU / Transmission / V1958</v>
          </cell>
          <cell r="B1769">
            <v>0</v>
          </cell>
        </row>
        <row r="1770">
          <cell r="A1770" t="str">
            <v>DE Indiana / PSI - Trans GSU / Transmission / V1959</v>
          </cell>
          <cell r="B1770">
            <v>0</v>
          </cell>
        </row>
        <row r="1771">
          <cell r="A1771" t="str">
            <v>DE Indiana / PSI - Trans GSU / Transmission / V1960</v>
          </cell>
          <cell r="B1771">
            <v>0</v>
          </cell>
        </row>
        <row r="1772">
          <cell r="A1772" t="str">
            <v>DE Indiana / PSI - Trans GSU / Transmission / V1967</v>
          </cell>
          <cell r="B1772">
            <v>0</v>
          </cell>
        </row>
        <row r="1773">
          <cell r="A1773" t="str">
            <v>DE Indiana / PSI - Trans GSU / Transmission / V1968</v>
          </cell>
          <cell r="B1773">
            <v>0</v>
          </cell>
        </row>
        <row r="1774">
          <cell r="A1774" t="str">
            <v>DE Indiana / PSI - Trans GSU / Transmission / V1969</v>
          </cell>
          <cell r="B1774">
            <v>0</v>
          </cell>
        </row>
        <row r="1775">
          <cell r="A1775" t="str">
            <v>DE Indiana / PSI - Trans GSU / Transmission / V1970</v>
          </cell>
          <cell r="B1775">
            <v>0</v>
          </cell>
        </row>
        <row r="1776">
          <cell r="A1776" t="str">
            <v>DE Indiana / PSI - Trans GSU / Transmission / V1972</v>
          </cell>
        </row>
        <row r="1777">
          <cell r="A1777" t="str">
            <v>DE Indiana / PSI - Trans GSU / Transmission / V1975</v>
          </cell>
        </row>
        <row r="1778">
          <cell r="A1778" t="str">
            <v>DE Indiana / PSI - Trans GSU / Transmission / V1976</v>
          </cell>
        </row>
        <row r="1779">
          <cell r="A1779" t="str">
            <v>DE Indiana / PSI - Trans GSU / Transmission / V1978</v>
          </cell>
        </row>
        <row r="1780">
          <cell r="A1780" t="str">
            <v>DE Indiana / PSI - Trans GSU / Transmission / V1979</v>
          </cell>
        </row>
        <row r="1781">
          <cell r="A1781" t="str">
            <v>DE Indiana / PSI - Trans GSU / Transmission / V1982</v>
          </cell>
        </row>
        <row r="1782">
          <cell r="A1782" t="str">
            <v>DE Indiana / PSI - Trans GSU / Transmission / V1984</v>
          </cell>
        </row>
        <row r="1783">
          <cell r="A1783" t="str">
            <v>DE Indiana / PSI - Trans GSU / Transmission / V1988</v>
          </cell>
        </row>
        <row r="1784">
          <cell r="A1784" t="str">
            <v>DE Indiana / PSI - Trans GSU / Transmission / V1993</v>
          </cell>
        </row>
        <row r="1785">
          <cell r="A1785" t="str">
            <v>DE Indiana / PSI - Trans GSU / Transmission / V1995</v>
          </cell>
        </row>
        <row r="1786">
          <cell r="A1786" t="str">
            <v>DE Indiana / PSI - Trans GSU / Transmission / V1996</v>
          </cell>
        </row>
        <row r="1787">
          <cell r="A1787" t="str">
            <v>DE Indiana / PSI - Trans GSU / Transmission / V2001</v>
          </cell>
        </row>
        <row r="1788">
          <cell r="A1788" t="str">
            <v>DE Indiana / PSI - Trans GSU / Transmission / V2003</v>
          </cell>
        </row>
        <row r="1789">
          <cell r="A1789" t="str">
            <v>DE Indiana / PSI - Trans GSU / Transmission / V2004</v>
          </cell>
        </row>
        <row r="1790">
          <cell r="A1790" t="str">
            <v>DE Indiana / PSI - Trans GSU / Transmission / V2005</v>
          </cell>
        </row>
        <row r="1791">
          <cell r="A1791" t="str">
            <v>DE Indiana / PSI - Trans GSU / Transmission / V2006</v>
          </cell>
        </row>
        <row r="1792">
          <cell r="A1792" t="str">
            <v>DE Indiana / PSI - Trans GSU / Transmission / V2007</v>
          </cell>
          <cell r="B1792">
            <v>0</v>
          </cell>
        </row>
        <row r="1793">
          <cell r="A1793" t="str">
            <v>DE Indiana / PSI - Trans GSU / Transmission / V2008</v>
          </cell>
          <cell r="B1793">
            <v>0</v>
          </cell>
        </row>
        <row r="1794">
          <cell r="A1794" t="str">
            <v>DE Indiana / PSI - Trans GSU / Transmission / V2009</v>
          </cell>
          <cell r="B1794">
            <v>0</v>
          </cell>
        </row>
        <row r="1795">
          <cell r="A1795" t="str">
            <v>DE Indiana / PSI - Trans GSU / Transmission / V2010</v>
          </cell>
          <cell r="B1795">
            <v>0</v>
          </cell>
        </row>
        <row r="1796">
          <cell r="A1796" t="str">
            <v>DE Indiana / PSI - Trans GSU / Transmission / V2011</v>
          </cell>
          <cell r="B1796">
            <v>0</v>
          </cell>
        </row>
        <row r="1797">
          <cell r="A1797" t="str">
            <v>DE Indiana / PSI - Trans GSU / V2009</v>
          </cell>
          <cell r="B1797" t="str">
            <v>MACRS 15</v>
          </cell>
        </row>
        <row r="1798">
          <cell r="A1798" t="str">
            <v>DE Indiana / PSI - Trans GSU / V2010</v>
          </cell>
          <cell r="B1798" t="str">
            <v>MACRS 15</v>
          </cell>
        </row>
        <row r="1799">
          <cell r="A1799" t="str">
            <v>DE Indiana / PSI - Trans GSU / V2011</v>
          </cell>
          <cell r="B1799" t="str">
            <v>MACRS 15</v>
          </cell>
        </row>
        <row r="1800">
          <cell r="A1800" t="str">
            <v>DE Indiana / PSI - Trans GSU / V2012</v>
          </cell>
          <cell r="B1800" t="str">
            <v>MACRS 15</v>
          </cell>
        </row>
        <row r="1801">
          <cell r="A1801" t="str">
            <v>DE Indiana / PSI - Trans GSU / V2013</v>
          </cell>
          <cell r="B1801" t="str">
            <v>MACRS 15</v>
          </cell>
        </row>
        <row r="1802">
          <cell r="A1802" t="str">
            <v>DE Indiana / PSI - Trans GSU / V2014</v>
          </cell>
          <cell r="B1802" t="str">
            <v>MACRS 15</v>
          </cell>
        </row>
        <row r="1803">
          <cell r="A1803" t="str">
            <v>DE Indiana / PSI - Trans Land / Transmission / V1953</v>
          </cell>
          <cell r="B1803">
            <v>0</v>
          </cell>
        </row>
        <row r="1804">
          <cell r="A1804" t="str">
            <v>DE Indiana / PSI - Trans Land / Transmission / V1954</v>
          </cell>
          <cell r="B1804">
            <v>0</v>
          </cell>
        </row>
        <row r="1805">
          <cell r="A1805" t="str">
            <v>DE Indiana / PSI - Trans Land / Transmission / V1955</v>
          </cell>
          <cell r="B1805">
            <v>0</v>
          </cell>
        </row>
        <row r="1806">
          <cell r="A1806" t="str">
            <v>DE Indiana / PSI - Trans Land / Transmission / V1956</v>
          </cell>
          <cell r="B1806">
            <v>0</v>
          </cell>
        </row>
        <row r="1807">
          <cell r="A1807" t="str">
            <v>DE Indiana / PSI - Trans Land / Transmission / V1957</v>
          </cell>
          <cell r="B1807">
            <v>0</v>
          </cell>
        </row>
        <row r="1808">
          <cell r="A1808" t="str">
            <v>DE Indiana / PSI - Trans Land / Transmission / V1958</v>
          </cell>
        </row>
        <row r="1809">
          <cell r="A1809" t="str">
            <v>DE Indiana / PSI - Trans Land / Transmission / V1959</v>
          </cell>
        </row>
        <row r="1810">
          <cell r="A1810" t="str">
            <v>DE Indiana / PSI - Trans Land / Transmission / V1960</v>
          </cell>
        </row>
        <row r="1811">
          <cell r="A1811" t="str">
            <v>DE Indiana / PSI - Trans Land / Transmission / V1961</v>
          </cell>
        </row>
        <row r="1812">
          <cell r="A1812" t="str">
            <v>DE Indiana / PSI - Trans Land / Transmission / V1962</v>
          </cell>
        </row>
        <row r="1813">
          <cell r="A1813" t="str">
            <v>DE Indiana / PSI - Trans Land / Transmission / V1966</v>
          </cell>
        </row>
        <row r="1814">
          <cell r="A1814" t="str">
            <v>DE Indiana / PSI - Trans Land / Transmission / V1969</v>
          </cell>
        </row>
        <row r="1815">
          <cell r="A1815" t="str">
            <v>DE Indiana / PSI - Trans Land / Transmission / V1970</v>
          </cell>
        </row>
        <row r="1816">
          <cell r="A1816" t="str">
            <v>DE Indiana / PSI - Trans Land / Transmission / V1971</v>
          </cell>
        </row>
        <row r="1817">
          <cell r="A1817" t="str">
            <v>DE Indiana / PSI - Trans Land / Transmission / V1972</v>
          </cell>
        </row>
        <row r="1818">
          <cell r="A1818" t="str">
            <v>DE Indiana / PSI - Trans Land / Transmission / V1974</v>
          </cell>
        </row>
        <row r="1819">
          <cell r="A1819" t="str">
            <v>DE Indiana / PSI - Trans Land / Transmission / V1976</v>
          </cell>
        </row>
        <row r="1820">
          <cell r="A1820" t="str">
            <v>DE Indiana / PSI - Trans Land / Transmission / V1977</v>
          </cell>
        </row>
        <row r="1821">
          <cell r="A1821" t="str">
            <v>DE Indiana / PSI - Trans Land / Transmission / V1978</v>
          </cell>
        </row>
        <row r="1822">
          <cell r="A1822" t="str">
            <v>DE Indiana / PSI - Trans Land / Transmission / V1979</v>
          </cell>
        </row>
        <row r="1823">
          <cell r="A1823" t="str">
            <v>DE Indiana / PSI - Trans Land / Transmission / V1981</v>
          </cell>
        </row>
        <row r="1824">
          <cell r="A1824" t="str">
            <v>DE Indiana / PSI - Trans Land / Transmission / V1985</v>
          </cell>
        </row>
        <row r="1825">
          <cell r="A1825" t="str">
            <v>DE Indiana / PSI - Trans Land / Transmission / V1986</v>
          </cell>
        </row>
        <row r="1826">
          <cell r="A1826" t="str">
            <v>DE Indiana / PSI - Trans Land / Transmission / V1989</v>
          </cell>
        </row>
        <row r="1827">
          <cell r="A1827" t="str">
            <v>DE Indiana / PSI - Trans Land / Transmission / V1990</v>
          </cell>
        </row>
        <row r="1828">
          <cell r="A1828" t="str">
            <v>DE Indiana / PSI - Trans Land / Transmission / V1993</v>
          </cell>
        </row>
        <row r="1829">
          <cell r="A1829" t="str">
            <v>DE Indiana / PSI - Trans Land / Transmission / V1994</v>
          </cell>
        </row>
        <row r="1830">
          <cell r="A1830" t="str">
            <v>DE Indiana / PSI - Trans Land / Transmission / V1995</v>
          </cell>
        </row>
        <row r="1831">
          <cell r="A1831" t="str">
            <v>DE Indiana / PSI - Trans Land / Transmission / V1996</v>
          </cell>
        </row>
        <row r="1832">
          <cell r="A1832" t="str">
            <v>DE Indiana / PSI - Trans Land / Transmission / V1997</v>
          </cell>
        </row>
        <row r="1833">
          <cell r="A1833" t="str">
            <v>DE Indiana / PSI - Trans Land / Transmission / V1999</v>
          </cell>
        </row>
        <row r="1834">
          <cell r="A1834" t="str">
            <v>DE Indiana / PSI - Trans Land / Transmission / V2000</v>
          </cell>
        </row>
        <row r="1835">
          <cell r="A1835" t="str">
            <v>DE Indiana / PSI - Trans Land / Transmission / V2001</v>
          </cell>
        </row>
        <row r="1836">
          <cell r="A1836" t="str">
            <v>DE Indiana / PSI - Trans Land / Transmission / V2002</v>
          </cell>
        </row>
        <row r="1837">
          <cell r="A1837" t="str">
            <v>DE Indiana / PSI - Trans Land / Transmission / V2003</v>
          </cell>
        </row>
        <row r="1838">
          <cell r="A1838" t="str">
            <v>DE Indiana / PSI - Trans Land / Transmission / V2004</v>
          </cell>
        </row>
        <row r="1839">
          <cell r="A1839" t="str">
            <v>DE Indiana / PSI - Trans Land / Transmission / V2005</v>
          </cell>
        </row>
        <row r="1840">
          <cell r="A1840" t="str">
            <v>DE Indiana / PSI - Trans Land / Transmission / V2006</v>
          </cell>
          <cell r="B1840">
            <v>0</v>
          </cell>
        </row>
        <row r="1841">
          <cell r="A1841" t="str">
            <v>DE Indiana / PSI - Trans Land / Transmission / V2007</v>
          </cell>
          <cell r="B1841">
            <v>0</v>
          </cell>
        </row>
        <row r="1842">
          <cell r="A1842" t="str">
            <v>DE Indiana / PSI - Trans Land / Transmission / V2008</v>
          </cell>
          <cell r="B1842">
            <v>0</v>
          </cell>
        </row>
        <row r="1843">
          <cell r="A1843" t="str">
            <v>DE Indiana / PSI - Trans Land / Transmission / V2009</v>
          </cell>
          <cell r="B1843">
            <v>0</v>
          </cell>
        </row>
        <row r="1844">
          <cell r="A1844" t="str">
            <v>DE Indiana / PSI - Trans Land / Transmission / V2010</v>
          </cell>
          <cell r="B1844">
            <v>0</v>
          </cell>
        </row>
        <row r="1845">
          <cell r="A1845" t="str">
            <v>DE Indiana / PSI - Trans Land / Transmission / V2011</v>
          </cell>
          <cell r="B1845">
            <v>0</v>
          </cell>
        </row>
        <row r="1846">
          <cell r="A1846" t="str">
            <v>DE Indiana / PSI - Trans Land / V2009</v>
          </cell>
          <cell r="B1846" t="str">
            <v>Zero</v>
          </cell>
        </row>
        <row r="1847">
          <cell r="A1847" t="str">
            <v>DE Indiana / PSI - Trans Land / V2010</v>
          </cell>
          <cell r="B1847" t="str">
            <v>Zero</v>
          </cell>
        </row>
        <row r="1848">
          <cell r="A1848" t="str">
            <v>DE Indiana / PSI - Trans Land / V2011</v>
          </cell>
          <cell r="B1848" t="str">
            <v>Zero</v>
          </cell>
        </row>
        <row r="1849">
          <cell r="A1849" t="str">
            <v>DE Indiana / PSI - Trans Land / V2012</v>
          </cell>
          <cell r="B1849" t="str">
            <v>Zero</v>
          </cell>
        </row>
        <row r="1850">
          <cell r="A1850" t="str">
            <v>DE Indiana / PSI - Trans Land / V2013</v>
          </cell>
          <cell r="B1850" t="str">
            <v>Zero</v>
          </cell>
        </row>
        <row r="1851">
          <cell r="A1851" t="str">
            <v>DE Indiana / PSI - Trans RW / Transmission / V1953</v>
          </cell>
          <cell r="B1851">
            <v>0</v>
          </cell>
        </row>
        <row r="1852">
          <cell r="A1852" t="str">
            <v>DE Indiana / PSI - Trans RW / Transmission / V1954</v>
          </cell>
          <cell r="B1852">
            <v>0</v>
          </cell>
        </row>
        <row r="1853">
          <cell r="A1853" t="str">
            <v>DE Indiana / PSI - Trans RW / Transmission / V1955</v>
          </cell>
          <cell r="B1853">
            <v>0</v>
          </cell>
        </row>
        <row r="1854">
          <cell r="A1854" t="str">
            <v>DE Indiana / PSI - Trans RW / Transmission / V1956</v>
          </cell>
          <cell r="B1854">
            <v>0</v>
          </cell>
        </row>
        <row r="1855">
          <cell r="A1855" t="str">
            <v>DE Indiana / PSI - Trans RW / Transmission / V1957</v>
          </cell>
          <cell r="B1855">
            <v>0</v>
          </cell>
        </row>
        <row r="1856">
          <cell r="A1856" t="str">
            <v>DE Indiana / PSI - Trans RW / Transmission / V1958</v>
          </cell>
        </row>
        <row r="1857">
          <cell r="A1857" t="str">
            <v>DE Indiana / PSI - Trans RW / Transmission / V1959</v>
          </cell>
        </row>
        <row r="1858">
          <cell r="A1858" t="str">
            <v>DE Indiana / PSI - Trans RW / Transmission / V1960</v>
          </cell>
        </row>
        <row r="1859">
          <cell r="A1859" t="str">
            <v>DE Indiana / PSI - Trans RW / Transmission / V1961</v>
          </cell>
        </row>
        <row r="1860">
          <cell r="A1860" t="str">
            <v>DE Indiana / PSI - Trans RW / Transmission / V1962</v>
          </cell>
        </row>
        <row r="1861">
          <cell r="A1861" t="str">
            <v>DE Indiana / PSI - Trans RW / Transmission / V1963</v>
          </cell>
        </row>
        <row r="1862">
          <cell r="A1862" t="str">
            <v>DE Indiana / PSI - Trans RW / Transmission / V1964</v>
          </cell>
        </row>
        <row r="1863">
          <cell r="A1863" t="str">
            <v>DE Indiana / PSI - Trans RW / Transmission / V1965</v>
          </cell>
        </row>
        <row r="1864">
          <cell r="A1864" t="str">
            <v>DE Indiana / PSI - Trans RW / Transmission / V1966</v>
          </cell>
        </row>
        <row r="1865">
          <cell r="A1865" t="str">
            <v>DE Indiana / PSI - Trans RW / Transmission / V1967</v>
          </cell>
        </row>
        <row r="1866">
          <cell r="A1866" t="str">
            <v>DE Indiana / PSI - Trans RW / Transmission / V1968</v>
          </cell>
        </row>
        <row r="1867">
          <cell r="A1867" t="str">
            <v>DE Indiana / PSI - Trans RW / Transmission / V1969</v>
          </cell>
        </row>
        <row r="1868">
          <cell r="A1868" t="str">
            <v>DE Indiana / PSI - Trans RW / Transmission / V1970</v>
          </cell>
        </row>
        <row r="1869">
          <cell r="A1869" t="str">
            <v>DE Indiana / PSI - Trans RW / Transmission / V1971</v>
          </cell>
        </row>
        <row r="1870">
          <cell r="A1870" t="str">
            <v>DE Indiana / PSI - Trans RW / Transmission / V1972</v>
          </cell>
        </row>
        <row r="1871">
          <cell r="A1871" t="str">
            <v>DE Indiana / PSI - Trans RW / Transmission / V1973</v>
          </cell>
        </row>
        <row r="1872">
          <cell r="A1872" t="str">
            <v>DE Indiana / PSI - Trans RW / Transmission / V1974</v>
          </cell>
        </row>
        <row r="1873">
          <cell r="A1873" t="str">
            <v>DE Indiana / PSI - Trans RW / Transmission / V1975</v>
          </cell>
        </row>
        <row r="1874">
          <cell r="A1874" t="str">
            <v>DE Indiana / PSI - Trans RW / Transmission / V1976</v>
          </cell>
        </row>
        <row r="1875">
          <cell r="A1875" t="str">
            <v>DE Indiana / PSI - Trans RW / Transmission / V1977</v>
          </cell>
        </row>
        <row r="1876">
          <cell r="A1876" t="str">
            <v>DE Indiana / PSI - Trans RW / Transmission / V1978</v>
          </cell>
        </row>
        <row r="1877">
          <cell r="A1877" t="str">
            <v>DE Indiana / PSI - Trans RW / Transmission / V1979</v>
          </cell>
        </row>
        <row r="1878">
          <cell r="A1878" t="str">
            <v>DE Indiana / PSI - Trans RW / Transmission / V1980</v>
          </cell>
        </row>
        <row r="1879">
          <cell r="A1879" t="str">
            <v>DE Indiana / PSI - Trans RW / Transmission / V1981</v>
          </cell>
        </row>
        <row r="1880">
          <cell r="A1880" t="str">
            <v>DE Indiana / PSI - Trans RW / Transmission / V1982</v>
          </cell>
        </row>
        <row r="1881">
          <cell r="A1881" t="str">
            <v>DE Indiana / PSI - Trans RW / Transmission / V1983</v>
          </cell>
        </row>
        <row r="1882">
          <cell r="A1882" t="str">
            <v>DE Indiana / PSI - Trans RW / Transmission / V1984</v>
          </cell>
        </row>
        <row r="1883">
          <cell r="A1883" t="str">
            <v>DE Indiana / PSI - Trans RW / Transmission / V1985</v>
          </cell>
        </row>
        <row r="1884">
          <cell r="A1884" t="str">
            <v>DE Indiana / PSI - Trans RW / Transmission / V1986</v>
          </cell>
        </row>
        <row r="1885">
          <cell r="A1885" t="str">
            <v>DE Indiana / PSI - Trans RW / Transmission / V1987</v>
          </cell>
        </row>
        <row r="1886">
          <cell r="A1886" t="str">
            <v>DE Indiana / PSI - Trans RW / Transmission / V1988</v>
          </cell>
        </row>
        <row r="1887">
          <cell r="A1887" t="str">
            <v>DE Indiana / PSI - Trans RW / Transmission / V1989</v>
          </cell>
        </row>
        <row r="1888">
          <cell r="A1888" t="str">
            <v>DE Indiana / PSI - Trans RW / Transmission / V1991</v>
          </cell>
        </row>
        <row r="1889">
          <cell r="A1889" t="str">
            <v>DE Indiana / PSI - Trans RW / Transmission / V1992</v>
          </cell>
        </row>
        <row r="1890">
          <cell r="A1890" t="str">
            <v>DE Indiana / PSI - Trans RW / Transmission / V1993</v>
          </cell>
        </row>
        <row r="1891">
          <cell r="A1891" t="str">
            <v>DE Indiana / PSI - Trans RW / Transmission / V1994</v>
          </cell>
        </row>
        <row r="1892">
          <cell r="A1892" t="str">
            <v>DE Indiana / PSI - Trans RW / Transmission / V1995</v>
          </cell>
        </row>
        <row r="1893">
          <cell r="A1893" t="str">
            <v>DE Indiana / PSI - Trans RW / Transmission / V1996</v>
          </cell>
        </row>
        <row r="1894">
          <cell r="A1894" t="str">
            <v>DE Indiana / PSI - Trans RW / Transmission / V1997</v>
          </cell>
        </row>
        <row r="1895">
          <cell r="A1895" t="str">
            <v>DE Indiana / PSI - Trans RW / Transmission / V1998</v>
          </cell>
        </row>
        <row r="1896">
          <cell r="A1896" t="str">
            <v>DE Indiana / PSI - Trans RW / Transmission / V1999</v>
          </cell>
        </row>
        <row r="1897">
          <cell r="A1897" t="str">
            <v>DE Indiana / PSI - Trans RW / Transmission / V2000</v>
          </cell>
        </row>
        <row r="1898">
          <cell r="A1898" t="str">
            <v>DE Indiana / PSI - Trans RW / Transmission / V2001</v>
          </cell>
        </row>
        <row r="1899">
          <cell r="A1899" t="str">
            <v>DE Indiana / PSI - Trans RW / Transmission / V2002</v>
          </cell>
        </row>
        <row r="1900">
          <cell r="A1900" t="str">
            <v>DE Indiana / PSI - Trans RW / Transmission / V2003</v>
          </cell>
        </row>
        <row r="1901">
          <cell r="A1901" t="str">
            <v>DE Indiana / PSI - Trans RW / Transmission / V2004</v>
          </cell>
        </row>
        <row r="1902">
          <cell r="A1902" t="str">
            <v>DE Indiana / PSI - Trans RW / Transmission / V2005</v>
          </cell>
        </row>
        <row r="1903">
          <cell r="A1903" t="str">
            <v>DE Indiana / PSI - Trans RW / Transmission / V2006</v>
          </cell>
        </row>
        <row r="1904">
          <cell r="A1904" t="str">
            <v>DE Indiana / PSI - Trans RW / Transmission / V2007</v>
          </cell>
          <cell r="B1904">
            <v>0</v>
          </cell>
        </row>
        <row r="1905">
          <cell r="A1905" t="str">
            <v>DE Indiana / PSI - Trans RW / Transmission / V2008</v>
          </cell>
          <cell r="B1905">
            <v>0</v>
          </cell>
        </row>
        <row r="1906">
          <cell r="A1906" t="str">
            <v>DE Indiana / PSI - Trans RW / Transmission / V2009</v>
          </cell>
          <cell r="B1906">
            <v>0</v>
          </cell>
        </row>
        <row r="1907">
          <cell r="A1907" t="str">
            <v>DE Indiana / PSI - Trans RW / Transmission / V2010</v>
          </cell>
          <cell r="B1907">
            <v>0</v>
          </cell>
        </row>
        <row r="1908">
          <cell r="A1908" t="str">
            <v>DE Indiana / PSI - Trans RW / Transmission / V2011</v>
          </cell>
          <cell r="B1908">
            <v>0</v>
          </cell>
        </row>
        <row r="1909">
          <cell r="A1909" t="str">
            <v>DE Indiana / PSI - Trans RW / V2009</v>
          </cell>
          <cell r="B1909" t="str">
            <v>SL 75 Yrs</v>
          </cell>
        </row>
        <row r="1910">
          <cell r="A1910" t="str">
            <v>DE Indiana / PSI - Trans RW / V2010</v>
          </cell>
          <cell r="B1910" t="str">
            <v>SL 75 Yrs</v>
          </cell>
        </row>
        <row r="1911">
          <cell r="A1911" t="str">
            <v>DE Indiana / PSI - Trans RW / V2011</v>
          </cell>
          <cell r="B1911" t="str">
            <v>SL 75 Yrs</v>
          </cell>
        </row>
        <row r="1912">
          <cell r="A1912" t="str">
            <v>DE Indiana / PSI - Trans RW / V2012</v>
          </cell>
          <cell r="B1912" t="str">
            <v>SL 75 Yrs</v>
          </cell>
        </row>
        <row r="1913">
          <cell r="A1913" t="str">
            <v>DE Indiana / PSI - Trans RW / V2013</v>
          </cell>
          <cell r="B1913" t="str">
            <v>SL 75 Yrs</v>
          </cell>
        </row>
        <row r="1914">
          <cell r="A1914" t="str">
            <v>DE Indiana / PSI - Windmill / Production / V2005</v>
          </cell>
          <cell r="B1914">
            <v>0</v>
          </cell>
        </row>
        <row r="1915">
          <cell r="A1915" t="str">
            <v>DE Indiana / PSI - Windmill / Production / V2006</v>
          </cell>
          <cell r="B1915">
            <v>0</v>
          </cell>
        </row>
        <row r="1916">
          <cell r="A1916" t="str">
            <v>DE Indiana / PSI - Windmill / Production / V2007</v>
          </cell>
          <cell r="B1916">
            <v>0</v>
          </cell>
        </row>
        <row r="1917">
          <cell r="A1917" t="str">
            <v>DE Indiana / PSI - Windmill / Production / V2008</v>
          </cell>
          <cell r="B1917">
            <v>0</v>
          </cell>
        </row>
        <row r="1918">
          <cell r="A1918" t="str">
            <v>DE Indiana / PSI - Windmill / Production / V2009</v>
          </cell>
          <cell r="B1918">
            <v>0</v>
          </cell>
        </row>
        <row r="1919">
          <cell r="A1919" t="str">
            <v>DE Indiana / PSI - Windmill / Production / V2010</v>
          </cell>
          <cell r="B1919">
            <v>0</v>
          </cell>
        </row>
        <row r="1920">
          <cell r="A1920" t="str">
            <v>DE Indiana / PSI - Windmill / Production / V2011</v>
          </cell>
          <cell r="B1920">
            <v>0</v>
          </cell>
        </row>
        <row r="1921">
          <cell r="A1921" t="str">
            <v>DE Indiana / PSI - Windmill / V2009</v>
          </cell>
          <cell r="B1921" t="str">
            <v>MACRS 5</v>
          </cell>
        </row>
        <row r="1922">
          <cell r="A1922" t="str">
            <v>DE Indiana / PSI - Windmill / V2010</v>
          </cell>
          <cell r="B1922" t="str">
            <v>MACRS 5</v>
          </cell>
        </row>
        <row r="1923">
          <cell r="A1923" t="str">
            <v>DE Indiana / PSI - Windmill / V2011</v>
          </cell>
          <cell r="B1923" t="str">
            <v>MACRS 5</v>
          </cell>
        </row>
        <row r="1924">
          <cell r="A1924" t="str">
            <v>DE Indiana / PSI - Windmill / V2012</v>
          </cell>
          <cell r="B1924" t="str">
            <v>MACRS 5</v>
          </cell>
        </row>
        <row r="1925">
          <cell r="A1925" t="str">
            <v>DE Indiana / PSI - Windmill / V2013</v>
          </cell>
          <cell r="B1925" t="str">
            <v>MACRS 5</v>
          </cell>
        </row>
        <row r="1926">
          <cell r="A1926" t="str">
            <v>DE Indiana / Undefined / Distribution / V2008</v>
          </cell>
          <cell r="B1926">
            <v>0</v>
          </cell>
        </row>
        <row r="1927">
          <cell r="A1927" t="str">
            <v>DE Indiana / Undefined / Distribution / V2009</v>
          </cell>
          <cell r="B1927">
            <v>0</v>
          </cell>
        </row>
        <row r="1928">
          <cell r="A1928" t="str">
            <v>DE Kentucky / ULHP - Com General / Common / V1972</v>
          </cell>
          <cell r="B1928">
            <v>0</v>
          </cell>
        </row>
        <row r="1929">
          <cell r="A1929" t="str">
            <v>DE Kentucky / ULHP - Com General / Common / V1973</v>
          </cell>
          <cell r="B1929">
            <v>0</v>
          </cell>
        </row>
        <row r="1930">
          <cell r="A1930" t="str">
            <v>DE Kentucky / ULHP - Com General / Common / V1974</v>
          </cell>
          <cell r="B1930">
            <v>0</v>
          </cell>
        </row>
        <row r="1931">
          <cell r="A1931" t="str">
            <v>DE Kentucky / ULHP - Com General / Common / V1975</v>
          </cell>
          <cell r="B1931">
            <v>0</v>
          </cell>
        </row>
        <row r="1932">
          <cell r="A1932" t="str">
            <v>DE Kentucky / ULHP - Com General / Common / V1976</v>
          </cell>
          <cell r="B1932">
            <v>0</v>
          </cell>
        </row>
        <row r="1933">
          <cell r="A1933" t="str">
            <v>DE Kentucky / ULHP - Com General / Common / V1977</v>
          </cell>
          <cell r="B1933">
            <v>0</v>
          </cell>
        </row>
        <row r="1934">
          <cell r="A1934" t="str">
            <v>DE Kentucky / ULHP - Com General / Common / V1978</v>
          </cell>
          <cell r="B1934">
            <v>0</v>
          </cell>
        </row>
        <row r="1935">
          <cell r="A1935" t="str">
            <v>DE Kentucky / ULHP - Com General / Common / V1979</v>
          </cell>
          <cell r="B1935">
            <v>0</v>
          </cell>
        </row>
        <row r="1936">
          <cell r="A1936" t="str">
            <v>DE Kentucky / ULHP - Com General / Common / V1980</v>
          </cell>
        </row>
        <row r="1937">
          <cell r="A1937" t="str">
            <v>DE Kentucky / ULHP - Com General / Common / V1981</v>
          </cell>
        </row>
        <row r="1938">
          <cell r="A1938" t="str">
            <v>DE Kentucky / ULHP - Com General / Common / V1982</v>
          </cell>
        </row>
        <row r="1939">
          <cell r="A1939" t="str">
            <v>DE Kentucky / ULHP - Com General / Common / V1983</v>
          </cell>
        </row>
        <row r="1940">
          <cell r="A1940" t="str">
            <v>DE Kentucky / ULHP - Com General / Common / V1984</v>
          </cell>
        </row>
        <row r="1941">
          <cell r="A1941" t="str">
            <v>DE Kentucky / ULHP - Com General / Common / V1985</v>
          </cell>
        </row>
        <row r="1942">
          <cell r="A1942" t="str">
            <v>DE Kentucky / ULHP - Com General / Common / V1986</v>
          </cell>
        </row>
        <row r="1943">
          <cell r="A1943" t="str">
            <v>DE Kentucky / ULHP - Com General / Common / V1987</v>
          </cell>
        </row>
        <row r="1944">
          <cell r="A1944" t="str">
            <v>DE Kentucky / ULHP - Com General / Common / V1988</v>
          </cell>
        </row>
        <row r="1945">
          <cell r="A1945" t="str">
            <v>DE Kentucky / ULHP - Com General / Common / V1989</v>
          </cell>
        </row>
        <row r="1946">
          <cell r="A1946" t="str">
            <v>DE Kentucky / ULHP - Com General / Common / V1990</v>
          </cell>
        </row>
        <row r="1947">
          <cell r="A1947" t="str">
            <v>DE Kentucky / ULHP - Com General / Common / V1991</v>
          </cell>
        </row>
        <row r="1948">
          <cell r="A1948" t="str">
            <v>DE Kentucky / ULHP - Com General / Common / V1992</v>
          </cell>
        </row>
        <row r="1949">
          <cell r="A1949" t="str">
            <v>DE Kentucky / ULHP - Com General / Common / V1993</v>
          </cell>
        </row>
        <row r="1950">
          <cell r="A1950" t="str">
            <v>DE Kentucky / ULHP - Com General / Common / V1994</v>
          </cell>
        </row>
        <row r="1951">
          <cell r="A1951" t="str">
            <v>DE Kentucky / ULHP - Com General / Common / V1995</v>
          </cell>
        </row>
        <row r="1952">
          <cell r="A1952" t="str">
            <v>DE Kentucky / ULHP - Com General / Common / V1996</v>
          </cell>
        </row>
        <row r="1953">
          <cell r="A1953" t="str">
            <v>DE Kentucky / ULHP - Com General / Common / V1997</v>
          </cell>
        </row>
        <row r="1954">
          <cell r="A1954" t="str">
            <v>DE Kentucky / ULHP - Com General / Common / V1998</v>
          </cell>
        </row>
        <row r="1955">
          <cell r="A1955" t="str">
            <v>DE Kentucky / ULHP - Com General / Common / V1999</v>
          </cell>
        </row>
        <row r="1956">
          <cell r="A1956" t="str">
            <v>DE Kentucky / ULHP - Com General / Common / V2000</v>
          </cell>
        </row>
        <row r="1957">
          <cell r="A1957" t="str">
            <v>DE Kentucky / ULHP - Com General / Common / V2001</v>
          </cell>
        </row>
        <row r="1958">
          <cell r="A1958" t="str">
            <v>DE Kentucky / ULHP - Com General / Common / V2001 30%</v>
          </cell>
        </row>
        <row r="1959">
          <cell r="A1959" t="str">
            <v>DE Kentucky / ULHP - Com General / Common / V2002</v>
          </cell>
        </row>
        <row r="1960">
          <cell r="A1960" t="str">
            <v>DE Kentucky / ULHP - Com General / Common / V2002 30%</v>
          </cell>
        </row>
        <row r="1961">
          <cell r="A1961" t="str">
            <v>DE Kentucky / ULHP - Com General / Common / V2003</v>
          </cell>
        </row>
        <row r="1962">
          <cell r="A1962" t="str">
            <v>DE Kentucky / ULHP - Com General / Common / V2003 30%</v>
          </cell>
        </row>
        <row r="1963">
          <cell r="A1963" t="str">
            <v>DE Kentucky / ULHP - Com General / Common / V2003 50%</v>
          </cell>
        </row>
        <row r="1964">
          <cell r="A1964" t="str">
            <v>DE Kentucky / ULHP - Com General / Common / V2004</v>
          </cell>
        </row>
        <row r="1965">
          <cell r="A1965" t="str">
            <v>DE Kentucky / ULHP - Com General / Common / V2004 30%</v>
          </cell>
        </row>
        <row r="1966">
          <cell r="A1966" t="str">
            <v>DE Kentucky / ULHP - Com General / Common / V2004 50%</v>
          </cell>
        </row>
        <row r="1967">
          <cell r="A1967" t="str">
            <v>DE Kentucky / ULHP - Com General / Common / V2005</v>
          </cell>
        </row>
        <row r="1968">
          <cell r="A1968" t="str">
            <v>DE Kentucky / ULHP - Com General / Common / V2005 30%</v>
          </cell>
          <cell r="B1968">
            <v>0</v>
          </cell>
        </row>
        <row r="1969">
          <cell r="A1969" t="str">
            <v>DE Kentucky / ULHP - Com General / Common / V2005 50%</v>
          </cell>
          <cell r="B1969">
            <v>0</v>
          </cell>
        </row>
        <row r="1970">
          <cell r="A1970" t="str">
            <v>DE Kentucky / ULHP - Com General / Common / V2006</v>
          </cell>
          <cell r="B1970">
            <v>0</v>
          </cell>
        </row>
        <row r="1971">
          <cell r="A1971" t="str">
            <v>DE Kentucky / ULHP - Com General / Common / V2007</v>
          </cell>
          <cell r="B1971">
            <v>0</v>
          </cell>
        </row>
        <row r="1972">
          <cell r="A1972" t="str">
            <v>DE Kentucky / ULHP - Com General / Common / V2008</v>
          </cell>
          <cell r="B1972">
            <v>0</v>
          </cell>
        </row>
        <row r="1973">
          <cell r="A1973" t="str">
            <v>DE Kentucky / ULHP - Com General / Common / V2009</v>
          </cell>
          <cell r="B1973">
            <v>0</v>
          </cell>
        </row>
        <row r="1974">
          <cell r="A1974" t="str">
            <v>DE Kentucky / ULHP - Com General / Common / V2010</v>
          </cell>
          <cell r="B1974">
            <v>0</v>
          </cell>
        </row>
        <row r="1975">
          <cell r="A1975" t="str">
            <v>DE Kentucky / ULHP - Com General / Common / V2010 50%</v>
          </cell>
          <cell r="B1975">
            <v>0</v>
          </cell>
        </row>
        <row r="1976">
          <cell r="A1976" t="str">
            <v>DE Kentucky / ULHP - Com General / Common / V2011</v>
          </cell>
          <cell r="B1976">
            <v>0</v>
          </cell>
        </row>
        <row r="1977">
          <cell r="A1977" t="str">
            <v>DE Kentucky / ULHP - Com General / Common / V2011 100%</v>
          </cell>
          <cell r="B1977">
            <v>0</v>
          </cell>
        </row>
        <row r="1978">
          <cell r="A1978" t="str">
            <v>DE Kentucky / ULHP - Com General / Common / V2011 50%</v>
          </cell>
          <cell r="B1978">
            <v>0</v>
          </cell>
        </row>
        <row r="1979">
          <cell r="A1979" t="str">
            <v>DE Kentucky / ULHP - Com General / V2009</v>
          </cell>
          <cell r="B1979" t="str">
            <v>MACRS 7</v>
          </cell>
        </row>
        <row r="1980">
          <cell r="A1980" t="str">
            <v>DE Kentucky / ULHP - Com General / V2010</v>
          </cell>
          <cell r="B1980" t="str">
            <v>MACRS 7</v>
          </cell>
        </row>
        <row r="1981">
          <cell r="A1981" t="str">
            <v>DE Kentucky / ULHP - Com General / V2011</v>
          </cell>
          <cell r="B1981" t="str">
            <v>MACRS 7</v>
          </cell>
        </row>
        <row r="1982">
          <cell r="A1982" t="str">
            <v>DE Kentucky / ULHP - Com General / V2012</v>
          </cell>
          <cell r="B1982" t="str">
            <v>MACRS 7</v>
          </cell>
        </row>
        <row r="1983">
          <cell r="A1983" t="str">
            <v>DE Kentucky / ULHP - Com General / V2013</v>
          </cell>
          <cell r="B1983" t="str">
            <v>MACRS 7</v>
          </cell>
        </row>
        <row r="1984">
          <cell r="A1984" t="str">
            <v>DE Kentucky / ULHP - Com General / V2014</v>
          </cell>
          <cell r="B1984" t="str">
            <v>MACRS 7</v>
          </cell>
        </row>
        <row r="1985">
          <cell r="A1985" t="str">
            <v>DE Kentucky / ULHP - Com General / V2015</v>
          </cell>
          <cell r="B1985" t="str">
            <v>MACRS 7</v>
          </cell>
        </row>
        <row r="1986">
          <cell r="A1986" t="str">
            <v>DE Kentucky / ULHP - Com General / V2016</v>
          </cell>
          <cell r="B1986" t="str">
            <v>MACRS 7</v>
          </cell>
        </row>
        <row r="1987">
          <cell r="A1987" t="str">
            <v>DE Kentucky / ULHP - Com General / V2017</v>
          </cell>
          <cell r="B1987" t="str">
            <v>MACRS 7</v>
          </cell>
        </row>
        <row r="1988">
          <cell r="A1988" t="str">
            <v>DE Kentucky / ULHP - Com General / V2018</v>
          </cell>
          <cell r="B1988" t="str">
            <v>MACRS 7</v>
          </cell>
        </row>
        <row r="1989">
          <cell r="A1989" t="str">
            <v>DE Kentucky / ULHP - Com General / V2019</v>
          </cell>
          <cell r="B1989" t="str">
            <v>MACRS 7</v>
          </cell>
        </row>
        <row r="1990">
          <cell r="A1990" t="str">
            <v>DE Kentucky / ULHP - Com Land/Non-Depr / Common / V1953</v>
          </cell>
          <cell r="B1990">
            <v>0</v>
          </cell>
        </row>
        <row r="1991">
          <cell r="A1991" t="str">
            <v>DE Kentucky / ULHP - Com Land/Non-Depr / Common / V1971</v>
          </cell>
          <cell r="B1991">
            <v>0</v>
          </cell>
        </row>
        <row r="1992">
          <cell r="A1992" t="str">
            <v>DE Kentucky / ULHP - Com Land/Non-Depr / Common / V1972</v>
          </cell>
          <cell r="B1992">
            <v>0</v>
          </cell>
        </row>
        <row r="1993">
          <cell r="A1993" t="str">
            <v>DE Kentucky / ULHP - Com Land/Non-Depr / Common / V1991</v>
          </cell>
          <cell r="B1993">
            <v>0</v>
          </cell>
        </row>
        <row r="1994">
          <cell r="A1994" t="str">
            <v>DE Kentucky / ULHP - Com Land/Non-Depr / Common / V1992</v>
          </cell>
          <cell r="B1994">
            <v>0</v>
          </cell>
        </row>
        <row r="1995">
          <cell r="A1995" t="str">
            <v>DE Kentucky / ULHP - Com Land/Non-Depr / Common / V2006</v>
          </cell>
          <cell r="B1995">
            <v>0</v>
          </cell>
        </row>
        <row r="1996">
          <cell r="A1996" t="str">
            <v>DE Kentucky / ULHP - Com Land/Non-Depr / Common / V2007</v>
          </cell>
          <cell r="B1996">
            <v>0</v>
          </cell>
        </row>
        <row r="1997">
          <cell r="A1997" t="str">
            <v>DE Kentucky / ULHP - Com Land/Non-Depr / Common / V2008</v>
          </cell>
          <cell r="B1997">
            <v>0</v>
          </cell>
        </row>
        <row r="1998">
          <cell r="A1998" t="str">
            <v>DE Kentucky / ULHP - Com Land/Non-Depr / Common / V2009</v>
          </cell>
          <cell r="B1998">
            <v>0</v>
          </cell>
        </row>
        <row r="1999">
          <cell r="A1999" t="str">
            <v>DE Kentucky / ULHP - Com Land/Non-Depr / Common / V2010</v>
          </cell>
          <cell r="B1999">
            <v>0</v>
          </cell>
        </row>
        <row r="2000">
          <cell r="A2000" t="str">
            <v>DE Kentucky / ULHP - Com Land/Non-Depr / Common / V2011</v>
          </cell>
          <cell r="B2000">
            <v>0</v>
          </cell>
        </row>
        <row r="2001">
          <cell r="A2001" t="str">
            <v>DE Kentucky / ULHP - Com Land/Non-Depr / V2009</v>
          </cell>
          <cell r="B2001" t="str">
            <v>Zero</v>
          </cell>
        </row>
        <row r="2002">
          <cell r="A2002" t="str">
            <v>DE Kentucky / ULHP - Com Land/Non-Depr / V2010</v>
          </cell>
          <cell r="B2002" t="str">
            <v>Zero</v>
          </cell>
        </row>
        <row r="2003">
          <cell r="A2003" t="str">
            <v>DE Kentucky / ULHP - Com Land/Non-Depr / V2011</v>
          </cell>
          <cell r="B2003" t="str">
            <v>Zero</v>
          </cell>
        </row>
        <row r="2004">
          <cell r="A2004" t="str">
            <v>DE Kentucky / ULHP - Com Land/Non-Depr / V2012</v>
          </cell>
          <cell r="B2004" t="str">
            <v>Zero</v>
          </cell>
        </row>
        <row r="2005">
          <cell r="A2005" t="str">
            <v>DE Kentucky / ULHP - Com Land/Non-Depr / V2013</v>
          </cell>
          <cell r="B2005" t="str">
            <v>Zero</v>
          </cell>
        </row>
        <row r="2006">
          <cell r="A2006" t="str">
            <v>DE Kentucky / ULHP - Com Land/Non-Depr / V2014</v>
          </cell>
          <cell r="B2006" t="str">
            <v>Zero</v>
          </cell>
        </row>
        <row r="2007">
          <cell r="A2007" t="str">
            <v>DE Kentucky / ULHP - Com Land/Non-Depr / V2015</v>
          </cell>
          <cell r="B2007" t="str">
            <v>Zero</v>
          </cell>
        </row>
        <row r="2008">
          <cell r="A2008" t="str">
            <v>DE Kentucky / ULHP - Com Land/Non-Depr / V2016</v>
          </cell>
          <cell r="B2008" t="str">
            <v>Zero</v>
          </cell>
        </row>
        <row r="2009">
          <cell r="A2009" t="str">
            <v>DE Kentucky / ULHP - Com Land/Non-Depr / V2017</v>
          </cell>
          <cell r="B2009" t="str">
            <v>Zero</v>
          </cell>
        </row>
        <row r="2010">
          <cell r="A2010" t="str">
            <v>DE Kentucky / ULHP - Com Land/Non-Depr / V2018</v>
          </cell>
          <cell r="B2010" t="str">
            <v>Zero</v>
          </cell>
        </row>
        <row r="2011">
          <cell r="A2011" t="str">
            <v>DE Kentucky / ULHP - Com Lsd Mtrs / Common / V2008</v>
          </cell>
          <cell r="B2011">
            <v>0</v>
          </cell>
        </row>
        <row r="2012">
          <cell r="A2012" t="str">
            <v>DE Kentucky / ULHP - Com Lsd Mtrs / Common / V2009</v>
          </cell>
          <cell r="B2012">
            <v>0</v>
          </cell>
        </row>
        <row r="2013">
          <cell r="A2013" t="str">
            <v>DE Kentucky / ULHP - Com Lsd Mtrs / Common / V2010</v>
          </cell>
          <cell r="B2013">
            <v>0</v>
          </cell>
        </row>
        <row r="2014">
          <cell r="A2014" t="str">
            <v>DE Kentucky / ULHP - Com Lsd Mtrs / Common / V2011</v>
          </cell>
          <cell r="B2014">
            <v>0</v>
          </cell>
        </row>
        <row r="2015">
          <cell r="A2015" t="str">
            <v>DE Kentucky / ULHP - Com Lsd Mtrs / V2009</v>
          </cell>
          <cell r="B2015" t="str">
            <v>Zero</v>
          </cell>
        </row>
        <row r="2016">
          <cell r="A2016" t="str">
            <v>DE Kentucky / ULHP - Com Lsd Mtrs / V2010</v>
          </cell>
          <cell r="B2016" t="str">
            <v>Zero</v>
          </cell>
        </row>
        <row r="2017">
          <cell r="A2017" t="str">
            <v>DE Kentucky / ULHP - Com Lsd Mtrs / V2011</v>
          </cell>
          <cell r="B2017" t="str">
            <v>Zero</v>
          </cell>
        </row>
        <row r="2018">
          <cell r="A2018" t="str">
            <v>DE Kentucky / ULHP - Com Lsd Mtrs / V2012</v>
          </cell>
          <cell r="B2018" t="str">
            <v>Zero</v>
          </cell>
        </row>
        <row r="2019">
          <cell r="A2019" t="str">
            <v>DE Kentucky / ULHP - Com Lsd Mtrs / V2013</v>
          </cell>
          <cell r="B2019" t="str">
            <v>Zero</v>
          </cell>
        </row>
        <row r="2020">
          <cell r="A2020" t="str">
            <v>DE Kentucky / ULHP - Com Lsd Mtrs / V2014</v>
          </cell>
          <cell r="B2020" t="str">
            <v>Zero</v>
          </cell>
        </row>
        <row r="2021">
          <cell r="A2021" t="str">
            <v>DE Kentucky / ULHP - Com Lsd Mtrs / V2015</v>
          </cell>
          <cell r="B2021" t="str">
            <v>Zero</v>
          </cell>
        </row>
        <row r="2022">
          <cell r="A2022" t="str">
            <v>DE Kentucky / ULHP - Com Lsd Mtrs / V2016</v>
          </cell>
          <cell r="B2022" t="str">
            <v>Zero</v>
          </cell>
        </row>
        <row r="2023">
          <cell r="A2023" t="str">
            <v>DE Kentucky / ULHP - Com Lsd Mtrs / V2017</v>
          </cell>
          <cell r="B2023" t="str">
            <v>Zero</v>
          </cell>
        </row>
        <row r="2024">
          <cell r="A2024" t="str">
            <v>DE Kentucky / ULHP - Com Lsd Mtrs / V2018</v>
          </cell>
          <cell r="B2024" t="str">
            <v>Zero</v>
          </cell>
        </row>
        <row r="2025">
          <cell r="A2025" t="str">
            <v>DE Kentucky / ULHP - Com Software / Common / V1993</v>
          </cell>
          <cell r="B2025">
            <v>0</v>
          </cell>
        </row>
        <row r="2026">
          <cell r="A2026" t="str">
            <v>DE Kentucky / ULHP - Com Software / Common / V1999</v>
          </cell>
          <cell r="B2026">
            <v>0</v>
          </cell>
        </row>
        <row r="2027">
          <cell r="A2027" t="str">
            <v>DE Kentucky / ULHP - Com Software / Common / V2000</v>
          </cell>
          <cell r="B2027">
            <v>0</v>
          </cell>
        </row>
        <row r="2028">
          <cell r="A2028" t="str">
            <v>DE Kentucky / ULHP - Com Software / Common / V2001</v>
          </cell>
          <cell r="B2028">
            <v>0</v>
          </cell>
        </row>
        <row r="2029">
          <cell r="A2029" t="str">
            <v>DE Kentucky / ULHP - Com Software / Common / V2001 30%</v>
          </cell>
          <cell r="B2029">
            <v>0</v>
          </cell>
        </row>
        <row r="2030">
          <cell r="A2030" t="str">
            <v>DE Kentucky / ULHP - Com Software / Common / V2002</v>
          </cell>
          <cell r="B2030">
            <v>0</v>
          </cell>
        </row>
        <row r="2031">
          <cell r="A2031" t="str">
            <v>DE Kentucky / ULHP - Com Software / Common / V2002 30%</v>
          </cell>
          <cell r="B2031">
            <v>0</v>
          </cell>
        </row>
        <row r="2032">
          <cell r="A2032" t="str">
            <v>DE Kentucky / ULHP - Com Software / Common / V2003</v>
          </cell>
        </row>
        <row r="2033">
          <cell r="A2033" t="str">
            <v>DE Kentucky / ULHP - Com Software / Common / V2003 30%</v>
          </cell>
        </row>
        <row r="2034">
          <cell r="A2034" t="str">
            <v>DE Kentucky / ULHP - Com Software / Common / V2003 50%</v>
          </cell>
        </row>
        <row r="2035">
          <cell r="A2035" t="str">
            <v>DE Kentucky / ULHP - Com Software / Common / V2004</v>
          </cell>
        </row>
        <row r="2036">
          <cell r="A2036" t="str">
            <v>DE Kentucky / ULHP - Com Software / Common / V2004 30%</v>
          </cell>
        </row>
        <row r="2037">
          <cell r="A2037" t="str">
            <v>DE Kentucky / ULHP - Com Software / Common / V2004 50%</v>
          </cell>
        </row>
        <row r="2038">
          <cell r="A2038" t="str">
            <v>DE Kentucky / ULHP - Com Software / Common / V2005</v>
          </cell>
        </row>
        <row r="2039">
          <cell r="A2039" t="str">
            <v>DE Kentucky / ULHP - Com Software / Common / V2005 30%</v>
          </cell>
        </row>
        <row r="2040">
          <cell r="A2040" t="str">
            <v>DE Kentucky / ULHP - Com Software / Common / V2005 50%</v>
          </cell>
        </row>
        <row r="2041">
          <cell r="A2041" t="str">
            <v>DE Kentucky / ULHP - Com Software / Common / V2006</v>
          </cell>
        </row>
        <row r="2042">
          <cell r="A2042" t="str">
            <v>DE Kentucky / ULHP - Com Software / Common / V2007</v>
          </cell>
        </row>
        <row r="2043">
          <cell r="A2043" t="str">
            <v>DE Kentucky / ULHP - Com Software / Common / V2008</v>
          </cell>
        </row>
        <row r="2044">
          <cell r="A2044" t="str">
            <v>DE Kentucky / ULHP - Com Software / Common / V2009</v>
          </cell>
        </row>
        <row r="2045">
          <cell r="A2045" t="str">
            <v>DE Kentucky / ULHP - Com Software / Common / V2010</v>
          </cell>
        </row>
        <row r="2046">
          <cell r="A2046" t="str">
            <v>DE Kentucky / ULHP - Com Software / Common / V2010 100%</v>
          </cell>
        </row>
        <row r="2047">
          <cell r="A2047" t="str">
            <v>DE Kentucky / ULHP - Com Software / Common / V2010 50%</v>
          </cell>
        </row>
        <row r="2048">
          <cell r="A2048" t="str">
            <v>DE Kentucky / ULHP - Com Software / Common / V2011</v>
          </cell>
          <cell r="B2048">
            <v>0</v>
          </cell>
        </row>
        <row r="2049">
          <cell r="A2049" t="str">
            <v>DE Kentucky / ULHP - Com Software / Common / V2011 100%</v>
          </cell>
          <cell r="B2049">
            <v>0</v>
          </cell>
        </row>
        <row r="2050">
          <cell r="A2050" t="str">
            <v>DE Kentucky / ULHP - Com Software / Common / V2011 50%</v>
          </cell>
          <cell r="B2050">
            <v>0</v>
          </cell>
        </row>
        <row r="2051">
          <cell r="A2051" t="str">
            <v>DE Kentucky / ULHP - Com Software / V2009</v>
          </cell>
          <cell r="B2051" t="str">
            <v>Amort 36 Months</v>
          </cell>
        </row>
        <row r="2052">
          <cell r="A2052" t="str">
            <v>DE Kentucky / ULHP - Com Software / V2010</v>
          </cell>
          <cell r="B2052" t="str">
            <v>Amort 36 Months</v>
          </cell>
        </row>
        <row r="2053">
          <cell r="A2053" t="str">
            <v>DE Kentucky / ULHP - Com Software / V2011</v>
          </cell>
          <cell r="B2053" t="str">
            <v>Amort 36 Months</v>
          </cell>
        </row>
        <row r="2054">
          <cell r="A2054" t="str">
            <v>DE Kentucky / ULHP - Com Software / V2012</v>
          </cell>
          <cell r="B2054" t="str">
            <v>Amort 36 Months</v>
          </cell>
        </row>
        <row r="2055">
          <cell r="A2055" t="str">
            <v>DE Kentucky / ULHP - Com Software / V2013</v>
          </cell>
          <cell r="B2055" t="str">
            <v>Amort 36 Months</v>
          </cell>
        </row>
        <row r="2056">
          <cell r="A2056" t="str">
            <v>DE Kentucky / ULHP - Com Software / V2014</v>
          </cell>
          <cell r="B2056" t="str">
            <v>Amort 36 Months</v>
          </cell>
        </row>
        <row r="2057">
          <cell r="A2057" t="str">
            <v>DE Kentucky / ULHP - Com Software / V2015</v>
          </cell>
          <cell r="B2057" t="str">
            <v>Amort 36 Months</v>
          </cell>
        </row>
        <row r="2058">
          <cell r="A2058" t="str">
            <v>DE Kentucky / ULHP - Com Software / V2016</v>
          </cell>
          <cell r="B2058" t="str">
            <v>Amort 36 Months</v>
          </cell>
        </row>
        <row r="2059">
          <cell r="A2059" t="str">
            <v>DE Kentucky / ULHP - Com Software / V2017</v>
          </cell>
          <cell r="B2059" t="str">
            <v>Amort 36 Months</v>
          </cell>
        </row>
        <row r="2060">
          <cell r="A2060" t="str">
            <v>DE Kentucky / ULHP - Com Software / V2018</v>
          </cell>
          <cell r="B2060" t="str">
            <v>Amort 36 Months</v>
          </cell>
        </row>
        <row r="2061">
          <cell r="A2061" t="str">
            <v>DE Kentucky / ULHP - Com Software / V2019</v>
          </cell>
          <cell r="B2061" t="str">
            <v>Amort 36 Months</v>
          </cell>
        </row>
        <row r="2062">
          <cell r="A2062" t="str">
            <v>DE Kentucky / ULHP - Com Structures / Common / V1953</v>
          </cell>
          <cell r="B2062">
            <v>0</v>
          </cell>
        </row>
        <row r="2063">
          <cell r="A2063" t="str">
            <v>DE Kentucky / ULHP - Com Structures / Common / V1955</v>
          </cell>
          <cell r="B2063">
            <v>0</v>
          </cell>
        </row>
        <row r="2064">
          <cell r="A2064" t="str">
            <v>DE Kentucky / ULHP - Com Structures / Common / V1956</v>
          </cell>
        </row>
        <row r="2065">
          <cell r="A2065" t="str">
            <v>DE Kentucky / ULHP - Com Structures / Common / V1957</v>
          </cell>
        </row>
        <row r="2066">
          <cell r="A2066" t="str">
            <v>DE Kentucky / ULHP - Com Structures / Common / V1958</v>
          </cell>
        </row>
        <row r="2067">
          <cell r="A2067" t="str">
            <v>DE Kentucky / ULHP - Com Structures / Common / V1959</v>
          </cell>
        </row>
        <row r="2068">
          <cell r="A2068" t="str">
            <v>DE Kentucky / ULHP - Com Structures / Common / V1961</v>
          </cell>
        </row>
        <row r="2069">
          <cell r="A2069" t="str">
            <v>DE Kentucky / ULHP - Com Structures / Common / V1964</v>
          </cell>
        </row>
        <row r="2070">
          <cell r="A2070" t="str">
            <v>DE Kentucky / ULHP - Com Structures / Common / V1965</v>
          </cell>
        </row>
        <row r="2071">
          <cell r="A2071" t="str">
            <v>DE Kentucky / ULHP - Com Structures / Common / V1966</v>
          </cell>
        </row>
        <row r="2072">
          <cell r="A2072" t="str">
            <v>DE Kentucky / ULHP - Com Structures / Common / V1967</v>
          </cell>
        </row>
        <row r="2073">
          <cell r="A2073" t="str">
            <v>DE Kentucky / ULHP - Com Structures / Common / V1969</v>
          </cell>
        </row>
        <row r="2074">
          <cell r="A2074" t="str">
            <v>DE Kentucky / ULHP - Com Structures / Common / V1970</v>
          </cell>
        </row>
        <row r="2075">
          <cell r="A2075" t="str">
            <v>DE Kentucky / ULHP - Com Structures / Common / V1971</v>
          </cell>
        </row>
        <row r="2076">
          <cell r="A2076" t="str">
            <v>DE Kentucky / ULHP - Com Structures / Common / V1972</v>
          </cell>
        </row>
        <row r="2077">
          <cell r="A2077" t="str">
            <v>DE Kentucky / ULHP - Com Structures / Common / V1973</v>
          </cell>
        </row>
        <row r="2078">
          <cell r="A2078" t="str">
            <v>DE Kentucky / ULHP - Com Structures / Common / V1974</v>
          </cell>
        </row>
        <row r="2079">
          <cell r="A2079" t="str">
            <v>DE Kentucky / ULHP - Com Structures / Common / V1975</v>
          </cell>
        </row>
        <row r="2080">
          <cell r="A2080" t="str">
            <v>DE Kentucky / ULHP - Com Structures / Common / V1976</v>
          </cell>
        </row>
        <row r="2081">
          <cell r="A2081" t="str">
            <v>DE Kentucky / ULHP - Com Structures / Common / V1977</v>
          </cell>
        </row>
        <row r="2082">
          <cell r="A2082" t="str">
            <v>DE Kentucky / ULHP - Com Structures / Common / V1978</v>
          </cell>
        </row>
        <row r="2083">
          <cell r="A2083" t="str">
            <v>DE Kentucky / ULHP - Com Structures / Common / V1979</v>
          </cell>
        </row>
        <row r="2084">
          <cell r="A2084" t="str">
            <v>DE Kentucky / ULHP - Com Structures / Common / V1980</v>
          </cell>
        </row>
        <row r="2085">
          <cell r="A2085" t="str">
            <v>DE Kentucky / ULHP - Com Structures / Common / V1981</v>
          </cell>
        </row>
        <row r="2086">
          <cell r="A2086" t="str">
            <v>DE Kentucky / ULHP - Com Structures / Common / V1982</v>
          </cell>
        </row>
        <row r="2087">
          <cell r="A2087" t="str">
            <v>DE Kentucky / ULHP - Com Structures / Common / V1983</v>
          </cell>
        </row>
        <row r="2088">
          <cell r="A2088" t="str">
            <v>DE Kentucky / ULHP - Com Structures / Common / V1984</v>
          </cell>
        </row>
        <row r="2089">
          <cell r="A2089" t="str">
            <v>DE Kentucky / ULHP - Com Structures / Common / V1985</v>
          </cell>
        </row>
        <row r="2090">
          <cell r="A2090" t="str">
            <v>DE Kentucky / ULHP - Com Structures / Common / V1986</v>
          </cell>
        </row>
        <row r="2091">
          <cell r="A2091" t="str">
            <v>DE Kentucky / ULHP - Com Structures / Common / V1987</v>
          </cell>
        </row>
        <row r="2092">
          <cell r="A2092" t="str">
            <v>DE Kentucky / ULHP - Com Structures / Common / V1988</v>
          </cell>
        </row>
        <row r="2093">
          <cell r="A2093" t="str">
            <v>DE Kentucky / ULHP - Com Structures / Common / V1989</v>
          </cell>
        </row>
        <row r="2094">
          <cell r="A2094" t="str">
            <v>DE Kentucky / ULHP - Com Structures / Common / V1990</v>
          </cell>
        </row>
        <row r="2095">
          <cell r="A2095" t="str">
            <v>DE Kentucky / ULHP - Com Structures / Common / V1991</v>
          </cell>
        </row>
        <row r="2096">
          <cell r="A2096" t="str">
            <v>DE Kentucky / ULHP - Com Structures / Common / V1992</v>
          </cell>
        </row>
        <row r="2097">
          <cell r="A2097" t="str">
            <v>DE Kentucky / ULHP - Com Structures / Common / V1993</v>
          </cell>
        </row>
        <row r="2098">
          <cell r="A2098" t="str">
            <v>DE Kentucky / ULHP - Com Structures / Common / V1994</v>
          </cell>
        </row>
        <row r="2099">
          <cell r="A2099" t="str">
            <v>DE Kentucky / ULHP - Com Structures / Common / V1995</v>
          </cell>
        </row>
        <row r="2100">
          <cell r="A2100" t="str">
            <v>DE Kentucky / ULHP - Com Structures / Common / V1996</v>
          </cell>
        </row>
        <row r="2101">
          <cell r="A2101" t="str">
            <v>DE Kentucky / ULHP - Com Structures / Common / V1998</v>
          </cell>
        </row>
        <row r="2102">
          <cell r="A2102" t="str">
            <v>DE Kentucky / ULHP - Com Structures / Common / V1999</v>
          </cell>
        </row>
        <row r="2103">
          <cell r="A2103" t="str">
            <v>DE Kentucky / ULHP - Com Structures / Common / V2000</v>
          </cell>
        </row>
        <row r="2104">
          <cell r="A2104" t="str">
            <v>DE Kentucky / ULHP - Com Structures / Common / V2001</v>
          </cell>
        </row>
        <row r="2105">
          <cell r="A2105" t="str">
            <v>DE Kentucky / ULHP - Com Structures / Common / V2001 30%</v>
          </cell>
        </row>
        <row r="2106">
          <cell r="A2106" t="str">
            <v>DE Kentucky / ULHP - Com Structures / Common / V2002</v>
          </cell>
        </row>
        <row r="2107">
          <cell r="A2107" t="str">
            <v>DE Kentucky / ULHP - Com Structures / Common / V2003</v>
          </cell>
        </row>
        <row r="2108">
          <cell r="A2108" t="str">
            <v>DE Kentucky / ULHP - Com Structures / Common / V2004</v>
          </cell>
        </row>
        <row r="2109">
          <cell r="A2109" t="str">
            <v>DE Kentucky / ULHP - Com Structures / Common / V2005</v>
          </cell>
        </row>
        <row r="2110">
          <cell r="A2110" t="str">
            <v>DE Kentucky / ULHP - Com Structures / Common / V2006</v>
          </cell>
        </row>
        <row r="2111">
          <cell r="A2111" t="str">
            <v>DE Kentucky / ULHP - Com Structures / Common / V2007</v>
          </cell>
        </row>
        <row r="2112">
          <cell r="A2112" t="str">
            <v>DE Kentucky / ULHP - Com Structures / Common / V2008</v>
          </cell>
          <cell r="B2112">
            <v>0</v>
          </cell>
        </row>
        <row r="2113">
          <cell r="A2113" t="str">
            <v>DE Kentucky / ULHP - Com Structures / Common / V2009</v>
          </cell>
          <cell r="B2113">
            <v>0</v>
          </cell>
        </row>
        <row r="2114">
          <cell r="A2114" t="str">
            <v>DE Kentucky / ULHP - Com Structures / Common / V2010</v>
          </cell>
          <cell r="B2114">
            <v>0</v>
          </cell>
        </row>
        <row r="2115">
          <cell r="A2115" t="str">
            <v>DE Kentucky / ULHP - Com Structures / Common / V2011</v>
          </cell>
          <cell r="B2115">
            <v>0</v>
          </cell>
        </row>
        <row r="2116">
          <cell r="A2116" t="str">
            <v>DE Kentucky / ULHP - Com Structures / V2009</v>
          </cell>
          <cell r="B2116" t="str">
            <v>SL Mid-month 39 Yrs</v>
          </cell>
        </row>
        <row r="2117">
          <cell r="A2117" t="str">
            <v>DE Kentucky / ULHP - Com Structures / V2010</v>
          </cell>
          <cell r="B2117" t="str">
            <v>SL Mid-month 39 Yrs</v>
          </cell>
        </row>
        <row r="2118">
          <cell r="A2118" t="str">
            <v>DE Kentucky / ULHP - Com Structures / V2011</v>
          </cell>
          <cell r="B2118" t="str">
            <v>SL Mid-month 39 Yrs</v>
          </cell>
        </row>
        <row r="2119">
          <cell r="A2119" t="str">
            <v>DE Kentucky / ULHP - Com Structures / V2012</v>
          </cell>
          <cell r="B2119" t="str">
            <v>SL Mid-month 39 Yrs</v>
          </cell>
        </row>
        <row r="2120">
          <cell r="A2120" t="str">
            <v>DE Kentucky / ULHP - Com Structures / V2013</v>
          </cell>
          <cell r="B2120" t="str">
            <v>SL Mid-month 39 Yrs</v>
          </cell>
        </row>
        <row r="2121">
          <cell r="A2121" t="str">
            <v>DE Kentucky / ULHP - Com Structures / V2014</v>
          </cell>
          <cell r="B2121" t="str">
            <v>SL Mid-month 39 Yrs</v>
          </cell>
        </row>
        <row r="2122">
          <cell r="A2122" t="str">
            <v>DE Kentucky / ULHP - Com Structures / V2015</v>
          </cell>
          <cell r="B2122" t="str">
            <v>SL Mid-month 39 Yrs</v>
          </cell>
        </row>
        <row r="2123">
          <cell r="A2123" t="str">
            <v>DE Kentucky / ULHP - Com Structures / V2016</v>
          </cell>
          <cell r="B2123" t="str">
            <v>SL Mid-month 39 Yrs</v>
          </cell>
        </row>
        <row r="2124">
          <cell r="A2124" t="str">
            <v>DE Kentucky / ULHP - Com Structures / V2017</v>
          </cell>
          <cell r="B2124" t="str">
            <v>SL Mid-month 39 Yrs</v>
          </cell>
        </row>
        <row r="2125">
          <cell r="A2125" t="str">
            <v>DE Kentucky / ULHP - Com Structures / V2018</v>
          </cell>
          <cell r="B2125" t="str">
            <v>SL Mid-month 39 Yrs</v>
          </cell>
        </row>
        <row r="2126">
          <cell r="A2126" t="str">
            <v>DE Kentucky / ULHP - Com Structures / V2019</v>
          </cell>
          <cell r="B2126" t="str">
            <v>SL Mid-month 39 Yrs</v>
          </cell>
        </row>
        <row r="2127">
          <cell r="A2127" t="str">
            <v>DE Kentucky / ULHP - East Bend / Non-Reg Caleb / V1980</v>
          </cell>
          <cell r="B2127">
            <v>0</v>
          </cell>
        </row>
        <row r="2128">
          <cell r="A2128" t="str">
            <v>DE Kentucky / ULHP - East Bend / Non-Reg Caleb / V1981</v>
          </cell>
        </row>
        <row r="2129">
          <cell r="A2129" t="str">
            <v>DE Kentucky / ULHP - East Bend / Non-Reg Caleb / V1982</v>
          </cell>
        </row>
        <row r="2130">
          <cell r="A2130" t="str">
            <v>DE Kentucky / ULHP - East Bend / Non-Reg Caleb / V1983</v>
          </cell>
        </row>
        <row r="2131">
          <cell r="A2131" t="str">
            <v>DE Kentucky / ULHP - East Bend / Non-Reg Caleb / V1984</v>
          </cell>
        </row>
        <row r="2132">
          <cell r="A2132" t="str">
            <v>DE Kentucky / ULHP - East Bend / Non-Reg Caleb / V1985</v>
          </cell>
        </row>
        <row r="2133">
          <cell r="A2133" t="str">
            <v>DE Kentucky / ULHP - East Bend / Non-Reg Caleb / V1986</v>
          </cell>
        </row>
        <row r="2134">
          <cell r="A2134" t="str">
            <v>DE Kentucky / ULHP - East Bend / Non-Reg Caleb / V1987</v>
          </cell>
        </row>
        <row r="2135">
          <cell r="A2135" t="str">
            <v>DE Kentucky / ULHP - East Bend / Non-Reg Caleb / V1988</v>
          </cell>
        </row>
        <row r="2136">
          <cell r="A2136" t="str">
            <v>DE Kentucky / ULHP - East Bend / Non-Reg Caleb / V1989</v>
          </cell>
        </row>
        <row r="2137">
          <cell r="A2137" t="str">
            <v>DE Kentucky / ULHP - East Bend / Non-Reg Caleb / V1990</v>
          </cell>
        </row>
        <row r="2138">
          <cell r="A2138" t="str">
            <v>DE Kentucky / ULHP - East Bend / Non-Reg Caleb / V1991</v>
          </cell>
        </row>
        <row r="2139">
          <cell r="A2139" t="str">
            <v>DE Kentucky / ULHP - East Bend / Non-Reg Caleb / V1992</v>
          </cell>
        </row>
        <row r="2140">
          <cell r="A2140" t="str">
            <v>DE Kentucky / ULHP - East Bend / Non-Reg Caleb / V1993</v>
          </cell>
        </row>
        <row r="2141">
          <cell r="A2141" t="str">
            <v>DE Kentucky / ULHP - East Bend / Non-Reg Caleb / V1994</v>
          </cell>
        </row>
        <row r="2142">
          <cell r="A2142" t="str">
            <v>DE Kentucky / ULHP - East Bend / Non-Reg Caleb / V1995</v>
          </cell>
        </row>
        <row r="2143">
          <cell r="A2143" t="str">
            <v>DE Kentucky / ULHP - East Bend / Non-Reg Caleb / V1996</v>
          </cell>
        </row>
        <row r="2144">
          <cell r="A2144" t="str">
            <v>DE Kentucky / ULHP - East Bend / Non-Reg Caleb / V1997</v>
          </cell>
        </row>
        <row r="2145">
          <cell r="A2145" t="str">
            <v>DE Kentucky / ULHP - East Bend / Non-Reg Caleb / V1998</v>
          </cell>
        </row>
        <row r="2146">
          <cell r="A2146" t="str">
            <v>DE Kentucky / ULHP - East Bend / Non-Reg Caleb / V1999</v>
          </cell>
        </row>
        <row r="2147">
          <cell r="A2147" t="str">
            <v>DE Kentucky / ULHP - East Bend / Non-Reg Caleb / V2000</v>
          </cell>
        </row>
        <row r="2148">
          <cell r="A2148" t="str">
            <v>DE Kentucky / ULHP - East Bend / Non-Reg Caleb / V2001</v>
          </cell>
        </row>
        <row r="2149">
          <cell r="A2149" t="str">
            <v>DE Kentucky / ULHP - East Bend / Non-Reg Caleb / V2001 30%</v>
          </cell>
        </row>
        <row r="2150">
          <cell r="A2150" t="str">
            <v>DE Kentucky / ULHP - East Bend / Non-Reg Caleb / V2002</v>
          </cell>
        </row>
        <row r="2151">
          <cell r="A2151" t="str">
            <v>DE Kentucky / ULHP - East Bend / Non-Reg Caleb / V2002 30%</v>
          </cell>
        </row>
        <row r="2152">
          <cell r="A2152" t="str">
            <v>DE Kentucky / ULHP - East Bend / Non-Reg Caleb / V2003</v>
          </cell>
        </row>
        <row r="2153">
          <cell r="A2153" t="str">
            <v>DE Kentucky / ULHP - East Bend / Non-Reg Caleb / V2004</v>
          </cell>
        </row>
        <row r="2154">
          <cell r="A2154" t="str">
            <v>DE Kentucky / ULHP - East Bend / Non-Reg Caleb / V2004 30%</v>
          </cell>
        </row>
        <row r="2155">
          <cell r="A2155" t="str">
            <v>DE Kentucky / ULHP - East Bend / Non-Reg Caleb / V2004 50%</v>
          </cell>
        </row>
        <row r="2156">
          <cell r="A2156" t="str">
            <v>DE Kentucky / ULHP - East Bend / Non-Reg Caleb / V2005</v>
          </cell>
        </row>
        <row r="2157">
          <cell r="A2157" t="str">
            <v>DE Kentucky / ULHP - East Bend / Non-Reg Caleb / V2005 50%</v>
          </cell>
        </row>
        <row r="2158">
          <cell r="A2158" t="str">
            <v>DE Kentucky / ULHP - East Bend / Non-Reg Caleb / V2006</v>
          </cell>
        </row>
        <row r="2159">
          <cell r="A2159" t="str">
            <v>DE Kentucky / ULHP - East Bend / Non-Reg Caleb / V2007</v>
          </cell>
        </row>
        <row r="2160">
          <cell r="A2160" t="str">
            <v>DE Kentucky / ULHP - East Bend / Non-Reg Caleb / V2008</v>
          </cell>
        </row>
        <row r="2161">
          <cell r="A2161" t="str">
            <v>DE Kentucky / ULHP - East Bend / Non-Reg Caleb / V2009</v>
          </cell>
        </row>
        <row r="2162">
          <cell r="A2162" t="str">
            <v>DE Kentucky / ULHP - East Bend / Non-Reg Caleb / V2010</v>
          </cell>
        </row>
        <row r="2163">
          <cell r="A2163" t="str">
            <v>DE Kentucky / ULHP - East Bend / Non-Reg Caleb / V2011</v>
          </cell>
        </row>
        <row r="2164">
          <cell r="A2164" t="str">
            <v>DE Kentucky / ULHP - East Bend / Production / V1980</v>
          </cell>
        </row>
        <row r="2165">
          <cell r="A2165" t="str">
            <v>DE Kentucky / ULHP - East Bend / Production / V1981</v>
          </cell>
        </row>
        <row r="2166">
          <cell r="A2166" t="str">
            <v>DE Kentucky / ULHP - East Bend / Production / V1982</v>
          </cell>
        </row>
        <row r="2167">
          <cell r="A2167" t="str">
            <v>DE Kentucky / ULHP - East Bend / Production / V1983</v>
          </cell>
        </row>
        <row r="2168">
          <cell r="A2168" t="str">
            <v>DE Kentucky / ULHP - East Bend / Production / V1984</v>
          </cell>
        </row>
        <row r="2169">
          <cell r="A2169" t="str">
            <v>DE Kentucky / ULHP - East Bend / Production / V1985</v>
          </cell>
        </row>
        <row r="2170">
          <cell r="A2170" t="str">
            <v>DE Kentucky / ULHP - East Bend / Production / V1986</v>
          </cell>
        </row>
        <row r="2171">
          <cell r="A2171" t="str">
            <v>DE Kentucky / ULHP - East Bend / Production / V1987</v>
          </cell>
        </row>
        <row r="2172">
          <cell r="A2172" t="str">
            <v>DE Kentucky / ULHP - East Bend / Production / V1988</v>
          </cell>
        </row>
        <row r="2173">
          <cell r="A2173" t="str">
            <v>DE Kentucky / ULHP - East Bend / Production / V1989</v>
          </cell>
        </row>
        <row r="2174">
          <cell r="A2174" t="str">
            <v>DE Kentucky / ULHP - East Bend / Production / V1990</v>
          </cell>
        </row>
        <row r="2175">
          <cell r="A2175" t="str">
            <v>DE Kentucky / ULHP - East Bend / Production / V1991</v>
          </cell>
        </row>
        <row r="2176">
          <cell r="A2176" t="str">
            <v>DE Kentucky / ULHP - East Bend / Production / V1992</v>
          </cell>
        </row>
        <row r="2177">
          <cell r="A2177" t="str">
            <v>DE Kentucky / ULHP - East Bend / Production / V1993</v>
          </cell>
        </row>
        <row r="2178">
          <cell r="A2178" t="str">
            <v>DE Kentucky / ULHP - East Bend / Production / V1994</v>
          </cell>
        </row>
        <row r="2179">
          <cell r="A2179" t="str">
            <v>DE Kentucky / ULHP - East Bend / Production / V1995</v>
          </cell>
        </row>
        <row r="2180">
          <cell r="A2180" t="str">
            <v>DE Kentucky / ULHP - East Bend / Production / V1996</v>
          </cell>
        </row>
        <row r="2181">
          <cell r="A2181" t="str">
            <v>DE Kentucky / ULHP - East Bend / Production / V1997</v>
          </cell>
        </row>
        <row r="2182">
          <cell r="A2182" t="str">
            <v>DE Kentucky / ULHP - East Bend / Production / V1998</v>
          </cell>
        </row>
        <row r="2183">
          <cell r="A2183" t="str">
            <v>DE Kentucky / ULHP - East Bend / Production / V1999</v>
          </cell>
        </row>
        <row r="2184">
          <cell r="A2184" t="str">
            <v>DE Kentucky / ULHP - East Bend / Production / V2000</v>
          </cell>
        </row>
        <row r="2185">
          <cell r="A2185" t="str">
            <v>DE Kentucky / ULHP - East Bend / Production / V2001</v>
          </cell>
        </row>
        <row r="2186">
          <cell r="A2186" t="str">
            <v>DE Kentucky / ULHP - East Bend / Production / V2001 30%</v>
          </cell>
        </row>
        <row r="2187">
          <cell r="A2187" t="str">
            <v>DE Kentucky / ULHP - East Bend / Production / V2002</v>
          </cell>
        </row>
        <row r="2188">
          <cell r="A2188" t="str">
            <v>DE Kentucky / ULHP - East Bend / Production / V2002 30%</v>
          </cell>
        </row>
        <row r="2189">
          <cell r="A2189" t="str">
            <v>DE Kentucky / ULHP - East Bend / Production / V2003</v>
          </cell>
        </row>
        <row r="2190">
          <cell r="A2190" t="str">
            <v>DE Kentucky / ULHP - East Bend / Production / V2004</v>
          </cell>
        </row>
        <row r="2191">
          <cell r="A2191" t="str">
            <v>DE Kentucky / ULHP - East Bend / Production / V2004 30%</v>
          </cell>
        </row>
        <row r="2192">
          <cell r="A2192" t="str">
            <v>DE Kentucky / ULHP - East Bend / Production / V2004 50%</v>
          </cell>
        </row>
        <row r="2193">
          <cell r="A2193" t="str">
            <v>DE Kentucky / ULHP - East Bend / Production / V2004 EXP</v>
          </cell>
        </row>
        <row r="2194">
          <cell r="A2194" t="str">
            <v>DE Kentucky / ULHP - East Bend / Production / V2005</v>
          </cell>
        </row>
        <row r="2195">
          <cell r="A2195" t="str">
            <v>DE Kentucky / ULHP - East Bend / Production / V2005 50%</v>
          </cell>
        </row>
        <row r="2196">
          <cell r="A2196" t="str">
            <v>DE Kentucky / ULHP - East Bend / Production / V2005 EXP</v>
          </cell>
        </row>
        <row r="2197">
          <cell r="A2197" t="str">
            <v>DE Kentucky / ULHP - East Bend / Production / V2006</v>
          </cell>
        </row>
        <row r="2198">
          <cell r="A2198" t="str">
            <v>DE Kentucky / ULHP - East Bend / Production / V2006 EXP</v>
          </cell>
        </row>
        <row r="2199">
          <cell r="A2199" t="str">
            <v>DE Kentucky / ULHP - East Bend / Production / V2007</v>
          </cell>
        </row>
        <row r="2200">
          <cell r="A2200" t="str">
            <v>DE Kentucky / ULHP - East Bend / Production / V2007 EXP</v>
          </cell>
        </row>
        <row r="2201">
          <cell r="A2201" t="str">
            <v>DE Kentucky / ULHP - East Bend / Production / V2008</v>
          </cell>
        </row>
        <row r="2202">
          <cell r="A2202" t="str">
            <v>DE Kentucky / ULHP - East Bend / Production / V2008 50%</v>
          </cell>
        </row>
        <row r="2203">
          <cell r="A2203" t="str">
            <v>DE Kentucky / ULHP - East Bend / Production / V2008 EXP</v>
          </cell>
        </row>
        <row r="2204">
          <cell r="A2204" t="str">
            <v>DE Kentucky / ULHP - East Bend / Production / V2009</v>
          </cell>
        </row>
        <row r="2205">
          <cell r="A2205" t="str">
            <v>DE Kentucky / ULHP - East Bend / Production / V2009 50%</v>
          </cell>
        </row>
        <row r="2206">
          <cell r="A2206" t="str">
            <v>DE Kentucky / ULHP - East Bend / Production / V2009 EXP</v>
          </cell>
        </row>
        <row r="2207">
          <cell r="A2207" t="str">
            <v>DE Kentucky / ULHP - East Bend / Production / V2010</v>
          </cell>
        </row>
        <row r="2208">
          <cell r="A2208" t="str">
            <v>DE Kentucky / ULHP - East Bend / Production / V2010 100%</v>
          </cell>
          <cell r="B2208">
            <v>0</v>
          </cell>
        </row>
        <row r="2209">
          <cell r="A2209" t="str">
            <v>DE Kentucky / ULHP - East Bend / Production / V2010 50%</v>
          </cell>
          <cell r="B2209">
            <v>0</v>
          </cell>
        </row>
        <row r="2210">
          <cell r="A2210" t="str">
            <v>DE Kentucky / ULHP - East Bend / Production / V2010 EXP</v>
          </cell>
          <cell r="B2210">
            <v>0</v>
          </cell>
        </row>
        <row r="2211">
          <cell r="A2211" t="str">
            <v>DE Kentucky / ULHP - East Bend / Production / V2011</v>
          </cell>
          <cell r="B2211">
            <v>0</v>
          </cell>
        </row>
        <row r="2212">
          <cell r="A2212" t="str">
            <v>DE Kentucky / ULHP - East Bend / Production / V2011 100%</v>
          </cell>
          <cell r="B2212">
            <v>0</v>
          </cell>
        </row>
        <row r="2213">
          <cell r="A2213" t="str">
            <v>DE Kentucky / ULHP - East Bend / Production / V2011 50%</v>
          </cell>
          <cell r="B2213">
            <v>0</v>
          </cell>
        </row>
        <row r="2214">
          <cell r="A2214" t="str">
            <v>DE Kentucky / ULHP - East Bend / Production / V2011 EXP</v>
          </cell>
          <cell r="B2214">
            <v>0</v>
          </cell>
        </row>
        <row r="2215">
          <cell r="A2215" t="str">
            <v>DE Kentucky / ULHP - East Bend / V2009</v>
          </cell>
          <cell r="B2215" t="str">
            <v>MACRS 20</v>
          </cell>
        </row>
        <row r="2216">
          <cell r="A2216" t="str">
            <v>DE Kentucky / ULHP - East Bend / V2010</v>
          </cell>
          <cell r="B2216" t="str">
            <v>MACRS 20</v>
          </cell>
        </row>
        <row r="2217">
          <cell r="A2217" t="str">
            <v>DE Kentucky / ULHP - East Bend / V2011</v>
          </cell>
          <cell r="B2217" t="str">
            <v>MACRS 20</v>
          </cell>
        </row>
        <row r="2218">
          <cell r="A2218" t="str">
            <v>DE Kentucky / ULHP - East Bend / V2012</v>
          </cell>
          <cell r="B2218" t="str">
            <v>MACRS 20</v>
          </cell>
        </row>
        <row r="2219">
          <cell r="A2219" t="str">
            <v>DE Kentucky / ULHP - East Bend / V2013</v>
          </cell>
          <cell r="B2219" t="str">
            <v>MACRS 20</v>
          </cell>
        </row>
        <row r="2220">
          <cell r="A2220" t="str">
            <v>DE Kentucky / ULHP - East Bend / V2014</v>
          </cell>
          <cell r="B2220" t="str">
            <v>MACRS 20</v>
          </cell>
        </row>
        <row r="2221">
          <cell r="A2221" t="str">
            <v>DE Kentucky / ULHP - East Bend / V2015</v>
          </cell>
          <cell r="B2221" t="str">
            <v>MACRS 20</v>
          </cell>
        </row>
        <row r="2222">
          <cell r="A2222" t="str">
            <v>DE Kentucky / ULHP - East Bend / V2016</v>
          </cell>
          <cell r="B2222" t="str">
            <v>MACRS 20</v>
          </cell>
        </row>
        <row r="2223">
          <cell r="A2223" t="str">
            <v>DE Kentucky / ULHP - East Bend / V2017</v>
          </cell>
          <cell r="B2223" t="str">
            <v>MACRS 20</v>
          </cell>
        </row>
        <row r="2224">
          <cell r="A2224" t="str">
            <v>DE Kentucky / ULHP - East Bend / V2018</v>
          </cell>
          <cell r="B2224" t="str">
            <v>MACRS 20</v>
          </cell>
        </row>
        <row r="2225">
          <cell r="A2225" t="str">
            <v>DE Kentucky / ULHP - East Bend / V2019</v>
          </cell>
          <cell r="B2225" t="str">
            <v>MACRS 20</v>
          </cell>
        </row>
        <row r="2226">
          <cell r="A2226" t="str">
            <v>DE Kentucky / ULHP - East Bend ARO / Non-Reg Caleb / V2003</v>
          </cell>
          <cell r="B2226">
            <v>0</v>
          </cell>
        </row>
        <row r="2227">
          <cell r="A2227" t="str">
            <v>DE Kentucky / ULHP - East Bend ARO / Non-Reg Caleb / V2005</v>
          </cell>
          <cell r="B2227">
            <v>0</v>
          </cell>
        </row>
        <row r="2228">
          <cell r="A2228" t="str">
            <v>DE Kentucky / ULHP - East Bend ARO / Non-Reg Caleb / V2006</v>
          </cell>
          <cell r="B2228">
            <v>0</v>
          </cell>
        </row>
        <row r="2229">
          <cell r="A2229" t="str">
            <v>DE Kentucky / ULHP - East Bend ARO / Non-Reg Caleb / V2007</v>
          </cell>
          <cell r="B2229">
            <v>0</v>
          </cell>
        </row>
        <row r="2230">
          <cell r="A2230" t="str">
            <v>DE Kentucky / ULHP - East Bend ARO / Non-Reg Caleb / V2008</v>
          </cell>
          <cell r="B2230">
            <v>0</v>
          </cell>
        </row>
        <row r="2231">
          <cell r="A2231" t="str">
            <v>DE Kentucky / ULHP - East Bend ARO / Non-Reg Caleb / V2009</v>
          </cell>
          <cell r="B2231">
            <v>0</v>
          </cell>
        </row>
        <row r="2232">
          <cell r="A2232" t="str">
            <v>DE Kentucky / ULHP - East Bend ARO / Non-Reg Caleb / V2010</v>
          </cell>
          <cell r="B2232">
            <v>0</v>
          </cell>
        </row>
        <row r="2233">
          <cell r="A2233" t="str">
            <v>DE Kentucky / ULHP - East Bend ARO / Non-Reg Caleb / V2011</v>
          </cell>
          <cell r="B2233">
            <v>0</v>
          </cell>
        </row>
        <row r="2234">
          <cell r="A2234" t="str">
            <v>DE Kentucky / ULHP - East Bend ARO / Production / V2003</v>
          </cell>
          <cell r="B2234">
            <v>0</v>
          </cell>
        </row>
        <row r="2235">
          <cell r="A2235" t="str">
            <v>DE Kentucky / ULHP - East Bend ARO / Production / V2005</v>
          </cell>
          <cell r="B2235">
            <v>0</v>
          </cell>
        </row>
        <row r="2236">
          <cell r="A2236" t="str">
            <v>DE Kentucky / ULHP - East Bend ARO / Production / V2006</v>
          </cell>
          <cell r="B2236">
            <v>0</v>
          </cell>
        </row>
        <row r="2237">
          <cell r="A2237" t="str">
            <v>DE Kentucky / ULHP - East Bend ARO / Production / V2007</v>
          </cell>
          <cell r="B2237">
            <v>0</v>
          </cell>
        </row>
        <row r="2238">
          <cell r="A2238" t="str">
            <v>DE Kentucky / ULHP - East Bend ARO / Production / V2008</v>
          </cell>
          <cell r="B2238">
            <v>0</v>
          </cell>
        </row>
        <row r="2239">
          <cell r="A2239" t="str">
            <v>DE Kentucky / ULHP - East Bend ARO / Production / V2009</v>
          </cell>
          <cell r="B2239">
            <v>0</v>
          </cell>
        </row>
        <row r="2240">
          <cell r="A2240" t="str">
            <v>DE Kentucky / ULHP - East Bend ARO / Production / V2010</v>
          </cell>
          <cell r="B2240">
            <v>0</v>
          </cell>
        </row>
        <row r="2241">
          <cell r="A2241" t="str">
            <v>DE Kentucky / ULHP - East Bend ARO / Production / V2010 EXP</v>
          </cell>
          <cell r="B2241">
            <v>0</v>
          </cell>
        </row>
        <row r="2242">
          <cell r="A2242" t="str">
            <v>DE Kentucky / ULHP - East Bend ARO / Production / V2011</v>
          </cell>
          <cell r="B2242">
            <v>0</v>
          </cell>
        </row>
        <row r="2243">
          <cell r="A2243" t="str">
            <v>DE Kentucky / ULHP - East Bend ARO / Production / V2011 EXP</v>
          </cell>
          <cell r="B2243">
            <v>0</v>
          </cell>
        </row>
        <row r="2244">
          <cell r="A2244" t="str">
            <v>DE Kentucky / ULHP - East Bend ARO / V2009</v>
          </cell>
          <cell r="B2244" t="str">
            <v>Zero</v>
          </cell>
        </row>
        <row r="2245">
          <cell r="A2245" t="str">
            <v>DE Kentucky / ULHP - East Bend ARO / V2010</v>
          </cell>
          <cell r="B2245" t="str">
            <v>Zero</v>
          </cell>
        </row>
        <row r="2246">
          <cell r="A2246" t="str">
            <v>DE Kentucky / ULHP - East Bend ARO / V2011</v>
          </cell>
          <cell r="B2246" t="str">
            <v>Zero</v>
          </cell>
        </row>
        <row r="2247">
          <cell r="A2247" t="str">
            <v>DE Kentucky / ULHP - East Bend ARO / V2012</v>
          </cell>
          <cell r="B2247" t="str">
            <v>Zero</v>
          </cell>
        </row>
        <row r="2248">
          <cell r="A2248" t="str">
            <v>DE Kentucky / ULHP - East Bend ARO / V2013</v>
          </cell>
          <cell r="B2248" t="str">
            <v>Zero</v>
          </cell>
        </row>
        <row r="2249">
          <cell r="A2249" t="str">
            <v>DE Kentucky / ULHP - East Bend ARO / V2014</v>
          </cell>
          <cell r="B2249" t="str">
            <v>Zero</v>
          </cell>
        </row>
        <row r="2250">
          <cell r="A2250" t="str">
            <v>DE Kentucky / ULHP - East Bend ARO / V2015</v>
          </cell>
          <cell r="B2250" t="str">
            <v>Zero</v>
          </cell>
        </row>
        <row r="2251">
          <cell r="A2251" t="str">
            <v>DE Kentucky / ULHP - East Bend ARO / V2016</v>
          </cell>
          <cell r="B2251" t="str">
            <v>Zero</v>
          </cell>
        </row>
        <row r="2252">
          <cell r="A2252" t="str">
            <v>DE Kentucky / ULHP - East Bend ARO / V2017</v>
          </cell>
          <cell r="B2252" t="str">
            <v>Zero</v>
          </cell>
        </row>
        <row r="2253">
          <cell r="A2253" t="str">
            <v>DE Kentucky / ULHP - East Bend ARO / V2018</v>
          </cell>
          <cell r="B2253" t="str">
            <v>Zero</v>
          </cell>
        </row>
        <row r="2254">
          <cell r="A2254" t="str">
            <v>DE Kentucky / ULHP - East Bend ARO / V2019</v>
          </cell>
          <cell r="B2254" t="str">
            <v>Zero</v>
          </cell>
        </row>
        <row r="2255">
          <cell r="A2255" t="str">
            <v>DE Kentucky / ULHP - Elec Dist</v>
          </cell>
          <cell r="B2255">
            <v>0</v>
          </cell>
        </row>
        <row r="2256">
          <cell r="A2256" t="str">
            <v>DE Kentucky / ULHP - Elec Dist / Distribution / V1953</v>
          </cell>
        </row>
        <row r="2257">
          <cell r="A2257" t="str">
            <v>DE Kentucky / ULHP - Elec Dist / Distribution / V1954</v>
          </cell>
        </row>
        <row r="2258">
          <cell r="A2258" t="str">
            <v>DE Kentucky / ULHP - Elec Dist / Distribution / V1955</v>
          </cell>
        </row>
        <row r="2259">
          <cell r="A2259" t="str">
            <v>DE Kentucky / ULHP - Elec Dist / Distribution / V1956</v>
          </cell>
        </row>
        <row r="2260">
          <cell r="A2260" t="str">
            <v>DE Kentucky / ULHP - Elec Dist / Distribution / V1957</v>
          </cell>
        </row>
        <row r="2261">
          <cell r="A2261" t="str">
            <v>DE Kentucky / ULHP - Elec Dist / Distribution / V1958</v>
          </cell>
        </row>
        <row r="2262">
          <cell r="A2262" t="str">
            <v>DE Kentucky / ULHP - Elec Dist / Distribution / V1959</v>
          </cell>
        </row>
        <row r="2263">
          <cell r="A2263" t="str">
            <v>DE Kentucky / ULHP - Elec Dist / Distribution / V1960</v>
          </cell>
        </row>
        <row r="2264">
          <cell r="A2264" t="str">
            <v>DE Kentucky / ULHP - Elec Dist / Distribution / V1961</v>
          </cell>
        </row>
        <row r="2265">
          <cell r="A2265" t="str">
            <v>DE Kentucky / ULHP - Elec Dist / Distribution / V1962</v>
          </cell>
        </row>
        <row r="2266">
          <cell r="A2266" t="str">
            <v>DE Kentucky / ULHP - Elec Dist / Distribution / V1963</v>
          </cell>
        </row>
        <row r="2267">
          <cell r="A2267" t="str">
            <v>DE Kentucky / ULHP - Elec Dist / Distribution / V1964</v>
          </cell>
        </row>
        <row r="2268">
          <cell r="A2268" t="str">
            <v>DE Kentucky / ULHP - Elec Dist / Distribution / V1965</v>
          </cell>
        </row>
        <row r="2269">
          <cell r="A2269" t="str">
            <v>DE Kentucky / ULHP - Elec Dist / Distribution / V1966</v>
          </cell>
        </row>
        <row r="2270">
          <cell r="A2270" t="str">
            <v>DE Kentucky / ULHP - Elec Dist / Distribution / V1967</v>
          </cell>
        </row>
        <row r="2271">
          <cell r="A2271" t="str">
            <v>DE Kentucky / ULHP - Elec Dist / Distribution / V1968</v>
          </cell>
        </row>
        <row r="2272">
          <cell r="A2272" t="str">
            <v>DE Kentucky / ULHP - Elec Dist / Distribution / V1969</v>
          </cell>
        </row>
        <row r="2273">
          <cell r="A2273" t="str">
            <v>DE Kentucky / ULHP - Elec Dist / Distribution / V1970</v>
          </cell>
        </row>
        <row r="2274">
          <cell r="A2274" t="str">
            <v>DE Kentucky / ULHP - Elec Dist / Distribution / V1971</v>
          </cell>
        </row>
        <row r="2275">
          <cell r="A2275" t="str">
            <v>DE Kentucky / ULHP - Elec Dist / Distribution / V1972</v>
          </cell>
        </row>
        <row r="2276">
          <cell r="A2276" t="str">
            <v>DE Kentucky / ULHP - Elec Dist / Distribution / V1973</v>
          </cell>
        </row>
        <row r="2277">
          <cell r="A2277" t="str">
            <v>DE Kentucky / ULHP - Elec Dist / Distribution / V1974</v>
          </cell>
        </row>
        <row r="2278">
          <cell r="A2278" t="str">
            <v>DE Kentucky / ULHP - Elec Dist / Distribution / V1975</v>
          </cell>
        </row>
        <row r="2279">
          <cell r="A2279" t="str">
            <v>DE Kentucky / ULHP - Elec Dist / Distribution / V1976</v>
          </cell>
        </row>
        <row r="2280">
          <cell r="A2280" t="str">
            <v>DE Kentucky / ULHP - Elec Dist / Distribution / V1977</v>
          </cell>
        </row>
        <row r="2281">
          <cell r="A2281" t="str">
            <v>DE Kentucky / ULHP - Elec Dist / Distribution / V1978</v>
          </cell>
        </row>
        <row r="2282">
          <cell r="A2282" t="str">
            <v>DE Kentucky / ULHP - Elec Dist / Distribution / V1979</v>
          </cell>
        </row>
        <row r="2283">
          <cell r="A2283" t="str">
            <v>DE Kentucky / ULHP - Elec Dist / Distribution / V1980</v>
          </cell>
        </row>
        <row r="2284">
          <cell r="A2284" t="str">
            <v>DE Kentucky / ULHP - Elec Dist / Distribution / V1981</v>
          </cell>
        </row>
        <row r="2285">
          <cell r="A2285" t="str">
            <v>DE Kentucky / ULHP - Elec Dist / Distribution / V1982</v>
          </cell>
        </row>
        <row r="2286">
          <cell r="A2286" t="str">
            <v>DE Kentucky / ULHP - Elec Dist / Distribution / V1983</v>
          </cell>
        </row>
        <row r="2287">
          <cell r="A2287" t="str">
            <v>DE Kentucky / ULHP - Elec Dist / Distribution / V1984</v>
          </cell>
        </row>
        <row r="2288">
          <cell r="A2288" t="str">
            <v>DE Kentucky / ULHP - Elec Dist / Distribution / V1985</v>
          </cell>
        </row>
        <row r="2289">
          <cell r="A2289" t="str">
            <v>DE Kentucky / ULHP - Elec Dist / Distribution / V1986</v>
          </cell>
        </row>
        <row r="2290">
          <cell r="A2290" t="str">
            <v>DE Kentucky / ULHP - Elec Dist / Distribution / V1987</v>
          </cell>
        </row>
        <row r="2291">
          <cell r="A2291" t="str">
            <v>DE Kentucky / ULHP - Elec Dist / Distribution / V1988</v>
          </cell>
        </row>
        <row r="2292">
          <cell r="A2292" t="str">
            <v>DE Kentucky / ULHP - Elec Dist / Distribution / V1989</v>
          </cell>
        </row>
        <row r="2293">
          <cell r="A2293" t="str">
            <v>DE Kentucky / ULHP - Elec Dist / Distribution / V1990</v>
          </cell>
        </row>
        <row r="2294">
          <cell r="A2294" t="str">
            <v>DE Kentucky / ULHP - Elec Dist / Distribution / V1991</v>
          </cell>
        </row>
        <row r="2295">
          <cell r="A2295" t="str">
            <v>DE Kentucky / ULHP - Elec Dist / Distribution / V1992</v>
          </cell>
        </row>
        <row r="2296">
          <cell r="A2296" t="str">
            <v>DE Kentucky / ULHP - Elec Dist / Distribution / V1993</v>
          </cell>
        </row>
        <row r="2297">
          <cell r="A2297" t="str">
            <v>DE Kentucky / ULHP - Elec Dist / Distribution / V1994</v>
          </cell>
        </row>
        <row r="2298">
          <cell r="A2298" t="str">
            <v>DE Kentucky / ULHP - Elec Dist / Distribution / V1995</v>
          </cell>
        </row>
        <row r="2299">
          <cell r="A2299" t="str">
            <v>DE Kentucky / ULHP - Elec Dist / Distribution / V1996</v>
          </cell>
        </row>
        <row r="2300">
          <cell r="A2300" t="str">
            <v>DE Kentucky / ULHP - Elec Dist / Distribution / V1997</v>
          </cell>
        </row>
        <row r="2301">
          <cell r="A2301" t="str">
            <v>DE Kentucky / ULHP - Elec Dist / Distribution / V1998</v>
          </cell>
        </row>
        <row r="2302">
          <cell r="A2302" t="str">
            <v>DE Kentucky / ULHP - Elec Dist / Distribution / V1999</v>
          </cell>
        </row>
        <row r="2303">
          <cell r="A2303" t="str">
            <v>DE Kentucky / ULHP - Elec Dist / Distribution / V2000</v>
          </cell>
        </row>
        <row r="2304">
          <cell r="A2304" t="str">
            <v>DE Kentucky / ULHP - Elec Dist / Distribution / V2001</v>
          </cell>
        </row>
        <row r="2305">
          <cell r="A2305" t="str">
            <v>DE Kentucky / ULHP - Elec Dist / Distribution / V2001 30%</v>
          </cell>
        </row>
        <row r="2306">
          <cell r="A2306" t="str">
            <v>DE Kentucky / ULHP - Elec Dist / Distribution / V2002</v>
          </cell>
        </row>
        <row r="2307">
          <cell r="A2307" t="str">
            <v>DE Kentucky / ULHP - Elec Dist / Distribution / V2002 30%</v>
          </cell>
        </row>
        <row r="2308">
          <cell r="A2308" t="str">
            <v>DE Kentucky / ULHP - Elec Dist / Distribution / V2003</v>
          </cell>
        </row>
        <row r="2309">
          <cell r="A2309" t="str">
            <v>DE Kentucky / ULHP - Elec Dist / Distribution / V2003 30%</v>
          </cell>
        </row>
        <row r="2310">
          <cell r="A2310" t="str">
            <v>DE Kentucky / ULHP - Elec Dist / Distribution / V2003 50%</v>
          </cell>
        </row>
        <row r="2311">
          <cell r="A2311" t="str">
            <v>DE Kentucky / ULHP - Elec Dist / Distribution / V2004</v>
          </cell>
        </row>
        <row r="2312">
          <cell r="A2312" t="str">
            <v>DE Kentucky / ULHP - Elec Dist / Distribution / V2004 30%</v>
          </cell>
        </row>
        <row r="2313">
          <cell r="A2313" t="str">
            <v>DE Kentucky / ULHP - Elec Dist / Distribution / V2004 50%</v>
          </cell>
        </row>
        <row r="2314">
          <cell r="A2314" t="str">
            <v>DE Kentucky / ULHP - Elec Dist / Distribution / V2005</v>
          </cell>
        </row>
        <row r="2315">
          <cell r="A2315" t="str">
            <v>DE Kentucky / ULHP - Elec Dist / Distribution / V2005 30%</v>
          </cell>
        </row>
        <row r="2316">
          <cell r="A2316" t="str">
            <v>DE Kentucky / ULHP - Elec Dist / Distribution / V2005 50%</v>
          </cell>
        </row>
        <row r="2317">
          <cell r="A2317" t="str">
            <v>DE Kentucky / ULHP - Elec Dist / Distribution / V2006</v>
          </cell>
        </row>
        <row r="2318">
          <cell r="A2318" t="str">
            <v>DE Kentucky / ULHP - Elec Dist / Distribution / V2007</v>
          </cell>
        </row>
        <row r="2319">
          <cell r="A2319" t="str">
            <v>DE Kentucky / ULHP - Elec Dist / Distribution / V2008</v>
          </cell>
        </row>
        <row r="2320">
          <cell r="A2320" t="str">
            <v>DE Kentucky / ULHP - Elec Dist / Distribution / V2008 50%</v>
          </cell>
          <cell r="B2320">
            <v>0</v>
          </cell>
        </row>
        <row r="2321">
          <cell r="A2321" t="str">
            <v>DE Kentucky / ULHP - Elec Dist / Distribution / V2009</v>
          </cell>
          <cell r="B2321">
            <v>0</v>
          </cell>
        </row>
        <row r="2322">
          <cell r="A2322" t="str">
            <v>DE Kentucky / ULHP - Elec Dist / Distribution / V2009 50%</v>
          </cell>
          <cell r="B2322">
            <v>0</v>
          </cell>
        </row>
        <row r="2323">
          <cell r="A2323" t="str">
            <v>DE Kentucky / ULHP - Elec Dist / Distribution / V2010</v>
          </cell>
          <cell r="B2323">
            <v>0</v>
          </cell>
        </row>
        <row r="2324">
          <cell r="A2324" t="str">
            <v>DE Kentucky / ULHP - Elec Dist / Distribution / V2010 100%</v>
          </cell>
          <cell r="B2324">
            <v>0</v>
          </cell>
        </row>
        <row r="2325">
          <cell r="A2325" t="str">
            <v>DE Kentucky / ULHP - Elec Dist / Distribution / V2010 50%</v>
          </cell>
          <cell r="B2325">
            <v>0</v>
          </cell>
        </row>
        <row r="2326">
          <cell r="A2326" t="str">
            <v>DE Kentucky / ULHP - Elec Dist / Distribution / V2011</v>
          </cell>
          <cell r="B2326">
            <v>0</v>
          </cell>
        </row>
        <row r="2327">
          <cell r="A2327" t="str">
            <v>DE Kentucky / ULHP - Elec Dist / Distribution / V2011 100%</v>
          </cell>
          <cell r="B2327">
            <v>0</v>
          </cell>
        </row>
        <row r="2328">
          <cell r="A2328" t="str">
            <v>DE Kentucky / ULHP - Elec Dist / Distribution / V2011 50%</v>
          </cell>
          <cell r="B2328">
            <v>0</v>
          </cell>
        </row>
        <row r="2329">
          <cell r="A2329" t="str">
            <v>DE Kentucky / ULHP - Elec Dist / V2009</v>
          </cell>
          <cell r="B2329" t="str">
            <v>MACRS 20</v>
          </cell>
        </row>
        <row r="2330">
          <cell r="A2330" t="str">
            <v>DE Kentucky / ULHP - Elec Dist / V2010</v>
          </cell>
          <cell r="B2330" t="str">
            <v>MACRS 20</v>
          </cell>
        </row>
        <row r="2331">
          <cell r="A2331" t="str">
            <v>DE Kentucky / ULHP - Elec Dist / V2011</v>
          </cell>
          <cell r="B2331" t="str">
            <v>MACRS 20</v>
          </cell>
        </row>
        <row r="2332">
          <cell r="A2332" t="str">
            <v>DE Kentucky / ULHP - Elec Dist / V2012</v>
          </cell>
          <cell r="B2332" t="str">
            <v>MACRS 20</v>
          </cell>
        </row>
        <row r="2333">
          <cell r="A2333" t="str">
            <v>DE Kentucky / ULHP - Elec Dist / V2013</v>
          </cell>
          <cell r="B2333" t="str">
            <v>MACRS 20</v>
          </cell>
        </row>
        <row r="2334">
          <cell r="A2334" t="str">
            <v>DE Kentucky / ULHP - Elec Dist / V2014</v>
          </cell>
          <cell r="B2334" t="str">
            <v>MACRS 20</v>
          </cell>
        </row>
        <row r="2335">
          <cell r="A2335" t="str">
            <v>DE Kentucky / ULHP - Elec Dist / V2015</v>
          </cell>
          <cell r="B2335" t="str">
            <v>MACRS 20</v>
          </cell>
        </row>
        <row r="2336">
          <cell r="A2336" t="str">
            <v>DE Kentucky / ULHP - Elec Dist / V2016</v>
          </cell>
          <cell r="B2336" t="str">
            <v>MACRS 20</v>
          </cell>
        </row>
        <row r="2337">
          <cell r="A2337" t="str">
            <v>DE Kentucky / ULHP - Elec Dist / V2017</v>
          </cell>
          <cell r="B2337" t="str">
            <v>MACRS 20</v>
          </cell>
        </row>
        <row r="2338">
          <cell r="A2338" t="str">
            <v>DE Kentucky / ULHP - Elec Dist / V2018</v>
          </cell>
          <cell r="B2338" t="str">
            <v>MACRS 20</v>
          </cell>
        </row>
        <row r="2339">
          <cell r="A2339" t="str">
            <v>DE Kentucky / ULHP - Elec Dist / V2019</v>
          </cell>
          <cell r="B2339" t="str">
            <v>MACRS 20</v>
          </cell>
        </row>
        <row r="2340">
          <cell r="A2340" t="str">
            <v>DE Kentucky / ULHP - Elec Dist Lsd Mtrs / Distribution / V1999</v>
          </cell>
          <cell r="B2340">
            <v>0</v>
          </cell>
        </row>
        <row r="2341">
          <cell r="A2341" t="str">
            <v>DE Kentucky / ULHP - Elec Dist Lsd Mtrs / Distribution / V2000</v>
          </cell>
          <cell r="B2341">
            <v>0</v>
          </cell>
        </row>
        <row r="2342">
          <cell r="A2342" t="str">
            <v>DE Kentucky / ULHP - Elec Dist Lsd Mtrs / Distribution / V2001</v>
          </cell>
          <cell r="B2342">
            <v>0</v>
          </cell>
        </row>
        <row r="2343">
          <cell r="A2343" t="str">
            <v>DE Kentucky / ULHP - Elec Dist Lsd Mtrs / Distribution / V2001 30%</v>
          </cell>
          <cell r="B2343">
            <v>0</v>
          </cell>
        </row>
        <row r="2344">
          <cell r="A2344" t="str">
            <v>DE Kentucky / ULHP - Elec Dist Lsd Mtrs / Distribution / V2002</v>
          </cell>
          <cell r="B2344">
            <v>0</v>
          </cell>
        </row>
        <row r="2345">
          <cell r="A2345" t="str">
            <v>DE Kentucky / ULHP - Elec Dist Lsd Mtrs / Distribution / V2002 30%</v>
          </cell>
          <cell r="B2345">
            <v>0</v>
          </cell>
        </row>
        <row r="2346">
          <cell r="A2346" t="str">
            <v>DE Kentucky / ULHP - Elec Dist Lsd Mtrs / Distribution / V2003</v>
          </cell>
          <cell r="B2346">
            <v>0</v>
          </cell>
        </row>
        <row r="2347">
          <cell r="A2347" t="str">
            <v>DE Kentucky / ULHP - Elec Dist Lsd Mtrs / Distribution / V2003 30%</v>
          </cell>
          <cell r="B2347">
            <v>0</v>
          </cell>
        </row>
        <row r="2348">
          <cell r="A2348" t="str">
            <v>DE Kentucky / ULHP - Elec Dist Lsd Mtrs / Distribution / V2003 50%</v>
          </cell>
          <cell r="B2348">
            <v>0</v>
          </cell>
        </row>
        <row r="2349">
          <cell r="A2349" t="str">
            <v>DE Kentucky / ULHP - Elec Dist Lsd Mtrs / Distribution / V2004</v>
          </cell>
          <cell r="B2349">
            <v>0</v>
          </cell>
        </row>
        <row r="2350">
          <cell r="A2350" t="str">
            <v>DE Kentucky / ULHP - Elec Dist Lsd Mtrs / Distribution / V2004 30%</v>
          </cell>
          <cell r="B2350">
            <v>0</v>
          </cell>
        </row>
        <row r="2351">
          <cell r="A2351" t="str">
            <v>DE Kentucky / ULHP - Elec Dist Lsd Mtrs / Distribution / V2004 50%</v>
          </cell>
          <cell r="B2351">
            <v>0</v>
          </cell>
        </row>
        <row r="2352">
          <cell r="A2352" t="str">
            <v>DE Kentucky / ULHP - Elec Dist Lsd Mtrs / Distribution / V2005</v>
          </cell>
          <cell r="B2352">
            <v>0</v>
          </cell>
        </row>
        <row r="2353">
          <cell r="A2353" t="str">
            <v>DE Kentucky / ULHP - Elec Dist Lsd Mtrs / Distribution / V2005 30%</v>
          </cell>
          <cell r="B2353">
            <v>0</v>
          </cell>
        </row>
        <row r="2354">
          <cell r="A2354" t="str">
            <v>DE Kentucky / ULHP - Elec Dist Lsd Mtrs / Distribution / V2005 50%</v>
          </cell>
          <cell r="B2354">
            <v>0</v>
          </cell>
        </row>
        <row r="2355">
          <cell r="A2355" t="str">
            <v>DE Kentucky / ULHP - Elec Dist Lsd Mtrs / Distribution / V2006</v>
          </cell>
          <cell r="B2355">
            <v>0</v>
          </cell>
        </row>
        <row r="2356">
          <cell r="A2356" t="str">
            <v>DE Kentucky / ULHP - Elec Dist Lsd Mtrs / Distribution / V2007</v>
          </cell>
          <cell r="B2356">
            <v>0</v>
          </cell>
        </row>
        <row r="2357">
          <cell r="A2357" t="str">
            <v>DE Kentucky / ULHP - Elec Dist Lsd Mtrs / Distribution / V2008</v>
          </cell>
          <cell r="B2357">
            <v>0</v>
          </cell>
        </row>
        <row r="2358">
          <cell r="A2358" t="str">
            <v>DE Kentucky / ULHP - Elec Dist Lsd Mtrs / Distribution / V2009</v>
          </cell>
          <cell r="B2358">
            <v>0</v>
          </cell>
        </row>
        <row r="2359">
          <cell r="A2359" t="str">
            <v>DE Kentucky / ULHP - Elec Dist Lsd Mtrs / Distribution / V2010</v>
          </cell>
          <cell r="B2359">
            <v>0</v>
          </cell>
        </row>
        <row r="2360">
          <cell r="A2360" t="str">
            <v>DE Kentucky / ULHP - Elec Dist Lsd Mtrs / Distribution / V2011</v>
          </cell>
          <cell r="B2360">
            <v>0</v>
          </cell>
        </row>
        <row r="2361">
          <cell r="A2361" t="str">
            <v>DE Kentucky / ULHP - Elec Dist Lsd Mtrs / V2009</v>
          </cell>
          <cell r="B2361" t="str">
            <v>Zero</v>
          </cell>
        </row>
        <row r="2362">
          <cell r="A2362" t="str">
            <v>DE Kentucky / ULHP - Elec Dist Lsd Mtrs / V2010</v>
          </cell>
          <cell r="B2362" t="str">
            <v>Zero</v>
          </cell>
        </row>
        <row r="2363">
          <cell r="A2363" t="str">
            <v>DE Kentucky / ULHP - Elec Dist Lsd Mtrs / V2011</v>
          </cell>
          <cell r="B2363" t="str">
            <v>Zero</v>
          </cell>
        </row>
        <row r="2364">
          <cell r="A2364" t="str">
            <v>DE Kentucky / ULHP - Elec Dist Lsd Mtrs / V2012</v>
          </cell>
          <cell r="B2364" t="str">
            <v>Zero</v>
          </cell>
        </row>
        <row r="2365">
          <cell r="A2365" t="str">
            <v>DE Kentucky / ULHP - Elec Dist Lsd Mtrs / V2013</v>
          </cell>
          <cell r="B2365" t="str">
            <v>Zero</v>
          </cell>
        </row>
        <row r="2366">
          <cell r="A2366" t="str">
            <v>DE Kentucky / ULHP - Elec Dist Lsd Mtrs / V2014</v>
          </cell>
          <cell r="B2366" t="str">
            <v>Zero</v>
          </cell>
        </row>
        <row r="2367">
          <cell r="A2367" t="str">
            <v>DE Kentucky / ULHP - Elec Dist Lsd Mtrs / V2015</v>
          </cell>
          <cell r="B2367" t="str">
            <v>Zero</v>
          </cell>
        </row>
        <row r="2368">
          <cell r="A2368" t="str">
            <v>DE Kentucky / ULHP - Elec Dist Lsd Mtrs / V2016</v>
          </cell>
          <cell r="B2368" t="str">
            <v>Zero</v>
          </cell>
        </row>
        <row r="2369">
          <cell r="A2369" t="str">
            <v>DE Kentucky / ULHP - Elec Dist Lsd Mtrs / V2017</v>
          </cell>
          <cell r="B2369" t="str">
            <v>Zero</v>
          </cell>
        </row>
        <row r="2370">
          <cell r="A2370" t="str">
            <v>DE Kentucky / ULHP - Elec Dist Lsd Mtrs / V2018</v>
          </cell>
          <cell r="B2370" t="str">
            <v>Zero</v>
          </cell>
        </row>
        <row r="2371">
          <cell r="A2371" t="str">
            <v>DE Kentucky / ULHP - Elec General / Elec Allocable / V1974</v>
          </cell>
          <cell r="B2371">
            <v>0</v>
          </cell>
        </row>
        <row r="2372">
          <cell r="A2372" t="str">
            <v>DE Kentucky / ULHP - Elec General / Elec Allocable / V1975</v>
          </cell>
          <cell r="B2372">
            <v>0</v>
          </cell>
        </row>
        <row r="2373">
          <cell r="A2373" t="str">
            <v>DE Kentucky / ULHP - Elec General / Elec Allocable / V1976</v>
          </cell>
          <cell r="B2373">
            <v>0</v>
          </cell>
        </row>
        <row r="2374">
          <cell r="A2374" t="str">
            <v>DE Kentucky / ULHP - Elec General / Elec Allocable / V1977</v>
          </cell>
          <cell r="B2374">
            <v>0</v>
          </cell>
        </row>
        <row r="2375">
          <cell r="A2375" t="str">
            <v>DE Kentucky / ULHP - Elec General / Elec Allocable / V1978</v>
          </cell>
          <cell r="B2375">
            <v>0</v>
          </cell>
        </row>
        <row r="2376">
          <cell r="A2376" t="str">
            <v>DE Kentucky / ULHP - Elec General / Elec Allocable / V1979</v>
          </cell>
          <cell r="B2376">
            <v>0</v>
          </cell>
        </row>
        <row r="2377">
          <cell r="A2377" t="str">
            <v>DE Kentucky / ULHP - Elec General / Elec Allocable / V1980</v>
          </cell>
          <cell r="B2377">
            <v>0</v>
          </cell>
        </row>
        <row r="2378">
          <cell r="A2378" t="str">
            <v>DE Kentucky / ULHP - Elec General / Elec Allocable / V1981</v>
          </cell>
          <cell r="B2378">
            <v>0</v>
          </cell>
        </row>
        <row r="2379">
          <cell r="A2379" t="str">
            <v>DE Kentucky / ULHP - Elec General / Elec Allocable / V1982</v>
          </cell>
          <cell r="B2379">
            <v>0</v>
          </cell>
        </row>
        <row r="2380">
          <cell r="A2380" t="str">
            <v>DE Kentucky / ULHP - Elec General / Elec Allocable / V1983</v>
          </cell>
          <cell r="B2380">
            <v>0</v>
          </cell>
        </row>
        <row r="2381">
          <cell r="A2381" t="str">
            <v>DE Kentucky / ULHP - Elec General / Elec Allocable / V1984</v>
          </cell>
          <cell r="B2381">
            <v>0</v>
          </cell>
        </row>
        <row r="2382">
          <cell r="A2382" t="str">
            <v>DE Kentucky / ULHP - Elec General / Elec Allocable / V1985</v>
          </cell>
          <cell r="B2382">
            <v>0</v>
          </cell>
        </row>
        <row r="2383">
          <cell r="A2383" t="str">
            <v>DE Kentucky / ULHP - Elec General / Elec Allocable / V1986</v>
          </cell>
          <cell r="B2383">
            <v>0</v>
          </cell>
        </row>
        <row r="2384">
          <cell r="A2384" t="str">
            <v>DE Kentucky / ULHP - Elec General / Elec Allocable / V1987</v>
          </cell>
        </row>
        <row r="2385">
          <cell r="A2385" t="str">
            <v>DE Kentucky / ULHP - Elec General / Elec Allocable / V1988</v>
          </cell>
        </row>
        <row r="2386">
          <cell r="A2386" t="str">
            <v>DE Kentucky / ULHP - Elec General / Elec Allocable / V1989</v>
          </cell>
        </row>
        <row r="2387">
          <cell r="A2387" t="str">
            <v>DE Kentucky / ULHP - Elec General / Elec Allocable / V1990</v>
          </cell>
        </row>
        <row r="2388">
          <cell r="A2388" t="str">
            <v>DE Kentucky / ULHP - Elec General / Elec Allocable / V1991</v>
          </cell>
        </row>
        <row r="2389">
          <cell r="A2389" t="str">
            <v>DE Kentucky / ULHP - Elec General / Elec Allocable / V1992</v>
          </cell>
        </row>
        <row r="2390">
          <cell r="A2390" t="str">
            <v>DE Kentucky / ULHP - Elec General / Elec Allocable / V1993</v>
          </cell>
        </row>
        <row r="2391">
          <cell r="A2391" t="str">
            <v>DE Kentucky / ULHP - Elec General / Elec Allocable / V1994</v>
          </cell>
        </row>
        <row r="2392">
          <cell r="A2392" t="str">
            <v>DE Kentucky / ULHP - Elec General / Elec Allocable / V1995</v>
          </cell>
        </row>
        <row r="2393">
          <cell r="A2393" t="str">
            <v>DE Kentucky / ULHP - Elec General / Elec Allocable / V1996</v>
          </cell>
        </row>
        <row r="2394">
          <cell r="A2394" t="str">
            <v>DE Kentucky / ULHP - Elec General / Elec Allocable / V1997</v>
          </cell>
        </row>
        <row r="2395">
          <cell r="A2395" t="str">
            <v>DE Kentucky / ULHP - Elec General / Elec Allocable / V1998</v>
          </cell>
        </row>
        <row r="2396">
          <cell r="A2396" t="str">
            <v>DE Kentucky / ULHP - Elec General / Elec Allocable / V1999</v>
          </cell>
        </row>
        <row r="2397">
          <cell r="A2397" t="str">
            <v>DE Kentucky / ULHP - Elec General / Elec Allocable / V2000</v>
          </cell>
        </row>
        <row r="2398">
          <cell r="A2398" t="str">
            <v>DE Kentucky / ULHP - Elec General / Elec Allocable / V2001</v>
          </cell>
        </row>
        <row r="2399">
          <cell r="A2399" t="str">
            <v>DE Kentucky / ULHP - Elec General / Elec Allocable / V2001 30%</v>
          </cell>
        </row>
        <row r="2400">
          <cell r="A2400" t="str">
            <v>DE Kentucky / ULHP - Elec General / Elec Allocable / V2002</v>
          </cell>
        </row>
        <row r="2401">
          <cell r="A2401" t="str">
            <v>DE Kentucky / ULHP - Elec General / Elec Allocable / V2002 30%</v>
          </cell>
        </row>
        <row r="2402">
          <cell r="A2402" t="str">
            <v>DE Kentucky / ULHP - Elec General / Elec Allocable / V2003</v>
          </cell>
        </row>
        <row r="2403">
          <cell r="A2403" t="str">
            <v>DE Kentucky / ULHP - Elec General / Elec Allocable / V2003 30%</v>
          </cell>
        </row>
        <row r="2404">
          <cell r="A2404" t="str">
            <v>DE Kentucky / ULHP - Elec General / Elec Allocable / V2003 50%</v>
          </cell>
        </row>
        <row r="2405">
          <cell r="A2405" t="str">
            <v>DE Kentucky / ULHP - Elec General / Elec Allocable / V2004</v>
          </cell>
        </row>
        <row r="2406">
          <cell r="A2406" t="str">
            <v>DE Kentucky / ULHP - Elec General / Elec Allocable / V2004 30%</v>
          </cell>
        </row>
        <row r="2407">
          <cell r="A2407" t="str">
            <v>DE Kentucky / ULHP - Elec General / Elec Allocable / V2004 50%</v>
          </cell>
        </row>
        <row r="2408">
          <cell r="A2408" t="str">
            <v>DE Kentucky / ULHP - Elec General / Elec Allocable / V2005</v>
          </cell>
        </row>
        <row r="2409">
          <cell r="A2409" t="str">
            <v>DE Kentucky / ULHP - Elec General / Elec Allocable / V2005 30%</v>
          </cell>
        </row>
        <row r="2410">
          <cell r="A2410" t="str">
            <v>DE Kentucky / ULHP - Elec General / Elec Allocable / V2005 50%</v>
          </cell>
        </row>
        <row r="2411">
          <cell r="A2411" t="str">
            <v>DE Kentucky / ULHP - Elec General / Elec Allocable / V2006</v>
          </cell>
        </row>
        <row r="2412">
          <cell r="A2412" t="str">
            <v>DE Kentucky / ULHP - Elec General / Elec Allocable / V2007</v>
          </cell>
        </row>
        <row r="2413">
          <cell r="A2413" t="str">
            <v>DE Kentucky / ULHP - Elec General / Elec Allocable / V2008</v>
          </cell>
        </row>
        <row r="2414">
          <cell r="A2414" t="str">
            <v>DE Kentucky / ULHP - Elec General / Elec Allocable / V2008 50%</v>
          </cell>
        </row>
        <row r="2415">
          <cell r="A2415" t="str">
            <v>DE Kentucky / ULHP - Elec General / Elec Allocable / V2009</v>
          </cell>
        </row>
        <row r="2416">
          <cell r="A2416" t="str">
            <v>DE Kentucky / ULHP - Elec General / Elec Allocable / V2009 50%</v>
          </cell>
          <cell r="B2416">
            <v>0</v>
          </cell>
        </row>
        <row r="2417">
          <cell r="A2417" t="str">
            <v>DE Kentucky / ULHP - Elec General / Elec Allocable / V2010</v>
          </cell>
          <cell r="B2417">
            <v>0</v>
          </cell>
        </row>
        <row r="2418">
          <cell r="A2418" t="str">
            <v>DE Kentucky / ULHP - Elec General / Elec Allocable / V2010 100%</v>
          </cell>
          <cell r="B2418">
            <v>0</v>
          </cell>
        </row>
        <row r="2419">
          <cell r="A2419" t="str">
            <v>DE Kentucky / ULHP - Elec General / Elec Allocable / V2010 50%</v>
          </cell>
          <cell r="B2419">
            <v>0</v>
          </cell>
        </row>
        <row r="2420">
          <cell r="A2420" t="str">
            <v>DE Kentucky / ULHP - Elec General / Elec Allocable / V2011</v>
          </cell>
          <cell r="B2420">
            <v>0</v>
          </cell>
        </row>
        <row r="2421">
          <cell r="A2421" t="str">
            <v>DE Kentucky / ULHP - Elec General / Elec Allocable / V2011 100%</v>
          </cell>
          <cell r="B2421">
            <v>0</v>
          </cell>
        </row>
        <row r="2422">
          <cell r="A2422" t="str">
            <v>DE Kentucky / ULHP - Elec General / Elec Allocable / V2011 50%</v>
          </cell>
          <cell r="B2422">
            <v>0</v>
          </cell>
        </row>
        <row r="2423">
          <cell r="A2423" t="str">
            <v>DE Kentucky / ULHP - Elec General / Production / V2011</v>
          </cell>
          <cell r="B2423">
            <v>0</v>
          </cell>
        </row>
        <row r="2424">
          <cell r="A2424" t="str">
            <v>DE Kentucky / ULHP - Elec General / Production / V2011 50%</v>
          </cell>
          <cell r="B2424">
            <v>0</v>
          </cell>
        </row>
        <row r="2425">
          <cell r="A2425" t="str">
            <v>DE Kentucky / ULHP - Elec General / V2009</v>
          </cell>
          <cell r="B2425" t="str">
            <v>MACRS 7</v>
          </cell>
        </row>
        <row r="2426">
          <cell r="A2426" t="str">
            <v>DE Kentucky / ULHP - Elec General / V2010</v>
          </cell>
          <cell r="B2426" t="str">
            <v>MACRS 7</v>
          </cell>
        </row>
        <row r="2427">
          <cell r="A2427" t="str">
            <v>DE Kentucky / ULHP - Elec General / V2011</v>
          </cell>
          <cell r="B2427" t="str">
            <v>MACRS 7</v>
          </cell>
        </row>
        <row r="2428">
          <cell r="A2428" t="str">
            <v>DE Kentucky / ULHP - Elec General / V2012</v>
          </cell>
          <cell r="B2428" t="str">
            <v>MACRS 7</v>
          </cell>
        </row>
        <row r="2429">
          <cell r="A2429" t="str">
            <v>DE Kentucky / ULHP - Elec General / V2013</v>
          </cell>
          <cell r="B2429" t="str">
            <v>MACRS 7</v>
          </cell>
        </row>
        <row r="2430">
          <cell r="A2430" t="str">
            <v>DE Kentucky / ULHP - Elec General / V2014</v>
          </cell>
          <cell r="B2430" t="str">
            <v>MACRS 7</v>
          </cell>
        </row>
        <row r="2431">
          <cell r="A2431" t="str">
            <v>DE Kentucky / ULHP - Elec General / V2015</v>
          </cell>
          <cell r="B2431" t="str">
            <v>MACRS 7</v>
          </cell>
        </row>
        <row r="2432">
          <cell r="A2432" t="str">
            <v>DE Kentucky / ULHP - Elec General / V2016</v>
          </cell>
          <cell r="B2432" t="str">
            <v>MACRS 7</v>
          </cell>
        </row>
        <row r="2433">
          <cell r="A2433" t="str">
            <v>DE Kentucky / ULHP - Elec General / V2017</v>
          </cell>
          <cell r="B2433" t="str">
            <v>MACRS 7</v>
          </cell>
        </row>
        <row r="2434">
          <cell r="A2434" t="str">
            <v>DE Kentucky / ULHP - Elec General / V2018</v>
          </cell>
          <cell r="B2434" t="str">
            <v>MACRS 7</v>
          </cell>
        </row>
        <row r="2435">
          <cell r="A2435" t="str">
            <v>DE Kentucky / ULHP - Elec General / V2019</v>
          </cell>
          <cell r="B2435" t="str">
            <v>MACRS 7</v>
          </cell>
        </row>
        <row r="2436">
          <cell r="A2436" t="str">
            <v>DE Kentucky / ULHP - Elec Land EB / Non-Reg Caleb / V1981</v>
          </cell>
          <cell r="B2436">
            <v>0</v>
          </cell>
        </row>
        <row r="2437">
          <cell r="A2437" t="str">
            <v>DE Kentucky / ULHP - Elec Land EB / Production / V1981</v>
          </cell>
          <cell r="B2437">
            <v>0</v>
          </cell>
        </row>
        <row r="2438">
          <cell r="A2438" t="str">
            <v>DE Kentucky / ULHP - Elec Land MF / Non-Reg Caleb / V1953</v>
          </cell>
          <cell r="B2438">
            <v>0</v>
          </cell>
        </row>
        <row r="2439">
          <cell r="A2439" t="str">
            <v>DE Kentucky / ULHP - Elec Land MF / Production / V1953</v>
          </cell>
          <cell r="B2439">
            <v>0</v>
          </cell>
        </row>
        <row r="2440">
          <cell r="A2440" t="str">
            <v>DE Kentucky / ULHP - Elec Land WDS / Non-Reg Caleb / V1992</v>
          </cell>
          <cell r="B2440">
            <v>0</v>
          </cell>
        </row>
        <row r="2441">
          <cell r="A2441" t="str">
            <v>DE Kentucky / ULHP - Elec Land WDS / Production / V1992</v>
          </cell>
          <cell r="B2441">
            <v>0</v>
          </cell>
        </row>
        <row r="2442">
          <cell r="A2442" t="str">
            <v>DE Kentucky / ULHP - Elec Land/Non-Depr / Elec Allocable / V1953</v>
          </cell>
          <cell r="B2442">
            <v>0</v>
          </cell>
        </row>
        <row r="2443">
          <cell r="A2443" t="str">
            <v>DE Kentucky / ULHP - Elec Land/Non-Depr / Elec Allocable / V1954</v>
          </cell>
          <cell r="B2443">
            <v>0</v>
          </cell>
        </row>
        <row r="2444">
          <cell r="A2444" t="str">
            <v>DE Kentucky / ULHP - Elec Land/Non-Depr / Elec Allocable / V1955</v>
          </cell>
          <cell r="B2444">
            <v>0</v>
          </cell>
        </row>
        <row r="2445">
          <cell r="A2445" t="str">
            <v>DE Kentucky / ULHP - Elec Land/Non-Depr / Elec Allocable / V1956</v>
          </cell>
          <cell r="B2445">
            <v>0</v>
          </cell>
        </row>
        <row r="2446">
          <cell r="A2446" t="str">
            <v>DE Kentucky / ULHP - Elec Land/Non-Depr / Elec Allocable / V1957</v>
          </cell>
          <cell r="B2446">
            <v>0</v>
          </cell>
        </row>
        <row r="2447">
          <cell r="A2447" t="str">
            <v>DE Kentucky / ULHP - Elec Land/Non-Depr / Elec Allocable / V1958</v>
          </cell>
          <cell r="B2447">
            <v>0</v>
          </cell>
        </row>
        <row r="2448">
          <cell r="A2448" t="str">
            <v>DE Kentucky / ULHP - Elec Land/Non-Depr / Elec Allocable / V1960</v>
          </cell>
        </row>
        <row r="2449">
          <cell r="A2449" t="str">
            <v>DE Kentucky / ULHP - Elec Land/Non-Depr / Elec Allocable / V1961</v>
          </cell>
        </row>
        <row r="2450">
          <cell r="A2450" t="str">
            <v>DE Kentucky / ULHP - Elec Land/Non-Depr / Elec Allocable / V1963</v>
          </cell>
        </row>
        <row r="2451">
          <cell r="A2451" t="str">
            <v>DE Kentucky / ULHP - Elec Land/Non-Depr / Elec Allocable / V1964</v>
          </cell>
        </row>
        <row r="2452">
          <cell r="A2452" t="str">
            <v>DE Kentucky / ULHP - Elec Land/Non-Depr / Elec Allocable / V1968</v>
          </cell>
        </row>
        <row r="2453">
          <cell r="A2453" t="str">
            <v>DE Kentucky / ULHP - Elec Land/Non-Depr / Elec Allocable / V1972</v>
          </cell>
        </row>
        <row r="2454">
          <cell r="A2454" t="str">
            <v>DE Kentucky / ULHP - Elec Land/Non-Depr / Elec Allocable / V1974</v>
          </cell>
        </row>
        <row r="2455">
          <cell r="A2455" t="str">
            <v>DE Kentucky / ULHP - Elec Land/Non-Depr / Elec Allocable / V1975</v>
          </cell>
        </row>
        <row r="2456">
          <cell r="A2456" t="str">
            <v>DE Kentucky / ULHP - Elec Land/Non-Depr / Elec Allocable / V1976</v>
          </cell>
        </row>
        <row r="2457">
          <cell r="A2457" t="str">
            <v>DE Kentucky / ULHP - Elec Land/Non-Depr / Elec Allocable / V1979</v>
          </cell>
        </row>
        <row r="2458">
          <cell r="A2458" t="str">
            <v>DE Kentucky / ULHP - Elec Land/Non-Depr / Elec Allocable / V1980</v>
          </cell>
        </row>
        <row r="2459">
          <cell r="A2459" t="str">
            <v>DE Kentucky / ULHP - Elec Land/Non-Depr / Elec Allocable / V1983</v>
          </cell>
        </row>
        <row r="2460">
          <cell r="A2460" t="str">
            <v>DE Kentucky / ULHP - Elec Land/Non-Depr / Elec Allocable / V2002</v>
          </cell>
        </row>
        <row r="2461">
          <cell r="A2461" t="str">
            <v>DE Kentucky / ULHP - Elec Land/Non-Depr / Elec Allocable / V2003</v>
          </cell>
        </row>
        <row r="2462">
          <cell r="A2462" t="str">
            <v>DE Kentucky / ULHP - Elec Land/Non-Depr / Elec Allocable / V2004</v>
          </cell>
        </row>
        <row r="2463">
          <cell r="A2463" t="str">
            <v>DE Kentucky / ULHP - Elec Land/Non-Depr / Elec Allocable / V2005</v>
          </cell>
        </row>
        <row r="2464">
          <cell r="A2464" t="str">
            <v>DE Kentucky / ULHP - Elec Land/Non-Depr / Elec Allocable / V2006</v>
          </cell>
          <cell r="B2464">
            <v>0</v>
          </cell>
        </row>
        <row r="2465">
          <cell r="A2465" t="str">
            <v>DE Kentucky / ULHP - Elec Land/Non-Depr / Elec Allocable / V2007</v>
          </cell>
          <cell r="B2465">
            <v>0</v>
          </cell>
        </row>
        <row r="2466">
          <cell r="A2466" t="str">
            <v>DE Kentucky / ULHP - Elec Land/Non-Depr / Elec Allocable / V2008</v>
          </cell>
          <cell r="B2466">
            <v>0</v>
          </cell>
        </row>
        <row r="2467">
          <cell r="A2467" t="str">
            <v>DE Kentucky / ULHP - Elec Land/Non-Depr / Elec Allocable / V2009</v>
          </cell>
          <cell r="B2467">
            <v>0</v>
          </cell>
        </row>
        <row r="2468">
          <cell r="A2468" t="str">
            <v>DE Kentucky / ULHP - Elec Land/Non-Depr / Elec Allocable / V2010</v>
          </cell>
          <cell r="B2468">
            <v>0</v>
          </cell>
        </row>
        <row r="2469">
          <cell r="A2469" t="str">
            <v>DE Kentucky / ULHP - Elec Land/Non-Depr / Elec Allocable / V2011</v>
          </cell>
          <cell r="B2469">
            <v>0</v>
          </cell>
        </row>
        <row r="2470">
          <cell r="A2470" t="str">
            <v>DE Kentucky / ULHP - Elec Land/Non-Depr / V2009</v>
          </cell>
          <cell r="B2470" t="str">
            <v>Zero</v>
          </cell>
        </row>
        <row r="2471">
          <cell r="A2471" t="str">
            <v>DE Kentucky / ULHP - Elec Land/Non-Depr / V2010</v>
          </cell>
          <cell r="B2471" t="str">
            <v>Zero</v>
          </cell>
        </row>
        <row r="2472">
          <cell r="A2472" t="str">
            <v>DE Kentucky / ULHP - Elec Land/Non-Depr / V2011</v>
          </cell>
          <cell r="B2472" t="str">
            <v>Zero</v>
          </cell>
        </row>
        <row r="2473">
          <cell r="A2473" t="str">
            <v>DE Kentucky / ULHP - Elec Land/Non-Depr / V2012</v>
          </cell>
          <cell r="B2473" t="str">
            <v>Zero</v>
          </cell>
        </row>
        <row r="2474">
          <cell r="A2474" t="str">
            <v>DE Kentucky / ULHP - Elec Land/Non-Depr / V2013</v>
          </cell>
          <cell r="B2474" t="str">
            <v>Zero</v>
          </cell>
        </row>
        <row r="2475">
          <cell r="A2475" t="str">
            <v>DE Kentucky / ULHP - Elec Land/Non-Depr / V2014</v>
          </cell>
          <cell r="B2475" t="str">
            <v>Zero</v>
          </cell>
        </row>
        <row r="2476">
          <cell r="A2476" t="str">
            <v>DE Kentucky / ULHP - Elec Land/Non-Depr / V2015</v>
          </cell>
          <cell r="B2476" t="str">
            <v>Zero</v>
          </cell>
        </row>
        <row r="2477">
          <cell r="A2477" t="str">
            <v>DE Kentucky / ULHP - Elec Land/Non-Depr / V2016</v>
          </cell>
          <cell r="B2477" t="str">
            <v>Zero</v>
          </cell>
        </row>
        <row r="2478">
          <cell r="A2478" t="str">
            <v>DE Kentucky / ULHP - Elec Land/Non-Depr / V2017</v>
          </cell>
          <cell r="B2478" t="str">
            <v>Zero</v>
          </cell>
        </row>
        <row r="2479">
          <cell r="A2479" t="str">
            <v>DE Kentucky / ULHP - Elec Land/Non-Depr / V2018</v>
          </cell>
          <cell r="B2479" t="str">
            <v>Zero</v>
          </cell>
        </row>
        <row r="2480">
          <cell r="A2480" t="str">
            <v>DE Kentucky / ULHP - Elec Software / Elec Allocable / V1998</v>
          </cell>
        </row>
        <row r="2481">
          <cell r="A2481" t="str">
            <v>DE Kentucky / ULHP - Elec Software / Elec Allocable / V1999</v>
          </cell>
        </row>
        <row r="2482">
          <cell r="A2482" t="str">
            <v>DE Kentucky / ULHP - Elec Software / Elec Allocable / V2000</v>
          </cell>
        </row>
        <row r="2483">
          <cell r="A2483" t="str">
            <v>DE Kentucky / ULHP - Elec Software / Elec Allocable / V2001</v>
          </cell>
        </row>
        <row r="2484">
          <cell r="A2484" t="str">
            <v>DE Kentucky / ULHP - Elec Software / Elec Allocable / V2001 30%</v>
          </cell>
        </row>
        <row r="2485">
          <cell r="A2485" t="str">
            <v>DE Kentucky / ULHP - Elec Software / Elec Allocable / V2002</v>
          </cell>
        </row>
        <row r="2486">
          <cell r="A2486" t="str">
            <v>DE Kentucky / ULHP - Elec Software / Elec Allocable / V2002 30%</v>
          </cell>
        </row>
        <row r="2487">
          <cell r="A2487" t="str">
            <v>DE Kentucky / ULHP - Elec Software / Elec Allocable / V2003</v>
          </cell>
        </row>
        <row r="2488">
          <cell r="A2488" t="str">
            <v>DE Kentucky / ULHP - Elec Software / Elec Allocable / V2003 30%</v>
          </cell>
        </row>
        <row r="2489">
          <cell r="A2489" t="str">
            <v>DE Kentucky / ULHP - Elec Software / Elec Allocable / V2003 50%</v>
          </cell>
        </row>
        <row r="2490">
          <cell r="A2490" t="str">
            <v>DE Kentucky / ULHP - Elec Software / Elec Allocable / V2004</v>
          </cell>
        </row>
        <row r="2491">
          <cell r="A2491" t="str">
            <v>DE Kentucky / ULHP - Elec Software / Elec Allocable / V2004 30%</v>
          </cell>
        </row>
        <row r="2492">
          <cell r="A2492" t="str">
            <v>DE Kentucky / ULHP - Elec Software / Elec Allocable / V2004 50%</v>
          </cell>
        </row>
        <row r="2493">
          <cell r="A2493" t="str">
            <v>DE Kentucky / ULHP - Elec Software / Elec Allocable / V2005</v>
          </cell>
        </row>
        <row r="2494">
          <cell r="A2494" t="str">
            <v>DE Kentucky / ULHP - Elec Software / Elec Allocable / V2005 30%</v>
          </cell>
        </row>
        <row r="2495">
          <cell r="A2495" t="str">
            <v>DE Kentucky / ULHP - Elec Software / Elec Allocable / V2005 50%</v>
          </cell>
        </row>
        <row r="2496">
          <cell r="A2496" t="str">
            <v>DE Kentucky / ULHP - Elec Software / Elec Allocable / V2006</v>
          </cell>
          <cell r="B2496">
            <v>0</v>
          </cell>
        </row>
        <row r="2497">
          <cell r="A2497" t="str">
            <v>DE Kentucky / ULHP - Elec Software / Elec Allocable / V2007</v>
          </cell>
          <cell r="B2497">
            <v>0</v>
          </cell>
        </row>
        <row r="2498">
          <cell r="A2498" t="str">
            <v>DE Kentucky / ULHP - Elec Software / Elec Allocable / V2008</v>
          </cell>
          <cell r="B2498">
            <v>0</v>
          </cell>
        </row>
        <row r="2499">
          <cell r="A2499" t="str">
            <v>DE Kentucky / ULHP - Elec Software / Elec Allocable / V2008 50%</v>
          </cell>
          <cell r="B2499">
            <v>0</v>
          </cell>
        </row>
        <row r="2500">
          <cell r="A2500" t="str">
            <v>DE Kentucky / ULHP - Elec Software / Elec Allocable / V2009</v>
          </cell>
          <cell r="B2500">
            <v>0</v>
          </cell>
        </row>
        <row r="2501">
          <cell r="A2501" t="str">
            <v>DE Kentucky / ULHP - Elec Software / Elec Allocable / V2009 50%</v>
          </cell>
          <cell r="B2501">
            <v>0</v>
          </cell>
        </row>
        <row r="2502">
          <cell r="A2502" t="str">
            <v>DE Kentucky / ULHP - Elec Software / Elec Allocable / V2010</v>
          </cell>
          <cell r="B2502">
            <v>0</v>
          </cell>
        </row>
        <row r="2503">
          <cell r="A2503" t="str">
            <v>DE Kentucky / ULHP - Elec Software / Elec Allocable / V2010 50%</v>
          </cell>
          <cell r="B2503">
            <v>0</v>
          </cell>
        </row>
        <row r="2504">
          <cell r="A2504" t="str">
            <v>DE Kentucky / ULHP - Elec Software / Elec Allocable / V2011</v>
          </cell>
          <cell r="B2504">
            <v>0</v>
          </cell>
        </row>
        <row r="2505">
          <cell r="A2505" t="str">
            <v>DE Kentucky / ULHP - Elec Software / Elec Allocable / V2011 100%</v>
          </cell>
          <cell r="B2505">
            <v>0</v>
          </cell>
        </row>
        <row r="2506">
          <cell r="A2506" t="str">
            <v>DE Kentucky / ULHP - Elec Software / Elec Allocable / V2011 50%</v>
          </cell>
          <cell r="B2506">
            <v>0</v>
          </cell>
        </row>
        <row r="2507">
          <cell r="A2507" t="str">
            <v>DE Kentucky / ULHP - Elec Software / V2009</v>
          </cell>
          <cell r="B2507" t="str">
            <v>Amort 36 Months</v>
          </cell>
        </row>
        <row r="2508">
          <cell r="A2508" t="str">
            <v>DE Kentucky / ULHP - Elec Software / V2010</v>
          </cell>
          <cell r="B2508" t="str">
            <v>Amort 36 Months</v>
          </cell>
        </row>
        <row r="2509">
          <cell r="A2509" t="str">
            <v>DE Kentucky / ULHP - Elec Software / V2011</v>
          </cell>
          <cell r="B2509" t="str">
            <v>Amort 36 Months</v>
          </cell>
        </row>
        <row r="2510">
          <cell r="A2510" t="str">
            <v>DE Kentucky / ULHP - Elec Software / V2012</v>
          </cell>
          <cell r="B2510" t="str">
            <v>Amort 36 Months</v>
          </cell>
        </row>
        <row r="2511">
          <cell r="A2511" t="str">
            <v>DE Kentucky / ULHP - Elec Software / V2013</v>
          </cell>
          <cell r="B2511" t="str">
            <v>Amort 36 Months</v>
          </cell>
        </row>
        <row r="2512">
          <cell r="A2512" t="str">
            <v>DE Kentucky / ULHP - Elec Software / V2014</v>
          </cell>
          <cell r="B2512" t="str">
            <v>Amort 36 Months</v>
          </cell>
        </row>
        <row r="2513">
          <cell r="A2513" t="str">
            <v>DE Kentucky / ULHP - Elec Software / V2015</v>
          </cell>
          <cell r="B2513" t="str">
            <v>Amort 36 Months</v>
          </cell>
        </row>
        <row r="2514">
          <cell r="A2514" t="str">
            <v>DE Kentucky / ULHP - Elec Software / V2016</v>
          </cell>
          <cell r="B2514" t="str">
            <v>Amort 36 Months</v>
          </cell>
        </row>
        <row r="2515">
          <cell r="A2515" t="str">
            <v>DE Kentucky / ULHP - Elec Software / V2017</v>
          </cell>
          <cell r="B2515" t="str">
            <v>Amort 36 Months</v>
          </cell>
        </row>
        <row r="2516">
          <cell r="A2516" t="str">
            <v>DE Kentucky / ULHP - Elec Software / V2018</v>
          </cell>
          <cell r="B2516" t="str">
            <v>Amort 36 Months</v>
          </cell>
        </row>
        <row r="2517">
          <cell r="A2517" t="str">
            <v>DE Kentucky / ULHP - Elec Software / V2019</v>
          </cell>
          <cell r="B2517" t="str">
            <v>Amort 36 Months</v>
          </cell>
        </row>
        <row r="2518">
          <cell r="A2518" t="str">
            <v>DE Kentucky / ULHP - Elec Structures / Elec Allocable / V1953</v>
          </cell>
          <cell r="B2518">
            <v>0</v>
          </cell>
        </row>
        <row r="2519">
          <cell r="A2519" t="str">
            <v>DE Kentucky / ULHP - Elec Structures / Elec Allocable / V1977</v>
          </cell>
          <cell r="B2519">
            <v>0</v>
          </cell>
        </row>
        <row r="2520">
          <cell r="A2520" t="str">
            <v>DE Kentucky / ULHP - Elec Structures / Elec Allocable / V1984</v>
          </cell>
          <cell r="B2520">
            <v>0</v>
          </cell>
        </row>
        <row r="2521">
          <cell r="A2521" t="str">
            <v>DE Kentucky / ULHP - Elec Structures / Elec Allocable / V1990</v>
          </cell>
          <cell r="B2521">
            <v>0</v>
          </cell>
        </row>
        <row r="2522">
          <cell r="A2522" t="str">
            <v>DE Kentucky / ULHP - Elec Structures / Elec Allocable / V1998</v>
          </cell>
          <cell r="B2522">
            <v>0</v>
          </cell>
        </row>
        <row r="2523">
          <cell r="A2523" t="str">
            <v>DE Kentucky / ULHP - Elec Structures / Elec Allocable / V1999</v>
          </cell>
          <cell r="B2523">
            <v>0</v>
          </cell>
        </row>
        <row r="2524">
          <cell r="A2524" t="str">
            <v>DE Kentucky / ULHP - Elec Structures / Elec Allocable / V2000</v>
          </cell>
          <cell r="B2524">
            <v>0</v>
          </cell>
        </row>
        <row r="2525">
          <cell r="A2525" t="str">
            <v>DE Kentucky / ULHP - Elec Structures / Elec Allocable / V2001</v>
          </cell>
          <cell r="B2525">
            <v>0</v>
          </cell>
        </row>
        <row r="2526">
          <cell r="A2526" t="str">
            <v>DE Kentucky / ULHP - Elec Structures / Elec Allocable / V2001 30%</v>
          </cell>
          <cell r="B2526">
            <v>0</v>
          </cell>
        </row>
        <row r="2527">
          <cell r="A2527" t="str">
            <v>DE Kentucky / ULHP - Elec Structures / Elec Allocable / V2002</v>
          </cell>
          <cell r="B2527">
            <v>0</v>
          </cell>
        </row>
        <row r="2528">
          <cell r="A2528" t="str">
            <v>DE Kentucky / ULHP - Elec Structures / Elec Allocable / V2002 30%</v>
          </cell>
        </row>
        <row r="2529">
          <cell r="A2529" t="str">
            <v>DE Kentucky / ULHP - Elec Structures / Elec Allocable / V2003</v>
          </cell>
        </row>
        <row r="2530">
          <cell r="A2530" t="str">
            <v>DE Kentucky / ULHP - Elec Structures / Elec Allocable / V2003 30%</v>
          </cell>
        </row>
        <row r="2531">
          <cell r="A2531" t="str">
            <v>DE Kentucky / ULHP - Elec Structures / Elec Allocable / V2003 50%</v>
          </cell>
        </row>
        <row r="2532">
          <cell r="A2532" t="str">
            <v>DE Kentucky / ULHP - Elec Structures / Elec Allocable / V2004</v>
          </cell>
        </row>
        <row r="2533">
          <cell r="A2533" t="str">
            <v>DE Kentucky / ULHP - Elec Structures / Elec Allocable / V2004 30%</v>
          </cell>
        </row>
        <row r="2534">
          <cell r="A2534" t="str">
            <v>DE Kentucky / ULHP - Elec Structures / Elec Allocable / V2004 50%</v>
          </cell>
        </row>
        <row r="2535">
          <cell r="A2535" t="str">
            <v>DE Kentucky / ULHP - Elec Structures / Elec Allocable / V2005</v>
          </cell>
        </row>
        <row r="2536">
          <cell r="A2536" t="str">
            <v>DE Kentucky / ULHP - Elec Structures / Elec Allocable / V2005 30%</v>
          </cell>
        </row>
        <row r="2537">
          <cell r="A2537" t="str">
            <v>DE Kentucky / ULHP - Elec Structures / Elec Allocable / V2005 50%</v>
          </cell>
        </row>
        <row r="2538">
          <cell r="A2538" t="str">
            <v>DE Kentucky / ULHP - Elec Structures / Elec Allocable / V2006</v>
          </cell>
        </row>
        <row r="2539">
          <cell r="A2539" t="str">
            <v>DE Kentucky / ULHP - Elec Structures / Elec Allocable / V2007</v>
          </cell>
        </row>
        <row r="2540">
          <cell r="A2540" t="str">
            <v>DE Kentucky / ULHP - Elec Structures / Elec Allocable / V2008</v>
          </cell>
        </row>
        <row r="2541">
          <cell r="A2541" t="str">
            <v>DE Kentucky / ULHP - Elec Structures / Elec Allocable / V2009</v>
          </cell>
        </row>
        <row r="2542">
          <cell r="A2542" t="str">
            <v>DE Kentucky / ULHP - Elec Structures / Elec Allocable / V2010</v>
          </cell>
        </row>
        <row r="2543">
          <cell r="A2543" t="str">
            <v>DE Kentucky / ULHP - Elec Structures / Elec Allocable / V2011</v>
          </cell>
        </row>
        <row r="2544">
          <cell r="A2544" t="str">
            <v>DE Kentucky / ULHP - Elec Structures / V2009</v>
          </cell>
          <cell r="B2544" t="str">
            <v>SL Mid-month 39 Yrs</v>
          </cell>
        </row>
        <row r="2545">
          <cell r="A2545" t="str">
            <v>DE Kentucky / ULHP - Elec Structures / V2010</v>
          </cell>
          <cell r="B2545" t="str">
            <v>SL Mid-month 39 Yrs</v>
          </cell>
        </row>
        <row r="2546">
          <cell r="A2546" t="str">
            <v>DE Kentucky / ULHP - Elec Structures / V2011</v>
          </cell>
          <cell r="B2546" t="str">
            <v>SL Mid-month 39 Yrs</v>
          </cell>
        </row>
        <row r="2547">
          <cell r="A2547" t="str">
            <v>DE Kentucky / ULHP - Elec Structures / V2012</v>
          </cell>
          <cell r="B2547" t="str">
            <v>SL Mid-month 39 Yrs</v>
          </cell>
        </row>
        <row r="2548">
          <cell r="A2548" t="str">
            <v>DE Kentucky / ULHP - Elec Structures / V2013</v>
          </cell>
          <cell r="B2548" t="str">
            <v>SL Mid-month 39 Yrs</v>
          </cell>
        </row>
        <row r="2549">
          <cell r="A2549" t="str">
            <v>DE Kentucky / ULHP - Elec Structures / V2014</v>
          </cell>
          <cell r="B2549" t="str">
            <v>SL Mid-month 39 Yrs</v>
          </cell>
        </row>
        <row r="2550">
          <cell r="A2550" t="str">
            <v>DE Kentucky / ULHP - Elec Structures / V2015</v>
          </cell>
          <cell r="B2550" t="str">
            <v>SL Mid-month 39 Yrs</v>
          </cell>
        </row>
        <row r="2551">
          <cell r="A2551" t="str">
            <v>DE Kentucky / ULHP - Elec Structures / V2016</v>
          </cell>
          <cell r="B2551" t="str">
            <v>SL Mid-month 39 Yrs</v>
          </cell>
        </row>
        <row r="2552">
          <cell r="A2552" t="str">
            <v>DE Kentucky / ULHP - Elec Structures / V2017</v>
          </cell>
          <cell r="B2552" t="str">
            <v>SL Mid-month 39 Yrs</v>
          </cell>
        </row>
        <row r="2553">
          <cell r="A2553" t="str">
            <v>DE Kentucky / ULHP - Elec Structures / V2018</v>
          </cell>
          <cell r="B2553" t="str">
            <v>SL Mid-month 39 Yrs</v>
          </cell>
        </row>
        <row r="2554">
          <cell r="A2554" t="str">
            <v>DE Kentucky / ULHP - Elec Structures / V2019</v>
          </cell>
          <cell r="B2554" t="str">
            <v>SL Mid-month 39 Yrs</v>
          </cell>
        </row>
        <row r="2555">
          <cell r="A2555" t="str">
            <v>DE Kentucky / ULHP - Elec Transm / Transmission / V1953</v>
          </cell>
          <cell r="B2555">
            <v>0</v>
          </cell>
        </row>
        <row r="2556">
          <cell r="A2556" t="str">
            <v>DE Kentucky / ULHP - Elec Transm / Transmission / V1955</v>
          </cell>
          <cell r="B2556">
            <v>0</v>
          </cell>
        </row>
        <row r="2557">
          <cell r="A2557" t="str">
            <v>DE Kentucky / ULHP - Elec Transm / Transmission / V1956</v>
          </cell>
          <cell r="B2557">
            <v>0</v>
          </cell>
        </row>
        <row r="2558">
          <cell r="A2558" t="str">
            <v>DE Kentucky / ULHP - Elec Transm / Transmission / V1957</v>
          </cell>
          <cell r="B2558">
            <v>0</v>
          </cell>
        </row>
        <row r="2559">
          <cell r="A2559" t="str">
            <v>DE Kentucky / ULHP - Elec Transm / Transmission / V1958</v>
          </cell>
          <cell r="B2559">
            <v>0</v>
          </cell>
        </row>
        <row r="2560">
          <cell r="A2560" t="str">
            <v>DE Kentucky / ULHP - Elec Transm / Transmission / V1959</v>
          </cell>
        </row>
        <row r="2561">
          <cell r="A2561" t="str">
            <v>DE Kentucky / ULHP - Elec Transm / Transmission / V1960</v>
          </cell>
        </row>
        <row r="2562">
          <cell r="A2562" t="str">
            <v>DE Kentucky / ULHP - Elec Transm / Transmission / V1961</v>
          </cell>
        </row>
        <row r="2563">
          <cell r="A2563" t="str">
            <v>DE Kentucky / ULHP - Elec Transm / Transmission / V1962</v>
          </cell>
        </row>
        <row r="2564">
          <cell r="A2564" t="str">
            <v>DE Kentucky / ULHP - Elec Transm / Transmission / V1963</v>
          </cell>
        </row>
        <row r="2565">
          <cell r="A2565" t="str">
            <v>DE Kentucky / ULHP - Elec Transm / Transmission / V1964</v>
          </cell>
        </row>
        <row r="2566">
          <cell r="A2566" t="str">
            <v>DE Kentucky / ULHP - Elec Transm / Transmission / V1965</v>
          </cell>
        </row>
        <row r="2567">
          <cell r="A2567" t="str">
            <v>DE Kentucky / ULHP - Elec Transm / Transmission / V1966</v>
          </cell>
        </row>
        <row r="2568">
          <cell r="A2568" t="str">
            <v>DE Kentucky / ULHP - Elec Transm / Transmission / V1967</v>
          </cell>
        </row>
        <row r="2569">
          <cell r="A2569" t="str">
            <v>DE Kentucky / ULHP - Elec Transm / Transmission / V1968</v>
          </cell>
        </row>
        <row r="2570">
          <cell r="A2570" t="str">
            <v>DE Kentucky / ULHP - Elec Transm / Transmission / V1969</v>
          </cell>
        </row>
        <row r="2571">
          <cell r="A2571" t="str">
            <v>DE Kentucky / ULHP - Elec Transm / Transmission / V1970</v>
          </cell>
        </row>
        <row r="2572">
          <cell r="A2572" t="str">
            <v>DE Kentucky / ULHP - Elec Transm / Transmission / V1971</v>
          </cell>
        </row>
        <row r="2573">
          <cell r="A2573" t="str">
            <v>DE Kentucky / ULHP - Elec Transm / Transmission / V1972</v>
          </cell>
        </row>
        <row r="2574">
          <cell r="A2574" t="str">
            <v>DE Kentucky / ULHP - Elec Transm / Transmission / V1973</v>
          </cell>
        </row>
        <row r="2575">
          <cell r="A2575" t="str">
            <v>DE Kentucky / ULHP - Elec Transm / Transmission / V1974</v>
          </cell>
        </row>
        <row r="2576">
          <cell r="A2576" t="str">
            <v>DE Kentucky / ULHP - Elec Transm / Transmission / V1975</v>
          </cell>
        </row>
        <row r="2577">
          <cell r="A2577" t="str">
            <v>DE Kentucky / ULHP - Elec Transm / Transmission / V1976</v>
          </cell>
        </row>
        <row r="2578">
          <cell r="A2578" t="str">
            <v>DE Kentucky / ULHP - Elec Transm / Transmission / V1977</v>
          </cell>
        </row>
        <row r="2579">
          <cell r="A2579" t="str">
            <v>DE Kentucky / ULHP - Elec Transm / Transmission / V1978</v>
          </cell>
        </row>
        <row r="2580">
          <cell r="A2580" t="str">
            <v>DE Kentucky / ULHP - Elec Transm / Transmission / V1979</v>
          </cell>
        </row>
        <row r="2581">
          <cell r="A2581" t="str">
            <v>DE Kentucky / ULHP - Elec Transm / Transmission / V1980</v>
          </cell>
        </row>
        <row r="2582">
          <cell r="A2582" t="str">
            <v>DE Kentucky / ULHP - Elec Transm / Transmission / V1981</v>
          </cell>
        </row>
        <row r="2583">
          <cell r="A2583" t="str">
            <v>DE Kentucky / ULHP - Elec Transm / Transmission / V1982</v>
          </cell>
        </row>
        <row r="2584">
          <cell r="A2584" t="str">
            <v>DE Kentucky / ULHP - Elec Transm / Transmission / V1983</v>
          </cell>
        </row>
        <row r="2585">
          <cell r="A2585" t="str">
            <v>DE Kentucky / ULHP - Elec Transm / Transmission / V1984</v>
          </cell>
        </row>
        <row r="2586">
          <cell r="A2586" t="str">
            <v>DE Kentucky / ULHP - Elec Transm / Transmission / V1985</v>
          </cell>
        </row>
        <row r="2587">
          <cell r="A2587" t="str">
            <v>DE Kentucky / ULHP - Elec Transm / Transmission / V1986</v>
          </cell>
        </row>
        <row r="2588">
          <cell r="A2588" t="str">
            <v>DE Kentucky / ULHP - Elec Transm / Transmission / V1987</v>
          </cell>
        </row>
        <row r="2589">
          <cell r="A2589" t="str">
            <v>DE Kentucky / ULHP - Elec Transm / Transmission / V1988</v>
          </cell>
        </row>
        <row r="2590">
          <cell r="A2590" t="str">
            <v>DE Kentucky / ULHP - Elec Transm / Transmission / V1989</v>
          </cell>
        </row>
        <row r="2591">
          <cell r="A2591" t="str">
            <v>DE Kentucky / ULHP - Elec Transm / Transmission / V1990</v>
          </cell>
        </row>
        <row r="2592">
          <cell r="A2592" t="str">
            <v>DE Kentucky / ULHP - Elec Transm / Transmission / V1991</v>
          </cell>
        </row>
        <row r="2593">
          <cell r="A2593" t="str">
            <v>DE Kentucky / ULHP - Elec Transm / Transmission / V1992</v>
          </cell>
        </row>
        <row r="2594">
          <cell r="A2594" t="str">
            <v>DE Kentucky / ULHP - Elec Transm / Transmission / V1993</v>
          </cell>
        </row>
        <row r="2595">
          <cell r="A2595" t="str">
            <v>DE Kentucky / ULHP - Elec Transm / Transmission / V1994</v>
          </cell>
        </row>
        <row r="2596">
          <cell r="A2596" t="str">
            <v>DE Kentucky / ULHP - Elec Transm / Transmission / V1995</v>
          </cell>
        </row>
        <row r="2597">
          <cell r="A2597" t="str">
            <v>DE Kentucky / ULHP - Elec Transm / Transmission / V1996</v>
          </cell>
        </row>
        <row r="2598">
          <cell r="A2598" t="str">
            <v>DE Kentucky / ULHP - Elec Transm / Transmission / V1997</v>
          </cell>
        </row>
        <row r="2599">
          <cell r="A2599" t="str">
            <v>DE Kentucky / ULHP - Elec Transm / Transmission / V1998</v>
          </cell>
        </row>
        <row r="2600">
          <cell r="A2600" t="str">
            <v>DE Kentucky / ULHP - Elec Transm / Transmission / V1999</v>
          </cell>
        </row>
        <row r="2601">
          <cell r="A2601" t="str">
            <v>DE Kentucky / ULHP - Elec Transm / Transmission / V2000</v>
          </cell>
        </row>
        <row r="2602">
          <cell r="A2602" t="str">
            <v>DE Kentucky / ULHP - Elec Transm / Transmission / V2001</v>
          </cell>
        </row>
        <row r="2603">
          <cell r="A2603" t="str">
            <v>DE Kentucky / ULHP - Elec Transm / Transmission / V2001 30%</v>
          </cell>
        </row>
        <row r="2604">
          <cell r="A2604" t="str">
            <v>DE Kentucky / ULHP - Elec Transm / Transmission / V2002</v>
          </cell>
        </row>
        <row r="2605">
          <cell r="A2605" t="str">
            <v>DE Kentucky / ULHP - Elec Transm / Transmission / V2002 30%</v>
          </cell>
        </row>
        <row r="2606">
          <cell r="A2606" t="str">
            <v>DE Kentucky / ULHP - Elec Transm / Transmission / V2003</v>
          </cell>
        </row>
        <row r="2607">
          <cell r="A2607" t="str">
            <v>DE Kentucky / ULHP - Elec Transm / Transmission / V2003 30%</v>
          </cell>
        </row>
        <row r="2608">
          <cell r="A2608" t="str">
            <v>DE Kentucky / ULHP - Elec Transm / Transmission / V2003 50%</v>
          </cell>
        </row>
        <row r="2609">
          <cell r="A2609" t="str">
            <v>DE Kentucky / ULHP - Elec Transm / Transmission / V2004</v>
          </cell>
        </row>
        <row r="2610">
          <cell r="A2610" t="str">
            <v>DE Kentucky / ULHP - Elec Transm / Transmission / V2004 30%</v>
          </cell>
        </row>
        <row r="2611">
          <cell r="A2611" t="str">
            <v>DE Kentucky / ULHP - Elec Transm / Transmission / V2004 50%</v>
          </cell>
        </row>
        <row r="2612">
          <cell r="A2612" t="str">
            <v>DE Kentucky / ULHP - Elec Transm / Transmission / V2005</v>
          </cell>
        </row>
        <row r="2613">
          <cell r="A2613" t="str">
            <v>DE Kentucky / ULHP - Elec Transm / Transmission / V2005 30%</v>
          </cell>
        </row>
        <row r="2614">
          <cell r="A2614" t="str">
            <v>DE Kentucky / ULHP - Elec Transm / Transmission / V2005 50%</v>
          </cell>
        </row>
        <row r="2615">
          <cell r="A2615" t="str">
            <v>DE Kentucky / ULHP - Elec Transm / Transmission / V2006</v>
          </cell>
        </row>
        <row r="2616">
          <cell r="A2616" t="str">
            <v>DE Kentucky / ULHP - Elec Transm / Transmission / V2007</v>
          </cell>
        </row>
        <row r="2617">
          <cell r="A2617" t="str">
            <v>DE Kentucky / ULHP - Elec Transm / Transmission / V2008</v>
          </cell>
        </row>
        <row r="2618">
          <cell r="A2618" t="str">
            <v>DE Kentucky / ULHP - Elec Transm / Transmission / V2008 50%</v>
          </cell>
        </row>
        <row r="2619">
          <cell r="A2619" t="str">
            <v>DE Kentucky / ULHP - Elec Transm / Transmission / V2009</v>
          </cell>
        </row>
        <row r="2620">
          <cell r="A2620" t="str">
            <v>DE Kentucky / ULHP - Elec Transm / Transmission / V2009 50%</v>
          </cell>
        </row>
        <row r="2621">
          <cell r="A2621" t="str">
            <v>DE Kentucky / ULHP - Elec Transm / Transmission / V2010</v>
          </cell>
        </row>
        <row r="2622">
          <cell r="A2622" t="str">
            <v>DE Kentucky / ULHP - Elec Transm / Transmission / V2010 100%</v>
          </cell>
        </row>
        <row r="2623">
          <cell r="A2623" t="str">
            <v>DE Kentucky / ULHP - Elec Transm / Transmission / V2010 50%</v>
          </cell>
        </row>
        <row r="2624">
          <cell r="A2624" t="str">
            <v>DE Kentucky / ULHP - Elec Transm / Transmission / V2011</v>
          </cell>
          <cell r="B2624">
            <v>0</v>
          </cell>
        </row>
        <row r="2625">
          <cell r="A2625" t="str">
            <v>DE Kentucky / ULHP - Elec Transm / Transmission / V2011 100%</v>
          </cell>
          <cell r="B2625">
            <v>0</v>
          </cell>
        </row>
        <row r="2626">
          <cell r="A2626" t="str">
            <v>DE Kentucky / ULHP - Elec Transm / Transmission / V2011 50%</v>
          </cell>
          <cell r="B2626">
            <v>0</v>
          </cell>
        </row>
        <row r="2627">
          <cell r="A2627" t="str">
            <v>DE Kentucky / ULHP - Elec Transm / V2009</v>
          </cell>
          <cell r="B2627" t="str">
            <v>MACRS 15</v>
          </cell>
        </row>
        <row r="2628">
          <cell r="A2628" t="str">
            <v>DE Kentucky / ULHP - Elec Transm / V2010</v>
          </cell>
          <cell r="B2628" t="str">
            <v>MACRS 15</v>
          </cell>
        </row>
        <row r="2629">
          <cell r="A2629" t="str">
            <v>DE Kentucky / ULHP - Elec Transm / V2011</v>
          </cell>
          <cell r="B2629" t="str">
            <v>MACRS 15</v>
          </cell>
        </row>
        <row r="2630">
          <cell r="A2630" t="str">
            <v>DE Kentucky / ULHP - Elec Transm / V2012</v>
          </cell>
          <cell r="B2630" t="str">
            <v>MACRS 15</v>
          </cell>
        </row>
        <row r="2631">
          <cell r="A2631" t="str">
            <v>DE Kentucky / ULHP - Elec Transm / V2013</v>
          </cell>
          <cell r="B2631" t="str">
            <v>MACRS 15</v>
          </cell>
        </row>
        <row r="2632">
          <cell r="A2632" t="str">
            <v>DE Kentucky / ULHP - Elec Transm / V2014</v>
          </cell>
          <cell r="B2632" t="str">
            <v>MACRS 15</v>
          </cell>
        </row>
        <row r="2633">
          <cell r="A2633" t="str">
            <v>DE Kentucky / ULHP - Elec Transm / V2015</v>
          </cell>
          <cell r="B2633" t="str">
            <v>MACRS 15</v>
          </cell>
        </row>
        <row r="2634">
          <cell r="A2634" t="str">
            <v>DE Kentucky / ULHP - Elec Transm / V2016</v>
          </cell>
          <cell r="B2634" t="str">
            <v>MACRS 15</v>
          </cell>
        </row>
        <row r="2635">
          <cell r="A2635" t="str">
            <v>DE Kentucky / ULHP - Elec Transm / V2017</v>
          </cell>
          <cell r="B2635" t="str">
            <v>MACRS 15</v>
          </cell>
        </row>
        <row r="2636">
          <cell r="A2636" t="str">
            <v>DE Kentucky / ULHP - Elec Transm / V2018</v>
          </cell>
          <cell r="B2636" t="str">
            <v>MACRS 15</v>
          </cell>
        </row>
        <row r="2637">
          <cell r="A2637" t="str">
            <v>DE Kentucky / ULHP - Elec Transm / V2019</v>
          </cell>
          <cell r="B2637" t="str">
            <v>MACRS 15</v>
          </cell>
        </row>
        <row r="2638">
          <cell r="A2638" t="str">
            <v>DE Kentucky / ULHP - Elect Dist / V2019</v>
          </cell>
          <cell r="B2638">
            <v>0</v>
          </cell>
        </row>
        <row r="2639">
          <cell r="A2639" t="str">
            <v>DE Kentucky / ULHP - Gas / Gas / V1953</v>
          </cell>
          <cell r="B2639">
            <v>0</v>
          </cell>
        </row>
        <row r="2640">
          <cell r="A2640" t="str">
            <v>DE Kentucky / ULHP - Gas / Gas / V1954</v>
          </cell>
        </row>
        <row r="2641">
          <cell r="A2641" t="str">
            <v>DE Kentucky / ULHP - Gas / Gas / V1955</v>
          </cell>
        </row>
        <row r="2642">
          <cell r="A2642" t="str">
            <v>DE Kentucky / ULHP - Gas / Gas / V1956</v>
          </cell>
        </row>
        <row r="2643">
          <cell r="A2643" t="str">
            <v>DE Kentucky / ULHP - Gas / Gas / V1957</v>
          </cell>
        </row>
        <row r="2644">
          <cell r="A2644" t="str">
            <v>DE Kentucky / ULHP - Gas / Gas / V1958</v>
          </cell>
        </row>
        <row r="2645">
          <cell r="A2645" t="str">
            <v>DE Kentucky / ULHP - Gas / Gas / V1959</v>
          </cell>
        </row>
        <row r="2646">
          <cell r="A2646" t="str">
            <v>DE Kentucky / ULHP - Gas / Gas / V1960</v>
          </cell>
        </row>
        <row r="2647">
          <cell r="A2647" t="str">
            <v>DE Kentucky / ULHP - Gas / Gas / V1961</v>
          </cell>
        </row>
        <row r="2648">
          <cell r="A2648" t="str">
            <v>DE Kentucky / ULHP - Gas / Gas / V1962</v>
          </cell>
        </row>
        <row r="2649">
          <cell r="A2649" t="str">
            <v>DE Kentucky / ULHP - Gas / Gas / V1963</v>
          </cell>
        </row>
        <row r="2650">
          <cell r="A2650" t="str">
            <v>DE Kentucky / ULHP - Gas / Gas / V1964</v>
          </cell>
        </row>
        <row r="2651">
          <cell r="A2651" t="str">
            <v>DE Kentucky / ULHP - Gas / Gas / V1965</v>
          </cell>
        </row>
        <row r="2652">
          <cell r="A2652" t="str">
            <v>DE Kentucky / ULHP - Gas / Gas / V1966</v>
          </cell>
        </row>
        <row r="2653">
          <cell r="A2653" t="str">
            <v>DE Kentucky / ULHP - Gas / Gas / V1967</v>
          </cell>
        </row>
        <row r="2654">
          <cell r="A2654" t="str">
            <v>DE Kentucky / ULHP - Gas / Gas / V1968</v>
          </cell>
        </row>
        <row r="2655">
          <cell r="A2655" t="str">
            <v>DE Kentucky / ULHP - Gas / Gas / V1969</v>
          </cell>
        </row>
        <row r="2656">
          <cell r="A2656" t="str">
            <v>DE Kentucky / ULHP - Gas / Gas / V1970</v>
          </cell>
        </row>
        <row r="2657">
          <cell r="A2657" t="str">
            <v>DE Kentucky / ULHP - Gas / Gas / V1971</v>
          </cell>
        </row>
        <row r="2658">
          <cell r="A2658" t="str">
            <v>DE Kentucky / ULHP - Gas / Gas / V1972</v>
          </cell>
        </row>
        <row r="2659">
          <cell r="A2659" t="str">
            <v>DE Kentucky / ULHP - Gas / Gas / V1973</v>
          </cell>
        </row>
        <row r="2660">
          <cell r="A2660" t="str">
            <v>DE Kentucky / ULHP - Gas / Gas / V1974</v>
          </cell>
        </row>
        <row r="2661">
          <cell r="A2661" t="str">
            <v>DE Kentucky / ULHP - Gas / Gas / V1975</v>
          </cell>
        </row>
        <row r="2662">
          <cell r="A2662" t="str">
            <v>DE Kentucky / ULHP - Gas / Gas / V1976</v>
          </cell>
        </row>
        <row r="2663">
          <cell r="A2663" t="str">
            <v>DE Kentucky / ULHP - Gas / Gas / V1977</v>
          </cell>
        </row>
        <row r="2664">
          <cell r="A2664" t="str">
            <v>DE Kentucky / ULHP - Gas / Gas / V1978</v>
          </cell>
        </row>
        <row r="2665">
          <cell r="A2665" t="str">
            <v>DE Kentucky / ULHP - Gas / Gas / V1979</v>
          </cell>
        </row>
        <row r="2666">
          <cell r="A2666" t="str">
            <v>DE Kentucky / ULHP - Gas / Gas / V1980</v>
          </cell>
        </row>
        <row r="2667">
          <cell r="A2667" t="str">
            <v>DE Kentucky / ULHP - Gas / Gas / V1981</v>
          </cell>
        </row>
        <row r="2668">
          <cell r="A2668" t="str">
            <v>DE Kentucky / ULHP - Gas / Gas / V1982</v>
          </cell>
        </row>
        <row r="2669">
          <cell r="A2669" t="str">
            <v>DE Kentucky / ULHP - Gas / Gas / V1983</v>
          </cell>
        </row>
        <row r="2670">
          <cell r="A2670" t="str">
            <v>DE Kentucky / ULHP - Gas / Gas / V1984</v>
          </cell>
        </row>
        <row r="2671">
          <cell r="A2671" t="str">
            <v>DE Kentucky / ULHP - Gas / Gas / V1985</v>
          </cell>
        </row>
        <row r="2672">
          <cell r="A2672" t="str">
            <v>DE Kentucky / ULHP - Gas / Gas / V1986</v>
          </cell>
        </row>
        <row r="2673">
          <cell r="A2673" t="str">
            <v>DE Kentucky / ULHP - Gas / Gas / V1987</v>
          </cell>
        </row>
        <row r="2674">
          <cell r="A2674" t="str">
            <v>DE Kentucky / ULHP - Gas / Gas / V1988</v>
          </cell>
        </row>
        <row r="2675">
          <cell r="A2675" t="str">
            <v>DE Kentucky / ULHP - Gas / Gas / V1989</v>
          </cell>
        </row>
        <row r="2676">
          <cell r="A2676" t="str">
            <v>DE Kentucky / ULHP - Gas / Gas / V1990</v>
          </cell>
        </row>
        <row r="2677">
          <cell r="A2677" t="str">
            <v>DE Kentucky / ULHP - Gas / Gas / V1991</v>
          </cell>
        </row>
        <row r="2678">
          <cell r="A2678" t="str">
            <v>DE Kentucky / ULHP - Gas / Gas / V1992</v>
          </cell>
        </row>
        <row r="2679">
          <cell r="A2679" t="str">
            <v>DE Kentucky / ULHP - Gas / Gas / V1993</v>
          </cell>
        </row>
        <row r="2680">
          <cell r="A2680" t="str">
            <v>DE Kentucky / ULHP - Gas / Gas / V1994</v>
          </cell>
        </row>
        <row r="2681">
          <cell r="A2681" t="str">
            <v>DE Kentucky / ULHP - Gas / Gas / V1995</v>
          </cell>
        </row>
        <row r="2682">
          <cell r="A2682" t="str">
            <v>DE Kentucky / ULHP - Gas / Gas / V1996</v>
          </cell>
        </row>
        <row r="2683">
          <cell r="A2683" t="str">
            <v>DE Kentucky / ULHP - Gas / Gas / V1997</v>
          </cell>
        </row>
        <row r="2684">
          <cell r="A2684" t="str">
            <v>DE Kentucky / ULHP - Gas / Gas / V1998</v>
          </cell>
        </row>
        <row r="2685">
          <cell r="A2685" t="str">
            <v>DE Kentucky / ULHP - Gas / Gas / V1999</v>
          </cell>
        </row>
        <row r="2686">
          <cell r="A2686" t="str">
            <v>DE Kentucky / ULHP - Gas / Gas / V2000</v>
          </cell>
        </row>
        <row r="2687">
          <cell r="A2687" t="str">
            <v>DE Kentucky / ULHP - Gas / Gas / V2001</v>
          </cell>
        </row>
        <row r="2688">
          <cell r="A2688" t="str">
            <v>DE Kentucky / ULHP - Gas / Gas / V2001 30%</v>
          </cell>
        </row>
        <row r="2689">
          <cell r="A2689" t="str">
            <v>DE Kentucky / ULHP - Gas / Gas / V2002</v>
          </cell>
        </row>
        <row r="2690">
          <cell r="A2690" t="str">
            <v>DE Kentucky / ULHP - Gas / Gas / V2002 30%</v>
          </cell>
        </row>
        <row r="2691">
          <cell r="A2691" t="str">
            <v>DE Kentucky / ULHP - Gas / Gas / V2003</v>
          </cell>
        </row>
        <row r="2692">
          <cell r="A2692" t="str">
            <v>DE Kentucky / ULHP - Gas / Gas / V2003 30%</v>
          </cell>
        </row>
        <row r="2693">
          <cell r="A2693" t="str">
            <v>DE Kentucky / ULHP - Gas / Gas / V2003 50%</v>
          </cell>
        </row>
        <row r="2694">
          <cell r="A2694" t="str">
            <v>DE Kentucky / ULHP - Gas / Gas / V2004</v>
          </cell>
        </row>
        <row r="2695">
          <cell r="A2695" t="str">
            <v>DE Kentucky / ULHP - Gas / Gas / V2004 30%</v>
          </cell>
        </row>
        <row r="2696">
          <cell r="A2696" t="str">
            <v>DE Kentucky / ULHP - Gas / Gas / V2004 50%</v>
          </cell>
        </row>
        <row r="2697">
          <cell r="A2697" t="str">
            <v>DE Kentucky / ULHP - Gas / Gas / V2005</v>
          </cell>
        </row>
        <row r="2698">
          <cell r="A2698" t="str">
            <v>DE Kentucky / ULHP - Gas / Gas / V2005 30%</v>
          </cell>
        </row>
        <row r="2699">
          <cell r="A2699" t="str">
            <v>DE Kentucky / ULHP - Gas / Gas / V2005 50%</v>
          </cell>
        </row>
        <row r="2700">
          <cell r="A2700" t="str">
            <v>DE Kentucky / ULHP - Gas / Gas / V2006</v>
          </cell>
        </row>
        <row r="2701">
          <cell r="A2701" t="str">
            <v>DE Kentucky / ULHP - Gas / Gas / V2007</v>
          </cell>
        </row>
        <row r="2702">
          <cell r="A2702" t="str">
            <v>DE Kentucky / ULHP - Gas / Gas / V2008</v>
          </cell>
        </row>
        <row r="2703">
          <cell r="A2703" t="str">
            <v>DE Kentucky / ULHP - Gas / Gas / V2008 50%</v>
          </cell>
        </row>
        <row r="2704">
          <cell r="A2704" t="str">
            <v>DE Kentucky / ULHP - Gas / Gas / V2009</v>
          </cell>
          <cell r="B2704">
            <v>0</v>
          </cell>
        </row>
        <row r="2705">
          <cell r="A2705" t="str">
            <v>DE Kentucky / ULHP - Gas / Gas / V2009 50%</v>
          </cell>
          <cell r="B2705">
            <v>0</v>
          </cell>
        </row>
        <row r="2706">
          <cell r="A2706" t="str">
            <v>DE Kentucky / ULHP - Gas / Gas / V2010</v>
          </cell>
          <cell r="B2706">
            <v>0</v>
          </cell>
        </row>
        <row r="2707">
          <cell r="A2707" t="str">
            <v>DE Kentucky / ULHP - Gas / Gas / V2010 100%</v>
          </cell>
          <cell r="B2707">
            <v>0</v>
          </cell>
        </row>
        <row r="2708">
          <cell r="A2708" t="str">
            <v>DE Kentucky / ULHP - Gas / Gas / V2010 50%</v>
          </cell>
          <cell r="B2708">
            <v>0</v>
          </cell>
        </row>
        <row r="2709">
          <cell r="A2709" t="str">
            <v>DE Kentucky / ULHP - Gas / Gas / V2011</v>
          </cell>
          <cell r="B2709">
            <v>0</v>
          </cell>
        </row>
        <row r="2710">
          <cell r="A2710" t="str">
            <v>DE Kentucky / ULHP - Gas / Gas / V2011 100%</v>
          </cell>
          <cell r="B2710">
            <v>0</v>
          </cell>
        </row>
        <row r="2711">
          <cell r="A2711" t="str">
            <v>DE Kentucky / ULHP - Gas / Gas / V2011 50%</v>
          </cell>
          <cell r="B2711">
            <v>0</v>
          </cell>
        </row>
        <row r="2712">
          <cell r="A2712" t="str">
            <v>DE Kentucky / ULHP - Gas / V2009</v>
          </cell>
          <cell r="B2712" t="str">
            <v>MACRS 20</v>
          </cell>
        </row>
        <row r="2713">
          <cell r="A2713" t="str">
            <v>DE Kentucky / ULHP - Gas / V2010</v>
          </cell>
          <cell r="B2713" t="str">
            <v>MACRS 20</v>
          </cell>
        </row>
        <row r="2714">
          <cell r="A2714" t="str">
            <v>DE Kentucky / ULHP - Gas / V2011</v>
          </cell>
          <cell r="B2714" t="str">
            <v>MACRS 20</v>
          </cell>
        </row>
        <row r="2715">
          <cell r="A2715" t="str">
            <v>DE Kentucky / ULHP - Gas / V2012</v>
          </cell>
          <cell r="B2715" t="str">
            <v>MACRS 20</v>
          </cell>
        </row>
        <row r="2716">
          <cell r="A2716" t="str">
            <v>DE Kentucky / ULHP - Gas / V2013</v>
          </cell>
          <cell r="B2716" t="str">
            <v>MACRS 20</v>
          </cell>
        </row>
        <row r="2717">
          <cell r="A2717" t="str">
            <v>DE Kentucky / ULHP - Gas / V2014</v>
          </cell>
          <cell r="B2717" t="str">
            <v>MACRS 20</v>
          </cell>
        </row>
        <row r="2718">
          <cell r="A2718" t="str">
            <v>DE Kentucky / ULHP - Gas / V2015</v>
          </cell>
          <cell r="B2718" t="str">
            <v>MACRS 20</v>
          </cell>
        </row>
        <row r="2719">
          <cell r="A2719" t="str">
            <v>DE Kentucky / ULHP - Gas / V2016</v>
          </cell>
          <cell r="B2719" t="str">
            <v>MACRS 20</v>
          </cell>
        </row>
        <row r="2720">
          <cell r="A2720" t="str">
            <v>DE Kentucky / ULHP - Gas / V2017</v>
          </cell>
          <cell r="B2720" t="str">
            <v>MACRS 20</v>
          </cell>
        </row>
        <row r="2721">
          <cell r="A2721" t="str">
            <v>DE Kentucky / ULHP - Gas / V2018</v>
          </cell>
          <cell r="B2721" t="str">
            <v>MACRS 20</v>
          </cell>
        </row>
        <row r="2722">
          <cell r="A2722" t="str">
            <v>DE Kentucky / ULHP - Gas / V2019</v>
          </cell>
          <cell r="B2722" t="str">
            <v>MACRS 20</v>
          </cell>
        </row>
        <row r="2723">
          <cell r="A2723" t="str">
            <v>DE Kentucky / ULHP - Gas Amrp / Gas / V2001</v>
          </cell>
          <cell r="B2723">
            <v>0</v>
          </cell>
        </row>
        <row r="2724">
          <cell r="A2724" t="str">
            <v>DE Kentucky / ULHP - Gas Amrp / Gas / V2001 30%</v>
          </cell>
          <cell r="B2724">
            <v>0</v>
          </cell>
        </row>
        <row r="2725">
          <cell r="A2725" t="str">
            <v>DE Kentucky / ULHP - Gas Amrp / Gas / V2002</v>
          </cell>
          <cell r="B2725">
            <v>0</v>
          </cell>
        </row>
        <row r="2726">
          <cell r="A2726" t="str">
            <v>DE Kentucky / ULHP - Gas Amrp / Gas / V2002 30%</v>
          </cell>
          <cell r="B2726">
            <v>0</v>
          </cell>
        </row>
        <row r="2727">
          <cell r="A2727" t="str">
            <v>DE Kentucky / ULHP - Gas Amrp / Gas / V2003</v>
          </cell>
          <cell r="B2727">
            <v>0</v>
          </cell>
        </row>
        <row r="2728">
          <cell r="A2728" t="str">
            <v>DE Kentucky / ULHP - Gas Amrp / Gas / V2003 30%</v>
          </cell>
          <cell r="B2728">
            <v>0</v>
          </cell>
        </row>
        <row r="2729">
          <cell r="A2729" t="str">
            <v>DE Kentucky / ULHP - Gas Amrp / Gas / V2003 50%</v>
          </cell>
          <cell r="B2729">
            <v>0</v>
          </cell>
        </row>
        <row r="2730">
          <cell r="A2730" t="str">
            <v>DE Kentucky / ULHP - Gas Amrp / Gas / V2004</v>
          </cell>
          <cell r="B2730">
            <v>0</v>
          </cell>
        </row>
        <row r="2731">
          <cell r="A2731" t="str">
            <v>DE Kentucky / ULHP - Gas Amrp / Gas / V2004 30%</v>
          </cell>
          <cell r="B2731">
            <v>0</v>
          </cell>
        </row>
        <row r="2732">
          <cell r="A2732" t="str">
            <v>DE Kentucky / ULHP - Gas Amrp / Gas / V2004 50%</v>
          </cell>
          <cell r="B2732">
            <v>0</v>
          </cell>
        </row>
        <row r="2733">
          <cell r="A2733" t="str">
            <v>DE Kentucky / ULHP - Gas Amrp / Gas / V2005</v>
          </cell>
          <cell r="B2733">
            <v>0</v>
          </cell>
        </row>
        <row r="2734">
          <cell r="A2734" t="str">
            <v>DE Kentucky / ULHP - Gas Amrp / Gas / V2005 30%</v>
          </cell>
          <cell r="B2734">
            <v>0</v>
          </cell>
        </row>
        <row r="2735">
          <cell r="A2735" t="str">
            <v>DE Kentucky / ULHP - Gas Amrp / Gas / V2005 50%</v>
          </cell>
          <cell r="B2735">
            <v>0</v>
          </cell>
        </row>
        <row r="2736">
          <cell r="A2736" t="str">
            <v>DE Kentucky / ULHP - Gas Amrp / Gas / V2006</v>
          </cell>
          <cell r="B2736">
            <v>0</v>
          </cell>
        </row>
        <row r="2737">
          <cell r="A2737" t="str">
            <v>DE Kentucky / ULHP - Gas Amrp / Gas / V2007</v>
          </cell>
          <cell r="B2737">
            <v>0</v>
          </cell>
        </row>
        <row r="2738">
          <cell r="A2738" t="str">
            <v>DE Kentucky / ULHP - Gas Amrp / Gas / V2008</v>
          </cell>
          <cell r="B2738">
            <v>0</v>
          </cell>
        </row>
        <row r="2739">
          <cell r="A2739" t="str">
            <v>DE Kentucky / ULHP - Gas Amrp / Gas / V2009</v>
          </cell>
          <cell r="B2739">
            <v>0</v>
          </cell>
        </row>
        <row r="2740">
          <cell r="A2740" t="str">
            <v>DE Kentucky / ULHP - Gas Amrp / Gas / V2009 50%</v>
          </cell>
          <cell r="B2740">
            <v>0</v>
          </cell>
        </row>
        <row r="2741">
          <cell r="A2741" t="str">
            <v>DE Kentucky / ULHP - Gas Amrp / Gas / V2010</v>
          </cell>
          <cell r="B2741">
            <v>0</v>
          </cell>
        </row>
        <row r="2742">
          <cell r="A2742" t="str">
            <v>DE Kentucky / ULHP - Gas Amrp / Gas / V2010 100%</v>
          </cell>
          <cell r="B2742">
            <v>0</v>
          </cell>
        </row>
        <row r="2743">
          <cell r="A2743" t="str">
            <v>DE Kentucky / ULHP - Gas Amrp / Gas / V2010 50%</v>
          </cell>
          <cell r="B2743">
            <v>0</v>
          </cell>
        </row>
        <row r="2744">
          <cell r="A2744" t="str">
            <v>DE Kentucky / ULHP - Gas Amrp / Gas / V2011</v>
          </cell>
          <cell r="B2744">
            <v>0</v>
          </cell>
        </row>
        <row r="2745">
          <cell r="A2745" t="str">
            <v>DE Kentucky / ULHP - Gas Amrp / Gas / V2011 100%</v>
          </cell>
          <cell r="B2745">
            <v>0</v>
          </cell>
        </row>
        <row r="2746">
          <cell r="A2746" t="str">
            <v>DE Kentucky / ULHP - Gas Amrp / Gas / V2011 50%</v>
          </cell>
          <cell r="B2746">
            <v>0</v>
          </cell>
        </row>
        <row r="2747">
          <cell r="A2747" t="str">
            <v>DE Kentucky / ULHP - Gas Amrp / V2009</v>
          </cell>
          <cell r="B2747" t="str">
            <v>MACRS 20</v>
          </cell>
        </row>
        <row r="2748">
          <cell r="A2748" t="str">
            <v>DE Kentucky / ULHP - Gas Amrp / V2010</v>
          </cell>
          <cell r="B2748" t="str">
            <v>MACRS 20</v>
          </cell>
        </row>
        <row r="2749">
          <cell r="A2749" t="str">
            <v>DE Kentucky / ULHP - Gas Amrp / V2011</v>
          </cell>
          <cell r="B2749" t="str">
            <v>MACRS 20</v>
          </cell>
        </row>
        <row r="2750">
          <cell r="A2750" t="str">
            <v>DE Kentucky / ULHP - Gas Amrp / V2012</v>
          </cell>
          <cell r="B2750" t="str">
            <v>MACRS 20</v>
          </cell>
        </row>
        <row r="2751">
          <cell r="A2751" t="str">
            <v>DE Kentucky / ULHP - Gas Amrp / V2013</v>
          </cell>
          <cell r="B2751" t="str">
            <v>MACRS 20</v>
          </cell>
        </row>
        <row r="2752">
          <cell r="A2752" t="str">
            <v>DE Kentucky / ULHP - Gas Amrp / V2014</v>
          </cell>
          <cell r="B2752" t="str">
            <v>MACRS 20</v>
          </cell>
        </row>
        <row r="2753">
          <cell r="A2753" t="str">
            <v>DE Kentucky / ULHP - Gas Amrp / V2015</v>
          </cell>
          <cell r="B2753" t="str">
            <v>MACRS 20</v>
          </cell>
        </row>
        <row r="2754">
          <cell r="A2754" t="str">
            <v>DE Kentucky / ULHP - Gas Amrp / V2016</v>
          </cell>
          <cell r="B2754" t="str">
            <v>MACRS 20</v>
          </cell>
        </row>
        <row r="2755">
          <cell r="A2755" t="str">
            <v>DE Kentucky / ULHP - Gas Amrp / V2017</v>
          </cell>
          <cell r="B2755" t="str">
            <v>MACRS 20</v>
          </cell>
        </row>
        <row r="2756">
          <cell r="A2756" t="str">
            <v>DE Kentucky / ULHP - Gas Amrp / V2018</v>
          </cell>
          <cell r="B2756" t="str">
            <v>MACRS 20</v>
          </cell>
        </row>
        <row r="2757">
          <cell r="A2757" t="str">
            <v>DE Kentucky / ULHP - Gas AMRP / V2019</v>
          </cell>
          <cell r="B2757" t="str">
            <v>MACRS 20</v>
          </cell>
        </row>
        <row r="2758">
          <cell r="A2758" t="str">
            <v>DE Kentucky / ULHP - Gas ARO / Gas / V2010</v>
          </cell>
          <cell r="B2758">
            <v>0</v>
          </cell>
        </row>
        <row r="2759">
          <cell r="A2759" t="str">
            <v>DE Kentucky / ULHP - Gas ARO / Gas / V2011</v>
          </cell>
          <cell r="B2759">
            <v>0</v>
          </cell>
        </row>
        <row r="2760">
          <cell r="A2760" t="str">
            <v>DE Kentucky / ULHP - Gas General / Gas / V1965</v>
          </cell>
          <cell r="B2760">
            <v>0</v>
          </cell>
        </row>
        <row r="2761">
          <cell r="A2761" t="str">
            <v>DE Kentucky / ULHP - Gas General / Gas / V1966</v>
          </cell>
          <cell r="B2761">
            <v>0</v>
          </cell>
        </row>
        <row r="2762">
          <cell r="A2762" t="str">
            <v>DE Kentucky / ULHP - Gas General / Gas / V1967</v>
          </cell>
          <cell r="B2762">
            <v>0</v>
          </cell>
        </row>
        <row r="2763">
          <cell r="A2763" t="str">
            <v>DE Kentucky / ULHP - Gas General / Gas / V1969</v>
          </cell>
          <cell r="B2763">
            <v>0</v>
          </cell>
        </row>
        <row r="2764">
          <cell r="A2764" t="str">
            <v>DE Kentucky / ULHP - Gas General / Gas / V1970</v>
          </cell>
          <cell r="B2764">
            <v>0</v>
          </cell>
        </row>
        <row r="2765">
          <cell r="A2765" t="str">
            <v>DE Kentucky / ULHP - Gas General / Gas / V1971</v>
          </cell>
          <cell r="B2765">
            <v>0</v>
          </cell>
        </row>
        <row r="2766">
          <cell r="A2766" t="str">
            <v>DE Kentucky / ULHP - Gas General / Gas / V1974</v>
          </cell>
          <cell r="B2766">
            <v>0</v>
          </cell>
        </row>
        <row r="2767">
          <cell r="A2767" t="str">
            <v>DE Kentucky / ULHP - Gas General / Gas / V1975</v>
          </cell>
          <cell r="B2767">
            <v>0</v>
          </cell>
        </row>
        <row r="2768">
          <cell r="A2768" t="str">
            <v>DE Kentucky / ULHP - Gas General / Gas / V1976</v>
          </cell>
        </row>
        <row r="2769">
          <cell r="A2769" t="str">
            <v>DE Kentucky / ULHP - Gas General / Gas / V1978</v>
          </cell>
        </row>
        <row r="2770">
          <cell r="A2770" t="str">
            <v>DE Kentucky / ULHP - Gas General / Gas / V1979</v>
          </cell>
        </row>
        <row r="2771">
          <cell r="A2771" t="str">
            <v>DE Kentucky / ULHP - Gas General / Gas / V1980</v>
          </cell>
        </row>
        <row r="2772">
          <cell r="A2772" t="str">
            <v>DE Kentucky / ULHP - Gas General / Gas / V1981</v>
          </cell>
        </row>
        <row r="2773">
          <cell r="A2773" t="str">
            <v>DE Kentucky / ULHP - Gas General / Gas / V1982</v>
          </cell>
        </row>
        <row r="2774">
          <cell r="A2774" t="str">
            <v>DE Kentucky / ULHP - Gas General / Gas / V1983</v>
          </cell>
        </row>
        <row r="2775">
          <cell r="A2775" t="str">
            <v>DE Kentucky / ULHP - Gas General / Gas / V1984</v>
          </cell>
        </row>
        <row r="2776">
          <cell r="A2776" t="str">
            <v>DE Kentucky / ULHP - Gas General / Gas / V1985</v>
          </cell>
        </row>
        <row r="2777">
          <cell r="A2777" t="str">
            <v>DE Kentucky / ULHP - Gas General / Gas / V1986</v>
          </cell>
        </row>
        <row r="2778">
          <cell r="A2778" t="str">
            <v>DE Kentucky / ULHP - Gas General / Gas / V1987</v>
          </cell>
        </row>
        <row r="2779">
          <cell r="A2779" t="str">
            <v>DE Kentucky / ULHP - Gas General / Gas / V1988</v>
          </cell>
        </row>
        <row r="2780">
          <cell r="A2780" t="str">
            <v>DE Kentucky / ULHP - Gas General / Gas / V1989</v>
          </cell>
        </row>
        <row r="2781">
          <cell r="A2781" t="str">
            <v>DE Kentucky / ULHP - Gas General / Gas / V1990</v>
          </cell>
        </row>
        <row r="2782">
          <cell r="A2782" t="str">
            <v>DE Kentucky / ULHP - Gas General / Gas / V1991</v>
          </cell>
        </row>
        <row r="2783">
          <cell r="A2783" t="str">
            <v>DE Kentucky / ULHP - Gas General / Gas / V1992</v>
          </cell>
        </row>
        <row r="2784">
          <cell r="A2784" t="str">
            <v>DE Kentucky / ULHP - Gas General / Gas / V1993</v>
          </cell>
        </row>
        <row r="2785">
          <cell r="A2785" t="str">
            <v>DE Kentucky / ULHP - Gas General / Gas / V1994</v>
          </cell>
        </row>
        <row r="2786">
          <cell r="A2786" t="str">
            <v>DE Kentucky / ULHP - Gas General / Gas / V1995</v>
          </cell>
        </row>
        <row r="2787">
          <cell r="A2787" t="str">
            <v>DE Kentucky / ULHP - Gas General / Gas / V1996</v>
          </cell>
        </row>
        <row r="2788">
          <cell r="A2788" t="str">
            <v>DE Kentucky / ULHP - Gas General / Gas / V1997</v>
          </cell>
        </row>
        <row r="2789">
          <cell r="A2789" t="str">
            <v>DE Kentucky / ULHP - Gas General / Gas / V1998</v>
          </cell>
        </row>
        <row r="2790">
          <cell r="A2790" t="str">
            <v>DE Kentucky / ULHP - Gas General / Gas / V1999</v>
          </cell>
        </row>
        <row r="2791">
          <cell r="A2791" t="str">
            <v>DE Kentucky / ULHP - Gas General / Gas / V2000</v>
          </cell>
        </row>
        <row r="2792">
          <cell r="A2792" t="str">
            <v>DE Kentucky / ULHP - Gas General / Gas / V2001</v>
          </cell>
        </row>
        <row r="2793">
          <cell r="A2793" t="str">
            <v>DE Kentucky / ULHP - Gas General / Gas / V2001 30%</v>
          </cell>
        </row>
        <row r="2794">
          <cell r="A2794" t="str">
            <v>DE Kentucky / ULHP - Gas General / Gas / V2002</v>
          </cell>
        </row>
        <row r="2795">
          <cell r="A2795" t="str">
            <v>DE Kentucky / ULHP - Gas General / Gas / V2002 30%</v>
          </cell>
        </row>
        <row r="2796">
          <cell r="A2796" t="str">
            <v>DE Kentucky / ULHP - Gas General / Gas / V2003</v>
          </cell>
        </row>
        <row r="2797">
          <cell r="A2797" t="str">
            <v>DE Kentucky / ULHP - Gas General / Gas / V2003 30%</v>
          </cell>
        </row>
        <row r="2798">
          <cell r="A2798" t="str">
            <v>DE Kentucky / ULHP - Gas General / Gas / V2003 50%</v>
          </cell>
        </row>
        <row r="2799">
          <cell r="A2799" t="str">
            <v>DE Kentucky / ULHP - Gas General / Gas / V2004</v>
          </cell>
        </row>
        <row r="2800">
          <cell r="A2800" t="str">
            <v>DE Kentucky / ULHP - Gas General / Gas / V2004 30%</v>
          </cell>
        </row>
        <row r="2801">
          <cell r="A2801" t="str">
            <v>DE Kentucky / ULHP - Gas General / Gas / V2004 50%</v>
          </cell>
        </row>
        <row r="2802">
          <cell r="A2802" t="str">
            <v>DE Kentucky / ULHP - Gas General / Gas / V2005</v>
          </cell>
        </row>
        <row r="2803">
          <cell r="A2803" t="str">
            <v>DE Kentucky / ULHP - Gas General / Gas / V2005 30%</v>
          </cell>
        </row>
        <row r="2804">
          <cell r="A2804" t="str">
            <v>DE Kentucky / ULHP - Gas General / Gas / V2005 50%</v>
          </cell>
        </row>
        <row r="2805">
          <cell r="A2805" t="str">
            <v>DE Kentucky / ULHP - Gas General / Gas / V2006</v>
          </cell>
        </row>
        <row r="2806">
          <cell r="A2806" t="str">
            <v>DE Kentucky / ULHP - Gas General / Gas / V2007</v>
          </cell>
        </row>
        <row r="2807">
          <cell r="A2807" t="str">
            <v>DE Kentucky / ULHP - Gas General / Gas / V2008</v>
          </cell>
        </row>
        <row r="2808">
          <cell r="A2808" t="str">
            <v>DE Kentucky / ULHP - Gas General / Gas / V2008 50%</v>
          </cell>
        </row>
        <row r="2809">
          <cell r="A2809" t="str">
            <v>DE Kentucky / ULHP - Gas General / Gas / V2009</v>
          </cell>
        </row>
        <row r="2810">
          <cell r="A2810" t="str">
            <v>DE Kentucky / ULHP - Gas General / Gas / V2009 50%</v>
          </cell>
        </row>
        <row r="2811">
          <cell r="A2811" t="str">
            <v>DE Kentucky / ULHP - Gas General / Gas / V2010</v>
          </cell>
        </row>
        <row r="2812">
          <cell r="A2812" t="str">
            <v>DE Kentucky / ULHP - Gas General / Gas / V2010 100%</v>
          </cell>
        </row>
        <row r="2813">
          <cell r="A2813" t="str">
            <v>DE Kentucky / ULHP - Gas General / Gas / V2010 50%</v>
          </cell>
        </row>
        <row r="2814">
          <cell r="A2814" t="str">
            <v>DE Kentucky / ULHP - Gas General / Gas / V2011</v>
          </cell>
        </row>
        <row r="2815">
          <cell r="A2815" t="str">
            <v>DE Kentucky / ULHP - Gas General / Gas / V2011 100%</v>
          </cell>
        </row>
        <row r="2816">
          <cell r="A2816" t="str">
            <v>DE Kentucky / ULHP - Gas General / Gas / V2011 50%</v>
          </cell>
          <cell r="B2816">
            <v>0</v>
          </cell>
        </row>
        <row r="2817">
          <cell r="A2817" t="str">
            <v>DE Kentucky / ULHP - Gas General / V2009</v>
          </cell>
          <cell r="B2817" t="str">
            <v>MACRS 7</v>
          </cell>
        </row>
        <row r="2818">
          <cell r="A2818" t="str">
            <v>DE Kentucky / ULHP - Gas General / V2010</v>
          </cell>
          <cell r="B2818" t="str">
            <v>MACRS 7</v>
          </cell>
        </row>
        <row r="2819">
          <cell r="A2819" t="str">
            <v>DE Kentucky / ULHP - Gas General / V2011</v>
          </cell>
          <cell r="B2819" t="str">
            <v>MACRS 7</v>
          </cell>
        </row>
        <row r="2820">
          <cell r="A2820" t="str">
            <v>DE Kentucky / ULHP - Gas General / V2012</v>
          </cell>
          <cell r="B2820" t="str">
            <v>MACRS 7</v>
          </cell>
        </row>
        <row r="2821">
          <cell r="A2821" t="str">
            <v>DE Kentucky / ULHP - Gas General / V2013</v>
          </cell>
          <cell r="B2821" t="str">
            <v>MACRS 7</v>
          </cell>
        </row>
        <row r="2822">
          <cell r="A2822" t="str">
            <v>DE Kentucky / ULHP - Gas General / V2014</v>
          </cell>
          <cell r="B2822" t="str">
            <v>MACRS 7</v>
          </cell>
        </row>
        <row r="2823">
          <cell r="A2823" t="str">
            <v>DE Kentucky / ULHP - Gas General / V2015</v>
          </cell>
          <cell r="B2823" t="str">
            <v>MACRS 7</v>
          </cell>
        </row>
        <row r="2824">
          <cell r="A2824" t="str">
            <v>DE Kentucky / ULHP - Gas General / V2016</v>
          </cell>
          <cell r="B2824" t="str">
            <v>MACRS 7</v>
          </cell>
        </row>
        <row r="2825">
          <cell r="A2825" t="str">
            <v>DE Kentucky / ULHP - Gas General / V2017</v>
          </cell>
          <cell r="B2825" t="str">
            <v>MACRS 7</v>
          </cell>
        </row>
        <row r="2826">
          <cell r="A2826" t="str">
            <v>DE Kentucky / ULHP - Gas General / V2018</v>
          </cell>
          <cell r="B2826" t="str">
            <v>MACRS 7</v>
          </cell>
        </row>
        <row r="2827">
          <cell r="A2827" t="str">
            <v>DE Kentucky / ULHP - Gas General / V2019</v>
          </cell>
          <cell r="B2827" t="str">
            <v>MACRS 7</v>
          </cell>
        </row>
        <row r="2828">
          <cell r="A2828" t="str">
            <v>DE Kentucky / ULHP - Gas Land/Non-Depr / Gas / V1953</v>
          </cell>
          <cell r="B2828">
            <v>0</v>
          </cell>
        </row>
        <row r="2829">
          <cell r="A2829" t="str">
            <v>DE Kentucky / ULHP - Gas Land/Non-Depr / Gas / V1955</v>
          </cell>
          <cell r="B2829">
            <v>0</v>
          </cell>
        </row>
        <row r="2830">
          <cell r="A2830" t="str">
            <v>DE Kentucky / ULHP - Gas Land/Non-Depr / Gas / V1961</v>
          </cell>
          <cell r="B2830">
            <v>0</v>
          </cell>
        </row>
        <row r="2831">
          <cell r="A2831" t="str">
            <v>DE Kentucky / ULHP - Gas Land/Non-Depr / Gas / V1965</v>
          </cell>
          <cell r="B2831">
            <v>0</v>
          </cell>
        </row>
        <row r="2832">
          <cell r="A2832" t="str">
            <v>DE Kentucky / ULHP - Gas Land/Non-Depr / Gas / V1982</v>
          </cell>
          <cell r="B2832">
            <v>0</v>
          </cell>
        </row>
        <row r="2833">
          <cell r="A2833" t="str">
            <v>DE Kentucky / ULHP - Gas Land/Non-Depr / Gas / V1993</v>
          </cell>
          <cell r="B2833">
            <v>0</v>
          </cell>
        </row>
        <row r="2834">
          <cell r="A2834" t="str">
            <v>DE Kentucky / ULHP - Gas Land/Non-Depr / Gas / V1994</v>
          </cell>
          <cell r="B2834">
            <v>0</v>
          </cell>
        </row>
        <row r="2835">
          <cell r="A2835" t="str">
            <v>DE Kentucky / ULHP - Gas Land/Non-Depr / Gas / V2004</v>
          </cell>
          <cell r="B2835">
            <v>0</v>
          </cell>
        </row>
        <row r="2836">
          <cell r="A2836" t="str">
            <v>DE Kentucky / ULHP - Gas Land/Non-Depr / Gas / V2005</v>
          </cell>
          <cell r="B2836">
            <v>0</v>
          </cell>
        </row>
        <row r="2837">
          <cell r="A2837" t="str">
            <v>DE Kentucky / ULHP - Gas Land/Non-Depr / Gas / V2006</v>
          </cell>
          <cell r="B2837">
            <v>0</v>
          </cell>
        </row>
        <row r="2838">
          <cell r="A2838" t="str">
            <v>DE Kentucky / ULHP - Gas Land/Non-Depr / Gas / V2007</v>
          </cell>
          <cell r="B2838">
            <v>0</v>
          </cell>
        </row>
        <row r="2839">
          <cell r="A2839" t="str">
            <v>DE Kentucky / ULHP - Gas Land/Non-Depr / Gas / V2008</v>
          </cell>
          <cell r="B2839">
            <v>0</v>
          </cell>
        </row>
        <row r="2840">
          <cell r="A2840" t="str">
            <v>DE Kentucky / ULHP - Gas Land/Non-Depr / Gas / V2009</v>
          </cell>
          <cell r="B2840">
            <v>0</v>
          </cell>
        </row>
        <row r="2841">
          <cell r="A2841" t="str">
            <v>DE Kentucky / ULHP - Gas Land/Non-Depr / Gas / V2010</v>
          </cell>
          <cell r="B2841">
            <v>0</v>
          </cell>
        </row>
        <row r="2842">
          <cell r="A2842" t="str">
            <v>DE Kentucky / ULHP - Gas Land/Non-Depr / Gas / V2011</v>
          </cell>
          <cell r="B2842">
            <v>0</v>
          </cell>
        </row>
        <row r="2843">
          <cell r="A2843" t="str">
            <v>DE Kentucky / ULHP - Gas Land/Non-Depr / V2009</v>
          </cell>
          <cell r="B2843" t="str">
            <v>Zero</v>
          </cell>
        </row>
        <row r="2844">
          <cell r="A2844" t="str">
            <v>DE Kentucky / ULHP - Gas Land/Non-Depr / V2010</v>
          </cell>
          <cell r="B2844" t="str">
            <v>Zero</v>
          </cell>
        </row>
        <row r="2845">
          <cell r="A2845" t="str">
            <v>DE Kentucky / ULHP - Gas Land/Non-Depr / V2011</v>
          </cell>
          <cell r="B2845" t="str">
            <v>Zero</v>
          </cell>
        </row>
        <row r="2846">
          <cell r="A2846" t="str">
            <v>DE Kentucky / ULHP - Gas Land/Non-Depr / V2012</v>
          </cell>
          <cell r="B2846" t="str">
            <v>Zero</v>
          </cell>
        </row>
        <row r="2847">
          <cell r="A2847" t="str">
            <v>DE Kentucky / ULHP - Gas Land/Non-Depr / V2013</v>
          </cell>
          <cell r="B2847" t="str">
            <v>Zero</v>
          </cell>
        </row>
        <row r="2848">
          <cell r="A2848" t="str">
            <v>DE Kentucky / ULHP - Gas Land/Non-Depr / V2014</v>
          </cell>
          <cell r="B2848" t="str">
            <v>Zero</v>
          </cell>
        </row>
        <row r="2849">
          <cell r="A2849" t="str">
            <v>DE Kentucky / ULHP - Gas Land/Non-Depr / V2015</v>
          </cell>
          <cell r="B2849" t="str">
            <v>Zero</v>
          </cell>
        </row>
        <row r="2850">
          <cell r="A2850" t="str">
            <v>DE Kentucky / ULHP - Gas Land/Non-Depr / V2016</v>
          </cell>
          <cell r="B2850" t="str">
            <v>Zero</v>
          </cell>
        </row>
        <row r="2851">
          <cell r="A2851" t="str">
            <v>DE Kentucky / ULHP - Gas Land/Non-Depr / V2017</v>
          </cell>
          <cell r="B2851" t="str">
            <v>Zero</v>
          </cell>
        </row>
        <row r="2852">
          <cell r="A2852" t="str">
            <v>DE Kentucky / ULHP - Gas Land/Non-Depr / V2018</v>
          </cell>
          <cell r="B2852" t="str">
            <v>Zero</v>
          </cell>
        </row>
        <row r="2853">
          <cell r="A2853" t="str">
            <v>DE Kentucky / ULHP - Gas Lsd Mtrs / Gas / V1999</v>
          </cell>
          <cell r="B2853">
            <v>0</v>
          </cell>
        </row>
        <row r="2854">
          <cell r="A2854" t="str">
            <v>DE Kentucky / ULHP - Gas Lsd Mtrs / Gas / V2000</v>
          </cell>
          <cell r="B2854">
            <v>0</v>
          </cell>
        </row>
        <row r="2855">
          <cell r="A2855" t="str">
            <v>DE Kentucky / ULHP - Gas Lsd Mtrs / Gas / V2001</v>
          </cell>
          <cell r="B2855">
            <v>0</v>
          </cell>
        </row>
        <row r="2856">
          <cell r="A2856" t="str">
            <v>DE Kentucky / ULHP - Gas Lsd Mtrs / Gas / V2001 30%</v>
          </cell>
          <cell r="B2856">
            <v>0</v>
          </cell>
        </row>
        <row r="2857">
          <cell r="A2857" t="str">
            <v>DE Kentucky / ULHP - Gas Lsd Mtrs / Gas / V2002</v>
          </cell>
          <cell r="B2857">
            <v>0</v>
          </cell>
        </row>
        <row r="2858">
          <cell r="A2858" t="str">
            <v>DE Kentucky / ULHP - Gas Lsd Mtrs / Gas / V2002 30%</v>
          </cell>
          <cell r="B2858">
            <v>0</v>
          </cell>
        </row>
        <row r="2859">
          <cell r="A2859" t="str">
            <v>DE Kentucky / ULHP - Gas Lsd Mtrs / Gas / V2003</v>
          </cell>
          <cell r="B2859">
            <v>0</v>
          </cell>
        </row>
        <row r="2860">
          <cell r="A2860" t="str">
            <v>DE Kentucky / ULHP - Gas Lsd Mtrs / Gas / V2003 30%</v>
          </cell>
          <cell r="B2860">
            <v>0</v>
          </cell>
        </row>
        <row r="2861">
          <cell r="A2861" t="str">
            <v>DE Kentucky / ULHP - Gas Lsd Mtrs / Gas / V2003 50%</v>
          </cell>
          <cell r="B2861">
            <v>0</v>
          </cell>
        </row>
        <row r="2862">
          <cell r="A2862" t="str">
            <v>DE Kentucky / ULHP - Gas Lsd Mtrs / Gas / V2004</v>
          </cell>
          <cell r="B2862">
            <v>0</v>
          </cell>
        </row>
        <row r="2863">
          <cell r="A2863" t="str">
            <v>DE Kentucky / ULHP - Gas Lsd Mtrs / Gas / V2004 30%</v>
          </cell>
          <cell r="B2863">
            <v>0</v>
          </cell>
        </row>
        <row r="2864">
          <cell r="A2864" t="str">
            <v>DE Kentucky / ULHP - Gas Lsd Mtrs / Gas / V2004 50%</v>
          </cell>
          <cell r="B2864">
            <v>0</v>
          </cell>
        </row>
        <row r="2865">
          <cell r="A2865" t="str">
            <v>DE Kentucky / ULHP - Gas Lsd Mtrs / Gas / V2005</v>
          </cell>
          <cell r="B2865">
            <v>0</v>
          </cell>
        </row>
        <row r="2866">
          <cell r="A2866" t="str">
            <v>DE Kentucky / ULHP - Gas Lsd Mtrs / Gas / V2005 30%</v>
          </cell>
          <cell r="B2866">
            <v>0</v>
          </cell>
        </row>
        <row r="2867">
          <cell r="A2867" t="str">
            <v>DE Kentucky / ULHP - Gas Lsd Mtrs / Gas / V2005 50%</v>
          </cell>
          <cell r="B2867">
            <v>0</v>
          </cell>
        </row>
        <row r="2868">
          <cell r="A2868" t="str">
            <v>DE Kentucky / ULHP - Gas Lsd Mtrs / Gas / V2006</v>
          </cell>
          <cell r="B2868">
            <v>0</v>
          </cell>
        </row>
        <row r="2869">
          <cell r="A2869" t="str">
            <v>DE Kentucky / ULHP - Gas Lsd Mtrs / Gas / V2007</v>
          </cell>
          <cell r="B2869">
            <v>0</v>
          </cell>
        </row>
        <row r="2870">
          <cell r="A2870" t="str">
            <v>DE Kentucky / ULHP - Gas Lsd Mtrs / Gas / V2008</v>
          </cell>
          <cell r="B2870">
            <v>0</v>
          </cell>
        </row>
        <row r="2871">
          <cell r="A2871" t="str">
            <v>DE Kentucky / ULHP - Gas Lsd Mtrs / Gas / V2009</v>
          </cell>
          <cell r="B2871">
            <v>0</v>
          </cell>
        </row>
        <row r="2872">
          <cell r="A2872" t="str">
            <v>DE Kentucky / ULHP - Gas Lsd Mtrs / Gas / V2010</v>
          </cell>
          <cell r="B2872">
            <v>0</v>
          </cell>
        </row>
        <row r="2873">
          <cell r="A2873" t="str">
            <v>DE Kentucky / ULHP - Gas Lsd Mtrs / Gas / V2011</v>
          </cell>
          <cell r="B2873">
            <v>0</v>
          </cell>
        </row>
        <row r="2874">
          <cell r="A2874" t="str">
            <v>DE Kentucky / ULHP - Gas Lsd Mtrs / V2009</v>
          </cell>
          <cell r="B2874" t="str">
            <v>Zero</v>
          </cell>
        </row>
        <row r="2875">
          <cell r="A2875" t="str">
            <v>DE Kentucky / ULHP - Gas Lsd Mtrs / V2010</v>
          </cell>
          <cell r="B2875" t="str">
            <v>Zero</v>
          </cell>
        </row>
        <row r="2876">
          <cell r="A2876" t="str">
            <v>DE Kentucky / ULHP - Gas Lsd Mtrs / V2011</v>
          </cell>
          <cell r="B2876" t="str">
            <v>Zero</v>
          </cell>
        </row>
        <row r="2877">
          <cell r="A2877" t="str">
            <v>DE Kentucky / ULHP - Gas Lsd Mtrs / V2012</v>
          </cell>
          <cell r="B2877" t="str">
            <v>Zero</v>
          </cell>
        </row>
        <row r="2878">
          <cell r="A2878" t="str">
            <v>DE Kentucky / ULHP - Gas Lsd Mtrs / V2013</v>
          </cell>
          <cell r="B2878" t="str">
            <v>Zero</v>
          </cell>
        </row>
        <row r="2879">
          <cell r="A2879" t="str">
            <v>DE Kentucky / ULHP - Gas Lsd Mtrs / V2014</v>
          </cell>
          <cell r="B2879" t="str">
            <v>Zero</v>
          </cell>
        </row>
        <row r="2880">
          <cell r="A2880" t="str">
            <v>DE Kentucky / ULHP - Gas Lsd Mtrs / V2015</v>
          </cell>
          <cell r="B2880" t="str">
            <v>Zero</v>
          </cell>
        </row>
        <row r="2881">
          <cell r="A2881" t="str">
            <v>DE Kentucky / ULHP - Gas Lsd Mtrs / V2016</v>
          </cell>
          <cell r="B2881" t="str">
            <v>Zero</v>
          </cell>
        </row>
        <row r="2882">
          <cell r="A2882" t="str">
            <v>DE Kentucky / ULHP - Gas Lsd Mtrs / V2017</v>
          </cell>
          <cell r="B2882" t="str">
            <v>Zero</v>
          </cell>
        </row>
        <row r="2883">
          <cell r="A2883" t="str">
            <v>DE Kentucky / ULHP - Gas Lsd Mtrs / V2018</v>
          </cell>
          <cell r="B2883" t="str">
            <v>Zero</v>
          </cell>
        </row>
        <row r="2884">
          <cell r="A2884" t="str">
            <v>DE Kentucky / ULHP - Gas Software / Gas / V1998</v>
          </cell>
          <cell r="B2884">
            <v>0</v>
          </cell>
        </row>
        <row r="2885">
          <cell r="A2885" t="str">
            <v>DE Kentucky / ULHP - Gas Software / Gas / V1999</v>
          </cell>
          <cell r="B2885">
            <v>0</v>
          </cell>
        </row>
        <row r="2886">
          <cell r="A2886" t="str">
            <v>DE Kentucky / ULHP - Gas Software / Gas / V2000</v>
          </cell>
          <cell r="B2886">
            <v>0</v>
          </cell>
        </row>
        <row r="2887">
          <cell r="A2887" t="str">
            <v>DE Kentucky / ULHP - Gas Software / Gas / V2001</v>
          </cell>
          <cell r="B2887">
            <v>0</v>
          </cell>
        </row>
        <row r="2888">
          <cell r="A2888" t="str">
            <v>DE Kentucky / ULHP - Gas Software / Gas / V2001 30%</v>
          </cell>
          <cell r="B2888">
            <v>0</v>
          </cell>
        </row>
        <row r="2889">
          <cell r="A2889" t="str">
            <v>DE Kentucky / ULHP - Gas Software / Gas / V2002</v>
          </cell>
          <cell r="B2889">
            <v>0</v>
          </cell>
        </row>
        <row r="2890">
          <cell r="A2890" t="str">
            <v>DE Kentucky / ULHP - Gas Software / Gas / V2002 30%</v>
          </cell>
          <cell r="B2890">
            <v>0</v>
          </cell>
        </row>
        <row r="2891">
          <cell r="A2891" t="str">
            <v>DE Kentucky / ULHP - Gas Software / Gas / V2003</v>
          </cell>
          <cell r="B2891">
            <v>0</v>
          </cell>
        </row>
        <row r="2892">
          <cell r="A2892" t="str">
            <v>DE Kentucky / ULHP - Gas Software / Gas / V2003 30%</v>
          </cell>
          <cell r="B2892">
            <v>0</v>
          </cell>
        </row>
        <row r="2893">
          <cell r="A2893" t="str">
            <v>DE Kentucky / ULHP - Gas Software / Gas / V2003 50%</v>
          </cell>
          <cell r="B2893">
            <v>0</v>
          </cell>
        </row>
        <row r="2894">
          <cell r="A2894" t="str">
            <v>DE Kentucky / ULHP - Gas Software / Gas / V2004</v>
          </cell>
          <cell r="B2894">
            <v>0</v>
          </cell>
        </row>
        <row r="2895">
          <cell r="A2895" t="str">
            <v>DE Kentucky / ULHP - Gas Software / Gas / V2004 30%</v>
          </cell>
          <cell r="B2895">
            <v>0</v>
          </cell>
        </row>
        <row r="2896">
          <cell r="A2896" t="str">
            <v>DE Kentucky / ULHP - Gas Software / Gas / V2004 50%</v>
          </cell>
          <cell r="B2896">
            <v>0</v>
          </cell>
        </row>
        <row r="2897">
          <cell r="A2897" t="str">
            <v>DE Kentucky / ULHP - Gas Software / Gas / V2005</v>
          </cell>
          <cell r="B2897">
            <v>0</v>
          </cell>
        </row>
        <row r="2898">
          <cell r="A2898" t="str">
            <v>DE Kentucky / ULHP - Gas Software / Gas / V2005 30%</v>
          </cell>
          <cell r="B2898">
            <v>0</v>
          </cell>
        </row>
        <row r="2899">
          <cell r="A2899" t="str">
            <v>DE Kentucky / ULHP - Gas Software / Gas / V2005 50%</v>
          </cell>
          <cell r="B2899">
            <v>0</v>
          </cell>
        </row>
        <row r="2900">
          <cell r="A2900" t="str">
            <v>DE Kentucky / ULHP - Gas Software / Gas / V2006</v>
          </cell>
          <cell r="B2900">
            <v>0</v>
          </cell>
        </row>
        <row r="2901">
          <cell r="A2901" t="str">
            <v>DE Kentucky / ULHP - Gas Software / Gas / V2007</v>
          </cell>
          <cell r="B2901">
            <v>0</v>
          </cell>
        </row>
        <row r="2902">
          <cell r="A2902" t="str">
            <v>DE Kentucky / ULHP - Gas Software / Gas / V2008</v>
          </cell>
          <cell r="B2902">
            <v>0</v>
          </cell>
        </row>
        <row r="2903">
          <cell r="A2903" t="str">
            <v>DE Kentucky / ULHP - Gas Software / Gas / V2009</v>
          </cell>
          <cell r="B2903">
            <v>0</v>
          </cell>
        </row>
        <row r="2904">
          <cell r="A2904" t="str">
            <v>DE Kentucky / ULHP - Gas Software / Gas / V2010</v>
          </cell>
          <cell r="B2904">
            <v>0</v>
          </cell>
        </row>
        <row r="2905">
          <cell r="A2905" t="str">
            <v>DE Kentucky / ULHP - Gas Software / Gas / V2010 50%</v>
          </cell>
          <cell r="B2905">
            <v>0</v>
          </cell>
        </row>
        <row r="2906">
          <cell r="A2906" t="str">
            <v>DE Kentucky / ULHP - Gas Software / Gas / V2011</v>
          </cell>
          <cell r="B2906">
            <v>0</v>
          </cell>
        </row>
        <row r="2907">
          <cell r="A2907" t="str">
            <v>DE Kentucky / ULHP - Gas Software / Gas / V2011 100%</v>
          </cell>
          <cell r="B2907">
            <v>0</v>
          </cell>
        </row>
        <row r="2908">
          <cell r="A2908" t="str">
            <v>DE Kentucky / ULHP - Gas Software / Gas / V2011 50%</v>
          </cell>
          <cell r="B2908">
            <v>0</v>
          </cell>
        </row>
        <row r="2909">
          <cell r="A2909" t="str">
            <v>DE Kentucky / ULHP - Gas Software / V2009</v>
          </cell>
          <cell r="B2909" t="str">
            <v>Amort 36 Months</v>
          </cell>
        </row>
        <row r="2910">
          <cell r="A2910" t="str">
            <v>DE Kentucky / ULHP - Gas Software / V2010</v>
          </cell>
          <cell r="B2910" t="str">
            <v>Amort 36 Months</v>
          </cell>
        </row>
        <row r="2911">
          <cell r="A2911" t="str">
            <v>DE Kentucky / ULHP - Gas Software / V2011</v>
          </cell>
          <cell r="B2911" t="str">
            <v>Amort 36 Months</v>
          </cell>
        </row>
        <row r="2912">
          <cell r="A2912" t="str">
            <v>DE Kentucky / ULHP - Gas Software / V2012</v>
          </cell>
          <cell r="B2912" t="str">
            <v>Amort 36 Months</v>
          </cell>
        </row>
        <row r="2913">
          <cell r="A2913" t="str">
            <v>DE Kentucky / ULHP - Gas Software / V2013</v>
          </cell>
          <cell r="B2913" t="str">
            <v>Amort 36 Months</v>
          </cell>
        </row>
        <row r="2914">
          <cell r="A2914" t="str">
            <v>DE Kentucky / ULHP - Gas Software / V2014</v>
          </cell>
          <cell r="B2914" t="str">
            <v>Amort 36 Months</v>
          </cell>
        </row>
        <row r="2915">
          <cell r="A2915" t="str">
            <v>DE Kentucky / ULHP - Gas Software / V2015</v>
          </cell>
          <cell r="B2915" t="str">
            <v>Amort 36 Months</v>
          </cell>
        </row>
        <row r="2916">
          <cell r="A2916" t="str">
            <v>DE Kentucky / ULHP - Gas Software / V2016</v>
          </cell>
          <cell r="B2916" t="str">
            <v>Amort 36 Months</v>
          </cell>
        </row>
        <row r="2917">
          <cell r="A2917" t="str">
            <v>DE Kentucky / ULHP - Gas Software / V2017</v>
          </cell>
          <cell r="B2917" t="str">
            <v>Amort 36 Months</v>
          </cell>
        </row>
        <row r="2918">
          <cell r="A2918" t="str">
            <v>DE Kentucky / ULHP - Gas Software / V2018</v>
          </cell>
          <cell r="B2918" t="str">
            <v>Amort 36 Months</v>
          </cell>
        </row>
        <row r="2919">
          <cell r="A2919" t="str">
            <v>DE Kentucky / ULHP - Gas Software / V2019</v>
          </cell>
          <cell r="B2919" t="str">
            <v>Amort 36 Months</v>
          </cell>
        </row>
        <row r="2920">
          <cell r="A2920" t="str">
            <v>DE Kentucky / ULHP - Gas Structures / Gas / V1990</v>
          </cell>
          <cell r="B2920">
            <v>0</v>
          </cell>
        </row>
        <row r="2921">
          <cell r="A2921" t="str">
            <v>DE Kentucky / ULHP - Gas Structures / Gas / V1991</v>
          </cell>
          <cell r="B2921">
            <v>0</v>
          </cell>
        </row>
        <row r="2922">
          <cell r="A2922" t="str">
            <v>DE Kentucky / ULHP - Miami Fort / Non-Reg Caleb / V1960</v>
          </cell>
          <cell r="B2922">
            <v>0</v>
          </cell>
        </row>
        <row r="2923">
          <cell r="A2923" t="str">
            <v>DE Kentucky / ULHP - Miami Fort / Non-Reg Caleb / V1961</v>
          </cell>
          <cell r="B2923">
            <v>0</v>
          </cell>
        </row>
        <row r="2924">
          <cell r="A2924" t="str">
            <v>DE Kentucky / ULHP - Miami Fort / Non-Reg Caleb / V1962</v>
          </cell>
          <cell r="B2924">
            <v>0</v>
          </cell>
        </row>
        <row r="2925">
          <cell r="A2925" t="str">
            <v>DE Kentucky / ULHP - Miami Fort / Non-Reg Caleb / V1963</v>
          </cell>
          <cell r="B2925">
            <v>0</v>
          </cell>
        </row>
        <row r="2926">
          <cell r="A2926" t="str">
            <v>DE Kentucky / ULHP - Miami Fort / Non-Reg Caleb / V1964</v>
          </cell>
          <cell r="B2926">
            <v>0</v>
          </cell>
        </row>
        <row r="2927">
          <cell r="A2927" t="str">
            <v>DE Kentucky / ULHP - Miami Fort / Non-Reg Caleb / V1965</v>
          </cell>
          <cell r="B2927">
            <v>0</v>
          </cell>
        </row>
        <row r="2928">
          <cell r="A2928" t="str">
            <v>DE Kentucky / ULHP - Miami Fort / Non-Reg Caleb / V1966</v>
          </cell>
        </row>
        <row r="2929">
          <cell r="A2929" t="str">
            <v>DE Kentucky / ULHP - Miami Fort / Non-Reg Caleb / V1967</v>
          </cell>
        </row>
        <row r="2930">
          <cell r="A2930" t="str">
            <v>DE Kentucky / ULHP - Miami Fort / Non-Reg Caleb / V1968</v>
          </cell>
        </row>
        <row r="2931">
          <cell r="A2931" t="str">
            <v>DE Kentucky / ULHP - Miami Fort / Non-Reg Caleb / V1969</v>
          </cell>
        </row>
        <row r="2932">
          <cell r="A2932" t="str">
            <v>DE Kentucky / ULHP - Miami Fort / Non-Reg Caleb / V1970</v>
          </cell>
        </row>
        <row r="2933">
          <cell r="A2933" t="str">
            <v>DE Kentucky / ULHP - Miami Fort / Non-Reg Caleb / V1971</v>
          </cell>
        </row>
        <row r="2934">
          <cell r="A2934" t="str">
            <v>DE Kentucky / ULHP - Miami Fort / Non-Reg Caleb / V1972</v>
          </cell>
        </row>
        <row r="2935">
          <cell r="A2935" t="str">
            <v>DE Kentucky / ULHP - Miami Fort / Non-Reg Caleb / V1973</v>
          </cell>
        </row>
        <row r="2936">
          <cell r="A2936" t="str">
            <v>DE Kentucky / ULHP - Miami Fort / Non-Reg Caleb / V1974</v>
          </cell>
        </row>
        <row r="2937">
          <cell r="A2937" t="str">
            <v>DE Kentucky / ULHP - Miami Fort / Non-Reg Caleb / V1975</v>
          </cell>
        </row>
        <row r="2938">
          <cell r="A2938" t="str">
            <v>DE Kentucky / ULHP - Miami Fort / Non-Reg Caleb / V1976</v>
          </cell>
        </row>
        <row r="2939">
          <cell r="A2939" t="str">
            <v>DE Kentucky / ULHP - Miami Fort / Non-Reg Caleb / V1977</v>
          </cell>
        </row>
        <row r="2940">
          <cell r="A2940" t="str">
            <v>DE Kentucky / ULHP - Miami Fort / Non-Reg Caleb / V1978</v>
          </cell>
        </row>
        <row r="2941">
          <cell r="A2941" t="str">
            <v>DE Kentucky / ULHP - Miami Fort / Non-Reg Caleb / V1979</v>
          </cell>
        </row>
        <row r="2942">
          <cell r="A2942" t="str">
            <v>DE Kentucky / ULHP - Miami Fort / Non-Reg Caleb / V1980</v>
          </cell>
        </row>
        <row r="2943">
          <cell r="A2943" t="str">
            <v>DE Kentucky / ULHP - Miami Fort / Non-Reg Caleb / V1981</v>
          </cell>
        </row>
        <row r="2944">
          <cell r="A2944" t="str">
            <v>DE Kentucky / ULHP - Miami Fort / Non-Reg Caleb / V1982</v>
          </cell>
        </row>
        <row r="2945">
          <cell r="A2945" t="str">
            <v>DE Kentucky / ULHP - Miami Fort / Non-Reg Caleb / V1983</v>
          </cell>
        </row>
        <row r="2946">
          <cell r="A2946" t="str">
            <v>DE Kentucky / ULHP - Miami Fort / Non-Reg Caleb / V1984</v>
          </cell>
        </row>
        <row r="2947">
          <cell r="A2947" t="str">
            <v>DE Kentucky / ULHP - Miami Fort / Non-Reg Caleb / V1985</v>
          </cell>
        </row>
        <row r="2948">
          <cell r="A2948" t="str">
            <v>DE Kentucky / ULHP - Miami Fort / Non-Reg Caleb / V1986</v>
          </cell>
        </row>
        <row r="2949">
          <cell r="A2949" t="str">
            <v>DE Kentucky / ULHP - Miami Fort / Non-Reg Caleb / V1987</v>
          </cell>
        </row>
        <row r="2950">
          <cell r="A2950" t="str">
            <v>DE Kentucky / ULHP - Miami Fort / Non-Reg Caleb / V1988</v>
          </cell>
        </row>
        <row r="2951">
          <cell r="A2951" t="str">
            <v>DE Kentucky / ULHP - Miami Fort / Non-Reg Caleb / V1989</v>
          </cell>
        </row>
        <row r="2952">
          <cell r="A2952" t="str">
            <v>DE Kentucky / ULHP - Miami Fort / Non-Reg Caleb / V1990</v>
          </cell>
        </row>
        <row r="2953">
          <cell r="A2953" t="str">
            <v>DE Kentucky / ULHP - Miami Fort / Non-Reg Caleb / V1991</v>
          </cell>
        </row>
        <row r="2954">
          <cell r="A2954" t="str">
            <v>DE Kentucky / ULHP - Miami Fort / Non-Reg Caleb / V1992</v>
          </cell>
        </row>
        <row r="2955">
          <cell r="A2955" t="str">
            <v>DE Kentucky / ULHP - Miami Fort / Non-Reg Caleb / V1993</v>
          </cell>
        </row>
        <row r="2956">
          <cell r="A2956" t="str">
            <v>DE Kentucky / ULHP - Miami Fort / Non-Reg Caleb / V1994</v>
          </cell>
        </row>
        <row r="2957">
          <cell r="A2957" t="str">
            <v>DE Kentucky / ULHP - Miami Fort / Non-Reg Caleb / V1995</v>
          </cell>
        </row>
        <row r="2958">
          <cell r="A2958" t="str">
            <v>DE Kentucky / ULHP - Miami Fort / Non-Reg Caleb / V1996</v>
          </cell>
        </row>
        <row r="2959">
          <cell r="A2959" t="str">
            <v>DE Kentucky / ULHP - Miami Fort / Non-Reg Caleb / V1997</v>
          </cell>
        </row>
        <row r="2960">
          <cell r="A2960" t="str">
            <v>DE Kentucky / ULHP - Miami Fort / Non-Reg Caleb / V1998</v>
          </cell>
        </row>
        <row r="2961">
          <cell r="A2961" t="str">
            <v>DE Kentucky / ULHP - Miami Fort / Non-Reg Caleb / V1999</v>
          </cell>
        </row>
        <row r="2962">
          <cell r="A2962" t="str">
            <v>DE Kentucky / ULHP - Miami Fort / Non-Reg Caleb / V2000</v>
          </cell>
        </row>
        <row r="2963">
          <cell r="A2963" t="str">
            <v>DE Kentucky / ULHP - Miami Fort / Non-Reg Caleb / V2001</v>
          </cell>
        </row>
        <row r="2964">
          <cell r="A2964" t="str">
            <v>DE Kentucky / ULHP - Miami Fort / Non-Reg Caleb / V2001 30%</v>
          </cell>
        </row>
        <row r="2965">
          <cell r="A2965" t="str">
            <v>DE Kentucky / ULHP - Miami Fort / Non-Reg Caleb / V2002</v>
          </cell>
        </row>
        <row r="2966">
          <cell r="A2966" t="str">
            <v>DE Kentucky / ULHP - Miami Fort / Non-Reg Caleb / V2002 30%</v>
          </cell>
        </row>
        <row r="2967">
          <cell r="A2967" t="str">
            <v>DE Kentucky / ULHP - Miami Fort / Non-Reg Caleb / V2003</v>
          </cell>
        </row>
        <row r="2968">
          <cell r="A2968" t="str">
            <v>DE Kentucky / ULHP - Miami Fort / Non-Reg Caleb / V2003 30%</v>
          </cell>
        </row>
        <row r="2969">
          <cell r="A2969" t="str">
            <v>DE Kentucky / ULHP - Miami Fort / Non-Reg Caleb / V2003 50%</v>
          </cell>
        </row>
        <row r="2970">
          <cell r="A2970" t="str">
            <v>DE Kentucky / ULHP - Miami Fort / Non-Reg Caleb / V2004</v>
          </cell>
        </row>
        <row r="2971">
          <cell r="A2971" t="str">
            <v>DE Kentucky / ULHP - Miami Fort / Non-Reg Caleb / V2004 30%</v>
          </cell>
        </row>
        <row r="2972">
          <cell r="A2972" t="str">
            <v>DE Kentucky / ULHP - Miami Fort / Non-Reg Caleb / V2004 50%</v>
          </cell>
        </row>
        <row r="2973">
          <cell r="A2973" t="str">
            <v>DE Kentucky / ULHP - Miami Fort / Non-Reg Caleb / V2005</v>
          </cell>
        </row>
        <row r="2974">
          <cell r="A2974" t="str">
            <v>DE Kentucky / ULHP - Miami Fort / Non-Reg Caleb / V2005 30%</v>
          </cell>
        </row>
        <row r="2975">
          <cell r="A2975" t="str">
            <v>DE Kentucky / ULHP - Miami Fort / Non-Reg Caleb / V2005 50%</v>
          </cell>
        </row>
        <row r="2976">
          <cell r="A2976" t="str">
            <v>DE Kentucky / ULHP - Miami Fort / Non-Reg Caleb / V2006</v>
          </cell>
        </row>
        <row r="2977">
          <cell r="A2977" t="str">
            <v>DE Kentucky / ULHP - Miami Fort / Non-Reg Caleb / V2007</v>
          </cell>
        </row>
        <row r="2978">
          <cell r="A2978" t="str">
            <v>DE Kentucky / ULHP - Miami Fort / Non-Reg Caleb / V2008</v>
          </cell>
        </row>
        <row r="2979">
          <cell r="A2979" t="str">
            <v>DE Kentucky / ULHP - Miami Fort / Non-Reg Caleb / V2009</v>
          </cell>
        </row>
        <row r="2980">
          <cell r="A2980" t="str">
            <v>DE Kentucky / ULHP - Miami Fort / Non-Reg Caleb / V2010</v>
          </cell>
        </row>
        <row r="2981">
          <cell r="A2981" t="str">
            <v>DE Kentucky / ULHP - Miami Fort / Non-Reg Caleb / V2011</v>
          </cell>
        </row>
        <row r="2982">
          <cell r="A2982" t="str">
            <v>DE Kentucky / ULHP - Miami Fort / Production / V1960</v>
          </cell>
        </row>
        <row r="2983">
          <cell r="A2983" t="str">
            <v>DE Kentucky / ULHP - Miami Fort / Production / V1961</v>
          </cell>
        </row>
        <row r="2984">
          <cell r="A2984" t="str">
            <v>DE Kentucky / ULHP - Miami Fort / Production / V1962</v>
          </cell>
        </row>
        <row r="2985">
          <cell r="A2985" t="str">
            <v>DE Kentucky / ULHP - Miami Fort / Production / V1963</v>
          </cell>
        </row>
        <row r="2986">
          <cell r="A2986" t="str">
            <v>DE Kentucky / ULHP - Miami Fort / Production / V1964</v>
          </cell>
        </row>
        <row r="2987">
          <cell r="A2987" t="str">
            <v>DE Kentucky / ULHP - Miami Fort / Production / V1965</v>
          </cell>
        </row>
        <row r="2988">
          <cell r="A2988" t="str">
            <v>DE Kentucky / ULHP - Miami Fort / Production / V1966</v>
          </cell>
        </row>
        <row r="2989">
          <cell r="A2989" t="str">
            <v>DE Kentucky / ULHP - Miami Fort / Production / V1967</v>
          </cell>
        </row>
        <row r="2990">
          <cell r="A2990" t="str">
            <v>DE Kentucky / ULHP - Miami Fort / Production / V1968</v>
          </cell>
        </row>
        <row r="2991">
          <cell r="A2991" t="str">
            <v>DE Kentucky / ULHP - Miami Fort / Production / V1969</v>
          </cell>
        </row>
        <row r="2992">
          <cell r="A2992" t="str">
            <v>DE Kentucky / ULHP - Miami Fort / Production / V1970</v>
          </cell>
        </row>
        <row r="2993">
          <cell r="A2993" t="str">
            <v>DE Kentucky / ULHP - Miami Fort / Production / V1971</v>
          </cell>
        </row>
        <row r="2994">
          <cell r="A2994" t="str">
            <v>DE Kentucky / ULHP - Miami Fort / Production / V1972</v>
          </cell>
        </row>
        <row r="2995">
          <cell r="A2995" t="str">
            <v>DE Kentucky / ULHP - Miami Fort / Production / V1973</v>
          </cell>
        </row>
        <row r="2996">
          <cell r="A2996" t="str">
            <v>DE Kentucky / ULHP - Miami Fort / Production / V1974</v>
          </cell>
        </row>
        <row r="2997">
          <cell r="A2997" t="str">
            <v>DE Kentucky / ULHP - Miami Fort / Production / V1975</v>
          </cell>
        </row>
        <row r="2998">
          <cell r="A2998" t="str">
            <v>DE Kentucky / ULHP - Miami Fort / Production / V1976</v>
          </cell>
        </row>
        <row r="2999">
          <cell r="A2999" t="str">
            <v>DE Kentucky / ULHP - Miami Fort / Production / V1977</v>
          </cell>
        </row>
        <row r="3000">
          <cell r="A3000" t="str">
            <v>DE Kentucky / ULHP - Miami Fort / Production / V1978</v>
          </cell>
        </row>
        <row r="3001">
          <cell r="A3001" t="str">
            <v>DE Kentucky / ULHP - Miami Fort / Production / V1979</v>
          </cell>
        </row>
        <row r="3002">
          <cell r="A3002" t="str">
            <v>DE Kentucky / ULHP - Miami Fort / Production / V1980</v>
          </cell>
        </row>
        <row r="3003">
          <cell r="A3003" t="str">
            <v>DE Kentucky / ULHP - Miami Fort / Production / V1981</v>
          </cell>
        </row>
        <row r="3004">
          <cell r="A3004" t="str">
            <v>DE Kentucky / ULHP - Miami Fort / Production / V1982</v>
          </cell>
        </row>
        <row r="3005">
          <cell r="A3005" t="str">
            <v>DE Kentucky / ULHP - Miami Fort / Production / V1983</v>
          </cell>
        </row>
        <row r="3006">
          <cell r="A3006" t="str">
            <v>DE Kentucky / ULHP - Miami Fort / Production / V1984</v>
          </cell>
        </row>
        <row r="3007">
          <cell r="A3007" t="str">
            <v>DE Kentucky / ULHP - Miami Fort / Production / V1985</v>
          </cell>
        </row>
        <row r="3008">
          <cell r="A3008" t="str">
            <v>DE Kentucky / ULHP - Miami Fort / Production / V1986</v>
          </cell>
        </row>
        <row r="3009">
          <cell r="A3009" t="str">
            <v>DE Kentucky / ULHP - Miami Fort / Production / V1987</v>
          </cell>
        </row>
        <row r="3010">
          <cell r="A3010" t="str">
            <v>DE Kentucky / ULHP - Miami Fort / Production / V1988</v>
          </cell>
        </row>
        <row r="3011">
          <cell r="A3011" t="str">
            <v>DE Kentucky / ULHP - Miami Fort / Production / V1989</v>
          </cell>
        </row>
        <row r="3012">
          <cell r="A3012" t="str">
            <v>DE Kentucky / ULHP - Miami Fort / Production / V1990</v>
          </cell>
        </row>
        <row r="3013">
          <cell r="A3013" t="str">
            <v>DE Kentucky / ULHP - Miami Fort / Production / V1991</v>
          </cell>
        </row>
        <row r="3014">
          <cell r="A3014" t="str">
            <v>DE Kentucky / ULHP - Miami Fort / Production / V1992</v>
          </cell>
        </row>
        <row r="3015">
          <cell r="A3015" t="str">
            <v>DE Kentucky / ULHP - Miami Fort / Production / V1993</v>
          </cell>
        </row>
        <row r="3016">
          <cell r="A3016" t="str">
            <v>DE Kentucky / ULHP - Miami Fort / Production / V1994</v>
          </cell>
        </row>
        <row r="3017">
          <cell r="A3017" t="str">
            <v>DE Kentucky / ULHP - Miami Fort / Production / V1995</v>
          </cell>
        </row>
        <row r="3018">
          <cell r="A3018" t="str">
            <v>DE Kentucky / ULHP - Miami Fort / Production / V1996</v>
          </cell>
        </row>
        <row r="3019">
          <cell r="A3019" t="str">
            <v>DE Kentucky / ULHP - Miami Fort / Production / V1997</v>
          </cell>
        </row>
        <row r="3020">
          <cell r="A3020" t="str">
            <v>DE Kentucky / ULHP - Miami Fort / Production / V1998</v>
          </cell>
        </row>
        <row r="3021">
          <cell r="A3021" t="str">
            <v>DE Kentucky / ULHP - Miami Fort / Production / V1999</v>
          </cell>
        </row>
        <row r="3022">
          <cell r="A3022" t="str">
            <v>DE Kentucky / ULHP - Miami Fort / Production / V2000</v>
          </cell>
        </row>
        <row r="3023">
          <cell r="A3023" t="str">
            <v>DE Kentucky / ULHP - Miami Fort / Production / V2001</v>
          </cell>
        </row>
        <row r="3024">
          <cell r="A3024" t="str">
            <v>DE Kentucky / ULHP - Miami Fort / Production / V2001 30%</v>
          </cell>
        </row>
        <row r="3025">
          <cell r="A3025" t="str">
            <v>DE Kentucky / ULHP - Miami Fort / Production / V2002</v>
          </cell>
        </row>
        <row r="3026">
          <cell r="A3026" t="str">
            <v>DE Kentucky / ULHP - Miami Fort / Production / V2002 30%</v>
          </cell>
        </row>
        <row r="3027">
          <cell r="A3027" t="str">
            <v>DE Kentucky / ULHP - Miami Fort / Production / V2003</v>
          </cell>
        </row>
        <row r="3028">
          <cell r="A3028" t="str">
            <v>DE Kentucky / ULHP - Miami Fort / Production / V2003 30%</v>
          </cell>
        </row>
        <row r="3029">
          <cell r="A3029" t="str">
            <v>DE Kentucky / ULHP - Miami Fort / Production / V2003 50%</v>
          </cell>
        </row>
        <row r="3030">
          <cell r="A3030" t="str">
            <v>DE Kentucky / ULHP - Miami Fort / Production / V2004</v>
          </cell>
        </row>
        <row r="3031">
          <cell r="A3031" t="str">
            <v>DE Kentucky / ULHP - Miami Fort / Production / V2004 30%</v>
          </cell>
        </row>
        <row r="3032">
          <cell r="A3032" t="str">
            <v>DE Kentucky / ULHP - Miami Fort / Production / V2004 50%</v>
          </cell>
        </row>
        <row r="3033">
          <cell r="A3033" t="str">
            <v>DE Kentucky / ULHP - Miami Fort / Production / V2005</v>
          </cell>
        </row>
        <row r="3034">
          <cell r="A3034" t="str">
            <v>DE Kentucky / ULHP - Miami Fort / Production / V2005 30%</v>
          </cell>
        </row>
        <row r="3035">
          <cell r="A3035" t="str">
            <v>DE Kentucky / ULHP - Miami Fort / Production / V2005 50%</v>
          </cell>
        </row>
        <row r="3036">
          <cell r="A3036" t="str">
            <v>DE Kentucky / ULHP - Miami Fort / Production / V2006</v>
          </cell>
        </row>
        <row r="3037">
          <cell r="A3037" t="str">
            <v>DE Kentucky / ULHP - Miami Fort / Production / V2006 EXP</v>
          </cell>
        </row>
        <row r="3038">
          <cell r="A3038" t="str">
            <v>DE Kentucky / ULHP - Miami Fort / Production / V2007</v>
          </cell>
        </row>
        <row r="3039">
          <cell r="A3039" t="str">
            <v>DE Kentucky / ULHP - Miami Fort / Production / V2007 EXP</v>
          </cell>
        </row>
        <row r="3040">
          <cell r="A3040" t="str">
            <v>DE Kentucky / ULHP - Miami Fort / Production / V2008</v>
          </cell>
          <cell r="B3040">
            <v>0</v>
          </cell>
        </row>
        <row r="3041">
          <cell r="A3041" t="str">
            <v>DE Kentucky / ULHP - Miami Fort / Production / V2008 50%</v>
          </cell>
          <cell r="B3041">
            <v>0</v>
          </cell>
        </row>
        <row r="3042">
          <cell r="A3042" t="str">
            <v>DE Kentucky / ULHP - Miami Fort / Production / V2008 EXP</v>
          </cell>
          <cell r="B3042">
            <v>0</v>
          </cell>
        </row>
        <row r="3043">
          <cell r="A3043" t="str">
            <v>DE Kentucky / ULHP - Miami Fort / Production / V2009</v>
          </cell>
          <cell r="B3043">
            <v>0</v>
          </cell>
        </row>
        <row r="3044">
          <cell r="A3044" t="str">
            <v>DE Kentucky / ULHP - Miami Fort / Production / V2009 50%</v>
          </cell>
          <cell r="B3044">
            <v>0</v>
          </cell>
        </row>
        <row r="3045">
          <cell r="A3045" t="str">
            <v>DE Kentucky / ULHP - Miami Fort / Production / V2009 EXP</v>
          </cell>
          <cell r="B3045">
            <v>0</v>
          </cell>
        </row>
        <row r="3046">
          <cell r="A3046" t="str">
            <v>DE Kentucky / ULHP - Miami Fort / Production / V2010</v>
          </cell>
          <cell r="B3046">
            <v>0</v>
          </cell>
        </row>
        <row r="3047">
          <cell r="A3047" t="str">
            <v>DE Kentucky / ULHP - Miami Fort / Production / V2010 100%</v>
          </cell>
          <cell r="B3047">
            <v>0</v>
          </cell>
        </row>
        <row r="3048">
          <cell r="A3048" t="str">
            <v>DE Kentucky / ULHP - Miami Fort / Production / V2010 50%</v>
          </cell>
          <cell r="B3048">
            <v>0</v>
          </cell>
        </row>
        <row r="3049">
          <cell r="A3049" t="str">
            <v>DE Kentucky / ULHP - Miami Fort / Production / V2010 EXP</v>
          </cell>
          <cell r="B3049">
            <v>0</v>
          </cell>
        </row>
        <row r="3050">
          <cell r="A3050" t="str">
            <v>DE Kentucky / ULHP - Miami Fort / Production / V2011</v>
          </cell>
          <cell r="B3050">
            <v>0</v>
          </cell>
        </row>
        <row r="3051">
          <cell r="A3051" t="str">
            <v>DE Kentucky / ULHP - Miami Fort / Production / V2011 100%</v>
          </cell>
          <cell r="B3051">
            <v>0</v>
          </cell>
        </row>
        <row r="3052">
          <cell r="A3052" t="str">
            <v>DE Kentucky / ULHP - Miami Fort / Production / V2011 50%</v>
          </cell>
          <cell r="B3052">
            <v>0</v>
          </cell>
        </row>
        <row r="3053">
          <cell r="A3053" t="str">
            <v>DE Kentucky / ULHP - Miami Fort / Production / V2011 EXP</v>
          </cell>
          <cell r="B3053">
            <v>0</v>
          </cell>
        </row>
        <row r="3054">
          <cell r="A3054" t="str">
            <v>DE Kentucky / ULHP - Miami Fort / V2009</v>
          </cell>
          <cell r="B3054" t="str">
            <v>MACRS 20</v>
          </cell>
        </row>
        <row r="3055">
          <cell r="A3055" t="str">
            <v>DE Kentucky / ULHP - Miami Fort / V2010</v>
          </cell>
          <cell r="B3055" t="str">
            <v>MACRS 20</v>
          </cell>
        </row>
        <row r="3056">
          <cell r="A3056" t="str">
            <v>DE Kentucky / ULHP - Miami Fort / V2011</v>
          </cell>
          <cell r="B3056" t="str">
            <v>MACRS 20</v>
          </cell>
        </row>
        <row r="3057">
          <cell r="A3057" t="str">
            <v>DE Kentucky / ULHP - Miami Fort / V2012</v>
          </cell>
          <cell r="B3057" t="str">
            <v>MACRS 20</v>
          </cell>
        </row>
        <row r="3058">
          <cell r="A3058" t="str">
            <v>DE Kentucky / ULHP - Miami Fort / V2013</v>
          </cell>
          <cell r="B3058" t="str">
            <v>MACRS 20</v>
          </cell>
        </row>
        <row r="3059">
          <cell r="A3059" t="str">
            <v>DE Kentucky / ULHP - Miami Fort / V2014</v>
          </cell>
          <cell r="B3059" t="str">
            <v>MACRS 20</v>
          </cell>
        </row>
        <row r="3060">
          <cell r="A3060" t="str">
            <v>DE Kentucky / ULHP - Miami Fort / V2015</v>
          </cell>
          <cell r="B3060" t="str">
            <v>MACRS 20</v>
          </cell>
        </row>
        <row r="3061">
          <cell r="A3061" t="str">
            <v>DE Kentucky / ULHP - Miami Fort / V2016</v>
          </cell>
          <cell r="B3061" t="str">
            <v>MACRS 20</v>
          </cell>
        </row>
        <row r="3062">
          <cell r="A3062" t="str">
            <v>DE Kentucky / ULHP - Miami Fort / V2017</v>
          </cell>
          <cell r="B3062" t="str">
            <v>MACRS 20</v>
          </cell>
        </row>
        <row r="3063">
          <cell r="A3063" t="str">
            <v>DE Kentucky / ULHP - Miami Fort / V2018</v>
          </cell>
          <cell r="B3063" t="str">
            <v>MACRS 20</v>
          </cell>
        </row>
        <row r="3064">
          <cell r="A3064" t="str">
            <v>DE Kentucky / ULHP - Miami Fort / V2019</v>
          </cell>
          <cell r="B3064" t="str">
            <v>MACRS 20</v>
          </cell>
        </row>
        <row r="3065">
          <cell r="A3065" t="str">
            <v>DE Kentucky / ULHP - Miami Fort ARO / Non-Reg Caleb / V2005</v>
          </cell>
          <cell r="B3065">
            <v>0</v>
          </cell>
        </row>
        <row r="3066">
          <cell r="A3066" t="str">
            <v>DE Kentucky / ULHP - Miami Fort ARO / Non-Reg Caleb / V2006</v>
          </cell>
          <cell r="B3066">
            <v>0</v>
          </cell>
        </row>
        <row r="3067">
          <cell r="A3067" t="str">
            <v>DE Kentucky / ULHP - Miami Fort ARO / Non-Reg Caleb / V2007</v>
          </cell>
          <cell r="B3067">
            <v>0</v>
          </cell>
        </row>
        <row r="3068">
          <cell r="A3068" t="str">
            <v>DE Kentucky / ULHP - Miami Fort ARO / Non-Reg Caleb / V2008</v>
          </cell>
          <cell r="B3068">
            <v>0</v>
          </cell>
        </row>
        <row r="3069">
          <cell r="A3069" t="str">
            <v>DE Kentucky / ULHP - Miami Fort ARO / Non-Reg Caleb / V2009</v>
          </cell>
          <cell r="B3069">
            <v>0</v>
          </cell>
        </row>
        <row r="3070">
          <cell r="A3070" t="str">
            <v>DE Kentucky / ULHP - Miami Fort ARO / Non-Reg Caleb / V2010</v>
          </cell>
          <cell r="B3070">
            <v>0</v>
          </cell>
        </row>
        <row r="3071">
          <cell r="A3071" t="str">
            <v>DE Kentucky / ULHP - Miami Fort ARO / Non-Reg Caleb / V2011</v>
          </cell>
          <cell r="B3071">
            <v>0</v>
          </cell>
        </row>
        <row r="3072">
          <cell r="A3072" t="str">
            <v>DE Kentucky / ULHP - Miami Fort ARO / Production / V2005</v>
          </cell>
          <cell r="B3072">
            <v>0</v>
          </cell>
        </row>
        <row r="3073">
          <cell r="A3073" t="str">
            <v>DE Kentucky / ULHP - Miami Fort ARO / Production / V2006</v>
          </cell>
          <cell r="B3073">
            <v>0</v>
          </cell>
        </row>
        <row r="3074">
          <cell r="A3074" t="str">
            <v>DE Kentucky / ULHP - Miami Fort ARO / Production / V2007</v>
          </cell>
          <cell r="B3074">
            <v>0</v>
          </cell>
        </row>
        <row r="3075">
          <cell r="A3075" t="str">
            <v>DE Kentucky / ULHP - Miami Fort ARO / Production / V2008</v>
          </cell>
          <cell r="B3075">
            <v>0</v>
          </cell>
        </row>
        <row r="3076">
          <cell r="A3076" t="str">
            <v>DE Kentucky / ULHP - Miami Fort ARO / Production / V2009</v>
          </cell>
          <cell r="B3076">
            <v>0</v>
          </cell>
        </row>
        <row r="3077">
          <cell r="A3077" t="str">
            <v>DE Kentucky / ULHP - Miami Fort ARO / Production / V2010</v>
          </cell>
          <cell r="B3077">
            <v>0</v>
          </cell>
        </row>
        <row r="3078">
          <cell r="A3078" t="str">
            <v>DE Kentucky / ULHP - Miami Fort ARO / Production / V2011</v>
          </cell>
          <cell r="B3078">
            <v>0</v>
          </cell>
        </row>
        <row r="3079">
          <cell r="A3079" t="str">
            <v>DE Kentucky / ULHP - Miami Fort ARO / V2009</v>
          </cell>
          <cell r="B3079" t="str">
            <v>Zero</v>
          </cell>
        </row>
        <row r="3080">
          <cell r="A3080" t="str">
            <v>DE Kentucky / ULHP - Miami Fort ARO / V2010</v>
          </cell>
          <cell r="B3080" t="str">
            <v>Zero</v>
          </cell>
        </row>
        <row r="3081">
          <cell r="A3081" t="str">
            <v>DE Kentucky / ULHP - Miami Fort ARO / V2011</v>
          </cell>
          <cell r="B3081" t="str">
            <v>Zero</v>
          </cell>
        </row>
        <row r="3082">
          <cell r="A3082" t="str">
            <v>DE Kentucky / ULHP - Miami Fort ARO / V2012</v>
          </cell>
          <cell r="B3082" t="str">
            <v>Zero</v>
          </cell>
        </row>
        <row r="3083">
          <cell r="A3083" t="str">
            <v>DE Kentucky / ULHP - Miami Fort ARO / V2013</v>
          </cell>
          <cell r="B3083" t="str">
            <v>Zero</v>
          </cell>
        </row>
        <row r="3084">
          <cell r="A3084" t="str">
            <v>DE Kentucky / ULHP - Miami Fort ARO / V2014</v>
          </cell>
          <cell r="B3084" t="str">
            <v>Zero</v>
          </cell>
        </row>
        <row r="3085">
          <cell r="A3085" t="str">
            <v>DE Kentucky / ULHP - Miami Fort ARO / V2015</v>
          </cell>
          <cell r="B3085" t="str">
            <v>Zero</v>
          </cell>
        </row>
        <row r="3086">
          <cell r="A3086" t="str">
            <v>DE Kentucky / ULHP - Miami Fort ARO / V2016</v>
          </cell>
          <cell r="B3086" t="str">
            <v>Zero</v>
          </cell>
        </row>
        <row r="3087">
          <cell r="A3087" t="str">
            <v>DE Kentucky / ULHP - Miami Fort ARO / V2017</v>
          </cell>
          <cell r="B3087" t="str">
            <v>Zero</v>
          </cell>
        </row>
        <row r="3088">
          <cell r="A3088" t="str">
            <v>DE Kentucky / ULHP - Miami Fort ARO / V2018</v>
          </cell>
          <cell r="B3088" t="str">
            <v>Zero</v>
          </cell>
        </row>
        <row r="3089">
          <cell r="A3089" t="str">
            <v>DE Kentucky / ULHP - Miami Fort ARO / V2019</v>
          </cell>
          <cell r="B3089" t="str">
            <v>Zero</v>
          </cell>
        </row>
        <row r="3090">
          <cell r="A3090" t="str">
            <v>DE Kentucky / ULHP - NU Land / Non-utility / V1963</v>
          </cell>
          <cell r="B3090">
            <v>0</v>
          </cell>
        </row>
        <row r="3091">
          <cell r="A3091" t="str">
            <v>DE Kentucky / ULHP - NU Land / Non-utility / V1965</v>
          </cell>
          <cell r="B3091">
            <v>0</v>
          </cell>
        </row>
        <row r="3092">
          <cell r="A3092" t="str">
            <v>DE Kentucky / ULHP - NU Land / Non-utility / V1991</v>
          </cell>
          <cell r="B3092">
            <v>0</v>
          </cell>
        </row>
        <row r="3093">
          <cell r="A3093" t="str">
            <v>DE Kentucky / ULHP - NU Land / Non-utility / V2006</v>
          </cell>
          <cell r="B3093">
            <v>0</v>
          </cell>
        </row>
        <row r="3094">
          <cell r="A3094" t="str">
            <v>DE Kentucky / ULHP - NU Land / Non-utility / V2007</v>
          </cell>
          <cell r="B3094">
            <v>0</v>
          </cell>
        </row>
        <row r="3095">
          <cell r="A3095" t="str">
            <v>DE Kentucky / ULHP - NU Land / Non-utility / V2008</v>
          </cell>
          <cell r="B3095">
            <v>0</v>
          </cell>
        </row>
        <row r="3096">
          <cell r="A3096" t="str">
            <v>DE Kentucky / ULHP - NU Land / Non-utility / V2009</v>
          </cell>
          <cell r="B3096">
            <v>0</v>
          </cell>
        </row>
        <row r="3097">
          <cell r="A3097" t="str">
            <v>DE Kentucky / ULHP - NU Land / Non-utility / V2010</v>
          </cell>
          <cell r="B3097">
            <v>0</v>
          </cell>
        </row>
        <row r="3098">
          <cell r="A3098" t="str">
            <v>DE Kentucky / ULHP - NU Land / Non-utility / V2011</v>
          </cell>
          <cell r="B3098">
            <v>0</v>
          </cell>
        </row>
        <row r="3099">
          <cell r="A3099" t="str">
            <v>DE Kentucky / ULHP - NU Land / V2009</v>
          </cell>
          <cell r="B3099" t="str">
            <v>Zero</v>
          </cell>
        </row>
        <row r="3100">
          <cell r="A3100" t="str">
            <v>DE Kentucky / ULHP - NU Land / V2010</v>
          </cell>
          <cell r="B3100" t="str">
            <v>Zero</v>
          </cell>
        </row>
        <row r="3101">
          <cell r="A3101" t="str">
            <v>DE Kentucky / ULHP - NU Land / V2011</v>
          </cell>
          <cell r="B3101" t="str">
            <v>Zero</v>
          </cell>
        </row>
        <row r="3102">
          <cell r="A3102" t="str">
            <v>DE Kentucky / ULHP - NU Land / V2012</v>
          </cell>
          <cell r="B3102" t="str">
            <v>Zero</v>
          </cell>
        </row>
        <row r="3103">
          <cell r="A3103" t="str">
            <v>DE Kentucky / ULHP - NU Land / V2013</v>
          </cell>
          <cell r="B3103" t="str">
            <v>Zero</v>
          </cell>
        </row>
        <row r="3104">
          <cell r="A3104" t="str">
            <v>DE Kentucky / ULHP - NU Land / V2014</v>
          </cell>
          <cell r="B3104" t="str">
            <v>Zero</v>
          </cell>
        </row>
        <row r="3105">
          <cell r="A3105" t="str">
            <v>DE Kentucky / ULHP - NU Land / V2015</v>
          </cell>
          <cell r="B3105" t="str">
            <v>Zero</v>
          </cell>
        </row>
        <row r="3106">
          <cell r="A3106" t="str">
            <v>DE Kentucky / ULHP - NU Land / V2016</v>
          </cell>
          <cell r="B3106" t="str">
            <v>Zero</v>
          </cell>
        </row>
        <row r="3107">
          <cell r="A3107" t="str">
            <v>DE Kentucky / ULHP - NU Land / V2017</v>
          </cell>
          <cell r="B3107" t="str">
            <v>Zero</v>
          </cell>
        </row>
        <row r="3108">
          <cell r="A3108" t="str">
            <v>DE Kentucky / ULHP - NU Land / V2018</v>
          </cell>
          <cell r="B3108" t="str">
            <v>Zero</v>
          </cell>
        </row>
        <row r="3109">
          <cell r="A3109" t="str">
            <v>DE Kentucky / ULHP - NU Structures / Non-utility / V1991</v>
          </cell>
          <cell r="B3109">
            <v>0</v>
          </cell>
        </row>
        <row r="3110">
          <cell r="A3110" t="str">
            <v>DE Kentucky / ULHP - NU Structures / Non-utility / V1993</v>
          </cell>
          <cell r="B3110">
            <v>0</v>
          </cell>
        </row>
        <row r="3111">
          <cell r="A3111" t="str">
            <v>DE Kentucky / ULHP - NU Structures / Non-utility / V1994</v>
          </cell>
          <cell r="B3111">
            <v>0</v>
          </cell>
        </row>
        <row r="3112">
          <cell r="A3112" t="str">
            <v>DE Kentucky / ULHP - NU Structures / Non-utility / V1995</v>
          </cell>
          <cell r="B3112">
            <v>0</v>
          </cell>
        </row>
        <row r="3113">
          <cell r="A3113" t="str">
            <v>DE Kentucky / ULHP - NU Structures / Non-utility / V1996</v>
          </cell>
          <cell r="B3113">
            <v>0</v>
          </cell>
        </row>
        <row r="3114">
          <cell r="A3114" t="str">
            <v>DE Kentucky / ULHP - NU Structures / Non-utility / V1998</v>
          </cell>
          <cell r="B3114">
            <v>0</v>
          </cell>
        </row>
        <row r="3115">
          <cell r="A3115" t="str">
            <v>DE Kentucky / ULHP - NU Structures / Non-utility / V1999</v>
          </cell>
          <cell r="B3115">
            <v>0</v>
          </cell>
        </row>
        <row r="3116">
          <cell r="A3116" t="str">
            <v>DE Kentucky / ULHP - NU Structures / Non-utility / V2000</v>
          </cell>
          <cell r="B3116">
            <v>0</v>
          </cell>
        </row>
        <row r="3117">
          <cell r="A3117" t="str">
            <v>DE Kentucky / ULHP - NU Structures / Non-utility / V2001</v>
          </cell>
          <cell r="B3117">
            <v>0</v>
          </cell>
        </row>
        <row r="3118">
          <cell r="A3118" t="str">
            <v>DE Kentucky / ULHP - NU Structures / Non-utility / V2001 30%</v>
          </cell>
          <cell r="B3118">
            <v>0</v>
          </cell>
        </row>
        <row r="3119">
          <cell r="A3119" t="str">
            <v>DE Kentucky / ULHP - NU Structures / Non-utility / V2002</v>
          </cell>
          <cell r="B3119">
            <v>0</v>
          </cell>
        </row>
        <row r="3120">
          <cell r="A3120" t="str">
            <v>DE Kentucky / ULHP - NU Structures / Non-utility / V2002 30%</v>
          </cell>
        </row>
        <row r="3121">
          <cell r="A3121" t="str">
            <v>DE Kentucky / ULHP - NU Structures / Non-utility / V2003</v>
          </cell>
        </row>
        <row r="3122">
          <cell r="A3122" t="str">
            <v>DE Kentucky / ULHP - NU Structures / Non-utility / V2003 30%</v>
          </cell>
        </row>
        <row r="3123">
          <cell r="A3123" t="str">
            <v>DE Kentucky / ULHP - NU Structures / Non-utility / V2003 50%</v>
          </cell>
        </row>
        <row r="3124">
          <cell r="A3124" t="str">
            <v>DE Kentucky / ULHP - NU Structures / Non-utility / V2004</v>
          </cell>
        </row>
        <row r="3125">
          <cell r="A3125" t="str">
            <v>DE Kentucky / ULHP - NU Structures / Non-utility / V2004 30%</v>
          </cell>
        </row>
        <row r="3126">
          <cell r="A3126" t="str">
            <v>DE Kentucky / ULHP - NU Structures / Non-utility / V2004 50%</v>
          </cell>
        </row>
        <row r="3127">
          <cell r="A3127" t="str">
            <v>DE Kentucky / ULHP - NU Structures / Non-utility / V2005</v>
          </cell>
        </row>
        <row r="3128">
          <cell r="A3128" t="str">
            <v>DE Kentucky / ULHP - NU Structures / Non-utility / V2005 30%</v>
          </cell>
        </row>
        <row r="3129">
          <cell r="A3129" t="str">
            <v>DE Kentucky / ULHP - NU Structures / Non-utility / V2005 50%</v>
          </cell>
        </row>
        <row r="3130">
          <cell r="A3130" t="str">
            <v>DE Kentucky / ULHP - NU Structures / Non-utility / V2006</v>
          </cell>
        </row>
        <row r="3131">
          <cell r="A3131" t="str">
            <v>DE Kentucky / ULHP - NU Structures / Non-utility / V2007</v>
          </cell>
        </row>
        <row r="3132">
          <cell r="A3132" t="str">
            <v>DE Kentucky / ULHP - NU Structures / Non-utility / V2008</v>
          </cell>
        </row>
        <row r="3133">
          <cell r="A3133" t="str">
            <v>DE Kentucky / ULHP - NU Structures / Non-utility / V2009</v>
          </cell>
        </row>
        <row r="3134">
          <cell r="A3134" t="str">
            <v>DE Kentucky / ULHP - NU Structures / Non-utility / V2010</v>
          </cell>
        </row>
        <row r="3135">
          <cell r="A3135" t="str">
            <v>DE Kentucky / ULHP - NU Structures / Non-utility / V2011</v>
          </cell>
        </row>
        <row r="3136">
          <cell r="A3136" t="str">
            <v>DE Kentucky / ULHP - NU Structures / V2009</v>
          </cell>
          <cell r="B3136" t="str">
            <v>SL Mid-month 39 Yrs</v>
          </cell>
        </row>
        <row r="3137">
          <cell r="A3137" t="str">
            <v>DE Kentucky / ULHP - NU Structures / V2010</v>
          </cell>
          <cell r="B3137" t="str">
            <v>SL Mid-month 39 Yrs</v>
          </cell>
        </row>
        <row r="3138">
          <cell r="A3138" t="str">
            <v>DE Kentucky / ULHP - NU Structures / V2011</v>
          </cell>
          <cell r="B3138" t="str">
            <v>SL Mid-month 39 Yrs</v>
          </cell>
        </row>
        <row r="3139">
          <cell r="A3139" t="str">
            <v>DE Kentucky / ULHP - NU Structures / V2012</v>
          </cell>
          <cell r="B3139" t="str">
            <v>SL Mid-month 39 Yrs</v>
          </cell>
        </row>
        <row r="3140">
          <cell r="A3140" t="str">
            <v>DE Kentucky / ULHP - NU Structures / V2013</v>
          </cell>
          <cell r="B3140" t="str">
            <v>SL Mid-month 39 Yrs</v>
          </cell>
        </row>
        <row r="3141">
          <cell r="A3141" t="str">
            <v>DE Kentucky / ULHP - NU Structures / V2014</v>
          </cell>
          <cell r="B3141" t="str">
            <v>SL Mid-month 39 Yrs</v>
          </cell>
        </row>
        <row r="3142">
          <cell r="A3142" t="str">
            <v>DE Kentucky / ULHP - NU Structures / V2015</v>
          </cell>
          <cell r="B3142" t="str">
            <v>SL Mid-month 39 Yrs</v>
          </cell>
        </row>
        <row r="3143">
          <cell r="A3143" t="str">
            <v>DE Kentucky / ULHP - NU Structures / V2016</v>
          </cell>
          <cell r="B3143" t="str">
            <v>SL Mid-month 39 Yrs</v>
          </cell>
        </row>
        <row r="3144">
          <cell r="A3144" t="str">
            <v>DE Kentucky / ULHP - NU Structures / V2017</v>
          </cell>
          <cell r="B3144" t="str">
            <v>SL Mid-month 39 Yrs</v>
          </cell>
        </row>
        <row r="3145">
          <cell r="A3145" t="str">
            <v>DE Kentucky / ULHP - NU Structures / V2018</v>
          </cell>
          <cell r="B3145" t="str">
            <v>SL Mid-month 39 Yrs</v>
          </cell>
        </row>
        <row r="3146">
          <cell r="A3146" t="str">
            <v>DE Kentucky / ULHP - NU Structures / V2019</v>
          </cell>
          <cell r="B3146" t="str">
            <v>SL Mid-month 39 Yrs</v>
          </cell>
        </row>
        <row r="3147">
          <cell r="A3147" t="str">
            <v>DE Kentucky / ULHP - Woodsdale / Non-Reg Caleb / V1992</v>
          </cell>
          <cell r="B3147">
            <v>0</v>
          </cell>
        </row>
        <row r="3148">
          <cell r="A3148" t="str">
            <v>DE Kentucky / ULHP - Woodsdale / Non-Reg Caleb / V1993</v>
          </cell>
          <cell r="B3148">
            <v>0</v>
          </cell>
        </row>
        <row r="3149">
          <cell r="A3149" t="str">
            <v>DE Kentucky / ULHP - Woodsdale / Non-Reg Caleb / V1994</v>
          </cell>
          <cell r="B3149">
            <v>0</v>
          </cell>
        </row>
        <row r="3150">
          <cell r="A3150" t="str">
            <v>DE Kentucky / ULHP - Woodsdale / Non-Reg Caleb / V1995</v>
          </cell>
          <cell r="B3150">
            <v>0</v>
          </cell>
        </row>
        <row r="3151">
          <cell r="A3151" t="str">
            <v>DE Kentucky / ULHP - Woodsdale / Non-Reg Caleb / V1996</v>
          </cell>
          <cell r="B3151">
            <v>0</v>
          </cell>
        </row>
        <row r="3152">
          <cell r="A3152" t="str">
            <v>DE Kentucky / ULHP - Woodsdale / Non-Reg Caleb / V1997</v>
          </cell>
        </row>
        <row r="3153">
          <cell r="A3153" t="str">
            <v>DE Kentucky / ULHP - Woodsdale / Non-Reg Caleb / V1998</v>
          </cell>
        </row>
        <row r="3154">
          <cell r="A3154" t="str">
            <v>DE Kentucky / ULHP - Woodsdale / Non-Reg Caleb / V1999</v>
          </cell>
        </row>
        <row r="3155">
          <cell r="A3155" t="str">
            <v>DE Kentucky / ULHP - Woodsdale / Non-Reg Caleb / V2000</v>
          </cell>
        </row>
        <row r="3156">
          <cell r="A3156" t="str">
            <v>DE Kentucky / ULHP - Woodsdale / Non-Reg Caleb / V2001</v>
          </cell>
        </row>
        <row r="3157">
          <cell r="A3157" t="str">
            <v>DE Kentucky / ULHP - Woodsdale / Non-Reg Caleb / V2001 30%</v>
          </cell>
        </row>
        <row r="3158">
          <cell r="A3158" t="str">
            <v>DE Kentucky / ULHP - Woodsdale / Non-Reg Caleb / V2002</v>
          </cell>
        </row>
        <row r="3159">
          <cell r="A3159" t="str">
            <v>DE Kentucky / ULHP - Woodsdale / Non-Reg Caleb / V2003</v>
          </cell>
        </row>
        <row r="3160">
          <cell r="A3160" t="str">
            <v>DE Kentucky / ULHP - Woodsdale / Non-Reg Caleb / V2003 30%</v>
          </cell>
        </row>
        <row r="3161">
          <cell r="A3161" t="str">
            <v>DE Kentucky / ULHP - Woodsdale / Non-Reg Caleb / V2003 50%</v>
          </cell>
        </row>
        <row r="3162">
          <cell r="A3162" t="str">
            <v>DE Kentucky / ULHP - Woodsdale / Non-Reg Caleb / V2004</v>
          </cell>
        </row>
        <row r="3163">
          <cell r="A3163" t="str">
            <v>DE Kentucky / ULHP - Woodsdale / Non-Reg Caleb / V2004 50%</v>
          </cell>
        </row>
        <row r="3164">
          <cell r="A3164" t="str">
            <v>DE Kentucky / ULHP - Woodsdale / Non-Reg Caleb / V2005</v>
          </cell>
        </row>
        <row r="3165">
          <cell r="A3165" t="str">
            <v>DE Kentucky / ULHP - Woodsdale / Non-Reg Caleb / V2006</v>
          </cell>
        </row>
        <row r="3166">
          <cell r="A3166" t="str">
            <v>DE Kentucky / ULHP - Woodsdale / Non-Reg Caleb / V2007</v>
          </cell>
        </row>
        <row r="3167">
          <cell r="A3167" t="str">
            <v>DE Kentucky / ULHP - Woodsdale / Non-Reg Caleb / V2008</v>
          </cell>
        </row>
        <row r="3168">
          <cell r="A3168" t="str">
            <v>DE Kentucky / ULHP - Woodsdale / Non-Reg Caleb / V2009</v>
          </cell>
        </row>
        <row r="3169">
          <cell r="A3169" t="str">
            <v>DE Kentucky / ULHP - Woodsdale / Non-Reg Caleb / V2010</v>
          </cell>
        </row>
        <row r="3170">
          <cell r="A3170" t="str">
            <v>DE Kentucky / ULHP - Woodsdale / Non-Reg Caleb / V2011</v>
          </cell>
        </row>
        <row r="3171">
          <cell r="A3171" t="str">
            <v>DE Kentucky / ULHP - Woodsdale / Production / V1992</v>
          </cell>
        </row>
        <row r="3172">
          <cell r="A3172" t="str">
            <v>DE Kentucky / ULHP - Woodsdale / Production / V1993</v>
          </cell>
        </row>
        <row r="3173">
          <cell r="A3173" t="str">
            <v>DE Kentucky / ULHP - Woodsdale / Production / V1994</v>
          </cell>
        </row>
        <row r="3174">
          <cell r="A3174" t="str">
            <v>DE Kentucky / ULHP - Woodsdale / Production / V1995</v>
          </cell>
        </row>
        <row r="3175">
          <cell r="A3175" t="str">
            <v>DE Kentucky / ULHP - Woodsdale / Production / V1996</v>
          </cell>
        </row>
        <row r="3176">
          <cell r="A3176" t="str">
            <v>DE Kentucky / ULHP - Woodsdale / Production / V1997</v>
          </cell>
        </row>
        <row r="3177">
          <cell r="A3177" t="str">
            <v>DE Kentucky / ULHP - Woodsdale / Production / V1998</v>
          </cell>
        </row>
        <row r="3178">
          <cell r="A3178" t="str">
            <v>DE Kentucky / ULHP - Woodsdale / Production / V1999</v>
          </cell>
        </row>
        <row r="3179">
          <cell r="A3179" t="str">
            <v>DE Kentucky / ULHP - Woodsdale / Production / V2000</v>
          </cell>
        </row>
        <row r="3180">
          <cell r="A3180" t="str">
            <v>DE Kentucky / ULHP - Woodsdale / Production / V2001</v>
          </cell>
        </row>
        <row r="3181">
          <cell r="A3181" t="str">
            <v>DE Kentucky / ULHP - Woodsdale / Production / V2001 30%</v>
          </cell>
        </row>
        <row r="3182">
          <cell r="A3182" t="str">
            <v>DE Kentucky / ULHP - Woodsdale / Production / V2002</v>
          </cell>
        </row>
        <row r="3183">
          <cell r="A3183" t="str">
            <v>DE Kentucky / ULHP - Woodsdale / Production / V2003</v>
          </cell>
        </row>
        <row r="3184">
          <cell r="A3184" t="str">
            <v>DE Kentucky / ULHP - Woodsdale / Production / V2003 30%</v>
          </cell>
        </row>
        <row r="3185">
          <cell r="A3185" t="str">
            <v>DE Kentucky / ULHP - Woodsdale / Production / V2003 50%</v>
          </cell>
        </row>
        <row r="3186">
          <cell r="A3186" t="str">
            <v>DE Kentucky / ULHP - Woodsdale / Production / V2004</v>
          </cell>
        </row>
        <row r="3187">
          <cell r="A3187" t="str">
            <v>DE Kentucky / ULHP - Woodsdale / Production / V2004 50%</v>
          </cell>
        </row>
        <row r="3188">
          <cell r="A3188" t="str">
            <v>DE Kentucky / ULHP - Woodsdale / Production / V2004 EXP</v>
          </cell>
        </row>
        <row r="3189">
          <cell r="A3189" t="str">
            <v>DE Kentucky / ULHP - Woodsdale / Production / V2005</v>
          </cell>
        </row>
        <row r="3190">
          <cell r="A3190" t="str">
            <v>DE Kentucky / ULHP - Woodsdale / Production / V2005 EXP</v>
          </cell>
        </row>
        <row r="3191">
          <cell r="A3191" t="str">
            <v>DE Kentucky / ULHP - Woodsdale / Production / V2006</v>
          </cell>
        </row>
        <row r="3192">
          <cell r="A3192" t="str">
            <v>DE Kentucky / ULHP - Woodsdale / Production / V2006 EXP</v>
          </cell>
        </row>
        <row r="3193">
          <cell r="A3193" t="str">
            <v>DE Kentucky / ULHP - Woodsdale / Production / V2007</v>
          </cell>
        </row>
        <row r="3194">
          <cell r="A3194" t="str">
            <v>DE Kentucky / ULHP - Woodsdale / Production / V2007 EXP</v>
          </cell>
        </row>
        <row r="3195">
          <cell r="A3195" t="str">
            <v>DE Kentucky / ULHP - Woodsdale / Production / V2008</v>
          </cell>
        </row>
        <row r="3196">
          <cell r="A3196" t="str">
            <v>DE Kentucky / ULHP - Woodsdale / Production / V2008 EXP</v>
          </cell>
        </row>
        <row r="3197">
          <cell r="A3197" t="str">
            <v>DE Kentucky / ULHP - Woodsdale / Production / V2009</v>
          </cell>
        </row>
        <row r="3198">
          <cell r="A3198" t="str">
            <v>DE Kentucky / ULHP - Woodsdale / Production / V2009 50%</v>
          </cell>
        </row>
        <row r="3199">
          <cell r="A3199" t="str">
            <v>DE Kentucky / ULHP - Woodsdale / Production / V2009 EXP</v>
          </cell>
        </row>
        <row r="3200">
          <cell r="A3200" t="str">
            <v>DE Kentucky / ULHP - Woodsdale / Production / V2010</v>
          </cell>
          <cell r="B3200">
            <v>0</v>
          </cell>
        </row>
        <row r="3201">
          <cell r="A3201" t="str">
            <v>DE Kentucky / ULHP - Woodsdale / Production / V2010 100%</v>
          </cell>
          <cell r="B3201">
            <v>0</v>
          </cell>
        </row>
        <row r="3202">
          <cell r="A3202" t="str">
            <v>DE Kentucky / ULHP - Woodsdale / Production / V2010 50%</v>
          </cell>
          <cell r="B3202">
            <v>0</v>
          </cell>
        </row>
        <row r="3203">
          <cell r="A3203" t="str">
            <v>DE Kentucky / ULHP - Woodsdale / Production / V2010 EXP</v>
          </cell>
          <cell r="B3203">
            <v>0</v>
          </cell>
        </row>
        <row r="3204">
          <cell r="A3204" t="str">
            <v>DE Kentucky / ULHP - Woodsdale / Production / V2011</v>
          </cell>
          <cell r="B3204">
            <v>0</v>
          </cell>
        </row>
        <row r="3205">
          <cell r="A3205" t="str">
            <v>DE Kentucky / ULHP - Woodsdale / Production / V2011 100%</v>
          </cell>
          <cell r="B3205">
            <v>0</v>
          </cell>
        </row>
        <row r="3206">
          <cell r="A3206" t="str">
            <v>DE Kentucky / ULHP - Woodsdale / Production / V2011 50%</v>
          </cell>
          <cell r="B3206">
            <v>0</v>
          </cell>
        </row>
        <row r="3207">
          <cell r="A3207" t="str">
            <v>DE Kentucky / ULHP - Woodsdale / Production / V2011 EXP</v>
          </cell>
          <cell r="B3207">
            <v>0</v>
          </cell>
        </row>
        <row r="3208">
          <cell r="A3208" t="str">
            <v>DE Kentucky / ULHP - Woodsdale / V2009</v>
          </cell>
          <cell r="B3208" t="str">
            <v>MACRS 15</v>
          </cell>
        </row>
        <row r="3209">
          <cell r="A3209" t="str">
            <v>DE Kentucky / ULHP - Woodsdale / V2010</v>
          </cell>
          <cell r="B3209" t="str">
            <v>MACRS 15</v>
          </cell>
        </row>
        <row r="3210">
          <cell r="A3210" t="str">
            <v>DE Kentucky / ULHP - Woodsdale / V2011</v>
          </cell>
          <cell r="B3210" t="str">
            <v>MACRS 15</v>
          </cell>
        </row>
        <row r="3211">
          <cell r="A3211" t="str">
            <v>DE Kentucky / ULHP - Woodsdale / V2012</v>
          </cell>
          <cell r="B3211" t="str">
            <v>MACRS 15</v>
          </cell>
        </row>
        <row r="3212">
          <cell r="A3212" t="str">
            <v>DE Kentucky / ULHP - Woodsdale / V2013</v>
          </cell>
          <cell r="B3212" t="str">
            <v>MACRS 15</v>
          </cell>
        </row>
        <row r="3213">
          <cell r="A3213" t="str">
            <v>DE Kentucky / ULHP - Woodsdale / V2014</v>
          </cell>
          <cell r="B3213" t="str">
            <v>MACRS 15</v>
          </cell>
        </row>
        <row r="3214">
          <cell r="A3214" t="str">
            <v>DE Kentucky / ULHP - Woodsdale / V2015</v>
          </cell>
          <cell r="B3214" t="str">
            <v>MACRS 15</v>
          </cell>
        </row>
        <row r="3215">
          <cell r="A3215" t="str">
            <v>DE Kentucky / ULHP - Woodsdale / V2016</v>
          </cell>
          <cell r="B3215" t="str">
            <v>MACRS 15</v>
          </cell>
        </row>
        <row r="3216">
          <cell r="A3216" t="str">
            <v>DE Kentucky / ULHP - Woodsdale / V2017</v>
          </cell>
          <cell r="B3216" t="str">
            <v>MACRS 15</v>
          </cell>
        </row>
        <row r="3217">
          <cell r="A3217" t="str">
            <v>DE Kentucky / ULHP - Woodsdale / V2018</v>
          </cell>
          <cell r="B3217" t="str">
            <v>MACRS 15</v>
          </cell>
        </row>
        <row r="3218">
          <cell r="A3218" t="str">
            <v>DE Kentucky / ULHP - Woodsdale / V2019</v>
          </cell>
          <cell r="B3218" t="str">
            <v>MACRS 15</v>
          </cell>
        </row>
        <row r="3219">
          <cell r="A3219" t="str">
            <v>DE Kentucky / ULHP - Woodsdale RW / Non-Reg Caleb / V1992</v>
          </cell>
          <cell r="B3219">
            <v>0</v>
          </cell>
        </row>
        <row r="3220">
          <cell r="A3220" t="str">
            <v>DE Kentucky / ULHP - Woodsdale RW / Production / V1992</v>
          </cell>
          <cell r="B3220">
            <v>0</v>
          </cell>
        </row>
        <row r="3221">
          <cell r="A3221" t="str">
            <v>DE Kentucky / Undefined / Elec Allocable / V2009</v>
          </cell>
          <cell r="B3221">
            <v>0</v>
          </cell>
        </row>
        <row r="3222">
          <cell r="A3222" t="str">
            <v>DE Ohio / CGE - Aux Prod / Production / V1958</v>
          </cell>
          <cell r="B3222">
            <v>0</v>
          </cell>
        </row>
        <row r="3223">
          <cell r="A3223" t="str">
            <v>DE Ohio / CGE - Aux Prod / Production / V1960</v>
          </cell>
          <cell r="B3223">
            <v>0</v>
          </cell>
        </row>
        <row r="3224">
          <cell r="A3224" t="str">
            <v>DE Ohio / CGE - Aux Prod / Production / V1965</v>
          </cell>
          <cell r="B3224">
            <v>0</v>
          </cell>
        </row>
        <row r="3225">
          <cell r="A3225" t="str">
            <v>DE Ohio / CGE - Aux Prod / Production / V1966</v>
          </cell>
          <cell r="B3225">
            <v>0</v>
          </cell>
        </row>
        <row r="3226">
          <cell r="A3226" t="str">
            <v>DE Ohio / CGE - Aux Prod / Production / V1967</v>
          </cell>
          <cell r="B3226">
            <v>0</v>
          </cell>
        </row>
        <row r="3227">
          <cell r="A3227" t="str">
            <v>DE Ohio / CGE - Aux Prod / Production / V1968</v>
          </cell>
          <cell r="B3227">
            <v>0</v>
          </cell>
        </row>
        <row r="3228">
          <cell r="A3228" t="str">
            <v>DE Ohio / CGE - Aux Prod / Production / V1969</v>
          </cell>
          <cell r="B3228">
            <v>0</v>
          </cell>
        </row>
        <row r="3229">
          <cell r="A3229" t="str">
            <v>DE Ohio / CGE - Aux Prod / Production / V1970</v>
          </cell>
          <cell r="B3229">
            <v>0</v>
          </cell>
        </row>
        <row r="3230">
          <cell r="A3230" t="str">
            <v>DE Ohio / CGE - Aux Prod / Production / V1971</v>
          </cell>
          <cell r="B3230">
            <v>0</v>
          </cell>
        </row>
        <row r="3231">
          <cell r="A3231" t="str">
            <v>DE Ohio / CGE - Aux Prod / Production / V1972</v>
          </cell>
          <cell r="B3231">
            <v>0</v>
          </cell>
        </row>
        <row r="3232">
          <cell r="A3232" t="str">
            <v>DE Ohio / CGE - Aux Prod / Production / V1973</v>
          </cell>
        </row>
        <row r="3233">
          <cell r="A3233" t="str">
            <v>DE Ohio / CGE - Aux Prod / Production / V1974</v>
          </cell>
        </row>
        <row r="3234">
          <cell r="A3234" t="str">
            <v>DE Ohio / CGE - Aux Prod / Production / V1975</v>
          </cell>
        </row>
        <row r="3235">
          <cell r="A3235" t="str">
            <v>DE Ohio / CGE - Aux Prod / Production / V1976</v>
          </cell>
        </row>
        <row r="3236">
          <cell r="A3236" t="str">
            <v>DE Ohio / CGE - Aux Prod / Production / V1977</v>
          </cell>
        </row>
        <row r="3237">
          <cell r="A3237" t="str">
            <v>DE Ohio / CGE - Aux Prod / Production / V1978</v>
          </cell>
        </row>
        <row r="3238">
          <cell r="A3238" t="str">
            <v>DE Ohio / CGE - Aux Prod / Production / V1979</v>
          </cell>
        </row>
        <row r="3239">
          <cell r="A3239" t="str">
            <v>DE Ohio / CGE - Aux Prod / Production / V1980</v>
          </cell>
        </row>
        <row r="3240">
          <cell r="A3240" t="str">
            <v>DE Ohio / CGE - Aux Prod / Production / V1981</v>
          </cell>
        </row>
        <row r="3241">
          <cell r="A3241" t="str">
            <v>DE Ohio / CGE - Aux Prod / Production / V1982</v>
          </cell>
        </row>
        <row r="3242">
          <cell r="A3242" t="str">
            <v>DE Ohio / CGE - Aux Prod / Production / V1983</v>
          </cell>
        </row>
        <row r="3243">
          <cell r="A3243" t="str">
            <v>DE Ohio / CGE - Aux Prod / Production / V1984</v>
          </cell>
        </row>
        <row r="3244">
          <cell r="A3244" t="str">
            <v>DE Ohio / CGE - Aux Prod / Production / V1985</v>
          </cell>
        </row>
        <row r="3245">
          <cell r="A3245" t="str">
            <v>DE Ohio / CGE - Aux Prod / Production / V1986</v>
          </cell>
        </row>
        <row r="3246">
          <cell r="A3246" t="str">
            <v>DE Ohio / CGE - Aux Prod / Production / V1987</v>
          </cell>
        </row>
        <row r="3247">
          <cell r="A3247" t="str">
            <v>DE Ohio / CGE - Aux Prod / Production / V1988</v>
          </cell>
        </row>
        <row r="3248">
          <cell r="A3248" t="str">
            <v>DE Ohio / CGE - Aux Prod / Production / V1989</v>
          </cell>
        </row>
        <row r="3249">
          <cell r="A3249" t="str">
            <v>DE Ohio / CGE - Aux Prod / Production / V1990</v>
          </cell>
        </row>
        <row r="3250">
          <cell r="A3250" t="str">
            <v>DE Ohio / CGE - Aux Prod / Production / V1991</v>
          </cell>
        </row>
        <row r="3251">
          <cell r="A3251" t="str">
            <v>DE Ohio / CGE - Aux Prod / Production / V1992</v>
          </cell>
        </row>
        <row r="3252">
          <cell r="A3252" t="str">
            <v>DE Ohio / CGE - Aux Prod / Production / V1993</v>
          </cell>
        </row>
        <row r="3253">
          <cell r="A3253" t="str">
            <v>DE Ohio / CGE - Aux Prod / Production / V1994</v>
          </cell>
        </row>
        <row r="3254">
          <cell r="A3254" t="str">
            <v>DE Ohio / CGE - Aux Prod / Production / V1995</v>
          </cell>
        </row>
        <row r="3255">
          <cell r="A3255" t="str">
            <v>DE Ohio / CGE - Aux Prod / Production / V1996</v>
          </cell>
        </row>
        <row r="3256">
          <cell r="A3256" t="str">
            <v>DE Ohio / CGE - Aux Prod / Production / V1997</v>
          </cell>
        </row>
        <row r="3257">
          <cell r="A3257" t="str">
            <v>DE Ohio / CGE - Aux Prod / Production / V1998</v>
          </cell>
        </row>
        <row r="3258">
          <cell r="A3258" t="str">
            <v>DE Ohio / CGE - Aux Prod / Production / V1999</v>
          </cell>
        </row>
        <row r="3259">
          <cell r="A3259" t="str">
            <v>DE Ohio / CGE - Aux Prod / Production / V2000</v>
          </cell>
        </row>
        <row r="3260">
          <cell r="A3260" t="str">
            <v>DE Ohio / CGE - Aux Prod / Production / V2001</v>
          </cell>
        </row>
        <row r="3261">
          <cell r="A3261" t="str">
            <v>DE Ohio / CGE - Aux Prod / Production / V2001 30%</v>
          </cell>
        </row>
        <row r="3262">
          <cell r="A3262" t="str">
            <v>DE Ohio / CGE - Aux Prod / Production / V2002</v>
          </cell>
        </row>
        <row r="3263">
          <cell r="A3263" t="str">
            <v>DE Ohio / CGE - Aux Prod / Production / V2002 30%</v>
          </cell>
        </row>
        <row r="3264">
          <cell r="A3264" t="str">
            <v>DE Ohio / CGE - Aux Prod / Production / V2003</v>
          </cell>
        </row>
        <row r="3265">
          <cell r="A3265" t="str">
            <v>DE Ohio / CGE - Aux Prod / Production / V2003 30%</v>
          </cell>
        </row>
        <row r="3266">
          <cell r="A3266" t="str">
            <v>DE Ohio / CGE - Aux Prod / Production / V2003 50%</v>
          </cell>
        </row>
        <row r="3267">
          <cell r="A3267" t="str">
            <v>DE Ohio / CGE - Aux Prod / Production / V2004</v>
          </cell>
        </row>
        <row r="3268">
          <cell r="A3268" t="str">
            <v>DE Ohio / CGE - Aux Prod / Production / V2004 30%</v>
          </cell>
        </row>
        <row r="3269">
          <cell r="A3269" t="str">
            <v>DE Ohio / CGE - Aux Prod / Production / V2004 50%</v>
          </cell>
        </row>
        <row r="3270">
          <cell r="A3270" t="str">
            <v>DE Ohio / CGE - Aux Prod / Production / V2005</v>
          </cell>
        </row>
        <row r="3271">
          <cell r="A3271" t="str">
            <v>DE Ohio / CGE - Aux Prod / Production / V2005 30%</v>
          </cell>
        </row>
        <row r="3272">
          <cell r="A3272" t="str">
            <v>DE Ohio / CGE - Aux Prod / Production / V2005 50%</v>
          </cell>
        </row>
        <row r="3273">
          <cell r="A3273" t="str">
            <v>DE Ohio / CGE - Aux Prod / Production / V2005 EXP</v>
          </cell>
        </row>
        <row r="3274">
          <cell r="A3274" t="str">
            <v>DE Ohio / CGE - Aux Prod / Production / V2006</v>
          </cell>
        </row>
        <row r="3275">
          <cell r="A3275" t="str">
            <v>DE Ohio / CGE - Aux Prod / Production / V2007</v>
          </cell>
        </row>
        <row r="3276">
          <cell r="A3276" t="str">
            <v>DE Ohio / CGE - Aux Prod / Production / V2008</v>
          </cell>
        </row>
        <row r="3277">
          <cell r="A3277" t="str">
            <v>DE Ohio / CGE - Aux Prod / Production / V2009</v>
          </cell>
        </row>
        <row r="3278">
          <cell r="A3278" t="str">
            <v>DE Ohio / CGE - Aux Prod / Production / V2009 EXP</v>
          </cell>
        </row>
        <row r="3279">
          <cell r="A3279" t="str">
            <v>DE Ohio / CGE - Aux Prod / Production / V2010</v>
          </cell>
        </row>
        <row r="3280">
          <cell r="A3280" t="str">
            <v>DE Ohio / CGE - Com General ARO / Common / V2009</v>
          </cell>
        </row>
        <row r="3281">
          <cell r="A3281" t="str">
            <v>DE Ohio / CGE - Com General ARO / Common / V2010</v>
          </cell>
        </row>
        <row r="3282">
          <cell r="A3282" t="str">
            <v>DE Ohio / CGE - Com General ARO / Common / V2011</v>
          </cell>
        </row>
        <row r="3283">
          <cell r="A3283" t="str">
            <v>DE Ohio / CGE - Com General ARO / V2009</v>
          </cell>
        </row>
        <row r="3284">
          <cell r="A3284" t="str">
            <v>DE Ohio / CGE - Com General ARO / V2010</v>
          </cell>
        </row>
        <row r="3285">
          <cell r="A3285" t="str">
            <v>DE Ohio / CGE - Com General ARO / V2011</v>
          </cell>
        </row>
        <row r="3286">
          <cell r="A3286" t="str">
            <v>DE Ohio / CGE - Com Land / Common / V1953</v>
          </cell>
        </row>
        <row r="3287">
          <cell r="A3287" t="str">
            <v>DE Ohio / CGE - Com Land / Common / V1954</v>
          </cell>
        </row>
        <row r="3288">
          <cell r="A3288" t="str">
            <v>DE Ohio / CGE - Com Land / Common / V1955</v>
          </cell>
        </row>
        <row r="3289">
          <cell r="A3289" t="str">
            <v>DE Ohio / CGE - Com Land / Common / V1957</v>
          </cell>
        </row>
        <row r="3290">
          <cell r="A3290" t="str">
            <v>DE Ohio / CGE - Com Land / Common / V1958</v>
          </cell>
        </row>
        <row r="3291">
          <cell r="A3291" t="str">
            <v>DE Ohio / CGE - Com Land / Common / V1959</v>
          </cell>
        </row>
        <row r="3292">
          <cell r="A3292" t="str">
            <v>DE Ohio / CGE - Com Land / Common / V1961</v>
          </cell>
        </row>
        <row r="3293">
          <cell r="A3293" t="str">
            <v>DE Ohio / CGE - Com Land / Common / V1964</v>
          </cell>
        </row>
        <row r="3294">
          <cell r="A3294" t="str">
            <v>DE Ohio / CGE - Com Land / Common / V1966</v>
          </cell>
        </row>
        <row r="3295">
          <cell r="A3295" t="str">
            <v>DE Ohio / CGE - Com Land / Common / V1967</v>
          </cell>
        </row>
        <row r="3296">
          <cell r="A3296" t="str">
            <v>DE Ohio / CGE - Com Land / Common / V1968</v>
          </cell>
        </row>
        <row r="3297">
          <cell r="A3297" t="str">
            <v>DE Ohio / CGE - Com Land / Common / V1969</v>
          </cell>
        </row>
        <row r="3298">
          <cell r="A3298" t="str">
            <v>DE Ohio / CGE - Com Land / Common / V1970</v>
          </cell>
        </row>
        <row r="3299">
          <cell r="A3299" t="str">
            <v>DE Ohio / CGE - Com Land / Common / V1971</v>
          </cell>
        </row>
        <row r="3300">
          <cell r="A3300" t="str">
            <v>DE Ohio / CGE - Com Land / Common / V1973</v>
          </cell>
        </row>
        <row r="3301">
          <cell r="A3301" t="str">
            <v>DE Ohio / CGE - Com Land / Common / V1974</v>
          </cell>
        </row>
        <row r="3302">
          <cell r="A3302" t="str">
            <v>DE Ohio / CGE - Com Land / Common / V1979</v>
          </cell>
        </row>
        <row r="3303">
          <cell r="A3303" t="str">
            <v>DE Ohio / CGE - Com Land / Common / V1990</v>
          </cell>
        </row>
        <row r="3304">
          <cell r="A3304" t="str">
            <v>DE Ohio / CGE - Com Land / Common / V1991</v>
          </cell>
        </row>
        <row r="3305">
          <cell r="A3305" t="str">
            <v>DE Ohio / CGE - Com Land / Common / V1993</v>
          </cell>
        </row>
        <row r="3306">
          <cell r="A3306" t="str">
            <v>DE Ohio / CGE - Com Land / Common / V1994</v>
          </cell>
        </row>
        <row r="3307">
          <cell r="A3307" t="str">
            <v>DE Ohio / CGE - Com Land / Common / V1995</v>
          </cell>
        </row>
        <row r="3308">
          <cell r="A3308" t="str">
            <v>DE Ohio / CGE - Com Land / Common / V1996</v>
          </cell>
        </row>
        <row r="3309">
          <cell r="A3309" t="str">
            <v>DE Ohio / CGE - Com Land / Common / V1997</v>
          </cell>
        </row>
        <row r="3310">
          <cell r="A3310" t="str">
            <v>DE Ohio / CGE - Com Land / Common / V2006</v>
          </cell>
        </row>
        <row r="3311">
          <cell r="A3311" t="str">
            <v>DE Ohio / CGE - Com Land / Common / V2007</v>
          </cell>
        </row>
        <row r="3312">
          <cell r="A3312" t="str">
            <v>DE Ohio / CGE - Com Land / Common / V2008</v>
          </cell>
        </row>
        <row r="3313">
          <cell r="A3313" t="str">
            <v>DE Ohio / CGE - Com Land / Common / V2009</v>
          </cell>
        </row>
        <row r="3314">
          <cell r="A3314" t="str">
            <v>DE Ohio / CGE - Com Land / Common / V2010</v>
          </cell>
        </row>
        <row r="3315">
          <cell r="A3315" t="str">
            <v>DE Ohio / CGE - Com Land / Common / V2011</v>
          </cell>
        </row>
        <row r="3316">
          <cell r="A3316" t="str">
            <v>DE Ohio / CGE - Com Land / V1953</v>
          </cell>
        </row>
        <row r="3317">
          <cell r="A3317" t="str">
            <v>DE Ohio / CGE - Com Land / V1954</v>
          </cell>
        </row>
        <row r="3318">
          <cell r="A3318" t="str">
            <v>DE Ohio / CGE - Com Land / V1955</v>
          </cell>
        </row>
        <row r="3319">
          <cell r="A3319" t="str">
            <v>DE Ohio / CGE - Com Land / V1957</v>
          </cell>
        </row>
        <row r="3320">
          <cell r="A3320" t="str">
            <v>DE Ohio / CGE - Com Land / V1958</v>
          </cell>
        </row>
        <row r="3321">
          <cell r="A3321" t="str">
            <v>DE Ohio / CGE - Com Land / V1959</v>
          </cell>
        </row>
        <row r="3322">
          <cell r="A3322" t="str">
            <v>DE Ohio / CGE - Com Land / V1961</v>
          </cell>
        </row>
        <row r="3323">
          <cell r="A3323" t="str">
            <v>DE Ohio / CGE - Com Land / V1964</v>
          </cell>
        </row>
        <row r="3324">
          <cell r="A3324" t="str">
            <v>DE Ohio / CGE - Com Land / V1966</v>
          </cell>
        </row>
        <row r="3325">
          <cell r="A3325" t="str">
            <v>DE Ohio / CGE - Com Land / V1967</v>
          </cell>
        </row>
        <row r="3326">
          <cell r="A3326" t="str">
            <v>DE Ohio / CGE - Com Land / V1968</v>
          </cell>
        </row>
        <row r="3327">
          <cell r="A3327" t="str">
            <v>DE Ohio / CGE - Com Land / V1969</v>
          </cell>
        </row>
        <row r="3328">
          <cell r="A3328" t="str">
            <v>DE Ohio / CGE - Com Land / V1970</v>
          </cell>
        </row>
        <row r="3329">
          <cell r="A3329" t="str">
            <v>DE Ohio / CGE - Com Land / V1971</v>
          </cell>
        </row>
        <row r="3330">
          <cell r="A3330" t="str">
            <v>DE Ohio / CGE - Com Land / V1973</v>
          </cell>
        </row>
        <row r="3331">
          <cell r="A3331" t="str">
            <v>DE Ohio / CGE - Com Land / V1974</v>
          </cell>
        </row>
        <row r="3332">
          <cell r="A3332" t="str">
            <v>DE Ohio / CGE - Com Land / V1979</v>
          </cell>
        </row>
        <row r="3333">
          <cell r="A3333" t="str">
            <v>DE Ohio / CGE - Com Land / V1990</v>
          </cell>
        </row>
        <row r="3334">
          <cell r="A3334" t="str">
            <v>DE Ohio / CGE - Com Land / V1991</v>
          </cell>
        </row>
        <row r="3335">
          <cell r="A3335" t="str">
            <v>DE Ohio / CGE - Com Land / V1993</v>
          </cell>
        </row>
        <row r="3336">
          <cell r="A3336" t="str">
            <v>DE Ohio / CGE - Com Land / V1994</v>
          </cell>
        </row>
        <row r="3337">
          <cell r="A3337" t="str">
            <v>DE Ohio / CGE - Com Land / V1995</v>
          </cell>
        </row>
        <row r="3338">
          <cell r="A3338" t="str">
            <v>DE Ohio / CGE - Com Land / V1996</v>
          </cell>
        </row>
        <row r="3339">
          <cell r="A3339" t="str">
            <v>DE Ohio / CGE - Com Land / V1997</v>
          </cell>
        </row>
        <row r="3340">
          <cell r="A3340" t="str">
            <v>DE Ohio / CGE - Com Land / V2006</v>
          </cell>
        </row>
        <row r="3341">
          <cell r="A3341" t="str">
            <v>DE Ohio / CGE - Com Land / V2007</v>
          </cell>
        </row>
        <row r="3342">
          <cell r="A3342" t="str">
            <v>DE Ohio / CGE - Com Land / V2008</v>
          </cell>
        </row>
        <row r="3343">
          <cell r="A3343" t="str">
            <v>DE Ohio / CGE - Com Land / V2009</v>
          </cell>
        </row>
        <row r="3344">
          <cell r="A3344" t="str">
            <v>DE Ohio / CGE - Com Land / V2009 - Model</v>
          </cell>
          <cell r="B3344" t="str">
            <v>Zero</v>
          </cell>
        </row>
        <row r="3345">
          <cell r="A3345" t="str">
            <v>DE Ohio / CGE - Com Land / V2010</v>
          </cell>
          <cell r="B3345" t="str">
            <v>Zero</v>
          </cell>
        </row>
        <row r="3346">
          <cell r="A3346" t="str">
            <v>DE Ohio / CGE - Com Land / V2010 - Model</v>
          </cell>
          <cell r="B3346" t="str">
            <v>Zero</v>
          </cell>
        </row>
        <row r="3347">
          <cell r="A3347" t="str">
            <v>DE Ohio / CGE - Com Land / V2011</v>
          </cell>
          <cell r="B3347" t="str">
            <v>Zero</v>
          </cell>
        </row>
        <row r="3348">
          <cell r="A3348" t="str">
            <v>DE Ohio / CGE - Com Land / V2011 - Model</v>
          </cell>
          <cell r="B3348" t="str">
            <v>Zero</v>
          </cell>
        </row>
        <row r="3349">
          <cell r="A3349" t="str">
            <v>DE Ohio / CGE - Com Land / V2012 - Model</v>
          </cell>
          <cell r="B3349" t="str">
            <v>Zero</v>
          </cell>
        </row>
        <row r="3350">
          <cell r="A3350" t="str">
            <v>DE Ohio / CGE - Com Land / V2013 - Model</v>
          </cell>
          <cell r="B3350" t="str">
            <v>Zero</v>
          </cell>
        </row>
        <row r="3351">
          <cell r="A3351" t="str">
            <v>DE Ohio / CGE - Com Land / V2014 - Model</v>
          </cell>
          <cell r="B3351" t="str">
            <v>Zero</v>
          </cell>
        </row>
        <row r="3352">
          <cell r="A3352" t="str">
            <v>DE Ohio / CGE - Com Land / V2015 - Model</v>
          </cell>
          <cell r="B3352" t="str">
            <v>Zero</v>
          </cell>
        </row>
        <row r="3353">
          <cell r="A3353" t="str">
            <v>DE Ohio / CGE - Com Land / V2016 - Model</v>
          </cell>
          <cell r="B3353" t="str">
            <v>Zero</v>
          </cell>
        </row>
        <row r="3354">
          <cell r="A3354" t="str">
            <v>DE Ohio / CGE - Com Organization / Common / V1953</v>
          </cell>
          <cell r="B3354">
            <v>0</v>
          </cell>
        </row>
        <row r="3355">
          <cell r="A3355" t="str">
            <v>DE Ohio / CGE - Com Organization / V1953</v>
          </cell>
          <cell r="B3355">
            <v>0</v>
          </cell>
        </row>
        <row r="3356">
          <cell r="A3356" t="str">
            <v>DE Ohio / CGE - Com Software / Common / V1993</v>
          </cell>
          <cell r="B3356">
            <v>0</v>
          </cell>
        </row>
        <row r="3357">
          <cell r="A3357" t="str">
            <v>DE Ohio / CGE - Com Software / Common / V1994</v>
          </cell>
          <cell r="B3357">
            <v>0</v>
          </cell>
        </row>
        <row r="3358">
          <cell r="A3358" t="str">
            <v>DE Ohio / CGE - Com Software / Common / V1999</v>
          </cell>
          <cell r="B3358">
            <v>0</v>
          </cell>
        </row>
        <row r="3359">
          <cell r="A3359" t="str">
            <v>DE Ohio / CGE - Com Software / Common / V2000</v>
          </cell>
          <cell r="B3359">
            <v>0</v>
          </cell>
        </row>
        <row r="3360">
          <cell r="A3360" t="str">
            <v>DE Ohio / CGE - Com Software / Common / V2001</v>
          </cell>
        </row>
        <row r="3361">
          <cell r="A3361" t="str">
            <v>DE Ohio / CGE - Com Software / Common / V2001 30%</v>
          </cell>
        </row>
        <row r="3362">
          <cell r="A3362" t="str">
            <v>DE Ohio / CGE - Com Software / Common / V2002</v>
          </cell>
        </row>
        <row r="3363">
          <cell r="A3363" t="str">
            <v>DE Ohio / CGE - Com Software / Common / V2002 30%</v>
          </cell>
        </row>
        <row r="3364">
          <cell r="A3364" t="str">
            <v>DE Ohio / CGE - Com Software / Common / V2003</v>
          </cell>
        </row>
        <row r="3365">
          <cell r="A3365" t="str">
            <v>DE Ohio / CGE - Com Software / Common / V2003 30%</v>
          </cell>
        </row>
        <row r="3366">
          <cell r="A3366" t="str">
            <v>DE Ohio / CGE - Com Software / Common / V2003 50%</v>
          </cell>
        </row>
        <row r="3367">
          <cell r="A3367" t="str">
            <v>DE Ohio / CGE - Com Software / Common / V2004</v>
          </cell>
        </row>
        <row r="3368">
          <cell r="A3368" t="str">
            <v>DE Ohio / CGE - Com Software / Common / V2004 30%</v>
          </cell>
        </row>
        <row r="3369">
          <cell r="A3369" t="str">
            <v>DE Ohio / CGE - Com Software / Common / V2004 50%</v>
          </cell>
        </row>
        <row r="3370">
          <cell r="A3370" t="str">
            <v>DE Ohio / CGE - Com Software / Common / V2005</v>
          </cell>
        </row>
        <row r="3371">
          <cell r="A3371" t="str">
            <v>DE Ohio / CGE - Com Software / Common / V2005 30%</v>
          </cell>
        </row>
        <row r="3372">
          <cell r="A3372" t="str">
            <v>DE Ohio / CGE - Com Software / Common / V2005 50%</v>
          </cell>
        </row>
        <row r="3373">
          <cell r="A3373" t="str">
            <v>DE Ohio / CGE - Com Software / Common / V2006</v>
          </cell>
        </row>
        <row r="3374">
          <cell r="A3374" t="str">
            <v>DE Ohio / CGE - Com Software / Common / V2007</v>
          </cell>
        </row>
        <row r="3375">
          <cell r="A3375" t="str">
            <v>DE Ohio / CGE - Com Software / Common / V2008</v>
          </cell>
        </row>
        <row r="3376">
          <cell r="A3376" t="str">
            <v>DE Ohio / CGE - Com Software / Common / V2008 50%</v>
          </cell>
        </row>
        <row r="3377">
          <cell r="A3377" t="str">
            <v>DE Ohio / CGE - Com Software / Common / V2009</v>
          </cell>
        </row>
        <row r="3378">
          <cell r="A3378" t="str">
            <v>DE Ohio / CGE - Com Software / Common / V2009 50%</v>
          </cell>
        </row>
        <row r="3379">
          <cell r="A3379" t="str">
            <v>DE Ohio / CGE - Com Software / Common / V2010</v>
          </cell>
        </row>
        <row r="3380">
          <cell r="A3380" t="str">
            <v>DE Ohio / CGE - Com Software / Common / V2010 100%</v>
          </cell>
        </row>
        <row r="3381">
          <cell r="A3381" t="str">
            <v>DE Ohio / CGE - Com Software / Common / V2010 50%</v>
          </cell>
        </row>
        <row r="3382">
          <cell r="A3382" t="str">
            <v>DE Ohio / CGE - Com Software / Common / V2011</v>
          </cell>
        </row>
        <row r="3383">
          <cell r="A3383" t="str">
            <v>DE Ohio / CGE - Com Software / Common / V2011 100%</v>
          </cell>
        </row>
        <row r="3384">
          <cell r="A3384" t="str">
            <v>DE Ohio / CGE - Com Software / Common / V2011 50%</v>
          </cell>
        </row>
        <row r="3385">
          <cell r="A3385" t="str">
            <v>DE Ohio / CGE - Com Software / V1993</v>
          </cell>
        </row>
        <row r="3386">
          <cell r="A3386" t="str">
            <v>DE Ohio / CGE - Com Software / V1994</v>
          </cell>
        </row>
        <row r="3387">
          <cell r="A3387" t="str">
            <v>DE Ohio / CGE - Com Software / V1999</v>
          </cell>
        </row>
        <row r="3388">
          <cell r="A3388" t="str">
            <v>DE Ohio / CGE - Com Software / V2000</v>
          </cell>
        </row>
        <row r="3389">
          <cell r="A3389" t="str">
            <v>DE Ohio / CGE - Com Software / V2001</v>
          </cell>
        </row>
        <row r="3390">
          <cell r="A3390" t="str">
            <v>DE Ohio / CGE - Com Software / V2001 30%</v>
          </cell>
        </row>
        <row r="3391">
          <cell r="A3391" t="str">
            <v>DE Ohio / CGE - Com Software / V2002</v>
          </cell>
        </row>
        <row r="3392">
          <cell r="A3392" t="str">
            <v>DE Ohio / CGE - Com Software / V2002 30%</v>
          </cell>
          <cell r="B3392">
            <v>0</v>
          </cell>
        </row>
        <row r="3393">
          <cell r="A3393" t="str">
            <v>DE Ohio / CGE - Com Software / V2003</v>
          </cell>
          <cell r="B3393">
            <v>0</v>
          </cell>
        </row>
        <row r="3394">
          <cell r="A3394" t="str">
            <v>DE Ohio / CGE - Com Software / V2003 30%</v>
          </cell>
          <cell r="B3394">
            <v>0</v>
          </cell>
        </row>
        <row r="3395">
          <cell r="A3395" t="str">
            <v>DE Ohio / CGE - Com Software / V2003 50%</v>
          </cell>
          <cell r="B3395">
            <v>0</v>
          </cell>
        </row>
        <row r="3396">
          <cell r="A3396" t="str">
            <v>DE Ohio / CGE - Com Software / V2004</v>
          </cell>
          <cell r="B3396">
            <v>0</v>
          </cell>
        </row>
        <row r="3397">
          <cell r="A3397" t="str">
            <v>DE Ohio / CGE - Com Software / V2004 30%</v>
          </cell>
          <cell r="B3397">
            <v>0</v>
          </cell>
        </row>
        <row r="3398">
          <cell r="A3398" t="str">
            <v>DE Ohio / CGE - Com Software / V2004 50%</v>
          </cell>
          <cell r="B3398">
            <v>0</v>
          </cell>
        </row>
        <row r="3399">
          <cell r="A3399" t="str">
            <v>DE Ohio / CGE - Com Software / V2005</v>
          </cell>
          <cell r="B3399">
            <v>0</v>
          </cell>
        </row>
        <row r="3400">
          <cell r="A3400" t="str">
            <v>DE Ohio / CGE - Com Software / V2005 30%</v>
          </cell>
          <cell r="B3400">
            <v>0</v>
          </cell>
        </row>
        <row r="3401">
          <cell r="A3401" t="str">
            <v>DE Ohio / CGE - Com Software / V2005 50%</v>
          </cell>
          <cell r="B3401">
            <v>0</v>
          </cell>
        </row>
        <row r="3402">
          <cell r="A3402" t="str">
            <v>DE Ohio / CGE - Com Software / V2006</v>
          </cell>
          <cell r="B3402">
            <v>0</v>
          </cell>
        </row>
        <row r="3403">
          <cell r="A3403" t="str">
            <v>DE Ohio / CGE - Com Software / V2007</v>
          </cell>
          <cell r="B3403">
            <v>0</v>
          </cell>
        </row>
        <row r="3404">
          <cell r="A3404" t="str">
            <v>DE Ohio / CGE - Com Software / V2008</v>
          </cell>
          <cell r="B3404">
            <v>0</v>
          </cell>
        </row>
        <row r="3405">
          <cell r="A3405" t="str">
            <v>DE Ohio / CGE - Com Software / V2008 50%</v>
          </cell>
          <cell r="B3405">
            <v>0</v>
          </cell>
        </row>
        <row r="3406">
          <cell r="A3406" t="str">
            <v>DE Ohio / CGE - Com Software / V2009</v>
          </cell>
          <cell r="B3406">
            <v>0</v>
          </cell>
        </row>
        <row r="3407">
          <cell r="A3407" t="str">
            <v>DE Ohio / CGE - Com Software / V2009 - Model</v>
          </cell>
          <cell r="B3407" t="str">
            <v>Amort 36 Months</v>
          </cell>
        </row>
        <row r="3408">
          <cell r="A3408" t="str">
            <v>DE Ohio / CGE - Com Software / V2009 50%</v>
          </cell>
          <cell r="B3408">
            <v>0</v>
          </cell>
        </row>
        <row r="3409">
          <cell r="A3409" t="str">
            <v>DE Ohio / CGE - Com Software / V2010</v>
          </cell>
          <cell r="B3409">
            <v>0</v>
          </cell>
        </row>
        <row r="3410">
          <cell r="A3410" t="str">
            <v>DE Ohio / CGE - Com Software / V2010 - Model</v>
          </cell>
          <cell r="B3410" t="str">
            <v>Amort 36 Months</v>
          </cell>
        </row>
        <row r="3411">
          <cell r="A3411" t="str">
            <v>DE Ohio / CGE - Com Software / V2010 100%</v>
          </cell>
          <cell r="B3411" t="str">
            <v>Amort 36 Months</v>
          </cell>
        </row>
        <row r="3412">
          <cell r="A3412" t="str">
            <v>DE Ohio / CGE - Com Software / V2010 50%</v>
          </cell>
          <cell r="B3412" t="str">
            <v>Amort 36 Months</v>
          </cell>
        </row>
        <row r="3413">
          <cell r="A3413" t="str">
            <v>DE Ohio / CGE - Com Software / V2011</v>
          </cell>
          <cell r="B3413" t="str">
            <v>Amort 36 Months</v>
          </cell>
        </row>
        <row r="3414">
          <cell r="A3414" t="str">
            <v>DE Ohio / CGE - Com Software / V2011 - Model</v>
          </cell>
          <cell r="B3414" t="str">
            <v>Amort 36 Months</v>
          </cell>
        </row>
        <row r="3415">
          <cell r="A3415" t="str">
            <v>DE Ohio / CGE - Com Software / V2011 100%</v>
          </cell>
          <cell r="B3415" t="str">
            <v>Amort 36 Months</v>
          </cell>
        </row>
        <row r="3416">
          <cell r="A3416" t="str">
            <v>DE Ohio / CGE - Com Software / V2011 50%</v>
          </cell>
          <cell r="B3416" t="str">
            <v>Amort 36 Months</v>
          </cell>
        </row>
        <row r="3417">
          <cell r="A3417" t="str">
            <v>DE Ohio / CGE - Com Software / V2012 - Model</v>
          </cell>
          <cell r="B3417" t="str">
            <v>Amort 36 Months</v>
          </cell>
        </row>
        <row r="3418">
          <cell r="A3418" t="str">
            <v>DE Ohio / CGE - Com Software / V2013 - Model</v>
          </cell>
          <cell r="B3418" t="str">
            <v>Amort 36 Months</v>
          </cell>
        </row>
        <row r="3419">
          <cell r="A3419" t="str">
            <v>DE Ohio / CGE - Com Software / V2014 - Model</v>
          </cell>
          <cell r="B3419" t="str">
            <v>Amort 36 Months</v>
          </cell>
        </row>
        <row r="3420">
          <cell r="A3420" t="str">
            <v>DE Ohio / CGE - Com Software / V2015 - Model</v>
          </cell>
          <cell r="B3420" t="str">
            <v>Amort 36 Months</v>
          </cell>
        </row>
        <row r="3421">
          <cell r="A3421" t="str">
            <v>DE Ohio / CGE - Com Software / V2016 - Model</v>
          </cell>
          <cell r="B3421" t="str">
            <v>Amort 36 Months</v>
          </cell>
        </row>
        <row r="3422">
          <cell r="A3422" t="str">
            <v>DE Ohio / CGE - Com Software / V2017 - Model</v>
          </cell>
          <cell r="B3422" t="str">
            <v>Amort 36 Months</v>
          </cell>
        </row>
        <row r="3423">
          <cell r="A3423" t="str">
            <v>DE Ohio / CGE - Com Software / V2018 - Model</v>
          </cell>
          <cell r="B3423" t="str">
            <v>Amort 36 Months</v>
          </cell>
        </row>
        <row r="3424">
          <cell r="A3424" t="str">
            <v>DE Ohio / CGE - Com Software / v2019 - model</v>
          </cell>
          <cell r="B3424" t="str">
            <v>Amort 36 Months</v>
          </cell>
        </row>
        <row r="3425">
          <cell r="A3425" t="str">
            <v>DE Ohio / CGE - Com Structures / Common / V1953</v>
          </cell>
          <cell r="B3425">
            <v>0</v>
          </cell>
        </row>
        <row r="3426">
          <cell r="A3426" t="str">
            <v>DE Ohio / CGE - Com Structures / Common / V1954</v>
          </cell>
          <cell r="B3426">
            <v>0</v>
          </cell>
        </row>
        <row r="3427">
          <cell r="A3427" t="str">
            <v>DE Ohio / CGE - Com Structures / Common / V1955</v>
          </cell>
          <cell r="B3427">
            <v>0</v>
          </cell>
        </row>
        <row r="3428">
          <cell r="A3428" t="str">
            <v>DE Ohio / CGE - Com Structures / Common / V1956</v>
          </cell>
          <cell r="B3428">
            <v>0</v>
          </cell>
        </row>
        <row r="3429">
          <cell r="A3429" t="str">
            <v>DE Ohio / CGE - Com Structures / Common / V1957</v>
          </cell>
          <cell r="B3429">
            <v>0</v>
          </cell>
        </row>
        <row r="3430">
          <cell r="A3430" t="str">
            <v>DE Ohio / CGE - Com Structures / Common / V1958</v>
          </cell>
          <cell r="B3430">
            <v>0</v>
          </cell>
        </row>
        <row r="3431">
          <cell r="A3431" t="str">
            <v>DE Ohio / CGE - Com Structures / Common / V1959</v>
          </cell>
          <cell r="B3431">
            <v>0</v>
          </cell>
        </row>
        <row r="3432">
          <cell r="A3432" t="str">
            <v>DE Ohio / CGE - Com Structures / Common / V1960</v>
          </cell>
          <cell r="B3432">
            <v>0</v>
          </cell>
        </row>
        <row r="3433">
          <cell r="A3433" t="str">
            <v>DE Ohio / CGE - Com Structures / Common / V1961</v>
          </cell>
          <cell r="B3433">
            <v>0</v>
          </cell>
        </row>
        <row r="3434">
          <cell r="A3434" t="str">
            <v>DE Ohio / CGE - Com Structures / Common / V1962</v>
          </cell>
          <cell r="B3434">
            <v>0</v>
          </cell>
        </row>
        <row r="3435">
          <cell r="A3435" t="str">
            <v>DE Ohio / CGE - Com Structures / Common / V1963</v>
          </cell>
          <cell r="B3435">
            <v>0</v>
          </cell>
        </row>
        <row r="3436">
          <cell r="A3436" t="str">
            <v>DE Ohio / CGE - Com Structures / Common / V1964</v>
          </cell>
          <cell r="B3436">
            <v>0</v>
          </cell>
        </row>
        <row r="3437">
          <cell r="A3437" t="str">
            <v>DE Ohio / CGE - Com Structures / Common / V1965</v>
          </cell>
          <cell r="B3437">
            <v>0</v>
          </cell>
        </row>
        <row r="3438">
          <cell r="A3438" t="str">
            <v>DE Ohio / CGE - Com Structures / Common / V1966</v>
          </cell>
          <cell r="B3438">
            <v>0</v>
          </cell>
        </row>
        <row r="3439">
          <cell r="A3439" t="str">
            <v>DE Ohio / CGE - Com Structures / Common / V1967</v>
          </cell>
          <cell r="B3439">
            <v>0</v>
          </cell>
        </row>
        <row r="3440">
          <cell r="A3440" t="str">
            <v>DE Ohio / CGE - Com Structures / Common / V1968</v>
          </cell>
        </row>
        <row r="3441">
          <cell r="A3441" t="str">
            <v>DE Ohio / CGE - Com Structures / Common / V1969</v>
          </cell>
        </row>
        <row r="3442">
          <cell r="A3442" t="str">
            <v>DE Ohio / CGE - Com Structures / Common / V1970</v>
          </cell>
        </row>
        <row r="3443">
          <cell r="A3443" t="str">
            <v>DE Ohio / CGE - Com Structures / Common / V1971</v>
          </cell>
        </row>
        <row r="3444">
          <cell r="A3444" t="str">
            <v>DE Ohio / CGE - Com Structures / Common / V1972</v>
          </cell>
        </row>
        <row r="3445">
          <cell r="A3445" t="str">
            <v>DE Ohio / CGE - Com Structures / Common / V1973</v>
          </cell>
        </row>
        <row r="3446">
          <cell r="A3446" t="str">
            <v>DE Ohio / CGE - Com Structures / Common / V1974</v>
          </cell>
        </row>
        <row r="3447">
          <cell r="A3447" t="str">
            <v>DE Ohio / CGE - Com Structures / Common / V1975</v>
          </cell>
        </row>
        <row r="3448">
          <cell r="A3448" t="str">
            <v>DE Ohio / CGE - Com Structures / Common / V1976</v>
          </cell>
        </row>
        <row r="3449">
          <cell r="A3449" t="str">
            <v>DE Ohio / CGE - Com Structures / Common / V1977</v>
          </cell>
        </row>
        <row r="3450">
          <cell r="A3450" t="str">
            <v>DE Ohio / CGE - Com Structures / Common / V1978</v>
          </cell>
        </row>
        <row r="3451">
          <cell r="A3451" t="str">
            <v>DE Ohio / CGE - Com Structures / Common / V1979</v>
          </cell>
        </row>
        <row r="3452">
          <cell r="A3452" t="str">
            <v>DE Ohio / CGE - Com Structures / Common / V1980</v>
          </cell>
        </row>
        <row r="3453">
          <cell r="A3453" t="str">
            <v>DE Ohio / CGE - Com Structures / Common / V1981</v>
          </cell>
        </row>
        <row r="3454">
          <cell r="A3454" t="str">
            <v>DE Ohio / CGE - Com Structures / Common / V1982</v>
          </cell>
        </row>
        <row r="3455">
          <cell r="A3455" t="str">
            <v>DE Ohio / CGE - Com Structures / Common / V1983</v>
          </cell>
        </row>
        <row r="3456">
          <cell r="A3456" t="str">
            <v>DE Ohio / CGE - Com Structures / Common / V1984</v>
          </cell>
        </row>
        <row r="3457">
          <cell r="A3457" t="str">
            <v>DE Ohio / CGE - Com Structures / Common / V1985</v>
          </cell>
        </row>
        <row r="3458">
          <cell r="A3458" t="str">
            <v>DE Ohio / CGE - Com Structures / Common / V1986</v>
          </cell>
        </row>
        <row r="3459">
          <cell r="A3459" t="str">
            <v>DE Ohio / CGE - Com Structures / Common / V1987</v>
          </cell>
        </row>
        <row r="3460">
          <cell r="A3460" t="str">
            <v>DE Ohio / CGE - Com Structures / Common / V1988</v>
          </cell>
        </row>
        <row r="3461">
          <cell r="A3461" t="str">
            <v>DE Ohio / CGE - Com Structures / Common / V1989</v>
          </cell>
        </row>
        <row r="3462">
          <cell r="A3462" t="str">
            <v>DE Ohio / CGE - Com Structures / Common / V1990</v>
          </cell>
        </row>
        <row r="3463">
          <cell r="A3463" t="str">
            <v>DE Ohio / CGE - Com Structures / Common / V1991</v>
          </cell>
        </row>
        <row r="3464">
          <cell r="A3464" t="str">
            <v>DE Ohio / CGE - Com Structures / Common / V1992</v>
          </cell>
        </row>
        <row r="3465">
          <cell r="A3465" t="str">
            <v>DE Ohio / CGE - Com Structures / Common / V1993</v>
          </cell>
        </row>
        <row r="3466">
          <cell r="A3466" t="str">
            <v>DE Ohio / CGE - Com Structures / Common / V1994</v>
          </cell>
        </row>
        <row r="3467">
          <cell r="A3467" t="str">
            <v>DE Ohio / CGE - Com Structures / Common / V1995</v>
          </cell>
        </row>
        <row r="3468">
          <cell r="A3468" t="str">
            <v>DE Ohio / CGE - Com Structures / Common / V1996</v>
          </cell>
        </row>
        <row r="3469">
          <cell r="A3469" t="str">
            <v>DE Ohio / CGE - Com Structures / Common / V1997</v>
          </cell>
        </row>
        <row r="3470">
          <cell r="A3470" t="str">
            <v>DE Ohio / CGE - Com Structures / Common / V1998</v>
          </cell>
        </row>
        <row r="3471">
          <cell r="A3471" t="str">
            <v>DE Ohio / CGE - Com Structures / Common / V1999</v>
          </cell>
        </row>
        <row r="3472">
          <cell r="A3472" t="str">
            <v>DE Ohio / CGE - Com Structures / Common / V2000</v>
          </cell>
        </row>
        <row r="3473">
          <cell r="A3473" t="str">
            <v>DE Ohio / CGE - Com Structures / Common / V2001</v>
          </cell>
        </row>
        <row r="3474">
          <cell r="A3474" t="str">
            <v>DE Ohio / CGE - Com Structures / Common / V2001 30%</v>
          </cell>
        </row>
        <row r="3475">
          <cell r="A3475" t="str">
            <v>DE Ohio / CGE - Com Structures / Common / V2002</v>
          </cell>
        </row>
        <row r="3476">
          <cell r="A3476" t="str">
            <v>DE Ohio / CGE - Com Structures / Common / V2002 30%</v>
          </cell>
        </row>
        <row r="3477">
          <cell r="A3477" t="str">
            <v>DE Ohio / CGE - Com Structures / Common / V2003</v>
          </cell>
        </row>
        <row r="3478">
          <cell r="A3478" t="str">
            <v>DE Ohio / CGE - Com Structures / Common / V2003 30%</v>
          </cell>
        </row>
        <row r="3479">
          <cell r="A3479" t="str">
            <v>DE Ohio / CGE - Com Structures / Common / V2003 50%</v>
          </cell>
        </row>
        <row r="3480">
          <cell r="A3480" t="str">
            <v>DE Ohio / CGE - Com Structures / Common / V2004</v>
          </cell>
        </row>
        <row r="3481">
          <cell r="A3481" t="str">
            <v>DE Ohio / CGE - Com Structures / Common / V2005</v>
          </cell>
        </row>
        <row r="3482">
          <cell r="A3482" t="str">
            <v>DE Ohio / CGE - Com Structures / Common / V2006</v>
          </cell>
        </row>
        <row r="3483">
          <cell r="A3483" t="str">
            <v>DE Ohio / CGE - Com Structures / Common / V2007</v>
          </cell>
        </row>
        <row r="3484">
          <cell r="A3484" t="str">
            <v>DE Ohio / CGE - Com Structures / Common / V2008</v>
          </cell>
        </row>
        <row r="3485">
          <cell r="A3485" t="str">
            <v>DE Ohio / CGE - Com Structures / Common / V2009</v>
          </cell>
        </row>
        <row r="3486">
          <cell r="A3486" t="str">
            <v>DE Ohio / CGE - Com Structures / Common / V2010</v>
          </cell>
        </row>
        <row r="3487">
          <cell r="A3487" t="str">
            <v>DE Ohio / CGE - Com Structures / Common / V2010 50%</v>
          </cell>
        </row>
        <row r="3488">
          <cell r="A3488" t="str">
            <v>DE Ohio / CGE - Com Structures / Common / V2011</v>
          </cell>
        </row>
        <row r="3489">
          <cell r="A3489" t="str">
            <v>DE Ohio / CGE - Com Structures / Common / V2011 50%</v>
          </cell>
        </row>
        <row r="3490">
          <cell r="A3490" t="str">
            <v>DE Ohio / CGE - Com Structures / V1953</v>
          </cell>
        </row>
        <row r="3491">
          <cell r="A3491" t="str">
            <v>DE Ohio / CGE - Com Structures / V1954</v>
          </cell>
        </row>
        <row r="3492">
          <cell r="A3492" t="str">
            <v>DE Ohio / CGE - Com Structures / V1955</v>
          </cell>
        </row>
        <row r="3493">
          <cell r="A3493" t="str">
            <v>DE Ohio / CGE - Com Structures / V1956</v>
          </cell>
        </row>
        <row r="3494">
          <cell r="A3494" t="str">
            <v>DE Ohio / CGE - Com Structures / V1957</v>
          </cell>
        </row>
        <row r="3495">
          <cell r="A3495" t="str">
            <v>DE Ohio / CGE - Com Structures / V1958</v>
          </cell>
        </row>
        <row r="3496">
          <cell r="A3496" t="str">
            <v>DE Ohio / CGE - Com Structures / V1959</v>
          </cell>
        </row>
        <row r="3497">
          <cell r="A3497" t="str">
            <v>DE Ohio / CGE - Com Structures / V1960</v>
          </cell>
        </row>
        <row r="3498">
          <cell r="A3498" t="str">
            <v>DE Ohio / CGE - Com Structures / V1961</v>
          </cell>
        </row>
        <row r="3499">
          <cell r="A3499" t="str">
            <v>DE Ohio / CGE - Com Structures / V1962</v>
          </cell>
        </row>
        <row r="3500">
          <cell r="A3500" t="str">
            <v>DE Ohio / CGE - Com Structures / V1963</v>
          </cell>
        </row>
        <row r="3501">
          <cell r="A3501" t="str">
            <v>DE Ohio / CGE - Com Structures / V1964</v>
          </cell>
        </row>
        <row r="3502">
          <cell r="A3502" t="str">
            <v>DE Ohio / CGE - Com Structures / V1965</v>
          </cell>
        </row>
        <row r="3503">
          <cell r="A3503" t="str">
            <v>DE Ohio / CGE - Com Structures / V1966</v>
          </cell>
        </row>
        <row r="3504">
          <cell r="A3504" t="str">
            <v>DE Ohio / CGE - Com Structures / V1967</v>
          </cell>
        </row>
        <row r="3505">
          <cell r="A3505" t="str">
            <v>DE Ohio / CGE - Com Structures / V1968</v>
          </cell>
        </row>
        <row r="3506">
          <cell r="A3506" t="str">
            <v>DE Ohio / CGE - Com Structures / V1969</v>
          </cell>
        </row>
        <row r="3507">
          <cell r="A3507" t="str">
            <v>DE Ohio / CGE - Com Structures / V1970</v>
          </cell>
        </row>
        <row r="3508">
          <cell r="A3508" t="str">
            <v>DE Ohio / CGE - Com Structures / V1971</v>
          </cell>
        </row>
        <row r="3509">
          <cell r="A3509" t="str">
            <v>DE Ohio / CGE - Com Structures / V1972</v>
          </cell>
        </row>
        <row r="3510">
          <cell r="A3510" t="str">
            <v>DE Ohio / CGE - Com Structures / V1973</v>
          </cell>
        </row>
        <row r="3511">
          <cell r="A3511" t="str">
            <v>DE Ohio / CGE - Com Structures / V1974</v>
          </cell>
        </row>
        <row r="3512">
          <cell r="A3512" t="str">
            <v>DE Ohio / CGE - Com Structures / V1975</v>
          </cell>
        </row>
        <row r="3513">
          <cell r="A3513" t="str">
            <v>DE Ohio / CGE - Com Structures / V1976</v>
          </cell>
        </row>
        <row r="3514">
          <cell r="A3514" t="str">
            <v>DE Ohio / CGE - Com Structures / V1977</v>
          </cell>
        </row>
        <row r="3515">
          <cell r="A3515" t="str">
            <v>DE Ohio / CGE - Com Structures / V1978</v>
          </cell>
        </row>
        <row r="3516">
          <cell r="A3516" t="str">
            <v>DE Ohio / CGE - Com Structures / V1979</v>
          </cell>
        </row>
        <row r="3517">
          <cell r="A3517" t="str">
            <v>DE Ohio / CGE - Com Structures / V1980</v>
          </cell>
        </row>
        <row r="3518">
          <cell r="A3518" t="str">
            <v>DE Ohio / CGE - Com Structures / V1981</v>
          </cell>
        </row>
        <row r="3519">
          <cell r="A3519" t="str">
            <v>DE Ohio / CGE - Com Structures / V1982</v>
          </cell>
        </row>
        <row r="3520">
          <cell r="A3520" t="str">
            <v>DE Ohio / CGE - Com Structures / V1983</v>
          </cell>
        </row>
        <row r="3521">
          <cell r="A3521" t="str">
            <v>DE Ohio / CGE - Com Structures / V1984</v>
          </cell>
        </row>
        <row r="3522">
          <cell r="A3522" t="str">
            <v>DE Ohio / CGE - Com Structures / V1985</v>
          </cell>
        </row>
        <row r="3523">
          <cell r="A3523" t="str">
            <v>DE Ohio / CGE - Com Structures / V1986</v>
          </cell>
        </row>
        <row r="3524">
          <cell r="A3524" t="str">
            <v>DE Ohio / CGE - Com Structures / V1987</v>
          </cell>
        </row>
        <row r="3525">
          <cell r="A3525" t="str">
            <v>DE Ohio / CGE - Com Structures / V1988</v>
          </cell>
        </row>
        <row r="3526">
          <cell r="A3526" t="str">
            <v>DE Ohio / CGE - Com Structures / V1989</v>
          </cell>
        </row>
        <row r="3527">
          <cell r="A3527" t="str">
            <v>DE Ohio / CGE - Com Structures / V1990</v>
          </cell>
        </row>
        <row r="3528">
          <cell r="A3528" t="str">
            <v>DE Ohio / CGE - Com Structures / V1991</v>
          </cell>
        </row>
        <row r="3529">
          <cell r="A3529" t="str">
            <v>DE Ohio / CGE - Com Structures / V1992</v>
          </cell>
        </row>
        <row r="3530">
          <cell r="A3530" t="str">
            <v>DE Ohio / CGE - Com Structures / V1993</v>
          </cell>
        </row>
        <row r="3531">
          <cell r="A3531" t="str">
            <v>DE Ohio / CGE - Com Structures / V1994</v>
          </cell>
        </row>
        <row r="3532">
          <cell r="A3532" t="str">
            <v>DE Ohio / CGE - Com Structures / V1995</v>
          </cell>
        </row>
        <row r="3533">
          <cell r="A3533" t="str">
            <v>DE Ohio / CGE - Com Structures / V1996</v>
          </cell>
        </row>
        <row r="3534">
          <cell r="A3534" t="str">
            <v>DE Ohio / CGE - Com Structures / V1997</v>
          </cell>
        </row>
        <row r="3535">
          <cell r="A3535" t="str">
            <v>DE Ohio / CGE - Com Structures / V1998</v>
          </cell>
        </row>
        <row r="3536">
          <cell r="A3536" t="str">
            <v>DE Ohio / CGE - Com Structures / V1999</v>
          </cell>
          <cell r="B3536">
            <v>0</v>
          </cell>
        </row>
        <row r="3537">
          <cell r="A3537" t="str">
            <v>DE Ohio / CGE - Com Structures / V2000</v>
          </cell>
          <cell r="B3537">
            <v>0</v>
          </cell>
        </row>
        <row r="3538">
          <cell r="A3538" t="str">
            <v>DE Ohio / CGE - Com Structures / V2001</v>
          </cell>
          <cell r="B3538">
            <v>0</v>
          </cell>
        </row>
        <row r="3539">
          <cell r="A3539" t="str">
            <v>DE Ohio / CGE - Com Structures / V2001 30%</v>
          </cell>
          <cell r="B3539">
            <v>0</v>
          </cell>
        </row>
        <row r="3540">
          <cell r="A3540" t="str">
            <v>DE Ohio / CGE - Com Structures / V2002</v>
          </cell>
          <cell r="B3540">
            <v>0</v>
          </cell>
        </row>
        <row r="3541">
          <cell r="A3541" t="str">
            <v>DE Ohio / CGE - Com Structures / V2002 30%</v>
          </cell>
          <cell r="B3541">
            <v>0</v>
          </cell>
        </row>
        <row r="3542">
          <cell r="A3542" t="str">
            <v>DE Ohio / CGE - Com Structures / V2003</v>
          </cell>
          <cell r="B3542">
            <v>0</v>
          </cell>
        </row>
        <row r="3543">
          <cell r="A3543" t="str">
            <v>DE Ohio / CGE - Com Structures / V2003 30%</v>
          </cell>
          <cell r="B3543">
            <v>0</v>
          </cell>
        </row>
        <row r="3544">
          <cell r="A3544" t="str">
            <v>DE Ohio / CGE - Com Structures / V2003 50%</v>
          </cell>
          <cell r="B3544">
            <v>0</v>
          </cell>
        </row>
        <row r="3545">
          <cell r="A3545" t="str">
            <v>DE Ohio / CGE - Com Structures / V2004</v>
          </cell>
          <cell r="B3545">
            <v>0</v>
          </cell>
        </row>
        <row r="3546">
          <cell r="A3546" t="str">
            <v>DE Ohio / CGE - Com Structures / V2005</v>
          </cell>
          <cell r="B3546">
            <v>0</v>
          </cell>
        </row>
        <row r="3547">
          <cell r="A3547" t="str">
            <v>DE Ohio / CGE - Com Structures / V2006</v>
          </cell>
          <cell r="B3547">
            <v>0</v>
          </cell>
        </row>
        <row r="3548">
          <cell r="A3548" t="str">
            <v>DE Ohio / CGE - Com Structures / V2007</v>
          </cell>
          <cell r="B3548">
            <v>0</v>
          </cell>
        </row>
        <row r="3549">
          <cell r="A3549" t="str">
            <v>DE Ohio / CGE - Com Structures / V2008</v>
          </cell>
          <cell r="B3549">
            <v>0</v>
          </cell>
        </row>
        <row r="3550">
          <cell r="A3550" t="str">
            <v>DE Ohio / CGE - Com Structures / V2009</v>
          </cell>
          <cell r="B3550">
            <v>0</v>
          </cell>
        </row>
        <row r="3551">
          <cell r="A3551" t="str">
            <v>DE Ohio / CGE - Com Structures / V2009 - Model</v>
          </cell>
          <cell r="B3551" t="str">
            <v>SL Mid-month 39 Yrs</v>
          </cell>
        </row>
        <row r="3552">
          <cell r="A3552" t="str">
            <v>DE Ohio / CGE - Com Structures / V2010</v>
          </cell>
          <cell r="B3552" t="str">
            <v>SL Mid-month 39 Yrs</v>
          </cell>
        </row>
        <row r="3553">
          <cell r="A3553" t="str">
            <v>DE Ohio / CGE - Com Structures / V2010 - Model</v>
          </cell>
          <cell r="B3553" t="str">
            <v>SL Mid-month 39 Yrs</v>
          </cell>
        </row>
        <row r="3554">
          <cell r="A3554" t="str">
            <v>DE Ohio / CGE - Com Structures / V2010 50%</v>
          </cell>
          <cell r="B3554" t="str">
            <v>SL Mid-month 39 Yrs</v>
          </cell>
        </row>
        <row r="3555">
          <cell r="A3555" t="str">
            <v>DE Ohio / CGE - Com Structures / V2011</v>
          </cell>
          <cell r="B3555" t="str">
            <v>SL Mid-month 39 Yrs</v>
          </cell>
        </row>
        <row r="3556">
          <cell r="A3556" t="str">
            <v>DE Ohio / CGE - Com Structures / V2011 - Model</v>
          </cell>
          <cell r="B3556" t="str">
            <v>SL Mid-month 39 Yrs</v>
          </cell>
        </row>
        <row r="3557">
          <cell r="A3557" t="str">
            <v>DE Ohio / CGE - Com Structures / V2011 50%</v>
          </cell>
          <cell r="B3557" t="str">
            <v>SL Mid-month 39 Yrs</v>
          </cell>
        </row>
        <row r="3558">
          <cell r="A3558" t="str">
            <v>DE Ohio / CGE - Com Structures / V2012 - Model</v>
          </cell>
          <cell r="B3558" t="str">
            <v>SL Mid-month 39 Yrs</v>
          </cell>
        </row>
        <row r="3559">
          <cell r="A3559" t="str">
            <v>DE Ohio / CGE - Com Structures / V2013 - Model</v>
          </cell>
          <cell r="B3559" t="str">
            <v>SL Mid-month 39 Yrs</v>
          </cell>
        </row>
        <row r="3560">
          <cell r="A3560" t="str">
            <v>DE Ohio / CGE - Com Structures / V2014 - Model</v>
          </cell>
          <cell r="B3560" t="str">
            <v>SL Mid-month 39 Yrs</v>
          </cell>
        </row>
        <row r="3561">
          <cell r="A3561" t="str">
            <v>DE Ohio / CGE - Com Structures / V2015 - Model</v>
          </cell>
          <cell r="B3561" t="str">
            <v>SL Mid-month 39 Yrs</v>
          </cell>
        </row>
        <row r="3562">
          <cell r="A3562" t="str">
            <v>DE Ohio / CGE - Com Structures / V2016 - Model</v>
          </cell>
          <cell r="B3562" t="str">
            <v>SL Mid-month 39 Yrs</v>
          </cell>
        </row>
        <row r="3563">
          <cell r="A3563" t="str">
            <v>DE Ohio / CGE - Com Structures / V2017 - Model</v>
          </cell>
          <cell r="B3563" t="str">
            <v>SL Mid-month 39 Yrs</v>
          </cell>
        </row>
        <row r="3564">
          <cell r="A3564" t="str">
            <v>DE Ohio / CGE - Com Structures / V2018 - Model</v>
          </cell>
          <cell r="B3564" t="str">
            <v>SL Mid-month 39 Yrs</v>
          </cell>
        </row>
        <row r="3565">
          <cell r="A3565" t="str">
            <v>DE Ohio / CGE - Com Structures / v2019 - model</v>
          </cell>
          <cell r="B3565" t="str">
            <v>SL Mid-month 39 Yrs</v>
          </cell>
        </row>
        <row r="3566">
          <cell r="A3566" t="str">
            <v>DE Ohio / CGE - Common / Common / V1953</v>
          </cell>
          <cell r="B3566">
            <v>0</v>
          </cell>
        </row>
        <row r="3567">
          <cell r="A3567" t="str">
            <v>DE Ohio / CGE - Common / Common / V1965</v>
          </cell>
          <cell r="B3567">
            <v>0</v>
          </cell>
        </row>
        <row r="3568">
          <cell r="A3568" t="str">
            <v>DE Ohio / CGE - Common / Common / V1970</v>
          </cell>
        </row>
        <row r="3569">
          <cell r="A3569" t="str">
            <v>DE Ohio / CGE - Common / Common / V1971</v>
          </cell>
        </row>
        <row r="3570">
          <cell r="A3570" t="str">
            <v>DE Ohio / CGE - Common / Common / V1972</v>
          </cell>
        </row>
        <row r="3571">
          <cell r="A3571" t="str">
            <v>DE Ohio / CGE - Common / Common / V1973</v>
          </cell>
        </row>
        <row r="3572">
          <cell r="A3572" t="str">
            <v>DE Ohio / CGE - Common / Common / V1974</v>
          </cell>
        </row>
        <row r="3573">
          <cell r="A3573" t="str">
            <v>DE Ohio / CGE - Common / Common / V1975</v>
          </cell>
        </row>
        <row r="3574">
          <cell r="A3574" t="str">
            <v>DE Ohio / CGE - Common / Common / V1976</v>
          </cell>
        </row>
        <row r="3575">
          <cell r="A3575" t="str">
            <v>DE Ohio / CGE - Common / Common / V1977</v>
          </cell>
        </row>
        <row r="3576">
          <cell r="A3576" t="str">
            <v>DE Ohio / CGE - Common / Common / V1978</v>
          </cell>
        </row>
        <row r="3577">
          <cell r="A3577" t="str">
            <v>DE Ohio / CGE - Common / Common / V1979</v>
          </cell>
        </row>
        <row r="3578">
          <cell r="A3578" t="str">
            <v>DE Ohio / CGE - Common / Common / V1980</v>
          </cell>
        </row>
        <row r="3579">
          <cell r="A3579" t="str">
            <v>DE Ohio / CGE - Common / Common / V1981</v>
          </cell>
        </row>
        <row r="3580">
          <cell r="A3580" t="str">
            <v>DE Ohio / CGE - Common / Common / V1982</v>
          </cell>
        </row>
        <row r="3581">
          <cell r="A3581" t="str">
            <v>DE Ohio / CGE - Common / Common / V1983</v>
          </cell>
        </row>
        <row r="3582">
          <cell r="A3582" t="str">
            <v>DE Ohio / CGE - Common / Common / V1984</v>
          </cell>
        </row>
        <row r="3583">
          <cell r="A3583" t="str">
            <v>DE Ohio / CGE - Common / Common / V1985</v>
          </cell>
        </row>
        <row r="3584">
          <cell r="A3584" t="str">
            <v>DE Ohio / CGE - Common / Common / V1986</v>
          </cell>
        </row>
        <row r="3585">
          <cell r="A3585" t="str">
            <v>DE Ohio / CGE - Common / Common / V1987</v>
          </cell>
        </row>
        <row r="3586">
          <cell r="A3586" t="str">
            <v>DE Ohio / CGE - Common / Common / V1988</v>
          </cell>
        </row>
        <row r="3587">
          <cell r="A3587" t="str">
            <v>DE Ohio / CGE - Common / Common / V1989</v>
          </cell>
        </row>
        <row r="3588">
          <cell r="A3588" t="str">
            <v>DE Ohio / CGE - Common / Common / V1990</v>
          </cell>
        </row>
        <row r="3589">
          <cell r="A3589" t="str">
            <v>DE Ohio / CGE - Common / Common / V1991</v>
          </cell>
        </row>
        <row r="3590">
          <cell r="A3590" t="str">
            <v>DE Ohio / CGE - Common / Common / V1992</v>
          </cell>
        </row>
        <row r="3591">
          <cell r="A3591" t="str">
            <v>DE Ohio / CGE - Common / Common / V1993</v>
          </cell>
        </row>
        <row r="3592">
          <cell r="A3592" t="str">
            <v>DE Ohio / CGE - Common / Common / V1994</v>
          </cell>
        </row>
        <row r="3593">
          <cell r="A3593" t="str">
            <v>DE Ohio / CGE - Common / Common / V1995</v>
          </cell>
        </row>
        <row r="3594">
          <cell r="A3594" t="str">
            <v>DE Ohio / CGE - Common / Common / V1996</v>
          </cell>
        </row>
        <row r="3595">
          <cell r="A3595" t="str">
            <v>DE Ohio / CGE - Common / Common / V1997</v>
          </cell>
        </row>
        <row r="3596">
          <cell r="A3596" t="str">
            <v>DE Ohio / CGE - Common / Common / V1998</v>
          </cell>
        </row>
        <row r="3597">
          <cell r="A3597" t="str">
            <v>DE Ohio / CGE - Common / Common / V1999</v>
          </cell>
        </row>
        <row r="3598">
          <cell r="A3598" t="str">
            <v>DE Ohio / CGE - Common / Common / V2000</v>
          </cell>
        </row>
        <row r="3599">
          <cell r="A3599" t="str">
            <v>DE Ohio / CGE - Common / Common / V2001</v>
          </cell>
        </row>
        <row r="3600">
          <cell r="A3600" t="str">
            <v>DE Ohio / CGE - Common / Common / V2001 30%</v>
          </cell>
        </row>
        <row r="3601">
          <cell r="A3601" t="str">
            <v>DE Ohio / CGE - Common / Common / V2002</v>
          </cell>
        </row>
        <row r="3602">
          <cell r="A3602" t="str">
            <v>DE Ohio / CGE - Common / Common / V2002 30%</v>
          </cell>
        </row>
        <row r="3603">
          <cell r="A3603" t="str">
            <v>DE Ohio / CGE - Common / Common / V2003</v>
          </cell>
        </row>
        <row r="3604">
          <cell r="A3604" t="str">
            <v>DE Ohio / CGE - Common / Common / V2003 30%</v>
          </cell>
        </row>
        <row r="3605">
          <cell r="A3605" t="str">
            <v>DE Ohio / CGE - Common / Common / V2003 50%</v>
          </cell>
        </row>
        <row r="3606">
          <cell r="A3606" t="str">
            <v>DE Ohio / CGE - Common / Common / V2004</v>
          </cell>
        </row>
        <row r="3607">
          <cell r="A3607" t="str">
            <v>DE Ohio / CGE - Common / Common / V2004 30%</v>
          </cell>
        </row>
        <row r="3608">
          <cell r="A3608" t="str">
            <v>DE Ohio / CGE - Common / Common / V2004 50%</v>
          </cell>
        </row>
        <row r="3609">
          <cell r="A3609" t="str">
            <v>DE Ohio / CGE - Common / Common / V2005</v>
          </cell>
        </row>
        <row r="3610">
          <cell r="A3610" t="str">
            <v>DE Ohio / CGE - Common / Common / V2005 30%</v>
          </cell>
        </row>
        <row r="3611">
          <cell r="A3611" t="str">
            <v>DE Ohio / CGE - Common / Common / V2005 50%</v>
          </cell>
        </row>
        <row r="3612">
          <cell r="A3612" t="str">
            <v>DE Ohio / CGE - Common / Common / V2006</v>
          </cell>
        </row>
        <row r="3613">
          <cell r="A3613" t="str">
            <v>DE Ohio / CGE - Common / Common / V2007</v>
          </cell>
        </row>
        <row r="3614">
          <cell r="A3614" t="str">
            <v>DE Ohio / CGE - Common / Common / V2008</v>
          </cell>
        </row>
        <row r="3615">
          <cell r="A3615" t="str">
            <v>DE Ohio / CGE - Common / Common / V2008 50%</v>
          </cell>
        </row>
        <row r="3616">
          <cell r="A3616" t="str">
            <v>DE Ohio / CGE - Common / Common / V2009</v>
          </cell>
        </row>
        <row r="3617">
          <cell r="A3617" t="str">
            <v>DE Ohio / CGE - Common / Common / V2009 50%</v>
          </cell>
        </row>
        <row r="3618">
          <cell r="A3618" t="str">
            <v>DE Ohio / CGE - Common / Common / V2010</v>
          </cell>
        </row>
        <row r="3619">
          <cell r="A3619" t="str">
            <v>DE Ohio / CGE - Common / Common / V2010 100%</v>
          </cell>
        </row>
        <row r="3620">
          <cell r="A3620" t="str">
            <v>DE Ohio / CGE - Common / Common / V2010 50%</v>
          </cell>
        </row>
        <row r="3621">
          <cell r="A3621" t="str">
            <v>DE Ohio / CGE - Common / Common / V2011</v>
          </cell>
        </row>
        <row r="3622">
          <cell r="A3622" t="str">
            <v>DE Ohio / CGE - Common / Common / V2011 100%</v>
          </cell>
        </row>
        <row r="3623">
          <cell r="A3623" t="str">
            <v>DE Ohio / CGE - Common / Common / V2011 50%</v>
          </cell>
        </row>
        <row r="3624">
          <cell r="A3624" t="str">
            <v>DE Ohio / CGE - Common / V1953</v>
          </cell>
        </row>
        <row r="3625">
          <cell r="A3625" t="str">
            <v>DE Ohio / CGE - Common / V1965</v>
          </cell>
        </row>
        <row r="3626">
          <cell r="A3626" t="str">
            <v>DE Ohio / CGE - Common / V1970</v>
          </cell>
        </row>
        <row r="3627">
          <cell r="A3627" t="str">
            <v>DE Ohio / CGE - Common / V1971</v>
          </cell>
        </row>
        <row r="3628">
          <cell r="A3628" t="str">
            <v>DE Ohio / CGE - Common / V1972</v>
          </cell>
        </row>
        <row r="3629">
          <cell r="A3629" t="str">
            <v>DE Ohio / CGE - Common / V1973</v>
          </cell>
        </row>
        <row r="3630">
          <cell r="A3630" t="str">
            <v>DE Ohio / CGE - Common / V1974</v>
          </cell>
        </row>
        <row r="3631">
          <cell r="A3631" t="str">
            <v>DE Ohio / CGE - Common / V1975</v>
          </cell>
        </row>
        <row r="3632">
          <cell r="A3632" t="str">
            <v>DE Ohio / CGE - Common / V1976</v>
          </cell>
        </row>
        <row r="3633">
          <cell r="A3633" t="str">
            <v>DE Ohio / CGE - Common / V1977</v>
          </cell>
        </row>
        <row r="3634">
          <cell r="A3634" t="str">
            <v>DE Ohio / CGE - Common / V1978</v>
          </cell>
        </row>
        <row r="3635">
          <cell r="A3635" t="str">
            <v>DE Ohio / CGE - Common / V1979</v>
          </cell>
        </row>
        <row r="3636">
          <cell r="A3636" t="str">
            <v>DE Ohio / CGE - Common / V1980</v>
          </cell>
        </row>
        <row r="3637">
          <cell r="A3637" t="str">
            <v>DE Ohio / CGE - Common / V1981</v>
          </cell>
        </row>
        <row r="3638">
          <cell r="A3638" t="str">
            <v>DE Ohio / CGE - Common / V1982</v>
          </cell>
        </row>
        <row r="3639">
          <cell r="A3639" t="str">
            <v>DE Ohio / CGE - Common / V1983</v>
          </cell>
        </row>
        <row r="3640">
          <cell r="A3640" t="str">
            <v>DE Ohio / CGE - Common / V1984</v>
          </cell>
        </row>
        <row r="3641">
          <cell r="A3641" t="str">
            <v>DE Ohio / CGE - Common / V1985</v>
          </cell>
        </row>
        <row r="3642">
          <cell r="A3642" t="str">
            <v>DE Ohio / CGE - Common / V1986</v>
          </cell>
        </row>
        <row r="3643">
          <cell r="A3643" t="str">
            <v>DE Ohio / CGE - Common / V1987</v>
          </cell>
        </row>
        <row r="3644">
          <cell r="A3644" t="str">
            <v>DE Ohio / CGE - Common / V1988</v>
          </cell>
        </row>
        <row r="3645">
          <cell r="A3645" t="str">
            <v>DE Ohio / CGE - Common / V1989</v>
          </cell>
        </row>
        <row r="3646">
          <cell r="A3646" t="str">
            <v>DE Ohio / CGE - Common / V1990</v>
          </cell>
        </row>
        <row r="3647">
          <cell r="A3647" t="str">
            <v>DE Ohio / CGE - Common / V1991</v>
          </cell>
        </row>
        <row r="3648">
          <cell r="A3648" t="str">
            <v>DE Ohio / CGE - Common / V1992</v>
          </cell>
        </row>
        <row r="3649">
          <cell r="A3649" t="str">
            <v>DE Ohio / CGE - Common / V1993</v>
          </cell>
        </row>
        <row r="3650">
          <cell r="A3650" t="str">
            <v>DE Ohio / CGE - Common / V1994</v>
          </cell>
        </row>
        <row r="3651">
          <cell r="A3651" t="str">
            <v>DE Ohio / CGE - Common / V1995</v>
          </cell>
        </row>
        <row r="3652">
          <cell r="A3652" t="str">
            <v>DE Ohio / CGE - Common / V1996</v>
          </cell>
        </row>
        <row r="3653">
          <cell r="A3653" t="str">
            <v>DE Ohio / CGE - Common / V1997</v>
          </cell>
        </row>
        <row r="3654">
          <cell r="A3654" t="str">
            <v>DE Ohio / CGE - Common / V1998</v>
          </cell>
        </row>
        <row r="3655">
          <cell r="A3655" t="str">
            <v>DE Ohio / CGE - Common / V1999</v>
          </cell>
        </row>
        <row r="3656">
          <cell r="A3656" t="str">
            <v>DE Ohio / CGE - Common / V2000</v>
          </cell>
        </row>
        <row r="3657">
          <cell r="A3657" t="str">
            <v>DE Ohio / CGE - Common / V2001</v>
          </cell>
        </row>
        <row r="3658">
          <cell r="A3658" t="str">
            <v>DE Ohio / CGE - Common / V2001 30%</v>
          </cell>
        </row>
        <row r="3659">
          <cell r="A3659" t="str">
            <v>DE Ohio / CGE - Common / V2002</v>
          </cell>
        </row>
        <row r="3660">
          <cell r="A3660" t="str">
            <v>DE Ohio / CGE - Common / V2002 30%</v>
          </cell>
        </row>
        <row r="3661">
          <cell r="A3661" t="str">
            <v>DE Ohio / CGE - Common / V2003</v>
          </cell>
        </row>
        <row r="3662">
          <cell r="A3662" t="str">
            <v>DE Ohio / CGE - Common / V2003 30%</v>
          </cell>
        </row>
        <row r="3663">
          <cell r="A3663" t="str">
            <v>DE Ohio / CGE - Common / V2003 50%</v>
          </cell>
        </row>
        <row r="3664">
          <cell r="A3664" t="str">
            <v>DE Ohio / CGE - Common / V2004</v>
          </cell>
          <cell r="B3664">
            <v>0</v>
          </cell>
        </row>
        <row r="3665">
          <cell r="A3665" t="str">
            <v>DE Ohio / CGE - Common / V2004 30%</v>
          </cell>
          <cell r="B3665">
            <v>0</v>
          </cell>
        </row>
        <row r="3666">
          <cell r="A3666" t="str">
            <v>DE Ohio / CGE - Common / V2004 50%</v>
          </cell>
          <cell r="B3666">
            <v>0</v>
          </cell>
        </row>
        <row r="3667">
          <cell r="A3667" t="str">
            <v>DE Ohio / CGE - Common / V2005</v>
          </cell>
          <cell r="B3667">
            <v>0</v>
          </cell>
        </row>
        <row r="3668">
          <cell r="A3668" t="str">
            <v>DE Ohio / CGE - Common / V2005 30%</v>
          </cell>
          <cell r="B3668">
            <v>0</v>
          </cell>
        </row>
        <row r="3669">
          <cell r="A3669" t="str">
            <v>DE Ohio / CGE - Common / V2005 50%</v>
          </cell>
          <cell r="B3669">
            <v>0</v>
          </cell>
        </row>
        <row r="3670">
          <cell r="A3670" t="str">
            <v>DE Ohio / CGE - Common / V2006</v>
          </cell>
          <cell r="B3670">
            <v>0</v>
          </cell>
        </row>
        <row r="3671">
          <cell r="A3671" t="str">
            <v>DE Ohio / CGE - Common / V2007</v>
          </cell>
          <cell r="B3671">
            <v>0</v>
          </cell>
        </row>
        <row r="3672">
          <cell r="A3672" t="str">
            <v>DE Ohio / CGE - Common / V2008</v>
          </cell>
          <cell r="B3672">
            <v>0</v>
          </cell>
        </row>
        <row r="3673">
          <cell r="A3673" t="str">
            <v>DE Ohio / CGE - Common / V2008 50%</v>
          </cell>
          <cell r="B3673">
            <v>0</v>
          </cell>
        </row>
        <row r="3674">
          <cell r="A3674" t="str">
            <v>DE Ohio / CGE - Common / V2009</v>
          </cell>
          <cell r="B3674">
            <v>0</v>
          </cell>
        </row>
        <row r="3675">
          <cell r="A3675" t="str">
            <v>DE Ohio / CGE - Common / V2009 - Model</v>
          </cell>
          <cell r="B3675" t="str">
            <v>MACRS 7</v>
          </cell>
        </row>
        <row r="3676">
          <cell r="A3676" t="str">
            <v>DE Ohio / CGE - Common / V2009 50%</v>
          </cell>
          <cell r="B3676" t="str">
            <v>MACRS 7</v>
          </cell>
        </row>
        <row r="3677">
          <cell r="A3677" t="str">
            <v>DE Ohio / CGE - Common / V2010</v>
          </cell>
          <cell r="B3677" t="str">
            <v>MACRS 7</v>
          </cell>
        </row>
        <row r="3678">
          <cell r="A3678" t="str">
            <v>DE Ohio / CGE - Common / V2010 - Model</v>
          </cell>
          <cell r="B3678" t="str">
            <v>MACRS 7</v>
          </cell>
        </row>
        <row r="3679">
          <cell r="A3679" t="str">
            <v>DE Ohio / CGE - Common / V2010 100%</v>
          </cell>
          <cell r="B3679" t="str">
            <v>MACRS 7</v>
          </cell>
        </row>
        <row r="3680">
          <cell r="A3680" t="str">
            <v>DE Ohio / CGE - Common / V2010 50%</v>
          </cell>
          <cell r="B3680" t="str">
            <v>MACRS 7</v>
          </cell>
        </row>
        <row r="3681">
          <cell r="A3681" t="str">
            <v>DE Ohio / CGE - Common / V2011</v>
          </cell>
          <cell r="B3681" t="str">
            <v>MACRS 7</v>
          </cell>
        </row>
        <row r="3682">
          <cell r="A3682" t="str">
            <v>DE Ohio / CGE - Common / V2011 - Model</v>
          </cell>
          <cell r="B3682" t="str">
            <v>MACRS 7</v>
          </cell>
        </row>
        <row r="3683">
          <cell r="A3683" t="str">
            <v>DE Ohio / CGE - Common / V2011 100%</v>
          </cell>
          <cell r="B3683" t="str">
            <v>MACRS 7</v>
          </cell>
        </row>
        <row r="3684">
          <cell r="A3684" t="str">
            <v>DE Ohio / CGE - Common / V2011 50%</v>
          </cell>
          <cell r="B3684" t="str">
            <v>MACRS 7</v>
          </cell>
        </row>
        <row r="3685">
          <cell r="A3685" t="str">
            <v>DE Ohio / CGE - Common / V2012 - Model</v>
          </cell>
          <cell r="B3685" t="str">
            <v>MACRS 7</v>
          </cell>
        </row>
        <row r="3686">
          <cell r="A3686" t="str">
            <v>DE Ohio / CGE - Common / V2013 - Model</v>
          </cell>
          <cell r="B3686" t="str">
            <v>MACRS 7</v>
          </cell>
        </row>
        <row r="3687">
          <cell r="A3687" t="str">
            <v>DE Ohio / CGE - Common / V2014 - Model</v>
          </cell>
          <cell r="B3687" t="str">
            <v>MACRS 7</v>
          </cell>
        </row>
        <row r="3688">
          <cell r="A3688" t="str">
            <v>DE Ohio / CGE - Common / V2015 - Model</v>
          </cell>
          <cell r="B3688" t="str">
            <v>MACRS 7</v>
          </cell>
        </row>
        <row r="3689">
          <cell r="A3689" t="str">
            <v>DE Ohio / CGE - Common / V2016 - Model</v>
          </cell>
          <cell r="B3689" t="str">
            <v>MACRS 7</v>
          </cell>
        </row>
        <row r="3690">
          <cell r="A3690" t="str">
            <v>DE Ohio / CGE - Common / v2017 - model</v>
          </cell>
          <cell r="B3690" t="str">
            <v>MACRS 7</v>
          </cell>
        </row>
        <row r="3691">
          <cell r="A3691" t="str">
            <v>DE Ohio / CGE - Common / v2018 - model</v>
          </cell>
          <cell r="B3691" t="str">
            <v>MACRS 7</v>
          </cell>
        </row>
        <row r="3692">
          <cell r="A3692" t="str">
            <v>DE Ohio / CGE - Common / v2019 - model</v>
          </cell>
          <cell r="B3692" t="str">
            <v>MACRS 7</v>
          </cell>
        </row>
        <row r="3693">
          <cell r="A3693" t="str">
            <v>DE Ohio / CGE - East Bend / Production / V1980</v>
          </cell>
          <cell r="B3693">
            <v>0</v>
          </cell>
        </row>
        <row r="3694">
          <cell r="A3694" t="str">
            <v>DE Ohio / CGE - East Bend / Production / V1981</v>
          </cell>
          <cell r="B3694">
            <v>0</v>
          </cell>
        </row>
        <row r="3695">
          <cell r="A3695" t="str">
            <v>DE Ohio / CGE - East Bend / Production / V1982</v>
          </cell>
          <cell r="B3695">
            <v>0</v>
          </cell>
        </row>
        <row r="3696">
          <cell r="A3696" t="str">
            <v>DE Ohio / CGE - East Bend / Production / V1983</v>
          </cell>
        </row>
        <row r="3697">
          <cell r="A3697" t="str">
            <v>DE Ohio / CGE - East Bend / Production / V1984</v>
          </cell>
        </row>
        <row r="3698">
          <cell r="A3698" t="str">
            <v>DE Ohio / CGE - East Bend / Production / V1985</v>
          </cell>
        </row>
        <row r="3699">
          <cell r="A3699" t="str">
            <v>DE Ohio / CGE - East Bend / Production / V1986</v>
          </cell>
        </row>
        <row r="3700">
          <cell r="A3700" t="str">
            <v>DE Ohio / CGE - East Bend / Production / V1987</v>
          </cell>
        </row>
        <row r="3701">
          <cell r="A3701" t="str">
            <v>DE Ohio / CGE - East Bend / Production / V1988</v>
          </cell>
        </row>
        <row r="3702">
          <cell r="A3702" t="str">
            <v>DE Ohio / CGE - East Bend / Production / V1989</v>
          </cell>
        </row>
        <row r="3703">
          <cell r="A3703" t="str">
            <v>DE Ohio / CGE - East Bend / Production / V1990</v>
          </cell>
        </row>
        <row r="3704">
          <cell r="A3704" t="str">
            <v>DE Ohio / CGE - East Bend / Production / V1991</v>
          </cell>
        </row>
        <row r="3705">
          <cell r="A3705" t="str">
            <v>DE Ohio / CGE - East Bend / Production / V1992</v>
          </cell>
        </row>
        <row r="3706">
          <cell r="A3706" t="str">
            <v>DE Ohio / CGE - East Bend / Production / V1993</v>
          </cell>
        </row>
        <row r="3707">
          <cell r="A3707" t="str">
            <v>DE Ohio / CGE - East Bend / Production / V1994</v>
          </cell>
        </row>
        <row r="3708">
          <cell r="A3708" t="str">
            <v>DE Ohio / CGE - East Bend / Production / V1995</v>
          </cell>
        </row>
        <row r="3709">
          <cell r="A3709" t="str">
            <v>DE Ohio / CGE - East Bend / Production / V1996</v>
          </cell>
        </row>
        <row r="3710">
          <cell r="A3710" t="str">
            <v>DE Ohio / CGE - East Bend / Production / V1997</v>
          </cell>
        </row>
        <row r="3711">
          <cell r="A3711" t="str">
            <v>DE Ohio / CGE - East Bend / Production / V1998</v>
          </cell>
        </row>
        <row r="3712">
          <cell r="A3712" t="str">
            <v>DE Ohio / CGE - East Bend / Production / V1999</v>
          </cell>
        </row>
        <row r="3713">
          <cell r="A3713" t="str">
            <v>DE Ohio / CGE - East Bend / Production / V2000</v>
          </cell>
        </row>
        <row r="3714">
          <cell r="A3714" t="str">
            <v>DE Ohio / CGE - East Bend / Production / V2001</v>
          </cell>
        </row>
        <row r="3715">
          <cell r="A3715" t="str">
            <v>DE Ohio / CGE - East Bend / Production / V2001 30%</v>
          </cell>
        </row>
        <row r="3716">
          <cell r="A3716" t="str">
            <v>DE Ohio / CGE - East Bend / Production / V2002</v>
          </cell>
        </row>
        <row r="3717">
          <cell r="A3717" t="str">
            <v>DE Ohio / CGE - East Bend / Production / V2002 30%</v>
          </cell>
        </row>
        <row r="3718">
          <cell r="A3718" t="str">
            <v>DE Ohio / CGE - East Bend / Production / V2003</v>
          </cell>
        </row>
        <row r="3719">
          <cell r="A3719" t="str">
            <v>DE Ohio / CGE - East Bend / Production / V2003 30%</v>
          </cell>
        </row>
        <row r="3720">
          <cell r="A3720" t="str">
            <v>DE Ohio / CGE - East Bend / Production / V2003 50%</v>
          </cell>
        </row>
        <row r="3721">
          <cell r="A3721" t="str">
            <v>DE Ohio / CGE - East Bend / Production / V2004</v>
          </cell>
        </row>
        <row r="3722">
          <cell r="A3722" t="str">
            <v>DE Ohio / CGE - East Bend / Production / V2004 30%</v>
          </cell>
        </row>
        <row r="3723">
          <cell r="A3723" t="str">
            <v>DE Ohio / CGE - East Bend / Production / V2004 50%</v>
          </cell>
        </row>
        <row r="3724">
          <cell r="A3724" t="str">
            <v>DE Ohio / CGE - East Bend / Production / V2005</v>
          </cell>
        </row>
        <row r="3725">
          <cell r="A3725" t="str">
            <v>DE Ohio / CGE - East Bend / Production / V2005 30%</v>
          </cell>
        </row>
        <row r="3726">
          <cell r="A3726" t="str">
            <v>DE Ohio / CGE - East Bend / Production / V2005 50%</v>
          </cell>
        </row>
        <row r="3727">
          <cell r="A3727" t="str">
            <v>DE Ohio / CGE - East Bend / Production / V2006</v>
          </cell>
        </row>
        <row r="3728">
          <cell r="A3728" t="str">
            <v>DE Ohio / CGE - East Bend / Production / V2007</v>
          </cell>
        </row>
        <row r="3729">
          <cell r="A3729" t="str">
            <v>DE Ohio / CGE - East Bend / Production / V2008</v>
          </cell>
        </row>
        <row r="3730">
          <cell r="A3730" t="str">
            <v>DE Ohio / CGE - East Bend / Production / V2009</v>
          </cell>
        </row>
        <row r="3731">
          <cell r="A3731" t="str">
            <v>DE Ohio / CGE - East Bend / Production / V2010</v>
          </cell>
        </row>
        <row r="3732">
          <cell r="A3732" t="str">
            <v>DE Ohio / CGE - East Bend ARO / Production / V2003</v>
          </cell>
        </row>
        <row r="3733">
          <cell r="A3733" t="str">
            <v>DE Ohio / CGE - East Bend ARO / Production / V2004</v>
          </cell>
        </row>
        <row r="3734">
          <cell r="A3734" t="str">
            <v>DE Ohio / CGE - East Bend ARO / Production / V2005</v>
          </cell>
        </row>
        <row r="3735">
          <cell r="A3735" t="str">
            <v>DE Ohio / CGE - East Bend ARO / Production / V2006</v>
          </cell>
        </row>
        <row r="3736">
          <cell r="A3736" t="str">
            <v>DE Ohio / CGE - East Bend ARO / Production / V2007</v>
          </cell>
        </row>
        <row r="3737">
          <cell r="A3737" t="str">
            <v>DE Ohio / CGE - East Bend ARO / Production / V2008</v>
          </cell>
        </row>
        <row r="3738">
          <cell r="A3738" t="str">
            <v>DE Ohio / CGE - East Bend ARO / Production / V2009</v>
          </cell>
        </row>
        <row r="3739">
          <cell r="A3739" t="str">
            <v>DE Ohio / CGE - East Bend ARO / Production / V2010</v>
          </cell>
        </row>
        <row r="3740">
          <cell r="A3740" t="str">
            <v>DE Ohio / CGE - Elec Aux Prod RW Wds / Production / V1992</v>
          </cell>
        </row>
        <row r="3741">
          <cell r="A3741" t="str">
            <v>DE Ohio / CGE - Elec Dist / Distribution / V1953</v>
          </cell>
        </row>
        <row r="3742">
          <cell r="A3742" t="str">
            <v>DE Ohio / CGE - Elec Dist / Distribution / V1954</v>
          </cell>
        </row>
        <row r="3743">
          <cell r="A3743" t="str">
            <v>DE Ohio / CGE - Elec Dist / Distribution / V1955</v>
          </cell>
        </row>
        <row r="3744">
          <cell r="A3744" t="str">
            <v>DE Ohio / CGE - Elec Dist / Distribution / V1956</v>
          </cell>
        </row>
        <row r="3745">
          <cell r="A3745" t="str">
            <v>DE Ohio / CGE - Elec Dist / Distribution / V1957</v>
          </cell>
        </row>
        <row r="3746">
          <cell r="A3746" t="str">
            <v>DE Ohio / CGE - Elec Dist / Distribution / V1958</v>
          </cell>
        </row>
        <row r="3747">
          <cell r="A3747" t="str">
            <v>DE Ohio / CGE - Elec Dist / Distribution / V1959</v>
          </cell>
        </row>
        <row r="3748">
          <cell r="A3748" t="str">
            <v>DE Ohio / CGE - Elec Dist / Distribution / V1960</v>
          </cell>
        </row>
        <row r="3749">
          <cell r="A3749" t="str">
            <v>DE Ohio / CGE - Elec Dist / Distribution / V1961</v>
          </cell>
        </row>
        <row r="3750">
          <cell r="A3750" t="str">
            <v>DE Ohio / CGE - Elec Dist / Distribution / V1962</v>
          </cell>
        </row>
        <row r="3751">
          <cell r="A3751" t="str">
            <v>DE Ohio / CGE - Elec Dist / Distribution / V1963</v>
          </cell>
        </row>
        <row r="3752">
          <cell r="A3752" t="str">
            <v>DE Ohio / CGE - Elec Dist / Distribution / V1964</v>
          </cell>
        </row>
        <row r="3753">
          <cell r="A3753" t="str">
            <v>DE Ohio / CGE - Elec Dist / Distribution / V1965</v>
          </cell>
        </row>
        <row r="3754">
          <cell r="A3754" t="str">
            <v>DE Ohio / CGE - Elec Dist / Distribution / V1966</v>
          </cell>
        </row>
        <row r="3755">
          <cell r="A3755" t="str">
            <v>DE Ohio / CGE - Elec Dist / Distribution / V1967</v>
          </cell>
        </row>
        <row r="3756">
          <cell r="A3756" t="str">
            <v>DE Ohio / CGE - Elec Dist / Distribution / V1968</v>
          </cell>
        </row>
        <row r="3757">
          <cell r="A3757" t="str">
            <v>DE Ohio / CGE - Elec Dist / Distribution / V1969</v>
          </cell>
        </row>
        <row r="3758">
          <cell r="A3758" t="str">
            <v>DE Ohio / CGE - Elec Dist / Distribution / V1970</v>
          </cell>
        </row>
        <row r="3759">
          <cell r="A3759" t="str">
            <v>DE Ohio / CGE - Elec Dist / Distribution / V1971</v>
          </cell>
        </row>
        <row r="3760">
          <cell r="A3760" t="str">
            <v>DE Ohio / CGE - Elec Dist / Distribution / V1972</v>
          </cell>
        </row>
        <row r="3761">
          <cell r="A3761" t="str">
            <v>DE Ohio / CGE - Elec Dist / Distribution / V1973</v>
          </cell>
        </row>
        <row r="3762">
          <cell r="A3762" t="str">
            <v>DE Ohio / CGE - Elec Dist / Distribution / V1974</v>
          </cell>
        </row>
        <row r="3763">
          <cell r="A3763" t="str">
            <v>DE Ohio / CGE - Elec Dist / Distribution / V1975</v>
          </cell>
        </row>
        <row r="3764">
          <cell r="A3764" t="str">
            <v>DE Ohio / CGE - Elec Dist / Distribution / V1976</v>
          </cell>
        </row>
        <row r="3765">
          <cell r="A3765" t="str">
            <v>DE Ohio / CGE - Elec Dist / Distribution / V1977</v>
          </cell>
        </row>
        <row r="3766">
          <cell r="A3766" t="str">
            <v>DE Ohio / CGE - Elec Dist / Distribution / V1978</v>
          </cell>
        </row>
        <row r="3767">
          <cell r="A3767" t="str">
            <v>DE Ohio / CGE - Elec Dist / Distribution / V1979</v>
          </cell>
        </row>
        <row r="3768">
          <cell r="A3768" t="str">
            <v>DE Ohio / CGE - Elec Dist / Distribution / V1980</v>
          </cell>
        </row>
        <row r="3769">
          <cell r="A3769" t="str">
            <v>DE Ohio / CGE - Elec Dist / Distribution / V1981</v>
          </cell>
        </row>
        <row r="3770">
          <cell r="A3770" t="str">
            <v>DE Ohio / CGE - Elec Dist / Distribution / V1982</v>
          </cell>
        </row>
        <row r="3771">
          <cell r="A3771" t="str">
            <v>DE Ohio / CGE - Elec Dist / Distribution / V1983</v>
          </cell>
        </row>
        <row r="3772">
          <cell r="A3772" t="str">
            <v>DE Ohio / CGE - Elec Dist / Distribution / V1984</v>
          </cell>
        </row>
        <row r="3773">
          <cell r="A3773" t="str">
            <v>DE Ohio / CGE - Elec Dist / Distribution / V1985</v>
          </cell>
        </row>
        <row r="3774">
          <cell r="A3774" t="str">
            <v>DE Ohio / CGE - Elec Dist / Distribution / V1986</v>
          </cell>
        </row>
        <row r="3775">
          <cell r="A3775" t="str">
            <v>DE Ohio / CGE - Elec Dist / Distribution / V1987</v>
          </cell>
        </row>
        <row r="3776">
          <cell r="A3776" t="str">
            <v>DE Ohio / CGE - Elec Dist / Distribution / V1988</v>
          </cell>
        </row>
        <row r="3777">
          <cell r="A3777" t="str">
            <v>DE Ohio / CGE - Elec Dist / Distribution / V1989</v>
          </cell>
        </row>
        <row r="3778">
          <cell r="A3778" t="str">
            <v>DE Ohio / CGE - Elec Dist / Distribution / V1990</v>
          </cell>
        </row>
        <row r="3779">
          <cell r="A3779" t="str">
            <v>DE Ohio / CGE - Elec Dist / Distribution / V1991</v>
          </cell>
        </row>
        <row r="3780">
          <cell r="A3780" t="str">
            <v>DE Ohio / CGE - Elec Dist / Distribution / V1992</v>
          </cell>
        </row>
        <row r="3781">
          <cell r="A3781" t="str">
            <v>DE Ohio / CGE - Elec Dist / Distribution / V1993</v>
          </cell>
        </row>
        <row r="3782">
          <cell r="A3782" t="str">
            <v>DE Ohio / CGE - Elec Dist / Distribution / V1994</v>
          </cell>
        </row>
        <row r="3783">
          <cell r="A3783" t="str">
            <v>DE Ohio / CGE - Elec Dist / Distribution / V1995</v>
          </cell>
        </row>
        <row r="3784">
          <cell r="A3784" t="str">
            <v>DE Ohio / CGE - Elec Dist / Distribution / V1996</v>
          </cell>
        </row>
        <row r="3785">
          <cell r="A3785" t="str">
            <v>DE Ohio / CGE - Elec Dist / Distribution / V1997</v>
          </cell>
        </row>
        <row r="3786">
          <cell r="A3786" t="str">
            <v>DE Ohio / CGE - Elec Dist / Distribution / V1998</v>
          </cell>
        </row>
        <row r="3787">
          <cell r="A3787" t="str">
            <v>DE Ohio / CGE - Elec Dist / Distribution / V1999</v>
          </cell>
        </row>
        <row r="3788">
          <cell r="A3788" t="str">
            <v>DE Ohio / CGE - Elec Dist / Distribution / V2000</v>
          </cell>
        </row>
        <row r="3789">
          <cell r="A3789" t="str">
            <v>DE Ohio / CGE - Elec Dist / Distribution / V2001</v>
          </cell>
        </row>
        <row r="3790">
          <cell r="A3790" t="str">
            <v>DE Ohio / CGE - Elec Dist / Distribution / V2001 30%</v>
          </cell>
        </row>
        <row r="3791">
          <cell r="A3791" t="str">
            <v>DE Ohio / CGE - Elec Dist / Distribution / V2002</v>
          </cell>
        </row>
        <row r="3792">
          <cell r="A3792" t="str">
            <v>DE Ohio / CGE - Elec Dist / Distribution / V2002 30%</v>
          </cell>
        </row>
        <row r="3793">
          <cell r="A3793" t="str">
            <v>DE Ohio / CGE - Elec Dist / Distribution / V2003</v>
          </cell>
        </row>
        <row r="3794">
          <cell r="A3794" t="str">
            <v>DE Ohio / CGE - Elec Dist / Distribution / V2003 30%</v>
          </cell>
        </row>
        <row r="3795">
          <cell r="A3795" t="str">
            <v>DE Ohio / CGE - Elec Dist / Distribution / V2003 50%</v>
          </cell>
        </row>
        <row r="3796">
          <cell r="A3796" t="str">
            <v>DE Ohio / CGE - Elec Dist / Distribution / V2004</v>
          </cell>
        </row>
        <row r="3797">
          <cell r="A3797" t="str">
            <v>DE Ohio / CGE - Elec Dist / Distribution / V2004 30%</v>
          </cell>
        </row>
        <row r="3798">
          <cell r="A3798" t="str">
            <v>DE Ohio / CGE - Elec Dist / Distribution / V2004 50%</v>
          </cell>
        </row>
        <row r="3799">
          <cell r="A3799" t="str">
            <v>DE Ohio / CGE - Elec Dist / Distribution / V2005</v>
          </cell>
        </row>
        <row r="3800">
          <cell r="A3800" t="str">
            <v>DE Ohio / CGE - Elec Dist / Distribution / V2005 30%</v>
          </cell>
        </row>
        <row r="3801">
          <cell r="A3801" t="str">
            <v>DE Ohio / CGE - Elec Dist / Distribution / V2005 50%</v>
          </cell>
        </row>
        <row r="3802">
          <cell r="A3802" t="str">
            <v>DE Ohio / CGE - Elec Dist / Distribution / V2006</v>
          </cell>
        </row>
        <row r="3803">
          <cell r="A3803" t="str">
            <v>DE Ohio / CGE - Elec Dist / Distribution / V2007</v>
          </cell>
        </row>
        <row r="3804">
          <cell r="A3804" t="str">
            <v>DE Ohio / CGE - Elec Dist / Distribution / V2008</v>
          </cell>
        </row>
        <row r="3805">
          <cell r="A3805" t="str">
            <v>DE Ohio / CGE - Elec Dist / Distribution / V2008 50%</v>
          </cell>
        </row>
        <row r="3806">
          <cell r="A3806" t="str">
            <v>DE Ohio / CGE - Elec Dist / Distribution / V2009</v>
          </cell>
        </row>
        <row r="3807">
          <cell r="A3807" t="str">
            <v>DE Ohio / CGE - Elec Dist / Distribution / V2009 50%</v>
          </cell>
        </row>
        <row r="3808">
          <cell r="A3808" t="str">
            <v>DE Ohio / CGE - Elec Dist / Distribution / V2010</v>
          </cell>
        </row>
        <row r="3809">
          <cell r="A3809" t="str">
            <v>DE Ohio / CGE - Elec Dist / Distribution / V2010 100%</v>
          </cell>
        </row>
        <row r="3810">
          <cell r="A3810" t="str">
            <v>DE Ohio / CGE - Elec Dist / Distribution / V2010 50%</v>
          </cell>
        </row>
        <row r="3811">
          <cell r="A3811" t="str">
            <v>DE Ohio / CGE - Elec Dist / Distribution / V2011</v>
          </cell>
        </row>
        <row r="3812">
          <cell r="A3812" t="str">
            <v>DE Ohio / CGE - Elec Dist / Distribution / V2011 100%</v>
          </cell>
        </row>
        <row r="3813">
          <cell r="A3813" t="str">
            <v>DE Ohio / CGE - Elec Dist / Distribution / V2011 50%</v>
          </cell>
        </row>
        <row r="3814">
          <cell r="A3814" t="str">
            <v>DE Ohio / CGE - Elec Dist / Transmission / V1985</v>
          </cell>
        </row>
        <row r="3815">
          <cell r="A3815" t="str">
            <v>DE Ohio / CGE - Elec Dist / Transmission / V1986</v>
          </cell>
        </row>
        <row r="3816">
          <cell r="A3816" t="str">
            <v>DE Ohio / CGE - Elec Dist / Transmission / V1987</v>
          </cell>
        </row>
        <row r="3817">
          <cell r="A3817" t="str">
            <v>DE Ohio / CGE - Elec Dist / Transmission / V1988</v>
          </cell>
        </row>
        <row r="3818">
          <cell r="A3818" t="str">
            <v>DE Ohio / CGE - Elec Dist / Transmission / V1989</v>
          </cell>
        </row>
        <row r="3819">
          <cell r="A3819" t="str">
            <v>DE Ohio / CGE - Elec Dist / Transmission / V1990</v>
          </cell>
        </row>
        <row r="3820">
          <cell r="A3820" t="str">
            <v>DE Ohio / CGE - Elec Dist / Transmission / V1991</v>
          </cell>
        </row>
        <row r="3821">
          <cell r="A3821" t="str">
            <v>DE Ohio / CGE - Elec Dist / Transmission / V1992</v>
          </cell>
        </row>
        <row r="3822">
          <cell r="A3822" t="str">
            <v>DE Ohio / CGE - Elec Dist / Transmission / V1993</v>
          </cell>
        </row>
        <row r="3823">
          <cell r="A3823" t="str">
            <v>DE Ohio / CGE - Elec Dist / Transmission / V1994</v>
          </cell>
        </row>
        <row r="3824">
          <cell r="A3824" t="str">
            <v>DE Ohio / CGE - Elec Dist / Transmission / V1995</v>
          </cell>
        </row>
        <row r="3825">
          <cell r="A3825" t="str">
            <v>DE Ohio / CGE - Elec Dist / Transmission / V1996</v>
          </cell>
        </row>
        <row r="3826">
          <cell r="A3826" t="str">
            <v>DE Ohio / CGE - Elec Dist / Transmission / V1997</v>
          </cell>
        </row>
        <row r="3827">
          <cell r="A3827" t="str">
            <v>DE Ohio / CGE - Elec Dist / Transmission / V1998</v>
          </cell>
        </row>
        <row r="3828">
          <cell r="A3828" t="str">
            <v>DE Ohio / CGE - Elec Dist / Transmission / V1999</v>
          </cell>
        </row>
        <row r="3829">
          <cell r="A3829" t="str">
            <v>DE Ohio / CGE - Elec Dist / Transmission / V2000</v>
          </cell>
        </row>
        <row r="3830">
          <cell r="A3830" t="str">
            <v>DE Ohio / CGE - Elec Dist / Transmission / V2001</v>
          </cell>
        </row>
        <row r="3831">
          <cell r="A3831" t="str">
            <v>DE Ohio / CGE - Elec Dist / Transmission / V2001 30%</v>
          </cell>
        </row>
        <row r="3832">
          <cell r="A3832" t="str">
            <v>DE Ohio / CGE - Elec Dist / Transmission / V2002</v>
          </cell>
        </row>
        <row r="3833">
          <cell r="A3833" t="str">
            <v>DE Ohio / CGE - Elec Dist / Transmission / V2002 30%</v>
          </cell>
        </row>
        <row r="3834">
          <cell r="A3834" t="str">
            <v>DE Ohio / CGE - Elec Dist / Transmission / V2003</v>
          </cell>
        </row>
        <row r="3835">
          <cell r="A3835" t="str">
            <v>DE Ohio / CGE - Elec Dist / Transmission / V2003 30%</v>
          </cell>
        </row>
        <row r="3836">
          <cell r="A3836" t="str">
            <v>DE Ohio / CGE - Elec Dist / Transmission / V2003 50%</v>
          </cell>
        </row>
        <row r="3837">
          <cell r="A3837" t="str">
            <v>DE Ohio / CGE - Elec Dist / Transmission / V2004</v>
          </cell>
        </row>
        <row r="3838">
          <cell r="A3838" t="str">
            <v>DE Ohio / CGE - Elec Dist / Transmission / V2004 30%</v>
          </cell>
        </row>
        <row r="3839">
          <cell r="A3839" t="str">
            <v>DE Ohio / CGE - Elec Dist / Transmission / V2004 50%</v>
          </cell>
        </row>
        <row r="3840">
          <cell r="A3840" t="str">
            <v>DE Ohio / CGE - Elec Dist / Transmission / V2005</v>
          </cell>
        </row>
        <row r="3841">
          <cell r="A3841" t="str">
            <v>DE Ohio / CGE - Elec Dist / Transmission / V2005 30%</v>
          </cell>
        </row>
        <row r="3842">
          <cell r="A3842" t="str">
            <v>DE Ohio / CGE - Elec Dist / Transmission / V2005 50%</v>
          </cell>
        </row>
        <row r="3843">
          <cell r="A3843" t="str">
            <v>DE Ohio / CGE - Elec Dist / Transmission / V2006</v>
          </cell>
        </row>
        <row r="3844">
          <cell r="A3844" t="str">
            <v>DE Ohio / CGE - Elec Dist / Transmission / V2007</v>
          </cell>
        </row>
        <row r="3845">
          <cell r="A3845" t="str">
            <v>DE Ohio / CGE - Elec Dist / Transmission / V2008</v>
          </cell>
        </row>
        <row r="3846">
          <cell r="A3846" t="str">
            <v>DE Ohio / CGE - Elec Dist / Transmission / V2009</v>
          </cell>
        </row>
        <row r="3847">
          <cell r="A3847" t="str">
            <v>DE Ohio / CGE - Elec Dist / Transmission / V2010</v>
          </cell>
        </row>
        <row r="3848">
          <cell r="A3848" t="str">
            <v>DE Ohio / CGE - Elec Dist / Transmission / V2011</v>
          </cell>
        </row>
        <row r="3849">
          <cell r="A3849" t="str">
            <v>DE Ohio / CGE - Elec Dist / V1953</v>
          </cell>
        </row>
        <row r="3850">
          <cell r="A3850" t="str">
            <v>DE Ohio / CGE - Elec Dist / V1954</v>
          </cell>
        </row>
        <row r="3851">
          <cell r="A3851" t="str">
            <v>DE Ohio / CGE - Elec Dist / V1955</v>
          </cell>
        </row>
        <row r="3852">
          <cell r="A3852" t="str">
            <v>DE Ohio / CGE - Elec Dist / V1956</v>
          </cell>
        </row>
        <row r="3853">
          <cell r="A3853" t="str">
            <v>DE Ohio / CGE - Elec Dist / V1957</v>
          </cell>
        </row>
        <row r="3854">
          <cell r="A3854" t="str">
            <v>DE Ohio / CGE - Elec Dist / V1958</v>
          </cell>
        </row>
        <row r="3855">
          <cell r="A3855" t="str">
            <v>DE Ohio / CGE - Elec Dist / V1959</v>
          </cell>
        </row>
        <row r="3856">
          <cell r="A3856" t="str">
            <v>DE Ohio / CGE - Elec Dist / V1960</v>
          </cell>
        </row>
        <row r="3857">
          <cell r="A3857" t="str">
            <v>DE Ohio / CGE - Elec Dist / V1961</v>
          </cell>
        </row>
        <row r="3858">
          <cell r="A3858" t="str">
            <v>DE Ohio / CGE - Elec Dist / V1962</v>
          </cell>
        </row>
        <row r="3859">
          <cell r="A3859" t="str">
            <v>DE Ohio / CGE - Elec Dist / V1963</v>
          </cell>
        </row>
        <row r="3860">
          <cell r="A3860" t="str">
            <v>DE Ohio / CGE - Elec Dist / V1964</v>
          </cell>
        </row>
        <row r="3861">
          <cell r="A3861" t="str">
            <v>DE Ohio / CGE - Elec Dist / V1965</v>
          </cell>
        </row>
        <row r="3862">
          <cell r="A3862" t="str">
            <v>DE Ohio / CGE - Elec Dist / V1966</v>
          </cell>
        </row>
        <row r="3863">
          <cell r="A3863" t="str">
            <v>DE Ohio / CGE - Elec Dist / V1967</v>
          </cell>
        </row>
        <row r="3864">
          <cell r="A3864" t="str">
            <v>DE Ohio / CGE - Elec Dist / V1968</v>
          </cell>
        </row>
        <row r="3865">
          <cell r="A3865" t="str">
            <v>DE Ohio / CGE - Elec Dist / V1969</v>
          </cell>
        </row>
        <row r="3866">
          <cell r="A3866" t="str">
            <v>DE Ohio / CGE - Elec Dist / V1970</v>
          </cell>
        </row>
        <row r="3867">
          <cell r="A3867" t="str">
            <v>DE Ohio / CGE - Elec Dist / V1971</v>
          </cell>
        </row>
        <row r="3868">
          <cell r="A3868" t="str">
            <v>DE Ohio / CGE - Elec Dist / V1972</v>
          </cell>
        </row>
        <row r="3869">
          <cell r="A3869" t="str">
            <v>DE Ohio / CGE - Elec Dist / V1973</v>
          </cell>
        </row>
        <row r="3870">
          <cell r="A3870" t="str">
            <v>DE Ohio / CGE - Elec Dist / V1974</v>
          </cell>
        </row>
        <row r="3871">
          <cell r="A3871" t="str">
            <v>DE Ohio / CGE - Elec Dist / V1975</v>
          </cell>
        </row>
        <row r="3872">
          <cell r="A3872" t="str">
            <v>DE Ohio / CGE - Elec Dist / V1976</v>
          </cell>
        </row>
        <row r="3873">
          <cell r="A3873" t="str">
            <v>DE Ohio / CGE - Elec Dist / V1977</v>
          </cell>
        </row>
        <row r="3874">
          <cell r="A3874" t="str">
            <v>DE Ohio / CGE - Elec Dist / V1978</v>
          </cell>
        </row>
        <row r="3875">
          <cell r="A3875" t="str">
            <v>DE Ohio / CGE - Elec Dist / V1979</v>
          </cell>
        </row>
        <row r="3876">
          <cell r="A3876" t="str">
            <v>DE Ohio / CGE - Elec Dist / V1980</v>
          </cell>
        </row>
        <row r="3877">
          <cell r="A3877" t="str">
            <v>DE Ohio / CGE - Elec Dist / V1981</v>
          </cell>
        </row>
        <row r="3878">
          <cell r="A3878" t="str">
            <v>DE Ohio / CGE - Elec Dist / V1982</v>
          </cell>
        </row>
        <row r="3879">
          <cell r="A3879" t="str">
            <v>DE Ohio / CGE - Elec Dist / V1983</v>
          </cell>
        </row>
        <row r="3880">
          <cell r="A3880" t="str">
            <v>DE Ohio / CGE - Elec Dist / V1984</v>
          </cell>
        </row>
        <row r="3881">
          <cell r="A3881" t="str">
            <v>DE Ohio / CGE - Elec Dist / V1985</v>
          </cell>
        </row>
        <row r="3882">
          <cell r="A3882" t="str">
            <v>DE Ohio / CGE - Elec Dist / V1986</v>
          </cell>
        </row>
        <row r="3883">
          <cell r="A3883" t="str">
            <v>DE Ohio / CGE - Elec Dist / V1987</v>
          </cell>
        </row>
        <row r="3884">
          <cell r="A3884" t="str">
            <v>DE Ohio / CGE - Elec Dist / V1988</v>
          </cell>
        </row>
        <row r="3885">
          <cell r="A3885" t="str">
            <v>DE Ohio / CGE - Elec Dist / V1989</v>
          </cell>
        </row>
        <row r="3886">
          <cell r="A3886" t="str">
            <v>DE Ohio / CGE - Elec Dist / V1990</v>
          </cell>
        </row>
        <row r="3887">
          <cell r="A3887" t="str">
            <v>DE Ohio / CGE - Elec Dist / V1991</v>
          </cell>
        </row>
        <row r="3888">
          <cell r="A3888" t="str">
            <v>DE Ohio / CGE - Elec Dist / V1992</v>
          </cell>
        </row>
        <row r="3889">
          <cell r="A3889" t="str">
            <v>DE Ohio / CGE - Elec Dist / V1993</v>
          </cell>
        </row>
        <row r="3890">
          <cell r="A3890" t="str">
            <v>DE Ohio / CGE - Elec Dist / V1994</v>
          </cell>
        </row>
        <row r="3891">
          <cell r="A3891" t="str">
            <v>DE Ohio / CGE - Elec Dist / V1995</v>
          </cell>
        </row>
        <row r="3892">
          <cell r="A3892" t="str">
            <v>DE Ohio / CGE - Elec Dist / V1996</v>
          </cell>
        </row>
        <row r="3893">
          <cell r="A3893" t="str">
            <v>DE Ohio / CGE - Elec Dist / V1997</v>
          </cell>
        </row>
        <row r="3894">
          <cell r="A3894" t="str">
            <v>DE Ohio / CGE - Elec Dist / V1998</v>
          </cell>
        </row>
        <row r="3895">
          <cell r="A3895" t="str">
            <v>DE Ohio / CGE - Elec Dist / V1999</v>
          </cell>
        </row>
        <row r="3896">
          <cell r="A3896" t="str">
            <v>DE Ohio / CGE - Elec Dist / V2000</v>
          </cell>
        </row>
        <row r="3897">
          <cell r="A3897" t="str">
            <v>DE Ohio / CGE - Elec Dist / V2001</v>
          </cell>
        </row>
        <row r="3898">
          <cell r="A3898" t="str">
            <v>DE Ohio / CGE - Elec Dist / V2001 30%</v>
          </cell>
        </row>
        <row r="3899">
          <cell r="A3899" t="str">
            <v>DE Ohio / CGE - Elec Dist / V2002</v>
          </cell>
        </row>
        <row r="3900">
          <cell r="A3900" t="str">
            <v>DE Ohio / CGE - Elec Dist / V2002 30%</v>
          </cell>
        </row>
        <row r="3901">
          <cell r="A3901" t="str">
            <v>DE Ohio / CGE - Elec Dist / V2003</v>
          </cell>
        </row>
        <row r="3902">
          <cell r="A3902" t="str">
            <v>DE Ohio / CGE - Elec Dist / V2003 30%</v>
          </cell>
        </row>
        <row r="3903">
          <cell r="A3903" t="str">
            <v>DE Ohio / CGE - Elec Dist / V2003 50%</v>
          </cell>
        </row>
        <row r="3904">
          <cell r="A3904" t="str">
            <v>DE Ohio / CGE - Elec Dist / V2004</v>
          </cell>
          <cell r="B3904">
            <v>0</v>
          </cell>
        </row>
        <row r="3905">
          <cell r="A3905" t="str">
            <v>DE Ohio / CGE - Elec Dist / V2004 30%</v>
          </cell>
          <cell r="B3905">
            <v>0</v>
          </cell>
        </row>
        <row r="3906">
          <cell r="A3906" t="str">
            <v>DE Ohio / CGE - Elec Dist / V2004 50%</v>
          </cell>
          <cell r="B3906">
            <v>0</v>
          </cell>
        </row>
        <row r="3907">
          <cell r="A3907" t="str">
            <v>DE Ohio / CGE - Elec Dist / V2005</v>
          </cell>
          <cell r="B3907">
            <v>0</v>
          </cell>
        </row>
        <row r="3908">
          <cell r="A3908" t="str">
            <v>DE Ohio / CGE - Elec Dist / V2005 30%</v>
          </cell>
          <cell r="B3908">
            <v>0</v>
          </cell>
        </row>
        <row r="3909">
          <cell r="A3909" t="str">
            <v>DE Ohio / CGE - Elec Dist / V2005 50%</v>
          </cell>
          <cell r="B3909">
            <v>0</v>
          </cell>
        </row>
        <row r="3910">
          <cell r="A3910" t="str">
            <v>DE Ohio / CGE - Elec Dist / V2006</v>
          </cell>
          <cell r="B3910">
            <v>0</v>
          </cell>
        </row>
        <row r="3911">
          <cell r="A3911" t="str">
            <v>DE Ohio / CGE - Elec Dist / V2007</v>
          </cell>
          <cell r="B3911">
            <v>0</v>
          </cell>
        </row>
        <row r="3912">
          <cell r="A3912" t="str">
            <v>DE Ohio / CGE - Elec Dist / V2008</v>
          </cell>
          <cell r="B3912">
            <v>0</v>
          </cell>
        </row>
        <row r="3913">
          <cell r="A3913" t="str">
            <v>DE Ohio / CGE - Elec Dist / V2008 50%</v>
          </cell>
          <cell r="B3913">
            <v>0</v>
          </cell>
        </row>
        <row r="3914">
          <cell r="A3914" t="str">
            <v>DE Ohio / CGE - Elec Dist / V2009</v>
          </cell>
          <cell r="B3914">
            <v>0</v>
          </cell>
        </row>
        <row r="3915">
          <cell r="A3915" t="str">
            <v>DE Ohio / CGE - Elec Dist / V2009 - Model</v>
          </cell>
          <cell r="B3915" t="str">
            <v>MACRS 20</v>
          </cell>
        </row>
        <row r="3916">
          <cell r="A3916" t="str">
            <v>DE Ohio / CGE - Elec Dist / V2009 50%</v>
          </cell>
          <cell r="B3916">
            <v>0</v>
          </cell>
        </row>
        <row r="3917">
          <cell r="A3917" t="str">
            <v>DE Ohio / CGE - Elec Dist / V2010</v>
          </cell>
          <cell r="B3917">
            <v>0</v>
          </cell>
        </row>
        <row r="3918">
          <cell r="A3918" t="str">
            <v>DE Ohio / CGE - Elec Dist / V2010 - Model</v>
          </cell>
          <cell r="B3918" t="str">
            <v>MACRS 20</v>
          </cell>
        </row>
        <row r="3919">
          <cell r="A3919" t="str">
            <v>DE Ohio / CGE - Elec Dist / V2010 100%</v>
          </cell>
          <cell r="B3919">
            <v>0</v>
          </cell>
        </row>
        <row r="3920">
          <cell r="A3920" t="str">
            <v>DE Ohio / CGE - Elec Dist / V2010 50%</v>
          </cell>
          <cell r="B3920">
            <v>0</v>
          </cell>
        </row>
        <row r="3921">
          <cell r="A3921" t="str">
            <v>DE Ohio / CGE - Elec Dist / V2011</v>
          </cell>
          <cell r="B3921">
            <v>0</v>
          </cell>
        </row>
        <row r="3922">
          <cell r="A3922" t="str">
            <v>DE Ohio / CGE - Elec Dist / V2011 - Model</v>
          </cell>
          <cell r="B3922" t="str">
            <v>MACRS 20</v>
          </cell>
        </row>
        <row r="3923">
          <cell r="A3923" t="str">
            <v>DE Ohio / CGE - Elec Dist / V2011 100%</v>
          </cell>
          <cell r="B3923">
            <v>0</v>
          </cell>
        </row>
        <row r="3924">
          <cell r="A3924" t="str">
            <v>DE Ohio / CGE - Elec Dist / V2011 50%</v>
          </cell>
          <cell r="B3924">
            <v>0</v>
          </cell>
        </row>
        <row r="3925">
          <cell r="A3925" t="str">
            <v>DE Ohio / CGE - Elec Dist / V2012 - Model</v>
          </cell>
          <cell r="B3925" t="str">
            <v>MACRS 20</v>
          </cell>
        </row>
        <row r="3926">
          <cell r="A3926" t="str">
            <v>DE Ohio / CGE - Elec Dist / V2013 - Model</v>
          </cell>
          <cell r="B3926" t="str">
            <v>MACRS 20</v>
          </cell>
        </row>
        <row r="3927">
          <cell r="A3927" t="str">
            <v>DE Ohio / CGE - Elec Dist / V2014 - Model</v>
          </cell>
          <cell r="B3927" t="str">
            <v>MACRS 20</v>
          </cell>
        </row>
        <row r="3928">
          <cell r="A3928" t="str">
            <v>DE Ohio / CGE - Elec Dist / V2015 - Model</v>
          </cell>
          <cell r="B3928" t="str">
            <v>MACRS 20</v>
          </cell>
        </row>
        <row r="3929">
          <cell r="A3929" t="str">
            <v>DE Ohio / CGE - Elec Dist / V2016 - Model</v>
          </cell>
          <cell r="B3929" t="str">
            <v>MACRS 20</v>
          </cell>
        </row>
        <row r="3930">
          <cell r="A3930" t="str">
            <v>DE Ohio / CGE - Elec Dist / V2017 - Model</v>
          </cell>
          <cell r="B3930" t="str">
            <v>MACRS 20</v>
          </cell>
        </row>
        <row r="3931">
          <cell r="A3931" t="str">
            <v>DE Ohio / CGE - Elec Dist / V2018 - Model</v>
          </cell>
          <cell r="B3931" t="str">
            <v>MACRS 20</v>
          </cell>
        </row>
        <row r="3932">
          <cell r="A3932" t="str">
            <v>DE Ohio / CGE - Elec Dist / v2019 - model</v>
          </cell>
          <cell r="B3932" t="str">
            <v>MACRS 20</v>
          </cell>
        </row>
        <row r="3933">
          <cell r="A3933" t="str">
            <v>DE Ohio / CGE - Elec General / Elec Allocable / V1961</v>
          </cell>
          <cell r="B3933">
            <v>0</v>
          </cell>
        </row>
        <row r="3934">
          <cell r="A3934" t="str">
            <v>DE Ohio / CGE - Elec General / Elec Allocable / V1962</v>
          </cell>
          <cell r="B3934">
            <v>0</v>
          </cell>
        </row>
        <row r="3935">
          <cell r="A3935" t="str">
            <v>DE Ohio / CGE - Elec General / Elec Allocable / V1963</v>
          </cell>
          <cell r="B3935">
            <v>0</v>
          </cell>
        </row>
        <row r="3936">
          <cell r="A3936" t="str">
            <v>DE Ohio / CGE - Elec General / Elec Allocable / V1964</v>
          </cell>
        </row>
        <row r="3937">
          <cell r="A3937" t="str">
            <v>DE Ohio / CGE - Elec General / Elec Allocable / V1965</v>
          </cell>
        </row>
        <row r="3938">
          <cell r="A3938" t="str">
            <v>DE Ohio / CGE - Elec General / Elec Allocable / V1966</v>
          </cell>
        </row>
        <row r="3939">
          <cell r="A3939" t="str">
            <v>DE Ohio / CGE - Elec General / Elec Allocable / V1967</v>
          </cell>
        </row>
        <row r="3940">
          <cell r="A3940" t="str">
            <v>DE Ohio / CGE - Elec General / Elec Allocable / V1968</v>
          </cell>
        </row>
        <row r="3941">
          <cell r="A3941" t="str">
            <v>DE Ohio / CGE - Elec General / Elec Allocable / V1969</v>
          </cell>
        </row>
        <row r="3942">
          <cell r="A3942" t="str">
            <v>DE Ohio / CGE - Elec General / Elec Allocable / V1970</v>
          </cell>
        </row>
        <row r="3943">
          <cell r="A3943" t="str">
            <v>DE Ohio / CGE - Elec General / Elec Allocable / V1971</v>
          </cell>
        </row>
        <row r="3944">
          <cell r="A3944" t="str">
            <v>DE Ohio / CGE - Elec General / Elec Allocable / V1972</v>
          </cell>
        </row>
        <row r="3945">
          <cell r="A3945" t="str">
            <v>DE Ohio / CGE - Elec General / Elec Allocable / V1973</v>
          </cell>
        </row>
        <row r="3946">
          <cell r="A3946" t="str">
            <v>DE Ohio / CGE - Elec General / Elec Allocable / V1974</v>
          </cell>
        </row>
        <row r="3947">
          <cell r="A3947" t="str">
            <v>DE Ohio / CGE - Elec General / Elec Allocable / V1975</v>
          </cell>
        </row>
        <row r="3948">
          <cell r="A3948" t="str">
            <v>DE Ohio / CGE - Elec General / Elec Allocable / V1976</v>
          </cell>
        </row>
        <row r="3949">
          <cell r="A3949" t="str">
            <v>DE Ohio / CGE - Elec General / Elec Allocable / V1977</v>
          </cell>
        </row>
        <row r="3950">
          <cell r="A3950" t="str">
            <v>DE Ohio / CGE - Elec General / Elec Allocable / V1978</v>
          </cell>
        </row>
        <row r="3951">
          <cell r="A3951" t="str">
            <v>DE Ohio / CGE - Elec General / Elec Allocable / V1979</v>
          </cell>
        </row>
        <row r="3952">
          <cell r="A3952" t="str">
            <v>DE Ohio / CGE - Elec General / Elec Allocable / V1980</v>
          </cell>
        </row>
        <row r="3953">
          <cell r="A3953" t="str">
            <v>DE Ohio / CGE - Elec General / Elec Allocable / V1981</v>
          </cell>
        </row>
        <row r="3954">
          <cell r="A3954" t="str">
            <v>DE Ohio / CGE - Elec General / Elec Allocable / V1982</v>
          </cell>
        </row>
        <row r="3955">
          <cell r="A3955" t="str">
            <v>DE Ohio / CGE - Elec General / Elec Allocable / V1983</v>
          </cell>
        </row>
        <row r="3956">
          <cell r="A3956" t="str">
            <v>DE Ohio / CGE - Elec General / Elec Allocable / V1984</v>
          </cell>
        </row>
        <row r="3957">
          <cell r="A3957" t="str">
            <v>DE Ohio / CGE - Elec General / Elec Allocable / V1985</v>
          </cell>
        </row>
        <row r="3958">
          <cell r="A3958" t="str">
            <v>DE Ohio / CGE - Elec General / Elec Allocable / V1986</v>
          </cell>
        </row>
        <row r="3959">
          <cell r="A3959" t="str">
            <v>DE Ohio / CGE - Elec General / Elec Allocable / V1987</v>
          </cell>
        </row>
        <row r="3960">
          <cell r="A3960" t="str">
            <v>DE Ohio / CGE - Elec General / Elec Allocable / V1988</v>
          </cell>
        </row>
        <row r="3961">
          <cell r="A3961" t="str">
            <v>DE Ohio / CGE - Elec General / Elec Allocable / V1989</v>
          </cell>
        </row>
        <row r="3962">
          <cell r="A3962" t="str">
            <v>DE Ohio / CGE - Elec General / Elec Allocable / V1990</v>
          </cell>
        </row>
        <row r="3963">
          <cell r="A3963" t="str">
            <v>DE Ohio / CGE - Elec General / Elec Allocable / V1991</v>
          </cell>
        </row>
        <row r="3964">
          <cell r="A3964" t="str">
            <v>DE Ohio / CGE - Elec General / Elec Allocable / V1992</v>
          </cell>
        </row>
        <row r="3965">
          <cell r="A3965" t="str">
            <v>DE Ohio / CGE - Elec General / Elec Allocable / V1993</v>
          </cell>
        </row>
        <row r="3966">
          <cell r="A3966" t="str">
            <v>DE Ohio / CGE - Elec General / Elec Allocable / V1994</v>
          </cell>
        </row>
        <row r="3967">
          <cell r="A3967" t="str">
            <v>DE Ohio / CGE - Elec General / Elec Allocable / V1995</v>
          </cell>
        </row>
        <row r="3968">
          <cell r="A3968" t="str">
            <v>DE Ohio / CGE - Elec General / Elec Allocable / V1996</v>
          </cell>
        </row>
        <row r="3969">
          <cell r="A3969" t="str">
            <v>DE Ohio / CGE - Elec General / Elec Allocable / V1997</v>
          </cell>
        </row>
        <row r="3970">
          <cell r="A3970" t="str">
            <v>DE Ohio / CGE - Elec General / Elec Allocable / V1998</v>
          </cell>
        </row>
        <row r="3971">
          <cell r="A3971" t="str">
            <v>DE Ohio / CGE - Elec General / Elec Allocable / V1999</v>
          </cell>
        </row>
        <row r="3972">
          <cell r="A3972" t="str">
            <v>DE Ohio / CGE - Elec General / Elec Allocable / V2000</v>
          </cell>
        </row>
        <row r="3973">
          <cell r="A3973" t="str">
            <v>DE Ohio / CGE - Elec General / Elec Allocable / V2001</v>
          </cell>
        </row>
        <row r="3974">
          <cell r="A3974" t="str">
            <v>DE Ohio / CGE - Elec General / Elec Allocable / V2001 30%</v>
          </cell>
        </row>
        <row r="3975">
          <cell r="A3975" t="str">
            <v>DE Ohio / CGE - Elec General / Elec Allocable / V2002</v>
          </cell>
        </row>
        <row r="3976">
          <cell r="A3976" t="str">
            <v>DE Ohio / CGE - Elec General / Elec Allocable / V2002 30%</v>
          </cell>
        </row>
        <row r="3977">
          <cell r="A3977" t="str">
            <v>DE Ohio / CGE - Elec General / Elec Allocable / V2003</v>
          </cell>
        </row>
        <row r="3978">
          <cell r="A3978" t="str">
            <v>DE Ohio / CGE - Elec General / Elec Allocable / V2003 30%</v>
          </cell>
        </row>
        <row r="3979">
          <cell r="A3979" t="str">
            <v>DE Ohio / CGE - Elec General / Elec Allocable / V2003 50%</v>
          </cell>
        </row>
        <row r="3980">
          <cell r="A3980" t="str">
            <v>DE Ohio / CGE - Elec General / Elec Allocable / V2004</v>
          </cell>
        </row>
        <row r="3981">
          <cell r="A3981" t="str">
            <v>DE Ohio / CGE - Elec General / Elec Allocable / V2004 30%</v>
          </cell>
        </row>
        <row r="3982">
          <cell r="A3982" t="str">
            <v>DE Ohio / CGE - Elec General / Elec Allocable / V2004 50%</v>
          </cell>
        </row>
        <row r="3983">
          <cell r="A3983" t="str">
            <v>DE Ohio / CGE - Elec General / Elec Allocable / V2005</v>
          </cell>
        </row>
        <row r="3984">
          <cell r="A3984" t="str">
            <v>DE Ohio / CGE - Elec General / Elec Allocable / V2005 30%</v>
          </cell>
        </row>
        <row r="3985">
          <cell r="A3985" t="str">
            <v>DE Ohio / CGE - Elec General / Elec Allocable / V2005 50%</v>
          </cell>
        </row>
        <row r="3986">
          <cell r="A3986" t="str">
            <v>DE Ohio / CGE - Elec General / Elec Allocable / V2006</v>
          </cell>
        </row>
        <row r="3987">
          <cell r="A3987" t="str">
            <v>DE Ohio / CGE - Elec General / Elec Allocable / V2007</v>
          </cell>
        </row>
        <row r="3988">
          <cell r="A3988" t="str">
            <v>DE Ohio / CGE - Elec General / Elec Allocable / V2008</v>
          </cell>
        </row>
        <row r="3989">
          <cell r="A3989" t="str">
            <v>DE Ohio / CGE - Elec General / Elec Allocable / V2008 50%</v>
          </cell>
        </row>
        <row r="3990">
          <cell r="A3990" t="str">
            <v>DE Ohio / CGE - Elec General / Elec Allocable / V2009</v>
          </cell>
        </row>
        <row r="3991">
          <cell r="A3991" t="str">
            <v>DE Ohio / CGE - Elec General / Elec Allocable / V2009 50%</v>
          </cell>
        </row>
        <row r="3992">
          <cell r="A3992" t="str">
            <v>DE Ohio / CGE - Elec General / Elec Allocable / V2010</v>
          </cell>
        </row>
        <row r="3993">
          <cell r="A3993" t="str">
            <v>DE Ohio / CGE - Elec General / Elec Allocable / V2010 100%</v>
          </cell>
        </row>
        <row r="3994">
          <cell r="A3994" t="str">
            <v>DE Ohio / CGE - Elec General / Elec Allocable / V2010 50%</v>
          </cell>
        </row>
        <row r="3995">
          <cell r="A3995" t="str">
            <v>DE Ohio / CGE - Elec General / Elec Allocable / V2011</v>
          </cell>
        </row>
        <row r="3996">
          <cell r="A3996" t="str">
            <v>DE Ohio / CGE - Elec General / Elec Allocable / V2011 100%</v>
          </cell>
        </row>
        <row r="3997">
          <cell r="A3997" t="str">
            <v>DE Ohio / CGE - Elec General / Elec Allocable / V2011 50%</v>
          </cell>
        </row>
        <row r="3998">
          <cell r="A3998" t="str">
            <v>DE Ohio / CGE - Elec General / V1961</v>
          </cell>
        </row>
        <row r="3999">
          <cell r="A3999" t="str">
            <v>DE Ohio / CGE - Elec General / V1962</v>
          </cell>
        </row>
        <row r="4000">
          <cell r="A4000" t="str">
            <v>DE Ohio / CGE - Elec General / V1963</v>
          </cell>
        </row>
        <row r="4001">
          <cell r="A4001" t="str">
            <v>DE Ohio / CGE - Elec General / V1964</v>
          </cell>
        </row>
        <row r="4002">
          <cell r="A4002" t="str">
            <v>DE Ohio / CGE - Elec General / V1965</v>
          </cell>
        </row>
        <row r="4003">
          <cell r="A4003" t="str">
            <v>DE Ohio / CGE - Elec General / V1966</v>
          </cell>
        </row>
        <row r="4004">
          <cell r="A4004" t="str">
            <v>DE Ohio / CGE - Elec General / V1967</v>
          </cell>
        </row>
        <row r="4005">
          <cell r="A4005" t="str">
            <v>DE Ohio / CGE - Elec General / V1968</v>
          </cell>
        </row>
        <row r="4006">
          <cell r="A4006" t="str">
            <v>DE Ohio / CGE - Elec General / V1969</v>
          </cell>
        </row>
        <row r="4007">
          <cell r="A4007" t="str">
            <v>DE Ohio / CGE - Elec General / V1970</v>
          </cell>
        </row>
        <row r="4008">
          <cell r="A4008" t="str">
            <v>DE Ohio / CGE - Elec General / V1971</v>
          </cell>
        </row>
        <row r="4009">
          <cell r="A4009" t="str">
            <v>DE Ohio / CGE - Elec General / V1972</v>
          </cell>
        </row>
        <row r="4010">
          <cell r="A4010" t="str">
            <v>DE Ohio / CGE - Elec General / V1973</v>
          </cell>
        </row>
        <row r="4011">
          <cell r="A4011" t="str">
            <v>DE Ohio / CGE - Elec General / V1974</v>
          </cell>
        </row>
        <row r="4012">
          <cell r="A4012" t="str">
            <v>DE Ohio / CGE - Elec General / V1975</v>
          </cell>
        </row>
        <row r="4013">
          <cell r="A4013" t="str">
            <v>DE Ohio / CGE - Elec General / V1976</v>
          </cell>
        </row>
        <row r="4014">
          <cell r="A4014" t="str">
            <v>DE Ohio / CGE - Elec General / V1977</v>
          </cell>
        </row>
        <row r="4015">
          <cell r="A4015" t="str">
            <v>DE Ohio / CGE - Elec General / V1978</v>
          </cell>
        </row>
        <row r="4016">
          <cell r="A4016" t="str">
            <v>DE Ohio / CGE - Elec General / V1979</v>
          </cell>
        </row>
        <row r="4017">
          <cell r="A4017" t="str">
            <v>DE Ohio / CGE - Elec General / V1980</v>
          </cell>
        </row>
        <row r="4018">
          <cell r="A4018" t="str">
            <v>DE Ohio / CGE - Elec General / V1981</v>
          </cell>
        </row>
        <row r="4019">
          <cell r="A4019" t="str">
            <v>DE Ohio / CGE - Elec General / V1982</v>
          </cell>
        </row>
        <row r="4020">
          <cell r="A4020" t="str">
            <v>DE Ohio / CGE - Elec General / V1983</v>
          </cell>
        </row>
        <row r="4021">
          <cell r="A4021" t="str">
            <v>DE Ohio / CGE - Elec General / V1984</v>
          </cell>
        </row>
        <row r="4022">
          <cell r="A4022" t="str">
            <v>DE Ohio / CGE - Elec General / V1985</v>
          </cell>
        </row>
        <row r="4023">
          <cell r="A4023" t="str">
            <v>DE Ohio / CGE - Elec General / V1986</v>
          </cell>
        </row>
        <row r="4024">
          <cell r="A4024" t="str">
            <v>DE Ohio / CGE - Elec General / V1987</v>
          </cell>
        </row>
        <row r="4025">
          <cell r="A4025" t="str">
            <v>DE Ohio / CGE - Elec General / V1988</v>
          </cell>
        </row>
        <row r="4026">
          <cell r="A4026" t="str">
            <v>DE Ohio / CGE - Elec General / V1989</v>
          </cell>
        </row>
        <row r="4027">
          <cell r="A4027" t="str">
            <v>DE Ohio / CGE - Elec General / V1990</v>
          </cell>
        </row>
        <row r="4028">
          <cell r="A4028" t="str">
            <v>DE Ohio / CGE - Elec General / V1991</v>
          </cell>
        </row>
        <row r="4029">
          <cell r="A4029" t="str">
            <v>DE Ohio / CGE - Elec General / V1992</v>
          </cell>
        </row>
        <row r="4030">
          <cell r="A4030" t="str">
            <v>DE Ohio / CGE - Elec General / V1993</v>
          </cell>
        </row>
        <row r="4031">
          <cell r="A4031" t="str">
            <v>DE Ohio / CGE - Elec General / V1994</v>
          </cell>
        </row>
        <row r="4032">
          <cell r="A4032" t="str">
            <v>DE Ohio / CGE - Elec General / V1995</v>
          </cell>
        </row>
        <row r="4033">
          <cell r="A4033" t="str">
            <v>DE Ohio / CGE - Elec General / V1996</v>
          </cell>
        </row>
        <row r="4034">
          <cell r="A4034" t="str">
            <v>DE Ohio / CGE - Elec General / V1997</v>
          </cell>
        </row>
        <row r="4035">
          <cell r="A4035" t="str">
            <v>DE Ohio / CGE - Elec General / V1998</v>
          </cell>
        </row>
        <row r="4036">
          <cell r="A4036" t="str">
            <v>DE Ohio / CGE - Elec General / V1999</v>
          </cell>
        </row>
        <row r="4037">
          <cell r="A4037" t="str">
            <v>DE Ohio / CGE - Elec General / V2000</v>
          </cell>
        </row>
        <row r="4038">
          <cell r="A4038" t="str">
            <v>DE Ohio / CGE - Elec General / V2001</v>
          </cell>
        </row>
        <row r="4039">
          <cell r="A4039" t="str">
            <v>DE Ohio / CGE - Elec General / V2001 30%</v>
          </cell>
        </row>
        <row r="4040">
          <cell r="A4040" t="str">
            <v>DE Ohio / CGE - Elec General / V2002</v>
          </cell>
        </row>
        <row r="4041">
          <cell r="A4041" t="str">
            <v>DE Ohio / CGE - Elec General / V2002 30%</v>
          </cell>
        </row>
        <row r="4042">
          <cell r="A4042" t="str">
            <v>DE Ohio / CGE - Elec General / V2003</v>
          </cell>
        </row>
        <row r="4043">
          <cell r="A4043" t="str">
            <v>DE Ohio / CGE - Elec General / V2003 30%</v>
          </cell>
        </row>
        <row r="4044">
          <cell r="A4044" t="str">
            <v>DE Ohio / CGE - Elec General / V2003 50%</v>
          </cell>
        </row>
        <row r="4045">
          <cell r="A4045" t="str">
            <v>DE Ohio / CGE - Elec General / V2004</v>
          </cell>
        </row>
        <row r="4046">
          <cell r="A4046" t="str">
            <v>DE Ohio / CGE - Elec General / V2004 30%</v>
          </cell>
        </row>
        <row r="4047">
          <cell r="A4047" t="str">
            <v>DE Ohio / CGE - Elec General / V2004 50%</v>
          </cell>
        </row>
        <row r="4048">
          <cell r="A4048" t="str">
            <v>DE Ohio / CGE - Elec General / V2005</v>
          </cell>
          <cell r="B4048">
            <v>0</v>
          </cell>
        </row>
        <row r="4049">
          <cell r="A4049" t="str">
            <v>DE Ohio / CGE - Elec General / V2005 30%</v>
          </cell>
          <cell r="B4049">
            <v>0</v>
          </cell>
        </row>
        <row r="4050">
          <cell r="A4050" t="str">
            <v>DE Ohio / CGE - Elec General / V2005 50%</v>
          </cell>
          <cell r="B4050">
            <v>0</v>
          </cell>
        </row>
        <row r="4051">
          <cell r="A4051" t="str">
            <v>DE Ohio / CGE - Elec General / V2006</v>
          </cell>
          <cell r="B4051">
            <v>0</v>
          </cell>
        </row>
        <row r="4052">
          <cell r="A4052" t="str">
            <v>DE Ohio / CGE - Elec General / V2007</v>
          </cell>
          <cell r="B4052">
            <v>0</v>
          </cell>
        </row>
        <row r="4053">
          <cell r="A4053" t="str">
            <v>DE Ohio / CGE - Elec General / V2008</v>
          </cell>
          <cell r="B4053">
            <v>0</v>
          </cell>
        </row>
        <row r="4054">
          <cell r="A4054" t="str">
            <v>DE Ohio / CGE - Elec General / V2008 50%</v>
          </cell>
          <cell r="B4054">
            <v>0</v>
          </cell>
        </row>
        <row r="4055">
          <cell r="A4055" t="str">
            <v>DE Ohio / CGE - Elec General / V2009</v>
          </cell>
          <cell r="B4055">
            <v>0</v>
          </cell>
        </row>
        <row r="4056">
          <cell r="A4056" t="str">
            <v>DE Ohio / CGE - Elec General / V2009 - Model</v>
          </cell>
          <cell r="B4056" t="str">
            <v>MACRS 7</v>
          </cell>
        </row>
        <row r="4057">
          <cell r="A4057" t="str">
            <v>DE Ohio / CGE - Elec General / V2009 50%</v>
          </cell>
          <cell r="B4057">
            <v>0</v>
          </cell>
        </row>
        <row r="4058">
          <cell r="A4058" t="str">
            <v>DE Ohio / CGE - Elec General / V2010</v>
          </cell>
          <cell r="B4058">
            <v>0</v>
          </cell>
        </row>
        <row r="4059">
          <cell r="A4059" t="str">
            <v>DE Ohio / CGE - Elec General / V2010 - Model</v>
          </cell>
          <cell r="B4059" t="str">
            <v>MACRS 7</v>
          </cell>
        </row>
        <row r="4060">
          <cell r="A4060" t="str">
            <v>DE Ohio / CGE - Elec General / V2010 100%</v>
          </cell>
          <cell r="B4060">
            <v>0</v>
          </cell>
        </row>
        <row r="4061">
          <cell r="A4061" t="str">
            <v>DE Ohio / CGE - Elec General / V2010 50%</v>
          </cell>
          <cell r="B4061">
            <v>0</v>
          </cell>
        </row>
        <row r="4062">
          <cell r="A4062" t="str">
            <v>DE Ohio / CGE - Elec General / V2011</v>
          </cell>
          <cell r="B4062">
            <v>0</v>
          </cell>
        </row>
        <row r="4063">
          <cell r="A4063" t="str">
            <v>DE Ohio / CGE - Elec General / V2011 - Model</v>
          </cell>
          <cell r="B4063" t="str">
            <v>MACRS 7</v>
          </cell>
        </row>
        <row r="4064">
          <cell r="A4064" t="str">
            <v>DE Ohio / CGE - Elec General / V2011 100%</v>
          </cell>
          <cell r="B4064">
            <v>0</v>
          </cell>
        </row>
        <row r="4065">
          <cell r="A4065" t="str">
            <v>DE Ohio / CGE - Elec General / V2011 50%</v>
          </cell>
          <cell r="B4065">
            <v>0</v>
          </cell>
        </row>
        <row r="4066">
          <cell r="A4066" t="str">
            <v>DE Ohio / CGE - Elec General / V2012 - Model</v>
          </cell>
          <cell r="B4066" t="str">
            <v>MACRS 7</v>
          </cell>
        </row>
        <row r="4067">
          <cell r="A4067" t="str">
            <v>DE Ohio / CGE - Elec General / V2013 - Model</v>
          </cell>
          <cell r="B4067" t="str">
            <v>MACRS 7</v>
          </cell>
        </row>
        <row r="4068">
          <cell r="A4068" t="str">
            <v>DE Ohio / CGE - Elec General / V2014 - Model</v>
          </cell>
          <cell r="B4068" t="str">
            <v>MACRS 7</v>
          </cell>
        </row>
        <row r="4069">
          <cell r="A4069" t="str">
            <v>DE Ohio / CGE - Elec General / V2015 - Model</v>
          </cell>
          <cell r="B4069" t="str">
            <v>MACRS 7</v>
          </cell>
        </row>
        <row r="4070">
          <cell r="A4070" t="str">
            <v>DE Ohio / CGE - Elec General / V2016 - Model</v>
          </cell>
          <cell r="B4070" t="str">
            <v>MACRS 7</v>
          </cell>
        </row>
        <row r="4071">
          <cell r="A4071" t="str">
            <v>DE Ohio / CGE - Elec General / V2017 - Model</v>
          </cell>
          <cell r="B4071" t="str">
            <v>MACRS 7</v>
          </cell>
        </row>
        <row r="4072">
          <cell r="A4072" t="str">
            <v>DE Ohio / CGE - Elec General / V2018 - Model</v>
          </cell>
          <cell r="B4072" t="str">
            <v>MACRS 7</v>
          </cell>
        </row>
        <row r="4073">
          <cell r="A4073" t="str">
            <v>DE Ohio / CGE - Elec General / v2019 - model</v>
          </cell>
          <cell r="B4073" t="str">
            <v>MACRS 7</v>
          </cell>
        </row>
        <row r="4074">
          <cell r="A4074" t="str">
            <v>DE Ohio / CGE - Elec GSU / Transmission-NR / V1953</v>
          </cell>
          <cell r="B4074">
            <v>0</v>
          </cell>
        </row>
        <row r="4075">
          <cell r="A4075" t="str">
            <v>DE Ohio / CGE - Elec GSU / Transmission-NR / V1954</v>
          </cell>
          <cell r="B4075">
            <v>0</v>
          </cell>
        </row>
        <row r="4076">
          <cell r="A4076" t="str">
            <v>DE Ohio / CGE - Elec GSU / Transmission-NR / V1955</v>
          </cell>
          <cell r="B4076">
            <v>0</v>
          </cell>
        </row>
        <row r="4077">
          <cell r="A4077" t="str">
            <v>DE Ohio / CGE - Elec GSU / Transmission-NR / V1958</v>
          </cell>
          <cell r="B4077">
            <v>0</v>
          </cell>
        </row>
        <row r="4078">
          <cell r="A4078" t="str">
            <v>DE Ohio / CGE - Elec GSU / Transmission-NR / V1960</v>
          </cell>
          <cell r="B4078">
            <v>0</v>
          </cell>
        </row>
        <row r="4079">
          <cell r="A4079" t="str">
            <v>DE Ohio / CGE - Elec GSU / Transmission-NR / V1962</v>
          </cell>
          <cell r="B4079">
            <v>0</v>
          </cell>
        </row>
        <row r="4080">
          <cell r="A4080" t="str">
            <v>DE Ohio / CGE - Elec GSU / Transmission-NR / V1964</v>
          </cell>
        </row>
        <row r="4081">
          <cell r="A4081" t="str">
            <v>DE Ohio / CGE - Elec GSU / Transmission-NR / V1965</v>
          </cell>
        </row>
        <row r="4082">
          <cell r="A4082" t="str">
            <v>DE Ohio / CGE - Elec GSU / Transmission-NR / V1966</v>
          </cell>
        </row>
        <row r="4083">
          <cell r="A4083" t="str">
            <v>DE Ohio / CGE - Elec GSU / Transmission-NR / V1969</v>
          </cell>
        </row>
        <row r="4084">
          <cell r="A4084" t="str">
            <v>DE Ohio / CGE - Elec GSU / Transmission-NR / V1970</v>
          </cell>
        </row>
        <row r="4085">
          <cell r="A4085" t="str">
            <v>DE Ohio / CGE - Elec GSU / Transmission-NR / V1971</v>
          </cell>
        </row>
        <row r="4086">
          <cell r="A4086" t="str">
            <v>DE Ohio / CGE - Elec GSU / Transmission-NR / V1972</v>
          </cell>
        </row>
        <row r="4087">
          <cell r="A4087" t="str">
            <v>DE Ohio / CGE - Elec GSU / Transmission-NR / V1973</v>
          </cell>
        </row>
        <row r="4088">
          <cell r="A4088" t="str">
            <v>DE Ohio / CGE - Elec GSU / Transmission-NR / V1974</v>
          </cell>
        </row>
        <row r="4089">
          <cell r="A4089" t="str">
            <v>DE Ohio / CGE - Elec GSU / Transmission-NR / V1975</v>
          </cell>
        </row>
        <row r="4090">
          <cell r="A4090" t="str">
            <v>DE Ohio / CGE - Elec GSU / Transmission-NR / V1976</v>
          </cell>
        </row>
        <row r="4091">
          <cell r="A4091" t="str">
            <v>DE Ohio / CGE - Elec GSU / Transmission-NR / V1977</v>
          </cell>
        </row>
        <row r="4092">
          <cell r="A4092" t="str">
            <v>DE Ohio / CGE - Elec GSU / Transmission-NR / V1979</v>
          </cell>
        </row>
        <row r="4093">
          <cell r="A4093" t="str">
            <v>DE Ohio / CGE - Elec GSU / Transmission-NR / V1980</v>
          </cell>
        </row>
        <row r="4094">
          <cell r="A4094" t="str">
            <v>DE Ohio / CGE - Elec GSU / Transmission-NR / V1981</v>
          </cell>
        </row>
        <row r="4095">
          <cell r="A4095" t="str">
            <v>DE Ohio / CGE - Elec GSU / Transmission-NR / V1982</v>
          </cell>
        </row>
        <row r="4096">
          <cell r="A4096" t="str">
            <v>DE Ohio / CGE - Elec GSU / Transmission-NR / V1984</v>
          </cell>
        </row>
        <row r="4097">
          <cell r="A4097" t="str">
            <v>DE Ohio / CGE - Elec GSU / Transmission-NR / V1987</v>
          </cell>
        </row>
        <row r="4098">
          <cell r="A4098" t="str">
            <v>DE Ohio / CGE - Elec GSU / Transmission-NR / V1990</v>
          </cell>
        </row>
        <row r="4099">
          <cell r="A4099" t="str">
            <v>DE Ohio / CGE - Elec GSU / Transmission-NR / V1991</v>
          </cell>
        </row>
        <row r="4100">
          <cell r="A4100" t="str">
            <v>DE Ohio / CGE - Elec GSU / Transmission-NR / V1992</v>
          </cell>
        </row>
        <row r="4101">
          <cell r="A4101" t="str">
            <v>DE Ohio / CGE - Elec GSU / Transmission-NR / V1993</v>
          </cell>
        </row>
        <row r="4102">
          <cell r="A4102" t="str">
            <v>DE Ohio / CGE - Elec GSU / Transmission-NR / V1994</v>
          </cell>
        </row>
        <row r="4103">
          <cell r="A4103" t="str">
            <v>DE Ohio / CGE - Elec GSU / Transmission-NR / V1996</v>
          </cell>
        </row>
        <row r="4104">
          <cell r="A4104" t="str">
            <v>DE Ohio / CGE - Elec GSU / Transmission-NR / V1998</v>
          </cell>
        </row>
        <row r="4105">
          <cell r="A4105" t="str">
            <v>DE Ohio / CGE - Elec GSU / Transmission-NR / V1999</v>
          </cell>
        </row>
        <row r="4106">
          <cell r="A4106" t="str">
            <v>DE Ohio / CGE - Elec GSU / Transmission-NR / V2000</v>
          </cell>
        </row>
        <row r="4107">
          <cell r="A4107" t="str">
            <v>DE Ohio / CGE - Elec GSU / Transmission-NR / V2001</v>
          </cell>
        </row>
        <row r="4108">
          <cell r="A4108" t="str">
            <v>DE Ohio / CGE - Elec GSU / Transmission-NR / V2001 30%</v>
          </cell>
        </row>
        <row r="4109">
          <cell r="A4109" t="str">
            <v>DE Ohio / CGE - Elec GSU / Transmission-NR / V2002</v>
          </cell>
        </row>
        <row r="4110">
          <cell r="A4110" t="str">
            <v>DE Ohio / CGE - Elec GSU / Transmission-NR / V2002 30%</v>
          </cell>
        </row>
        <row r="4111">
          <cell r="A4111" t="str">
            <v>DE Ohio / CGE - Elec GSU / Transmission-NR / V2003</v>
          </cell>
        </row>
        <row r="4112">
          <cell r="A4112" t="str">
            <v>DE Ohio / CGE - Elec GSU / Transmission-NR / V2003 30%</v>
          </cell>
        </row>
        <row r="4113">
          <cell r="A4113" t="str">
            <v>DE Ohio / CGE - Elec GSU / Transmission-NR / V2003 50%</v>
          </cell>
        </row>
        <row r="4114">
          <cell r="A4114" t="str">
            <v>DE Ohio / CGE - Elec GSU / Transmission-NR / V2004</v>
          </cell>
        </row>
        <row r="4115">
          <cell r="A4115" t="str">
            <v>DE Ohio / CGE - Elec GSU / Transmission-NR / V2004 30%</v>
          </cell>
        </row>
        <row r="4116">
          <cell r="A4116" t="str">
            <v>DE Ohio / CGE - Elec GSU / Transmission-NR / V2004 50%</v>
          </cell>
        </row>
        <row r="4117">
          <cell r="A4117" t="str">
            <v>DE Ohio / CGE - Elec GSU / Transmission-NR / V2005</v>
          </cell>
        </row>
        <row r="4118">
          <cell r="A4118" t="str">
            <v>DE Ohio / CGE - Elec GSU / Transmission-NR / V2005 30%</v>
          </cell>
        </row>
        <row r="4119">
          <cell r="A4119" t="str">
            <v>DE Ohio / CGE - Elec GSU / Transmission-NR / V2005 50%</v>
          </cell>
        </row>
        <row r="4120">
          <cell r="A4120" t="str">
            <v>DE Ohio / CGE - Elec GSU / Transmission-NR / V2006</v>
          </cell>
        </row>
        <row r="4121">
          <cell r="A4121" t="str">
            <v>DE Ohio / CGE - Elec GSU / Transmission-NR / V2007</v>
          </cell>
        </row>
        <row r="4122">
          <cell r="A4122" t="str">
            <v>DE Ohio / CGE - Elec GSU / Transmission-NR / V2008</v>
          </cell>
        </row>
        <row r="4123">
          <cell r="A4123" t="str">
            <v>DE Ohio / CGE - Elec GSU / Transmission-NR / V2009</v>
          </cell>
        </row>
        <row r="4124">
          <cell r="A4124" t="str">
            <v>DE Ohio / CGE - Elec GSU / Transmission-NR / V2010</v>
          </cell>
        </row>
        <row r="4125">
          <cell r="A4125" t="str">
            <v>DE Ohio / CGE - Elec GSU / Transmission-NR / V2010 50%</v>
          </cell>
        </row>
        <row r="4126">
          <cell r="A4126" t="str">
            <v>DE Ohio / CGE - Elec Land / Elec Allocable / V1953</v>
          </cell>
        </row>
        <row r="4127">
          <cell r="A4127" t="str">
            <v>DE Ohio / CGE - Elec Land / Elec Allocable / V1954</v>
          </cell>
        </row>
        <row r="4128">
          <cell r="A4128" t="str">
            <v>DE Ohio / CGE - Elec Land / Elec Allocable / V1955</v>
          </cell>
        </row>
        <row r="4129">
          <cell r="A4129" t="str">
            <v>DE Ohio / CGE - Elec Land / Elec Allocable / V1956</v>
          </cell>
        </row>
        <row r="4130">
          <cell r="A4130" t="str">
            <v>DE Ohio / CGE - Elec Land / Elec Allocable / V1957</v>
          </cell>
        </row>
        <row r="4131">
          <cell r="A4131" t="str">
            <v>DE Ohio / CGE - Elec Land / Elec Allocable / V1958</v>
          </cell>
        </row>
        <row r="4132">
          <cell r="A4132" t="str">
            <v>DE Ohio / CGE - Elec Land / Elec Allocable / V1959</v>
          </cell>
        </row>
        <row r="4133">
          <cell r="A4133" t="str">
            <v>DE Ohio / CGE - Elec Land / Elec Allocable / V1960</v>
          </cell>
        </row>
        <row r="4134">
          <cell r="A4134" t="str">
            <v>DE Ohio / CGE - Elec Land / Elec Allocable / V1961</v>
          </cell>
        </row>
        <row r="4135">
          <cell r="A4135" t="str">
            <v>DE Ohio / CGE - Elec Land / Elec Allocable / V1962</v>
          </cell>
        </row>
        <row r="4136">
          <cell r="A4136" t="str">
            <v>DE Ohio / CGE - Elec Land / Elec Allocable / V1963</v>
          </cell>
        </row>
        <row r="4137">
          <cell r="A4137" t="str">
            <v>DE Ohio / CGE - Elec Land / Elec Allocable / V1964</v>
          </cell>
        </row>
        <row r="4138">
          <cell r="A4138" t="str">
            <v>DE Ohio / CGE - Elec Land / Elec Allocable / V1965</v>
          </cell>
        </row>
        <row r="4139">
          <cell r="A4139" t="str">
            <v>DE Ohio / CGE - Elec Land / Elec Allocable / V1966</v>
          </cell>
        </row>
        <row r="4140">
          <cell r="A4140" t="str">
            <v>DE Ohio / CGE - Elec Land / Elec Allocable / V1967</v>
          </cell>
        </row>
        <row r="4141">
          <cell r="A4141" t="str">
            <v>DE Ohio / CGE - Elec Land / Elec Allocable / V1968</v>
          </cell>
        </row>
        <row r="4142">
          <cell r="A4142" t="str">
            <v>DE Ohio / CGE - Elec Land / Elec Allocable / V1969</v>
          </cell>
        </row>
        <row r="4143">
          <cell r="A4143" t="str">
            <v>DE Ohio / CGE - Elec Land / Elec Allocable / V1970</v>
          </cell>
        </row>
        <row r="4144">
          <cell r="A4144" t="str">
            <v>DE Ohio / CGE - Elec Land / Elec Allocable / V1971</v>
          </cell>
        </row>
        <row r="4145">
          <cell r="A4145" t="str">
            <v>DE Ohio / CGE - Elec Land / Elec Allocable / V1972</v>
          </cell>
        </row>
        <row r="4146">
          <cell r="A4146" t="str">
            <v>DE Ohio / CGE - Elec Land / Elec Allocable / V1973</v>
          </cell>
        </row>
        <row r="4147">
          <cell r="A4147" t="str">
            <v>DE Ohio / CGE - Elec Land / Elec Allocable / V1974</v>
          </cell>
        </row>
        <row r="4148">
          <cell r="A4148" t="str">
            <v>DE Ohio / CGE - Elec Land / Elec Allocable / V1975</v>
          </cell>
        </row>
        <row r="4149">
          <cell r="A4149" t="str">
            <v>DE Ohio / CGE - Elec Land / Elec Allocable / V1976</v>
          </cell>
        </row>
        <row r="4150">
          <cell r="A4150" t="str">
            <v>DE Ohio / CGE - Elec Land / Elec Allocable / V1977</v>
          </cell>
        </row>
        <row r="4151">
          <cell r="A4151" t="str">
            <v>DE Ohio / CGE - Elec Land / Elec Allocable / V1978</v>
          </cell>
        </row>
        <row r="4152">
          <cell r="A4152" t="str">
            <v>DE Ohio / CGE - Elec Land / Elec Allocable / V1979</v>
          </cell>
        </row>
        <row r="4153">
          <cell r="A4153" t="str">
            <v>DE Ohio / CGE - Elec Land / Elec Allocable / V1980</v>
          </cell>
        </row>
        <row r="4154">
          <cell r="A4154" t="str">
            <v>DE Ohio / CGE - Elec Land / Elec Allocable / V1981</v>
          </cell>
        </row>
        <row r="4155">
          <cell r="A4155" t="str">
            <v>DE Ohio / CGE - Elec Land / Elec Allocable / V1982</v>
          </cell>
        </row>
        <row r="4156">
          <cell r="A4156" t="str">
            <v>DE Ohio / CGE - Elec Land / Elec Allocable / V1983</v>
          </cell>
        </row>
        <row r="4157">
          <cell r="A4157" t="str">
            <v>DE Ohio / CGE - Elec Land / Elec Allocable / V1984</v>
          </cell>
        </row>
        <row r="4158">
          <cell r="A4158" t="str">
            <v>DE Ohio / CGE - Elec Land / Elec Allocable / V1985</v>
          </cell>
        </row>
        <row r="4159">
          <cell r="A4159" t="str">
            <v>DE Ohio / CGE - Elec Land / Elec Allocable / V1987</v>
          </cell>
        </row>
        <row r="4160">
          <cell r="A4160" t="str">
            <v>DE Ohio / CGE - Elec Land / Elec Allocable / V1990</v>
          </cell>
        </row>
        <row r="4161">
          <cell r="A4161" t="str">
            <v>DE Ohio / CGE - Elec Land / Elec Allocable / V1991</v>
          </cell>
        </row>
        <row r="4162">
          <cell r="A4162" t="str">
            <v>DE Ohio / CGE - Elec Land / Elec Allocable / V1992</v>
          </cell>
        </row>
        <row r="4163">
          <cell r="A4163" t="str">
            <v>DE Ohio / CGE - Elec Land / Elec Allocable / V1993</v>
          </cell>
        </row>
        <row r="4164">
          <cell r="A4164" t="str">
            <v>DE Ohio / CGE - Elec Land / Elec Allocable / V1994</v>
          </cell>
        </row>
        <row r="4165">
          <cell r="A4165" t="str">
            <v>DE Ohio / CGE - Elec Land / Elec Allocable / V1995</v>
          </cell>
        </row>
        <row r="4166">
          <cell r="A4166" t="str">
            <v>DE Ohio / CGE - Elec Land / Elec Allocable / V1996</v>
          </cell>
        </row>
        <row r="4167">
          <cell r="A4167" t="str">
            <v>DE Ohio / CGE - Elec Land / Elec Allocable / V2000</v>
          </cell>
        </row>
        <row r="4168">
          <cell r="A4168" t="str">
            <v>DE Ohio / CGE - Elec Land / Elec Allocable / V2001</v>
          </cell>
        </row>
        <row r="4169">
          <cell r="A4169" t="str">
            <v>DE Ohio / CGE - Elec Land / Elec Allocable / V2001 30%</v>
          </cell>
        </row>
        <row r="4170">
          <cell r="A4170" t="str">
            <v>DE Ohio / CGE - Elec Land / Elec Allocable / V2002</v>
          </cell>
        </row>
        <row r="4171">
          <cell r="A4171" t="str">
            <v>DE Ohio / CGE - Elec Land / Elec Allocable / V2002 30%</v>
          </cell>
        </row>
        <row r="4172">
          <cell r="A4172" t="str">
            <v>DE Ohio / CGE - Elec Land / Elec Allocable / V2003</v>
          </cell>
        </row>
        <row r="4173">
          <cell r="A4173" t="str">
            <v>DE Ohio / CGE - Elec Land / Elec Allocable / V2003 30%</v>
          </cell>
        </row>
        <row r="4174">
          <cell r="A4174" t="str">
            <v>DE Ohio / CGE - Elec Land / Elec Allocable / V2003 50%</v>
          </cell>
        </row>
        <row r="4175">
          <cell r="A4175" t="str">
            <v>DE Ohio / CGE - Elec Land / Elec Allocable / V2004</v>
          </cell>
        </row>
        <row r="4176">
          <cell r="A4176" t="str">
            <v>DE Ohio / CGE - Elec Land / Elec Allocable / V2005</v>
          </cell>
        </row>
        <row r="4177">
          <cell r="A4177" t="str">
            <v>DE Ohio / CGE - Elec Land / Elec Allocable / V2006</v>
          </cell>
        </row>
        <row r="4178">
          <cell r="A4178" t="str">
            <v>DE Ohio / CGE - Elec Land / Elec Allocable / V2007</v>
          </cell>
        </row>
        <row r="4179">
          <cell r="A4179" t="str">
            <v>DE Ohio / CGE - Elec Land / Elec Allocable / V2008</v>
          </cell>
        </row>
        <row r="4180">
          <cell r="A4180" t="str">
            <v>DE Ohio / CGE - Elec Land / Elec Allocable / V2009</v>
          </cell>
        </row>
        <row r="4181">
          <cell r="A4181" t="str">
            <v>DE Ohio / CGE - Elec Land / Elec Allocable / V2010</v>
          </cell>
        </row>
        <row r="4182">
          <cell r="A4182" t="str">
            <v>DE Ohio / CGE - Elec Land / Elec Allocable / V2011</v>
          </cell>
        </row>
        <row r="4183">
          <cell r="A4183" t="str">
            <v>DE Ohio / CGE - Elec Land / V1953</v>
          </cell>
        </row>
        <row r="4184">
          <cell r="A4184" t="str">
            <v>DE Ohio / CGE - Elec Land / V1954</v>
          </cell>
        </row>
        <row r="4185">
          <cell r="A4185" t="str">
            <v>DE Ohio / CGE - Elec Land / V1955</v>
          </cell>
        </row>
        <row r="4186">
          <cell r="A4186" t="str">
            <v>DE Ohio / CGE - Elec Land / V1956</v>
          </cell>
        </row>
        <row r="4187">
          <cell r="A4187" t="str">
            <v>DE Ohio / CGE - Elec Land / V1957</v>
          </cell>
        </row>
        <row r="4188">
          <cell r="A4188" t="str">
            <v>DE Ohio / CGE - Elec Land / V1958</v>
          </cell>
        </row>
        <row r="4189">
          <cell r="A4189" t="str">
            <v>DE Ohio / CGE - Elec Land / V1959</v>
          </cell>
        </row>
        <row r="4190">
          <cell r="A4190" t="str">
            <v>DE Ohio / CGE - Elec Land / V1960</v>
          </cell>
        </row>
        <row r="4191">
          <cell r="A4191" t="str">
            <v>DE Ohio / CGE - Elec Land / V1961</v>
          </cell>
        </row>
        <row r="4192">
          <cell r="A4192" t="str">
            <v>DE Ohio / CGE - Elec Land / V1962</v>
          </cell>
        </row>
        <row r="4193">
          <cell r="A4193" t="str">
            <v>DE Ohio / CGE - Elec Land / V1963</v>
          </cell>
        </row>
        <row r="4194">
          <cell r="A4194" t="str">
            <v>DE Ohio / CGE - Elec Land / V1964</v>
          </cell>
        </row>
        <row r="4195">
          <cell r="A4195" t="str">
            <v>DE Ohio / CGE - Elec Land / V1965</v>
          </cell>
        </row>
        <row r="4196">
          <cell r="A4196" t="str">
            <v>DE Ohio / CGE - Elec Land / V1966</v>
          </cell>
        </row>
        <row r="4197">
          <cell r="A4197" t="str">
            <v>DE Ohio / CGE - Elec Land / V1967</v>
          </cell>
        </row>
        <row r="4198">
          <cell r="A4198" t="str">
            <v>DE Ohio / CGE - Elec Land / V1968</v>
          </cell>
        </row>
        <row r="4199">
          <cell r="A4199" t="str">
            <v>DE Ohio / CGE - Elec Land / V1969</v>
          </cell>
        </row>
        <row r="4200">
          <cell r="A4200" t="str">
            <v>DE Ohio / CGE - Elec Land / V1970</v>
          </cell>
        </row>
        <row r="4201">
          <cell r="A4201" t="str">
            <v>DE Ohio / CGE - Elec Land / V1971</v>
          </cell>
        </row>
        <row r="4202">
          <cell r="A4202" t="str">
            <v>DE Ohio / CGE - Elec Land / V1972</v>
          </cell>
        </row>
        <row r="4203">
          <cell r="A4203" t="str">
            <v>DE Ohio / CGE - Elec Land / V1973</v>
          </cell>
        </row>
        <row r="4204">
          <cell r="A4204" t="str">
            <v>DE Ohio / CGE - Elec Land / V1974</v>
          </cell>
        </row>
        <row r="4205">
          <cell r="A4205" t="str">
            <v>DE Ohio / CGE - Elec Land / V1975</v>
          </cell>
        </row>
        <row r="4206">
          <cell r="A4206" t="str">
            <v>DE Ohio / CGE - Elec Land / V1976</v>
          </cell>
        </row>
        <row r="4207">
          <cell r="A4207" t="str">
            <v>DE Ohio / CGE - Elec Land / V1977</v>
          </cell>
        </row>
        <row r="4208">
          <cell r="A4208" t="str">
            <v>DE Ohio / CGE - Elec Land / V1978</v>
          </cell>
        </row>
        <row r="4209">
          <cell r="A4209" t="str">
            <v>DE Ohio / CGE - Elec Land / V1979</v>
          </cell>
        </row>
        <row r="4210">
          <cell r="A4210" t="str">
            <v>DE Ohio / CGE - Elec Land / V1980</v>
          </cell>
        </row>
        <row r="4211">
          <cell r="A4211" t="str">
            <v>DE Ohio / CGE - Elec Land / V1981</v>
          </cell>
        </row>
        <row r="4212">
          <cell r="A4212" t="str">
            <v>DE Ohio / CGE - Elec Land / V1982</v>
          </cell>
        </row>
        <row r="4213">
          <cell r="A4213" t="str">
            <v>DE Ohio / CGE - Elec Land / V1983</v>
          </cell>
        </row>
        <row r="4214">
          <cell r="A4214" t="str">
            <v>DE Ohio / CGE - Elec Land / V1984</v>
          </cell>
        </row>
        <row r="4215">
          <cell r="A4215" t="str">
            <v>DE Ohio / CGE - Elec Land / V1985</v>
          </cell>
        </row>
        <row r="4216">
          <cell r="A4216" t="str">
            <v>DE Ohio / CGE - Elec Land / V1987</v>
          </cell>
        </row>
        <row r="4217">
          <cell r="A4217" t="str">
            <v>DE Ohio / CGE - Elec Land / V1990</v>
          </cell>
        </row>
        <row r="4218">
          <cell r="A4218" t="str">
            <v>DE Ohio / CGE - Elec Land / V1991</v>
          </cell>
        </row>
        <row r="4219">
          <cell r="A4219" t="str">
            <v>DE Ohio / CGE - Elec Land / V1992</v>
          </cell>
        </row>
        <row r="4220">
          <cell r="A4220" t="str">
            <v>DE Ohio / CGE - Elec Land / V1993</v>
          </cell>
        </row>
        <row r="4221">
          <cell r="A4221" t="str">
            <v>DE Ohio / CGE - Elec Land / V1994</v>
          </cell>
        </row>
        <row r="4222">
          <cell r="A4222" t="str">
            <v>DE Ohio / CGE - Elec Land / V1995</v>
          </cell>
        </row>
        <row r="4223">
          <cell r="A4223" t="str">
            <v>DE Ohio / CGE - Elec Land / V1996</v>
          </cell>
        </row>
        <row r="4224">
          <cell r="A4224" t="str">
            <v>DE Ohio / CGE - Elec Land / V2000</v>
          </cell>
          <cell r="B4224">
            <v>0</v>
          </cell>
        </row>
        <row r="4225">
          <cell r="A4225" t="str">
            <v>DE Ohio / CGE - Elec Land / V2001</v>
          </cell>
          <cell r="B4225">
            <v>0</v>
          </cell>
        </row>
        <row r="4226">
          <cell r="A4226" t="str">
            <v>DE Ohio / CGE - Elec Land / V2001 30%</v>
          </cell>
          <cell r="B4226">
            <v>0</v>
          </cell>
        </row>
        <row r="4227">
          <cell r="A4227" t="str">
            <v>DE Ohio / CGE - Elec Land / V2002</v>
          </cell>
          <cell r="B4227">
            <v>0</v>
          </cell>
        </row>
        <row r="4228">
          <cell r="A4228" t="str">
            <v>DE Ohio / CGE - Elec Land / V2002 30%</v>
          </cell>
          <cell r="B4228">
            <v>0</v>
          </cell>
        </row>
        <row r="4229">
          <cell r="A4229" t="str">
            <v>DE Ohio / CGE - Elec Land / V2003</v>
          </cell>
          <cell r="B4229">
            <v>0</v>
          </cell>
        </row>
        <row r="4230">
          <cell r="A4230" t="str">
            <v>DE Ohio / CGE - Elec Land / V2003 30%</v>
          </cell>
          <cell r="B4230">
            <v>0</v>
          </cell>
        </row>
        <row r="4231">
          <cell r="A4231" t="str">
            <v>DE Ohio / CGE - Elec Land / V2003 50%</v>
          </cell>
          <cell r="B4231">
            <v>0</v>
          </cell>
        </row>
        <row r="4232">
          <cell r="A4232" t="str">
            <v>DE Ohio / CGE - Elec Land / V2004</v>
          </cell>
          <cell r="B4232">
            <v>0</v>
          </cell>
        </row>
        <row r="4233">
          <cell r="A4233" t="str">
            <v>DE Ohio / CGE - Elec Land / V2005</v>
          </cell>
          <cell r="B4233">
            <v>0</v>
          </cell>
        </row>
        <row r="4234">
          <cell r="A4234" t="str">
            <v>DE Ohio / CGE - Elec Land / V2006</v>
          </cell>
          <cell r="B4234">
            <v>0</v>
          </cell>
        </row>
        <row r="4235">
          <cell r="A4235" t="str">
            <v>DE Ohio / CGE - Elec Land / V2007</v>
          </cell>
          <cell r="B4235">
            <v>0</v>
          </cell>
        </row>
        <row r="4236">
          <cell r="A4236" t="str">
            <v>DE Ohio / CGE - Elec Land / V2008</v>
          </cell>
          <cell r="B4236">
            <v>0</v>
          </cell>
        </row>
        <row r="4237">
          <cell r="A4237" t="str">
            <v>DE Ohio / CGE - Elec Land / V2009</v>
          </cell>
          <cell r="B4237">
            <v>0</v>
          </cell>
        </row>
        <row r="4238">
          <cell r="A4238" t="str">
            <v>DE Ohio / CGE - Elec Land / V2009 - Model</v>
          </cell>
          <cell r="B4238" t="str">
            <v>Zero</v>
          </cell>
        </row>
        <row r="4239">
          <cell r="A4239" t="str">
            <v>DE Ohio / CGE - Elec Land / V2010</v>
          </cell>
          <cell r="B4239">
            <v>0</v>
          </cell>
        </row>
        <row r="4240">
          <cell r="A4240" t="str">
            <v>DE Ohio / CGE - Elec Land / V2010 - Model</v>
          </cell>
          <cell r="B4240" t="str">
            <v>Zero</v>
          </cell>
        </row>
        <row r="4241">
          <cell r="A4241" t="str">
            <v>DE Ohio / CGE - Elec Land / V2011</v>
          </cell>
          <cell r="B4241">
            <v>0</v>
          </cell>
        </row>
        <row r="4242">
          <cell r="A4242" t="str">
            <v>DE Ohio / CGE - Elec Land / V2011 - Model</v>
          </cell>
          <cell r="B4242" t="str">
            <v>Zero</v>
          </cell>
        </row>
        <row r="4243">
          <cell r="A4243" t="str">
            <v>DE Ohio / CGE - Elec Land / V2012 - Model</v>
          </cell>
          <cell r="B4243" t="str">
            <v>Zero</v>
          </cell>
        </row>
        <row r="4244">
          <cell r="A4244" t="str">
            <v>DE Ohio / CGE - Elec Land / V2013 - Model</v>
          </cell>
          <cell r="B4244" t="str">
            <v>Zero</v>
          </cell>
        </row>
        <row r="4245">
          <cell r="A4245" t="str">
            <v>DE Ohio / CGE - Elec Land / V2014 - Model</v>
          </cell>
          <cell r="B4245" t="str">
            <v>Zero</v>
          </cell>
        </row>
        <row r="4246">
          <cell r="A4246" t="str">
            <v>DE Ohio / CGE - Elec Land / V2015 - Model</v>
          </cell>
          <cell r="B4246" t="str">
            <v>Zero</v>
          </cell>
        </row>
        <row r="4247">
          <cell r="A4247" t="str">
            <v>DE Ohio / CGE - Elec Land / V2016 - Model</v>
          </cell>
          <cell r="B4247" t="str">
            <v>Zero</v>
          </cell>
        </row>
        <row r="4248">
          <cell r="A4248" t="str">
            <v>DE Ohio / CGE - Elec Lsd Meters / V2017 - Model</v>
          </cell>
          <cell r="B4248">
            <v>0</v>
          </cell>
        </row>
        <row r="4249">
          <cell r="A4249" t="str">
            <v>DE Ohio / CGE - Elec Lsd Meters / V2018 - Model</v>
          </cell>
          <cell r="B4249">
            <v>0</v>
          </cell>
        </row>
        <row r="4250">
          <cell r="A4250" t="str">
            <v>DE Ohio / CGE - Elec Lsd Mtrs / Distribution / V1999</v>
          </cell>
          <cell r="B4250">
            <v>0</v>
          </cell>
        </row>
        <row r="4251">
          <cell r="A4251" t="str">
            <v>DE Ohio / CGE - Elec Lsd Mtrs / Distribution / V2000</v>
          </cell>
          <cell r="B4251">
            <v>0</v>
          </cell>
        </row>
        <row r="4252">
          <cell r="A4252" t="str">
            <v>DE Ohio / CGE - Elec Lsd Mtrs / Distribution / V2001</v>
          </cell>
          <cell r="B4252">
            <v>0</v>
          </cell>
        </row>
        <row r="4253">
          <cell r="A4253" t="str">
            <v>DE Ohio / CGE - Elec Lsd Mtrs / Distribution / V2001 30%</v>
          </cell>
          <cell r="B4253">
            <v>0</v>
          </cell>
        </row>
        <row r="4254">
          <cell r="A4254" t="str">
            <v>DE Ohio / CGE - Elec Lsd Mtrs / Distribution / V2002</v>
          </cell>
          <cell r="B4254">
            <v>0</v>
          </cell>
        </row>
        <row r="4255">
          <cell r="A4255" t="str">
            <v>DE Ohio / CGE - Elec Lsd Mtrs / Distribution / V2002 30%</v>
          </cell>
          <cell r="B4255">
            <v>0</v>
          </cell>
        </row>
        <row r="4256">
          <cell r="A4256" t="str">
            <v>DE Ohio / CGE - Elec Lsd Mtrs / Distribution / V2003</v>
          </cell>
        </row>
        <row r="4257">
          <cell r="A4257" t="str">
            <v>DE Ohio / CGE - Elec Lsd Mtrs / Distribution / V2003 30%</v>
          </cell>
        </row>
        <row r="4258">
          <cell r="A4258" t="str">
            <v>DE Ohio / CGE - Elec Lsd Mtrs / Distribution / V2003 50%</v>
          </cell>
        </row>
        <row r="4259">
          <cell r="A4259" t="str">
            <v>DE Ohio / CGE - Elec Lsd Mtrs / Distribution / V2004</v>
          </cell>
        </row>
        <row r="4260">
          <cell r="A4260" t="str">
            <v>DE Ohio / CGE - Elec Lsd Mtrs / Distribution / V2004 30%</v>
          </cell>
        </row>
        <row r="4261">
          <cell r="A4261" t="str">
            <v>DE Ohio / CGE - Elec Lsd Mtrs / Distribution / V2004 50%</v>
          </cell>
        </row>
        <row r="4262">
          <cell r="A4262" t="str">
            <v>DE Ohio / CGE - Elec Lsd Mtrs / Distribution / V2005</v>
          </cell>
        </row>
        <row r="4263">
          <cell r="A4263" t="str">
            <v>DE Ohio / CGE - Elec Lsd Mtrs / Distribution / V2005 30%</v>
          </cell>
        </row>
        <row r="4264">
          <cell r="A4264" t="str">
            <v>DE Ohio / CGE - Elec Lsd Mtrs / Distribution / V2005 50%</v>
          </cell>
        </row>
        <row r="4265">
          <cell r="A4265" t="str">
            <v>DE Ohio / CGE - Elec Lsd Mtrs / Distribution / V2006</v>
          </cell>
        </row>
        <row r="4266">
          <cell r="A4266" t="str">
            <v>DE Ohio / CGE - Elec Lsd Mtrs / Distribution / V2007</v>
          </cell>
        </row>
        <row r="4267">
          <cell r="A4267" t="str">
            <v>DE Ohio / CGE - Elec Lsd Mtrs / Distribution / V2008</v>
          </cell>
        </row>
        <row r="4268">
          <cell r="A4268" t="str">
            <v>DE Ohio / CGE - Elec Lsd Mtrs / Distribution / V2009</v>
          </cell>
        </row>
        <row r="4269">
          <cell r="A4269" t="str">
            <v>DE Ohio / CGE - Elec Lsd Mtrs / Distribution / V2010</v>
          </cell>
        </row>
        <row r="4270">
          <cell r="A4270" t="str">
            <v>DE Ohio / CGE - Elec Lsd Mtrs / Distribution / V2011</v>
          </cell>
        </row>
        <row r="4271">
          <cell r="A4271" t="str">
            <v>DE Ohio / CGE - Elec Lsd Mtrs / V1999</v>
          </cell>
        </row>
        <row r="4272">
          <cell r="A4272" t="str">
            <v>DE Ohio / CGE - Elec Lsd Mtrs / V2000</v>
          </cell>
        </row>
        <row r="4273">
          <cell r="A4273" t="str">
            <v>DE Ohio / CGE - Elec Lsd Mtrs / V2001</v>
          </cell>
        </row>
        <row r="4274">
          <cell r="A4274" t="str">
            <v>DE Ohio / CGE - Elec Lsd Mtrs / V2001 30%</v>
          </cell>
        </row>
        <row r="4275">
          <cell r="A4275" t="str">
            <v>DE Ohio / CGE - Elec Lsd Mtrs / V2002</v>
          </cell>
        </row>
        <row r="4276">
          <cell r="A4276" t="str">
            <v>DE Ohio / CGE - Elec Lsd Mtrs / V2002 30%</v>
          </cell>
        </row>
        <row r="4277">
          <cell r="A4277" t="str">
            <v>DE Ohio / CGE - Elec Lsd Mtrs / V2003</v>
          </cell>
        </row>
        <row r="4278">
          <cell r="A4278" t="str">
            <v>DE Ohio / CGE - Elec Lsd Mtrs / V2003 30%</v>
          </cell>
        </row>
        <row r="4279">
          <cell r="A4279" t="str">
            <v>DE Ohio / CGE - Elec Lsd Mtrs / V2003 50%</v>
          </cell>
        </row>
        <row r="4280">
          <cell r="A4280" t="str">
            <v>DE Ohio / CGE - Elec Lsd Mtrs / V2004</v>
          </cell>
        </row>
        <row r="4281">
          <cell r="A4281" t="str">
            <v>DE Ohio / CGE - Elec Lsd Mtrs / V2004 30%</v>
          </cell>
        </row>
        <row r="4282">
          <cell r="A4282" t="str">
            <v>DE Ohio / CGE - Elec Lsd Mtrs / V2004 50%</v>
          </cell>
        </row>
        <row r="4283">
          <cell r="A4283" t="str">
            <v>DE Ohio / CGE - Elec Lsd Mtrs / V2005</v>
          </cell>
        </row>
        <row r="4284">
          <cell r="A4284" t="str">
            <v>DE Ohio / CGE - Elec Lsd Mtrs / V2005 30%</v>
          </cell>
        </row>
        <row r="4285">
          <cell r="A4285" t="str">
            <v>DE Ohio / CGE - Elec Lsd Mtrs / V2005 50%</v>
          </cell>
        </row>
        <row r="4286">
          <cell r="A4286" t="str">
            <v>DE Ohio / CGE - Elec Lsd Mtrs / V2006</v>
          </cell>
        </row>
        <row r="4287">
          <cell r="A4287" t="str">
            <v>DE Ohio / CGE - Elec Lsd Mtrs / V2007</v>
          </cell>
        </row>
        <row r="4288">
          <cell r="A4288" t="str">
            <v>DE Ohio / CGE - Elec Lsd Mtrs / V2008</v>
          </cell>
          <cell r="B4288">
            <v>0</v>
          </cell>
        </row>
        <row r="4289">
          <cell r="A4289" t="str">
            <v>DE Ohio / CGE - Elec Lsd Mtrs / V2009</v>
          </cell>
          <cell r="B4289">
            <v>0</v>
          </cell>
        </row>
        <row r="4290">
          <cell r="A4290" t="str">
            <v>DE Ohio / CGE - Elec Lsd Mtrs / V2009 - Model</v>
          </cell>
          <cell r="B4290" t="str">
            <v>Zero</v>
          </cell>
        </row>
        <row r="4291">
          <cell r="A4291" t="str">
            <v>DE Ohio / CGE - Elec Lsd Mtrs / V2010</v>
          </cell>
          <cell r="B4291">
            <v>0</v>
          </cell>
        </row>
        <row r="4292">
          <cell r="A4292" t="str">
            <v>DE Ohio / CGE - Elec Lsd Mtrs / V2010 - Model</v>
          </cell>
          <cell r="B4292" t="str">
            <v>Zero</v>
          </cell>
        </row>
        <row r="4293">
          <cell r="A4293" t="str">
            <v>DE Ohio / CGE - Elec Lsd Mtrs / V2011</v>
          </cell>
          <cell r="B4293">
            <v>0</v>
          </cell>
        </row>
        <row r="4294">
          <cell r="A4294" t="str">
            <v>DE Ohio / CGE - Elec Lsd Mtrs / V2011 - Model</v>
          </cell>
          <cell r="B4294" t="str">
            <v>Zero</v>
          </cell>
        </row>
        <row r="4295">
          <cell r="A4295" t="str">
            <v>DE Ohio / CGE - Elec Lsd Mtrs / V2012 - Model</v>
          </cell>
          <cell r="B4295" t="str">
            <v>Zero</v>
          </cell>
        </row>
        <row r="4296">
          <cell r="A4296" t="str">
            <v>DE Ohio / CGE - Elec Lsd Mtrs / V2013 - Model</v>
          </cell>
          <cell r="B4296" t="str">
            <v>Zero</v>
          </cell>
        </row>
        <row r="4297">
          <cell r="A4297" t="str">
            <v>DE Ohio / CGE - Elec Lsd Mtrs / V2014 - Model</v>
          </cell>
          <cell r="B4297" t="str">
            <v>Zero</v>
          </cell>
        </row>
        <row r="4298">
          <cell r="A4298" t="str">
            <v>DE Ohio / CGE - Elec Lsd Mtrs / V2015 - Model</v>
          </cell>
          <cell r="B4298" t="str">
            <v>Zero</v>
          </cell>
        </row>
        <row r="4299">
          <cell r="A4299" t="str">
            <v>DE Ohio / CGE - Elec Lsd Mtrs / V2016 - Model</v>
          </cell>
          <cell r="B4299" t="str">
            <v>Zero</v>
          </cell>
        </row>
        <row r="4300">
          <cell r="A4300" t="str">
            <v>DE Ohio / CGE - Elec Lsd Mtrs / V2017 - model</v>
          </cell>
          <cell r="B4300" t="str">
            <v>Zero</v>
          </cell>
        </row>
        <row r="4301">
          <cell r="A4301" t="str">
            <v>DE Ohio / CGE - Elec Lsd Mtrs / V2018 - model</v>
          </cell>
          <cell r="B4301" t="str">
            <v>Zero</v>
          </cell>
        </row>
        <row r="4302">
          <cell r="A4302" t="str">
            <v>DE Ohio / CGE - Elec Lsd Mtrs / V2019 - model</v>
          </cell>
          <cell r="B4302" t="str">
            <v>Zero</v>
          </cell>
        </row>
        <row r="4303">
          <cell r="A4303" t="str">
            <v>DE Ohio / CGE - Elec Prod RW / Production / V1970</v>
          </cell>
          <cell r="B4303">
            <v>0</v>
          </cell>
        </row>
        <row r="4304">
          <cell r="A4304" t="str">
            <v>DE Ohio / CGE - Elec Prod RW / Production / V1991</v>
          </cell>
        </row>
        <row r="4305">
          <cell r="A4305" t="str">
            <v>DE Ohio / CGE - Elec Prod RW / Production / V1992</v>
          </cell>
        </row>
        <row r="4306">
          <cell r="A4306" t="str">
            <v>DE Ohio / CGE - Elec Software / Elec Allocable / V1998</v>
          </cell>
        </row>
        <row r="4307">
          <cell r="A4307" t="str">
            <v>DE Ohio / CGE - Elec Software / Elec Allocable / V1999</v>
          </cell>
        </row>
        <row r="4308">
          <cell r="A4308" t="str">
            <v>DE Ohio / CGE - Elec Software / Elec Allocable / V2000</v>
          </cell>
        </row>
        <row r="4309">
          <cell r="A4309" t="str">
            <v>DE Ohio / CGE - Elec Software / Elec Allocable / V2001</v>
          </cell>
        </row>
        <row r="4310">
          <cell r="A4310" t="str">
            <v>DE Ohio / CGE - Elec Software / Elec Allocable / V2001 30%</v>
          </cell>
        </row>
        <row r="4311">
          <cell r="A4311" t="str">
            <v>DE Ohio / CGE - Elec Software / Elec Allocable / V2002</v>
          </cell>
        </row>
        <row r="4312">
          <cell r="A4312" t="str">
            <v>DE Ohio / CGE - Elec Software / Elec Allocable / V2002 30%</v>
          </cell>
        </row>
        <row r="4313">
          <cell r="A4313" t="str">
            <v>DE Ohio / CGE - Elec Software / Elec Allocable / V2003</v>
          </cell>
        </row>
        <row r="4314">
          <cell r="A4314" t="str">
            <v>DE Ohio / CGE - Elec Software / Elec Allocable / V2003 30%</v>
          </cell>
        </row>
        <row r="4315">
          <cell r="A4315" t="str">
            <v>DE Ohio / CGE - Elec Software / Elec Allocable / V2003 50%</v>
          </cell>
        </row>
        <row r="4316">
          <cell r="A4316" t="str">
            <v>DE Ohio / CGE - Elec Software / Elec Allocable / V2004</v>
          </cell>
        </row>
        <row r="4317">
          <cell r="A4317" t="str">
            <v>DE Ohio / CGE - Elec Software / Elec Allocable / V2004 30%</v>
          </cell>
        </row>
        <row r="4318">
          <cell r="A4318" t="str">
            <v>DE Ohio / CGE - Elec Software / Elec Allocable / V2004 50%</v>
          </cell>
        </row>
        <row r="4319">
          <cell r="A4319" t="str">
            <v>DE Ohio / CGE - Elec Software / Elec Allocable / V2005</v>
          </cell>
        </row>
        <row r="4320">
          <cell r="A4320" t="str">
            <v>DE Ohio / CGE - Elec Software / Elec Allocable / V2005 30%</v>
          </cell>
        </row>
        <row r="4321">
          <cell r="A4321" t="str">
            <v>DE Ohio / CGE - Elec Software / Elec Allocable / V2005 50%</v>
          </cell>
        </row>
        <row r="4322">
          <cell r="A4322" t="str">
            <v>DE Ohio / CGE - Elec Software / Elec Allocable / V2006</v>
          </cell>
        </row>
        <row r="4323">
          <cell r="A4323" t="str">
            <v>DE Ohio / CGE - Elec Software / Elec Allocable / V2007</v>
          </cell>
        </row>
        <row r="4324">
          <cell r="A4324" t="str">
            <v>DE Ohio / CGE - Elec Software / Elec Allocable / V2008</v>
          </cell>
        </row>
        <row r="4325">
          <cell r="A4325" t="str">
            <v>DE Ohio / CGE - Elec Software / Elec Allocable / V2008 50%</v>
          </cell>
        </row>
        <row r="4326">
          <cell r="A4326" t="str">
            <v>DE Ohio / CGE - Elec Software / Elec Allocable / V2009</v>
          </cell>
        </row>
        <row r="4327">
          <cell r="A4327" t="str">
            <v>DE Ohio / CGE - Elec Software / Elec Allocable / V2009 50%</v>
          </cell>
        </row>
        <row r="4328">
          <cell r="A4328" t="str">
            <v>DE Ohio / CGE - Elec Software / Elec Allocable / V2010</v>
          </cell>
        </row>
        <row r="4329">
          <cell r="A4329" t="str">
            <v>DE Ohio / CGE - Elec Software / Elec Allocable / V2010 100%</v>
          </cell>
        </row>
        <row r="4330">
          <cell r="A4330" t="str">
            <v>DE Ohio / CGE - Elec Software / Elec Allocable / V2010 50%</v>
          </cell>
        </row>
        <row r="4331">
          <cell r="A4331" t="str">
            <v>DE Ohio / CGE - Elec Software / Elec Allocable / V2011</v>
          </cell>
        </row>
        <row r="4332">
          <cell r="A4332" t="str">
            <v>DE Ohio / CGE - Elec Software / Elec Allocable / V2011 100%</v>
          </cell>
        </row>
        <row r="4333">
          <cell r="A4333" t="str">
            <v>DE Ohio / CGE - Elec Software / Elec Allocable / V2011 50%</v>
          </cell>
        </row>
        <row r="4334">
          <cell r="A4334" t="str">
            <v>DE Ohio / CGE - Elec Software / V1998</v>
          </cell>
        </row>
        <row r="4335">
          <cell r="A4335" t="str">
            <v>DE Ohio / CGE - Elec Software / V1999</v>
          </cell>
        </row>
        <row r="4336">
          <cell r="A4336" t="str">
            <v>DE Ohio / CGE - Elec Software / V2000</v>
          </cell>
        </row>
        <row r="4337">
          <cell r="A4337" t="str">
            <v>DE Ohio / CGE - Elec Software / V2001</v>
          </cell>
        </row>
        <row r="4338">
          <cell r="A4338" t="str">
            <v>DE Ohio / CGE - Elec Software / V2001 30%</v>
          </cell>
        </row>
        <row r="4339">
          <cell r="A4339" t="str">
            <v>DE Ohio / CGE - Elec Software / V2002</v>
          </cell>
        </row>
        <row r="4340">
          <cell r="A4340" t="str">
            <v>DE Ohio / CGE - Elec Software / V2002 30%</v>
          </cell>
        </row>
        <row r="4341">
          <cell r="A4341" t="str">
            <v>DE Ohio / CGE - Elec Software / V2003</v>
          </cell>
        </row>
        <row r="4342">
          <cell r="A4342" t="str">
            <v>DE Ohio / CGE - Elec Software / V2003 30%</v>
          </cell>
        </row>
        <row r="4343">
          <cell r="A4343" t="str">
            <v>DE Ohio / CGE - Elec Software / V2003 50%</v>
          </cell>
        </row>
        <row r="4344">
          <cell r="A4344" t="str">
            <v>DE Ohio / CGE - Elec Software / V2004</v>
          </cell>
        </row>
        <row r="4345">
          <cell r="A4345" t="str">
            <v>DE Ohio / CGE - Elec Software / V2004 30%</v>
          </cell>
        </row>
        <row r="4346">
          <cell r="A4346" t="str">
            <v>DE Ohio / CGE - Elec Software / V2004 50%</v>
          </cell>
        </row>
        <row r="4347">
          <cell r="A4347" t="str">
            <v>DE Ohio / CGE - Elec Software / V2005</v>
          </cell>
        </row>
        <row r="4348">
          <cell r="A4348" t="str">
            <v>DE Ohio / CGE - Elec Software / V2005 30%</v>
          </cell>
        </row>
        <row r="4349">
          <cell r="A4349" t="str">
            <v>DE Ohio / CGE - Elec Software / V2005 50%</v>
          </cell>
        </row>
        <row r="4350">
          <cell r="A4350" t="str">
            <v>DE Ohio / CGE - Elec Software / V2006</v>
          </cell>
        </row>
        <row r="4351">
          <cell r="A4351" t="str">
            <v>DE Ohio / CGE - Elec Software / V2007</v>
          </cell>
        </row>
        <row r="4352">
          <cell r="A4352" t="str">
            <v>DE Ohio / CGE - Elec Software / V2008</v>
          </cell>
          <cell r="B4352">
            <v>0</v>
          </cell>
        </row>
        <row r="4353">
          <cell r="A4353" t="str">
            <v>DE Ohio / CGE - Elec Software / V2008 50%</v>
          </cell>
          <cell r="B4353">
            <v>0</v>
          </cell>
        </row>
        <row r="4354">
          <cell r="A4354" t="str">
            <v>DE Ohio / CGE - Elec Software / V2009</v>
          </cell>
          <cell r="B4354">
            <v>0</v>
          </cell>
        </row>
        <row r="4355">
          <cell r="A4355" t="str">
            <v>DE Ohio / CGE - Elec Software / V2009 - Model</v>
          </cell>
          <cell r="B4355" t="str">
            <v>Amort 36 Months</v>
          </cell>
        </row>
        <row r="4356">
          <cell r="A4356" t="str">
            <v>DE Ohio / CGE - Elec Software / V2009 50%</v>
          </cell>
          <cell r="B4356">
            <v>0</v>
          </cell>
        </row>
        <row r="4357">
          <cell r="A4357" t="str">
            <v>DE Ohio / CGE - Elec Software / V2010</v>
          </cell>
          <cell r="B4357">
            <v>0</v>
          </cell>
        </row>
        <row r="4358">
          <cell r="A4358" t="str">
            <v>DE Ohio / CGE - Elec Software / V2010 - Model</v>
          </cell>
          <cell r="B4358" t="str">
            <v>Amort 36 Months</v>
          </cell>
        </row>
        <row r="4359">
          <cell r="A4359" t="str">
            <v>DE Ohio / CGE - Elec Software / V2010 100%</v>
          </cell>
          <cell r="B4359">
            <v>0</v>
          </cell>
        </row>
        <row r="4360">
          <cell r="A4360" t="str">
            <v>DE Ohio / CGE - Elec Software / V2010 50%</v>
          </cell>
          <cell r="B4360">
            <v>0</v>
          </cell>
        </row>
        <row r="4361">
          <cell r="A4361" t="str">
            <v>DE Ohio / CGE - Elec Software / V2011</v>
          </cell>
          <cell r="B4361">
            <v>0</v>
          </cell>
        </row>
        <row r="4362">
          <cell r="A4362" t="str">
            <v>DE Ohio / CGE - Elec Software / V2011 - Model</v>
          </cell>
          <cell r="B4362" t="str">
            <v>Amort 36 Months</v>
          </cell>
        </row>
        <row r="4363">
          <cell r="A4363" t="str">
            <v>DE Ohio / CGE - Elec Software / V2011 100%</v>
          </cell>
          <cell r="B4363">
            <v>0</v>
          </cell>
        </row>
        <row r="4364">
          <cell r="A4364" t="str">
            <v>DE Ohio / CGE - Elec Software / V2011 50%</v>
          </cell>
          <cell r="B4364">
            <v>0</v>
          </cell>
        </row>
        <row r="4365">
          <cell r="A4365" t="str">
            <v>DE Ohio / CGE - Elec Software / V2012 - Model</v>
          </cell>
          <cell r="B4365" t="str">
            <v>Amort 36 Months</v>
          </cell>
        </row>
        <row r="4366">
          <cell r="A4366" t="str">
            <v>DE Ohio / CGE - Elec Software / V2013 - Model</v>
          </cell>
          <cell r="B4366" t="str">
            <v>Amort 36 Months</v>
          </cell>
        </row>
        <row r="4367">
          <cell r="A4367" t="str">
            <v>DE Ohio / CGE - Elec Software / V2014 - Model</v>
          </cell>
          <cell r="B4367" t="str">
            <v>Amort 36 Months</v>
          </cell>
        </row>
        <row r="4368">
          <cell r="A4368" t="str">
            <v>DE Ohio / CGE - Elec Software / V2015 - Model</v>
          </cell>
          <cell r="B4368" t="str">
            <v>Amort 36 Months</v>
          </cell>
        </row>
        <row r="4369">
          <cell r="A4369" t="str">
            <v>DE Ohio / CGE - Elec Software / V2016 - Model</v>
          </cell>
          <cell r="B4369" t="str">
            <v>Amort 36 Months</v>
          </cell>
        </row>
        <row r="4370">
          <cell r="A4370" t="str">
            <v>DE Ohio / CGE - Elec Software / V2017 - Model</v>
          </cell>
          <cell r="B4370" t="str">
            <v>Amort 36 Months</v>
          </cell>
        </row>
        <row r="4371">
          <cell r="A4371" t="str">
            <v>DE Ohio / CGE - Elec Software / V2018 - Model</v>
          </cell>
          <cell r="B4371" t="str">
            <v>Amort 36 Months</v>
          </cell>
        </row>
        <row r="4372">
          <cell r="A4372" t="str">
            <v>DE Ohio / CGE - Elec Software / v2019 - model</v>
          </cell>
          <cell r="B4372" t="str">
            <v>Amort 36 Months</v>
          </cell>
        </row>
        <row r="4373">
          <cell r="A4373" t="str">
            <v>DE Ohio / CGE - Elec Structures / Elec Allocable / V1953</v>
          </cell>
          <cell r="B4373">
            <v>0</v>
          </cell>
        </row>
        <row r="4374">
          <cell r="A4374" t="str">
            <v>DE Ohio / CGE - Elec Structures / Elec Allocable / V1954</v>
          </cell>
          <cell r="B4374">
            <v>0</v>
          </cell>
        </row>
        <row r="4375">
          <cell r="A4375" t="str">
            <v>DE Ohio / CGE - Elec Structures / Elec Allocable / V1955</v>
          </cell>
          <cell r="B4375">
            <v>0</v>
          </cell>
        </row>
        <row r="4376">
          <cell r="A4376" t="str">
            <v>DE Ohio / CGE - Elec Structures / Elec Allocable / V1956</v>
          </cell>
          <cell r="B4376">
            <v>0</v>
          </cell>
        </row>
        <row r="4377">
          <cell r="A4377" t="str">
            <v>DE Ohio / CGE - Elec Structures / Elec Allocable / V1957</v>
          </cell>
          <cell r="B4377">
            <v>0</v>
          </cell>
        </row>
        <row r="4378">
          <cell r="A4378" t="str">
            <v>DE Ohio / CGE - Elec Structures / Elec Allocable / V1958</v>
          </cell>
          <cell r="B4378">
            <v>0</v>
          </cell>
        </row>
        <row r="4379">
          <cell r="A4379" t="str">
            <v>DE Ohio / CGE - Elec Structures / Elec Allocable / V1959</v>
          </cell>
          <cell r="B4379">
            <v>0</v>
          </cell>
        </row>
        <row r="4380">
          <cell r="A4380" t="str">
            <v>DE Ohio / CGE - Elec Structures / Elec Allocable / V1960</v>
          </cell>
          <cell r="B4380">
            <v>0</v>
          </cell>
        </row>
        <row r="4381">
          <cell r="A4381" t="str">
            <v>DE Ohio / CGE - Elec Structures / Elec Allocable / V1961</v>
          </cell>
          <cell r="B4381">
            <v>0</v>
          </cell>
        </row>
        <row r="4382">
          <cell r="A4382" t="str">
            <v>DE Ohio / CGE - Elec Structures / Elec Allocable / V1962</v>
          </cell>
          <cell r="B4382">
            <v>0</v>
          </cell>
        </row>
        <row r="4383">
          <cell r="A4383" t="str">
            <v>DE Ohio / CGE - Elec Structures / Elec Allocable / V1963</v>
          </cell>
          <cell r="B4383">
            <v>0</v>
          </cell>
        </row>
        <row r="4384">
          <cell r="A4384" t="str">
            <v>DE Ohio / CGE - Elec Structures / Elec Allocable / V1964</v>
          </cell>
        </row>
        <row r="4385">
          <cell r="A4385" t="str">
            <v>DE Ohio / CGE - Elec Structures / Elec Allocable / V1965</v>
          </cell>
        </row>
        <row r="4386">
          <cell r="A4386" t="str">
            <v>DE Ohio / CGE - Elec Structures / Elec Allocable / V1966</v>
          </cell>
        </row>
        <row r="4387">
          <cell r="A4387" t="str">
            <v>DE Ohio / CGE - Elec Structures / Elec Allocable / V1967</v>
          </cell>
        </row>
        <row r="4388">
          <cell r="A4388" t="str">
            <v>DE Ohio / CGE - Elec Structures / Elec Allocable / V1968</v>
          </cell>
        </row>
        <row r="4389">
          <cell r="A4389" t="str">
            <v>DE Ohio / CGE - Elec Structures / Elec Allocable / V1969</v>
          </cell>
        </row>
        <row r="4390">
          <cell r="A4390" t="str">
            <v>DE Ohio / CGE - Elec Structures / Elec Allocable / V1970</v>
          </cell>
        </row>
        <row r="4391">
          <cell r="A4391" t="str">
            <v>DE Ohio / CGE - Elec Structures / Elec Allocable / V1971</v>
          </cell>
        </row>
        <row r="4392">
          <cell r="A4392" t="str">
            <v>DE Ohio / CGE - Elec Structures / Elec Allocable / V1972</v>
          </cell>
        </row>
        <row r="4393">
          <cell r="A4393" t="str">
            <v>DE Ohio / CGE - Elec Structures / Elec Allocable / V1973</v>
          </cell>
        </row>
        <row r="4394">
          <cell r="A4394" t="str">
            <v>DE Ohio / CGE - Elec Structures / Elec Allocable / V1974</v>
          </cell>
        </row>
        <row r="4395">
          <cell r="A4395" t="str">
            <v>DE Ohio / CGE - Elec Structures / Elec Allocable / V1975</v>
          </cell>
        </row>
        <row r="4396">
          <cell r="A4396" t="str">
            <v>DE Ohio / CGE - Elec Structures / Elec Allocable / V1976</v>
          </cell>
        </row>
        <row r="4397">
          <cell r="A4397" t="str">
            <v>DE Ohio / CGE - Elec Structures / Elec Allocable / V1977</v>
          </cell>
        </row>
        <row r="4398">
          <cell r="A4398" t="str">
            <v>DE Ohio / CGE - Elec Structures / Elec Allocable / V1978</v>
          </cell>
        </row>
        <row r="4399">
          <cell r="A4399" t="str">
            <v>DE Ohio / CGE - Elec Structures / Elec Allocable / V1979</v>
          </cell>
        </row>
        <row r="4400">
          <cell r="A4400" t="str">
            <v>DE Ohio / CGE - Elec Structures / Elec Allocable / V1980</v>
          </cell>
        </row>
        <row r="4401">
          <cell r="A4401" t="str">
            <v>DE Ohio / CGE - Elec Structures / Elec Allocable / V1981</v>
          </cell>
        </row>
        <row r="4402">
          <cell r="A4402" t="str">
            <v>DE Ohio / CGE - Elec Structures / Elec Allocable / V1982</v>
          </cell>
        </row>
        <row r="4403">
          <cell r="A4403" t="str">
            <v>DE Ohio / CGE - Elec Structures / Elec Allocable / V1983</v>
          </cell>
        </row>
        <row r="4404">
          <cell r="A4404" t="str">
            <v>DE Ohio / CGE - Elec Structures / Elec Allocable / V1984</v>
          </cell>
        </row>
        <row r="4405">
          <cell r="A4405" t="str">
            <v>DE Ohio / CGE - Elec Structures / Elec Allocable / V1985</v>
          </cell>
        </row>
        <row r="4406">
          <cell r="A4406" t="str">
            <v>DE Ohio / CGE - Elec Structures / Elec Allocable / V1986</v>
          </cell>
        </row>
        <row r="4407">
          <cell r="A4407" t="str">
            <v>DE Ohio / CGE - Elec Structures / Elec Allocable / V1987</v>
          </cell>
        </row>
        <row r="4408">
          <cell r="A4408" t="str">
            <v>DE Ohio / CGE - Elec Structures / Elec Allocable / V1988</v>
          </cell>
        </row>
        <row r="4409">
          <cell r="A4409" t="str">
            <v>DE Ohio / CGE - Elec Structures / Elec Allocable / V1989</v>
          </cell>
        </row>
        <row r="4410">
          <cell r="A4410" t="str">
            <v>DE Ohio / CGE - Elec Structures / Elec Allocable / V1990</v>
          </cell>
        </row>
        <row r="4411">
          <cell r="A4411" t="str">
            <v>DE Ohio / CGE - Elec Structures / Elec Allocable / V1991</v>
          </cell>
        </row>
        <row r="4412">
          <cell r="A4412" t="str">
            <v>DE Ohio / CGE - Elec Structures / Elec Allocable / V1992</v>
          </cell>
        </row>
        <row r="4413">
          <cell r="A4413" t="str">
            <v>DE Ohio / CGE - Elec Structures / Elec Allocable / V1993</v>
          </cell>
        </row>
        <row r="4414">
          <cell r="A4414" t="str">
            <v>DE Ohio / CGE - Elec Structures / Elec Allocable / V1994</v>
          </cell>
        </row>
        <row r="4415">
          <cell r="A4415" t="str">
            <v>DE Ohio / CGE - Elec Structures / Elec Allocable / V1995</v>
          </cell>
        </row>
        <row r="4416">
          <cell r="A4416" t="str">
            <v>DE Ohio / CGE - Elec Structures / Elec Allocable / V1996</v>
          </cell>
        </row>
        <row r="4417">
          <cell r="A4417" t="str">
            <v>DE Ohio / CGE - Elec Structures / Elec Allocable / V1998</v>
          </cell>
        </row>
        <row r="4418">
          <cell r="A4418" t="str">
            <v>DE Ohio / CGE - Elec Structures / Elec Allocable / V1999</v>
          </cell>
        </row>
        <row r="4419">
          <cell r="A4419" t="str">
            <v>DE Ohio / CGE - Elec Structures / Elec Allocable / V2000</v>
          </cell>
        </row>
        <row r="4420">
          <cell r="A4420" t="str">
            <v>DE Ohio / CGE - Elec Structures / Elec Allocable / V2001</v>
          </cell>
        </row>
        <row r="4421">
          <cell r="A4421" t="str">
            <v>DE Ohio / CGE - Elec Structures / Elec Allocable / V2001 30%</v>
          </cell>
        </row>
        <row r="4422">
          <cell r="A4422" t="str">
            <v>DE Ohio / CGE - Elec Structures / Elec Allocable / V2002</v>
          </cell>
        </row>
        <row r="4423">
          <cell r="A4423" t="str">
            <v>DE Ohio / CGE - Elec Structures / Elec Allocable / V2002 30%</v>
          </cell>
        </row>
        <row r="4424">
          <cell r="A4424" t="str">
            <v>DE Ohio / CGE - Elec Structures / Elec Allocable / V2003</v>
          </cell>
        </row>
        <row r="4425">
          <cell r="A4425" t="str">
            <v>DE Ohio / CGE - Elec Structures / Elec Allocable / V2003 30%</v>
          </cell>
        </row>
        <row r="4426">
          <cell r="A4426" t="str">
            <v>DE Ohio / CGE - Elec Structures / Elec Allocable / V2003 50%</v>
          </cell>
        </row>
        <row r="4427">
          <cell r="A4427" t="str">
            <v>DE Ohio / CGE - Elec Structures / Elec Allocable / V2004</v>
          </cell>
        </row>
        <row r="4428">
          <cell r="A4428" t="str">
            <v>DE Ohio / CGE - Elec Structures / Elec Allocable / V2005</v>
          </cell>
        </row>
        <row r="4429">
          <cell r="A4429" t="str">
            <v>DE Ohio / CGE - Elec Structures / Elec Allocable / V2006</v>
          </cell>
        </row>
        <row r="4430">
          <cell r="A4430" t="str">
            <v>DE Ohio / CGE - Elec Structures / Elec Allocable / V2007</v>
          </cell>
        </row>
        <row r="4431">
          <cell r="A4431" t="str">
            <v>DE Ohio / CGE - Elec Structures / Elec Allocable / V2008</v>
          </cell>
        </row>
        <row r="4432">
          <cell r="A4432" t="str">
            <v>DE Ohio / CGE - Elec Structures / Elec Allocable / V2009</v>
          </cell>
        </row>
        <row r="4433">
          <cell r="A4433" t="str">
            <v>DE Ohio / CGE - Elec Structures / Elec Allocable / V2010</v>
          </cell>
        </row>
        <row r="4434">
          <cell r="A4434" t="str">
            <v>DE Ohio / CGE - Elec Structures / Elec Allocable / V2011</v>
          </cell>
        </row>
        <row r="4435">
          <cell r="A4435" t="str">
            <v>DE Ohio / CGE - Elec Structures / V1953</v>
          </cell>
        </row>
        <row r="4436">
          <cell r="A4436" t="str">
            <v>DE Ohio / CGE - Elec Structures / V1954</v>
          </cell>
        </row>
        <row r="4437">
          <cell r="A4437" t="str">
            <v>DE Ohio / CGE - Elec Structures / V1955</v>
          </cell>
        </row>
        <row r="4438">
          <cell r="A4438" t="str">
            <v>DE Ohio / CGE - Elec Structures / V1956</v>
          </cell>
        </row>
        <row r="4439">
          <cell r="A4439" t="str">
            <v>DE Ohio / CGE - Elec Structures / V1957</v>
          </cell>
        </row>
        <row r="4440">
          <cell r="A4440" t="str">
            <v>DE Ohio / CGE - Elec Structures / V1958</v>
          </cell>
        </row>
        <row r="4441">
          <cell r="A4441" t="str">
            <v>DE Ohio / CGE - Elec Structures / V1959</v>
          </cell>
        </row>
        <row r="4442">
          <cell r="A4442" t="str">
            <v>DE Ohio / CGE - Elec Structures / V1960</v>
          </cell>
        </row>
        <row r="4443">
          <cell r="A4443" t="str">
            <v>DE Ohio / CGE - Elec Structures / V1961</v>
          </cell>
        </row>
        <row r="4444">
          <cell r="A4444" t="str">
            <v>DE Ohio / CGE - Elec Structures / V1962</v>
          </cell>
        </row>
        <row r="4445">
          <cell r="A4445" t="str">
            <v>DE Ohio / CGE - Elec Structures / V1963</v>
          </cell>
        </row>
        <row r="4446">
          <cell r="A4446" t="str">
            <v>DE Ohio / CGE - Elec Structures / V1964</v>
          </cell>
        </row>
        <row r="4447">
          <cell r="A4447" t="str">
            <v>DE Ohio / CGE - Elec Structures / V1965</v>
          </cell>
        </row>
        <row r="4448">
          <cell r="A4448" t="str">
            <v>DE Ohio / CGE - Elec Structures / V1966</v>
          </cell>
        </row>
        <row r="4449">
          <cell r="A4449" t="str">
            <v>DE Ohio / CGE - Elec Structures / V1967</v>
          </cell>
        </row>
        <row r="4450">
          <cell r="A4450" t="str">
            <v>DE Ohio / CGE - Elec Structures / V1968</v>
          </cell>
        </row>
        <row r="4451">
          <cell r="A4451" t="str">
            <v>DE Ohio / CGE - Elec Structures / V1969</v>
          </cell>
        </row>
        <row r="4452">
          <cell r="A4452" t="str">
            <v>DE Ohio / CGE - Elec Structures / V1970</v>
          </cell>
        </row>
        <row r="4453">
          <cell r="A4453" t="str">
            <v>DE Ohio / CGE - Elec Structures / V1971</v>
          </cell>
        </row>
        <row r="4454">
          <cell r="A4454" t="str">
            <v>DE Ohio / CGE - Elec Structures / V1972</v>
          </cell>
        </row>
        <row r="4455">
          <cell r="A4455" t="str">
            <v>DE Ohio / CGE - Elec Structures / V1973</v>
          </cell>
        </row>
        <row r="4456">
          <cell r="A4456" t="str">
            <v>DE Ohio / CGE - Elec Structures / V1974</v>
          </cell>
        </row>
        <row r="4457">
          <cell r="A4457" t="str">
            <v>DE Ohio / CGE - Elec Structures / V1975</v>
          </cell>
        </row>
        <row r="4458">
          <cell r="A4458" t="str">
            <v>DE Ohio / CGE - Elec Structures / V1976</v>
          </cell>
        </row>
        <row r="4459">
          <cell r="A4459" t="str">
            <v>DE Ohio / CGE - Elec Structures / V1977</v>
          </cell>
        </row>
        <row r="4460">
          <cell r="A4460" t="str">
            <v>DE Ohio / CGE - Elec Structures / V1978</v>
          </cell>
        </row>
        <row r="4461">
          <cell r="A4461" t="str">
            <v>DE Ohio / CGE - Elec Structures / V1979</v>
          </cell>
        </row>
        <row r="4462">
          <cell r="A4462" t="str">
            <v>DE Ohio / CGE - Elec Structures / V1980</v>
          </cell>
        </row>
        <row r="4463">
          <cell r="A4463" t="str">
            <v>DE Ohio / CGE - Elec Structures / V1981</v>
          </cell>
        </row>
        <row r="4464">
          <cell r="A4464" t="str">
            <v>DE Ohio / CGE - Elec Structures / V1982</v>
          </cell>
        </row>
        <row r="4465">
          <cell r="A4465" t="str">
            <v>DE Ohio / CGE - Elec Structures / V1983</v>
          </cell>
        </row>
        <row r="4466">
          <cell r="A4466" t="str">
            <v>DE Ohio / CGE - Elec Structures / V1984</v>
          </cell>
        </row>
        <row r="4467">
          <cell r="A4467" t="str">
            <v>DE Ohio / CGE - Elec Structures / V1985</v>
          </cell>
        </row>
        <row r="4468">
          <cell r="A4468" t="str">
            <v>DE Ohio / CGE - Elec Structures / V1986</v>
          </cell>
        </row>
        <row r="4469">
          <cell r="A4469" t="str">
            <v>DE Ohio / CGE - Elec Structures / V1987</v>
          </cell>
        </row>
        <row r="4470">
          <cell r="A4470" t="str">
            <v>DE Ohio / CGE - Elec Structures / V1988</v>
          </cell>
        </row>
        <row r="4471">
          <cell r="A4471" t="str">
            <v>DE Ohio / CGE - Elec Structures / V1989</v>
          </cell>
        </row>
        <row r="4472">
          <cell r="A4472" t="str">
            <v>DE Ohio / CGE - Elec Structures / V1990</v>
          </cell>
        </row>
        <row r="4473">
          <cell r="A4473" t="str">
            <v>DE Ohio / CGE - Elec Structures / V1991</v>
          </cell>
        </row>
        <row r="4474">
          <cell r="A4474" t="str">
            <v>DE Ohio / CGE - Elec Structures / V1992</v>
          </cell>
        </row>
        <row r="4475">
          <cell r="A4475" t="str">
            <v>DE Ohio / CGE - Elec Structures / V1993</v>
          </cell>
        </row>
        <row r="4476">
          <cell r="A4476" t="str">
            <v>DE Ohio / CGE - Elec Structures / V1994</v>
          </cell>
        </row>
        <row r="4477">
          <cell r="A4477" t="str">
            <v>DE Ohio / CGE - Elec Structures / V1995</v>
          </cell>
        </row>
        <row r="4478">
          <cell r="A4478" t="str">
            <v>DE Ohio / CGE - Elec Structures / V1996</v>
          </cell>
        </row>
        <row r="4479">
          <cell r="A4479" t="str">
            <v>DE Ohio / CGE - Elec Structures / V1998</v>
          </cell>
        </row>
        <row r="4480">
          <cell r="A4480" t="str">
            <v>DE Ohio / CGE - Elec Structures / V1999</v>
          </cell>
        </row>
        <row r="4481">
          <cell r="A4481" t="str">
            <v>DE Ohio / CGE - Elec Structures / V2000</v>
          </cell>
        </row>
        <row r="4482">
          <cell r="A4482" t="str">
            <v>DE Ohio / CGE - Elec Structures / V2001</v>
          </cell>
        </row>
        <row r="4483">
          <cell r="A4483" t="str">
            <v>DE Ohio / CGE - Elec Structures / V2001 30%</v>
          </cell>
        </row>
        <row r="4484">
          <cell r="A4484" t="str">
            <v>DE Ohio / CGE - Elec Structures / V2002</v>
          </cell>
        </row>
        <row r="4485">
          <cell r="A4485" t="str">
            <v>DE Ohio / CGE - Elec Structures / V2002 30%</v>
          </cell>
        </row>
        <row r="4486">
          <cell r="A4486" t="str">
            <v>DE Ohio / CGE - Elec Structures / V2003</v>
          </cell>
        </row>
        <row r="4487">
          <cell r="A4487" t="str">
            <v>DE Ohio / CGE - Elec Structures / V2003 30%</v>
          </cell>
        </row>
        <row r="4488">
          <cell r="A4488" t="str">
            <v>DE Ohio / CGE - Elec Structures / V2003 50%</v>
          </cell>
        </row>
        <row r="4489">
          <cell r="A4489" t="str">
            <v>DE Ohio / CGE - Elec Structures / V2004</v>
          </cell>
        </row>
        <row r="4490">
          <cell r="A4490" t="str">
            <v>DE Ohio / CGE - Elec Structures / V2005</v>
          </cell>
        </row>
        <row r="4491">
          <cell r="A4491" t="str">
            <v>DE Ohio / CGE - Elec Structures / V2006</v>
          </cell>
        </row>
        <row r="4492">
          <cell r="A4492" t="str">
            <v>DE Ohio / CGE - Elec Structures / V2007</v>
          </cell>
        </row>
        <row r="4493">
          <cell r="A4493" t="str">
            <v>DE Ohio / CGE - Elec Structures / V2008</v>
          </cell>
        </row>
        <row r="4494">
          <cell r="A4494" t="str">
            <v>DE Ohio / CGE - Elec Structures / V2009</v>
          </cell>
        </row>
        <row r="4495">
          <cell r="A4495" t="str">
            <v>DE Ohio / CGE - Elec Structures / V2009 - Model</v>
          </cell>
        </row>
        <row r="4496">
          <cell r="A4496" t="str">
            <v>DE Ohio / CGE - Elec Structures / V2010</v>
          </cell>
          <cell r="B4496">
            <v>0</v>
          </cell>
        </row>
        <row r="4497">
          <cell r="A4497" t="str">
            <v>DE Ohio / CGE - Elec Structures / V2010 - Model</v>
          </cell>
          <cell r="B4497" t="str">
            <v>SL Mid-month 39 Yrs</v>
          </cell>
        </row>
        <row r="4498">
          <cell r="A4498" t="str">
            <v>DE Ohio / CGE - Elec Structures / V2011</v>
          </cell>
          <cell r="B4498">
            <v>0</v>
          </cell>
        </row>
        <row r="4499">
          <cell r="A4499" t="str">
            <v>DE Ohio / CGE - Elec Structures / V2011 - Model</v>
          </cell>
          <cell r="B4499" t="str">
            <v>SL Mid-month 39 Yrs</v>
          </cell>
        </row>
        <row r="4500">
          <cell r="A4500" t="str">
            <v>DE Ohio / CGE - Elec Structures / V2012 - Model</v>
          </cell>
          <cell r="B4500" t="str">
            <v>SL Mid-month 39 Yrs</v>
          </cell>
        </row>
        <row r="4501">
          <cell r="A4501" t="str">
            <v>DE Ohio / CGE - Elec Structures / V2013 - Model</v>
          </cell>
          <cell r="B4501" t="str">
            <v>SL Mid-month 39 Yrs</v>
          </cell>
        </row>
        <row r="4502">
          <cell r="A4502" t="str">
            <v>DE Ohio / CGE - Elec Structures / V2014 - Model</v>
          </cell>
          <cell r="B4502" t="str">
            <v>SL Mid-month 39 Yrs</v>
          </cell>
        </row>
        <row r="4503">
          <cell r="A4503" t="str">
            <v>DE Ohio / CGE - Elec Structures / V2015 - Model</v>
          </cell>
          <cell r="B4503" t="str">
            <v>SL Mid-month 39 Yrs</v>
          </cell>
        </row>
        <row r="4504">
          <cell r="A4504" t="str">
            <v>DE Ohio / CGE - Elec Structures / V2016 - Model</v>
          </cell>
          <cell r="B4504" t="str">
            <v>SL Mid-month 39 Yrs</v>
          </cell>
        </row>
        <row r="4505">
          <cell r="A4505" t="str">
            <v>DE Ohio / CGE - Elec Structures / V2017 - Model</v>
          </cell>
          <cell r="B4505" t="str">
            <v>SL Mid-month 39 Yrs</v>
          </cell>
        </row>
        <row r="4506">
          <cell r="A4506" t="str">
            <v>DE Ohio / CGE - Elec Structures / V2018 - Model</v>
          </cell>
          <cell r="B4506" t="str">
            <v>SL Mid-month 39 Yrs</v>
          </cell>
        </row>
        <row r="4507">
          <cell r="A4507" t="str">
            <v>DE Ohio / CGE - Elec Structures / v2019 - model</v>
          </cell>
          <cell r="B4507" t="str">
            <v>SL Mid-month 39 Yrs</v>
          </cell>
        </row>
        <row r="4508">
          <cell r="A4508" t="str">
            <v>DE Ohio / CGE - Elec Trans / Distribution / V1989</v>
          </cell>
          <cell r="B4508">
            <v>0</v>
          </cell>
        </row>
        <row r="4509">
          <cell r="A4509" t="str">
            <v>DE Ohio / CGE - Elec Trans / Transmission / V1953</v>
          </cell>
          <cell r="B4509">
            <v>0</v>
          </cell>
        </row>
        <row r="4510">
          <cell r="A4510" t="str">
            <v>DE Ohio / CGE - Elec Trans / Transmission / V1954</v>
          </cell>
          <cell r="B4510">
            <v>0</v>
          </cell>
        </row>
        <row r="4511">
          <cell r="A4511" t="str">
            <v>DE Ohio / CGE - Elec Trans / Transmission / V1955</v>
          </cell>
          <cell r="B4511">
            <v>0</v>
          </cell>
        </row>
        <row r="4512">
          <cell r="A4512" t="str">
            <v>DE Ohio / CGE - Elec Trans / Transmission / V1956</v>
          </cell>
        </row>
        <row r="4513">
          <cell r="A4513" t="str">
            <v>DE Ohio / CGE - Elec Trans / Transmission / V1957</v>
          </cell>
        </row>
        <row r="4514">
          <cell r="A4514" t="str">
            <v>DE Ohio / CGE - Elec Trans / Transmission / V1958</v>
          </cell>
        </row>
        <row r="4515">
          <cell r="A4515" t="str">
            <v>DE Ohio / CGE - Elec Trans / Transmission / V1959</v>
          </cell>
        </row>
        <row r="4516">
          <cell r="A4516" t="str">
            <v>DE Ohio / CGE - Elec Trans / Transmission / V1960</v>
          </cell>
        </row>
        <row r="4517">
          <cell r="A4517" t="str">
            <v>DE Ohio / CGE - Elec Trans / Transmission / V1961</v>
          </cell>
        </row>
        <row r="4518">
          <cell r="A4518" t="str">
            <v>DE Ohio / CGE - Elec Trans / Transmission / V1962</v>
          </cell>
        </row>
        <row r="4519">
          <cell r="A4519" t="str">
            <v>DE Ohio / CGE - Elec Trans / Transmission / V1963</v>
          </cell>
        </row>
        <row r="4520">
          <cell r="A4520" t="str">
            <v>DE Ohio / CGE - Elec Trans / Transmission / V1964</v>
          </cell>
        </row>
        <row r="4521">
          <cell r="A4521" t="str">
            <v>DE Ohio / CGE - Elec Trans / Transmission / V1965</v>
          </cell>
        </row>
        <row r="4522">
          <cell r="A4522" t="str">
            <v>DE Ohio / CGE - Elec Trans / Transmission / V1966</v>
          </cell>
        </row>
        <row r="4523">
          <cell r="A4523" t="str">
            <v>DE Ohio / CGE - Elec Trans / Transmission / V1967</v>
          </cell>
        </row>
        <row r="4524">
          <cell r="A4524" t="str">
            <v>DE Ohio / CGE - Elec Trans / Transmission / V1968</v>
          </cell>
        </row>
        <row r="4525">
          <cell r="A4525" t="str">
            <v>DE Ohio / CGE - Elec Trans / Transmission / V1969</v>
          </cell>
        </row>
        <row r="4526">
          <cell r="A4526" t="str">
            <v>DE Ohio / CGE - Elec Trans / Transmission / V1970</v>
          </cell>
        </row>
        <row r="4527">
          <cell r="A4527" t="str">
            <v>DE Ohio / CGE - Elec Trans / Transmission / V1971</v>
          </cell>
        </row>
        <row r="4528">
          <cell r="A4528" t="str">
            <v>DE Ohio / CGE - Elec Trans / Transmission / V1972</v>
          </cell>
        </row>
        <row r="4529">
          <cell r="A4529" t="str">
            <v>DE Ohio / CGE - Elec Trans / Transmission / V1973</v>
          </cell>
        </row>
        <row r="4530">
          <cell r="A4530" t="str">
            <v>DE Ohio / CGE - Elec Trans / Transmission / V1974</v>
          </cell>
        </row>
        <row r="4531">
          <cell r="A4531" t="str">
            <v>DE Ohio / CGE - Elec Trans / Transmission / V1975</v>
          </cell>
        </row>
        <row r="4532">
          <cell r="A4532" t="str">
            <v>DE Ohio / CGE - Elec Trans / Transmission / V1976</v>
          </cell>
        </row>
        <row r="4533">
          <cell r="A4533" t="str">
            <v>DE Ohio / CGE - Elec Trans / Transmission / V1977</v>
          </cell>
        </row>
        <row r="4534">
          <cell r="A4534" t="str">
            <v>DE Ohio / CGE - Elec Trans / Transmission / V1978</v>
          </cell>
        </row>
        <row r="4535">
          <cell r="A4535" t="str">
            <v>DE Ohio / CGE - Elec Trans / Transmission / V1979</v>
          </cell>
        </row>
        <row r="4536">
          <cell r="A4536" t="str">
            <v>DE Ohio / CGE - Elec Trans / Transmission / V1980</v>
          </cell>
        </row>
        <row r="4537">
          <cell r="A4537" t="str">
            <v>DE Ohio / CGE - Elec Trans / Transmission / V1981</v>
          </cell>
        </row>
        <row r="4538">
          <cell r="A4538" t="str">
            <v>DE Ohio / CGE - Elec Trans / Transmission / V1982</v>
          </cell>
        </row>
        <row r="4539">
          <cell r="A4539" t="str">
            <v>DE Ohio / CGE - Elec Trans / Transmission / V1983</v>
          </cell>
        </row>
        <row r="4540">
          <cell r="A4540" t="str">
            <v>DE Ohio / CGE - Elec Trans / Transmission / V1984</v>
          </cell>
        </row>
        <row r="4541">
          <cell r="A4541" t="str">
            <v>DE Ohio / CGE - Elec Trans / Transmission / V1985</v>
          </cell>
        </row>
        <row r="4542">
          <cell r="A4542" t="str">
            <v>DE Ohio / CGE - Elec Trans / Transmission / V1986</v>
          </cell>
        </row>
        <row r="4543">
          <cell r="A4543" t="str">
            <v>DE Ohio / CGE - Elec Trans / Transmission / V1987</v>
          </cell>
        </row>
        <row r="4544">
          <cell r="A4544" t="str">
            <v>DE Ohio / CGE - Elec Trans / Transmission / V1988</v>
          </cell>
        </row>
        <row r="4545">
          <cell r="A4545" t="str">
            <v>DE Ohio / CGE - Elec Trans / Transmission / V1989</v>
          </cell>
        </row>
        <row r="4546">
          <cell r="A4546" t="str">
            <v>DE Ohio / CGE - Elec Trans / Transmission / V1990</v>
          </cell>
        </row>
        <row r="4547">
          <cell r="A4547" t="str">
            <v>DE Ohio / CGE - Elec Trans / Transmission / V1991</v>
          </cell>
        </row>
        <row r="4548">
          <cell r="A4548" t="str">
            <v>DE Ohio / CGE - Elec Trans / Transmission / V1992</v>
          </cell>
        </row>
        <row r="4549">
          <cell r="A4549" t="str">
            <v>DE Ohio / CGE - Elec Trans / Transmission / V1993</v>
          </cell>
        </row>
        <row r="4550">
          <cell r="A4550" t="str">
            <v>DE Ohio / CGE - Elec Trans / Transmission / V1994</v>
          </cell>
        </row>
        <row r="4551">
          <cell r="A4551" t="str">
            <v>DE Ohio / CGE - Elec Trans / Transmission / V1995</v>
          </cell>
        </row>
        <row r="4552">
          <cell r="A4552" t="str">
            <v>DE Ohio / CGE - Elec Trans / Transmission / V1996</v>
          </cell>
        </row>
        <row r="4553">
          <cell r="A4553" t="str">
            <v>DE Ohio / CGE - Elec Trans / Transmission / V1997</v>
          </cell>
        </row>
        <row r="4554">
          <cell r="A4554" t="str">
            <v>DE Ohio / CGE - Elec Trans / Transmission / V1998</v>
          </cell>
        </row>
        <row r="4555">
          <cell r="A4555" t="str">
            <v>DE Ohio / CGE - Elec Trans / Transmission / V1999</v>
          </cell>
        </row>
        <row r="4556">
          <cell r="A4556" t="str">
            <v>DE Ohio / CGE - Elec Trans / Transmission / V2000</v>
          </cell>
        </row>
        <row r="4557">
          <cell r="A4557" t="str">
            <v>DE Ohio / CGE - Elec Trans / Transmission / V2001</v>
          </cell>
        </row>
        <row r="4558">
          <cell r="A4558" t="str">
            <v>DE Ohio / CGE - Elec Trans / Transmission / V2001 30%</v>
          </cell>
        </row>
        <row r="4559">
          <cell r="A4559" t="str">
            <v>DE Ohio / CGE - Elec Trans / Transmission / V2002</v>
          </cell>
        </row>
        <row r="4560">
          <cell r="A4560" t="str">
            <v>DE Ohio / CGE - Elec Trans / Transmission / V2002 30%</v>
          </cell>
        </row>
        <row r="4561">
          <cell r="A4561" t="str">
            <v>DE Ohio / CGE - Elec Trans / Transmission / V2003</v>
          </cell>
        </row>
        <row r="4562">
          <cell r="A4562" t="str">
            <v>DE Ohio / CGE - Elec Trans / Transmission / V2003 30%</v>
          </cell>
        </row>
        <row r="4563">
          <cell r="A4563" t="str">
            <v>DE Ohio / CGE - Elec Trans / Transmission / V2003 50%</v>
          </cell>
        </row>
        <row r="4564">
          <cell r="A4564" t="str">
            <v>DE Ohio / CGE - Elec Trans / Transmission / V2004</v>
          </cell>
        </row>
        <row r="4565">
          <cell r="A4565" t="str">
            <v>DE Ohio / CGE - Elec Trans / Transmission / V2004 30%</v>
          </cell>
        </row>
        <row r="4566">
          <cell r="A4566" t="str">
            <v>DE Ohio / CGE - Elec Trans / Transmission / V2004 50%</v>
          </cell>
        </row>
        <row r="4567">
          <cell r="A4567" t="str">
            <v>DE Ohio / CGE - Elec Trans / Transmission / V2005</v>
          </cell>
        </row>
        <row r="4568">
          <cell r="A4568" t="str">
            <v>DE Ohio / CGE - Elec Trans / Transmission / V2005 30%</v>
          </cell>
        </row>
        <row r="4569">
          <cell r="A4569" t="str">
            <v>DE Ohio / CGE - Elec Trans / Transmission / V2005 50%</v>
          </cell>
        </row>
        <row r="4570">
          <cell r="A4570" t="str">
            <v>DE Ohio / CGE - Elec Trans / Transmission / V2006</v>
          </cell>
        </row>
        <row r="4571">
          <cell r="A4571" t="str">
            <v>DE Ohio / CGE - Elec Trans / Transmission / V2007</v>
          </cell>
        </row>
        <row r="4572">
          <cell r="A4572" t="str">
            <v>DE Ohio / CGE - Elec Trans / Transmission / V2008</v>
          </cell>
        </row>
        <row r="4573">
          <cell r="A4573" t="str">
            <v>DE Ohio / CGE - Elec Trans / Transmission / V2008 50%</v>
          </cell>
        </row>
        <row r="4574">
          <cell r="A4574" t="str">
            <v>DE Ohio / CGE - Elec Trans / Transmission / V2009</v>
          </cell>
        </row>
        <row r="4575">
          <cell r="A4575" t="str">
            <v>DE Ohio / CGE - Elec Trans / Transmission / V2009 50%</v>
          </cell>
        </row>
        <row r="4576">
          <cell r="A4576" t="str">
            <v>DE Ohio / CGE - Elec Trans / Transmission / V2010</v>
          </cell>
        </row>
        <row r="4577">
          <cell r="A4577" t="str">
            <v>DE Ohio / CGE - Elec Trans / Transmission / V2010 100%</v>
          </cell>
        </row>
        <row r="4578">
          <cell r="A4578" t="str">
            <v>DE Ohio / CGE - Elec Trans / Transmission / V2010 50%</v>
          </cell>
        </row>
        <row r="4579">
          <cell r="A4579" t="str">
            <v>DE Ohio / CGE - Elec Trans / Transmission / V2011</v>
          </cell>
        </row>
        <row r="4580">
          <cell r="A4580" t="str">
            <v>DE Ohio / CGE - Elec Trans / Transmission / V2011 100%</v>
          </cell>
        </row>
        <row r="4581">
          <cell r="A4581" t="str">
            <v>DE Ohio / CGE - Elec Trans / Transmission / V2011 50%</v>
          </cell>
        </row>
        <row r="4582">
          <cell r="A4582" t="str">
            <v>DE Ohio / CGE - Elec Trans / V1953</v>
          </cell>
        </row>
        <row r="4583">
          <cell r="A4583" t="str">
            <v>DE Ohio / CGE - Elec Trans / V1954</v>
          </cell>
        </row>
        <row r="4584">
          <cell r="A4584" t="str">
            <v>DE Ohio / CGE - Elec Trans / V1955</v>
          </cell>
        </row>
        <row r="4585">
          <cell r="A4585" t="str">
            <v>DE Ohio / CGE - Elec Trans / V1956</v>
          </cell>
        </row>
        <row r="4586">
          <cell r="A4586" t="str">
            <v>DE Ohio / CGE - Elec Trans / V1957</v>
          </cell>
        </row>
        <row r="4587">
          <cell r="A4587" t="str">
            <v>DE Ohio / CGE - Elec Trans / V1958</v>
          </cell>
        </row>
        <row r="4588">
          <cell r="A4588" t="str">
            <v>DE Ohio / CGE - Elec Trans / V1959</v>
          </cell>
        </row>
        <row r="4589">
          <cell r="A4589" t="str">
            <v>DE Ohio / CGE - Elec Trans / V1960</v>
          </cell>
        </row>
        <row r="4590">
          <cell r="A4590" t="str">
            <v>DE Ohio / CGE - Elec Trans / V1961</v>
          </cell>
        </row>
        <row r="4591">
          <cell r="A4591" t="str">
            <v>DE Ohio / CGE - Elec Trans / V1962</v>
          </cell>
        </row>
        <row r="4592">
          <cell r="A4592" t="str">
            <v>DE Ohio / CGE - Elec Trans / V1963</v>
          </cell>
        </row>
        <row r="4593">
          <cell r="A4593" t="str">
            <v>DE Ohio / CGE - Elec Trans / V1964</v>
          </cell>
        </row>
        <row r="4594">
          <cell r="A4594" t="str">
            <v>DE Ohio / CGE - Elec Trans / V1965</v>
          </cell>
        </row>
        <row r="4595">
          <cell r="A4595" t="str">
            <v>DE Ohio / CGE - Elec Trans / V1966</v>
          </cell>
        </row>
        <row r="4596">
          <cell r="A4596" t="str">
            <v>DE Ohio / CGE - Elec Trans / V1967</v>
          </cell>
        </row>
        <row r="4597">
          <cell r="A4597" t="str">
            <v>DE Ohio / CGE - Elec Trans / V1968</v>
          </cell>
        </row>
        <row r="4598">
          <cell r="A4598" t="str">
            <v>DE Ohio / CGE - Elec Trans / V1969</v>
          </cell>
        </row>
        <row r="4599">
          <cell r="A4599" t="str">
            <v>DE Ohio / CGE - Elec Trans / V1970</v>
          </cell>
        </row>
        <row r="4600">
          <cell r="A4600" t="str">
            <v>DE Ohio / CGE - Elec Trans / V1971</v>
          </cell>
        </row>
        <row r="4601">
          <cell r="A4601" t="str">
            <v>DE Ohio / CGE - Elec Trans / V1972</v>
          </cell>
        </row>
        <row r="4602">
          <cell r="A4602" t="str">
            <v>DE Ohio / CGE - Elec Trans / V1973</v>
          </cell>
        </row>
        <row r="4603">
          <cell r="A4603" t="str">
            <v>DE Ohio / CGE - Elec Trans / V1974</v>
          </cell>
        </row>
        <row r="4604">
          <cell r="A4604" t="str">
            <v>DE Ohio / CGE - Elec Trans / V1975</v>
          </cell>
        </row>
        <row r="4605">
          <cell r="A4605" t="str">
            <v>DE Ohio / CGE - Elec Trans / V1976</v>
          </cell>
        </row>
        <row r="4606">
          <cell r="A4606" t="str">
            <v>DE Ohio / CGE - Elec Trans / V1977</v>
          </cell>
        </row>
        <row r="4607">
          <cell r="A4607" t="str">
            <v>DE Ohio / CGE - Elec Trans / V1978</v>
          </cell>
        </row>
        <row r="4608">
          <cell r="A4608" t="str">
            <v>DE Ohio / CGE - Elec Trans / V1979</v>
          </cell>
        </row>
        <row r="4609">
          <cell r="A4609" t="str">
            <v>DE Ohio / CGE - Elec Trans / V1980</v>
          </cell>
        </row>
        <row r="4610">
          <cell r="A4610" t="str">
            <v>DE Ohio / CGE - Elec Trans / V1981</v>
          </cell>
        </row>
        <row r="4611">
          <cell r="A4611" t="str">
            <v>DE Ohio / CGE - Elec Trans / V1982</v>
          </cell>
        </row>
        <row r="4612">
          <cell r="A4612" t="str">
            <v>DE Ohio / CGE - Elec Trans / V1983</v>
          </cell>
        </row>
        <row r="4613">
          <cell r="A4613" t="str">
            <v>DE Ohio / CGE - Elec Trans / V1984</v>
          </cell>
        </row>
        <row r="4614">
          <cell r="A4614" t="str">
            <v>DE Ohio / CGE - Elec Trans / V1985</v>
          </cell>
        </row>
        <row r="4615">
          <cell r="A4615" t="str">
            <v>DE Ohio / CGE - Elec Trans / V1986</v>
          </cell>
        </row>
        <row r="4616">
          <cell r="A4616" t="str">
            <v>DE Ohio / CGE - Elec Trans / V1987</v>
          </cell>
        </row>
        <row r="4617">
          <cell r="A4617" t="str">
            <v>DE Ohio / CGE - Elec Trans / V1988</v>
          </cell>
        </row>
        <row r="4618">
          <cell r="A4618" t="str">
            <v>DE Ohio / CGE - Elec Trans / V1989</v>
          </cell>
        </row>
        <row r="4619">
          <cell r="A4619" t="str">
            <v>DE Ohio / CGE - Elec Trans / V1990</v>
          </cell>
        </row>
        <row r="4620">
          <cell r="A4620" t="str">
            <v>DE Ohio / CGE - Elec Trans / V1991</v>
          </cell>
        </row>
        <row r="4621">
          <cell r="A4621" t="str">
            <v>DE Ohio / CGE - Elec Trans / V1992</v>
          </cell>
        </row>
        <row r="4622">
          <cell r="A4622" t="str">
            <v>DE Ohio / CGE - Elec Trans / V1993</v>
          </cell>
        </row>
        <row r="4623">
          <cell r="A4623" t="str">
            <v>DE Ohio / CGE - Elec Trans / V1994</v>
          </cell>
        </row>
        <row r="4624">
          <cell r="A4624" t="str">
            <v>DE Ohio / CGE - Elec Trans / V1995</v>
          </cell>
        </row>
        <row r="4625">
          <cell r="A4625" t="str">
            <v>DE Ohio / CGE - Elec Trans / V1996</v>
          </cell>
        </row>
        <row r="4626">
          <cell r="A4626" t="str">
            <v>DE Ohio / CGE - Elec Trans / V1997</v>
          </cell>
        </row>
        <row r="4627">
          <cell r="A4627" t="str">
            <v>DE Ohio / CGE - Elec Trans / V1998</v>
          </cell>
        </row>
        <row r="4628">
          <cell r="A4628" t="str">
            <v>DE Ohio / CGE - Elec Trans / V1999</v>
          </cell>
        </row>
        <row r="4629">
          <cell r="A4629" t="str">
            <v>DE Ohio / CGE - Elec Trans / V2000</v>
          </cell>
        </row>
        <row r="4630">
          <cell r="A4630" t="str">
            <v>DE Ohio / CGE - Elec Trans / V2001</v>
          </cell>
        </row>
        <row r="4631">
          <cell r="A4631" t="str">
            <v>DE Ohio / CGE - Elec Trans / V2001 30%</v>
          </cell>
        </row>
        <row r="4632">
          <cell r="A4632" t="str">
            <v>DE Ohio / CGE - Elec Trans / V2002</v>
          </cell>
        </row>
        <row r="4633">
          <cell r="A4633" t="str">
            <v>DE Ohio / CGE - Elec Trans / V2002 30%</v>
          </cell>
        </row>
        <row r="4634">
          <cell r="A4634" t="str">
            <v>DE Ohio / CGE - Elec Trans / V2003</v>
          </cell>
        </row>
        <row r="4635">
          <cell r="A4635" t="str">
            <v>DE Ohio / CGE - Elec Trans / V2003 30%</v>
          </cell>
        </row>
        <row r="4636">
          <cell r="A4636" t="str">
            <v>DE Ohio / CGE - Elec Trans / V2003 50%</v>
          </cell>
        </row>
        <row r="4637">
          <cell r="A4637" t="str">
            <v>DE Ohio / CGE - Elec Trans / V2004</v>
          </cell>
        </row>
        <row r="4638">
          <cell r="A4638" t="str">
            <v>DE Ohio / CGE - Elec Trans / V2004 30%</v>
          </cell>
        </row>
        <row r="4639">
          <cell r="A4639" t="str">
            <v>DE Ohio / CGE - Elec Trans / V2004 50%</v>
          </cell>
        </row>
        <row r="4640">
          <cell r="A4640" t="str">
            <v>DE Ohio / CGE - Elec Trans / V2005</v>
          </cell>
          <cell r="B4640">
            <v>0</v>
          </cell>
        </row>
        <row r="4641">
          <cell r="A4641" t="str">
            <v>DE Ohio / CGE - Elec Trans / V2005 30%</v>
          </cell>
          <cell r="B4641">
            <v>0</v>
          </cell>
        </row>
        <row r="4642">
          <cell r="A4642" t="str">
            <v>DE Ohio / CGE - Elec Trans / V2005 50%</v>
          </cell>
          <cell r="B4642">
            <v>0</v>
          </cell>
        </row>
        <row r="4643">
          <cell r="A4643" t="str">
            <v>DE Ohio / CGE - Elec Trans / V2006</v>
          </cell>
          <cell r="B4643">
            <v>0</v>
          </cell>
        </row>
        <row r="4644">
          <cell r="A4644" t="str">
            <v>DE Ohio / CGE - Elec Trans / V2007</v>
          </cell>
          <cell r="B4644">
            <v>0</v>
          </cell>
        </row>
        <row r="4645">
          <cell r="A4645" t="str">
            <v>DE Ohio / CGE - Elec Trans / V2008</v>
          </cell>
          <cell r="B4645">
            <v>0</v>
          </cell>
        </row>
        <row r="4646">
          <cell r="A4646" t="str">
            <v>DE Ohio / CGE - Elec Trans / V2008 50%</v>
          </cell>
          <cell r="B4646">
            <v>0</v>
          </cell>
        </row>
        <row r="4647">
          <cell r="A4647" t="str">
            <v>DE Ohio / CGE - Elec Trans / V2009</v>
          </cell>
          <cell r="B4647">
            <v>0</v>
          </cell>
        </row>
        <row r="4648">
          <cell r="A4648" t="str">
            <v>DE Ohio / CGE - Elec Trans / V2009 - Model</v>
          </cell>
          <cell r="B4648" t="str">
            <v>MACRS 15</v>
          </cell>
        </row>
        <row r="4649">
          <cell r="A4649" t="str">
            <v>DE Ohio / CGE - Elec Trans / V2009 50%</v>
          </cell>
          <cell r="B4649">
            <v>0</v>
          </cell>
        </row>
        <row r="4650">
          <cell r="A4650" t="str">
            <v>DE Ohio / CGE - Elec Trans / V2010</v>
          </cell>
          <cell r="B4650">
            <v>0</v>
          </cell>
        </row>
        <row r="4651">
          <cell r="A4651" t="str">
            <v>DE Ohio / CGE - Elec Trans / V2010 - Model</v>
          </cell>
          <cell r="B4651" t="str">
            <v>MACRS 15</v>
          </cell>
        </row>
        <row r="4652">
          <cell r="A4652" t="str">
            <v>DE Ohio / CGE - Elec Trans / V2010 100%</v>
          </cell>
          <cell r="B4652">
            <v>0</v>
          </cell>
        </row>
        <row r="4653">
          <cell r="A4653" t="str">
            <v>DE Ohio / CGE - Elec Trans / V2010 50%</v>
          </cell>
          <cell r="B4653">
            <v>0</v>
          </cell>
        </row>
        <row r="4654">
          <cell r="A4654" t="str">
            <v>DE Ohio / CGE - Elec Trans / V2011</v>
          </cell>
          <cell r="B4654">
            <v>0</v>
          </cell>
        </row>
        <row r="4655">
          <cell r="A4655" t="str">
            <v>DE Ohio / CGE - Elec Trans / V2011 - Model</v>
          </cell>
          <cell r="B4655" t="str">
            <v>MACRS 15</v>
          </cell>
        </row>
        <row r="4656">
          <cell r="A4656" t="str">
            <v>DE Ohio / CGE - Elec Trans / V2011 100%</v>
          </cell>
          <cell r="B4656">
            <v>0</v>
          </cell>
        </row>
        <row r="4657">
          <cell r="A4657" t="str">
            <v>DE Ohio / CGE - Elec Trans / V2011 50%</v>
          </cell>
          <cell r="B4657">
            <v>0</v>
          </cell>
        </row>
        <row r="4658">
          <cell r="A4658" t="str">
            <v>DE Ohio / CGE - Elec Trans / V2012 - Model</v>
          </cell>
          <cell r="B4658" t="str">
            <v>MACRS 15</v>
          </cell>
        </row>
        <row r="4659">
          <cell r="A4659" t="str">
            <v>DE Ohio / CGE - Elec Trans / V2013 - Model</v>
          </cell>
          <cell r="B4659" t="str">
            <v>MACRS 15</v>
          </cell>
        </row>
        <row r="4660">
          <cell r="A4660" t="str">
            <v>DE Ohio / CGE - Elec Trans / V2014 - Model</v>
          </cell>
          <cell r="B4660" t="str">
            <v>MACRS 15</v>
          </cell>
        </row>
        <row r="4661">
          <cell r="A4661" t="str">
            <v>DE Ohio / CGE - Elec Trans / V2015 - Model</v>
          </cell>
          <cell r="B4661" t="str">
            <v>MACRS 15</v>
          </cell>
        </row>
        <row r="4662">
          <cell r="A4662" t="str">
            <v>DE Ohio / CGE - Elec Trans / V2016 - Model</v>
          </cell>
          <cell r="B4662" t="str">
            <v>MACRS 15</v>
          </cell>
        </row>
        <row r="4663">
          <cell r="A4663" t="str">
            <v>DE Ohio / CGE - Elec Trans / V2017 - Model</v>
          </cell>
          <cell r="B4663" t="str">
            <v>MACRS 15</v>
          </cell>
        </row>
        <row r="4664">
          <cell r="A4664" t="str">
            <v>DE Ohio / CGE - Elec Trans / V2018 - Model</v>
          </cell>
          <cell r="B4664" t="str">
            <v>MACRS 15</v>
          </cell>
        </row>
        <row r="4665">
          <cell r="A4665" t="str">
            <v>DE Ohio / CGE - Elec Trans / v2019 - model</v>
          </cell>
          <cell r="B4665" t="str">
            <v>MACRS 15</v>
          </cell>
        </row>
        <row r="4666">
          <cell r="A4666" t="str">
            <v>DE Ohio / CGE - Elec UoF Meters / V2017 - Model</v>
          </cell>
          <cell r="B4666">
            <v>0</v>
          </cell>
        </row>
        <row r="4667">
          <cell r="A4667" t="str">
            <v>DE Ohio / CGE - Elec UoF Meters / V2018 - Model</v>
          </cell>
          <cell r="B4667">
            <v>0</v>
          </cell>
        </row>
        <row r="4668">
          <cell r="A4668" t="str">
            <v>DE Ohio / CGE - Elec UoF Mtrs / Distribution / V2008</v>
          </cell>
          <cell r="B4668">
            <v>0</v>
          </cell>
        </row>
        <row r="4669">
          <cell r="A4669" t="str">
            <v>DE Ohio / CGE - Elec UoF Mtrs / Distribution / V2008 50%</v>
          </cell>
          <cell r="B4669">
            <v>0</v>
          </cell>
        </row>
        <row r="4670">
          <cell r="A4670" t="str">
            <v>DE Ohio / CGE - Elec UoF Mtrs / Distribution / V2009</v>
          </cell>
          <cell r="B4670">
            <v>0</v>
          </cell>
        </row>
        <row r="4671">
          <cell r="A4671" t="str">
            <v>DE Ohio / CGE - Elec UoF Mtrs / Distribution / V2009 50%</v>
          </cell>
          <cell r="B4671">
            <v>0</v>
          </cell>
        </row>
        <row r="4672">
          <cell r="A4672" t="str">
            <v>DE Ohio / CGE - Elec UoF Mtrs / Distribution / V2010</v>
          </cell>
          <cell r="B4672">
            <v>0</v>
          </cell>
        </row>
        <row r="4673">
          <cell r="A4673" t="str">
            <v>DE Ohio / CGE - Elec UoF Mtrs / Distribution / V2010 100%</v>
          </cell>
          <cell r="B4673">
            <v>0</v>
          </cell>
        </row>
        <row r="4674">
          <cell r="A4674" t="str">
            <v>DE Ohio / CGE - Elec UoF Mtrs / Distribution / V2010 50%</v>
          </cell>
          <cell r="B4674">
            <v>0</v>
          </cell>
        </row>
        <row r="4675">
          <cell r="A4675" t="str">
            <v>DE Ohio / CGE - Elec UoF Mtrs / Distribution / V2011</v>
          </cell>
          <cell r="B4675">
            <v>0</v>
          </cell>
        </row>
        <row r="4676">
          <cell r="A4676" t="str">
            <v>DE Ohio / CGE - Elec UoF Mtrs / Distribution / V2011 100%</v>
          </cell>
          <cell r="B4676">
            <v>0</v>
          </cell>
        </row>
        <row r="4677">
          <cell r="A4677" t="str">
            <v>DE Ohio / CGE - Elec UoF Mtrs / V2008</v>
          </cell>
          <cell r="B4677">
            <v>0</v>
          </cell>
        </row>
        <row r="4678">
          <cell r="A4678" t="str">
            <v>DE Ohio / CGE - Elec UoF Mtrs / V2008 50%</v>
          </cell>
          <cell r="B4678">
            <v>0</v>
          </cell>
        </row>
        <row r="4679">
          <cell r="A4679" t="str">
            <v>DE Ohio / CGE - Elec UoF Mtrs / V2009</v>
          </cell>
          <cell r="B4679">
            <v>0</v>
          </cell>
        </row>
        <row r="4680">
          <cell r="A4680" t="str">
            <v>DE Ohio / CGE - Elec UoF Mtrs / V2009 - Model</v>
          </cell>
          <cell r="B4680" t="str">
            <v>MACRS 10 SG</v>
          </cell>
        </row>
        <row r="4681">
          <cell r="A4681" t="str">
            <v>DE Ohio / CGE - Elec UoF Mtrs / V2009 50%</v>
          </cell>
          <cell r="B4681">
            <v>0</v>
          </cell>
        </row>
        <row r="4682">
          <cell r="A4682" t="str">
            <v>DE Ohio / CGE - Elec UoF Mtrs / V2010</v>
          </cell>
          <cell r="B4682">
            <v>0</v>
          </cell>
        </row>
        <row r="4683">
          <cell r="A4683" t="str">
            <v>DE Ohio / CGE - Elec UoF Mtrs / V2010 - Model</v>
          </cell>
          <cell r="B4683" t="str">
            <v>MACRS 10 SG</v>
          </cell>
        </row>
        <row r="4684">
          <cell r="A4684" t="str">
            <v>DE Ohio / CGE - Elec UoF Mtrs / V2010 100%</v>
          </cell>
          <cell r="B4684">
            <v>0</v>
          </cell>
        </row>
        <row r="4685">
          <cell r="A4685" t="str">
            <v>DE Ohio / CGE - Elec UoF Mtrs / V2010 50%</v>
          </cell>
          <cell r="B4685">
            <v>0</v>
          </cell>
        </row>
        <row r="4686">
          <cell r="A4686" t="str">
            <v>DE Ohio / CGE - Elec UoF Mtrs / V2011</v>
          </cell>
          <cell r="B4686">
            <v>0</v>
          </cell>
        </row>
        <row r="4687">
          <cell r="A4687" t="str">
            <v>DE Ohio / CGE - Elec UoF Mtrs / V2011 - Model</v>
          </cell>
          <cell r="B4687" t="str">
            <v>MACRS 10 SG</v>
          </cell>
        </row>
        <row r="4688">
          <cell r="A4688" t="str">
            <v>DE Ohio / CGE - Elec UoF Mtrs / V2011 100%</v>
          </cell>
          <cell r="B4688">
            <v>0</v>
          </cell>
        </row>
        <row r="4689">
          <cell r="A4689" t="str">
            <v>DE Ohio / CGE - Elec UoF Mtrs / V2012 - Model</v>
          </cell>
          <cell r="B4689" t="str">
            <v>MACRS 10 SG</v>
          </cell>
        </row>
        <row r="4690">
          <cell r="A4690" t="str">
            <v>DE Ohio / CGE - Elec UoF Mtrs / V2013 - Model</v>
          </cell>
          <cell r="B4690" t="str">
            <v>MACRS 10 SG</v>
          </cell>
        </row>
        <row r="4691">
          <cell r="A4691" t="str">
            <v>DE Ohio / CGE - Elec UoF Mtrs / V2014 - Model</v>
          </cell>
          <cell r="B4691" t="str">
            <v>MACRS 10 SG</v>
          </cell>
        </row>
        <row r="4692">
          <cell r="A4692" t="str">
            <v>DE Ohio / CGE - Elec UoF Mtrs / V2015 - Model</v>
          </cell>
          <cell r="B4692" t="str">
            <v>MACRS 10 SG</v>
          </cell>
        </row>
        <row r="4693">
          <cell r="A4693" t="str">
            <v>DE Ohio / CGE - Elec UoF Mtrs / V2016 - Model</v>
          </cell>
          <cell r="B4693" t="str">
            <v>MACRS 10 SG</v>
          </cell>
        </row>
        <row r="4694">
          <cell r="A4694" t="str">
            <v>DE Ohio / CGE - Elec UoF Mtrs / V2017 - model</v>
          </cell>
          <cell r="B4694" t="str">
            <v>MACRS 10 SG</v>
          </cell>
        </row>
        <row r="4695">
          <cell r="A4695" t="str">
            <v>DE Ohio / CGE - Elec UoF Mtrs / V2018 - model</v>
          </cell>
          <cell r="B4695" t="str">
            <v>MACRS 10 SG</v>
          </cell>
        </row>
        <row r="4696">
          <cell r="A4696" t="str">
            <v>DE Ohio / CGE - Elec UoF Mtrs / V2019 - model</v>
          </cell>
          <cell r="B4696" t="str">
            <v>MACRS 10 SG</v>
          </cell>
        </row>
        <row r="4697">
          <cell r="A4697" t="str">
            <v>DE Ohio / CGE - Gas / Gas / V1953</v>
          </cell>
          <cell r="B4697">
            <v>0</v>
          </cell>
        </row>
        <row r="4698">
          <cell r="A4698" t="str">
            <v>DE Ohio / CGE - Gas / Gas / V1954</v>
          </cell>
          <cell r="B4698">
            <v>0</v>
          </cell>
        </row>
        <row r="4699">
          <cell r="A4699" t="str">
            <v>DE Ohio / CGE - Gas / Gas / V1955</v>
          </cell>
          <cell r="B4699">
            <v>0</v>
          </cell>
        </row>
        <row r="4700">
          <cell r="A4700" t="str">
            <v>DE Ohio / CGE - Gas / Gas / V1956</v>
          </cell>
          <cell r="B4700">
            <v>0</v>
          </cell>
        </row>
        <row r="4701">
          <cell r="A4701" t="str">
            <v>DE Ohio / CGE - Gas / Gas / V1957</v>
          </cell>
          <cell r="B4701">
            <v>0</v>
          </cell>
        </row>
        <row r="4702">
          <cell r="A4702" t="str">
            <v>DE Ohio / CGE - Gas / Gas / V1958</v>
          </cell>
          <cell r="B4702">
            <v>0</v>
          </cell>
        </row>
        <row r="4703">
          <cell r="A4703" t="str">
            <v>DE Ohio / CGE - Gas / Gas / V1959</v>
          </cell>
          <cell r="B4703">
            <v>0</v>
          </cell>
        </row>
        <row r="4704">
          <cell r="A4704" t="str">
            <v>DE Ohio / CGE - Gas / Gas / V1960</v>
          </cell>
        </row>
        <row r="4705">
          <cell r="A4705" t="str">
            <v>DE Ohio / CGE - Gas / Gas / V1961</v>
          </cell>
        </row>
        <row r="4706">
          <cell r="A4706" t="str">
            <v>DE Ohio / CGE - Gas / Gas / V1962</v>
          </cell>
        </row>
        <row r="4707">
          <cell r="A4707" t="str">
            <v>DE Ohio / CGE - Gas / Gas / V1963</v>
          </cell>
        </row>
        <row r="4708">
          <cell r="A4708" t="str">
            <v>DE Ohio / CGE - Gas / Gas / V1964</v>
          </cell>
        </row>
        <row r="4709">
          <cell r="A4709" t="str">
            <v>DE Ohio / CGE - Gas / Gas / V1965</v>
          </cell>
        </row>
        <row r="4710">
          <cell r="A4710" t="str">
            <v>DE Ohio / CGE - Gas / Gas / V1966</v>
          </cell>
        </row>
        <row r="4711">
          <cell r="A4711" t="str">
            <v>DE Ohio / CGE - Gas / Gas / V1967</v>
          </cell>
        </row>
        <row r="4712">
          <cell r="A4712" t="str">
            <v>DE Ohio / CGE - Gas / Gas / V1968</v>
          </cell>
        </row>
        <row r="4713">
          <cell r="A4713" t="str">
            <v>DE Ohio / CGE - Gas / Gas / V1969</v>
          </cell>
        </row>
        <row r="4714">
          <cell r="A4714" t="str">
            <v>DE Ohio / CGE - Gas / Gas / V1970</v>
          </cell>
        </row>
        <row r="4715">
          <cell r="A4715" t="str">
            <v>DE Ohio / CGE - Gas / Gas / V1971</v>
          </cell>
        </row>
        <row r="4716">
          <cell r="A4716" t="str">
            <v>DE Ohio / CGE - Gas / Gas / V1972</v>
          </cell>
        </row>
        <row r="4717">
          <cell r="A4717" t="str">
            <v>DE Ohio / CGE - Gas / Gas / V1973</v>
          </cell>
        </row>
        <row r="4718">
          <cell r="A4718" t="str">
            <v>DE Ohio / CGE - Gas / Gas / V1974</v>
          </cell>
        </row>
        <row r="4719">
          <cell r="A4719" t="str">
            <v>DE Ohio / CGE - Gas / Gas / V1975</v>
          </cell>
        </row>
        <row r="4720">
          <cell r="A4720" t="str">
            <v>DE Ohio / CGE - Gas / Gas / V1976</v>
          </cell>
        </row>
        <row r="4721">
          <cell r="A4721" t="str">
            <v>DE Ohio / CGE - Gas / Gas / V1977</v>
          </cell>
        </row>
        <row r="4722">
          <cell r="A4722" t="str">
            <v>DE Ohio / CGE - Gas / Gas / V1978</v>
          </cell>
        </row>
        <row r="4723">
          <cell r="A4723" t="str">
            <v>DE Ohio / CGE - Gas / Gas / V1979</v>
          </cell>
        </row>
        <row r="4724">
          <cell r="A4724" t="str">
            <v>DE Ohio / CGE - Gas / Gas / V1980</v>
          </cell>
        </row>
        <row r="4725">
          <cell r="A4725" t="str">
            <v>DE Ohio / CGE - Gas / Gas / V1981</v>
          </cell>
        </row>
        <row r="4726">
          <cell r="A4726" t="str">
            <v>DE Ohio / CGE - Gas / Gas / V1982</v>
          </cell>
        </row>
        <row r="4727">
          <cell r="A4727" t="str">
            <v>DE Ohio / CGE - Gas / Gas / V1983</v>
          </cell>
        </row>
        <row r="4728">
          <cell r="A4728" t="str">
            <v>DE Ohio / CGE - Gas / Gas / V1984</v>
          </cell>
        </row>
        <row r="4729">
          <cell r="A4729" t="str">
            <v>DE Ohio / CGE - Gas / Gas / V1985</v>
          </cell>
        </row>
        <row r="4730">
          <cell r="A4730" t="str">
            <v>DE Ohio / CGE - Gas / Gas / V1986</v>
          </cell>
        </row>
        <row r="4731">
          <cell r="A4731" t="str">
            <v>DE Ohio / CGE - Gas / Gas / V1987</v>
          </cell>
        </row>
        <row r="4732">
          <cell r="A4732" t="str">
            <v>DE Ohio / CGE - Gas / Gas / V1988</v>
          </cell>
        </row>
        <row r="4733">
          <cell r="A4733" t="str">
            <v>DE Ohio / CGE - Gas / Gas / V1989</v>
          </cell>
        </row>
        <row r="4734">
          <cell r="A4734" t="str">
            <v>DE Ohio / CGE - Gas / Gas / V1990</v>
          </cell>
        </row>
        <row r="4735">
          <cell r="A4735" t="str">
            <v>DE Ohio / CGE - Gas / Gas / V1991</v>
          </cell>
        </row>
        <row r="4736">
          <cell r="A4736" t="str">
            <v>DE Ohio / CGE - Gas / Gas / V1992</v>
          </cell>
        </row>
        <row r="4737">
          <cell r="A4737" t="str">
            <v>DE Ohio / CGE - Gas / Gas / V1993</v>
          </cell>
        </row>
        <row r="4738">
          <cell r="A4738" t="str">
            <v>DE Ohio / CGE - Gas / Gas / V1994</v>
          </cell>
        </row>
        <row r="4739">
          <cell r="A4739" t="str">
            <v>DE Ohio / CGE - Gas / Gas / V1995</v>
          </cell>
        </row>
        <row r="4740">
          <cell r="A4740" t="str">
            <v>DE Ohio / CGE - Gas / Gas / V1996</v>
          </cell>
        </row>
        <row r="4741">
          <cell r="A4741" t="str">
            <v>DE Ohio / CGE - Gas / Gas / V1997</v>
          </cell>
        </row>
        <row r="4742">
          <cell r="A4742" t="str">
            <v>DE Ohio / CGE - Gas / Gas / V1998</v>
          </cell>
        </row>
        <row r="4743">
          <cell r="A4743" t="str">
            <v>DE Ohio / CGE - Gas / Gas / V1999</v>
          </cell>
        </row>
        <row r="4744">
          <cell r="A4744" t="str">
            <v>DE Ohio / CGE - Gas / Gas / V2000</v>
          </cell>
        </row>
        <row r="4745">
          <cell r="A4745" t="str">
            <v>DE Ohio / CGE - Gas / Gas / V2001</v>
          </cell>
        </row>
        <row r="4746">
          <cell r="A4746" t="str">
            <v>DE Ohio / CGE - Gas / Gas / V2001 30%</v>
          </cell>
        </row>
        <row r="4747">
          <cell r="A4747" t="str">
            <v>DE Ohio / CGE - Gas / Gas / V2002</v>
          </cell>
        </row>
        <row r="4748">
          <cell r="A4748" t="str">
            <v>DE Ohio / CGE - Gas / Gas / V2002 30%</v>
          </cell>
        </row>
        <row r="4749">
          <cell r="A4749" t="str">
            <v>DE Ohio / CGE - Gas / Gas / V2003</v>
          </cell>
        </row>
        <row r="4750">
          <cell r="A4750" t="str">
            <v>DE Ohio / CGE - Gas / Gas / V2003 30%</v>
          </cell>
        </row>
        <row r="4751">
          <cell r="A4751" t="str">
            <v>DE Ohio / CGE - Gas / Gas / V2003 50%</v>
          </cell>
        </row>
        <row r="4752">
          <cell r="A4752" t="str">
            <v>DE Ohio / CGE - Gas / Gas / V2004</v>
          </cell>
        </row>
        <row r="4753">
          <cell r="A4753" t="str">
            <v>DE Ohio / CGE - Gas / Gas / V2004 30%</v>
          </cell>
        </row>
        <row r="4754">
          <cell r="A4754" t="str">
            <v>DE Ohio / CGE - Gas / Gas / V2004 50%</v>
          </cell>
        </row>
        <row r="4755">
          <cell r="A4755" t="str">
            <v>DE Ohio / CGE - Gas / Gas / V2005</v>
          </cell>
        </row>
        <row r="4756">
          <cell r="A4756" t="str">
            <v>DE Ohio / CGE - Gas / Gas / V2005 30%</v>
          </cell>
        </row>
        <row r="4757">
          <cell r="A4757" t="str">
            <v>DE Ohio / CGE - Gas / Gas / V2005 50%</v>
          </cell>
        </row>
        <row r="4758">
          <cell r="A4758" t="str">
            <v>DE Ohio / CGE - Gas / Gas / V2006</v>
          </cell>
        </row>
        <row r="4759">
          <cell r="A4759" t="str">
            <v>DE Ohio / CGE - Gas / Gas / V2007</v>
          </cell>
        </row>
        <row r="4760">
          <cell r="A4760" t="str">
            <v>DE Ohio / CGE - Gas / Gas / V2008</v>
          </cell>
        </row>
        <row r="4761">
          <cell r="A4761" t="str">
            <v>DE Ohio / CGE - Gas / Gas / V2008 50%</v>
          </cell>
        </row>
        <row r="4762">
          <cell r="A4762" t="str">
            <v>DE Ohio / CGE - Gas / Gas / V2009</v>
          </cell>
        </row>
        <row r="4763">
          <cell r="A4763" t="str">
            <v>DE Ohio / CGE - Gas / Gas / V2009 50%</v>
          </cell>
        </row>
        <row r="4764">
          <cell r="A4764" t="str">
            <v>DE Ohio / CGE - Gas / Gas / V2010</v>
          </cell>
        </row>
        <row r="4765">
          <cell r="A4765" t="str">
            <v>DE Ohio / CGE - Gas / Gas / V2010 100%</v>
          </cell>
        </row>
        <row r="4766">
          <cell r="A4766" t="str">
            <v>DE Ohio / CGE - Gas / Gas / V2010 50%</v>
          </cell>
        </row>
        <row r="4767">
          <cell r="A4767" t="str">
            <v>DE Ohio / CGE - Gas / Gas / V2011</v>
          </cell>
        </row>
        <row r="4768">
          <cell r="A4768" t="str">
            <v>DE Ohio / CGE - Gas / Gas / V2011 100%</v>
          </cell>
        </row>
        <row r="4769">
          <cell r="A4769" t="str">
            <v>DE Ohio / CGE - Gas / Gas / V2011 50%</v>
          </cell>
        </row>
        <row r="4770">
          <cell r="A4770" t="str">
            <v>DE Ohio / CGE - Gas / V1953</v>
          </cell>
        </row>
        <row r="4771">
          <cell r="A4771" t="str">
            <v>DE Ohio / CGE - Gas / V1954</v>
          </cell>
        </row>
        <row r="4772">
          <cell r="A4772" t="str">
            <v>DE Ohio / CGE - Gas / V1955</v>
          </cell>
        </row>
        <row r="4773">
          <cell r="A4773" t="str">
            <v>DE Ohio / CGE - Gas / V1956</v>
          </cell>
        </row>
        <row r="4774">
          <cell r="A4774" t="str">
            <v>DE Ohio / CGE - Gas / V1957</v>
          </cell>
        </row>
        <row r="4775">
          <cell r="A4775" t="str">
            <v>DE Ohio / CGE - Gas / V1958</v>
          </cell>
        </row>
        <row r="4776">
          <cell r="A4776" t="str">
            <v>DE Ohio / CGE - Gas / V1959</v>
          </cell>
        </row>
        <row r="4777">
          <cell r="A4777" t="str">
            <v>DE Ohio / CGE - Gas / V1960</v>
          </cell>
        </row>
        <row r="4778">
          <cell r="A4778" t="str">
            <v>DE Ohio / CGE - Gas / V1961</v>
          </cell>
        </row>
        <row r="4779">
          <cell r="A4779" t="str">
            <v>DE Ohio / CGE - Gas / V1962</v>
          </cell>
        </row>
        <row r="4780">
          <cell r="A4780" t="str">
            <v>DE Ohio / CGE - Gas / V1963</v>
          </cell>
        </row>
        <row r="4781">
          <cell r="A4781" t="str">
            <v>DE Ohio / CGE - Gas / V1964</v>
          </cell>
        </row>
        <row r="4782">
          <cell r="A4782" t="str">
            <v>DE Ohio / CGE - Gas / V1965</v>
          </cell>
        </row>
        <row r="4783">
          <cell r="A4783" t="str">
            <v>DE Ohio / CGE - Gas / V1966</v>
          </cell>
        </row>
        <row r="4784">
          <cell r="A4784" t="str">
            <v>DE Ohio / CGE - Gas / V1967</v>
          </cell>
        </row>
        <row r="4785">
          <cell r="A4785" t="str">
            <v>DE Ohio / CGE - Gas / V1968</v>
          </cell>
        </row>
        <row r="4786">
          <cell r="A4786" t="str">
            <v>DE Ohio / CGE - Gas / V1969</v>
          </cell>
        </row>
        <row r="4787">
          <cell r="A4787" t="str">
            <v>DE Ohio / CGE - Gas / V1970</v>
          </cell>
        </row>
        <row r="4788">
          <cell r="A4788" t="str">
            <v>DE Ohio / CGE - Gas / V1971</v>
          </cell>
        </row>
        <row r="4789">
          <cell r="A4789" t="str">
            <v>DE Ohio / CGE - Gas / V1972</v>
          </cell>
        </row>
        <row r="4790">
          <cell r="A4790" t="str">
            <v>DE Ohio / CGE - Gas / V1973</v>
          </cell>
        </row>
        <row r="4791">
          <cell r="A4791" t="str">
            <v>DE Ohio / CGE - Gas / V1974</v>
          </cell>
        </row>
        <row r="4792">
          <cell r="A4792" t="str">
            <v>DE Ohio / CGE - Gas / V1975</v>
          </cell>
        </row>
        <row r="4793">
          <cell r="A4793" t="str">
            <v>DE Ohio / CGE - Gas / V1976</v>
          </cell>
        </row>
        <row r="4794">
          <cell r="A4794" t="str">
            <v>DE Ohio / CGE - Gas / V1977</v>
          </cell>
        </row>
        <row r="4795">
          <cell r="A4795" t="str">
            <v>DE Ohio / CGE - Gas / V1978</v>
          </cell>
        </row>
        <row r="4796">
          <cell r="A4796" t="str">
            <v>DE Ohio / CGE - Gas / V1979</v>
          </cell>
        </row>
        <row r="4797">
          <cell r="A4797" t="str">
            <v>DE Ohio / CGE - Gas / V1980</v>
          </cell>
        </row>
        <row r="4798">
          <cell r="A4798" t="str">
            <v>DE Ohio / CGE - Gas / V1981</v>
          </cell>
        </row>
        <row r="4799">
          <cell r="A4799" t="str">
            <v>DE Ohio / CGE - Gas / V1982</v>
          </cell>
        </row>
        <row r="4800">
          <cell r="A4800" t="str">
            <v>DE Ohio / CGE - Gas / V1983</v>
          </cell>
        </row>
        <row r="4801">
          <cell r="A4801" t="str">
            <v>DE Ohio / CGE - Gas / V1984</v>
          </cell>
        </row>
        <row r="4802">
          <cell r="A4802" t="str">
            <v>DE Ohio / CGE - Gas / V1985</v>
          </cell>
        </row>
        <row r="4803">
          <cell r="A4803" t="str">
            <v>DE Ohio / CGE - Gas / V1986</v>
          </cell>
        </row>
        <row r="4804">
          <cell r="A4804" t="str">
            <v>DE Ohio / CGE - Gas / V1987</v>
          </cell>
        </row>
        <row r="4805">
          <cell r="A4805" t="str">
            <v>DE Ohio / CGE - Gas / V1988</v>
          </cell>
        </row>
        <row r="4806">
          <cell r="A4806" t="str">
            <v>DE Ohio / CGE - Gas / V1989</v>
          </cell>
        </row>
        <row r="4807">
          <cell r="A4807" t="str">
            <v>DE Ohio / CGE - Gas / V1990</v>
          </cell>
        </row>
        <row r="4808">
          <cell r="A4808" t="str">
            <v>DE Ohio / CGE - Gas / V1991</v>
          </cell>
        </row>
        <row r="4809">
          <cell r="A4809" t="str">
            <v>DE Ohio / CGE - Gas / V1992</v>
          </cell>
        </row>
        <row r="4810">
          <cell r="A4810" t="str">
            <v>DE Ohio / CGE - Gas / V1993</v>
          </cell>
        </row>
        <row r="4811">
          <cell r="A4811" t="str">
            <v>DE Ohio / CGE - Gas / V1994</v>
          </cell>
        </row>
        <row r="4812">
          <cell r="A4812" t="str">
            <v>DE Ohio / CGE - Gas / V1995</v>
          </cell>
        </row>
        <row r="4813">
          <cell r="A4813" t="str">
            <v>DE Ohio / CGE - Gas / V1996</v>
          </cell>
        </row>
        <row r="4814">
          <cell r="A4814" t="str">
            <v>DE Ohio / CGE - Gas / V1997</v>
          </cell>
        </row>
        <row r="4815">
          <cell r="A4815" t="str">
            <v>DE Ohio / CGE - Gas / V1998</v>
          </cell>
        </row>
        <row r="4816">
          <cell r="A4816" t="str">
            <v>DE Ohio / CGE - Gas / V1999</v>
          </cell>
        </row>
        <row r="4817">
          <cell r="A4817" t="str">
            <v>DE Ohio / CGE - Gas / V2000</v>
          </cell>
        </row>
        <row r="4818">
          <cell r="A4818" t="str">
            <v>DE Ohio / CGE - Gas / V2001</v>
          </cell>
        </row>
        <row r="4819">
          <cell r="A4819" t="str">
            <v>DE Ohio / CGE - Gas / V2001 30%</v>
          </cell>
        </row>
        <row r="4820">
          <cell r="A4820" t="str">
            <v>DE Ohio / CGE - Gas / V2002</v>
          </cell>
        </row>
        <row r="4821">
          <cell r="A4821" t="str">
            <v>DE Ohio / CGE - Gas / V2002 30%</v>
          </cell>
        </row>
        <row r="4822">
          <cell r="A4822" t="str">
            <v>DE Ohio / CGE - Gas / V2003</v>
          </cell>
        </row>
        <row r="4823">
          <cell r="A4823" t="str">
            <v>DE Ohio / CGE - Gas / V2003 30%</v>
          </cell>
        </row>
        <row r="4824">
          <cell r="A4824" t="str">
            <v>DE Ohio / CGE - Gas / V2003 50%</v>
          </cell>
        </row>
        <row r="4825">
          <cell r="A4825" t="str">
            <v>DE Ohio / CGE - Gas / V2004</v>
          </cell>
        </row>
        <row r="4826">
          <cell r="A4826" t="str">
            <v>DE Ohio / CGE - Gas / V2004 30%</v>
          </cell>
        </row>
        <row r="4827">
          <cell r="A4827" t="str">
            <v>DE Ohio / CGE - Gas / V2004 50%</v>
          </cell>
        </row>
        <row r="4828">
          <cell r="A4828" t="str">
            <v>DE Ohio / CGE - Gas / V2005</v>
          </cell>
        </row>
        <row r="4829">
          <cell r="A4829" t="str">
            <v>DE Ohio / CGE - Gas / V2005 30%</v>
          </cell>
        </row>
        <row r="4830">
          <cell r="A4830" t="str">
            <v>DE Ohio / CGE - Gas / V2005 50%</v>
          </cell>
        </row>
        <row r="4831">
          <cell r="A4831" t="str">
            <v>DE Ohio / CGE - Gas / V2006</v>
          </cell>
        </row>
        <row r="4832">
          <cell r="A4832" t="str">
            <v>DE Ohio / CGE - Gas / V2007</v>
          </cell>
          <cell r="B4832">
            <v>0</v>
          </cell>
        </row>
        <row r="4833">
          <cell r="A4833" t="str">
            <v>DE Ohio / CGE - Gas / V2008</v>
          </cell>
          <cell r="B4833">
            <v>0</v>
          </cell>
        </row>
        <row r="4834">
          <cell r="A4834" t="str">
            <v>DE Ohio / CGE - Gas / V2008 50%</v>
          </cell>
          <cell r="B4834">
            <v>0</v>
          </cell>
        </row>
        <row r="4835">
          <cell r="A4835" t="str">
            <v>DE Ohio / CGE - Gas / V2009</v>
          </cell>
          <cell r="B4835">
            <v>0</v>
          </cell>
        </row>
        <row r="4836">
          <cell r="A4836" t="str">
            <v>DE Ohio / CGE - Gas / V2009 - Model</v>
          </cell>
          <cell r="B4836" t="str">
            <v>MACRS 15</v>
          </cell>
        </row>
        <row r="4837">
          <cell r="A4837" t="str">
            <v>DE Ohio / CGE - Gas / V2009 50%</v>
          </cell>
          <cell r="B4837">
            <v>0</v>
          </cell>
        </row>
        <row r="4838">
          <cell r="A4838" t="str">
            <v>DE Ohio / CGE - Gas / V2010</v>
          </cell>
          <cell r="B4838">
            <v>0</v>
          </cell>
        </row>
        <row r="4839">
          <cell r="A4839" t="str">
            <v>DE Ohio / CGE - Gas / V2010 - Model</v>
          </cell>
          <cell r="B4839" t="str">
            <v>MACRS 15</v>
          </cell>
        </row>
        <row r="4840">
          <cell r="A4840" t="str">
            <v>DE Ohio / CGE - Gas / V2010 100%</v>
          </cell>
          <cell r="B4840">
            <v>0</v>
          </cell>
        </row>
        <row r="4841">
          <cell r="A4841" t="str">
            <v>DE Ohio / CGE - Gas / V2010 50%</v>
          </cell>
          <cell r="B4841">
            <v>0</v>
          </cell>
        </row>
        <row r="4842">
          <cell r="A4842" t="str">
            <v>DE Ohio / CGE - Gas / V2011</v>
          </cell>
          <cell r="B4842">
            <v>0</v>
          </cell>
        </row>
        <row r="4843">
          <cell r="A4843" t="str">
            <v>DE Ohio / CGE - Gas / V2011 - Model</v>
          </cell>
          <cell r="B4843" t="str">
            <v>MACRS 20</v>
          </cell>
        </row>
        <row r="4844">
          <cell r="A4844" t="str">
            <v>DE Ohio / CGE - Gas / V2011 100%</v>
          </cell>
          <cell r="B4844">
            <v>0</v>
          </cell>
        </row>
        <row r="4845">
          <cell r="A4845" t="str">
            <v>DE Ohio / CGE - Gas / V2011 50%</v>
          </cell>
          <cell r="B4845">
            <v>0</v>
          </cell>
        </row>
        <row r="4846">
          <cell r="A4846" t="str">
            <v>DE Ohio / CGE - Gas / V2012 - Model</v>
          </cell>
          <cell r="B4846" t="str">
            <v>MACRS 20</v>
          </cell>
        </row>
        <row r="4847">
          <cell r="A4847" t="str">
            <v>DE Ohio / CGE - Gas / V2013 - Model</v>
          </cell>
          <cell r="B4847" t="str">
            <v>MACRS 20</v>
          </cell>
        </row>
        <row r="4848">
          <cell r="A4848" t="str">
            <v>DE Ohio / CGE - Gas / V2014 - Model</v>
          </cell>
          <cell r="B4848" t="str">
            <v>MACRS 20</v>
          </cell>
        </row>
        <row r="4849">
          <cell r="A4849" t="str">
            <v>DE Ohio / CGE - Gas / V2015 - Model</v>
          </cell>
          <cell r="B4849" t="str">
            <v>MACRS 20</v>
          </cell>
        </row>
        <row r="4850">
          <cell r="A4850" t="str">
            <v>DE Ohio / CGE - Gas / V2016 - Model</v>
          </cell>
          <cell r="B4850" t="str">
            <v>MACRS 20</v>
          </cell>
        </row>
        <row r="4851">
          <cell r="A4851" t="str">
            <v>DE Ohio / CGE - Gas / V2017 - Model</v>
          </cell>
          <cell r="B4851" t="str">
            <v>MACRS 20</v>
          </cell>
        </row>
        <row r="4852">
          <cell r="A4852" t="str">
            <v>DE Ohio / CGE - Gas / V2018 - Model</v>
          </cell>
          <cell r="B4852" t="str">
            <v>MACRS 20</v>
          </cell>
        </row>
        <row r="4853">
          <cell r="A4853" t="str">
            <v>DE Ohio / CGE - Gas / v2019 - model</v>
          </cell>
          <cell r="B4853" t="str">
            <v>MACRS 20</v>
          </cell>
        </row>
        <row r="4854">
          <cell r="A4854" t="str">
            <v>DE Ohio / CGE - Gas Amrp / Gas / V2001</v>
          </cell>
          <cell r="B4854">
            <v>0</v>
          </cell>
        </row>
        <row r="4855">
          <cell r="A4855" t="str">
            <v>DE Ohio / CGE - Gas Amrp / Gas / V2001 30%</v>
          </cell>
          <cell r="B4855">
            <v>0</v>
          </cell>
        </row>
        <row r="4856">
          <cell r="A4856" t="str">
            <v>DE Ohio / CGE - Gas Amrp / Gas / V2002</v>
          </cell>
          <cell r="B4856">
            <v>0</v>
          </cell>
        </row>
        <row r="4857">
          <cell r="A4857" t="str">
            <v>DE Ohio / CGE - Gas Amrp / Gas / V2002 30%</v>
          </cell>
          <cell r="B4857">
            <v>0</v>
          </cell>
        </row>
        <row r="4858">
          <cell r="A4858" t="str">
            <v>DE Ohio / CGE - Gas Amrp / Gas / V2003</v>
          </cell>
          <cell r="B4858">
            <v>0</v>
          </cell>
        </row>
        <row r="4859">
          <cell r="A4859" t="str">
            <v>DE Ohio / CGE - Gas Amrp / Gas / V2003 30%</v>
          </cell>
          <cell r="B4859">
            <v>0</v>
          </cell>
        </row>
        <row r="4860">
          <cell r="A4860" t="str">
            <v>DE Ohio / CGE - Gas Amrp / Gas / V2003 50%</v>
          </cell>
          <cell r="B4860">
            <v>0</v>
          </cell>
        </row>
        <row r="4861">
          <cell r="A4861" t="str">
            <v>DE Ohio / CGE - Gas Amrp / Gas / V2004</v>
          </cell>
          <cell r="B4861">
            <v>0</v>
          </cell>
        </row>
        <row r="4862">
          <cell r="A4862" t="str">
            <v>DE Ohio / CGE - Gas Amrp / Gas / V2004 30%</v>
          </cell>
          <cell r="B4862">
            <v>0</v>
          </cell>
        </row>
        <row r="4863">
          <cell r="A4863" t="str">
            <v>DE Ohio / CGE - Gas Amrp / Gas / V2004 50%</v>
          </cell>
          <cell r="B4863">
            <v>0</v>
          </cell>
        </row>
        <row r="4864">
          <cell r="A4864" t="str">
            <v>DE Ohio / CGE - Gas Amrp / Gas / V2005</v>
          </cell>
        </row>
        <row r="4865">
          <cell r="A4865" t="str">
            <v>DE Ohio / CGE - Gas Amrp / Gas / V2005 30%</v>
          </cell>
        </row>
        <row r="4866">
          <cell r="A4866" t="str">
            <v>DE Ohio / CGE - Gas Amrp / Gas / V2005 50%</v>
          </cell>
        </row>
        <row r="4867">
          <cell r="A4867" t="str">
            <v>DE Ohio / CGE - Gas Amrp / Gas / V2006</v>
          </cell>
        </row>
        <row r="4868">
          <cell r="A4868" t="str">
            <v>DE Ohio / CGE - Gas Amrp / Gas / V2007</v>
          </cell>
        </row>
        <row r="4869">
          <cell r="A4869" t="str">
            <v>DE Ohio / CGE - Gas Amrp / Gas / V2008</v>
          </cell>
        </row>
        <row r="4870">
          <cell r="A4870" t="str">
            <v>DE Ohio / CGE - Gas Amrp / Gas / V2009</v>
          </cell>
        </row>
        <row r="4871">
          <cell r="A4871" t="str">
            <v>DE Ohio / CGE - Gas Amrp / Gas / V2009 50%</v>
          </cell>
        </row>
        <row r="4872">
          <cell r="A4872" t="str">
            <v>DE Ohio / CGE - Gas Amrp / Gas / V2010</v>
          </cell>
        </row>
        <row r="4873">
          <cell r="A4873" t="str">
            <v>DE Ohio / CGE - Gas Amrp / Gas / V2010 100%</v>
          </cell>
        </row>
        <row r="4874">
          <cell r="A4874" t="str">
            <v>DE Ohio / CGE - Gas Amrp / Gas / V2010 50%</v>
          </cell>
        </row>
        <row r="4875">
          <cell r="A4875" t="str">
            <v>DE Ohio / CGE - Gas Amrp / Gas / V2011</v>
          </cell>
        </row>
        <row r="4876">
          <cell r="A4876" t="str">
            <v>DE Ohio / CGE - Gas Amrp / Gas / V2011 100%</v>
          </cell>
        </row>
        <row r="4877">
          <cell r="A4877" t="str">
            <v>DE Ohio / CGE - Gas Amrp / Gas / V2011 50%</v>
          </cell>
        </row>
        <row r="4878">
          <cell r="A4878" t="str">
            <v>DE Ohio / CGE - Gas Amrp / V2001</v>
          </cell>
        </row>
        <row r="4879">
          <cell r="A4879" t="str">
            <v>DE Ohio / CGE - Gas Amrp / V2001 30%</v>
          </cell>
        </row>
        <row r="4880">
          <cell r="A4880" t="str">
            <v>DE Ohio / CGE - Gas Amrp / V2002</v>
          </cell>
          <cell r="B4880">
            <v>0</v>
          </cell>
        </row>
        <row r="4881">
          <cell r="A4881" t="str">
            <v>DE Ohio / CGE - Gas Amrp / V2002 30%</v>
          </cell>
          <cell r="B4881">
            <v>0</v>
          </cell>
        </row>
        <row r="4882">
          <cell r="A4882" t="str">
            <v>DE Ohio / CGE - Gas Amrp / V2003</v>
          </cell>
          <cell r="B4882">
            <v>0</v>
          </cell>
        </row>
        <row r="4883">
          <cell r="A4883" t="str">
            <v>DE Ohio / CGE - Gas Amrp / V2003 30%</v>
          </cell>
          <cell r="B4883">
            <v>0</v>
          </cell>
        </row>
        <row r="4884">
          <cell r="A4884" t="str">
            <v>DE Ohio / CGE - Gas Amrp / V2003 50%</v>
          </cell>
          <cell r="B4884">
            <v>0</v>
          </cell>
        </row>
        <row r="4885">
          <cell r="A4885" t="str">
            <v>DE Ohio / CGE - Gas Amrp / V2004</v>
          </cell>
          <cell r="B4885">
            <v>0</v>
          </cell>
        </row>
        <row r="4886">
          <cell r="A4886" t="str">
            <v>DE Ohio / CGE - Gas Amrp / V2004 30%</v>
          </cell>
          <cell r="B4886">
            <v>0</v>
          </cell>
        </row>
        <row r="4887">
          <cell r="A4887" t="str">
            <v>DE Ohio / CGE - Gas Amrp / V2004 50%</v>
          </cell>
          <cell r="B4887">
            <v>0</v>
          </cell>
        </row>
        <row r="4888">
          <cell r="A4888" t="str">
            <v>DE Ohio / CGE - Gas Amrp / V2005</v>
          </cell>
          <cell r="B4888">
            <v>0</v>
          </cell>
        </row>
        <row r="4889">
          <cell r="A4889" t="str">
            <v>DE Ohio / CGE - Gas Amrp / V2005 30%</v>
          </cell>
          <cell r="B4889">
            <v>0</v>
          </cell>
        </row>
        <row r="4890">
          <cell r="A4890" t="str">
            <v>DE Ohio / CGE - Gas Amrp / V2005 50%</v>
          </cell>
          <cell r="B4890">
            <v>0</v>
          </cell>
        </row>
        <row r="4891">
          <cell r="A4891" t="str">
            <v>DE Ohio / CGE - Gas Amrp / V2006</v>
          </cell>
          <cell r="B4891">
            <v>0</v>
          </cell>
        </row>
        <row r="4892">
          <cell r="A4892" t="str">
            <v>DE Ohio / CGE - Gas Amrp / V2007</v>
          </cell>
          <cell r="B4892">
            <v>0</v>
          </cell>
        </row>
        <row r="4893">
          <cell r="A4893" t="str">
            <v>DE Ohio / CGE - Gas Amrp / V2008</v>
          </cell>
          <cell r="B4893">
            <v>0</v>
          </cell>
        </row>
        <row r="4894">
          <cell r="A4894" t="str">
            <v>DE Ohio / CGE - Gas Amrp / V2009</v>
          </cell>
          <cell r="B4894">
            <v>0</v>
          </cell>
        </row>
        <row r="4895">
          <cell r="A4895" t="str">
            <v>DE Ohio / CGE - Gas Amrp / V2009 - Model</v>
          </cell>
          <cell r="B4895" t="str">
            <v>MACRS 15</v>
          </cell>
        </row>
        <row r="4896">
          <cell r="A4896" t="str">
            <v>DE Ohio / CGE - Gas Amrp / V2009 50%</v>
          </cell>
          <cell r="B4896">
            <v>0</v>
          </cell>
        </row>
        <row r="4897">
          <cell r="A4897" t="str">
            <v>DE Ohio / CGE - Gas Amrp / V2010</v>
          </cell>
          <cell r="B4897">
            <v>0</v>
          </cell>
        </row>
        <row r="4898">
          <cell r="A4898" t="str">
            <v>DE Ohio / CGE - Gas Amrp / V2010 - Model</v>
          </cell>
          <cell r="B4898" t="str">
            <v>MACRS 15</v>
          </cell>
        </row>
        <row r="4899">
          <cell r="A4899" t="str">
            <v>DE Ohio / CGE - Gas Amrp / V2010 100%</v>
          </cell>
          <cell r="B4899">
            <v>0</v>
          </cell>
        </row>
        <row r="4900">
          <cell r="A4900" t="str">
            <v>DE Ohio / CGE - Gas Amrp / V2010 50%</v>
          </cell>
          <cell r="B4900">
            <v>0</v>
          </cell>
        </row>
        <row r="4901">
          <cell r="A4901" t="str">
            <v>DE Ohio / CGE - Gas Amrp / V2011</v>
          </cell>
          <cell r="B4901">
            <v>0</v>
          </cell>
        </row>
        <row r="4902">
          <cell r="A4902" t="str">
            <v>DE Ohio / CGE - Gas Amrp / V2011 - Model</v>
          </cell>
          <cell r="B4902" t="str">
            <v>MACRS 20</v>
          </cell>
        </row>
        <row r="4903">
          <cell r="A4903" t="str">
            <v>DE Ohio / CGE - Gas Amrp / V2011 100%</v>
          </cell>
          <cell r="B4903">
            <v>0</v>
          </cell>
        </row>
        <row r="4904">
          <cell r="A4904" t="str">
            <v>DE Ohio / CGE - Gas Amrp / V2011 50%</v>
          </cell>
          <cell r="B4904">
            <v>0</v>
          </cell>
        </row>
        <row r="4905">
          <cell r="A4905" t="str">
            <v>DE Ohio / CGE - Gas Amrp / V2012 - Model</v>
          </cell>
          <cell r="B4905" t="str">
            <v>MACRS 20</v>
          </cell>
        </row>
        <row r="4906">
          <cell r="A4906" t="str">
            <v>DE Ohio / CGE - Gas Amrp / V2013 - Model</v>
          </cell>
          <cell r="B4906" t="str">
            <v>MACRS 20</v>
          </cell>
        </row>
        <row r="4907">
          <cell r="A4907" t="str">
            <v>DE Ohio / CGE - Gas Amrp / V2014 - Model</v>
          </cell>
          <cell r="B4907" t="str">
            <v>MACRS 20</v>
          </cell>
        </row>
        <row r="4908">
          <cell r="A4908" t="str">
            <v>DE Ohio / CGE - Gas Amrp / V2015 - Model</v>
          </cell>
          <cell r="B4908" t="str">
            <v>MACRS 20</v>
          </cell>
        </row>
        <row r="4909">
          <cell r="A4909" t="str">
            <v>DE Ohio / CGE - Gas Amrp / V2016 - Model</v>
          </cell>
          <cell r="B4909" t="str">
            <v>MACRS 20</v>
          </cell>
        </row>
        <row r="4910">
          <cell r="A4910" t="str">
            <v>DE Ohio / CGE - Gas Amrp Riser / Gas / V2008</v>
          </cell>
          <cell r="B4910">
            <v>0</v>
          </cell>
        </row>
        <row r="4911">
          <cell r="A4911" t="str">
            <v>DE Ohio / CGE - Gas Amrp Riser / Gas / V2009</v>
          </cell>
          <cell r="B4911">
            <v>0</v>
          </cell>
        </row>
        <row r="4912">
          <cell r="A4912" t="str">
            <v>DE Ohio / CGE - Gas Amrp Riser / Gas / V2009 50%</v>
          </cell>
          <cell r="B4912">
            <v>0</v>
          </cell>
        </row>
        <row r="4913">
          <cell r="A4913" t="str">
            <v>DE Ohio / CGE - Gas Amrp Riser / Gas / V2010</v>
          </cell>
          <cell r="B4913">
            <v>0</v>
          </cell>
        </row>
        <row r="4914">
          <cell r="A4914" t="str">
            <v>DE Ohio / CGE - Gas Amrp Riser / Gas / V2010 100%</v>
          </cell>
          <cell r="B4914">
            <v>0</v>
          </cell>
        </row>
        <row r="4915">
          <cell r="A4915" t="str">
            <v>DE Ohio / CGE - Gas Amrp Riser / Gas / V2010 50%</v>
          </cell>
          <cell r="B4915">
            <v>0</v>
          </cell>
        </row>
        <row r="4916">
          <cell r="A4916" t="str">
            <v>DE Ohio / CGE - Gas Amrp Riser / Gas / V2011</v>
          </cell>
          <cell r="B4916">
            <v>0</v>
          </cell>
        </row>
        <row r="4917">
          <cell r="A4917" t="str">
            <v>DE Ohio / CGE - Gas Amrp Riser / Gas / V2011 100%</v>
          </cell>
          <cell r="B4917">
            <v>0</v>
          </cell>
        </row>
        <row r="4918">
          <cell r="A4918" t="str">
            <v>DE Ohio / CGE - Gas Amrp Riser / V2008</v>
          </cell>
          <cell r="B4918">
            <v>0</v>
          </cell>
        </row>
        <row r="4919">
          <cell r="A4919" t="str">
            <v>DE Ohio / CGE - Gas Amrp Riser / V2009</v>
          </cell>
          <cell r="B4919">
            <v>0</v>
          </cell>
        </row>
        <row r="4920">
          <cell r="A4920" t="str">
            <v>DE Ohio / CGE - Gas Amrp Riser / V2009 - Model</v>
          </cell>
          <cell r="B4920" t="str">
            <v>MACRS 15</v>
          </cell>
        </row>
        <row r="4921">
          <cell r="A4921" t="str">
            <v>DE Ohio / CGE - Gas Amrp Riser / V2009 50%</v>
          </cell>
          <cell r="B4921">
            <v>0</v>
          </cell>
        </row>
        <row r="4922">
          <cell r="A4922" t="str">
            <v>DE Ohio / CGE - Gas Amrp Riser / V2010</v>
          </cell>
          <cell r="B4922">
            <v>0</v>
          </cell>
        </row>
        <row r="4923">
          <cell r="A4923" t="str">
            <v>DE Ohio / CGE - Gas Amrp Riser / V2010 - Model</v>
          </cell>
          <cell r="B4923" t="str">
            <v>MACRS 15</v>
          </cell>
        </row>
        <row r="4924">
          <cell r="A4924" t="str">
            <v>DE Ohio / CGE - Gas Amrp Riser / V2010 100%</v>
          </cell>
          <cell r="B4924">
            <v>0</v>
          </cell>
        </row>
        <row r="4925">
          <cell r="A4925" t="str">
            <v>DE Ohio / CGE - Gas Amrp Riser / V2010 50%</v>
          </cell>
          <cell r="B4925">
            <v>0</v>
          </cell>
        </row>
        <row r="4926">
          <cell r="A4926" t="str">
            <v>DE Ohio / CGE - Gas Amrp Riser / V2011</v>
          </cell>
          <cell r="B4926">
            <v>0</v>
          </cell>
        </row>
        <row r="4927">
          <cell r="A4927" t="str">
            <v>DE Ohio / CGE - Gas Amrp Riser / V2011 - Model</v>
          </cell>
          <cell r="B4927" t="str">
            <v>MACRS 20</v>
          </cell>
        </row>
        <row r="4928">
          <cell r="A4928" t="str">
            <v>DE Ohio / CGE - Gas Amrp Riser / V2011 100%</v>
          </cell>
          <cell r="B4928">
            <v>0</v>
          </cell>
        </row>
        <row r="4929">
          <cell r="A4929" t="str">
            <v>DE Ohio / CGE - Gas Amrp Riser / V2012 - Model</v>
          </cell>
          <cell r="B4929" t="str">
            <v>MACRS 20</v>
          </cell>
        </row>
        <row r="4930">
          <cell r="A4930" t="str">
            <v>DE Ohio / CGE - Gas Amrp Riser / V2013 - Model</v>
          </cell>
          <cell r="B4930" t="str">
            <v>MACRS 20</v>
          </cell>
        </row>
        <row r="4931">
          <cell r="A4931" t="str">
            <v>DE Ohio / CGE - Gas Amrp Riser / V2014 - Model</v>
          </cell>
          <cell r="B4931" t="str">
            <v>MACRS 20</v>
          </cell>
        </row>
        <row r="4932">
          <cell r="A4932" t="str">
            <v>DE Ohio / CGE - Gas Amrp Riser / V2015 - Model</v>
          </cell>
          <cell r="B4932" t="str">
            <v>MACRS 20</v>
          </cell>
        </row>
        <row r="4933">
          <cell r="A4933" t="str">
            <v>DE Ohio / CGE - Gas Amrp Riser / V2016 - Model</v>
          </cell>
          <cell r="B4933" t="str">
            <v>MACRS 20</v>
          </cell>
        </row>
        <row r="4934">
          <cell r="A4934" t="str">
            <v>DE Ohio / CGE - Gas AMRP Riser / V2017 - model</v>
          </cell>
          <cell r="B4934">
            <v>0</v>
          </cell>
        </row>
        <row r="4935">
          <cell r="A4935" t="str">
            <v>DE Ohio / CGE - Gas AMRP Riser / V2018 - model</v>
          </cell>
          <cell r="B4935">
            <v>0</v>
          </cell>
        </row>
        <row r="4936">
          <cell r="A4936" t="str">
            <v>DE Ohio / CGE - Gas AMRP Riser / V2019 - model</v>
          </cell>
          <cell r="B4936">
            <v>0</v>
          </cell>
        </row>
        <row r="4937">
          <cell r="A4937" t="str">
            <v>DE Ohio / CGE - Gas ARO / Gas / V2009</v>
          </cell>
          <cell r="B4937">
            <v>0</v>
          </cell>
        </row>
        <row r="4938">
          <cell r="A4938" t="str">
            <v>DE Ohio / CGE - Gas ARO / Gas / V2010</v>
          </cell>
          <cell r="B4938">
            <v>0</v>
          </cell>
        </row>
        <row r="4939">
          <cell r="A4939" t="str">
            <v>DE Ohio / CGE - Gas ARO / Gas / V2011</v>
          </cell>
          <cell r="B4939">
            <v>0</v>
          </cell>
        </row>
        <row r="4940">
          <cell r="A4940" t="str">
            <v>DE Ohio / CGE - Gas ARO / V2009</v>
          </cell>
          <cell r="B4940">
            <v>0</v>
          </cell>
        </row>
        <row r="4941">
          <cell r="A4941" t="str">
            <v>DE Ohio / CGE - Gas ARO / V2010</v>
          </cell>
          <cell r="B4941">
            <v>0</v>
          </cell>
        </row>
        <row r="4942">
          <cell r="A4942" t="str">
            <v>DE Ohio / CGE - Gas ARO / V2011</v>
          </cell>
          <cell r="B4942">
            <v>0</v>
          </cell>
        </row>
        <row r="4943">
          <cell r="A4943" t="str">
            <v>DE Ohio / CGE - Gas General / Gas / V1964</v>
          </cell>
          <cell r="B4943">
            <v>0</v>
          </cell>
        </row>
        <row r="4944">
          <cell r="A4944" t="str">
            <v>DE Ohio / CGE - Gas General / Gas / V1965</v>
          </cell>
        </row>
        <row r="4945">
          <cell r="A4945" t="str">
            <v>DE Ohio / CGE - Gas General / Gas / V1966</v>
          </cell>
        </row>
        <row r="4946">
          <cell r="A4946" t="str">
            <v>DE Ohio / CGE - Gas General / Gas / V1967</v>
          </cell>
        </row>
        <row r="4947">
          <cell r="A4947" t="str">
            <v>DE Ohio / CGE - Gas General / Gas / V1968</v>
          </cell>
        </row>
        <row r="4948">
          <cell r="A4948" t="str">
            <v>DE Ohio / CGE - Gas General / Gas / V1969</v>
          </cell>
        </row>
        <row r="4949">
          <cell r="A4949" t="str">
            <v>DE Ohio / CGE - Gas General / Gas / V1970</v>
          </cell>
        </row>
        <row r="4950">
          <cell r="A4950" t="str">
            <v>DE Ohio / CGE - Gas General / Gas / V1971</v>
          </cell>
        </row>
        <row r="4951">
          <cell r="A4951" t="str">
            <v>DE Ohio / CGE - Gas General / Gas / V1972</v>
          </cell>
        </row>
        <row r="4952">
          <cell r="A4952" t="str">
            <v>DE Ohio / CGE - Gas General / Gas / V1973</v>
          </cell>
        </row>
        <row r="4953">
          <cell r="A4953" t="str">
            <v>DE Ohio / CGE - Gas General / Gas / V1974</v>
          </cell>
        </row>
        <row r="4954">
          <cell r="A4954" t="str">
            <v>DE Ohio / CGE - Gas General / Gas / V1976</v>
          </cell>
        </row>
        <row r="4955">
          <cell r="A4955" t="str">
            <v>DE Ohio / CGE - Gas General / Gas / V1977</v>
          </cell>
        </row>
        <row r="4956">
          <cell r="A4956" t="str">
            <v>DE Ohio / CGE - Gas General / Gas / V1978</v>
          </cell>
        </row>
        <row r="4957">
          <cell r="A4957" t="str">
            <v>DE Ohio / CGE - Gas General / Gas / V1979</v>
          </cell>
        </row>
        <row r="4958">
          <cell r="A4958" t="str">
            <v>DE Ohio / CGE - Gas General / Gas / V1980</v>
          </cell>
        </row>
        <row r="4959">
          <cell r="A4959" t="str">
            <v>DE Ohio / CGE - Gas General / Gas / V1981</v>
          </cell>
        </row>
        <row r="4960">
          <cell r="A4960" t="str">
            <v>DE Ohio / CGE - Gas General / Gas / V1982</v>
          </cell>
        </row>
        <row r="4961">
          <cell r="A4961" t="str">
            <v>DE Ohio / CGE - Gas General / Gas / V1983</v>
          </cell>
        </row>
        <row r="4962">
          <cell r="A4962" t="str">
            <v>DE Ohio / CGE - Gas General / Gas / V1984</v>
          </cell>
        </row>
        <row r="4963">
          <cell r="A4963" t="str">
            <v>DE Ohio / CGE - Gas General / Gas / V1985</v>
          </cell>
        </row>
        <row r="4964">
          <cell r="A4964" t="str">
            <v>DE Ohio / CGE - Gas General / Gas / V1986</v>
          </cell>
        </row>
        <row r="4965">
          <cell r="A4965" t="str">
            <v>DE Ohio / CGE - Gas General / Gas / V1987</v>
          </cell>
        </row>
        <row r="4966">
          <cell r="A4966" t="str">
            <v>DE Ohio / CGE - Gas General / Gas / V1988</v>
          </cell>
        </row>
        <row r="4967">
          <cell r="A4967" t="str">
            <v>DE Ohio / CGE - Gas General / Gas / V1989</v>
          </cell>
        </row>
        <row r="4968">
          <cell r="A4968" t="str">
            <v>DE Ohio / CGE - Gas General / Gas / V1990</v>
          </cell>
        </row>
        <row r="4969">
          <cell r="A4969" t="str">
            <v>DE Ohio / CGE - Gas General / Gas / V1991</v>
          </cell>
        </row>
        <row r="4970">
          <cell r="A4970" t="str">
            <v>DE Ohio / CGE - Gas General / Gas / V1992</v>
          </cell>
        </row>
        <row r="4971">
          <cell r="A4971" t="str">
            <v>DE Ohio / CGE - Gas General / Gas / V1993</v>
          </cell>
        </row>
        <row r="4972">
          <cell r="A4972" t="str">
            <v>DE Ohio / CGE - Gas General / Gas / V1994</v>
          </cell>
        </row>
        <row r="4973">
          <cell r="A4973" t="str">
            <v>DE Ohio / CGE - Gas General / Gas / V1995</v>
          </cell>
        </row>
        <row r="4974">
          <cell r="A4974" t="str">
            <v>DE Ohio / CGE - Gas General / Gas / V1996</v>
          </cell>
        </row>
        <row r="4975">
          <cell r="A4975" t="str">
            <v>DE Ohio / CGE - Gas General / Gas / V1997</v>
          </cell>
        </row>
        <row r="4976">
          <cell r="A4976" t="str">
            <v>DE Ohio / CGE - Gas General / Gas / V1998</v>
          </cell>
        </row>
        <row r="4977">
          <cell r="A4977" t="str">
            <v>DE Ohio / CGE - Gas General / Gas / V1999</v>
          </cell>
        </row>
        <row r="4978">
          <cell r="A4978" t="str">
            <v>DE Ohio / CGE - Gas General / Gas / V2000</v>
          </cell>
        </row>
        <row r="4979">
          <cell r="A4979" t="str">
            <v>DE Ohio / CGE - Gas General / Gas / V2001</v>
          </cell>
        </row>
        <row r="4980">
          <cell r="A4980" t="str">
            <v>DE Ohio / CGE - Gas General / Gas / V2001 30%</v>
          </cell>
        </row>
        <row r="4981">
          <cell r="A4981" t="str">
            <v>DE Ohio / CGE - Gas General / Gas / V2002</v>
          </cell>
        </row>
        <row r="4982">
          <cell r="A4982" t="str">
            <v>DE Ohio / CGE - Gas General / Gas / V2002 30%</v>
          </cell>
        </row>
        <row r="4983">
          <cell r="A4983" t="str">
            <v>DE Ohio / CGE - Gas General / Gas / V2003</v>
          </cell>
        </row>
        <row r="4984">
          <cell r="A4984" t="str">
            <v>DE Ohio / CGE - Gas General / Gas / V2003 30%</v>
          </cell>
        </row>
        <row r="4985">
          <cell r="A4985" t="str">
            <v>DE Ohio / CGE - Gas General / Gas / V2003 50%</v>
          </cell>
        </row>
        <row r="4986">
          <cell r="A4986" t="str">
            <v>DE Ohio / CGE - Gas General / Gas / V2004</v>
          </cell>
        </row>
        <row r="4987">
          <cell r="A4987" t="str">
            <v>DE Ohio / CGE - Gas General / Gas / V2004 30%</v>
          </cell>
        </row>
        <row r="4988">
          <cell r="A4988" t="str">
            <v>DE Ohio / CGE - Gas General / Gas / V2004 50%</v>
          </cell>
        </row>
        <row r="4989">
          <cell r="A4989" t="str">
            <v>DE Ohio / CGE - Gas General / Gas / V2005</v>
          </cell>
        </row>
        <row r="4990">
          <cell r="A4990" t="str">
            <v>DE Ohio / CGE - Gas General / Gas / V2005 30%</v>
          </cell>
        </row>
        <row r="4991">
          <cell r="A4991" t="str">
            <v>DE Ohio / CGE - Gas General / Gas / V2005 50%</v>
          </cell>
        </row>
        <row r="4992">
          <cell r="A4992" t="str">
            <v>DE Ohio / CGE - Gas General / Gas / V2006</v>
          </cell>
        </row>
        <row r="4993">
          <cell r="A4993" t="str">
            <v>DE Ohio / CGE - Gas General / Gas / V2007</v>
          </cell>
        </row>
        <row r="4994">
          <cell r="A4994" t="str">
            <v>DE Ohio / CGE - Gas General / Gas / V2008</v>
          </cell>
        </row>
        <row r="4995">
          <cell r="A4995" t="str">
            <v>DE Ohio / CGE - Gas General / Gas / V2008 50%</v>
          </cell>
        </row>
        <row r="4996">
          <cell r="A4996" t="str">
            <v>DE Ohio / CGE - Gas General / Gas / V2009</v>
          </cell>
        </row>
        <row r="4997">
          <cell r="A4997" t="str">
            <v>DE Ohio / CGE - Gas General / Gas / V2009 50%</v>
          </cell>
        </row>
        <row r="4998">
          <cell r="A4998" t="str">
            <v>DE Ohio / CGE - Gas General / Gas / V2010</v>
          </cell>
        </row>
        <row r="4999">
          <cell r="A4999" t="str">
            <v>DE Ohio / CGE - Gas General / Gas / V2010 100%</v>
          </cell>
        </row>
        <row r="5000">
          <cell r="A5000" t="str">
            <v>DE Ohio / CGE - Gas General / Gas / V2010 50%</v>
          </cell>
        </row>
        <row r="5001">
          <cell r="A5001" t="str">
            <v>DE Ohio / CGE - Gas General / Gas / V2011</v>
          </cell>
        </row>
        <row r="5002">
          <cell r="A5002" t="str">
            <v>DE Ohio / CGE - Gas General / Gas / V2011 100%</v>
          </cell>
        </row>
        <row r="5003">
          <cell r="A5003" t="str">
            <v>DE Ohio / CGE - Gas General / Gas / V2011 50%</v>
          </cell>
        </row>
        <row r="5004">
          <cell r="A5004" t="str">
            <v>DE Ohio / CGE - Gas General / V1964</v>
          </cell>
        </row>
        <row r="5005">
          <cell r="A5005" t="str">
            <v>DE Ohio / CGE - Gas General / V1965</v>
          </cell>
        </row>
        <row r="5006">
          <cell r="A5006" t="str">
            <v>DE Ohio / CGE - Gas General / V1966</v>
          </cell>
        </row>
        <row r="5007">
          <cell r="A5007" t="str">
            <v>DE Ohio / CGE - Gas General / V1967</v>
          </cell>
        </row>
        <row r="5008">
          <cell r="A5008" t="str">
            <v>DE Ohio / CGE - Gas General / V1968</v>
          </cell>
        </row>
        <row r="5009">
          <cell r="A5009" t="str">
            <v>DE Ohio / CGE - Gas General / V1969</v>
          </cell>
        </row>
        <row r="5010">
          <cell r="A5010" t="str">
            <v>DE Ohio / CGE - Gas General / V1970</v>
          </cell>
        </row>
        <row r="5011">
          <cell r="A5011" t="str">
            <v>DE Ohio / CGE - Gas General / V1971</v>
          </cell>
        </row>
        <row r="5012">
          <cell r="A5012" t="str">
            <v>DE Ohio / CGE - Gas General / V1972</v>
          </cell>
        </row>
        <row r="5013">
          <cell r="A5013" t="str">
            <v>DE Ohio / CGE - Gas General / V1973</v>
          </cell>
        </row>
        <row r="5014">
          <cell r="A5014" t="str">
            <v>DE Ohio / CGE - Gas General / V1974</v>
          </cell>
        </row>
        <row r="5015">
          <cell r="A5015" t="str">
            <v>DE Ohio / CGE - Gas General / V1976</v>
          </cell>
        </row>
        <row r="5016">
          <cell r="A5016" t="str">
            <v>DE Ohio / CGE - Gas General / V1977</v>
          </cell>
        </row>
        <row r="5017">
          <cell r="A5017" t="str">
            <v>DE Ohio / CGE - Gas General / V1978</v>
          </cell>
        </row>
        <row r="5018">
          <cell r="A5018" t="str">
            <v>DE Ohio / CGE - Gas General / V1979</v>
          </cell>
        </row>
        <row r="5019">
          <cell r="A5019" t="str">
            <v>DE Ohio / CGE - Gas General / V1980</v>
          </cell>
        </row>
        <row r="5020">
          <cell r="A5020" t="str">
            <v>DE Ohio / CGE - Gas General / V1981</v>
          </cell>
        </row>
        <row r="5021">
          <cell r="A5021" t="str">
            <v>DE Ohio / CGE - Gas General / V1982</v>
          </cell>
        </row>
        <row r="5022">
          <cell r="A5022" t="str">
            <v>DE Ohio / CGE - Gas General / V1983</v>
          </cell>
        </row>
        <row r="5023">
          <cell r="A5023" t="str">
            <v>DE Ohio / CGE - Gas General / V1984</v>
          </cell>
        </row>
        <row r="5024">
          <cell r="A5024" t="str">
            <v>DE Ohio / CGE - Gas General / V1985</v>
          </cell>
        </row>
        <row r="5025">
          <cell r="A5025" t="str">
            <v>DE Ohio / CGE - Gas General / V1986</v>
          </cell>
        </row>
        <row r="5026">
          <cell r="A5026" t="str">
            <v>DE Ohio / CGE - Gas General / V1987</v>
          </cell>
        </row>
        <row r="5027">
          <cell r="A5027" t="str">
            <v>DE Ohio / CGE - Gas General / V1988</v>
          </cell>
        </row>
        <row r="5028">
          <cell r="A5028" t="str">
            <v>DE Ohio / CGE - Gas General / V1989</v>
          </cell>
        </row>
        <row r="5029">
          <cell r="A5029" t="str">
            <v>DE Ohio / CGE - Gas General / V1990</v>
          </cell>
        </row>
        <row r="5030">
          <cell r="A5030" t="str">
            <v>DE Ohio / CGE - Gas General / V1991</v>
          </cell>
        </row>
        <row r="5031">
          <cell r="A5031" t="str">
            <v>DE Ohio / CGE - Gas General / V1992</v>
          </cell>
        </row>
        <row r="5032">
          <cell r="A5032" t="str">
            <v>DE Ohio / CGE - Gas General / V1993</v>
          </cell>
        </row>
        <row r="5033">
          <cell r="A5033" t="str">
            <v>DE Ohio / CGE - Gas General / V1994</v>
          </cell>
        </row>
        <row r="5034">
          <cell r="A5034" t="str">
            <v>DE Ohio / CGE - Gas General / V1995</v>
          </cell>
        </row>
        <row r="5035">
          <cell r="A5035" t="str">
            <v>DE Ohio / CGE - Gas General / V1996</v>
          </cell>
        </row>
        <row r="5036">
          <cell r="A5036" t="str">
            <v>DE Ohio / CGE - Gas General / V1997</v>
          </cell>
        </row>
        <row r="5037">
          <cell r="A5037" t="str">
            <v>DE Ohio / CGE - Gas General / V1998</v>
          </cell>
        </row>
        <row r="5038">
          <cell r="A5038" t="str">
            <v>DE Ohio / CGE - Gas General / V1999</v>
          </cell>
        </row>
        <row r="5039">
          <cell r="A5039" t="str">
            <v>DE Ohio / CGE - Gas General / V2000</v>
          </cell>
        </row>
        <row r="5040">
          <cell r="A5040" t="str">
            <v>DE Ohio / CGE - Gas General / V2001</v>
          </cell>
        </row>
        <row r="5041">
          <cell r="A5041" t="str">
            <v>DE Ohio / CGE - Gas General / V2001 30%</v>
          </cell>
        </row>
        <row r="5042">
          <cell r="A5042" t="str">
            <v>DE Ohio / CGE - Gas General / V2002</v>
          </cell>
        </row>
        <row r="5043">
          <cell r="A5043" t="str">
            <v>DE Ohio / CGE - Gas General / V2002 30%</v>
          </cell>
        </row>
        <row r="5044">
          <cell r="A5044" t="str">
            <v>DE Ohio / CGE - Gas General / V2003</v>
          </cell>
        </row>
        <row r="5045">
          <cell r="A5045" t="str">
            <v>DE Ohio / CGE - Gas General / V2003 30%</v>
          </cell>
        </row>
        <row r="5046">
          <cell r="A5046" t="str">
            <v>DE Ohio / CGE - Gas General / V2003 50%</v>
          </cell>
        </row>
        <row r="5047">
          <cell r="A5047" t="str">
            <v>DE Ohio / CGE - Gas General / V2004</v>
          </cell>
        </row>
        <row r="5048">
          <cell r="A5048" t="str">
            <v>DE Ohio / CGE - Gas General / V2004 30%</v>
          </cell>
        </row>
        <row r="5049">
          <cell r="A5049" t="str">
            <v>DE Ohio / CGE - Gas General / V2004 50%</v>
          </cell>
        </row>
        <row r="5050">
          <cell r="A5050" t="str">
            <v>DE Ohio / CGE - Gas General / V2005</v>
          </cell>
        </row>
        <row r="5051">
          <cell r="A5051" t="str">
            <v>DE Ohio / CGE - Gas General / V2005 30%</v>
          </cell>
        </row>
        <row r="5052">
          <cell r="A5052" t="str">
            <v>DE Ohio / CGE - Gas General / V2005 50%</v>
          </cell>
        </row>
        <row r="5053">
          <cell r="A5053" t="str">
            <v>DE Ohio / CGE - Gas General / V2006</v>
          </cell>
        </row>
        <row r="5054">
          <cell r="A5054" t="str">
            <v>DE Ohio / CGE - Gas General / V2007</v>
          </cell>
        </row>
        <row r="5055">
          <cell r="A5055" t="str">
            <v>DE Ohio / CGE - Gas General / V2008</v>
          </cell>
        </row>
        <row r="5056">
          <cell r="A5056" t="str">
            <v>DE Ohio / CGE - Gas General / V2008 50%</v>
          </cell>
          <cell r="B5056">
            <v>0</v>
          </cell>
        </row>
        <row r="5057">
          <cell r="A5057" t="str">
            <v>DE Ohio / CGE - Gas General / V2009</v>
          </cell>
          <cell r="B5057">
            <v>0</v>
          </cell>
        </row>
        <row r="5058">
          <cell r="A5058" t="str">
            <v>DE Ohio / CGE - Gas General / V2009 - Model</v>
          </cell>
          <cell r="B5058" t="str">
            <v>MACRS 7</v>
          </cell>
        </row>
        <row r="5059">
          <cell r="A5059" t="str">
            <v>DE Ohio / CGE - Gas General / V2009 50%</v>
          </cell>
          <cell r="B5059">
            <v>0</v>
          </cell>
        </row>
        <row r="5060">
          <cell r="A5060" t="str">
            <v>DE Ohio / CGE - Gas General / V2010</v>
          </cell>
          <cell r="B5060">
            <v>0</v>
          </cell>
        </row>
        <row r="5061">
          <cell r="A5061" t="str">
            <v>DE Ohio / CGE - Gas General / V2010 - Model</v>
          </cell>
          <cell r="B5061" t="str">
            <v>MACRS 7</v>
          </cell>
        </row>
        <row r="5062">
          <cell r="A5062" t="str">
            <v>DE Ohio / CGE - Gas General / V2010 100%</v>
          </cell>
          <cell r="B5062">
            <v>0</v>
          </cell>
        </row>
        <row r="5063">
          <cell r="A5063" t="str">
            <v>DE Ohio / CGE - Gas General / V2010 50%</v>
          </cell>
          <cell r="B5063">
            <v>0</v>
          </cell>
        </row>
        <row r="5064">
          <cell r="A5064" t="str">
            <v>DE Ohio / CGE - Gas General / V2011</v>
          </cell>
          <cell r="B5064">
            <v>0</v>
          </cell>
        </row>
        <row r="5065">
          <cell r="A5065" t="str">
            <v>DE Ohio / CGE - Gas General / V2011 - Model</v>
          </cell>
          <cell r="B5065" t="str">
            <v>MACRS 7</v>
          </cell>
        </row>
        <row r="5066">
          <cell r="A5066" t="str">
            <v>DE Ohio / CGE - Gas General / V2011 100%</v>
          </cell>
          <cell r="B5066">
            <v>0</v>
          </cell>
        </row>
        <row r="5067">
          <cell r="A5067" t="str">
            <v>DE Ohio / CGE - Gas General / V2011 50%</v>
          </cell>
          <cell r="B5067">
            <v>0</v>
          </cell>
        </row>
        <row r="5068">
          <cell r="A5068" t="str">
            <v>DE Ohio / CGE - Gas General / V2012 - Model</v>
          </cell>
          <cell r="B5068" t="str">
            <v>MACRS 7</v>
          </cell>
        </row>
        <row r="5069">
          <cell r="A5069" t="str">
            <v>DE Ohio / CGE - Gas General / V2013 - Model</v>
          </cell>
          <cell r="B5069" t="str">
            <v>MACRS 7</v>
          </cell>
        </row>
        <row r="5070">
          <cell r="A5070" t="str">
            <v>DE Ohio / CGE - Gas General / V2014 - Model</v>
          </cell>
          <cell r="B5070" t="str">
            <v>MACRS 7</v>
          </cell>
        </row>
        <row r="5071">
          <cell r="A5071" t="str">
            <v>DE Ohio / CGE - Gas General / V2015 - Model</v>
          </cell>
          <cell r="B5071" t="str">
            <v>MACRS 7</v>
          </cell>
        </row>
        <row r="5072">
          <cell r="A5072" t="str">
            <v>DE Ohio / CGE - Gas General / V2016 - Model</v>
          </cell>
          <cell r="B5072" t="str">
            <v>MACRS 7</v>
          </cell>
        </row>
        <row r="5073">
          <cell r="A5073" t="str">
            <v>DE Ohio / CGE - Gas General / V2017 - Model</v>
          </cell>
          <cell r="B5073" t="str">
            <v>MACRS 7</v>
          </cell>
        </row>
        <row r="5074">
          <cell r="A5074" t="str">
            <v>DE Ohio / CGE - Gas General / V2018 - Model</v>
          </cell>
          <cell r="B5074" t="str">
            <v>MACRS 7</v>
          </cell>
        </row>
        <row r="5075">
          <cell r="A5075" t="str">
            <v>DE Ohio / CGE - Gas General / v2019 - model</v>
          </cell>
          <cell r="B5075" t="str">
            <v>MACRS 7</v>
          </cell>
        </row>
        <row r="5076">
          <cell r="A5076" t="str">
            <v>DE Ohio / CGE - Gas Land / Gas / V1953</v>
          </cell>
          <cell r="B5076">
            <v>0</v>
          </cell>
        </row>
        <row r="5077">
          <cell r="A5077" t="str">
            <v>DE Ohio / CGE - Gas Land / Gas / V1954</v>
          </cell>
          <cell r="B5077">
            <v>0</v>
          </cell>
        </row>
        <row r="5078">
          <cell r="A5078" t="str">
            <v>DE Ohio / CGE - Gas Land / Gas / V1955</v>
          </cell>
          <cell r="B5078">
            <v>0</v>
          </cell>
        </row>
        <row r="5079">
          <cell r="A5079" t="str">
            <v>DE Ohio / CGE - Gas Land / Gas / V1956</v>
          </cell>
          <cell r="B5079">
            <v>0</v>
          </cell>
        </row>
        <row r="5080">
          <cell r="A5080" t="str">
            <v>DE Ohio / CGE - Gas Land / Gas / V1959</v>
          </cell>
          <cell r="B5080">
            <v>0</v>
          </cell>
        </row>
        <row r="5081">
          <cell r="A5081" t="str">
            <v>DE Ohio / CGE - Gas Land / Gas / V1960</v>
          </cell>
          <cell r="B5081">
            <v>0</v>
          </cell>
        </row>
        <row r="5082">
          <cell r="A5082" t="str">
            <v>DE Ohio / CGE - Gas Land / Gas / V1963</v>
          </cell>
          <cell r="B5082">
            <v>0</v>
          </cell>
        </row>
        <row r="5083">
          <cell r="A5083" t="str">
            <v>DE Ohio / CGE - Gas Land / Gas / V1964</v>
          </cell>
          <cell r="B5083">
            <v>0</v>
          </cell>
        </row>
        <row r="5084">
          <cell r="A5084" t="str">
            <v>DE Ohio / CGE - Gas Land / Gas / V1965</v>
          </cell>
          <cell r="B5084">
            <v>0</v>
          </cell>
        </row>
        <row r="5085">
          <cell r="A5085" t="str">
            <v>DE Ohio / CGE - Gas Land / Gas / V1966</v>
          </cell>
          <cell r="B5085">
            <v>0</v>
          </cell>
        </row>
        <row r="5086">
          <cell r="A5086" t="str">
            <v>DE Ohio / CGE - Gas Land / Gas / V1967</v>
          </cell>
          <cell r="B5086">
            <v>0</v>
          </cell>
        </row>
        <row r="5087">
          <cell r="A5087" t="str">
            <v>DE Ohio / CGE - Gas Land / Gas / V1970</v>
          </cell>
          <cell r="B5087">
            <v>0</v>
          </cell>
        </row>
        <row r="5088">
          <cell r="A5088" t="str">
            <v>DE Ohio / CGE - Gas Land / Gas / V1981</v>
          </cell>
        </row>
        <row r="5089">
          <cell r="A5089" t="str">
            <v>DE Ohio / CGE - Gas Land / Gas / V1983</v>
          </cell>
        </row>
        <row r="5090">
          <cell r="A5090" t="str">
            <v>DE Ohio / CGE - Gas Land / Gas / V1986</v>
          </cell>
        </row>
        <row r="5091">
          <cell r="A5091" t="str">
            <v>DE Ohio / CGE - Gas Land / Gas / V1987</v>
          </cell>
        </row>
        <row r="5092">
          <cell r="A5092" t="str">
            <v>DE Ohio / CGE - Gas Land / Gas / V1991</v>
          </cell>
        </row>
        <row r="5093">
          <cell r="A5093" t="str">
            <v>DE Ohio / CGE - Gas Land / Gas / V1993</v>
          </cell>
        </row>
        <row r="5094">
          <cell r="A5094" t="str">
            <v>DE Ohio / CGE - Gas Land / Gas / V1994</v>
          </cell>
        </row>
        <row r="5095">
          <cell r="A5095" t="str">
            <v>DE Ohio / CGE - Gas Land / Gas / V1995</v>
          </cell>
        </row>
        <row r="5096">
          <cell r="A5096" t="str">
            <v>DE Ohio / CGE - Gas Land / Gas / V1998</v>
          </cell>
        </row>
        <row r="5097">
          <cell r="A5097" t="str">
            <v>DE Ohio / CGE - Gas Land / Gas / V2000</v>
          </cell>
        </row>
        <row r="5098">
          <cell r="A5098" t="str">
            <v>DE Ohio / CGE - Gas Land / Gas / V2001</v>
          </cell>
        </row>
        <row r="5099">
          <cell r="A5099" t="str">
            <v>DE Ohio / CGE - Gas Land / Gas / V2001 30%</v>
          </cell>
        </row>
        <row r="5100">
          <cell r="A5100" t="str">
            <v>DE Ohio / CGE - Gas Land / Gas / V2002</v>
          </cell>
        </row>
        <row r="5101">
          <cell r="A5101" t="str">
            <v>DE Ohio / CGE - Gas Land / Gas / V2002 30%</v>
          </cell>
        </row>
        <row r="5102">
          <cell r="A5102" t="str">
            <v>DE Ohio / CGE - Gas Land / Gas / V2003</v>
          </cell>
        </row>
        <row r="5103">
          <cell r="A5103" t="str">
            <v>DE Ohio / CGE - Gas Land / Gas / V2003 30%</v>
          </cell>
        </row>
        <row r="5104">
          <cell r="A5104" t="str">
            <v>DE Ohio / CGE - Gas Land / Gas / V2003 50%</v>
          </cell>
        </row>
        <row r="5105">
          <cell r="A5105" t="str">
            <v>DE Ohio / CGE - Gas Land / Gas / V2004</v>
          </cell>
        </row>
        <row r="5106">
          <cell r="A5106" t="str">
            <v>DE Ohio / CGE - Gas Land / Gas / V2005</v>
          </cell>
        </row>
        <row r="5107">
          <cell r="A5107" t="str">
            <v>DE Ohio / CGE - Gas Land / Gas / V2006</v>
          </cell>
        </row>
        <row r="5108">
          <cell r="A5108" t="str">
            <v>DE Ohio / CGE - Gas Land / Gas / V2007</v>
          </cell>
        </row>
        <row r="5109">
          <cell r="A5109" t="str">
            <v>DE Ohio / CGE - Gas Land / Gas / V2008</v>
          </cell>
        </row>
        <row r="5110">
          <cell r="A5110" t="str">
            <v>DE Ohio / CGE - Gas Land / Gas / V2009</v>
          </cell>
        </row>
        <row r="5111">
          <cell r="A5111" t="str">
            <v>DE Ohio / CGE - Gas Land / Gas / V2010</v>
          </cell>
        </row>
        <row r="5112">
          <cell r="A5112" t="str">
            <v>DE Ohio / CGE - Gas Land / Gas / V2011</v>
          </cell>
        </row>
        <row r="5113">
          <cell r="A5113" t="str">
            <v>DE Ohio / CGE - Gas Land / V1953</v>
          </cell>
        </row>
        <row r="5114">
          <cell r="A5114" t="str">
            <v>DE Ohio / CGE - Gas Land / V1954</v>
          </cell>
        </row>
        <row r="5115">
          <cell r="A5115" t="str">
            <v>DE Ohio / CGE - Gas Land / V1955</v>
          </cell>
        </row>
        <row r="5116">
          <cell r="A5116" t="str">
            <v>DE Ohio / CGE - Gas Land / V1956</v>
          </cell>
        </row>
        <row r="5117">
          <cell r="A5117" t="str">
            <v>DE Ohio / CGE - Gas Land / V1959</v>
          </cell>
        </row>
        <row r="5118">
          <cell r="A5118" t="str">
            <v>DE Ohio / CGE - Gas Land / V1960</v>
          </cell>
        </row>
        <row r="5119">
          <cell r="A5119" t="str">
            <v>DE Ohio / CGE - Gas Land / V1963</v>
          </cell>
        </row>
        <row r="5120">
          <cell r="A5120" t="str">
            <v>DE Ohio / CGE - Gas Land / V1964</v>
          </cell>
        </row>
        <row r="5121">
          <cell r="A5121" t="str">
            <v>DE Ohio / CGE - Gas Land / V1965</v>
          </cell>
        </row>
        <row r="5122">
          <cell r="A5122" t="str">
            <v>DE Ohio / CGE - Gas Land / V1966</v>
          </cell>
        </row>
        <row r="5123">
          <cell r="A5123" t="str">
            <v>DE Ohio / CGE - Gas Land / V1967</v>
          </cell>
        </row>
        <row r="5124">
          <cell r="A5124" t="str">
            <v>DE Ohio / CGE - Gas Land / V1970</v>
          </cell>
        </row>
        <row r="5125">
          <cell r="A5125" t="str">
            <v>DE Ohio / CGE - Gas Land / V1981</v>
          </cell>
        </row>
        <row r="5126">
          <cell r="A5126" t="str">
            <v>DE Ohio / CGE - Gas Land / V1983</v>
          </cell>
        </row>
        <row r="5127">
          <cell r="A5127" t="str">
            <v>DE Ohio / CGE - Gas Land / V1986</v>
          </cell>
        </row>
        <row r="5128">
          <cell r="A5128" t="str">
            <v>DE Ohio / CGE - Gas Land / V1987</v>
          </cell>
        </row>
        <row r="5129">
          <cell r="A5129" t="str">
            <v>DE Ohio / CGE - Gas Land / V1991</v>
          </cell>
        </row>
        <row r="5130">
          <cell r="A5130" t="str">
            <v>DE Ohio / CGE - Gas Land / V1993</v>
          </cell>
        </row>
        <row r="5131">
          <cell r="A5131" t="str">
            <v>DE Ohio / CGE - Gas Land / V1994</v>
          </cell>
        </row>
        <row r="5132">
          <cell r="A5132" t="str">
            <v>DE Ohio / CGE - Gas Land / V1995</v>
          </cell>
        </row>
        <row r="5133">
          <cell r="A5133" t="str">
            <v>DE Ohio / CGE - Gas Land / V1998</v>
          </cell>
        </row>
        <row r="5134">
          <cell r="A5134" t="str">
            <v>DE Ohio / CGE - Gas Land / V2000</v>
          </cell>
        </row>
        <row r="5135">
          <cell r="A5135" t="str">
            <v>DE Ohio / CGE - Gas Land / V2001</v>
          </cell>
        </row>
        <row r="5136">
          <cell r="A5136" t="str">
            <v>DE Ohio / CGE - Gas Land / V2001 30%</v>
          </cell>
          <cell r="B5136">
            <v>0</v>
          </cell>
        </row>
        <row r="5137">
          <cell r="A5137" t="str">
            <v>DE Ohio / CGE - Gas Land / V2002</v>
          </cell>
          <cell r="B5137">
            <v>0</v>
          </cell>
        </row>
        <row r="5138">
          <cell r="A5138" t="str">
            <v>DE Ohio / CGE - Gas Land / V2002 30%</v>
          </cell>
          <cell r="B5138">
            <v>0</v>
          </cell>
        </row>
        <row r="5139">
          <cell r="A5139" t="str">
            <v>DE Ohio / CGE - Gas Land / V2003</v>
          </cell>
          <cell r="B5139">
            <v>0</v>
          </cell>
        </row>
        <row r="5140">
          <cell r="A5140" t="str">
            <v>DE Ohio / CGE - Gas Land / V2003 30%</v>
          </cell>
          <cell r="B5140">
            <v>0</v>
          </cell>
        </row>
        <row r="5141">
          <cell r="A5141" t="str">
            <v>DE Ohio / CGE - Gas Land / V2003 50%</v>
          </cell>
          <cell r="B5141">
            <v>0</v>
          </cell>
        </row>
        <row r="5142">
          <cell r="A5142" t="str">
            <v>DE Ohio / CGE - Gas Land / V2004</v>
          </cell>
          <cell r="B5142">
            <v>0</v>
          </cell>
        </row>
        <row r="5143">
          <cell r="A5143" t="str">
            <v>DE Ohio / CGE - Gas Land / V2005</v>
          </cell>
          <cell r="B5143">
            <v>0</v>
          </cell>
        </row>
        <row r="5144">
          <cell r="A5144" t="str">
            <v>DE Ohio / CGE - Gas Land / V2006</v>
          </cell>
          <cell r="B5144">
            <v>0</v>
          </cell>
        </row>
        <row r="5145">
          <cell r="A5145" t="str">
            <v>DE Ohio / CGE - Gas Land / V2007</v>
          </cell>
          <cell r="B5145">
            <v>0</v>
          </cell>
        </row>
        <row r="5146">
          <cell r="A5146" t="str">
            <v>DE Ohio / CGE - Gas Land / V2008</v>
          </cell>
          <cell r="B5146">
            <v>0</v>
          </cell>
        </row>
        <row r="5147">
          <cell r="A5147" t="str">
            <v>DE Ohio / CGE - Gas Land / V2009</v>
          </cell>
          <cell r="B5147">
            <v>0</v>
          </cell>
        </row>
        <row r="5148">
          <cell r="A5148" t="str">
            <v>DE Ohio / CGE - Gas Land / V2009 - Model</v>
          </cell>
          <cell r="B5148" t="str">
            <v>Zero</v>
          </cell>
        </row>
        <row r="5149">
          <cell r="A5149" t="str">
            <v>DE Ohio / CGE - Gas Land / V2010</v>
          </cell>
          <cell r="B5149">
            <v>0</v>
          </cell>
        </row>
        <row r="5150">
          <cell r="A5150" t="str">
            <v>DE Ohio / CGE - Gas Land / V2010 - Model</v>
          </cell>
          <cell r="B5150" t="str">
            <v>Zero</v>
          </cell>
        </row>
        <row r="5151">
          <cell r="A5151" t="str">
            <v>DE Ohio / CGE - Gas Land / V2011</v>
          </cell>
          <cell r="B5151">
            <v>0</v>
          </cell>
        </row>
        <row r="5152">
          <cell r="A5152" t="str">
            <v>DE Ohio / CGE - Gas Land / V2011 - Model</v>
          </cell>
          <cell r="B5152" t="str">
            <v>Zero</v>
          </cell>
        </row>
        <row r="5153">
          <cell r="A5153" t="str">
            <v>DE Ohio / CGE - Gas Land / V2012 - Model</v>
          </cell>
          <cell r="B5153" t="str">
            <v>Zero</v>
          </cell>
        </row>
        <row r="5154">
          <cell r="A5154" t="str">
            <v>DE Ohio / CGE - Gas Land / V2013 - Model</v>
          </cell>
          <cell r="B5154" t="str">
            <v>Zero</v>
          </cell>
        </row>
        <row r="5155">
          <cell r="A5155" t="str">
            <v>DE Ohio / CGE - Gas Land / V2014 - Model</v>
          </cell>
          <cell r="B5155" t="str">
            <v>Zero</v>
          </cell>
        </row>
        <row r="5156">
          <cell r="A5156" t="str">
            <v>DE Ohio / CGE - Gas Land / V2015 - Model</v>
          </cell>
          <cell r="B5156" t="str">
            <v>Zero</v>
          </cell>
        </row>
        <row r="5157">
          <cell r="A5157" t="str">
            <v>DE Ohio / CGE - Gas Land / V2016 - Model</v>
          </cell>
          <cell r="B5157" t="str">
            <v>Zero</v>
          </cell>
        </row>
        <row r="5158">
          <cell r="A5158" t="str">
            <v>DE Ohio / CGE - Gas Lsd Meters / V2017 - Model</v>
          </cell>
          <cell r="B5158">
            <v>0</v>
          </cell>
        </row>
        <row r="5159">
          <cell r="A5159" t="str">
            <v>DE Ohio / CGE - Gas Lsd Meters / V2018 - Model</v>
          </cell>
          <cell r="B5159">
            <v>0</v>
          </cell>
        </row>
        <row r="5160">
          <cell r="A5160" t="str">
            <v>DE Ohio / CGE - Gas Lsd Mtrs / Gas / V1999</v>
          </cell>
          <cell r="B5160">
            <v>0</v>
          </cell>
        </row>
        <row r="5161">
          <cell r="A5161" t="str">
            <v>DE Ohio / CGE - Gas Lsd Mtrs / Gas / V2000</v>
          </cell>
          <cell r="B5161">
            <v>0</v>
          </cell>
        </row>
        <row r="5162">
          <cell r="A5162" t="str">
            <v>DE Ohio / CGE - Gas Lsd Mtrs / Gas / V2001</v>
          </cell>
          <cell r="B5162">
            <v>0</v>
          </cell>
        </row>
        <row r="5163">
          <cell r="A5163" t="str">
            <v>DE Ohio / CGE - Gas Lsd Mtrs / Gas / V2001 30%</v>
          </cell>
          <cell r="B5163">
            <v>0</v>
          </cell>
        </row>
        <row r="5164">
          <cell r="A5164" t="str">
            <v>DE Ohio / CGE - Gas Lsd Mtrs / Gas / V2002</v>
          </cell>
          <cell r="B5164">
            <v>0</v>
          </cell>
        </row>
        <row r="5165">
          <cell r="A5165" t="str">
            <v>DE Ohio / CGE - Gas Lsd Mtrs / Gas / V2002 30%</v>
          </cell>
          <cell r="B5165">
            <v>0</v>
          </cell>
        </row>
        <row r="5166">
          <cell r="A5166" t="str">
            <v>DE Ohio / CGE - Gas Lsd Mtrs / Gas / V2003</v>
          </cell>
          <cell r="B5166">
            <v>0</v>
          </cell>
        </row>
        <row r="5167">
          <cell r="A5167" t="str">
            <v>DE Ohio / CGE - Gas Lsd Mtrs / Gas / V2003 30%</v>
          </cell>
          <cell r="B5167">
            <v>0</v>
          </cell>
        </row>
        <row r="5168">
          <cell r="A5168" t="str">
            <v>DE Ohio / CGE - Gas Lsd Mtrs / Gas / V2003 50%</v>
          </cell>
        </row>
        <row r="5169">
          <cell r="A5169" t="str">
            <v>DE Ohio / CGE - Gas Lsd Mtrs / Gas / V2004</v>
          </cell>
        </row>
        <row r="5170">
          <cell r="A5170" t="str">
            <v>DE Ohio / CGE - Gas Lsd Mtrs / Gas / V2004 30%</v>
          </cell>
        </row>
        <row r="5171">
          <cell r="A5171" t="str">
            <v>DE Ohio / CGE - Gas Lsd Mtrs / Gas / V2004 50%</v>
          </cell>
        </row>
        <row r="5172">
          <cell r="A5172" t="str">
            <v>DE Ohio / CGE - Gas Lsd Mtrs / Gas / V2005</v>
          </cell>
        </row>
        <row r="5173">
          <cell r="A5173" t="str">
            <v>DE Ohio / CGE - Gas Lsd Mtrs / Gas / V2005 30%</v>
          </cell>
        </row>
        <row r="5174">
          <cell r="A5174" t="str">
            <v>DE Ohio / CGE - Gas Lsd Mtrs / Gas / V2005 50%</v>
          </cell>
        </row>
        <row r="5175">
          <cell r="A5175" t="str">
            <v>DE Ohio / CGE - Gas Lsd Mtrs / Gas / V2006</v>
          </cell>
        </row>
        <row r="5176">
          <cell r="A5176" t="str">
            <v>DE Ohio / CGE - Gas Lsd Mtrs / Gas / V2007</v>
          </cell>
        </row>
        <row r="5177">
          <cell r="A5177" t="str">
            <v>DE Ohio / CGE - Gas Lsd Mtrs / Gas / V2008</v>
          </cell>
        </row>
        <row r="5178">
          <cell r="A5178" t="str">
            <v>DE Ohio / CGE - Gas Lsd Mtrs / Gas / V2009</v>
          </cell>
        </row>
        <row r="5179">
          <cell r="A5179" t="str">
            <v>DE Ohio / CGE - Gas Lsd Mtrs / Gas / V2010</v>
          </cell>
        </row>
        <row r="5180">
          <cell r="A5180" t="str">
            <v>DE Ohio / CGE - Gas Lsd Mtrs / Gas / V2011</v>
          </cell>
        </row>
        <row r="5181">
          <cell r="A5181" t="str">
            <v>DE Ohio / CGE - Gas Lsd Mtrs / V1999</v>
          </cell>
        </row>
        <row r="5182">
          <cell r="A5182" t="str">
            <v>DE Ohio / CGE - Gas Lsd Mtrs / V2000</v>
          </cell>
        </row>
        <row r="5183">
          <cell r="A5183" t="str">
            <v>DE Ohio / CGE - Gas Lsd Mtrs / V2001</v>
          </cell>
        </row>
        <row r="5184">
          <cell r="A5184" t="str">
            <v>DE Ohio / CGE - Gas Lsd Mtrs / V2001 30%</v>
          </cell>
        </row>
        <row r="5185">
          <cell r="A5185" t="str">
            <v>DE Ohio / CGE - Gas Lsd Mtrs / V2002</v>
          </cell>
        </row>
        <row r="5186">
          <cell r="A5186" t="str">
            <v>DE Ohio / CGE - Gas Lsd Mtrs / V2002 30%</v>
          </cell>
        </row>
        <row r="5187">
          <cell r="A5187" t="str">
            <v>DE Ohio / CGE - Gas Lsd Mtrs / V2003</v>
          </cell>
        </row>
        <row r="5188">
          <cell r="A5188" t="str">
            <v>DE Ohio / CGE - Gas Lsd Mtrs / V2003 30%</v>
          </cell>
        </row>
        <row r="5189">
          <cell r="A5189" t="str">
            <v>DE Ohio / CGE - Gas Lsd Mtrs / V2003 50%</v>
          </cell>
        </row>
        <row r="5190">
          <cell r="A5190" t="str">
            <v>DE Ohio / CGE - Gas Lsd Mtrs / V2004</v>
          </cell>
        </row>
        <row r="5191">
          <cell r="A5191" t="str">
            <v>DE Ohio / CGE - Gas Lsd Mtrs / V2004 30%</v>
          </cell>
        </row>
        <row r="5192">
          <cell r="A5192" t="str">
            <v>DE Ohio / CGE - Gas Lsd Mtrs / V2004 50%</v>
          </cell>
        </row>
        <row r="5193">
          <cell r="A5193" t="str">
            <v>DE Ohio / CGE - Gas Lsd Mtrs / V2005</v>
          </cell>
        </row>
        <row r="5194">
          <cell r="A5194" t="str">
            <v>DE Ohio / CGE - Gas Lsd Mtrs / V2005 30%</v>
          </cell>
        </row>
        <row r="5195">
          <cell r="A5195" t="str">
            <v>DE Ohio / CGE - Gas Lsd Mtrs / V2005 50%</v>
          </cell>
        </row>
        <row r="5196">
          <cell r="A5196" t="str">
            <v>DE Ohio / CGE - Gas Lsd Mtrs / V2006</v>
          </cell>
        </row>
        <row r="5197">
          <cell r="A5197" t="str">
            <v>DE Ohio / CGE - Gas Lsd Mtrs / V2007</v>
          </cell>
        </row>
        <row r="5198">
          <cell r="A5198" t="str">
            <v>DE Ohio / CGE - Gas Lsd Mtrs / V2008</v>
          </cell>
        </row>
        <row r="5199">
          <cell r="A5199" t="str">
            <v>DE Ohio / CGE - Gas Lsd Mtrs / V2009</v>
          </cell>
        </row>
        <row r="5200">
          <cell r="A5200" t="str">
            <v>DE Ohio / CGE - Gas Lsd Mtrs / V2009 - Model</v>
          </cell>
          <cell r="B5200" t="str">
            <v>Zero</v>
          </cell>
        </row>
        <row r="5201">
          <cell r="A5201" t="str">
            <v>DE Ohio / CGE - Gas Lsd Mtrs / V2010</v>
          </cell>
          <cell r="B5201">
            <v>0</v>
          </cell>
        </row>
        <row r="5202">
          <cell r="A5202" t="str">
            <v>DE Ohio / CGE - Gas Lsd Mtrs / V2010 - Model</v>
          </cell>
          <cell r="B5202" t="str">
            <v>Zero</v>
          </cell>
        </row>
        <row r="5203">
          <cell r="A5203" t="str">
            <v>DE Ohio / CGE - Gas Lsd Mtrs / V2011</v>
          </cell>
          <cell r="B5203">
            <v>0</v>
          </cell>
        </row>
        <row r="5204">
          <cell r="A5204" t="str">
            <v>DE Ohio / CGE - Gas Lsd Mtrs / V2011 - Model</v>
          </cell>
          <cell r="B5204" t="str">
            <v>Zero</v>
          </cell>
        </row>
        <row r="5205">
          <cell r="A5205" t="str">
            <v>DE Ohio / CGE - Gas Lsd Mtrs / V2012 - Model</v>
          </cell>
          <cell r="B5205" t="str">
            <v>Zero</v>
          </cell>
        </row>
        <row r="5206">
          <cell r="A5206" t="str">
            <v>DE Ohio / CGE - Gas Lsd Mtrs / V2013 - Model</v>
          </cell>
          <cell r="B5206" t="str">
            <v>Zero</v>
          </cell>
        </row>
        <row r="5207">
          <cell r="A5207" t="str">
            <v>DE Ohio / CGE - Gas Lsd Mtrs / V2014 - Model</v>
          </cell>
          <cell r="B5207" t="str">
            <v>Zero</v>
          </cell>
        </row>
        <row r="5208">
          <cell r="A5208" t="str">
            <v>DE Ohio / CGE - Gas Lsd Mtrs / V2015 - Model</v>
          </cell>
          <cell r="B5208" t="str">
            <v>Zero</v>
          </cell>
        </row>
        <row r="5209">
          <cell r="A5209" t="str">
            <v>DE Ohio / CGE - Gas Lsd Mtrs / V2016 - Model</v>
          </cell>
          <cell r="B5209" t="str">
            <v>Zero</v>
          </cell>
        </row>
        <row r="5210">
          <cell r="A5210" t="str">
            <v>DE Ohio / CGE - Gas Lsd Mtrs / V2017 - model</v>
          </cell>
          <cell r="B5210">
            <v>0</v>
          </cell>
        </row>
        <row r="5211">
          <cell r="A5211" t="str">
            <v>DE Ohio / CGE - Gas Lsd Mtrs / V2018 - model</v>
          </cell>
          <cell r="B5211">
            <v>0</v>
          </cell>
        </row>
        <row r="5212">
          <cell r="A5212" t="str">
            <v>DE Ohio / CGE - Gas Lsd Mtrs / V2019 - model</v>
          </cell>
          <cell r="B5212">
            <v>0</v>
          </cell>
        </row>
        <row r="5213">
          <cell r="A5213" t="str">
            <v>DE Ohio / CGE - Gas Software / Gas / V1998</v>
          </cell>
          <cell r="B5213">
            <v>0</v>
          </cell>
        </row>
        <row r="5214">
          <cell r="A5214" t="str">
            <v>DE Ohio / CGE - Gas Software / Gas / V1999</v>
          </cell>
          <cell r="B5214">
            <v>0</v>
          </cell>
        </row>
        <row r="5215">
          <cell r="A5215" t="str">
            <v>DE Ohio / CGE - Gas Software / Gas / V2000</v>
          </cell>
          <cell r="B5215">
            <v>0</v>
          </cell>
        </row>
        <row r="5216">
          <cell r="A5216" t="str">
            <v>DE Ohio / CGE - Gas Software / Gas / V2001</v>
          </cell>
        </row>
        <row r="5217">
          <cell r="A5217" t="str">
            <v>DE Ohio / CGE - Gas Software / Gas / V2001 30%</v>
          </cell>
        </row>
        <row r="5218">
          <cell r="A5218" t="str">
            <v>DE Ohio / CGE - Gas Software / Gas / V2002</v>
          </cell>
        </row>
        <row r="5219">
          <cell r="A5219" t="str">
            <v>DE Ohio / CGE - Gas Software / Gas / V2002 30%</v>
          </cell>
        </row>
        <row r="5220">
          <cell r="A5220" t="str">
            <v>DE Ohio / CGE - Gas Software / Gas / V2003</v>
          </cell>
        </row>
        <row r="5221">
          <cell r="A5221" t="str">
            <v>DE Ohio / CGE - Gas Software / Gas / V2003 30%</v>
          </cell>
        </row>
        <row r="5222">
          <cell r="A5222" t="str">
            <v>DE Ohio / CGE - Gas Software / Gas / V2003 50%</v>
          </cell>
        </row>
        <row r="5223">
          <cell r="A5223" t="str">
            <v>DE Ohio / CGE - Gas Software / Gas / V2004</v>
          </cell>
        </row>
        <row r="5224">
          <cell r="A5224" t="str">
            <v>DE Ohio / CGE - Gas Software / Gas / V2004 30%</v>
          </cell>
        </row>
        <row r="5225">
          <cell r="A5225" t="str">
            <v>DE Ohio / CGE - Gas Software / Gas / V2004 50%</v>
          </cell>
        </row>
        <row r="5226">
          <cell r="A5226" t="str">
            <v>DE Ohio / CGE - Gas Software / Gas / V2005</v>
          </cell>
        </row>
        <row r="5227">
          <cell r="A5227" t="str">
            <v>DE Ohio / CGE - Gas Software / Gas / V2005 30%</v>
          </cell>
        </row>
        <row r="5228">
          <cell r="A5228" t="str">
            <v>DE Ohio / CGE - Gas Software / Gas / V2005 50%</v>
          </cell>
        </row>
        <row r="5229">
          <cell r="A5229" t="str">
            <v>DE Ohio / CGE - Gas Software / Gas / V2006</v>
          </cell>
        </row>
        <row r="5230">
          <cell r="A5230" t="str">
            <v>DE Ohio / CGE - Gas Software / Gas / V2007</v>
          </cell>
        </row>
        <row r="5231">
          <cell r="A5231" t="str">
            <v>DE Ohio / CGE - Gas Software / Gas / V2008</v>
          </cell>
        </row>
        <row r="5232">
          <cell r="A5232" t="str">
            <v>DE Ohio / CGE - Gas Software / Gas / V2009</v>
          </cell>
        </row>
        <row r="5233">
          <cell r="A5233" t="str">
            <v>DE Ohio / CGE - Gas Software / Gas / V2010</v>
          </cell>
        </row>
        <row r="5234">
          <cell r="A5234" t="str">
            <v>DE Ohio / CGE - Gas Software / Gas / V2010 50%</v>
          </cell>
        </row>
        <row r="5235">
          <cell r="A5235" t="str">
            <v>DE Ohio / CGE - Gas Software / Gas / V2011</v>
          </cell>
        </row>
        <row r="5236">
          <cell r="A5236" t="str">
            <v>DE Ohio / CGE - Gas Software / Gas / V2011 100%</v>
          </cell>
        </row>
        <row r="5237">
          <cell r="A5237" t="str">
            <v>DE Ohio / CGE - Gas Software / Gas / V2011 50%</v>
          </cell>
        </row>
        <row r="5238">
          <cell r="A5238" t="str">
            <v>DE Ohio / CGE - Gas Software / V1998</v>
          </cell>
        </row>
        <row r="5239">
          <cell r="A5239" t="str">
            <v>DE Ohio / CGE - Gas Software / V1999</v>
          </cell>
        </row>
        <row r="5240">
          <cell r="A5240" t="str">
            <v>DE Ohio / CGE - Gas Software / V2000</v>
          </cell>
        </row>
        <row r="5241">
          <cell r="A5241" t="str">
            <v>DE Ohio / CGE - Gas Software / V2001</v>
          </cell>
        </row>
        <row r="5242">
          <cell r="A5242" t="str">
            <v>DE Ohio / CGE - Gas Software / V2001 30%</v>
          </cell>
        </row>
        <row r="5243">
          <cell r="A5243" t="str">
            <v>DE Ohio / CGE - Gas Software / V2002</v>
          </cell>
        </row>
        <row r="5244">
          <cell r="A5244" t="str">
            <v>DE Ohio / CGE - Gas Software / V2002 30%</v>
          </cell>
        </row>
        <row r="5245">
          <cell r="A5245" t="str">
            <v>DE Ohio / CGE - Gas Software / V2003</v>
          </cell>
        </row>
        <row r="5246">
          <cell r="A5246" t="str">
            <v>DE Ohio / CGE - Gas Software / V2003 30%</v>
          </cell>
        </row>
        <row r="5247">
          <cell r="A5247" t="str">
            <v>DE Ohio / CGE - Gas Software / V2003 50%</v>
          </cell>
        </row>
        <row r="5248">
          <cell r="A5248" t="str">
            <v>DE Ohio / CGE - Gas Software / V2004</v>
          </cell>
          <cell r="B5248">
            <v>0</v>
          </cell>
        </row>
        <row r="5249">
          <cell r="A5249" t="str">
            <v>DE Ohio / CGE - Gas Software / V2004 30%</v>
          </cell>
          <cell r="B5249">
            <v>0</v>
          </cell>
        </row>
        <row r="5250">
          <cell r="A5250" t="str">
            <v>DE Ohio / CGE - Gas Software / V2004 50%</v>
          </cell>
          <cell r="B5250">
            <v>0</v>
          </cell>
        </row>
        <row r="5251">
          <cell r="A5251" t="str">
            <v>DE Ohio / CGE - Gas Software / V2005</v>
          </cell>
          <cell r="B5251">
            <v>0</v>
          </cell>
        </row>
        <row r="5252">
          <cell r="A5252" t="str">
            <v>DE Ohio / CGE - Gas Software / V2005 30%</v>
          </cell>
          <cell r="B5252">
            <v>0</v>
          </cell>
        </row>
        <row r="5253">
          <cell r="A5253" t="str">
            <v>DE Ohio / CGE - Gas Software / V2005 50%</v>
          </cell>
          <cell r="B5253">
            <v>0</v>
          </cell>
        </row>
        <row r="5254">
          <cell r="A5254" t="str">
            <v>DE Ohio / CGE - Gas Software / V2006</v>
          </cell>
          <cell r="B5254">
            <v>0</v>
          </cell>
        </row>
        <row r="5255">
          <cell r="A5255" t="str">
            <v>DE Ohio / CGE - Gas Software / V2007</v>
          </cell>
          <cell r="B5255">
            <v>0</v>
          </cell>
        </row>
        <row r="5256">
          <cell r="A5256" t="str">
            <v>DE Ohio / CGE - Gas Software / V2008</v>
          </cell>
          <cell r="B5256">
            <v>0</v>
          </cell>
        </row>
        <row r="5257">
          <cell r="A5257" t="str">
            <v>DE Ohio / CGE - Gas Software / V2009</v>
          </cell>
          <cell r="B5257">
            <v>0</v>
          </cell>
        </row>
        <row r="5258">
          <cell r="A5258" t="str">
            <v>DE Ohio / CGE - Gas Software / V2009 - Model</v>
          </cell>
          <cell r="B5258" t="str">
            <v>Amort 36 Months</v>
          </cell>
        </row>
        <row r="5259">
          <cell r="A5259" t="str">
            <v>DE Ohio / CGE - Gas Software / V2010</v>
          </cell>
          <cell r="B5259">
            <v>0</v>
          </cell>
        </row>
        <row r="5260">
          <cell r="A5260" t="str">
            <v>DE Ohio / CGE - Gas Software / V2010 - Model</v>
          </cell>
          <cell r="B5260" t="str">
            <v>Amort 36 Months</v>
          </cell>
        </row>
        <row r="5261">
          <cell r="A5261" t="str">
            <v>DE Ohio / CGE - Gas Software / V2010 50%</v>
          </cell>
          <cell r="B5261">
            <v>0</v>
          </cell>
        </row>
        <row r="5262">
          <cell r="A5262" t="str">
            <v>DE Ohio / CGE - Gas Software / V2011</v>
          </cell>
          <cell r="B5262">
            <v>0</v>
          </cell>
        </row>
        <row r="5263">
          <cell r="A5263" t="str">
            <v>DE Ohio / CGE - Gas Software / V2011 - Model</v>
          </cell>
          <cell r="B5263" t="str">
            <v>Amort 36 Months</v>
          </cell>
        </row>
        <row r="5264">
          <cell r="A5264" t="str">
            <v>DE Ohio / CGE - Gas Software / V2011 100%</v>
          </cell>
          <cell r="B5264">
            <v>0</v>
          </cell>
        </row>
        <row r="5265">
          <cell r="A5265" t="str">
            <v>DE Ohio / CGE - Gas Software / V2011 50%</v>
          </cell>
          <cell r="B5265">
            <v>0</v>
          </cell>
        </row>
        <row r="5266">
          <cell r="A5266" t="str">
            <v>DE Ohio / CGE - Gas Software / V2012 - Model</v>
          </cell>
          <cell r="B5266" t="str">
            <v>Amort 36 Months</v>
          </cell>
        </row>
        <row r="5267">
          <cell r="A5267" t="str">
            <v>DE Ohio / CGE - Gas Software / V2013 - Model</v>
          </cell>
          <cell r="B5267" t="str">
            <v>Amort 36 Months</v>
          </cell>
        </row>
        <row r="5268">
          <cell r="A5268" t="str">
            <v>DE Ohio / CGE - Gas Software / V2014 - Model</v>
          </cell>
          <cell r="B5268" t="str">
            <v>Amort 36 Months</v>
          </cell>
        </row>
        <row r="5269">
          <cell r="A5269" t="str">
            <v>DE Ohio / CGE - Gas Software / V2015 - Model</v>
          </cell>
          <cell r="B5269" t="str">
            <v>Amort 36 Months</v>
          </cell>
        </row>
        <row r="5270">
          <cell r="A5270" t="str">
            <v>DE Ohio / CGE - Gas Software / V2016 - Model</v>
          </cell>
          <cell r="B5270" t="str">
            <v>Amort 36 Months</v>
          </cell>
        </row>
        <row r="5271">
          <cell r="A5271" t="str">
            <v>DE Ohio / CGE - Gas Software / V2017 - Model</v>
          </cell>
          <cell r="B5271" t="str">
            <v>Amort 36 Months</v>
          </cell>
        </row>
        <row r="5272">
          <cell r="A5272" t="str">
            <v>DE Ohio / CGE - Gas Software / V2018 - Model</v>
          </cell>
          <cell r="B5272" t="str">
            <v>Amort 36 Months</v>
          </cell>
        </row>
        <row r="5273">
          <cell r="A5273" t="str">
            <v>DE Ohio / CGE - Gas Software / v2019 - model</v>
          </cell>
          <cell r="B5273" t="str">
            <v>Amort 36 Months</v>
          </cell>
        </row>
        <row r="5274">
          <cell r="A5274" t="str">
            <v>DE Ohio / CGE - Gas Structures / Gas / V1953</v>
          </cell>
          <cell r="B5274">
            <v>0</v>
          </cell>
        </row>
        <row r="5275">
          <cell r="A5275" t="str">
            <v>DE Ohio / CGE - Gas Structures / Gas / V1956</v>
          </cell>
          <cell r="B5275">
            <v>0</v>
          </cell>
        </row>
        <row r="5276">
          <cell r="A5276" t="str">
            <v>DE Ohio / CGE - Gas Structures / Gas / V1958</v>
          </cell>
          <cell r="B5276">
            <v>0</v>
          </cell>
        </row>
        <row r="5277">
          <cell r="A5277" t="str">
            <v>DE Ohio / CGE - Gas Structures / Gas / V1964</v>
          </cell>
          <cell r="B5277">
            <v>0</v>
          </cell>
        </row>
        <row r="5278">
          <cell r="A5278" t="str">
            <v>DE Ohio / CGE - Gas Structures / Gas / V1966</v>
          </cell>
          <cell r="B5278">
            <v>0</v>
          </cell>
        </row>
        <row r="5279">
          <cell r="A5279" t="str">
            <v>DE Ohio / CGE - Gas Structures / Gas / V1969</v>
          </cell>
          <cell r="B5279">
            <v>0</v>
          </cell>
        </row>
        <row r="5280">
          <cell r="A5280" t="str">
            <v>DE Ohio / CGE - Gas Structures / Gas / V1972</v>
          </cell>
        </row>
        <row r="5281">
          <cell r="A5281" t="str">
            <v>DE Ohio / CGE - Gas Structures / Gas / V1974</v>
          </cell>
        </row>
        <row r="5282">
          <cell r="A5282" t="str">
            <v>DE Ohio / CGE - Gas Structures / Gas / V1975</v>
          </cell>
        </row>
        <row r="5283">
          <cell r="A5283" t="str">
            <v>DE Ohio / CGE - Gas Structures / Gas / V1976</v>
          </cell>
        </row>
        <row r="5284">
          <cell r="A5284" t="str">
            <v>DE Ohio / CGE - Gas Structures / Gas / V1980</v>
          </cell>
        </row>
        <row r="5285">
          <cell r="A5285" t="str">
            <v>DE Ohio / CGE - Gas Structures / Gas / V1988</v>
          </cell>
        </row>
        <row r="5286">
          <cell r="A5286" t="str">
            <v>DE Ohio / CGE - Gas Structures / Gas / V1989</v>
          </cell>
        </row>
        <row r="5287">
          <cell r="A5287" t="str">
            <v>DE Ohio / CGE - Gas Structures / Gas / V1990</v>
          </cell>
        </row>
        <row r="5288">
          <cell r="A5288" t="str">
            <v>DE Ohio / CGE - Gas Structures / Gas / V1991</v>
          </cell>
        </row>
        <row r="5289">
          <cell r="A5289" t="str">
            <v>DE Ohio / CGE - Gas Structures / Gas / V1992</v>
          </cell>
        </row>
        <row r="5290">
          <cell r="A5290" t="str">
            <v>DE Ohio / CGE - Gas Structures / Gas / V1993</v>
          </cell>
        </row>
        <row r="5291">
          <cell r="A5291" t="str">
            <v>DE Ohio / CGE - Gas Structures / Gas / V1994</v>
          </cell>
        </row>
        <row r="5292">
          <cell r="A5292" t="str">
            <v>DE Ohio / CGE - Gas Structures / Gas / V1995</v>
          </cell>
        </row>
        <row r="5293">
          <cell r="A5293" t="str">
            <v>DE Ohio / CGE - Gas Structures / Gas / V1997</v>
          </cell>
        </row>
        <row r="5294">
          <cell r="A5294" t="str">
            <v>DE Ohio / CGE - Gas Structures / Gas / V1998</v>
          </cell>
        </row>
        <row r="5295">
          <cell r="A5295" t="str">
            <v>DE Ohio / CGE - Gas Structures / Gas / V1999</v>
          </cell>
        </row>
        <row r="5296">
          <cell r="A5296" t="str">
            <v>DE Ohio / CGE - Gas Structures / Gas / V2000</v>
          </cell>
        </row>
        <row r="5297">
          <cell r="A5297" t="str">
            <v>DE Ohio / CGE - Gas Structures / Gas / V2001</v>
          </cell>
        </row>
        <row r="5298">
          <cell r="A5298" t="str">
            <v>DE Ohio / CGE - Gas Structures / Gas / V2001 30%</v>
          </cell>
        </row>
        <row r="5299">
          <cell r="A5299" t="str">
            <v>DE Ohio / CGE - Gas Structures / Gas / V2002</v>
          </cell>
        </row>
        <row r="5300">
          <cell r="A5300" t="str">
            <v>DE Ohio / CGE - Gas Structures / Gas / V2003</v>
          </cell>
        </row>
        <row r="5301">
          <cell r="A5301" t="str">
            <v>DE Ohio / CGE - Gas Structures / Gas / V2004</v>
          </cell>
        </row>
        <row r="5302">
          <cell r="A5302" t="str">
            <v>DE Ohio / CGE - Gas Structures / Gas / V2005</v>
          </cell>
        </row>
        <row r="5303">
          <cell r="A5303" t="str">
            <v>DE Ohio / CGE - Gas Structures / Gas / V2006</v>
          </cell>
        </row>
        <row r="5304">
          <cell r="A5304" t="str">
            <v>DE Ohio / CGE - Gas Structures / Gas / V2007</v>
          </cell>
        </row>
        <row r="5305">
          <cell r="A5305" t="str">
            <v>DE Ohio / CGE - Gas Structures / Gas / V2008</v>
          </cell>
        </row>
        <row r="5306">
          <cell r="A5306" t="str">
            <v>DE Ohio / CGE - Gas Structures / Gas / V2009</v>
          </cell>
        </row>
        <row r="5307">
          <cell r="A5307" t="str">
            <v>DE Ohio / CGE - Gas Structures / Gas / V2010</v>
          </cell>
        </row>
        <row r="5308">
          <cell r="A5308" t="str">
            <v>DE Ohio / CGE - Gas Structures / Gas / V2011</v>
          </cell>
        </row>
        <row r="5309">
          <cell r="A5309" t="str">
            <v>DE Ohio / CGE - Gas Structures / V1953</v>
          </cell>
        </row>
        <row r="5310">
          <cell r="A5310" t="str">
            <v>DE Ohio / CGE - Gas Structures / V1956</v>
          </cell>
        </row>
        <row r="5311">
          <cell r="A5311" t="str">
            <v>DE Ohio / CGE - Gas Structures / V1958</v>
          </cell>
        </row>
        <row r="5312">
          <cell r="A5312" t="str">
            <v>DE Ohio / CGE - Gas Structures / V1964</v>
          </cell>
        </row>
        <row r="5313">
          <cell r="A5313" t="str">
            <v>DE Ohio / CGE - Gas Structures / V1966</v>
          </cell>
        </row>
        <row r="5314">
          <cell r="A5314" t="str">
            <v>DE Ohio / CGE - Gas Structures / V1969</v>
          </cell>
        </row>
        <row r="5315">
          <cell r="A5315" t="str">
            <v>DE Ohio / CGE - Gas Structures / V1972</v>
          </cell>
        </row>
        <row r="5316">
          <cell r="A5316" t="str">
            <v>DE Ohio / CGE - Gas Structures / V1974</v>
          </cell>
        </row>
        <row r="5317">
          <cell r="A5317" t="str">
            <v>DE Ohio / CGE - Gas Structures / V1975</v>
          </cell>
        </row>
        <row r="5318">
          <cell r="A5318" t="str">
            <v>DE Ohio / CGE - Gas Structures / V1976</v>
          </cell>
        </row>
        <row r="5319">
          <cell r="A5319" t="str">
            <v>DE Ohio / CGE - Gas Structures / V1980</v>
          </cell>
        </row>
        <row r="5320">
          <cell r="A5320" t="str">
            <v>DE Ohio / CGE - Gas Structures / V1988</v>
          </cell>
        </row>
        <row r="5321">
          <cell r="A5321" t="str">
            <v>DE Ohio / CGE - Gas Structures / V1989</v>
          </cell>
        </row>
        <row r="5322">
          <cell r="A5322" t="str">
            <v>DE Ohio / CGE - Gas Structures / V1990</v>
          </cell>
        </row>
        <row r="5323">
          <cell r="A5323" t="str">
            <v>DE Ohio / CGE - Gas Structures / V1991</v>
          </cell>
        </row>
        <row r="5324">
          <cell r="A5324" t="str">
            <v>DE Ohio / CGE - Gas Structures / V1992</v>
          </cell>
        </row>
        <row r="5325">
          <cell r="A5325" t="str">
            <v>DE Ohio / CGE - Gas Structures / V1993</v>
          </cell>
        </row>
        <row r="5326">
          <cell r="A5326" t="str">
            <v>DE Ohio / CGE - Gas Structures / V1994</v>
          </cell>
        </row>
        <row r="5327">
          <cell r="A5327" t="str">
            <v>DE Ohio / CGE - Gas Structures / V1995</v>
          </cell>
        </row>
        <row r="5328">
          <cell r="A5328" t="str">
            <v>DE Ohio / CGE - Gas Structures / V1997</v>
          </cell>
          <cell r="B5328">
            <v>0</v>
          </cell>
        </row>
        <row r="5329">
          <cell r="A5329" t="str">
            <v>DE Ohio / CGE - Gas Structures / V1998</v>
          </cell>
          <cell r="B5329">
            <v>0</v>
          </cell>
        </row>
        <row r="5330">
          <cell r="A5330" t="str">
            <v>DE Ohio / CGE - Gas Structures / V1999</v>
          </cell>
          <cell r="B5330">
            <v>0</v>
          </cell>
        </row>
        <row r="5331">
          <cell r="A5331" t="str">
            <v>DE Ohio / CGE - Gas Structures / V2000</v>
          </cell>
          <cell r="B5331">
            <v>0</v>
          </cell>
        </row>
        <row r="5332">
          <cell r="A5332" t="str">
            <v>DE Ohio / CGE - Gas Structures / V2001</v>
          </cell>
          <cell r="B5332">
            <v>0</v>
          </cell>
        </row>
        <row r="5333">
          <cell r="A5333" t="str">
            <v>DE Ohio / CGE - Gas Structures / V2001 30%</v>
          </cell>
          <cell r="B5333">
            <v>0</v>
          </cell>
        </row>
        <row r="5334">
          <cell r="A5334" t="str">
            <v>DE Ohio / CGE - Gas Structures / V2002</v>
          </cell>
          <cell r="B5334">
            <v>0</v>
          </cell>
        </row>
        <row r="5335">
          <cell r="A5335" t="str">
            <v>DE Ohio / CGE - Gas Structures / V2003</v>
          </cell>
          <cell r="B5335">
            <v>0</v>
          </cell>
        </row>
        <row r="5336">
          <cell r="A5336" t="str">
            <v>DE Ohio / CGE - Gas Structures / V2004</v>
          </cell>
          <cell r="B5336">
            <v>0</v>
          </cell>
        </row>
        <row r="5337">
          <cell r="A5337" t="str">
            <v>DE Ohio / CGE - Gas Structures / V2005</v>
          </cell>
          <cell r="B5337">
            <v>0</v>
          </cell>
        </row>
        <row r="5338">
          <cell r="A5338" t="str">
            <v>DE Ohio / CGE - Gas Structures / V2006</v>
          </cell>
          <cell r="B5338">
            <v>0</v>
          </cell>
        </row>
        <row r="5339">
          <cell r="A5339" t="str">
            <v>DE Ohio / CGE - Gas Structures / V2007</v>
          </cell>
          <cell r="B5339">
            <v>0</v>
          </cell>
        </row>
        <row r="5340">
          <cell r="A5340" t="str">
            <v>DE Ohio / CGE - Gas Structures / V2008</v>
          </cell>
          <cell r="B5340">
            <v>0</v>
          </cell>
        </row>
        <row r="5341">
          <cell r="A5341" t="str">
            <v>DE Ohio / CGE - Gas Structures / V2009</v>
          </cell>
          <cell r="B5341">
            <v>0</v>
          </cell>
        </row>
        <row r="5342">
          <cell r="A5342" t="str">
            <v>DE Ohio / CGE - Gas Structures / V2009 - Model</v>
          </cell>
          <cell r="B5342" t="str">
            <v>SL Mid-month 39 Yrs</v>
          </cell>
        </row>
        <row r="5343">
          <cell r="A5343" t="str">
            <v>DE Ohio / CGE - Gas Structures / V2010</v>
          </cell>
          <cell r="B5343">
            <v>0</v>
          </cell>
        </row>
        <row r="5344">
          <cell r="A5344" t="str">
            <v>DE Ohio / CGE - Gas Structures / V2010 - Model</v>
          </cell>
          <cell r="B5344" t="str">
            <v>SL Mid-month 39 Yrs</v>
          </cell>
        </row>
        <row r="5345">
          <cell r="A5345" t="str">
            <v>DE Ohio / CGE - Gas Structures / V2011</v>
          </cell>
          <cell r="B5345">
            <v>0</v>
          </cell>
        </row>
        <row r="5346">
          <cell r="A5346" t="str">
            <v>DE Ohio / CGE - Gas Structures / V2011 - Model</v>
          </cell>
          <cell r="B5346" t="str">
            <v>SL Mid-month 39 Yrs</v>
          </cell>
        </row>
        <row r="5347">
          <cell r="A5347" t="str">
            <v>DE Ohio / CGE - Gas Structures / V2012 - Model</v>
          </cell>
          <cell r="B5347" t="str">
            <v>SL Mid-month 39 Yrs</v>
          </cell>
        </row>
        <row r="5348">
          <cell r="A5348" t="str">
            <v>DE Ohio / CGE - Gas Structures / V2013 - Model</v>
          </cell>
          <cell r="B5348" t="str">
            <v>SL Mid-month 39 Yrs</v>
          </cell>
        </row>
        <row r="5349">
          <cell r="A5349" t="str">
            <v>DE Ohio / CGE - Gas Structures / V2014 - Model</v>
          </cell>
          <cell r="B5349" t="str">
            <v>SL Mid-month 39 Yrs</v>
          </cell>
        </row>
        <row r="5350">
          <cell r="A5350" t="str">
            <v>DE Ohio / CGE - Gas Structures / V2015 - Model</v>
          </cell>
          <cell r="B5350" t="str">
            <v>SL Mid-month 39 Yrs</v>
          </cell>
        </row>
        <row r="5351">
          <cell r="A5351" t="str">
            <v>DE Ohio / CGE - Gas Structures / V2016 - Model</v>
          </cell>
          <cell r="B5351" t="str">
            <v>SL Mid-month 39 Yrs</v>
          </cell>
        </row>
        <row r="5352">
          <cell r="A5352" t="str">
            <v>DE Ohio / CGE - Gas Structures / V2017 - Model</v>
          </cell>
          <cell r="B5352" t="str">
            <v>SL Mid-month 39 Yrs</v>
          </cell>
        </row>
        <row r="5353">
          <cell r="A5353" t="str">
            <v>DE Ohio / CGE - Gas Structures / V2018 - Model</v>
          </cell>
          <cell r="B5353" t="str">
            <v>SL Mid-month 39 Yrs</v>
          </cell>
        </row>
        <row r="5354">
          <cell r="A5354" t="str">
            <v>DE Ohio / CGE - Gas Structures / v2019 - model</v>
          </cell>
          <cell r="B5354" t="str">
            <v>SL Mid-month 39 Yrs</v>
          </cell>
        </row>
        <row r="5355">
          <cell r="A5355" t="str">
            <v>DE Ohio / CGE - Gas UoF Mtrs / Gas / V2008</v>
          </cell>
          <cell r="B5355">
            <v>0</v>
          </cell>
        </row>
        <row r="5356">
          <cell r="A5356" t="str">
            <v>DE Ohio / CGE - Gas UoF Mtrs / Gas / V2008 50%</v>
          </cell>
          <cell r="B5356">
            <v>0</v>
          </cell>
        </row>
        <row r="5357">
          <cell r="A5357" t="str">
            <v>DE Ohio / CGE - Gas UoF Mtrs / Gas / V2009</v>
          </cell>
          <cell r="B5357">
            <v>0</v>
          </cell>
        </row>
        <row r="5358">
          <cell r="A5358" t="str">
            <v>DE Ohio / CGE - Gas UoF Mtrs / Gas / V2009 50%</v>
          </cell>
          <cell r="B5358">
            <v>0</v>
          </cell>
        </row>
        <row r="5359">
          <cell r="A5359" t="str">
            <v>DE Ohio / CGE - Gas UoF Mtrs / Gas / V2010</v>
          </cell>
          <cell r="B5359">
            <v>0</v>
          </cell>
        </row>
        <row r="5360">
          <cell r="A5360" t="str">
            <v>DE Ohio / CGE - Gas UoF Mtrs / Gas / V2010 100%</v>
          </cell>
          <cell r="B5360">
            <v>0</v>
          </cell>
        </row>
        <row r="5361">
          <cell r="A5361" t="str">
            <v>DE Ohio / CGE - Gas UoF Mtrs / Gas / V2010 50%</v>
          </cell>
          <cell r="B5361">
            <v>0</v>
          </cell>
        </row>
        <row r="5362">
          <cell r="A5362" t="str">
            <v>DE Ohio / CGE - Gas UoF Mtrs / Gas / V2011</v>
          </cell>
          <cell r="B5362">
            <v>0</v>
          </cell>
        </row>
        <row r="5363">
          <cell r="A5363" t="str">
            <v>DE Ohio / CGE - Gas UoF Mtrs / Gas / V2011 100%</v>
          </cell>
          <cell r="B5363">
            <v>0</v>
          </cell>
        </row>
        <row r="5364">
          <cell r="A5364" t="str">
            <v>DE Ohio / CGE - Gas UoF Mtrs / V2008</v>
          </cell>
          <cell r="B5364">
            <v>0</v>
          </cell>
        </row>
        <row r="5365">
          <cell r="A5365" t="str">
            <v>DE Ohio / CGE - Gas UoF Mtrs / V2008 50%</v>
          </cell>
          <cell r="B5365">
            <v>0</v>
          </cell>
        </row>
        <row r="5366">
          <cell r="A5366" t="str">
            <v>DE Ohio / CGE - Gas UoF Mtrs / V2009</v>
          </cell>
          <cell r="B5366">
            <v>0</v>
          </cell>
        </row>
        <row r="5367">
          <cell r="A5367" t="str">
            <v>DE Ohio / CGE - Gas UoF Mtrs / V2009 - Model</v>
          </cell>
          <cell r="B5367" t="str">
            <v>MACRS 15</v>
          </cell>
        </row>
        <row r="5368">
          <cell r="A5368" t="str">
            <v>DE Ohio / CGE - Gas UoF Mtrs / V2009 50%</v>
          </cell>
          <cell r="B5368">
            <v>0</v>
          </cell>
        </row>
        <row r="5369">
          <cell r="A5369" t="str">
            <v>DE Ohio / CGE - Gas UoF Mtrs / V2010</v>
          </cell>
          <cell r="B5369">
            <v>0</v>
          </cell>
        </row>
        <row r="5370">
          <cell r="A5370" t="str">
            <v>DE Ohio / CGE - Gas UoF Mtrs / V2010 - Model</v>
          </cell>
          <cell r="B5370" t="str">
            <v>MACRS 15</v>
          </cell>
        </row>
        <row r="5371">
          <cell r="A5371" t="str">
            <v>DE Ohio / CGE - Gas UoF Mtrs / V2010 100%</v>
          </cell>
          <cell r="B5371">
            <v>0</v>
          </cell>
        </row>
        <row r="5372">
          <cell r="A5372" t="str">
            <v>DE Ohio / CGE - Gas UoF Mtrs / V2010 50%</v>
          </cell>
          <cell r="B5372">
            <v>0</v>
          </cell>
        </row>
        <row r="5373">
          <cell r="A5373" t="str">
            <v>DE Ohio / CGE - Gas UoF Mtrs / V2011</v>
          </cell>
          <cell r="B5373">
            <v>0</v>
          </cell>
        </row>
        <row r="5374">
          <cell r="A5374" t="str">
            <v>DE Ohio / CGE - Gas UoF Mtrs / V2011 - Model</v>
          </cell>
          <cell r="B5374" t="str">
            <v>MACRS 20</v>
          </cell>
        </row>
        <row r="5375">
          <cell r="A5375" t="str">
            <v>DE Ohio / CGE - Gas UoF Mtrs / V2011 100%</v>
          </cell>
          <cell r="B5375">
            <v>0</v>
          </cell>
        </row>
        <row r="5376">
          <cell r="A5376" t="str">
            <v>DE Ohio / CGE - Gas UoF Mtrs / V2012 - Model</v>
          </cell>
          <cell r="B5376" t="str">
            <v>MACRS 20</v>
          </cell>
        </row>
        <row r="5377">
          <cell r="A5377" t="str">
            <v>DE Ohio / CGE - Gas UoF Mtrs / V2013 - Model</v>
          </cell>
          <cell r="B5377" t="str">
            <v>MACRS 20</v>
          </cell>
        </row>
        <row r="5378">
          <cell r="A5378" t="str">
            <v>DE Ohio / CGE - Gas UoF Mtrs / V2014 - Model</v>
          </cell>
          <cell r="B5378" t="str">
            <v>MACRS 20</v>
          </cell>
        </row>
        <row r="5379">
          <cell r="A5379" t="str">
            <v>DE Ohio / CGE - Gas UoF Mtrs / V2015 - Model</v>
          </cell>
          <cell r="B5379" t="str">
            <v>MACRS 20</v>
          </cell>
        </row>
        <row r="5380">
          <cell r="A5380" t="str">
            <v>DE Ohio / CGE - Gas UoF Mtrs / V2016 - Model</v>
          </cell>
          <cell r="B5380" t="str">
            <v>MACRS 20</v>
          </cell>
        </row>
        <row r="5381">
          <cell r="A5381" t="str">
            <v>DE Ohio / CGE - Gas UoF Mtrs / V2017 - model</v>
          </cell>
          <cell r="B5381">
            <v>0</v>
          </cell>
        </row>
        <row r="5382">
          <cell r="A5382" t="str">
            <v>DE Ohio / CGE - Gas UoF Mtrs / V2018 - model</v>
          </cell>
          <cell r="B5382">
            <v>0</v>
          </cell>
        </row>
        <row r="5383">
          <cell r="A5383" t="str">
            <v>DE Ohio / CGE - Gas UoF Mtrs / V2019 - model</v>
          </cell>
          <cell r="B5383">
            <v>0</v>
          </cell>
        </row>
        <row r="5384">
          <cell r="A5384" t="str">
            <v>DE Ohio / CGE - Miami Fort 5&amp;6 / Production / V1953</v>
          </cell>
          <cell r="B5384">
            <v>0</v>
          </cell>
        </row>
        <row r="5385">
          <cell r="A5385" t="str">
            <v>DE Ohio / CGE - Miami Fort 5&amp;6 / Production / V1954</v>
          </cell>
          <cell r="B5385">
            <v>0</v>
          </cell>
        </row>
        <row r="5386">
          <cell r="A5386" t="str">
            <v>DE Ohio / CGE - Miami Fort 5&amp;6 / Production / V1955</v>
          </cell>
          <cell r="B5386">
            <v>0</v>
          </cell>
        </row>
        <row r="5387">
          <cell r="A5387" t="str">
            <v>DE Ohio / CGE - Miami Fort 5&amp;6 / Production / V1956</v>
          </cell>
          <cell r="B5387">
            <v>0</v>
          </cell>
        </row>
        <row r="5388">
          <cell r="A5388" t="str">
            <v>DE Ohio / CGE - Miami Fort 5&amp;6 / Production / V1957</v>
          </cell>
          <cell r="B5388">
            <v>0</v>
          </cell>
        </row>
        <row r="5389">
          <cell r="A5389" t="str">
            <v>DE Ohio / CGE - Miami Fort 5&amp;6 / Production / V1958</v>
          </cell>
          <cell r="B5389">
            <v>0</v>
          </cell>
        </row>
        <row r="5390">
          <cell r="A5390" t="str">
            <v>DE Ohio / CGE - Miami Fort 5&amp;6 / Production / V1959</v>
          </cell>
          <cell r="B5390">
            <v>0</v>
          </cell>
        </row>
        <row r="5391">
          <cell r="A5391" t="str">
            <v>DE Ohio / CGE - Miami Fort 5&amp;6 / Production / V1960</v>
          </cell>
          <cell r="B5391">
            <v>0</v>
          </cell>
        </row>
        <row r="5392">
          <cell r="A5392" t="str">
            <v>DE Ohio / CGE - Miami Fort 5&amp;6 / Production / V1961</v>
          </cell>
        </row>
        <row r="5393">
          <cell r="A5393" t="str">
            <v>DE Ohio / CGE - Miami Fort 5&amp;6 / Production / V1962</v>
          </cell>
        </row>
        <row r="5394">
          <cell r="A5394" t="str">
            <v>DE Ohio / CGE - Miami Fort 5&amp;6 / Production / V1963</v>
          </cell>
        </row>
        <row r="5395">
          <cell r="A5395" t="str">
            <v>DE Ohio / CGE - Miami Fort 5&amp;6 / Production / V1964</v>
          </cell>
        </row>
        <row r="5396">
          <cell r="A5396" t="str">
            <v>DE Ohio / CGE - Miami Fort 5&amp;6 / Production / V1965</v>
          </cell>
        </row>
        <row r="5397">
          <cell r="A5397" t="str">
            <v>DE Ohio / CGE - Miami Fort 5&amp;6 / Production / V1966</v>
          </cell>
        </row>
        <row r="5398">
          <cell r="A5398" t="str">
            <v>DE Ohio / CGE - Miami Fort 5&amp;6 / Production / V1967</v>
          </cell>
        </row>
        <row r="5399">
          <cell r="A5399" t="str">
            <v>DE Ohio / CGE - Miami Fort 5&amp;6 / Production / V1968</v>
          </cell>
        </row>
        <row r="5400">
          <cell r="A5400" t="str">
            <v>DE Ohio / CGE - Miami Fort 5&amp;6 / Production / V1969</v>
          </cell>
        </row>
        <row r="5401">
          <cell r="A5401" t="str">
            <v>DE Ohio / CGE - Miami Fort 5&amp;6 / Production / V1970</v>
          </cell>
        </row>
        <row r="5402">
          <cell r="A5402" t="str">
            <v>DE Ohio / CGE - Miami Fort 5&amp;6 / Production / V1971</v>
          </cell>
        </row>
        <row r="5403">
          <cell r="A5403" t="str">
            <v>DE Ohio / CGE - Miami Fort 5&amp;6 / Production / V1972</v>
          </cell>
        </row>
        <row r="5404">
          <cell r="A5404" t="str">
            <v>DE Ohio / CGE - Miami Fort 5&amp;6 / Production / V1973</v>
          </cell>
        </row>
        <row r="5405">
          <cell r="A5405" t="str">
            <v>DE Ohio / CGE - Miami Fort 5&amp;6 / Production / V1974</v>
          </cell>
        </row>
        <row r="5406">
          <cell r="A5406" t="str">
            <v>DE Ohio / CGE - Miami Fort 5&amp;6 / Production / V1975</v>
          </cell>
        </row>
        <row r="5407">
          <cell r="A5407" t="str">
            <v>DE Ohio / CGE - Miami Fort 5&amp;6 / Production / V1976</v>
          </cell>
        </row>
        <row r="5408">
          <cell r="A5408" t="str">
            <v>DE Ohio / CGE - Miami Fort 5&amp;6 / Production / V1977</v>
          </cell>
        </row>
        <row r="5409">
          <cell r="A5409" t="str">
            <v>DE Ohio / CGE - Miami Fort 5&amp;6 / Production / V1978</v>
          </cell>
        </row>
        <row r="5410">
          <cell r="A5410" t="str">
            <v>DE Ohio / CGE - Miami Fort 5&amp;6 / Production / V1979</v>
          </cell>
        </row>
        <row r="5411">
          <cell r="A5411" t="str">
            <v>DE Ohio / CGE - Miami Fort 5&amp;6 / Production / V1980</v>
          </cell>
        </row>
        <row r="5412">
          <cell r="A5412" t="str">
            <v>DE Ohio / CGE - Miami Fort 5&amp;6 / Production / V1981</v>
          </cell>
        </row>
        <row r="5413">
          <cell r="A5413" t="str">
            <v>DE Ohio / CGE - Miami Fort 5&amp;6 / Production / V1982</v>
          </cell>
        </row>
        <row r="5414">
          <cell r="A5414" t="str">
            <v>DE Ohio / CGE - Miami Fort 5&amp;6 / Production / V1983</v>
          </cell>
        </row>
        <row r="5415">
          <cell r="A5415" t="str">
            <v>DE Ohio / CGE - Miami Fort 5&amp;6 / Production / V1984</v>
          </cell>
        </row>
        <row r="5416">
          <cell r="A5416" t="str">
            <v>DE Ohio / CGE - Miami Fort 5&amp;6 / Production / V1985</v>
          </cell>
        </row>
        <row r="5417">
          <cell r="A5417" t="str">
            <v>DE Ohio / CGE - Miami Fort 5&amp;6 / Production / V1986</v>
          </cell>
        </row>
        <row r="5418">
          <cell r="A5418" t="str">
            <v>DE Ohio / CGE - Miami Fort 5&amp;6 / Production / V1987</v>
          </cell>
        </row>
        <row r="5419">
          <cell r="A5419" t="str">
            <v>DE Ohio / CGE - Miami Fort 5&amp;6 / Production / V1988</v>
          </cell>
        </row>
        <row r="5420">
          <cell r="A5420" t="str">
            <v>DE Ohio / CGE - Miami Fort 5&amp;6 / Production / V1989</v>
          </cell>
        </row>
        <row r="5421">
          <cell r="A5421" t="str">
            <v>DE Ohio / CGE - Miami Fort 5&amp;6 / Production / V1990</v>
          </cell>
        </row>
        <row r="5422">
          <cell r="A5422" t="str">
            <v>DE Ohio / CGE - Miami Fort 5&amp;6 / Production / V1991</v>
          </cell>
        </row>
        <row r="5423">
          <cell r="A5423" t="str">
            <v>DE Ohio / CGE - Miami Fort 5&amp;6 / Production / V1992</v>
          </cell>
        </row>
        <row r="5424">
          <cell r="A5424" t="str">
            <v>DE Ohio / CGE - Miami Fort 5&amp;6 / Production / V1993</v>
          </cell>
        </row>
        <row r="5425">
          <cell r="A5425" t="str">
            <v>DE Ohio / CGE - Miami Fort 5&amp;6 / Production / V1994</v>
          </cell>
        </row>
        <row r="5426">
          <cell r="A5426" t="str">
            <v>DE Ohio / CGE - Miami Fort 5&amp;6 / Production / V1995</v>
          </cell>
        </row>
        <row r="5427">
          <cell r="A5427" t="str">
            <v>DE Ohio / CGE - Miami Fort 5&amp;6 / Production / V1996</v>
          </cell>
        </row>
        <row r="5428">
          <cell r="A5428" t="str">
            <v>DE Ohio / CGE - Miami Fort 5&amp;6 / Production / V1997</v>
          </cell>
        </row>
        <row r="5429">
          <cell r="A5429" t="str">
            <v>DE Ohio / CGE - Miami Fort 5&amp;6 / Production / V1998</v>
          </cell>
        </row>
        <row r="5430">
          <cell r="A5430" t="str">
            <v>DE Ohio / CGE - Miami Fort 5&amp;6 / Production / V1999</v>
          </cell>
        </row>
        <row r="5431">
          <cell r="A5431" t="str">
            <v>DE Ohio / CGE - Miami Fort 5&amp;6 / Production / V2000</v>
          </cell>
        </row>
        <row r="5432">
          <cell r="A5432" t="str">
            <v>DE Ohio / CGE - Miami Fort 5&amp;6 / Production / V2001</v>
          </cell>
        </row>
        <row r="5433">
          <cell r="A5433" t="str">
            <v>DE Ohio / CGE - Miami Fort 5&amp;6 / Production / V2001 30%</v>
          </cell>
        </row>
        <row r="5434">
          <cell r="A5434" t="str">
            <v>DE Ohio / CGE - Miami Fort 5&amp;6 / Production / V2002</v>
          </cell>
        </row>
        <row r="5435">
          <cell r="A5435" t="str">
            <v>DE Ohio / CGE - Miami Fort 5&amp;6 / Production / V2002 30%</v>
          </cell>
        </row>
        <row r="5436">
          <cell r="A5436" t="str">
            <v>DE Ohio / CGE - Miami Fort 5&amp;6 / Production / V2003</v>
          </cell>
        </row>
        <row r="5437">
          <cell r="A5437" t="str">
            <v>DE Ohio / CGE - Miami Fort 5&amp;6 / Production / V2003 30%</v>
          </cell>
        </row>
        <row r="5438">
          <cell r="A5438" t="str">
            <v>DE Ohio / CGE - Miami Fort 5&amp;6 / Production / V2003 50%</v>
          </cell>
        </row>
        <row r="5439">
          <cell r="A5439" t="str">
            <v>DE Ohio / CGE - Miami Fort 5&amp;6 / Production / V2004</v>
          </cell>
        </row>
        <row r="5440">
          <cell r="A5440" t="str">
            <v>DE Ohio / CGE - Miami Fort 5&amp;6 / Production / V2004 30%</v>
          </cell>
          <cell r="B5440">
            <v>0</v>
          </cell>
        </row>
        <row r="5441">
          <cell r="A5441" t="str">
            <v>DE Ohio / CGE - Miami Fort 5&amp;6 / Production / V2004 50%</v>
          </cell>
          <cell r="B5441">
            <v>0</v>
          </cell>
        </row>
        <row r="5442">
          <cell r="A5442" t="str">
            <v>DE Ohio / CGE - Miami Fort 5&amp;6 / Production / V2005</v>
          </cell>
          <cell r="B5442">
            <v>0</v>
          </cell>
        </row>
        <row r="5443">
          <cell r="A5443" t="str">
            <v>DE Ohio / CGE - Miami Fort 5&amp;6 / Production / V2005 30%</v>
          </cell>
          <cell r="B5443">
            <v>0</v>
          </cell>
        </row>
        <row r="5444">
          <cell r="A5444" t="str">
            <v>DE Ohio / CGE - Miami Fort 5&amp;6 / Production / V2005 50%</v>
          </cell>
          <cell r="B5444">
            <v>0</v>
          </cell>
        </row>
        <row r="5445">
          <cell r="A5445" t="str">
            <v>DE Ohio / CGE - Miami Fort 5&amp;6 / Production / V2006</v>
          </cell>
          <cell r="B5445">
            <v>0</v>
          </cell>
        </row>
        <row r="5446">
          <cell r="A5446" t="str">
            <v>DE Ohio / CGE - Miami Fort 5&amp;6 / Production / V2007</v>
          </cell>
          <cell r="B5446">
            <v>0</v>
          </cell>
        </row>
        <row r="5447">
          <cell r="A5447" t="str">
            <v>DE Ohio / CGE - Miami Fort 5&amp;6 / Production / V2008</v>
          </cell>
          <cell r="B5447">
            <v>0</v>
          </cell>
        </row>
        <row r="5448">
          <cell r="A5448" t="str">
            <v>DE Ohio / CGE - Miami Fort 5&amp;6 / Production / V2008 50%</v>
          </cell>
          <cell r="B5448">
            <v>0</v>
          </cell>
        </row>
        <row r="5449">
          <cell r="A5449" t="str">
            <v>DE Ohio / CGE - Miami Fort 5&amp;6 / Production / V2009</v>
          </cell>
          <cell r="B5449">
            <v>0</v>
          </cell>
        </row>
        <row r="5450">
          <cell r="A5450" t="str">
            <v>DE Ohio / CGE - Miami Fort 5&amp;6 / Production / V2009 50%</v>
          </cell>
          <cell r="B5450">
            <v>0</v>
          </cell>
        </row>
        <row r="5451">
          <cell r="A5451" t="str">
            <v>DE Ohio / CGE - Miami Fort 5&amp;6 / Production / V2010</v>
          </cell>
          <cell r="B5451">
            <v>0</v>
          </cell>
        </row>
        <row r="5452">
          <cell r="A5452" t="str">
            <v>DE Ohio / CGE - Miami Fort 5&amp;6 / Production / V2011</v>
          </cell>
          <cell r="B5452">
            <v>0</v>
          </cell>
        </row>
        <row r="5453">
          <cell r="A5453" t="str">
            <v>DE Ohio / CGE - Miami Fort 5&amp;6 / V2009 - Model</v>
          </cell>
          <cell r="B5453" t="str">
            <v>MACRS 20</v>
          </cell>
        </row>
        <row r="5454">
          <cell r="A5454" t="str">
            <v>DE Ohio / CGE - Miami Fort 5&amp;6 / V2010 - Model</v>
          </cell>
          <cell r="B5454" t="str">
            <v>MACRS 20</v>
          </cell>
        </row>
        <row r="5455">
          <cell r="A5455" t="str">
            <v>DE Ohio / CGE - Miami Fort 5&amp;6 / V2011 - Model</v>
          </cell>
          <cell r="B5455" t="str">
            <v>MACRS 20</v>
          </cell>
        </row>
        <row r="5456">
          <cell r="A5456" t="str">
            <v>DE Ohio / CGE - Miami Fort 5&amp;6 / V2012 - Model</v>
          </cell>
          <cell r="B5456" t="str">
            <v>MACRS 20</v>
          </cell>
        </row>
        <row r="5457">
          <cell r="A5457" t="str">
            <v>DE Ohio / CGE - Miami Fort 5&amp;6 / V2013 - Model</v>
          </cell>
          <cell r="B5457" t="str">
            <v>MACRS 20</v>
          </cell>
        </row>
        <row r="5458">
          <cell r="A5458" t="str">
            <v>DE Ohio / CGE - Miami Fort 5&amp;6 / V2014 - Model</v>
          </cell>
          <cell r="B5458" t="str">
            <v>MACRS 20</v>
          </cell>
        </row>
        <row r="5459">
          <cell r="A5459" t="str">
            <v>DE Ohio / CGE - Miami Fort 5&amp;6 / V2015 - Model</v>
          </cell>
          <cell r="B5459" t="str">
            <v>MACRS 20</v>
          </cell>
        </row>
        <row r="5460">
          <cell r="A5460" t="str">
            <v>DE Ohio / CGE - Miami Fort 5&amp;6 / V2016 - Model</v>
          </cell>
          <cell r="B5460" t="str">
            <v>MACRS 20</v>
          </cell>
        </row>
        <row r="5461">
          <cell r="A5461" t="str">
            <v>DE Ohio / CGE - Miami Fort 5&amp;6 / V2017 - model</v>
          </cell>
          <cell r="B5461" t="str">
            <v>MACRS 20</v>
          </cell>
        </row>
        <row r="5462">
          <cell r="A5462" t="str">
            <v>DE Ohio / CGE - Miami Fort 5&amp;6 / V2018 - model</v>
          </cell>
          <cell r="B5462" t="str">
            <v>MACRS 20</v>
          </cell>
        </row>
        <row r="5463">
          <cell r="A5463" t="str">
            <v>DE Ohio / CGE - Miami Fort 5&amp;6 / V2019 - model</v>
          </cell>
          <cell r="B5463" t="str">
            <v>MACRS 20</v>
          </cell>
        </row>
        <row r="5464">
          <cell r="A5464" t="str">
            <v>DE Ohio / CGE - Miami Fort 5&amp;6 ARO / Production / V2003</v>
          </cell>
          <cell r="B5464">
            <v>0</v>
          </cell>
        </row>
        <row r="5465">
          <cell r="A5465" t="str">
            <v>DE Ohio / CGE - Miami Fort 5&amp;6 ARO / Production / V2004</v>
          </cell>
          <cell r="B5465">
            <v>0</v>
          </cell>
        </row>
        <row r="5466">
          <cell r="A5466" t="str">
            <v>DE Ohio / CGE - Miami Fort 5&amp;6 ARO / Production / V2005</v>
          </cell>
          <cell r="B5466">
            <v>0</v>
          </cell>
        </row>
        <row r="5467">
          <cell r="A5467" t="str">
            <v>DE Ohio / CGE - Miami Fort 5&amp;6 ARO / Production / V2006</v>
          </cell>
          <cell r="B5467">
            <v>0</v>
          </cell>
        </row>
        <row r="5468">
          <cell r="A5468" t="str">
            <v>DE Ohio / CGE - Miami Fort 5&amp;6 ARO / Production / V2007</v>
          </cell>
          <cell r="B5468">
            <v>0</v>
          </cell>
        </row>
        <row r="5469">
          <cell r="A5469" t="str">
            <v>DE Ohio / CGE - Miami Fort 5&amp;6 ARO / Production / V2008</v>
          </cell>
          <cell r="B5469">
            <v>0</v>
          </cell>
        </row>
        <row r="5470">
          <cell r="A5470" t="str">
            <v>DE Ohio / CGE - Miami Fort 5&amp;6 ARO / Production / V2009</v>
          </cell>
          <cell r="B5470">
            <v>0</v>
          </cell>
        </row>
        <row r="5471">
          <cell r="A5471" t="str">
            <v>DE Ohio / CGE - Miami Fort 5&amp;6 ARO / Production / V2010</v>
          </cell>
          <cell r="B5471">
            <v>0</v>
          </cell>
        </row>
        <row r="5472">
          <cell r="A5472" t="str">
            <v>DE Ohio / CGE - Non Utility / Non-utility / V1968</v>
          </cell>
        </row>
        <row r="5473">
          <cell r="A5473" t="str">
            <v>DE Ohio / CGE - Non Utility / Non-utility / V1975</v>
          </cell>
        </row>
        <row r="5474">
          <cell r="A5474" t="str">
            <v>DE Ohio / CGE - Non Utility / Non-utility / V1987</v>
          </cell>
        </row>
        <row r="5475">
          <cell r="A5475" t="str">
            <v>DE Ohio / CGE - Non Utility / Non-utility / V1988</v>
          </cell>
        </row>
        <row r="5476">
          <cell r="A5476" t="str">
            <v>DE Ohio / CGE - Non Utility / Non-utility / V1989</v>
          </cell>
        </row>
        <row r="5477">
          <cell r="A5477" t="str">
            <v>DE Ohio / CGE - Non Utility / Non-utility / V1990</v>
          </cell>
        </row>
        <row r="5478">
          <cell r="A5478" t="str">
            <v>DE Ohio / CGE - Non Utility / Non-utility / V2001</v>
          </cell>
        </row>
        <row r="5479">
          <cell r="A5479" t="str">
            <v>DE Ohio / CGE - Non Utility / Non-utility / V2001 30%</v>
          </cell>
        </row>
        <row r="5480">
          <cell r="A5480" t="str">
            <v>DE Ohio / CGE - Non Utility / Non-utility / V2002</v>
          </cell>
        </row>
        <row r="5481">
          <cell r="A5481" t="str">
            <v>DE Ohio / CGE - Non Utility / Non-utility / V2002 30%</v>
          </cell>
        </row>
        <row r="5482">
          <cell r="A5482" t="str">
            <v>DE Ohio / CGE - Non Utility / Non-utility / V2003</v>
          </cell>
        </row>
        <row r="5483">
          <cell r="A5483" t="str">
            <v>DE Ohio / CGE - Non Utility / Non-utility / V2003 30%</v>
          </cell>
        </row>
        <row r="5484">
          <cell r="A5484" t="str">
            <v>DE Ohio / CGE - Non Utility / Non-utility / V2003 50%</v>
          </cell>
        </row>
        <row r="5485">
          <cell r="A5485" t="str">
            <v>DE Ohio / CGE - Non Utility / Non-utility / V2004</v>
          </cell>
        </row>
        <row r="5486">
          <cell r="A5486" t="str">
            <v>DE Ohio / CGE - Non Utility / Non-utility / V2004 30%</v>
          </cell>
        </row>
        <row r="5487">
          <cell r="A5487" t="str">
            <v>DE Ohio / CGE - Non Utility / Non-utility / V2004 50%</v>
          </cell>
        </row>
        <row r="5488">
          <cell r="A5488" t="str">
            <v>DE Ohio / CGE - Non Utility / Non-utility / V2005</v>
          </cell>
        </row>
        <row r="5489">
          <cell r="A5489" t="str">
            <v>DE Ohio / CGE - Non Utility / Non-utility / V2005 30%</v>
          </cell>
        </row>
        <row r="5490">
          <cell r="A5490" t="str">
            <v>DE Ohio / CGE - Non Utility / Non-utility / V2005 50%</v>
          </cell>
        </row>
        <row r="5491">
          <cell r="A5491" t="str">
            <v>DE Ohio / CGE - Non Utility / Non-utility / V2006</v>
          </cell>
        </row>
        <row r="5492">
          <cell r="A5492" t="str">
            <v>DE Ohio / CGE - Non Utility / Non-utility / V2007</v>
          </cell>
        </row>
        <row r="5493">
          <cell r="A5493" t="str">
            <v>DE Ohio / CGE - Non Utility / Non-utility / V2008</v>
          </cell>
        </row>
        <row r="5494">
          <cell r="A5494" t="str">
            <v>DE Ohio / CGE - Non Utility / Non-utility / V2009</v>
          </cell>
        </row>
        <row r="5495">
          <cell r="A5495" t="str">
            <v>DE Ohio / CGE - Non Utility / Non-utility / V2010</v>
          </cell>
        </row>
        <row r="5496">
          <cell r="A5496" t="str">
            <v>DE Ohio / CGE - Non Utility / Non-utility / V2011</v>
          </cell>
        </row>
        <row r="5497">
          <cell r="A5497" t="str">
            <v>DE Ohio / CGE - Non Utility / V1968</v>
          </cell>
        </row>
        <row r="5498">
          <cell r="A5498" t="str">
            <v>DE Ohio / CGE - Non Utility / V1975</v>
          </cell>
        </row>
        <row r="5499">
          <cell r="A5499" t="str">
            <v>DE Ohio / CGE - Non Utility / V1987</v>
          </cell>
        </row>
        <row r="5500">
          <cell r="A5500" t="str">
            <v>DE Ohio / CGE - Non Utility / V1988</v>
          </cell>
        </row>
        <row r="5501">
          <cell r="A5501" t="str">
            <v>DE Ohio / CGE - Non Utility / V1989</v>
          </cell>
        </row>
        <row r="5502">
          <cell r="A5502" t="str">
            <v>DE Ohio / CGE - Non Utility / V1990</v>
          </cell>
        </row>
        <row r="5503">
          <cell r="A5503" t="str">
            <v>DE Ohio / CGE - Non Utility / V2001</v>
          </cell>
        </row>
        <row r="5504">
          <cell r="A5504" t="str">
            <v>DE Ohio / CGE - Non Utility / V2001 30%</v>
          </cell>
        </row>
        <row r="5505">
          <cell r="A5505" t="str">
            <v>DE Ohio / CGE - Non Utility / V2002</v>
          </cell>
        </row>
        <row r="5506">
          <cell r="A5506" t="str">
            <v>DE Ohio / CGE - Non Utility / V2002 30%</v>
          </cell>
        </row>
        <row r="5507">
          <cell r="A5507" t="str">
            <v>DE Ohio / CGE - Non Utility / V2003</v>
          </cell>
        </row>
        <row r="5508">
          <cell r="A5508" t="str">
            <v>DE Ohio / CGE - Non Utility / V2003 30%</v>
          </cell>
        </row>
        <row r="5509">
          <cell r="A5509" t="str">
            <v>DE Ohio / CGE - Non Utility / V2003 50%</v>
          </cell>
        </row>
        <row r="5510">
          <cell r="A5510" t="str">
            <v>DE Ohio / CGE - Non Utility / V2004</v>
          </cell>
        </row>
        <row r="5511">
          <cell r="A5511" t="str">
            <v>DE Ohio / CGE - Non Utility / V2004 30%</v>
          </cell>
        </row>
        <row r="5512">
          <cell r="A5512" t="str">
            <v>DE Ohio / CGE - Non Utility / V2004 50%</v>
          </cell>
        </row>
        <row r="5513">
          <cell r="A5513" t="str">
            <v>DE Ohio / CGE - Non Utility / V2005</v>
          </cell>
        </row>
        <row r="5514">
          <cell r="A5514" t="str">
            <v>DE Ohio / CGE - Non Utility / V2005 30%</v>
          </cell>
        </row>
        <row r="5515">
          <cell r="A5515" t="str">
            <v>DE Ohio / CGE - Non Utility / V2005 50%</v>
          </cell>
        </row>
        <row r="5516">
          <cell r="A5516" t="str">
            <v>DE Ohio / CGE - Non Utility / V2006</v>
          </cell>
        </row>
        <row r="5517">
          <cell r="A5517" t="str">
            <v>DE Ohio / CGE - Non Utility / V2007</v>
          </cell>
        </row>
        <row r="5518">
          <cell r="A5518" t="str">
            <v>DE Ohio / CGE - Non Utility / V2008</v>
          </cell>
        </row>
        <row r="5519">
          <cell r="A5519" t="str">
            <v>DE Ohio / CGE - Non Utility / V2009</v>
          </cell>
        </row>
        <row r="5520">
          <cell r="A5520" t="str">
            <v>DE Ohio / CGE - Non Utility / V2009 - Model</v>
          </cell>
          <cell r="B5520" t="str">
            <v>MACRS 7</v>
          </cell>
        </row>
        <row r="5521">
          <cell r="A5521" t="str">
            <v>DE Ohio / CGE - Non Utility / V2010</v>
          </cell>
          <cell r="B5521">
            <v>0</v>
          </cell>
        </row>
        <row r="5522">
          <cell r="A5522" t="str">
            <v>DE Ohio / CGE - Non Utility / V2010 - Model</v>
          </cell>
          <cell r="B5522" t="str">
            <v>MACRS 7</v>
          </cell>
        </row>
        <row r="5523">
          <cell r="A5523" t="str">
            <v>DE Ohio / CGE - Non Utility / V2011</v>
          </cell>
          <cell r="B5523">
            <v>0</v>
          </cell>
        </row>
        <row r="5524">
          <cell r="A5524" t="str">
            <v>DE Ohio / CGE - Non Utility / V2011 - Model</v>
          </cell>
          <cell r="B5524" t="str">
            <v>MACRS 7</v>
          </cell>
        </row>
        <row r="5525">
          <cell r="A5525" t="str">
            <v>DE Ohio / CGE - Non Utility / V2012 - Model</v>
          </cell>
          <cell r="B5525" t="str">
            <v>MACRS 7</v>
          </cell>
        </row>
        <row r="5526">
          <cell r="A5526" t="str">
            <v>DE Ohio / CGE - Non Utility / V2013 - Model</v>
          </cell>
          <cell r="B5526" t="str">
            <v>MACRS 7</v>
          </cell>
        </row>
        <row r="5527">
          <cell r="A5527" t="str">
            <v>DE Ohio / CGE - Non Utility / V2014 - Model</v>
          </cell>
          <cell r="B5527" t="str">
            <v>MACRS 7</v>
          </cell>
        </row>
        <row r="5528">
          <cell r="A5528" t="str">
            <v>DE Ohio / CGE - Non Utility / V2015 - Model</v>
          </cell>
          <cell r="B5528" t="str">
            <v>MACRS 7</v>
          </cell>
        </row>
        <row r="5529">
          <cell r="A5529" t="str">
            <v>DE Ohio / CGE - Non Utility / V2016 - Model</v>
          </cell>
          <cell r="B5529" t="str">
            <v>MACRS 7</v>
          </cell>
        </row>
        <row r="5530">
          <cell r="A5530" t="str">
            <v>DE Ohio / CGE - NU DC-TH Gas Land / Non-utility Gas / V2007</v>
          </cell>
          <cell r="B5530">
            <v>0</v>
          </cell>
        </row>
        <row r="5531">
          <cell r="A5531" t="str">
            <v>DE Ohio / CGE - NU DC-TH Gas Land / Non-utility Gas / V2008</v>
          </cell>
          <cell r="B5531">
            <v>0</v>
          </cell>
        </row>
        <row r="5532">
          <cell r="A5532" t="str">
            <v>DE Ohio / CGE - NU DC-TH Gas Land / Non-utility Gas / V2009</v>
          </cell>
          <cell r="B5532">
            <v>0</v>
          </cell>
        </row>
        <row r="5533">
          <cell r="A5533" t="str">
            <v>DE Ohio / CGE - NU DC-TH Gas Land / Non-utility Gas / V2010</v>
          </cell>
          <cell r="B5533">
            <v>0</v>
          </cell>
        </row>
        <row r="5534">
          <cell r="A5534" t="str">
            <v>DE Ohio / CGE - NU DC-TH Gas Land / Non-utility Gas / V2011</v>
          </cell>
          <cell r="B5534">
            <v>0</v>
          </cell>
        </row>
        <row r="5535">
          <cell r="A5535" t="str">
            <v>DE Ohio / CGE - NU DC-TH Gas Land / V2007</v>
          </cell>
          <cell r="B5535">
            <v>0</v>
          </cell>
        </row>
        <row r="5536">
          <cell r="A5536" t="str">
            <v>DE Ohio / CGE - NU DC-TH Gas Land / V2008</v>
          </cell>
          <cell r="B5536">
            <v>0</v>
          </cell>
        </row>
        <row r="5537">
          <cell r="A5537" t="str">
            <v>DE Ohio / CGE - NU DC-TH Gas Land / V2009</v>
          </cell>
          <cell r="B5537">
            <v>0</v>
          </cell>
        </row>
        <row r="5538">
          <cell r="A5538" t="str">
            <v>DE Ohio / CGE - NU DC-TH Gas Land / V2009 - Model</v>
          </cell>
          <cell r="B5538" t="str">
            <v>Zero</v>
          </cell>
        </row>
        <row r="5539">
          <cell r="A5539" t="str">
            <v>DE Ohio / CGE - NU DC-TH Gas Land / V2010</v>
          </cell>
          <cell r="B5539">
            <v>0</v>
          </cell>
        </row>
        <row r="5540">
          <cell r="A5540" t="str">
            <v>DE Ohio / CGE - NU DC-TH Gas Land / V2010 - Model</v>
          </cell>
          <cell r="B5540" t="str">
            <v>Zero</v>
          </cell>
        </row>
        <row r="5541">
          <cell r="A5541" t="str">
            <v>DE Ohio / CGE - NU DC-TH Gas Land / V2011</v>
          </cell>
          <cell r="B5541">
            <v>0</v>
          </cell>
        </row>
        <row r="5542">
          <cell r="A5542" t="str">
            <v>DE Ohio / CGE - NU DC-TH Gas Land / V2011 - Model</v>
          </cell>
          <cell r="B5542" t="str">
            <v>Zero</v>
          </cell>
        </row>
        <row r="5543">
          <cell r="A5543" t="str">
            <v>DE Ohio / CGE - NU DC-TH Gas Land / V2012 - Model</v>
          </cell>
          <cell r="B5543" t="str">
            <v>Zero</v>
          </cell>
        </row>
        <row r="5544">
          <cell r="A5544" t="str">
            <v>DE Ohio / CGE - NU DC-TH Gas Land / V2013 - Model</v>
          </cell>
          <cell r="B5544" t="str">
            <v>Zero</v>
          </cell>
        </row>
        <row r="5545">
          <cell r="A5545" t="str">
            <v>DE Ohio / CGE - NU DC-TH Gas Land / V2014 - Model</v>
          </cell>
          <cell r="B5545" t="str">
            <v>Zero</v>
          </cell>
        </row>
        <row r="5546">
          <cell r="A5546" t="str">
            <v>DE Ohio / CGE - NU DC-TH Gas Land / V2015 - Model</v>
          </cell>
          <cell r="B5546" t="str">
            <v>Zero</v>
          </cell>
        </row>
        <row r="5547">
          <cell r="A5547" t="str">
            <v>DE Ohio / CGE - NU DC-TH Gas Land / V2016 - Model</v>
          </cell>
          <cell r="B5547" t="str">
            <v>Zero</v>
          </cell>
        </row>
        <row r="5548">
          <cell r="A5548" t="str">
            <v>DE Ohio / CGE - NU DC-TH Gas Prod / Non-utility Gas / V2007</v>
          </cell>
          <cell r="B5548">
            <v>0</v>
          </cell>
        </row>
        <row r="5549">
          <cell r="A5549" t="str">
            <v>DE Ohio / CGE - NU DC-TH Gas Prod / Non-utility Gas / V2008</v>
          </cell>
          <cell r="B5549">
            <v>0</v>
          </cell>
        </row>
        <row r="5550">
          <cell r="A5550" t="str">
            <v>DE Ohio / CGE - NU DC-TH Gas Prod / Non-utility Gas / V2009</v>
          </cell>
          <cell r="B5550">
            <v>0</v>
          </cell>
        </row>
        <row r="5551">
          <cell r="A5551" t="str">
            <v>DE Ohio / CGE - NU DC-TH Gas Prod / Non-utility Gas / V2010</v>
          </cell>
          <cell r="B5551">
            <v>0</v>
          </cell>
        </row>
        <row r="5552">
          <cell r="A5552" t="str">
            <v>DE Ohio / CGE - NU DC-TH Gas Prod / Non-utility Gas / V2011</v>
          </cell>
          <cell r="B5552">
            <v>0</v>
          </cell>
        </row>
        <row r="5553">
          <cell r="A5553" t="str">
            <v>DE Ohio / CGE - NU DC-TH Gas Prod / V2007</v>
          </cell>
          <cell r="B5553">
            <v>0</v>
          </cell>
        </row>
        <row r="5554">
          <cell r="A5554" t="str">
            <v>DE Ohio / CGE - NU DC-TH Gas Prod / V2008</v>
          </cell>
          <cell r="B5554">
            <v>0</v>
          </cell>
        </row>
        <row r="5555">
          <cell r="A5555" t="str">
            <v>DE Ohio / CGE - NU DC-TH Gas Prod / V2009</v>
          </cell>
          <cell r="B5555">
            <v>0</v>
          </cell>
        </row>
        <row r="5556">
          <cell r="A5556" t="str">
            <v>DE Ohio / CGE - NU DC-TH Gas Prod / V2009 - Model</v>
          </cell>
          <cell r="B5556" t="str">
            <v>MACRS 20</v>
          </cell>
        </row>
        <row r="5557">
          <cell r="A5557" t="str">
            <v>DE Ohio / CGE - NU DC-TH Gas Prod / V2010</v>
          </cell>
          <cell r="B5557">
            <v>0</v>
          </cell>
        </row>
        <row r="5558">
          <cell r="A5558" t="str">
            <v>DE Ohio / CGE - NU DC-TH Gas Prod / V2010 - Model</v>
          </cell>
          <cell r="B5558" t="str">
            <v>MACRS 20</v>
          </cell>
        </row>
        <row r="5559">
          <cell r="A5559" t="str">
            <v>DE Ohio / CGE - NU DC-TH Gas Prod / V2011</v>
          </cell>
          <cell r="B5559">
            <v>0</v>
          </cell>
        </row>
        <row r="5560">
          <cell r="A5560" t="str">
            <v>DE Ohio / CGE - NU DC-TH Gas Prod / V2011 - Model</v>
          </cell>
          <cell r="B5560" t="str">
            <v>MACRS 20</v>
          </cell>
        </row>
        <row r="5561">
          <cell r="A5561" t="str">
            <v>DE Ohio / CGE - NU DC-TH Gas Prod / V2012 - Model</v>
          </cell>
          <cell r="B5561" t="str">
            <v>MACRS 20</v>
          </cell>
        </row>
        <row r="5562">
          <cell r="A5562" t="str">
            <v>DE Ohio / CGE - NU DC-TH Gas Prod / V2013 - Model</v>
          </cell>
          <cell r="B5562" t="str">
            <v>MACRS 20</v>
          </cell>
        </row>
        <row r="5563">
          <cell r="A5563" t="str">
            <v>DE Ohio / CGE - NU DC-TH Gas Prod / V2014 - Model</v>
          </cell>
          <cell r="B5563" t="str">
            <v>MACRS 20</v>
          </cell>
        </row>
        <row r="5564">
          <cell r="A5564" t="str">
            <v>DE Ohio / CGE - NU DC-TH Gas Prod / V2015 - Model</v>
          </cell>
          <cell r="B5564" t="str">
            <v>MACRS 20</v>
          </cell>
        </row>
        <row r="5565">
          <cell r="A5565" t="str">
            <v>DE Ohio / CGE - NU DC-TH Gas Prod / V2016 - Model</v>
          </cell>
          <cell r="B5565" t="str">
            <v>MACRS 20</v>
          </cell>
        </row>
        <row r="5566">
          <cell r="A5566" t="str">
            <v>DE Ohio / CGE - NU Land / Non-utility / V1953</v>
          </cell>
          <cell r="B5566">
            <v>0</v>
          </cell>
        </row>
        <row r="5567">
          <cell r="A5567" t="str">
            <v>DE Ohio / CGE - NU Land / Non-utility / V1954</v>
          </cell>
          <cell r="B5567">
            <v>0</v>
          </cell>
        </row>
        <row r="5568">
          <cell r="A5568" t="str">
            <v>DE Ohio / CGE - NU Land / Non-utility / V1957</v>
          </cell>
        </row>
        <row r="5569">
          <cell r="A5569" t="str">
            <v>DE Ohio / CGE - NU Land / Non-utility / V1961</v>
          </cell>
        </row>
        <row r="5570">
          <cell r="A5570" t="str">
            <v>DE Ohio / CGE - NU Land / Non-utility / V1962</v>
          </cell>
        </row>
        <row r="5571">
          <cell r="A5571" t="str">
            <v>DE Ohio / CGE - NU Land / Non-utility / V1963</v>
          </cell>
        </row>
        <row r="5572">
          <cell r="A5572" t="str">
            <v>DE Ohio / CGE - NU Land / Non-utility / V1964</v>
          </cell>
        </row>
        <row r="5573">
          <cell r="A5573" t="str">
            <v>DE Ohio / CGE - NU Land / Non-utility / V1966</v>
          </cell>
        </row>
        <row r="5574">
          <cell r="A5574" t="str">
            <v>DE Ohio / CGE - NU Land / Non-utility / V1968</v>
          </cell>
        </row>
        <row r="5575">
          <cell r="A5575" t="str">
            <v>DE Ohio / CGE - NU Land / Non-utility / V1970</v>
          </cell>
        </row>
        <row r="5576">
          <cell r="A5576" t="str">
            <v>DE Ohio / CGE - NU Land / Non-utility / V1971</v>
          </cell>
        </row>
        <row r="5577">
          <cell r="A5577" t="str">
            <v>DE Ohio / CGE - NU Land / Non-utility / V1974</v>
          </cell>
        </row>
        <row r="5578">
          <cell r="A5578" t="str">
            <v>DE Ohio / CGE - NU Land / Non-utility / V1975</v>
          </cell>
        </row>
        <row r="5579">
          <cell r="A5579" t="str">
            <v>DE Ohio / CGE - NU Land / Non-utility / V1976</v>
          </cell>
        </row>
        <row r="5580">
          <cell r="A5580" t="str">
            <v>DE Ohio / CGE - NU Land / Non-utility / V1978</v>
          </cell>
        </row>
        <row r="5581">
          <cell r="A5581" t="str">
            <v>DE Ohio / CGE - NU Land / Non-utility / V1979</v>
          </cell>
        </row>
        <row r="5582">
          <cell r="A5582" t="str">
            <v>DE Ohio / CGE - NU Land / Non-utility / V1982</v>
          </cell>
        </row>
        <row r="5583">
          <cell r="A5583" t="str">
            <v>DE Ohio / CGE - NU Land / Non-utility / V1983</v>
          </cell>
        </row>
        <row r="5584">
          <cell r="A5584" t="str">
            <v>DE Ohio / CGE - NU Land / Non-utility / V1986</v>
          </cell>
        </row>
        <row r="5585">
          <cell r="A5585" t="str">
            <v>DE Ohio / CGE - NU Land / Non-utility / V1991</v>
          </cell>
        </row>
        <row r="5586">
          <cell r="A5586" t="str">
            <v>DE Ohio / CGE - NU Land / Non-utility / V2007</v>
          </cell>
        </row>
        <row r="5587">
          <cell r="A5587" t="str">
            <v>DE Ohio / CGE - NU Land / Non-utility / V2008</v>
          </cell>
        </row>
        <row r="5588">
          <cell r="A5588" t="str">
            <v>DE Ohio / CGE - NU Land / Non-utility / V2009</v>
          </cell>
        </row>
        <row r="5589">
          <cell r="A5589" t="str">
            <v>DE Ohio / CGE - NU Land / Non-utility / V2010</v>
          </cell>
        </row>
        <row r="5590">
          <cell r="A5590" t="str">
            <v>DE Ohio / CGE - NU Land / Non-utility / V2011</v>
          </cell>
        </row>
        <row r="5591">
          <cell r="A5591" t="str">
            <v>DE Ohio / CGE - NU Land / V1953</v>
          </cell>
        </row>
        <row r="5592">
          <cell r="A5592" t="str">
            <v>DE Ohio / CGE - NU Land / V1954</v>
          </cell>
        </row>
        <row r="5593">
          <cell r="A5593" t="str">
            <v>DE Ohio / CGE - NU Land / V1957</v>
          </cell>
        </row>
        <row r="5594">
          <cell r="A5594" t="str">
            <v>DE Ohio / CGE - NU Land / V1961</v>
          </cell>
        </row>
        <row r="5595">
          <cell r="A5595" t="str">
            <v>DE Ohio / CGE - NU Land / V1962</v>
          </cell>
        </row>
        <row r="5596">
          <cell r="A5596" t="str">
            <v>DE Ohio / CGE - NU Land / V1963</v>
          </cell>
        </row>
        <row r="5597">
          <cell r="A5597" t="str">
            <v>DE Ohio / CGE - NU Land / V1964</v>
          </cell>
        </row>
        <row r="5598">
          <cell r="A5598" t="str">
            <v>DE Ohio / CGE - NU Land / V1966</v>
          </cell>
        </row>
        <row r="5599">
          <cell r="A5599" t="str">
            <v>DE Ohio / CGE - NU Land / V1968</v>
          </cell>
        </row>
        <row r="5600">
          <cell r="A5600" t="str">
            <v>DE Ohio / CGE - NU Land / V1970</v>
          </cell>
          <cell r="B5600">
            <v>0</v>
          </cell>
        </row>
        <row r="5601">
          <cell r="A5601" t="str">
            <v>DE Ohio / CGE - NU Land / V1971</v>
          </cell>
          <cell r="B5601">
            <v>0</v>
          </cell>
        </row>
        <row r="5602">
          <cell r="A5602" t="str">
            <v>DE Ohio / CGE - NU Land / V1974</v>
          </cell>
          <cell r="B5602">
            <v>0</v>
          </cell>
        </row>
        <row r="5603">
          <cell r="A5603" t="str">
            <v>DE Ohio / CGE - NU Land / V1975</v>
          </cell>
          <cell r="B5603">
            <v>0</v>
          </cell>
        </row>
        <row r="5604">
          <cell r="A5604" t="str">
            <v>DE Ohio / CGE - NU Land / V1976</v>
          </cell>
          <cell r="B5604">
            <v>0</v>
          </cell>
        </row>
        <row r="5605">
          <cell r="A5605" t="str">
            <v>DE Ohio / CGE - NU Land / V1978</v>
          </cell>
          <cell r="B5605">
            <v>0</v>
          </cell>
        </row>
        <row r="5606">
          <cell r="A5606" t="str">
            <v>DE Ohio / CGE - NU Land / V1979</v>
          </cell>
          <cell r="B5606">
            <v>0</v>
          </cell>
        </row>
        <row r="5607">
          <cell r="A5607" t="str">
            <v>DE Ohio / CGE - NU Land / V1982</v>
          </cell>
          <cell r="B5607">
            <v>0</v>
          </cell>
        </row>
        <row r="5608">
          <cell r="A5608" t="str">
            <v>DE Ohio / CGE - NU Land / V1983</v>
          </cell>
          <cell r="B5608">
            <v>0</v>
          </cell>
        </row>
        <row r="5609">
          <cell r="A5609" t="str">
            <v>DE Ohio / CGE - NU Land / V1986</v>
          </cell>
          <cell r="B5609">
            <v>0</v>
          </cell>
        </row>
        <row r="5610">
          <cell r="A5610" t="str">
            <v>DE Ohio / CGE - NU Land / V1991</v>
          </cell>
          <cell r="B5610">
            <v>0</v>
          </cell>
        </row>
        <row r="5611">
          <cell r="A5611" t="str">
            <v>DE Ohio / CGE - NU Land / V2007</v>
          </cell>
          <cell r="B5611">
            <v>0</v>
          </cell>
        </row>
        <row r="5612">
          <cell r="A5612" t="str">
            <v>DE Ohio / CGE - NU Land / V2008</v>
          </cell>
          <cell r="B5612">
            <v>0</v>
          </cell>
        </row>
        <row r="5613">
          <cell r="A5613" t="str">
            <v>DE Ohio / CGE - NU Land / V2009</v>
          </cell>
          <cell r="B5613">
            <v>0</v>
          </cell>
        </row>
        <row r="5614">
          <cell r="A5614" t="str">
            <v>DE Ohio / CGE - NU Land / V2009 - Model</v>
          </cell>
          <cell r="B5614" t="str">
            <v>Zero</v>
          </cell>
        </row>
        <row r="5615">
          <cell r="A5615" t="str">
            <v>DE Ohio / CGE - NU Land / V2010</v>
          </cell>
          <cell r="B5615">
            <v>0</v>
          </cell>
        </row>
        <row r="5616">
          <cell r="A5616" t="str">
            <v>DE Ohio / CGE - NU Land / V2010 - Model</v>
          </cell>
          <cell r="B5616" t="str">
            <v>Zero</v>
          </cell>
        </row>
        <row r="5617">
          <cell r="A5617" t="str">
            <v>DE Ohio / CGE - NU Land / V2011</v>
          </cell>
          <cell r="B5617">
            <v>0</v>
          </cell>
        </row>
        <row r="5618">
          <cell r="A5618" t="str">
            <v>DE Ohio / CGE - NU Land / V2011 - Model</v>
          </cell>
          <cell r="B5618" t="str">
            <v>Zero</v>
          </cell>
        </row>
        <row r="5619">
          <cell r="A5619" t="str">
            <v>DE Ohio / CGE - NU Land / V2012 - Model</v>
          </cell>
          <cell r="B5619" t="str">
            <v>Zero</v>
          </cell>
        </row>
        <row r="5620">
          <cell r="A5620" t="str">
            <v>DE Ohio / CGE - NU Land / V2013 - Model</v>
          </cell>
          <cell r="B5620" t="str">
            <v>Zero</v>
          </cell>
        </row>
        <row r="5621">
          <cell r="A5621" t="str">
            <v>DE Ohio / CGE - NU Land / V2014 - Model</v>
          </cell>
          <cell r="B5621" t="str">
            <v>Zero</v>
          </cell>
        </row>
        <row r="5622">
          <cell r="A5622" t="str">
            <v>DE Ohio / CGE - NU Land / V2015 - Model</v>
          </cell>
          <cell r="B5622" t="str">
            <v>Zero</v>
          </cell>
        </row>
        <row r="5623">
          <cell r="A5623" t="str">
            <v>DE Ohio / CGE - NU Land / V2016 - Model</v>
          </cell>
          <cell r="B5623" t="str">
            <v>Zero</v>
          </cell>
        </row>
        <row r="5624">
          <cell r="A5624" t="str">
            <v>DE Ohio / CGE - NU ORVP / Non-utility Gas / V2007</v>
          </cell>
          <cell r="B5624">
            <v>0</v>
          </cell>
        </row>
        <row r="5625">
          <cell r="A5625" t="str">
            <v>DE Ohio / CGE - NU ORVP / Non-utility Gas / V2008</v>
          </cell>
          <cell r="B5625">
            <v>0</v>
          </cell>
        </row>
        <row r="5626">
          <cell r="A5626" t="str">
            <v>DE Ohio / CGE - NU ORVP / Non-utility Gas / V2009</v>
          </cell>
          <cell r="B5626">
            <v>0</v>
          </cell>
        </row>
        <row r="5627">
          <cell r="A5627" t="str">
            <v>DE Ohio / CGE - NU ORVP / Non-utility Gas / V2010</v>
          </cell>
          <cell r="B5627">
            <v>0</v>
          </cell>
        </row>
        <row r="5628">
          <cell r="A5628" t="str">
            <v>DE Ohio / CGE - NU ORVP / Non-utility Gas / V2011</v>
          </cell>
          <cell r="B5628">
            <v>0</v>
          </cell>
        </row>
        <row r="5629">
          <cell r="A5629" t="str">
            <v>DE Ohio / CGE - NU ORVP / V2007</v>
          </cell>
          <cell r="B5629">
            <v>0</v>
          </cell>
        </row>
        <row r="5630">
          <cell r="A5630" t="str">
            <v>DE Ohio / CGE - NU ORVP / V2008</v>
          </cell>
          <cell r="B5630">
            <v>0</v>
          </cell>
        </row>
        <row r="5631">
          <cell r="A5631" t="str">
            <v>DE Ohio / CGE - NU ORVP / V2009</v>
          </cell>
          <cell r="B5631">
            <v>0</v>
          </cell>
        </row>
        <row r="5632">
          <cell r="A5632" t="str">
            <v>DE Ohio / CGE - NU ORVP / V2009 - Model</v>
          </cell>
          <cell r="B5632" t="str">
            <v>Zero</v>
          </cell>
        </row>
        <row r="5633">
          <cell r="A5633" t="str">
            <v>DE Ohio / CGE - NU ORVP / V2010</v>
          </cell>
          <cell r="B5633">
            <v>0</v>
          </cell>
        </row>
        <row r="5634">
          <cell r="A5634" t="str">
            <v>DE Ohio / CGE - NU ORVP / V2010 - Model</v>
          </cell>
          <cell r="B5634" t="str">
            <v>Zero</v>
          </cell>
        </row>
        <row r="5635">
          <cell r="A5635" t="str">
            <v>DE Ohio / CGE - NU ORVP / V2011</v>
          </cell>
          <cell r="B5635">
            <v>0</v>
          </cell>
        </row>
        <row r="5636">
          <cell r="A5636" t="str">
            <v>DE Ohio / CGE - NU ORVP / V2011 - Model</v>
          </cell>
          <cell r="B5636" t="str">
            <v>Zero</v>
          </cell>
        </row>
        <row r="5637">
          <cell r="A5637" t="str">
            <v>DE Ohio / CGE - NU ORVP / V2012 - Model</v>
          </cell>
          <cell r="B5637" t="str">
            <v>Zero</v>
          </cell>
        </row>
        <row r="5638">
          <cell r="A5638" t="str">
            <v>DE Ohio / CGE - NU ORVP / V2013 - Model</v>
          </cell>
          <cell r="B5638" t="str">
            <v>Zero</v>
          </cell>
        </row>
        <row r="5639">
          <cell r="A5639" t="str">
            <v>DE Ohio / CGE - NU ORVP / V2014 - Model</v>
          </cell>
          <cell r="B5639" t="str">
            <v>Zero</v>
          </cell>
        </row>
        <row r="5640">
          <cell r="A5640" t="str">
            <v>DE Ohio / CGE - NU ORVP / V2015 - Model</v>
          </cell>
          <cell r="B5640" t="str">
            <v>Zero</v>
          </cell>
        </row>
        <row r="5641">
          <cell r="A5641" t="str">
            <v>DE Ohio / CGE - NU ORVP / V2016 - Model</v>
          </cell>
          <cell r="B5641" t="str">
            <v>Zero</v>
          </cell>
        </row>
        <row r="5642">
          <cell r="A5642" t="str">
            <v>DE Ohio / CGE - NU ORVP Land / Non-utility Gas / V2007</v>
          </cell>
          <cell r="B5642">
            <v>0</v>
          </cell>
        </row>
        <row r="5643">
          <cell r="A5643" t="str">
            <v>DE Ohio / CGE - NU ORVP Land / Non-utility Gas / V2008</v>
          </cell>
          <cell r="B5643">
            <v>0</v>
          </cell>
        </row>
        <row r="5644">
          <cell r="A5644" t="str">
            <v>DE Ohio / CGE - NU ORVP Land / Non-utility Gas / V2009</v>
          </cell>
          <cell r="B5644">
            <v>0</v>
          </cell>
        </row>
        <row r="5645">
          <cell r="A5645" t="str">
            <v>DE Ohio / CGE - NU ORVP Land / Non-utility Gas / V2010</v>
          </cell>
          <cell r="B5645">
            <v>0</v>
          </cell>
        </row>
        <row r="5646">
          <cell r="A5646" t="str">
            <v>DE Ohio / CGE - NU ORVP Land / Non-utility Gas / V2011</v>
          </cell>
          <cell r="B5646">
            <v>0</v>
          </cell>
        </row>
        <row r="5647">
          <cell r="A5647" t="str">
            <v>DE Ohio / CGE - NU ORVP Land / V2007</v>
          </cell>
          <cell r="B5647">
            <v>0</v>
          </cell>
        </row>
        <row r="5648">
          <cell r="A5648" t="str">
            <v>DE Ohio / CGE - NU ORVP Land / V2008</v>
          </cell>
          <cell r="B5648">
            <v>0</v>
          </cell>
        </row>
        <row r="5649">
          <cell r="A5649" t="str">
            <v>DE Ohio / CGE - NU ORVP Land / V2009</v>
          </cell>
          <cell r="B5649">
            <v>0</v>
          </cell>
        </row>
        <row r="5650">
          <cell r="A5650" t="str">
            <v>DE Ohio / CGE - NU ORVP Land / V2009 - Model</v>
          </cell>
          <cell r="B5650" t="str">
            <v>Zero</v>
          </cell>
        </row>
        <row r="5651">
          <cell r="A5651" t="str">
            <v>DE Ohio / CGE - NU ORVP Land / V2010</v>
          </cell>
          <cell r="B5651">
            <v>0</v>
          </cell>
        </row>
        <row r="5652">
          <cell r="A5652" t="str">
            <v>DE Ohio / CGE - NU ORVP Land / V2010 - Model</v>
          </cell>
          <cell r="B5652" t="str">
            <v>Zero</v>
          </cell>
        </row>
        <row r="5653">
          <cell r="A5653" t="str">
            <v>DE Ohio / CGE - NU ORVP Land / V2011</v>
          </cell>
          <cell r="B5653">
            <v>0</v>
          </cell>
        </row>
        <row r="5654">
          <cell r="A5654" t="str">
            <v>DE Ohio / CGE - NU ORVP Land / V2011 - Model</v>
          </cell>
          <cell r="B5654" t="str">
            <v>Zero</v>
          </cell>
        </row>
        <row r="5655">
          <cell r="A5655" t="str">
            <v>DE Ohio / CGE - NU ORVP Land / V2012 - Model</v>
          </cell>
          <cell r="B5655" t="str">
            <v>Zero</v>
          </cell>
        </row>
        <row r="5656">
          <cell r="A5656" t="str">
            <v>DE Ohio / CGE - NU ORVP Land / V2013 - Model</v>
          </cell>
          <cell r="B5656" t="str">
            <v>Zero</v>
          </cell>
        </row>
        <row r="5657">
          <cell r="A5657" t="str">
            <v>DE Ohio / CGE - NU ORVP Land / V2014 - Model</v>
          </cell>
          <cell r="B5657" t="str">
            <v>Zero</v>
          </cell>
        </row>
        <row r="5658">
          <cell r="A5658" t="str">
            <v>DE Ohio / CGE - NU ORVP Land / V2015 - Model</v>
          </cell>
          <cell r="B5658" t="str">
            <v>Zero</v>
          </cell>
        </row>
        <row r="5659">
          <cell r="A5659" t="str">
            <v>DE Ohio / CGE - NU ORVP Land / V2016 - Model</v>
          </cell>
          <cell r="B5659" t="str">
            <v>Zero</v>
          </cell>
        </row>
        <row r="5660">
          <cell r="A5660" t="str">
            <v>DE Ohio / CGE - NU Structures / Non-utility / V1953</v>
          </cell>
          <cell r="B5660">
            <v>0</v>
          </cell>
        </row>
        <row r="5661">
          <cell r="A5661" t="str">
            <v>DE Ohio / CGE - NU Structures / Non-utility / V1954</v>
          </cell>
          <cell r="B5661">
            <v>0</v>
          </cell>
        </row>
        <row r="5662">
          <cell r="A5662" t="str">
            <v>DE Ohio / CGE - NU Structures / Non-utility / V1955</v>
          </cell>
          <cell r="B5662">
            <v>0</v>
          </cell>
        </row>
        <row r="5663">
          <cell r="A5663" t="str">
            <v>DE Ohio / CGE - NU Structures / Non-utility / V1956</v>
          </cell>
          <cell r="B5663">
            <v>0</v>
          </cell>
        </row>
        <row r="5664">
          <cell r="A5664" t="str">
            <v>DE Ohio / CGE - NU Structures / Non-utility / V1957</v>
          </cell>
        </row>
        <row r="5665">
          <cell r="A5665" t="str">
            <v>DE Ohio / CGE - NU Structures / Non-utility / V1958</v>
          </cell>
        </row>
        <row r="5666">
          <cell r="A5666" t="str">
            <v>DE Ohio / CGE - NU Structures / Non-utility / V1959</v>
          </cell>
        </row>
        <row r="5667">
          <cell r="A5667" t="str">
            <v>DE Ohio / CGE - NU Structures / Non-utility / V1960</v>
          </cell>
        </row>
        <row r="5668">
          <cell r="A5668" t="str">
            <v>DE Ohio / CGE - NU Structures / Non-utility / V1961</v>
          </cell>
        </row>
        <row r="5669">
          <cell r="A5669" t="str">
            <v>DE Ohio / CGE - NU Structures / Non-utility / V1962</v>
          </cell>
        </row>
        <row r="5670">
          <cell r="A5670" t="str">
            <v>DE Ohio / CGE - NU Structures / Non-utility / V1963</v>
          </cell>
        </row>
        <row r="5671">
          <cell r="A5671" t="str">
            <v>DE Ohio / CGE - NU Structures / Non-utility / V1964</v>
          </cell>
        </row>
        <row r="5672">
          <cell r="A5672" t="str">
            <v>DE Ohio / CGE - NU Structures / Non-utility / V1965</v>
          </cell>
        </row>
        <row r="5673">
          <cell r="A5673" t="str">
            <v>DE Ohio / CGE - NU Structures / Non-utility / V1966</v>
          </cell>
        </row>
        <row r="5674">
          <cell r="A5674" t="str">
            <v>DE Ohio / CGE - NU Structures / Non-utility / V1967</v>
          </cell>
        </row>
        <row r="5675">
          <cell r="A5675" t="str">
            <v>DE Ohio / CGE - NU Structures / Non-utility / V1969</v>
          </cell>
        </row>
        <row r="5676">
          <cell r="A5676" t="str">
            <v>DE Ohio / CGE - NU Structures / Non-utility / V1971</v>
          </cell>
        </row>
        <row r="5677">
          <cell r="A5677" t="str">
            <v>DE Ohio / CGE - NU Structures / Non-utility / V1972</v>
          </cell>
        </row>
        <row r="5678">
          <cell r="A5678" t="str">
            <v>DE Ohio / CGE - NU Structures / Non-utility / V1973</v>
          </cell>
        </row>
        <row r="5679">
          <cell r="A5679" t="str">
            <v>DE Ohio / CGE - NU Structures / Non-utility / V1974</v>
          </cell>
        </row>
        <row r="5680">
          <cell r="A5680" t="str">
            <v>DE Ohio / CGE - NU Structures / Non-utility / V1975</v>
          </cell>
        </row>
        <row r="5681">
          <cell r="A5681" t="str">
            <v>DE Ohio / CGE - NU Structures / Non-utility / V1978</v>
          </cell>
        </row>
        <row r="5682">
          <cell r="A5682" t="str">
            <v>DE Ohio / CGE - NU Structures / Non-utility / V1979</v>
          </cell>
        </row>
        <row r="5683">
          <cell r="A5683" t="str">
            <v>DE Ohio / CGE - NU Structures / Non-utility / V1980</v>
          </cell>
        </row>
        <row r="5684">
          <cell r="A5684" t="str">
            <v>DE Ohio / CGE - NU Structures / Non-utility / V1981</v>
          </cell>
        </row>
        <row r="5685">
          <cell r="A5685" t="str">
            <v>DE Ohio / CGE - NU Structures / Non-utility / V1982</v>
          </cell>
        </row>
        <row r="5686">
          <cell r="A5686" t="str">
            <v>DE Ohio / CGE - NU Structures / Non-utility / V1983</v>
          </cell>
        </row>
        <row r="5687">
          <cell r="A5687" t="str">
            <v>DE Ohio / CGE - NU Structures / Non-utility / V1984</v>
          </cell>
        </row>
        <row r="5688">
          <cell r="A5688" t="str">
            <v>DE Ohio / CGE - NU Structures / Non-utility / V1986</v>
          </cell>
        </row>
        <row r="5689">
          <cell r="A5689" t="str">
            <v>DE Ohio / CGE - NU Structures / Non-utility / V1987</v>
          </cell>
        </row>
        <row r="5690">
          <cell r="A5690" t="str">
            <v>DE Ohio / CGE - NU Structures / Non-utility / V1988</v>
          </cell>
        </row>
        <row r="5691">
          <cell r="A5691" t="str">
            <v>DE Ohio / CGE - NU Structures / Non-utility / V1989</v>
          </cell>
        </row>
        <row r="5692">
          <cell r="A5692" t="str">
            <v>DE Ohio / CGE - NU Structures / Non-utility / V1993</v>
          </cell>
        </row>
        <row r="5693">
          <cell r="A5693" t="str">
            <v>DE Ohio / CGE - NU Structures / Non-utility / V1998</v>
          </cell>
        </row>
        <row r="5694">
          <cell r="A5694" t="str">
            <v>DE Ohio / CGE - NU Structures / Non-utility / V1999</v>
          </cell>
        </row>
        <row r="5695">
          <cell r="A5695" t="str">
            <v>DE Ohio / CGE - NU Structures / Non-utility / V2000</v>
          </cell>
        </row>
        <row r="5696">
          <cell r="A5696" t="str">
            <v>DE Ohio / CGE - NU Structures / Non-utility / V2001</v>
          </cell>
        </row>
        <row r="5697">
          <cell r="A5697" t="str">
            <v>DE Ohio / CGE - NU Structures / Non-utility / V2001 30%</v>
          </cell>
        </row>
        <row r="5698">
          <cell r="A5698" t="str">
            <v>DE Ohio / CGE - NU Structures / Non-utility / V2002</v>
          </cell>
        </row>
        <row r="5699">
          <cell r="A5699" t="str">
            <v>DE Ohio / CGE - NU Structures / Non-utility / V2002 30%</v>
          </cell>
        </row>
        <row r="5700">
          <cell r="A5700" t="str">
            <v>DE Ohio / CGE - NU Structures / Non-utility / V2003</v>
          </cell>
        </row>
        <row r="5701">
          <cell r="A5701" t="str">
            <v>DE Ohio / CGE - NU Structures / Non-utility / V2003 30%</v>
          </cell>
        </row>
        <row r="5702">
          <cell r="A5702" t="str">
            <v>DE Ohio / CGE - NU Structures / Non-utility / V2003 50%</v>
          </cell>
        </row>
        <row r="5703">
          <cell r="A5703" t="str">
            <v>DE Ohio / CGE - NU Structures / Non-utility / V2004</v>
          </cell>
        </row>
        <row r="5704">
          <cell r="A5704" t="str">
            <v>DE Ohio / CGE - NU Structures / Non-utility / V2005</v>
          </cell>
        </row>
        <row r="5705">
          <cell r="A5705" t="str">
            <v>DE Ohio / CGE - NU Structures / Non-utility / V2006</v>
          </cell>
        </row>
        <row r="5706">
          <cell r="A5706" t="str">
            <v>DE Ohio / CGE - NU Structures / Non-utility / V2007</v>
          </cell>
        </row>
        <row r="5707">
          <cell r="A5707" t="str">
            <v>DE Ohio / CGE - NU Structures / Non-utility / V2008</v>
          </cell>
        </row>
        <row r="5708">
          <cell r="A5708" t="str">
            <v>DE Ohio / CGE - NU Structures / Non-utility / V2009</v>
          </cell>
        </row>
        <row r="5709">
          <cell r="A5709" t="str">
            <v>DE Ohio / CGE - NU Structures / Non-utility / V2010</v>
          </cell>
        </row>
        <row r="5710">
          <cell r="A5710" t="str">
            <v>DE Ohio / CGE - NU Structures / Non-utility / V2011</v>
          </cell>
        </row>
        <row r="5711">
          <cell r="A5711" t="str">
            <v>DE Ohio / CGE - NU Structures / V1953</v>
          </cell>
        </row>
        <row r="5712">
          <cell r="A5712" t="str">
            <v>DE Ohio / CGE - NU Structures / V1954</v>
          </cell>
        </row>
        <row r="5713">
          <cell r="A5713" t="str">
            <v>DE Ohio / CGE - NU Structures / V1955</v>
          </cell>
        </row>
        <row r="5714">
          <cell r="A5714" t="str">
            <v>DE Ohio / CGE - NU Structures / V1956</v>
          </cell>
        </row>
        <row r="5715">
          <cell r="A5715" t="str">
            <v>DE Ohio / CGE - NU Structures / V1957</v>
          </cell>
        </row>
        <row r="5716">
          <cell r="A5716" t="str">
            <v>DE Ohio / CGE - NU Structures / V1958</v>
          </cell>
        </row>
        <row r="5717">
          <cell r="A5717" t="str">
            <v>DE Ohio / CGE - NU Structures / V1959</v>
          </cell>
        </row>
        <row r="5718">
          <cell r="A5718" t="str">
            <v>DE Ohio / CGE - NU Structures / V1960</v>
          </cell>
        </row>
        <row r="5719">
          <cell r="A5719" t="str">
            <v>DE Ohio / CGE - NU Structures / V1961</v>
          </cell>
        </row>
        <row r="5720">
          <cell r="A5720" t="str">
            <v>DE Ohio / CGE - NU Structures / V1962</v>
          </cell>
        </row>
        <row r="5721">
          <cell r="A5721" t="str">
            <v>DE Ohio / CGE - NU Structures / V1963</v>
          </cell>
        </row>
        <row r="5722">
          <cell r="A5722" t="str">
            <v>DE Ohio / CGE - NU Structures / V1964</v>
          </cell>
        </row>
        <row r="5723">
          <cell r="A5723" t="str">
            <v>DE Ohio / CGE - NU Structures / V1965</v>
          </cell>
        </row>
        <row r="5724">
          <cell r="A5724" t="str">
            <v>DE Ohio / CGE - NU Structures / V1966</v>
          </cell>
        </row>
        <row r="5725">
          <cell r="A5725" t="str">
            <v>DE Ohio / CGE - NU Structures / V1967</v>
          </cell>
        </row>
        <row r="5726">
          <cell r="A5726" t="str">
            <v>DE Ohio / CGE - NU Structures / V1969</v>
          </cell>
        </row>
        <row r="5727">
          <cell r="A5727" t="str">
            <v>DE Ohio / CGE - NU Structures / V1971</v>
          </cell>
        </row>
        <row r="5728">
          <cell r="A5728" t="str">
            <v>DE Ohio / CGE - NU Structures / V1972</v>
          </cell>
        </row>
        <row r="5729">
          <cell r="A5729" t="str">
            <v>DE Ohio / CGE - NU Structures / V1973</v>
          </cell>
        </row>
        <row r="5730">
          <cell r="A5730" t="str">
            <v>DE Ohio / CGE - NU Structures / V1974</v>
          </cell>
        </row>
        <row r="5731">
          <cell r="A5731" t="str">
            <v>DE Ohio / CGE - NU Structures / V1975</v>
          </cell>
        </row>
        <row r="5732">
          <cell r="A5732" t="str">
            <v>DE Ohio / CGE - NU Structures / V1978</v>
          </cell>
        </row>
        <row r="5733">
          <cell r="A5733" t="str">
            <v>DE Ohio / CGE - NU Structures / V1979</v>
          </cell>
        </row>
        <row r="5734">
          <cell r="A5734" t="str">
            <v>DE Ohio / CGE - NU Structures / V1980</v>
          </cell>
        </row>
        <row r="5735">
          <cell r="A5735" t="str">
            <v>DE Ohio / CGE - NU Structures / V1981</v>
          </cell>
        </row>
        <row r="5736">
          <cell r="A5736" t="str">
            <v>DE Ohio / CGE - NU Structures / V1982</v>
          </cell>
        </row>
        <row r="5737">
          <cell r="A5737" t="str">
            <v>DE Ohio / CGE - NU Structures / V1983</v>
          </cell>
        </row>
        <row r="5738">
          <cell r="A5738" t="str">
            <v>DE Ohio / CGE - NU Structures / V1984</v>
          </cell>
        </row>
        <row r="5739">
          <cell r="A5739" t="str">
            <v>DE Ohio / CGE - NU Structures / V1986</v>
          </cell>
        </row>
        <row r="5740">
          <cell r="A5740" t="str">
            <v>DE Ohio / CGE - NU Structures / V1987</v>
          </cell>
        </row>
        <row r="5741">
          <cell r="A5741" t="str">
            <v>DE Ohio / CGE - NU Structures / V1988</v>
          </cell>
        </row>
        <row r="5742">
          <cell r="A5742" t="str">
            <v>DE Ohio / CGE - NU Structures / V1989</v>
          </cell>
        </row>
        <row r="5743">
          <cell r="A5743" t="str">
            <v>DE Ohio / CGE - NU Structures / V1993</v>
          </cell>
        </row>
        <row r="5744">
          <cell r="A5744" t="str">
            <v>DE Ohio / CGE - NU Structures / V1998</v>
          </cell>
        </row>
        <row r="5745">
          <cell r="A5745" t="str">
            <v>DE Ohio / CGE - NU Structures / V1999</v>
          </cell>
        </row>
        <row r="5746">
          <cell r="A5746" t="str">
            <v>DE Ohio / CGE - NU Structures / V2000</v>
          </cell>
        </row>
        <row r="5747">
          <cell r="A5747" t="str">
            <v>DE Ohio / CGE - NU Structures / V2001</v>
          </cell>
        </row>
        <row r="5748">
          <cell r="A5748" t="str">
            <v>DE Ohio / CGE - NU Structures / V2001 30%</v>
          </cell>
        </row>
        <row r="5749">
          <cell r="A5749" t="str">
            <v>DE Ohio / CGE - NU Structures / V2002</v>
          </cell>
        </row>
        <row r="5750">
          <cell r="A5750" t="str">
            <v>DE Ohio / CGE - NU Structures / V2002 30%</v>
          </cell>
        </row>
        <row r="5751">
          <cell r="A5751" t="str">
            <v>DE Ohio / CGE - NU Structures / V2003</v>
          </cell>
        </row>
        <row r="5752">
          <cell r="A5752" t="str">
            <v>DE Ohio / CGE - NU Structures / V2003 30%</v>
          </cell>
        </row>
        <row r="5753">
          <cell r="A5753" t="str">
            <v>DE Ohio / CGE - NU Structures / V2003 50%</v>
          </cell>
        </row>
        <row r="5754">
          <cell r="A5754" t="str">
            <v>DE Ohio / CGE - NU Structures / V2004</v>
          </cell>
        </row>
        <row r="5755">
          <cell r="A5755" t="str">
            <v>DE Ohio / CGE - NU Structures / V2005</v>
          </cell>
        </row>
        <row r="5756">
          <cell r="A5756" t="str">
            <v>DE Ohio / CGE - NU Structures / V2006</v>
          </cell>
        </row>
        <row r="5757">
          <cell r="A5757" t="str">
            <v>DE Ohio / CGE - NU Structures / V2007</v>
          </cell>
        </row>
        <row r="5758">
          <cell r="A5758" t="str">
            <v>DE Ohio / CGE - NU Structures / V2008</v>
          </cell>
        </row>
        <row r="5759">
          <cell r="A5759" t="str">
            <v>DE Ohio / CGE - NU Structures / V2009</v>
          </cell>
        </row>
        <row r="5760">
          <cell r="A5760" t="str">
            <v>DE Ohio / CGE - NU Structures / V2009 - Model</v>
          </cell>
          <cell r="B5760" t="str">
            <v>SL Mid-month 39 Yrs</v>
          </cell>
        </row>
        <row r="5761">
          <cell r="A5761" t="str">
            <v>DE Ohio / CGE - NU Structures / V2010</v>
          </cell>
          <cell r="B5761">
            <v>0</v>
          </cell>
        </row>
        <row r="5762">
          <cell r="A5762" t="str">
            <v>DE Ohio / CGE - NU Structures / V2010 - Model</v>
          </cell>
          <cell r="B5762" t="str">
            <v>SL Mid-month 39 Yrs</v>
          </cell>
        </row>
        <row r="5763">
          <cell r="A5763" t="str">
            <v>DE Ohio / CGE - NU Structures / V2011</v>
          </cell>
          <cell r="B5763">
            <v>0</v>
          </cell>
        </row>
        <row r="5764">
          <cell r="A5764" t="str">
            <v>DE Ohio / CGE - NU Structures / V2011 - Model</v>
          </cell>
          <cell r="B5764" t="str">
            <v>SL Mid-month 39 Yrs</v>
          </cell>
        </row>
        <row r="5765">
          <cell r="A5765" t="str">
            <v>DE Ohio / CGE - NU Structures / V2012 - Model</v>
          </cell>
          <cell r="B5765" t="str">
            <v>SL Mid-month 39 Yrs</v>
          </cell>
        </row>
        <row r="5766">
          <cell r="A5766" t="str">
            <v>DE Ohio / CGE - NU Structures / V2013 - Model</v>
          </cell>
          <cell r="B5766" t="str">
            <v>SL Mid-month 39 Yrs</v>
          </cell>
        </row>
        <row r="5767">
          <cell r="A5767" t="str">
            <v>DE Ohio / CGE - NU Structures / V2014 - Model</v>
          </cell>
          <cell r="B5767" t="str">
            <v>SL Mid-month 39 Yrs</v>
          </cell>
        </row>
        <row r="5768">
          <cell r="A5768" t="str">
            <v>DE Ohio / CGE - NU Structures / V2015 - Model</v>
          </cell>
          <cell r="B5768" t="str">
            <v>SL Mid-month 39 Yrs</v>
          </cell>
        </row>
        <row r="5769">
          <cell r="A5769" t="str">
            <v>DE Ohio / CGE - NU Structures / V2016</v>
          </cell>
          <cell r="B5769" t="str">
            <v>SL Mid-month 39 Yrs</v>
          </cell>
        </row>
        <row r="5770">
          <cell r="A5770" t="str">
            <v>DE Ohio / CGE - PHFU / PHFU / V1953</v>
          </cell>
          <cell r="B5770">
            <v>0</v>
          </cell>
        </row>
        <row r="5771">
          <cell r="A5771" t="str">
            <v>DE Ohio / CGE - PHFU / PHFU / V1967</v>
          </cell>
          <cell r="B5771">
            <v>0</v>
          </cell>
        </row>
        <row r="5772">
          <cell r="A5772" t="str">
            <v>DE Ohio / CGE - PHFU / PHFU / V1970</v>
          </cell>
          <cell r="B5772">
            <v>0</v>
          </cell>
        </row>
        <row r="5773">
          <cell r="A5773" t="str">
            <v>DE Ohio / CGE - PHFU / PHFU / V1973</v>
          </cell>
          <cell r="B5773">
            <v>0</v>
          </cell>
        </row>
        <row r="5774">
          <cell r="A5774" t="str">
            <v>DE Ohio / CGE - PHFU / PHFU / V1974</v>
          </cell>
          <cell r="B5774">
            <v>0</v>
          </cell>
        </row>
        <row r="5775">
          <cell r="A5775" t="str">
            <v>DE Ohio / CGE - PHFU / PHFU / V1975</v>
          </cell>
          <cell r="B5775">
            <v>0</v>
          </cell>
        </row>
        <row r="5776">
          <cell r="A5776" t="str">
            <v>DE Ohio / CGE - PHFU / PHFU / V1981</v>
          </cell>
        </row>
        <row r="5777">
          <cell r="A5777" t="str">
            <v>DE Ohio / CGE - PHFU / PHFU / V1986</v>
          </cell>
        </row>
        <row r="5778">
          <cell r="A5778" t="str">
            <v>DE Ohio / CGE - PHFU / V1953</v>
          </cell>
        </row>
        <row r="5779">
          <cell r="A5779" t="str">
            <v>DE Ohio / CGE - PHFU / V1967</v>
          </cell>
        </row>
        <row r="5780">
          <cell r="A5780" t="str">
            <v>DE Ohio / CGE - PHFU / V1970</v>
          </cell>
        </row>
        <row r="5781">
          <cell r="A5781" t="str">
            <v>DE Ohio / CGE - PHFU / V1973</v>
          </cell>
        </row>
        <row r="5782">
          <cell r="A5782" t="str">
            <v>DE Ohio / CGE - PHFU / V1974</v>
          </cell>
        </row>
        <row r="5783">
          <cell r="A5783" t="str">
            <v>DE Ohio / CGE - PHFU / V1975</v>
          </cell>
        </row>
        <row r="5784">
          <cell r="A5784" t="str">
            <v>DE Ohio / CGE - PHFU / V1981</v>
          </cell>
        </row>
        <row r="5785">
          <cell r="A5785" t="str">
            <v>DE Ohio / CGE - PHFU / V1986</v>
          </cell>
        </row>
        <row r="5786">
          <cell r="A5786" t="str">
            <v>DE Ohio / CGE - PHFU / V1986</v>
          </cell>
        </row>
        <row r="5787">
          <cell r="A5787" t="str">
            <v>DE Ohio / CGE - Woodsdale / Production / V1992</v>
          </cell>
        </row>
        <row r="5788">
          <cell r="A5788" t="str">
            <v>DE Ohio / CGE - Woodsdale / Production / V1993</v>
          </cell>
        </row>
        <row r="5789">
          <cell r="A5789" t="str">
            <v>DE Ohio / CGE - Woodsdale / Production / V1994</v>
          </cell>
        </row>
        <row r="5790">
          <cell r="A5790" t="str">
            <v>DE Ohio / CGE - Woodsdale / Production / V1995</v>
          </cell>
        </row>
        <row r="5791">
          <cell r="A5791" t="str">
            <v>DE Ohio / CGE - Woodsdale / Production / V1996</v>
          </cell>
        </row>
        <row r="5792">
          <cell r="A5792" t="str">
            <v>DE Ohio / CGE - Woodsdale / Production / V1997</v>
          </cell>
        </row>
        <row r="5793">
          <cell r="A5793" t="str">
            <v>DE Ohio / CGE - Woodsdale / Production / V1998</v>
          </cell>
        </row>
        <row r="5794">
          <cell r="A5794" t="str">
            <v>DE Ohio / CGE - Woodsdale / Production / V1999</v>
          </cell>
        </row>
        <row r="5795">
          <cell r="A5795" t="str">
            <v>DE Ohio / CGE - Woodsdale / Production / V2000</v>
          </cell>
        </row>
        <row r="5796">
          <cell r="A5796" t="str">
            <v>DE Ohio / CGE - Woodsdale / Production / V2001</v>
          </cell>
        </row>
        <row r="5797">
          <cell r="A5797" t="str">
            <v>DE Ohio / CGE - Woodsdale / Production / V2001 30%</v>
          </cell>
        </row>
        <row r="5798">
          <cell r="A5798" t="str">
            <v>DE Ohio / CGE - Woodsdale / Production / V2002</v>
          </cell>
        </row>
        <row r="5799">
          <cell r="A5799" t="str">
            <v>DE Ohio / CGE - Woodsdale / Production / V2002 30%</v>
          </cell>
        </row>
        <row r="5800">
          <cell r="A5800" t="str">
            <v>DE Ohio / CGE - Woodsdale / Production / V2003</v>
          </cell>
        </row>
        <row r="5801">
          <cell r="A5801" t="str">
            <v>DE Ohio / CGE - Woodsdale / Production / V2003 30%</v>
          </cell>
        </row>
        <row r="5802">
          <cell r="A5802" t="str">
            <v>DE Ohio / CGE - Woodsdale / Production / V2003 50%</v>
          </cell>
        </row>
        <row r="5803">
          <cell r="A5803" t="str">
            <v>DE Ohio / CGE - Woodsdale / Production / V2004</v>
          </cell>
        </row>
        <row r="5804">
          <cell r="A5804" t="str">
            <v>DE Ohio / CGE - Woodsdale / Production / V2004 30%</v>
          </cell>
        </row>
        <row r="5805">
          <cell r="A5805" t="str">
            <v>DE Ohio / CGE - Woodsdale / Production / V2004 50%</v>
          </cell>
        </row>
        <row r="5806">
          <cell r="A5806" t="str">
            <v>DE Ohio / CGE - Woodsdale / Production / V2005</v>
          </cell>
        </row>
        <row r="5807">
          <cell r="A5807" t="str">
            <v>DE Ohio / CGE - Woodsdale / Production / V2005 30%</v>
          </cell>
        </row>
        <row r="5808">
          <cell r="A5808" t="str">
            <v>DE Ohio / CGE - Woodsdale / Production / V2005 50%</v>
          </cell>
          <cell r="B5808">
            <v>0</v>
          </cell>
        </row>
        <row r="5809">
          <cell r="A5809" t="str">
            <v>DE Ohio / CGE - Woodsdale / Production / V2006</v>
          </cell>
          <cell r="B5809">
            <v>0</v>
          </cell>
        </row>
        <row r="5810">
          <cell r="A5810" t="str">
            <v>DE Ohio / CGE - Woodsdale / Production / V2007</v>
          </cell>
          <cell r="B5810">
            <v>0</v>
          </cell>
        </row>
        <row r="5811">
          <cell r="A5811" t="str">
            <v>DE Ohio / CGE - Woodsdale / Production / V2008</v>
          </cell>
          <cell r="B5811">
            <v>0</v>
          </cell>
        </row>
        <row r="5812">
          <cell r="A5812" t="str">
            <v>DE Ohio / CGE - Woodsdale / Production / V2009</v>
          </cell>
          <cell r="B5812">
            <v>0</v>
          </cell>
        </row>
        <row r="5813">
          <cell r="A5813" t="str">
            <v>DE Ohio / CGE - Woodsdale / Production / V2010</v>
          </cell>
          <cell r="B5813">
            <v>0</v>
          </cell>
        </row>
        <row r="5814">
          <cell r="A5814" t="str">
            <v>DE Ohio / Undefined / Distribution / V2008</v>
          </cell>
          <cell r="B5814">
            <v>0</v>
          </cell>
        </row>
        <row r="5815">
          <cell r="A5815" t="str">
            <v>DE Ohio / Undefined / Distribution / V2009</v>
          </cell>
          <cell r="B5815">
            <v>0</v>
          </cell>
        </row>
        <row r="5816">
          <cell r="A5816" t="str">
            <v>DE Ohio / Undefined / Distribution / V2010</v>
          </cell>
          <cell r="B5816">
            <v>0</v>
          </cell>
        </row>
        <row r="5817">
          <cell r="A5817" t="str">
            <v>DE Ohio / Undefined / Distribution / V2010 50%</v>
          </cell>
          <cell r="B5817">
            <v>0</v>
          </cell>
        </row>
        <row r="5818">
          <cell r="A5818" t="str">
            <v>DE Ohio / Undefined / Gas / V2008</v>
          </cell>
          <cell r="B5818">
            <v>0</v>
          </cell>
        </row>
        <row r="5819">
          <cell r="A5819" t="str">
            <v>DE Ohio / Undefined / Gas / V2009</v>
          </cell>
          <cell r="B5819">
            <v>0</v>
          </cell>
        </row>
        <row r="5820">
          <cell r="A5820" t="str">
            <v>DE Ohio / Undefined / V2010</v>
          </cell>
          <cell r="B5820">
            <v>0</v>
          </cell>
        </row>
        <row r="5821">
          <cell r="A5821" t="str">
            <v>DE Ohio / Undefined / V2010 50%</v>
          </cell>
          <cell r="B5821">
            <v>0</v>
          </cell>
        </row>
        <row r="5822">
          <cell r="A5822" t="str">
            <v>DEBS / Service / Other / V2009</v>
          </cell>
          <cell r="B5822" t="str">
            <v>MACRS 7</v>
          </cell>
        </row>
        <row r="5823">
          <cell r="A5823" t="str">
            <v>DEBS / Service / Other / V2010</v>
          </cell>
          <cell r="B5823" t="str">
            <v>MACRS 7</v>
          </cell>
        </row>
        <row r="5824">
          <cell r="A5824" t="str">
            <v>DEBS / Service / Other / V2011</v>
          </cell>
          <cell r="B5824" t="str">
            <v>MACRS 7</v>
          </cell>
        </row>
        <row r="5825">
          <cell r="A5825" t="str">
            <v>DEBS / Service / Other / V2012</v>
          </cell>
          <cell r="B5825" t="str">
            <v>MACRS 7</v>
          </cell>
        </row>
        <row r="5826">
          <cell r="A5826" t="str">
            <v>DEBS / Service / Other / V2013</v>
          </cell>
          <cell r="B5826" t="str">
            <v>MACRS 7</v>
          </cell>
        </row>
        <row r="5827">
          <cell r="A5827" t="str">
            <v>DEBS / Service / Other / V2014</v>
          </cell>
          <cell r="B5827" t="str">
            <v>MACRS 7</v>
          </cell>
        </row>
        <row r="5828">
          <cell r="A5828" t="str">
            <v>DEBS / Service / Other / V2015</v>
          </cell>
          <cell r="B5828" t="str">
            <v>MACRS 7</v>
          </cell>
        </row>
        <row r="5829">
          <cell r="A5829" t="str">
            <v>DEBS / Service / Other / V2016</v>
          </cell>
          <cell r="B5829" t="str">
            <v>MACRS 7</v>
          </cell>
        </row>
        <row r="5830">
          <cell r="A5830" t="str">
            <v>DEBS / Undefined / Undefined / V1995</v>
          </cell>
          <cell r="B5830" t="str">
            <v>MACRS 7</v>
          </cell>
        </row>
        <row r="5831">
          <cell r="A5831" t="str">
            <v>DEBS / Undefined / Undefined / V1996</v>
          </cell>
          <cell r="B5831" t="str">
            <v>MACRS 7</v>
          </cell>
        </row>
        <row r="5832">
          <cell r="A5832" t="str">
            <v>DEBS / Undefined / Undefined / V1997</v>
          </cell>
          <cell r="B5832" t="str">
            <v>MACRS 7</v>
          </cell>
        </row>
        <row r="5833">
          <cell r="A5833" t="str">
            <v>DEBS / Undefined / Undefined / V1998</v>
          </cell>
          <cell r="B5833" t="str">
            <v>MACRS 7</v>
          </cell>
        </row>
        <row r="5834">
          <cell r="A5834" t="str">
            <v>DEBS / Undefined / Undefined / V1999</v>
          </cell>
          <cell r="B5834" t="str">
            <v>MACRS 7</v>
          </cell>
        </row>
        <row r="5835">
          <cell r="A5835" t="str">
            <v>DEBS / Undefined / Undefined / V2000</v>
          </cell>
          <cell r="B5835" t="str">
            <v>MACRS 7</v>
          </cell>
        </row>
        <row r="5836">
          <cell r="A5836" t="str">
            <v>DEBS / Undefined / Undefined / V2001</v>
          </cell>
          <cell r="B5836" t="str">
            <v>MACRS 7</v>
          </cell>
        </row>
        <row r="5837">
          <cell r="A5837" t="str">
            <v>DEBS / Undefined / Undefined / V2001 30%</v>
          </cell>
          <cell r="B5837" t="str">
            <v>MACRS 7</v>
          </cell>
        </row>
        <row r="5838">
          <cell r="A5838" t="str">
            <v>DEBS / Undefined / Undefined / V2002</v>
          </cell>
          <cell r="B5838" t="str">
            <v>MACRS 7</v>
          </cell>
        </row>
        <row r="5839">
          <cell r="A5839" t="str">
            <v>DEBS / Undefined / Undefined / V2002 30%</v>
          </cell>
          <cell r="B5839" t="str">
            <v>MACRS 7</v>
          </cell>
        </row>
        <row r="5840">
          <cell r="A5840" t="str">
            <v>DEBS / Undefined / Undefined / V2003</v>
          </cell>
          <cell r="B5840" t="str">
            <v>MACRS 7</v>
          </cell>
        </row>
        <row r="5841">
          <cell r="A5841" t="str">
            <v>DEBS / Undefined / Undefined / V2003 30%</v>
          </cell>
          <cell r="B5841" t="str">
            <v>MACRS 7</v>
          </cell>
        </row>
        <row r="5842">
          <cell r="A5842" t="str">
            <v>DEBS / Undefined / Undefined / V2003 50%</v>
          </cell>
          <cell r="B5842" t="str">
            <v>MACRS 7</v>
          </cell>
        </row>
        <row r="5843">
          <cell r="A5843" t="str">
            <v>DEBS / Undefined / Undefined / V2003 B</v>
          </cell>
          <cell r="B5843" t="str">
            <v>MACRS 7</v>
          </cell>
        </row>
        <row r="5844">
          <cell r="A5844" t="str">
            <v>DEBS / Undefined / Undefined / V2004</v>
          </cell>
          <cell r="B5844" t="str">
            <v>MACRS 7</v>
          </cell>
        </row>
        <row r="5845">
          <cell r="A5845" t="str">
            <v>DEBS / Undefined / Undefined / V2004 30%</v>
          </cell>
          <cell r="B5845" t="str">
            <v>MACRS 7</v>
          </cell>
        </row>
        <row r="5846">
          <cell r="A5846" t="str">
            <v>DEBS / Undefined / Undefined / V2004 50%</v>
          </cell>
          <cell r="B5846" t="str">
            <v>MACRS 7</v>
          </cell>
        </row>
        <row r="5847">
          <cell r="A5847" t="str">
            <v>DEBS / Undefined / Undefined / V2004B</v>
          </cell>
          <cell r="B5847" t="str">
            <v>MACRS 7</v>
          </cell>
        </row>
        <row r="5848">
          <cell r="A5848" t="str">
            <v>DEBS / Undefined / Undefined / V2005</v>
          </cell>
          <cell r="B5848" t="str">
            <v>MACRS 7</v>
          </cell>
        </row>
        <row r="5849">
          <cell r="A5849" t="str">
            <v>DEBS / Undefined / Undefined / V2005 50%</v>
          </cell>
          <cell r="B5849" t="str">
            <v>MACRS 7</v>
          </cell>
        </row>
        <row r="5850">
          <cell r="A5850" t="str">
            <v>DEBS / Undefined / Undefined / V2006</v>
          </cell>
          <cell r="B5850" t="str">
            <v>MACRS 7</v>
          </cell>
        </row>
        <row r="5851">
          <cell r="A5851" t="str">
            <v>DEBS / Undefined / Undefined / V2007</v>
          </cell>
          <cell r="B5851" t="str">
            <v>MACRS 7</v>
          </cell>
        </row>
        <row r="5852">
          <cell r="A5852" t="str">
            <v>DEBS / Undefined / Undefined / V2008</v>
          </cell>
          <cell r="B5852" t="str">
            <v>MACRS 7</v>
          </cell>
        </row>
        <row r="5853">
          <cell r="A5853" t="str">
            <v>DEBS / Undefined / Undefined / V2008 50%</v>
          </cell>
          <cell r="B5853" t="str">
            <v>MACRS 7</v>
          </cell>
        </row>
        <row r="5854">
          <cell r="A5854" t="str">
            <v>DEBS / Undefined / Undefined / V2009</v>
          </cell>
          <cell r="B5854" t="str">
            <v>MACRS 7</v>
          </cell>
        </row>
        <row r="5855">
          <cell r="A5855" t="str">
            <v>DEBS / Undefined / Undefined / V2009 50%</v>
          </cell>
          <cell r="B5855" t="str">
            <v>MACRS 7</v>
          </cell>
        </row>
        <row r="5856">
          <cell r="A5856" t="str">
            <v>DEBS / Undefined / Undefined / V2010</v>
          </cell>
          <cell r="B5856" t="str">
            <v>MACRS 7</v>
          </cell>
        </row>
        <row r="5857">
          <cell r="A5857" t="str">
            <v>DEBS / Undefined / Undefined / V2010 100%</v>
          </cell>
          <cell r="B5857" t="str">
            <v>MACRS 7</v>
          </cell>
        </row>
        <row r="5858">
          <cell r="A5858" t="str">
            <v>DEBS / Undefined / Undefined / V2010 50%</v>
          </cell>
          <cell r="B5858" t="str">
            <v>MACRS 7</v>
          </cell>
        </row>
        <row r="5859">
          <cell r="A5859" t="str">
            <v>DP / Duke - CT / OTHER PRODUCTION / V1967</v>
          </cell>
          <cell r="B5859">
            <v>0</v>
          </cell>
        </row>
        <row r="5860">
          <cell r="A5860" t="str">
            <v>DP / Duke - CT / OTHER PRODUCTION / V1968</v>
          </cell>
          <cell r="B5860">
            <v>0</v>
          </cell>
        </row>
        <row r="5861">
          <cell r="A5861" t="str">
            <v>DP / Duke - CT / OTHER PRODUCTION / V1969</v>
          </cell>
          <cell r="B5861">
            <v>0</v>
          </cell>
        </row>
        <row r="5862">
          <cell r="A5862" t="str">
            <v>DP / Duke - CT / OTHER PRODUCTION / V1970</v>
          </cell>
          <cell r="B5862">
            <v>0</v>
          </cell>
        </row>
        <row r="5863">
          <cell r="A5863" t="str">
            <v>DP / Duke - CT / OTHER PRODUCTION / V1971</v>
          </cell>
          <cell r="B5863">
            <v>0</v>
          </cell>
        </row>
        <row r="5864">
          <cell r="A5864" t="str">
            <v>DP / Duke - CT / OTHER PRODUCTION / V1972</v>
          </cell>
          <cell r="B5864">
            <v>0</v>
          </cell>
        </row>
        <row r="5865">
          <cell r="A5865" t="str">
            <v>DP / Duke - CT / OTHER PRODUCTION / V1973</v>
          </cell>
          <cell r="B5865">
            <v>0</v>
          </cell>
        </row>
        <row r="5866">
          <cell r="A5866" t="str">
            <v>DP / Duke - CT / OTHER PRODUCTION / V1974</v>
          </cell>
          <cell r="B5866">
            <v>0</v>
          </cell>
        </row>
        <row r="5867">
          <cell r="A5867" t="str">
            <v>DP / Duke - CT / OTHER PRODUCTION / V1976</v>
          </cell>
          <cell r="B5867">
            <v>0</v>
          </cell>
        </row>
        <row r="5868">
          <cell r="A5868" t="str">
            <v>DP / Duke - CT / OTHER PRODUCTION / V1977</v>
          </cell>
          <cell r="B5868">
            <v>0</v>
          </cell>
        </row>
        <row r="5869">
          <cell r="A5869" t="str">
            <v>DP / Duke - CT / OTHER PRODUCTION / V1978</v>
          </cell>
          <cell r="B5869">
            <v>0</v>
          </cell>
        </row>
        <row r="5870">
          <cell r="A5870" t="str">
            <v>DP / Duke - CT / OTHER PRODUCTION / V1979</v>
          </cell>
          <cell r="B5870">
            <v>0</v>
          </cell>
        </row>
        <row r="5871">
          <cell r="A5871" t="str">
            <v>DP / Duke - CT / OTHER PRODUCTION / V1980</v>
          </cell>
          <cell r="B5871">
            <v>0</v>
          </cell>
        </row>
        <row r="5872">
          <cell r="A5872" t="str">
            <v>DP / Duke - CT / OTHER PRODUCTION / V1981</v>
          </cell>
        </row>
        <row r="5873">
          <cell r="A5873" t="str">
            <v>DP / Duke - CT / OTHER PRODUCTION / V1982</v>
          </cell>
        </row>
        <row r="5874">
          <cell r="A5874" t="str">
            <v>DP / Duke - CT / OTHER PRODUCTION / V1983</v>
          </cell>
        </row>
        <row r="5875">
          <cell r="A5875" t="str">
            <v>DP / Duke - CT / OTHER PRODUCTION / V1984</v>
          </cell>
        </row>
        <row r="5876">
          <cell r="A5876" t="str">
            <v>DP / Duke - CT / OTHER PRODUCTION / V1985</v>
          </cell>
        </row>
        <row r="5877">
          <cell r="A5877" t="str">
            <v>DP / Duke - CT / OTHER PRODUCTION / V1986</v>
          </cell>
        </row>
        <row r="5878">
          <cell r="A5878" t="str">
            <v>DP / Duke - CT / OTHER PRODUCTION / V1987</v>
          </cell>
        </row>
        <row r="5879">
          <cell r="A5879" t="str">
            <v>DP / Duke - CT / OTHER PRODUCTION / V1987A</v>
          </cell>
        </row>
        <row r="5880">
          <cell r="A5880" t="str">
            <v>DP / Duke - CT / OTHER PRODUCTION / V1988</v>
          </cell>
        </row>
        <row r="5881">
          <cell r="A5881" t="str">
            <v>DP / Duke - CT / OTHER PRODUCTION / V1988A</v>
          </cell>
        </row>
        <row r="5882">
          <cell r="A5882" t="str">
            <v>DP / Duke - CT / OTHER PRODUCTION / V1989</v>
          </cell>
        </row>
        <row r="5883">
          <cell r="A5883" t="str">
            <v>DP / Duke - CT / OTHER PRODUCTION / V1990</v>
          </cell>
        </row>
        <row r="5884">
          <cell r="A5884" t="str">
            <v>DP / Duke - CT / OTHER PRODUCTION / V1991</v>
          </cell>
        </row>
        <row r="5885">
          <cell r="A5885" t="str">
            <v>DP / Duke - CT / OTHER PRODUCTION / V1992</v>
          </cell>
        </row>
        <row r="5886">
          <cell r="A5886" t="str">
            <v>DP / Duke - CT / OTHER PRODUCTION / V1993</v>
          </cell>
        </row>
        <row r="5887">
          <cell r="A5887" t="str">
            <v>DP / Duke - CT / OTHER PRODUCTION / V1994</v>
          </cell>
        </row>
        <row r="5888">
          <cell r="A5888" t="str">
            <v>DP / Duke - CT / OTHER PRODUCTION / V1995</v>
          </cell>
        </row>
        <row r="5889">
          <cell r="A5889" t="str">
            <v>DP / Duke - CT / OTHER PRODUCTION / V1996</v>
          </cell>
        </row>
        <row r="5890">
          <cell r="A5890" t="str">
            <v>DP / Duke - CT / OTHER PRODUCTION / V1997</v>
          </cell>
        </row>
        <row r="5891">
          <cell r="A5891" t="str">
            <v>DP / Duke - CT / OTHER PRODUCTION / V1998</v>
          </cell>
        </row>
        <row r="5892">
          <cell r="A5892" t="str">
            <v>DP / Duke - CT / OTHER PRODUCTION / V1999</v>
          </cell>
        </row>
        <row r="5893">
          <cell r="A5893" t="str">
            <v>DP / Duke - CT / OTHER PRODUCTION / V2000</v>
          </cell>
        </row>
        <row r="5894">
          <cell r="A5894" t="str">
            <v>DP / Duke - CT / OTHER PRODUCTION / V2001</v>
          </cell>
        </row>
        <row r="5895">
          <cell r="A5895" t="str">
            <v>DP / Duke - CT / OTHER PRODUCTION / V2001 30%</v>
          </cell>
        </row>
        <row r="5896">
          <cell r="A5896" t="str">
            <v>DP / Duke - CT / OTHER PRODUCTION / V2002</v>
          </cell>
        </row>
        <row r="5897">
          <cell r="A5897" t="str">
            <v>DP / Duke - CT / OTHER PRODUCTION / V2002 30%</v>
          </cell>
        </row>
        <row r="5898">
          <cell r="A5898" t="str">
            <v>DP / Duke - CT / OTHER PRODUCTION / V2003</v>
          </cell>
        </row>
        <row r="5899">
          <cell r="A5899" t="str">
            <v>DP / Duke - CT / OTHER PRODUCTION / V2003 30%</v>
          </cell>
        </row>
        <row r="5900">
          <cell r="A5900" t="str">
            <v>DP / Duke - CT / OTHER PRODUCTION / V2003 50%</v>
          </cell>
        </row>
        <row r="5901">
          <cell r="A5901" t="str">
            <v>DP / Duke - CT / OTHER PRODUCTION / V2005</v>
          </cell>
        </row>
        <row r="5902">
          <cell r="A5902" t="str">
            <v>DP / Duke - CT / OTHER PRODUCTION / V2006</v>
          </cell>
        </row>
        <row r="5903">
          <cell r="A5903" t="str">
            <v>DP / Duke - CT / OTHER PRODUCTION / V2007</v>
          </cell>
        </row>
        <row r="5904">
          <cell r="A5904" t="str">
            <v>DP / Duke - CT / OTHER PRODUCTION / V2008</v>
          </cell>
        </row>
        <row r="5905">
          <cell r="A5905" t="str">
            <v>DP / Duke - CT / OTHER PRODUCTION / V2008 50%</v>
          </cell>
        </row>
        <row r="5906">
          <cell r="A5906" t="str">
            <v>DP / Duke - Distribution / DISTRIBUTION / V1964</v>
          </cell>
        </row>
        <row r="5907">
          <cell r="A5907" t="str">
            <v>DP / Duke - Distribution / DISTRIBUTION / V1965</v>
          </cell>
        </row>
        <row r="5908">
          <cell r="A5908" t="str">
            <v>DP / Duke - Distribution / DISTRIBUTION / V1966</v>
          </cell>
        </row>
        <row r="5909">
          <cell r="A5909" t="str">
            <v>DP / Duke - Distribution / DISTRIBUTION / V1967</v>
          </cell>
        </row>
        <row r="5910">
          <cell r="A5910" t="str">
            <v>DP / Duke - Distribution / DISTRIBUTION / V1968</v>
          </cell>
        </row>
        <row r="5911">
          <cell r="A5911" t="str">
            <v>DP / Duke - Distribution / DISTRIBUTION / V1969</v>
          </cell>
        </row>
        <row r="5912">
          <cell r="A5912" t="str">
            <v>DP / Duke - Distribution / DISTRIBUTION / V1970</v>
          </cell>
        </row>
        <row r="5913">
          <cell r="A5913" t="str">
            <v>DP / Duke - Distribution / DISTRIBUTION / V1971</v>
          </cell>
        </row>
        <row r="5914">
          <cell r="A5914" t="str">
            <v>DP / Duke - Distribution / DISTRIBUTION / V1972</v>
          </cell>
        </row>
        <row r="5915">
          <cell r="A5915" t="str">
            <v>DP / Duke - Distribution / DISTRIBUTION / V1973</v>
          </cell>
        </row>
        <row r="5916">
          <cell r="A5916" t="str">
            <v>DP / Duke - Distribution / DISTRIBUTION / V1974</v>
          </cell>
        </row>
        <row r="5917">
          <cell r="A5917" t="str">
            <v>DP / Duke - Distribution / DISTRIBUTION / V1975</v>
          </cell>
        </row>
        <row r="5918">
          <cell r="A5918" t="str">
            <v>DP / Duke - Distribution / DISTRIBUTION / V1976</v>
          </cell>
        </row>
        <row r="5919">
          <cell r="A5919" t="str">
            <v>DP / Duke - Distribution / DISTRIBUTION / V1977</v>
          </cell>
        </row>
        <row r="5920">
          <cell r="A5920" t="str">
            <v>DP / Duke - Distribution / DISTRIBUTION / V1978</v>
          </cell>
        </row>
        <row r="5921">
          <cell r="A5921" t="str">
            <v>DP / Duke - Distribution / DISTRIBUTION / V1979</v>
          </cell>
        </row>
        <row r="5922">
          <cell r="A5922" t="str">
            <v>DP / Duke - Distribution / DISTRIBUTION / V1980</v>
          </cell>
        </row>
        <row r="5923">
          <cell r="A5923" t="str">
            <v>DP / Duke - Distribution / DISTRIBUTION / V1981</v>
          </cell>
        </row>
        <row r="5924">
          <cell r="A5924" t="str">
            <v>DP / Duke - Distribution / DISTRIBUTION / V1982</v>
          </cell>
        </row>
        <row r="5925">
          <cell r="A5925" t="str">
            <v>DP / Duke - Distribution / DISTRIBUTION / V1983</v>
          </cell>
        </row>
        <row r="5926">
          <cell r="A5926" t="str">
            <v>DP / Duke - Distribution / DISTRIBUTION / V1984</v>
          </cell>
        </row>
        <row r="5927">
          <cell r="A5927" t="str">
            <v>DP / Duke - Distribution / DISTRIBUTION / V1985</v>
          </cell>
        </row>
        <row r="5928">
          <cell r="A5928" t="str">
            <v>DP / Duke - Distribution / DISTRIBUTION / V1986</v>
          </cell>
        </row>
        <row r="5929">
          <cell r="A5929" t="str">
            <v>DP / Duke - Distribution / DISTRIBUTION / V1987</v>
          </cell>
        </row>
        <row r="5930">
          <cell r="A5930" t="str">
            <v>DP / Duke - Distribution / DISTRIBUTION / V1987A</v>
          </cell>
        </row>
        <row r="5931">
          <cell r="A5931" t="str">
            <v>DP / Duke - Distribution / DISTRIBUTION / V1988</v>
          </cell>
        </row>
        <row r="5932">
          <cell r="A5932" t="str">
            <v>DP / Duke - Distribution / DISTRIBUTION / V1988A</v>
          </cell>
        </row>
        <row r="5933">
          <cell r="A5933" t="str">
            <v>DP / Duke - Distribution / DISTRIBUTION / V1989</v>
          </cell>
        </row>
        <row r="5934">
          <cell r="A5934" t="str">
            <v>DP / Duke - Distribution / DISTRIBUTION / V1990</v>
          </cell>
        </row>
        <row r="5935">
          <cell r="A5935" t="str">
            <v>DP / Duke - Distribution / DISTRIBUTION / V1990A</v>
          </cell>
        </row>
        <row r="5936">
          <cell r="A5936" t="str">
            <v>DP / Duke - Distribution / DISTRIBUTION / V1991</v>
          </cell>
        </row>
        <row r="5937">
          <cell r="A5937" t="str">
            <v>DP / Duke - Distribution / DISTRIBUTION / V1992</v>
          </cell>
        </row>
        <row r="5938">
          <cell r="A5938" t="str">
            <v>DP / Duke - Distribution / DISTRIBUTION / V1993</v>
          </cell>
        </row>
        <row r="5939">
          <cell r="A5939" t="str">
            <v>DP / Duke - Distribution / DISTRIBUTION / V1994</v>
          </cell>
        </row>
        <row r="5940">
          <cell r="A5940" t="str">
            <v>DP / Duke - Distribution / DISTRIBUTION / V1995</v>
          </cell>
        </row>
        <row r="5941">
          <cell r="A5941" t="str">
            <v>DP / Duke - Distribution / DISTRIBUTION / V1996</v>
          </cell>
        </row>
        <row r="5942">
          <cell r="A5942" t="str">
            <v>DP / Duke - Distribution / DISTRIBUTION / V1997</v>
          </cell>
        </row>
        <row r="5943">
          <cell r="A5943" t="str">
            <v>DP / Duke - Distribution / DISTRIBUTION / V1998</v>
          </cell>
        </row>
        <row r="5944">
          <cell r="A5944" t="str">
            <v>DP / Duke - Distribution / DISTRIBUTION / V1999</v>
          </cell>
        </row>
        <row r="5945">
          <cell r="A5945" t="str">
            <v>DP / Duke - Distribution / DISTRIBUTION / V2000</v>
          </cell>
        </row>
        <row r="5946">
          <cell r="A5946" t="str">
            <v>DP / Duke - Distribution / DISTRIBUTION / V2001</v>
          </cell>
        </row>
        <row r="5947">
          <cell r="A5947" t="str">
            <v>DP / Duke - Distribution / DISTRIBUTION / V2001 30%</v>
          </cell>
        </row>
        <row r="5948">
          <cell r="A5948" t="str">
            <v>DP / Duke - Distribution / DISTRIBUTION / V2002</v>
          </cell>
        </row>
        <row r="5949">
          <cell r="A5949" t="str">
            <v>DP / Duke - Distribution / DISTRIBUTION / V2002 30%</v>
          </cell>
        </row>
        <row r="5950">
          <cell r="A5950" t="str">
            <v>DP / Duke - Distribution / DISTRIBUTION / V2003</v>
          </cell>
        </row>
        <row r="5951">
          <cell r="A5951" t="str">
            <v>DP / Duke - Distribution / DISTRIBUTION / V2003 30%</v>
          </cell>
        </row>
        <row r="5952">
          <cell r="A5952" t="str">
            <v>DP / Duke - Distribution / DISTRIBUTION / V2003 50%</v>
          </cell>
        </row>
        <row r="5953">
          <cell r="A5953" t="str">
            <v>DP / Duke - Distribution / DISTRIBUTION / V2004</v>
          </cell>
        </row>
        <row r="5954">
          <cell r="A5954" t="str">
            <v>DP / Duke - Distribution / DISTRIBUTION / V2004 30%</v>
          </cell>
        </row>
        <row r="5955">
          <cell r="A5955" t="str">
            <v>DP / Duke - Distribution / DISTRIBUTION / V2004 50%</v>
          </cell>
        </row>
        <row r="5956">
          <cell r="A5956" t="str">
            <v>DP / Duke - Distribution / DISTRIBUTION / V2005</v>
          </cell>
        </row>
        <row r="5957">
          <cell r="A5957" t="str">
            <v>DP / Duke - Distribution / DISTRIBUTION / V2005 30%</v>
          </cell>
        </row>
        <row r="5958">
          <cell r="A5958" t="str">
            <v>DP / Duke - Distribution / DISTRIBUTION / V2005 50%</v>
          </cell>
        </row>
        <row r="5959">
          <cell r="A5959" t="str">
            <v>DP / Duke - Distribution / DISTRIBUTION / V2006</v>
          </cell>
        </row>
        <row r="5960">
          <cell r="A5960" t="str">
            <v>DP / Duke - Distribution / DISTRIBUTION / V2007</v>
          </cell>
        </row>
        <row r="5961">
          <cell r="A5961" t="str">
            <v>DP / Duke - Distribution / DISTRIBUTION / V2008</v>
          </cell>
        </row>
        <row r="5962">
          <cell r="A5962" t="str">
            <v>DP / Duke - Distribution / DISTRIBUTION / V2008 50%</v>
          </cell>
        </row>
        <row r="5963">
          <cell r="A5963" t="str">
            <v>DP / Duke - Distribution / GENERAL / V1987</v>
          </cell>
        </row>
        <row r="5964">
          <cell r="A5964" t="str">
            <v>DP / Duke - Distribution / GENERAL / V1988</v>
          </cell>
        </row>
        <row r="5965">
          <cell r="A5965" t="str">
            <v>DP / Duke - Distribution / GENERAL / V1989</v>
          </cell>
        </row>
        <row r="5966">
          <cell r="A5966" t="str">
            <v>DP / Duke - Distribution / GENERAL / V1990</v>
          </cell>
        </row>
        <row r="5967">
          <cell r="A5967" t="str">
            <v>DP / Duke - Distribution / GENERAL / V1991</v>
          </cell>
        </row>
        <row r="5968">
          <cell r="A5968" t="str">
            <v>DP / Duke - Distribution / GENERAL / V1992</v>
          </cell>
        </row>
        <row r="5969">
          <cell r="A5969" t="str">
            <v>DP / Duke - Distribution / GENERAL / V1993</v>
          </cell>
        </row>
        <row r="5970">
          <cell r="A5970" t="str">
            <v>DP / Duke - Distribution / GENERAL / V1994</v>
          </cell>
        </row>
        <row r="5971">
          <cell r="A5971" t="str">
            <v>DP / Duke - Distribution / GENERAL / V1995</v>
          </cell>
        </row>
        <row r="5972">
          <cell r="A5972" t="str">
            <v>DP / Duke - Distribution / GENERAL / V1996</v>
          </cell>
        </row>
        <row r="5973">
          <cell r="A5973" t="str">
            <v>DP / Duke - Distribution / GENERAL / V1997</v>
          </cell>
        </row>
        <row r="5974">
          <cell r="A5974" t="str">
            <v>DP / Duke - General Plant - Other / DISTRIBUTION / V2000</v>
          </cell>
        </row>
        <row r="5975">
          <cell r="A5975" t="str">
            <v>DP / Duke - General Plant - Other / GENERAL / V1964</v>
          </cell>
        </row>
        <row r="5976">
          <cell r="A5976" t="str">
            <v>DP / Duke - General Plant - Other / GENERAL / V1965</v>
          </cell>
        </row>
        <row r="5977">
          <cell r="A5977" t="str">
            <v>DP / Duke - General Plant - Other / GENERAL / V1966</v>
          </cell>
        </row>
        <row r="5978">
          <cell r="A5978" t="str">
            <v>DP / Duke - General Plant - Other / GENERAL / V1967</v>
          </cell>
        </row>
        <row r="5979">
          <cell r="A5979" t="str">
            <v>DP / Duke - General Plant - Other / GENERAL / V1968</v>
          </cell>
        </row>
        <row r="5980">
          <cell r="A5980" t="str">
            <v>DP / Duke - General Plant - Other / GENERAL / V1969</v>
          </cell>
        </row>
        <row r="5981">
          <cell r="A5981" t="str">
            <v>DP / Duke - General Plant - Other / GENERAL / V1970</v>
          </cell>
        </row>
        <row r="5982">
          <cell r="A5982" t="str">
            <v>DP / Duke - General Plant - Other / GENERAL / V1971</v>
          </cell>
        </row>
        <row r="5983">
          <cell r="A5983" t="str">
            <v>DP / Duke - General Plant - Other / GENERAL / V1972</v>
          </cell>
        </row>
        <row r="5984">
          <cell r="A5984" t="str">
            <v>DP / Duke - General Plant - Other / GENERAL / V1973</v>
          </cell>
        </row>
        <row r="5985">
          <cell r="A5985" t="str">
            <v>DP / Duke - General Plant - Other / GENERAL / V1974</v>
          </cell>
        </row>
        <row r="5986">
          <cell r="A5986" t="str">
            <v>DP / Duke - General Plant - Other / GENERAL / V1975</v>
          </cell>
        </row>
        <row r="5987">
          <cell r="A5987" t="str">
            <v>DP / Duke - General Plant - Other / GENERAL / V1976</v>
          </cell>
        </row>
        <row r="5988">
          <cell r="A5988" t="str">
            <v>DP / Duke - General Plant - Other / GENERAL / V1977</v>
          </cell>
        </row>
        <row r="5989">
          <cell r="A5989" t="str">
            <v>DP / Duke - General Plant - Other / GENERAL / V1978</v>
          </cell>
        </row>
        <row r="5990">
          <cell r="A5990" t="str">
            <v>DP / Duke - General Plant - Other / GENERAL / V1979</v>
          </cell>
        </row>
        <row r="5991">
          <cell r="A5991" t="str">
            <v>DP / Duke - General Plant - Other / GENERAL / V1980</v>
          </cell>
        </row>
        <row r="5992">
          <cell r="A5992" t="str">
            <v>DP / Duke - General Plant - Other / GENERAL / V1981</v>
          </cell>
        </row>
        <row r="5993">
          <cell r="A5993" t="str">
            <v>DP / Duke - General Plant - Other / GENERAL / V1982</v>
          </cell>
        </row>
        <row r="5994">
          <cell r="A5994" t="str">
            <v>DP / Duke - General Plant - Other / GENERAL / V1983</v>
          </cell>
        </row>
        <row r="5995">
          <cell r="A5995" t="str">
            <v>DP / Duke - General Plant - Other / GENERAL / V1984</v>
          </cell>
        </row>
        <row r="5996">
          <cell r="A5996" t="str">
            <v>DP / Duke - General Plant - Other / GENERAL / V1985</v>
          </cell>
        </row>
        <row r="5997">
          <cell r="A5997" t="str">
            <v>DP / Duke - General Plant - Other / GENERAL / V1986</v>
          </cell>
        </row>
        <row r="5998">
          <cell r="A5998" t="str">
            <v>DP / Duke - General Plant - Other / GENERAL / V1987</v>
          </cell>
        </row>
        <row r="5999">
          <cell r="A5999" t="str">
            <v>DP / Duke - General Plant - Other / GENERAL / V1987A</v>
          </cell>
        </row>
        <row r="6000">
          <cell r="A6000" t="str">
            <v>DP / Duke - General Plant - Other / GENERAL / V1988</v>
          </cell>
        </row>
        <row r="6001">
          <cell r="A6001" t="str">
            <v>DP / Duke - General Plant - Other / GENERAL / V1988A</v>
          </cell>
        </row>
        <row r="6002">
          <cell r="A6002" t="str">
            <v>DP / Duke - General Plant - Other / GENERAL / V1989</v>
          </cell>
        </row>
        <row r="6003">
          <cell r="A6003" t="str">
            <v>DP / Duke - General Plant - Other / GENERAL / V1990</v>
          </cell>
        </row>
        <row r="6004">
          <cell r="A6004" t="str">
            <v>DP / Duke - General Plant - Other / GENERAL / V1991</v>
          </cell>
        </row>
        <row r="6005">
          <cell r="A6005" t="str">
            <v>DP / Duke - General Plant - Other / GENERAL / V1992</v>
          </cell>
        </row>
        <row r="6006">
          <cell r="A6006" t="str">
            <v>DP / Duke - General Plant - Other / GENERAL / V1993</v>
          </cell>
        </row>
        <row r="6007">
          <cell r="A6007" t="str">
            <v>DP / Duke - General Plant - Other / GENERAL / V1994</v>
          </cell>
        </row>
        <row r="6008">
          <cell r="A6008" t="str">
            <v>DP / Duke - General Plant - Other / GENERAL / V1995</v>
          </cell>
        </row>
        <row r="6009">
          <cell r="A6009" t="str">
            <v>DP / Duke - General Plant - Other / GENERAL / V1996</v>
          </cell>
        </row>
        <row r="6010">
          <cell r="A6010" t="str">
            <v>DP / Duke - General Plant - Other / GENERAL / V1997</v>
          </cell>
        </row>
        <row r="6011">
          <cell r="A6011" t="str">
            <v>DP / Duke - General Plant - Other / GENERAL / V1998</v>
          </cell>
        </row>
        <row r="6012">
          <cell r="A6012" t="str">
            <v>DP / Duke - General Plant - Other / GENERAL / V1999</v>
          </cell>
        </row>
        <row r="6013">
          <cell r="A6013" t="str">
            <v>DP / Duke - General Plant - Other / GENERAL / V2000</v>
          </cell>
        </row>
        <row r="6014">
          <cell r="A6014" t="str">
            <v>DP / Duke - General Plant - Other / GENERAL / V2001</v>
          </cell>
        </row>
        <row r="6015">
          <cell r="A6015" t="str">
            <v>DP / Duke - General Plant - Other / GENERAL / V2001 30%</v>
          </cell>
        </row>
        <row r="6016">
          <cell r="A6016" t="str">
            <v>DP / Duke - General Plant - Other / GENERAL / V2002</v>
          </cell>
        </row>
        <row r="6017">
          <cell r="A6017" t="str">
            <v>DP / Duke - General Plant - Other / GENERAL / V2002 30%</v>
          </cell>
        </row>
        <row r="6018">
          <cell r="A6018" t="str">
            <v>DP / Duke - General Plant - Other / GENERAL / V2003</v>
          </cell>
        </row>
        <row r="6019">
          <cell r="A6019" t="str">
            <v>DP / Duke - General Plant - Other / GENERAL / V2003 30%</v>
          </cell>
        </row>
        <row r="6020">
          <cell r="A6020" t="str">
            <v>DP / Duke - General Plant - Other / GENERAL / V2003 50%</v>
          </cell>
        </row>
        <row r="6021">
          <cell r="A6021" t="str">
            <v>DP / Duke - General Plant - Other / GENERAL / V2004</v>
          </cell>
        </row>
        <row r="6022">
          <cell r="A6022" t="str">
            <v>DP / Duke - General Plant - Other / GENERAL / V2004 30%</v>
          </cell>
        </row>
        <row r="6023">
          <cell r="A6023" t="str">
            <v>DP / Duke - General Plant - Other / GENERAL / V2004 50%</v>
          </cell>
        </row>
        <row r="6024">
          <cell r="A6024" t="str">
            <v>DP / Duke - General Plant - Other / GENERAL / V2005</v>
          </cell>
        </row>
        <row r="6025">
          <cell r="A6025" t="str">
            <v>DP / Duke - General Plant - Other / GENERAL / V2005 30%</v>
          </cell>
        </row>
        <row r="6026">
          <cell r="A6026" t="str">
            <v>DP / Duke - General Plant - Other / GENERAL / V2005 50%</v>
          </cell>
        </row>
        <row r="6027">
          <cell r="A6027" t="str">
            <v>DP / Duke - General Plant - Other / GENERAL / V2006</v>
          </cell>
        </row>
        <row r="6028">
          <cell r="A6028" t="str">
            <v>DP / Duke - General Plant - Other / GENERAL / V2007</v>
          </cell>
        </row>
        <row r="6029">
          <cell r="A6029" t="str">
            <v>DP / Duke - General Plant - Other / GENERAL / V2008</v>
          </cell>
        </row>
        <row r="6030">
          <cell r="A6030" t="str">
            <v>DP / Duke - General Plant - Other / GENERAL / V2008 50%</v>
          </cell>
        </row>
        <row r="6031">
          <cell r="A6031" t="str">
            <v>DP / Duke - General Plant - Other / TRANSMISSION / V2001</v>
          </cell>
        </row>
        <row r="6032">
          <cell r="A6032" t="str">
            <v>DP / Duke - General Plant - Other / TRANSMISSION / V2002</v>
          </cell>
        </row>
        <row r="6033">
          <cell r="A6033" t="str">
            <v>DP / Duke - General Plant - Structures / GENERAL / V1964</v>
          </cell>
        </row>
        <row r="6034">
          <cell r="A6034" t="str">
            <v>DP / Duke - General Plant - Structures / GENERAL / V1965</v>
          </cell>
        </row>
        <row r="6035">
          <cell r="A6035" t="str">
            <v>DP / Duke - General Plant - Structures / GENERAL / V1966</v>
          </cell>
        </row>
        <row r="6036">
          <cell r="A6036" t="str">
            <v>DP / Duke - General Plant - Structures / GENERAL / V1967</v>
          </cell>
        </row>
        <row r="6037">
          <cell r="A6037" t="str">
            <v>DP / Duke - General Plant - Structures / GENERAL / V1968</v>
          </cell>
        </row>
        <row r="6038">
          <cell r="A6038" t="str">
            <v>DP / Duke - General Plant - Structures / GENERAL / V1969</v>
          </cell>
        </row>
        <row r="6039">
          <cell r="A6039" t="str">
            <v>DP / Duke - General Plant - Structures / GENERAL / V1970</v>
          </cell>
        </row>
        <row r="6040">
          <cell r="A6040" t="str">
            <v>DP / Duke - General Plant - Structures / GENERAL / V1971</v>
          </cell>
        </row>
        <row r="6041">
          <cell r="A6041" t="str">
            <v>DP / Duke - General Plant - Structures / GENERAL / V1972</v>
          </cell>
        </row>
        <row r="6042">
          <cell r="A6042" t="str">
            <v>DP / Duke - General Plant - Structures / GENERAL / V1973</v>
          </cell>
        </row>
        <row r="6043">
          <cell r="A6043" t="str">
            <v>DP / Duke - General Plant - Structures / GENERAL / V1974</v>
          </cell>
        </row>
        <row r="6044">
          <cell r="A6044" t="str">
            <v>DP / Duke - General Plant - Structures / GENERAL / V1975</v>
          </cell>
        </row>
        <row r="6045">
          <cell r="A6045" t="str">
            <v>DP / Duke - General Plant - Structures / GENERAL / V1976</v>
          </cell>
        </row>
        <row r="6046">
          <cell r="A6046" t="str">
            <v>DP / Duke - General Plant - Structures / GENERAL / V1977</v>
          </cell>
        </row>
        <row r="6047">
          <cell r="A6047" t="str">
            <v>DP / Duke - General Plant - Structures / GENERAL / V1978</v>
          </cell>
        </row>
        <row r="6048">
          <cell r="A6048" t="str">
            <v>DP / Duke - General Plant - Structures / GENERAL / V1979</v>
          </cell>
        </row>
        <row r="6049">
          <cell r="A6049" t="str">
            <v>DP / Duke - General Plant - Structures / GENERAL / V1980</v>
          </cell>
        </row>
        <row r="6050">
          <cell r="A6050" t="str">
            <v>DP / Duke - General Plant - Structures / GENERAL / V1981</v>
          </cell>
        </row>
        <row r="6051">
          <cell r="A6051" t="str">
            <v>DP / Duke - General Plant - Structures / GENERAL / V1982</v>
          </cell>
        </row>
        <row r="6052">
          <cell r="A6052" t="str">
            <v>DP / Duke - General Plant - Structures / GENERAL / V1983</v>
          </cell>
        </row>
        <row r="6053">
          <cell r="A6053" t="str">
            <v>DP / Duke - General Plant - Structures / GENERAL / V1984</v>
          </cell>
        </row>
        <row r="6054">
          <cell r="A6054" t="str">
            <v>DP / Duke - General Plant - Structures / GENERAL / V1985</v>
          </cell>
        </row>
        <row r="6055">
          <cell r="A6055" t="str">
            <v>DP / Duke - General Plant - Structures / GENERAL / V1986</v>
          </cell>
        </row>
        <row r="6056">
          <cell r="A6056" t="str">
            <v>DP / Duke - General Plant - Structures / GENERAL / V1987</v>
          </cell>
        </row>
        <row r="6057">
          <cell r="A6057" t="str">
            <v>DP / Duke - General Plant - Structures / GENERAL / V1987A</v>
          </cell>
        </row>
        <row r="6058">
          <cell r="A6058" t="str">
            <v>DP / Duke - General Plant - Structures / GENERAL / V1988</v>
          </cell>
        </row>
        <row r="6059">
          <cell r="A6059" t="str">
            <v>DP / Duke - General Plant - Structures / GENERAL / V1988A</v>
          </cell>
        </row>
        <row r="6060">
          <cell r="A6060" t="str">
            <v>DP / Duke - General Plant - Structures / GENERAL / V1989</v>
          </cell>
        </row>
        <row r="6061">
          <cell r="A6061" t="str">
            <v>DP / Duke - General Plant - Structures / GENERAL / V1990</v>
          </cell>
        </row>
        <row r="6062">
          <cell r="A6062" t="str">
            <v>DP / Duke - General Plant - Structures / GENERAL / V1991</v>
          </cell>
        </row>
        <row r="6063">
          <cell r="A6063" t="str">
            <v>DP / Duke - General Plant - Structures / GENERAL / V1992</v>
          </cell>
        </row>
        <row r="6064">
          <cell r="A6064" t="str">
            <v>DP / Duke - General Plant - Structures / GENERAL / V1993</v>
          </cell>
        </row>
        <row r="6065">
          <cell r="A6065" t="str">
            <v>DP / Duke - General Plant - Structures / GENERAL / V1994</v>
          </cell>
        </row>
        <row r="6066">
          <cell r="A6066" t="str">
            <v>DP / Duke - General Plant - Structures / GENERAL / V1995</v>
          </cell>
        </row>
        <row r="6067">
          <cell r="A6067" t="str">
            <v>DP / Duke - General Plant - Structures / GENERAL / V1996</v>
          </cell>
        </row>
        <row r="6068">
          <cell r="A6068" t="str">
            <v>DP / Duke - General Plant - Structures / GENERAL / V1997</v>
          </cell>
        </row>
        <row r="6069">
          <cell r="A6069" t="str">
            <v>DP / Duke - General Plant - Structures / GENERAL / V1998</v>
          </cell>
        </row>
        <row r="6070">
          <cell r="A6070" t="str">
            <v>DP / Duke - General Plant - Structures / GENERAL / V1999</v>
          </cell>
        </row>
        <row r="6071">
          <cell r="A6071" t="str">
            <v>DP / Duke - General Plant - Structures / GENERAL / V2000</v>
          </cell>
        </row>
        <row r="6072">
          <cell r="A6072" t="str">
            <v>DP / Duke - General Plant - Structures / GENERAL / V2001</v>
          </cell>
        </row>
        <row r="6073">
          <cell r="A6073" t="str">
            <v>DP / Duke - General Plant - Structures / GENERAL / V2001 30%</v>
          </cell>
        </row>
        <row r="6074">
          <cell r="A6074" t="str">
            <v>DP / Duke - General Plant - Structures / GENERAL / V2002</v>
          </cell>
        </row>
        <row r="6075">
          <cell r="A6075" t="str">
            <v>DP / Duke - General Plant - Structures / GENERAL / V2002 30%</v>
          </cell>
        </row>
        <row r="6076">
          <cell r="A6076" t="str">
            <v>DP / Duke - General Plant - Structures / GENERAL / V2003</v>
          </cell>
        </row>
        <row r="6077">
          <cell r="A6077" t="str">
            <v>DP / Duke - General Plant - Structures / GENERAL / V2004</v>
          </cell>
        </row>
        <row r="6078">
          <cell r="A6078" t="str">
            <v>DP / Duke - General Plant - Structures / GENERAL / V2005</v>
          </cell>
        </row>
        <row r="6079">
          <cell r="A6079" t="str">
            <v>DP / Duke - General Plant - Structures / GENERAL / V2006</v>
          </cell>
        </row>
        <row r="6080">
          <cell r="A6080" t="str">
            <v>DP / Duke - General Plant - Structures / GENERAL / V2007</v>
          </cell>
        </row>
        <row r="6081">
          <cell r="A6081" t="str">
            <v>DP / Duke - General Plant - Structures / GENERAL / V2008</v>
          </cell>
        </row>
        <row r="6082">
          <cell r="A6082" t="str">
            <v>DP / Duke - General Plant - Structures / TRANSMISSION / V2001</v>
          </cell>
        </row>
        <row r="6083">
          <cell r="A6083" t="str">
            <v>DP / Duke - General Plant - Structures / TRANSMISSION / V2002</v>
          </cell>
        </row>
        <row r="6084">
          <cell r="A6084" t="str">
            <v>DP / Duke - General Plant - Structures / TRANSMISSION / V2003</v>
          </cell>
        </row>
        <row r="6085">
          <cell r="A6085" t="str">
            <v>DP / Duke - General Plant - Vehicles / GENERAL / V1964</v>
          </cell>
        </row>
        <row r="6086">
          <cell r="A6086" t="str">
            <v>DP / Duke - General Plant - Vehicles / GENERAL / V1966</v>
          </cell>
        </row>
        <row r="6087">
          <cell r="A6087" t="str">
            <v>DP / Duke - General Plant - Vehicles / GENERAL / V1967</v>
          </cell>
        </row>
        <row r="6088">
          <cell r="A6088" t="str">
            <v>DP / Duke - General Plant - Vehicles / GENERAL / V1968</v>
          </cell>
        </row>
        <row r="6089">
          <cell r="A6089" t="str">
            <v>DP / Duke - General Plant - Vehicles / GENERAL / V1972</v>
          </cell>
        </row>
        <row r="6090">
          <cell r="A6090" t="str">
            <v>DP / Duke - General Plant - Vehicles / GENERAL / V1973</v>
          </cell>
        </row>
        <row r="6091">
          <cell r="A6091" t="str">
            <v>DP / Duke - General Plant - Vehicles / GENERAL / V1976</v>
          </cell>
        </row>
        <row r="6092">
          <cell r="A6092" t="str">
            <v>DP / Duke - General Plant - Vehicles / GENERAL / V1978</v>
          </cell>
        </row>
        <row r="6093">
          <cell r="A6093" t="str">
            <v>DP / Duke - General Plant - Vehicles / GENERAL / V1979</v>
          </cell>
        </row>
        <row r="6094">
          <cell r="A6094" t="str">
            <v>DP / Duke - General Plant - Vehicles / GENERAL / V1984</v>
          </cell>
        </row>
        <row r="6095">
          <cell r="A6095" t="str">
            <v>DP / Duke - General Plant - Vehicles / GENERAL / V1985</v>
          </cell>
        </row>
        <row r="6096">
          <cell r="A6096" t="str">
            <v>DP / Duke - General Plant - Vehicles / GENERAL / V1986</v>
          </cell>
        </row>
        <row r="6097">
          <cell r="A6097" t="str">
            <v>DP / Duke - General Plant - Vehicles / GENERAL / V1987</v>
          </cell>
        </row>
        <row r="6098">
          <cell r="A6098" t="str">
            <v>DP / Duke - General Plant - Vehicles / GENERAL / V1988</v>
          </cell>
        </row>
        <row r="6099">
          <cell r="A6099" t="str">
            <v>DP / Duke - General Plant - Vehicles / GENERAL / V1989</v>
          </cell>
        </row>
        <row r="6100">
          <cell r="A6100" t="str">
            <v>DP / Duke - General Plant - Vehicles / GENERAL / V1990</v>
          </cell>
        </row>
        <row r="6101">
          <cell r="A6101" t="str">
            <v>DP / Duke - General Plant - Vehicles / GENERAL / V1991</v>
          </cell>
        </row>
        <row r="6102">
          <cell r="A6102" t="str">
            <v>DP / Duke - General Plant - Vehicles / GENERAL / V1992</v>
          </cell>
        </row>
        <row r="6103">
          <cell r="A6103" t="str">
            <v>DP / Duke - General Plant - Vehicles / GENERAL / V1993</v>
          </cell>
        </row>
        <row r="6104">
          <cell r="A6104" t="str">
            <v>DP / Duke - General Plant - Vehicles / GENERAL / V1994</v>
          </cell>
        </row>
        <row r="6105">
          <cell r="A6105" t="str">
            <v>DP / Duke - General Plant - Vehicles / GENERAL / V1995</v>
          </cell>
        </row>
        <row r="6106">
          <cell r="A6106" t="str">
            <v>DP / Duke - General Plant - Vehicles / GENERAL / V1996</v>
          </cell>
        </row>
        <row r="6107">
          <cell r="A6107" t="str">
            <v>DP / Duke - General Plant - Vehicles / GENERAL / V1997</v>
          </cell>
        </row>
        <row r="6108">
          <cell r="A6108" t="str">
            <v>DP / Duke - General Plant - Vehicles / GENERAL / V1998</v>
          </cell>
        </row>
        <row r="6109">
          <cell r="A6109" t="str">
            <v>DP / Duke - General Plant - Vehicles / GENERAL / V2000</v>
          </cell>
        </row>
        <row r="6110">
          <cell r="A6110" t="str">
            <v>DP / Duke - General Plant - Vehicles / GENERAL / V2001</v>
          </cell>
        </row>
        <row r="6111">
          <cell r="A6111" t="str">
            <v>DP / Duke - General Plant - Vehicles / GENERAL / V2001 30%</v>
          </cell>
        </row>
        <row r="6112">
          <cell r="A6112" t="str">
            <v>DP / Duke - General Plant - Vehicles / GENERAL / V2002</v>
          </cell>
        </row>
        <row r="6113">
          <cell r="A6113" t="str">
            <v>DP / Duke - General Plant - Vehicles / GENERAL / V2002 30%</v>
          </cell>
        </row>
        <row r="6114">
          <cell r="A6114" t="str">
            <v>DP / Duke - General Plant - Vehicles / GENERAL / V2003</v>
          </cell>
        </row>
        <row r="6115">
          <cell r="A6115" t="str">
            <v>DP / Duke - General Plant - Vehicles / GENERAL / V2004 50%</v>
          </cell>
        </row>
        <row r="6116">
          <cell r="A6116" t="str">
            <v>DP / Duke - General Plant - Vehicles / GENERAL / V2005</v>
          </cell>
        </row>
        <row r="6117">
          <cell r="A6117" t="str">
            <v>DP / Duke - General Plant - Vehicles / GENERAL / V2006</v>
          </cell>
        </row>
        <row r="6118">
          <cell r="A6118" t="str">
            <v>DP / Duke - General Plant - Vehicles / GENERAL / V2007</v>
          </cell>
        </row>
        <row r="6119">
          <cell r="A6119" t="str">
            <v>DP / Duke - General Plant - Vehicles / GENERAL / V2008</v>
          </cell>
        </row>
        <row r="6120">
          <cell r="A6120" t="str">
            <v>DP / Duke - General Plant - Vehicles / GENERAL / V2008 50%</v>
          </cell>
        </row>
        <row r="6121">
          <cell r="A6121" t="str">
            <v>DP / Duke - Hydraulic / HYDRO / V1964</v>
          </cell>
        </row>
        <row r="6122">
          <cell r="A6122" t="str">
            <v>DP / Duke - Hydraulic / HYDRO / V1965</v>
          </cell>
        </row>
        <row r="6123">
          <cell r="A6123" t="str">
            <v>DP / Duke - Hydraulic / HYDRO / V1966</v>
          </cell>
        </row>
        <row r="6124">
          <cell r="A6124" t="str">
            <v>DP / Duke - Hydraulic / HYDRO / V1967</v>
          </cell>
        </row>
        <row r="6125">
          <cell r="A6125" t="str">
            <v>DP / Duke - Hydraulic / HYDRO / V1968</v>
          </cell>
        </row>
        <row r="6126">
          <cell r="A6126" t="str">
            <v>DP / Duke - Hydraulic / HYDRO / V1969</v>
          </cell>
        </row>
        <row r="6127">
          <cell r="A6127" t="str">
            <v>DP / Duke - Hydraulic / HYDRO / V1970</v>
          </cell>
        </row>
        <row r="6128">
          <cell r="A6128" t="str">
            <v>DP / Duke - Hydraulic / HYDRO / V1971</v>
          </cell>
        </row>
        <row r="6129">
          <cell r="A6129" t="str">
            <v>DP / Duke - Hydraulic / HYDRO / V1972</v>
          </cell>
        </row>
        <row r="6130">
          <cell r="A6130" t="str">
            <v>DP / Duke - Hydraulic / HYDRO / V1973</v>
          </cell>
        </row>
        <row r="6131">
          <cell r="A6131" t="str">
            <v>DP / Duke - Hydraulic / HYDRO / V1974</v>
          </cell>
        </row>
        <row r="6132">
          <cell r="A6132" t="str">
            <v>DP / Duke - Hydraulic / HYDRO / V1975</v>
          </cell>
        </row>
        <row r="6133">
          <cell r="A6133" t="str">
            <v>DP / Duke - Hydraulic / HYDRO / V1976</v>
          </cell>
        </row>
        <row r="6134">
          <cell r="A6134" t="str">
            <v>DP / Duke - Hydraulic / HYDRO / V1977</v>
          </cell>
        </row>
        <row r="6135">
          <cell r="A6135" t="str">
            <v>DP / Duke - Hydraulic / HYDRO / V1978</v>
          </cell>
        </row>
        <row r="6136">
          <cell r="A6136" t="str">
            <v>DP / Duke - Hydraulic / HYDRO / V1979</v>
          </cell>
        </row>
        <row r="6137">
          <cell r="A6137" t="str">
            <v>DP / Duke - Hydraulic / HYDRO / V1980</v>
          </cell>
        </row>
        <row r="6138">
          <cell r="A6138" t="str">
            <v>DP / Duke - Hydraulic / HYDRO / V1981</v>
          </cell>
        </row>
        <row r="6139">
          <cell r="A6139" t="str">
            <v>DP / Duke - Hydraulic / HYDRO / V1982</v>
          </cell>
        </row>
        <row r="6140">
          <cell r="A6140" t="str">
            <v>DP / Duke - Hydraulic / HYDRO / V1983</v>
          </cell>
        </row>
        <row r="6141">
          <cell r="A6141" t="str">
            <v>DP / Duke - Hydraulic / HYDRO / V1984</v>
          </cell>
        </row>
        <row r="6142">
          <cell r="A6142" t="str">
            <v>DP / Duke - Hydraulic / HYDRO / V1985</v>
          </cell>
        </row>
        <row r="6143">
          <cell r="A6143" t="str">
            <v>DP / Duke - Hydraulic / HYDRO / V1986</v>
          </cell>
        </row>
        <row r="6144">
          <cell r="A6144" t="str">
            <v>DP / Duke - Hydraulic / HYDRO / V1987</v>
          </cell>
        </row>
        <row r="6145">
          <cell r="A6145" t="str">
            <v>DP / Duke - Hydraulic / HYDRO / V1987A</v>
          </cell>
        </row>
        <row r="6146">
          <cell r="A6146" t="str">
            <v>DP / Duke - Hydraulic / HYDRO / V1988</v>
          </cell>
        </row>
        <row r="6147">
          <cell r="A6147" t="str">
            <v>DP / Duke - Hydraulic / HYDRO / V1988A</v>
          </cell>
        </row>
        <row r="6148">
          <cell r="A6148" t="str">
            <v>DP / Duke - Hydraulic / HYDRO / V1989</v>
          </cell>
        </row>
        <row r="6149">
          <cell r="A6149" t="str">
            <v>DP / Duke - Hydraulic / HYDRO / V1990</v>
          </cell>
        </row>
        <row r="6150">
          <cell r="A6150" t="str">
            <v>DP / Duke - Hydraulic / HYDRO / V1991</v>
          </cell>
        </row>
        <row r="6151">
          <cell r="A6151" t="str">
            <v>DP / Duke - Hydraulic / HYDRO / V1992</v>
          </cell>
        </row>
        <row r="6152">
          <cell r="A6152" t="str">
            <v>DP / Duke - Hydraulic / HYDRO / V1993</v>
          </cell>
        </row>
        <row r="6153">
          <cell r="A6153" t="str">
            <v>DP / Duke - Hydraulic / HYDRO / V1994</v>
          </cell>
        </row>
        <row r="6154">
          <cell r="A6154" t="str">
            <v>DP / Duke - Hydraulic / HYDRO / V1995</v>
          </cell>
        </row>
        <row r="6155">
          <cell r="A6155" t="str">
            <v>DP / Duke - Hydraulic / HYDRO / V1996</v>
          </cell>
        </row>
        <row r="6156">
          <cell r="A6156" t="str">
            <v>DP / Duke - Hydraulic / HYDRO / V1997</v>
          </cell>
        </row>
        <row r="6157">
          <cell r="A6157" t="str">
            <v>DP / Duke - Hydraulic / HYDRO / V1998</v>
          </cell>
        </row>
        <row r="6158">
          <cell r="A6158" t="str">
            <v>DP / Duke - Hydraulic / HYDRO / V1999</v>
          </cell>
        </row>
        <row r="6159">
          <cell r="A6159" t="str">
            <v>DP / Duke - Hydraulic / HYDRO / V2000</v>
          </cell>
        </row>
        <row r="6160">
          <cell r="A6160" t="str">
            <v>DP / Duke - Hydraulic / HYDRO / V2001</v>
          </cell>
        </row>
        <row r="6161">
          <cell r="A6161" t="str">
            <v>DP / Duke - Hydraulic / HYDRO / V2001 30%</v>
          </cell>
        </row>
        <row r="6162">
          <cell r="A6162" t="str">
            <v>DP / Duke - Hydraulic / HYDRO / V2002</v>
          </cell>
        </row>
        <row r="6163">
          <cell r="A6163" t="str">
            <v>DP / Duke - Hydraulic / HYDRO / V2002 30%</v>
          </cell>
        </row>
        <row r="6164">
          <cell r="A6164" t="str">
            <v>DP / Duke - Hydraulic / HYDRO / V2003</v>
          </cell>
        </row>
        <row r="6165">
          <cell r="A6165" t="str">
            <v>DP / Duke - Hydraulic / HYDRO / V2003 30%</v>
          </cell>
        </row>
        <row r="6166">
          <cell r="A6166" t="str">
            <v>DP / Duke - Hydraulic / HYDRO / V2003 50%</v>
          </cell>
        </row>
        <row r="6167">
          <cell r="A6167" t="str">
            <v>DP / Duke - Hydraulic / HYDRO / V2004</v>
          </cell>
        </row>
        <row r="6168">
          <cell r="A6168" t="str">
            <v>DP / Duke - Hydraulic / HYDRO / V2004 30%</v>
          </cell>
        </row>
        <row r="6169">
          <cell r="A6169" t="str">
            <v>DP / Duke - Hydraulic / HYDRO / V2004 50%</v>
          </cell>
        </row>
        <row r="6170">
          <cell r="A6170" t="str">
            <v>DP / Duke - Hydraulic / HYDRO / V2005</v>
          </cell>
        </row>
        <row r="6171">
          <cell r="A6171" t="str">
            <v>DP / Duke - Hydraulic / HYDRO / V2005 30%</v>
          </cell>
        </row>
        <row r="6172">
          <cell r="A6172" t="str">
            <v>DP / Duke - Hydraulic / HYDRO / V2005 50%</v>
          </cell>
        </row>
        <row r="6173">
          <cell r="A6173" t="str">
            <v>DP / Duke - Hydraulic / HYDRO / V2006</v>
          </cell>
        </row>
        <row r="6174">
          <cell r="A6174" t="str">
            <v>DP / Duke - Hydraulic / HYDRO / V2007</v>
          </cell>
        </row>
        <row r="6175">
          <cell r="A6175" t="str">
            <v>DP / Duke - Hydraulic / HYDRO / V2008</v>
          </cell>
        </row>
        <row r="6176">
          <cell r="A6176" t="str">
            <v>DP / Duke - Hydraulic / HYDRO / V2008 50%</v>
          </cell>
          <cell r="B6176">
            <v>0</v>
          </cell>
        </row>
        <row r="6177">
          <cell r="A6177" t="str">
            <v>DP / Duke - Intangibles / INTANGIBLE / V1995</v>
          </cell>
          <cell r="B6177" t="str">
            <v>MACRS 15</v>
          </cell>
        </row>
        <row r="6178">
          <cell r="A6178" t="str">
            <v>DP / Duke - Intangibles / INTANGIBLE / V1996</v>
          </cell>
          <cell r="B6178" t="str">
            <v>MACRS 15</v>
          </cell>
        </row>
        <row r="6179">
          <cell r="A6179" t="str">
            <v>DP / Duke - Intangibles / INTANGIBLE / V1997</v>
          </cell>
          <cell r="B6179" t="str">
            <v>MACRS 15</v>
          </cell>
        </row>
        <row r="6180">
          <cell r="A6180" t="str">
            <v>DP / Duke - Intangibles / INTANGIBLE / V1998</v>
          </cell>
          <cell r="B6180" t="str">
            <v>MACRS 15</v>
          </cell>
        </row>
        <row r="6181">
          <cell r="A6181" t="str">
            <v>DP / Duke - Intangibles / INTANGIBLE / V1999</v>
          </cell>
          <cell r="B6181" t="str">
            <v>MACRS 15</v>
          </cell>
        </row>
        <row r="6182">
          <cell r="A6182" t="str">
            <v>DP / Duke - Intangibles / INTANGIBLE / V2000</v>
          </cell>
          <cell r="B6182" t="str">
            <v>MACRS 15</v>
          </cell>
        </row>
        <row r="6183">
          <cell r="A6183" t="str">
            <v>DP / Duke - Intangibles / INTANGIBLE / V2001</v>
          </cell>
          <cell r="B6183" t="str">
            <v>MACRS 15</v>
          </cell>
        </row>
        <row r="6184">
          <cell r="A6184" t="str">
            <v>DP / Duke - Intangibles / INTANGIBLE / V2001 30%</v>
          </cell>
          <cell r="B6184" t="str">
            <v>MACRS 15</v>
          </cell>
        </row>
        <row r="6185">
          <cell r="A6185" t="str">
            <v>DP / Duke - Intangibles / INTANGIBLE / V2002</v>
          </cell>
          <cell r="B6185" t="str">
            <v>MACRS 15</v>
          </cell>
        </row>
        <row r="6186">
          <cell r="A6186" t="str">
            <v>DP / Duke - Intangibles / INTANGIBLE / V2002 30%</v>
          </cell>
          <cell r="B6186" t="str">
            <v>MACRS 15</v>
          </cell>
        </row>
        <row r="6187">
          <cell r="A6187" t="str">
            <v>DP / Duke - Intangibles / INTANGIBLE / V2003</v>
          </cell>
          <cell r="B6187" t="str">
            <v>MACRS 15</v>
          </cell>
        </row>
        <row r="6188">
          <cell r="A6188" t="str">
            <v>DP / Duke - Intangibles / INTANGIBLE / V2003 30%</v>
          </cell>
          <cell r="B6188" t="str">
            <v>MACRS 15</v>
          </cell>
        </row>
        <row r="6189">
          <cell r="A6189" t="str">
            <v>DP / Duke - Intangibles / INTANGIBLE / V2004</v>
          </cell>
          <cell r="B6189" t="str">
            <v>MACRS 15</v>
          </cell>
        </row>
        <row r="6190">
          <cell r="A6190" t="str">
            <v>DP / Duke - Intangibles / INTANGIBLE / V2005</v>
          </cell>
          <cell r="B6190" t="str">
            <v>MACRS 15</v>
          </cell>
        </row>
        <row r="6191">
          <cell r="A6191" t="str">
            <v>DP / Duke - Intangibles / INTANGIBLE / V2006</v>
          </cell>
          <cell r="B6191" t="str">
            <v>MACRS 15</v>
          </cell>
        </row>
        <row r="6192">
          <cell r="A6192" t="str">
            <v>DP / Duke - Intangibles / INTANGIBLE / V2007</v>
          </cell>
          <cell r="B6192" t="str">
            <v>MACRS 15</v>
          </cell>
        </row>
        <row r="6193">
          <cell r="A6193" t="str">
            <v>DP / Duke - Intangibles / INTANGIBLE / V2008</v>
          </cell>
          <cell r="B6193" t="str">
            <v>MACRS 15</v>
          </cell>
        </row>
        <row r="6194">
          <cell r="A6194" t="str">
            <v>DP / Duke - Intangibles / INTANGIBLE / V2008 50%</v>
          </cell>
          <cell r="B6194" t="str">
            <v>MACRS 15</v>
          </cell>
        </row>
        <row r="6195">
          <cell r="A6195" t="str">
            <v>DP / Duke - Intangibles / NUCLEAR - Less Fuel / V2000</v>
          </cell>
          <cell r="B6195" t="str">
            <v>MACRS 15</v>
          </cell>
        </row>
        <row r="6196">
          <cell r="A6196" t="str">
            <v>DP / Duke - Intangibles / NUCLEAR - Less Fuel / V2001</v>
          </cell>
          <cell r="B6196" t="str">
            <v>MACRS 15</v>
          </cell>
        </row>
        <row r="6197">
          <cell r="A6197" t="str">
            <v>DP / Duke - Intangibles / NUCLEAR - Less Fuel / V2003</v>
          </cell>
          <cell r="B6197" t="str">
            <v>MACRS 15</v>
          </cell>
        </row>
        <row r="6198">
          <cell r="A6198" t="str">
            <v>DP / Duke - Intangibles / NUCLEAR - Less Fuel / V2004</v>
          </cell>
          <cell r="B6198" t="str">
            <v>MACRS 15</v>
          </cell>
        </row>
        <row r="6199">
          <cell r="A6199" t="str">
            <v>DP / Duke - Intangibles / NUCLEAR - Less Fuel / V2005</v>
          </cell>
          <cell r="B6199" t="str">
            <v>MACRS 15</v>
          </cell>
        </row>
        <row r="6200">
          <cell r="A6200" t="str">
            <v>DP / Duke - Intangibles / NUCLEAR - Less Fuel / V2007</v>
          </cell>
          <cell r="B6200" t="str">
            <v>MACRS 15</v>
          </cell>
        </row>
        <row r="6201">
          <cell r="A6201" t="str">
            <v>DP / Duke - Land / GENERAL / V1964</v>
          </cell>
          <cell r="B6201">
            <v>0</v>
          </cell>
        </row>
        <row r="6202">
          <cell r="A6202" t="str">
            <v>DP / Duke - Land / GENERAL / V1965</v>
          </cell>
          <cell r="B6202">
            <v>0</v>
          </cell>
        </row>
        <row r="6203">
          <cell r="A6203" t="str">
            <v>DP / Duke - Land / GENERAL / V1966</v>
          </cell>
          <cell r="B6203">
            <v>0</v>
          </cell>
        </row>
        <row r="6204">
          <cell r="A6204" t="str">
            <v>DP / Duke - Land / GENERAL / V1967</v>
          </cell>
          <cell r="B6204">
            <v>0</v>
          </cell>
        </row>
        <row r="6205">
          <cell r="A6205" t="str">
            <v>DP / Duke - Land / GENERAL / V1968</v>
          </cell>
          <cell r="B6205">
            <v>0</v>
          </cell>
        </row>
        <row r="6206">
          <cell r="A6206" t="str">
            <v>DP / Duke - Land / GENERAL / V1969</v>
          </cell>
          <cell r="B6206">
            <v>0</v>
          </cell>
        </row>
        <row r="6207">
          <cell r="A6207" t="str">
            <v>DP / Duke - Land / GENERAL / V1970</v>
          </cell>
          <cell r="B6207">
            <v>0</v>
          </cell>
        </row>
        <row r="6208">
          <cell r="A6208" t="str">
            <v>DP / Duke - Land / GENERAL / V1971</v>
          </cell>
        </row>
        <row r="6209">
          <cell r="A6209" t="str">
            <v>DP / Duke - Land / GENERAL / V1972</v>
          </cell>
        </row>
        <row r="6210">
          <cell r="A6210" t="str">
            <v>DP / Duke - Land / GENERAL / V1973</v>
          </cell>
        </row>
        <row r="6211">
          <cell r="A6211" t="str">
            <v>DP / Duke - Land / GENERAL / V1974</v>
          </cell>
        </row>
        <row r="6212">
          <cell r="A6212" t="str">
            <v>DP / Duke - Land / GENERAL / V1975</v>
          </cell>
        </row>
        <row r="6213">
          <cell r="A6213" t="str">
            <v>DP / Duke - Land / GENERAL / V1976</v>
          </cell>
        </row>
        <row r="6214">
          <cell r="A6214" t="str">
            <v>DP / Duke - Land / GENERAL / V1977</v>
          </cell>
        </row>
        <row r="6215">
          <cell r="A6215" t="str">
            <v>DP / Duke - Land / GENERAL / V1978</v>
          </cell>
        </row>
        <row r="6216">
          <cell r="A6216" t="str">
            <v>DP / Duke - Land / GENERAL / V1979</v>
          </cell>
        </row>
        <row r="6217">
          <cell r="A6217" t="str">
            <v>DP / Duke - Land / GENERAL / V1980</v>
          </cell>
        </row>
        <row r="6218">
          <cell r="A6218" t="str">
            <v>DP / Duke - Land / GENERAL / V1981</v>
          </cell>
        </row>
        <row r="6219">
          <cell r="A6219" t="str">
            <v>DP / Duke - Land / GENERAL / V1982</v>
          </cell>
        </row>
        <row r="6220">
          <cell r="A6220" t="str">
            <v>DP / Duke - Land / GENERAL / V1983</v>
          </cell>
        </row>
        <row r="6221">
          <cell r="A6221" t="str">
            <v>DP / Duke - Land / GENERAL / V1985</v>
          </cell>
        </row>
        <row r="6222">
          <cell r="A6222" t="str">
            <v>DP / Duke - Land / GENERAL / V1986</v>
          </cell>
        </row>
        <row r="6223">
          <cell r="A6223" t="str">
            <v>DP / Duke - Land / GENERAL / V1987</v>
          </cell>
        </row>
        <row r="6224">
          <cell r="A6224" t="str">
            <v>DP / Duke - Land / GENERAL / V1987A</v>
          </cell>
        </row>
        <row r="6225">
          <cell r="A6225" t="str">
            <v>DP / Duke - Land / GENERAL / V1988</v>
          </cell>
        </row>
        <row r="6226">
          <cell r="A6226" t="str">
            <v>DP / Duke - Land / GENERAL / V1988A</v>
          </cell>
        </row>
        <row r="6227">
          <cell r="A6227" t="str">
            <v>DP / Duke - Land / GENERAL / V1989</v>
          </cell>
        </row>
        <row r="6228">
          <cell r="A6228" t="str">
            <v>DP / Duke - Land / GENERAL / V1990</v>
          </cell>
        </row>
        <row r="6229">
          <cell r="A6229" t="str">
            <v>DP / Duke - Land / GENERAL / V1991</v>
          </cell>
        </row>
        <row r="6230">
          <cell r="A6230" t="str">
            <v>DP / Duke - Land / GENERAL / V1992</v>
          </cell>
        </row>
        <row r="6231">
          <cell r="A6231" t="str">
            <v>DP / Duke - Land / GENERAL / V1993</v>
          </cell>
        </row>
        <row r="6232">
          <cell r="A6232" t="str">
            <v>DP / Duke - Land / GENERAL / V1994</v>
          </cell>
        </row>
        <row r="6233">
          <cell r="A6233" t="str">
            <v>DP / Duke - Land / GENERAL / V1995</v>
          </cell>
        </row>
        <row r="6234">
          <cell r="A6234" t="str">
            <v>DP / Duke - Land / GENERAL / V1996</v>
          </cell>
        </row>
        <row r="6235">
          <cell r="A6235" t="str">
            <v>DP / Duke - Land / GENERAL / V1997</v>
          </cell>
        </row>
        <row r="6236">
          <cell r="A6236" t="str">
            <v>DP / Duke - Land / GENERAL / V1998</v>
          </cell>
        </row>
        <row r="6237">
          <cell r="A6237" t="str">
            <v>DP / Duke - Land / GENERAL / V1999</v>
          </cell>
        </row>
        <row r="6238">
          <cell r="A6238" t="str">
            <v>DP / Duke - Land / GENERAL / V2000</v>
          </cell>
        </row>
        <row r="6239">
          <cell r="A6239" t="str">
            <v>DP / Duke - Land / GENERAL / V2001</v>
          </cell>
        </row>
        <row r="6240">
          <cell r="A6240" t="str">
            <v>DP / Duke - Land / GENERAL / V2001 30%</v>
          </cell>
        </row>
        <row r="6241">
          <cell r="A6241" t="str">
            <v>DP / Duke - Land / GENERAL / V2002</v>
          </cell>
        </row>
        <row r="6242">
          <cell r="A6242" t="str">
            <v>DP / Duke - Land / GENERAL / V2002 30%</v>
          </cell>
        </row>
        <row r="6243">
          <cell r="A6243" t="str">
            <v>DP / Duke - Land / GENERAL / V2003</v>
          </cell>
        </row>
        <row r="6244">
          <cell r="A6244" t="str">
            <v>DP / Duke - Land / GENERAL / V2004</v>
          </cell>
        </row>
        <row r="6245">
          <cell r="A6245" t="str">
            <v>DP / Duke - Land / GENERAL / V2005</v>
          </cell>
        </row>
        <row r="6246">
          <cell r="A6246" t="str">
            <v>DP / Duke - Land / GENERAL / V2006</v>
          </cell>
        </row>
        <row r="6247">
          <cell r="A6247" t="str">
            <v>DP / Duke - Land / GENERAL / V2007</v>
          </cell>
        </row>
        <row r="6248">
          <cell r="A6248" t="str">
            <v>DP / Duke - Land / GENERAL / V2008</v>
          </cell>
        </row>
        <row r="6249">
          <cell r="A6249" t="str">
            <v>DP / Duke - Non-Utility - Land / NON-UTILITY / V1964</v>
          </cell>
        </row>
        <row r="6250">
          <cell r="A6250" t="str">
            <v>DP / Duke - Non-Utility - Land / NON-UTILITY / V1965</v>
          </cell>
        </row>
        <row r="6251">
          <cell r="A6251" t="str">
            <v>DP / Duke - Non-Utility - Land / NON-UTILITY / V1967</v>
          </cell>
        </row>
        <row r="6252">
          <cell r="A6252" t="str">
            <v>DP / Duke - Non-Utility - Land / NON-UTILITY / V1968</v>
          </cell>
        </row>
        <row r="6253">
          <cell r="A6253" t="str">
            <v>DP / Duke - Non-Utility - Land / NON-UTILITY / V1969</v>
          </cell>
        </row>
        <row r="6254">
          <cell r="A6254" t="str">
            <v>DP / Duke - Non-Utility - Land / NON-UTILITY / V1970</v>
          </cell>
        </row>
        <row r="6255">
          <cell r="A6255" t="str">
            <v>DP / Duke - Non-Utility - Land / NON-UTILITY / V1972</v>
          </cell>
        </row>
        <row r="6256">
          <cell r="A6256" t="str">
            <v>DP / Duke - Non-Utility - Land / NON-UTILITY / V1973</v>
          </cell>
        </row>
        <row r="6257">
          <cell r="A6257" t="str">
            <v>DP / Duke - Non-Utility - Land / NON-UTILITY / V1974</v>
          </cell>
        </row>
        <row r="6258">
          <cell r="A6258" t="str">
            <v>DP / Duke - Non-Utility - Land / NON-UTILITY / V1975</v>
          </cell>
        </row>
        <row r="6259">
          <cell r="A6259" t="str">
            <v>DP / Duke - Non-Utility - Land / NON-UTILITY / V1976</v>
          </cell>
        </row>
        <row r="6260">
          <cell r="A6260" t="str">
            <v>DP / Duke - Non-Utility - Land / NON-UTILITY / V1977</v>
          </cell>
        </row>
        <row r="6261">
          <cell r="A6261" t="str">
            <v>DP / Duke - Non-Utility - Land / NON-UTILITY / V1979</v>
          </cell>
        </row>
        <row r="6262">
          <cell r="A6262" t="str">
            <v>DP / Duke - Non-Utility - Land / NON-UTILITY / V1980</v>
          </cell>
        </row>
        <row r="6263">
          <cell r="A6263" t="str">
            <v>DP / Duke - Non-Utility - Land / NON-UTILITY / V1981</v>
          </cell>
        </row>
        <row r="6264">
          <cell r="A6264" t="str">
            <v>DP / Duke - Non-Utility - Land / NON-UTILITY / V1982</v>
          </cell>
        </row>
        <row r="6265">
          <cell r="A6265" t="str">
            <v>DP / Duke - Non-Utility - Land / NON-UTILITY / V1983</v>
          </cell>
        </row>
        <row r="6266">
          <cell r="A6266" t="str">
            <v>DP / Duke - Non-Utility - Land / NON-UTILITY / V1985</v>
          </cell>
        </row>
        <row r="6267">
          <cell r="A6267" t="str">
            <v>DP / Duke - Non-Utility - Land / NON-UTILITY / V1986</v>
          </cell>
        </row>
        <row r="6268">
          <cell r="A6268" t="str">
            <v>DP / Duke - Non-Utility - Land / NON-UTILITY / V1987</v>
          </cell>
        </row>
        <row r="6269">
          <cell r="A6269" t="str">
            <v>DP / Duke - Non-Utility - Land / NON-UTILITY / V1988</v>
          </cell>
        </row>
        <row r="6270">
          <cell r="A6270" t="str">
            <v>DP / Duke - Non-Utility - Land / NON-UTILITY / V1989</v>
          </cell>
        </row>
        <row r="6271">
          <cell r="A6271" t="str">
            <v>DP / Duke - Non-Utility - Land / NON-UTILITY / V1990</v>
          </cell>
        </row>
        <row r="6272">
          <cell r="A6272" t="str">
            <v>DP / Duke - Non-Utility - Land / NON-UTILITY / V1991</v>
          </cell>
        </row>
        <row r="6273">
          <cell r="A6273" t="str">
            <v>DP / Duke - Non-Utility - Land / NON-UTILITY / V1993</v>
          </cell>
        </row>
        <row r="6274">
          <cell r="A6274" t="str">
            <v>DP / Duke - Non-Utility - Land / NON-UTILITY / V1994</v>
          </cell>
        </row>
        <row r="6275">
          <cell r="A6275" t="str">
            <v>DP / Duke - Non-Utility - Land / NON-UTILITY / V1995</v>
          </cell>
        </row>
        <row r="6276">
          <cell r="A6276" t="str">
            <v>DP / Duke - Non-Utility - Land / NON-UTILITY / V1996</v>
          </cell>
        </row>
        <row r="6277">
          <cell r="A6277" t="str">
            <v>DP / Duke - Non-Utility - Land / NON-UTILITY / V1997</v>
          </cell>
        </row>
        <row r="6278">
          <cell r="A6278" t="str">
            <v>DP / Duke - Non-Utility - Land / NON-UTILITY / V1998</v>
          </cell>
        </row>
        <row r="6279">
          <cell r="A6279" t="str">
            <v>DP / Duke - Non-Utility - Land / NON-UTILITY / V2002</v>
          </cell>
        </row>
        <row r="6280">
          <cell r="A6280" t="str">
            <v>DP / Duke - Non-Utility - Land / NON-UTILITY / V2005</v>
          </cell>
        </row>
        <row r="6281">
          <cell r="A6281" t="str">
            <v>DP / Duke - Non-Utility - Land / NON-UTILITY / V2006</v>
          </cell>
        </row>
        <row r="6282">
          <cell r="A6282" t="str">
            <v>DP / Duke - Non-Utility - Land / NON-UTILITY / V2008</v>
          </cell>
        </row>
        <row r="6283">
          <cell r="A6283" t="str">
            <v>DP / Duke - Non-Utility - Other / NON-UTILITY / V1964</v>
          </cell>
        </row>
        <row r="6284">
          <cell r="A6284" t="str">
            <v>DP / Duke - Non-Utility - Other / NON-UTILITY / V1965</v>
          </cell>
        </row>
        <row r="6285">
          <cell r="A6285" t="str">
            <v>DP / Duke - Non-Utility - Other / NON-UTILITY / V1966</v>
          </cell>
        </row>
        <row r="6286">
          <cell r="A6286" t="str">
            <v>DP / Duke - Non-Utility - Other / NON-UTILITY / V1967</v>
          </cell>
        </row>
        <row r="6287">
          <cell r="A6287" t="str">
            <v>DP / Duke - Non-Utility - Other / NON-UTILITY / V1968</v>
          </cell>
        </row>
        <row r="6288">
          <cell r="A6288" t="str">
            <v>DP / Duke - Non-Utility - Other / NON-UTILITY / V1969</v>
          </cell>
        </row>
        <row r="6289">
          <cell r="A6289" t="str">
            <v>DP / Duke - Non-Utility - Other / NON-UTILITY / V1970</v>
          </cell>
        </row>
        <row r="6290">
          <cell r="A6290" t="str">
            <v>DP / Duke - Non-Utility - Other / NON-UTILITY / V1971</v>
          </cell>
        </row>
        <row r="6291">
          <cell r="A6291" t="str">
            <v>DP / Duke - Non-Utility - Other / NON-UTILITY / V1972</v>
          </cell>
        </row>
        <row r="6292">
          <cell r="A6292" t="str">
            <v>DP / Duke - Non-Utility - Other / NON-UTILITY / V1973</v>
          </cell>
        </row>
        <row r="6293">
          <cell r="A6293" t="str">
            <v>DP / Duke - Non-Utility - Other / NON-UTILITY / V1974</v>
          </cell>
        </row>
        <row r="6294">
          <cell r="A6294" t="str">
            <v>DP / Duke - Non-Utility - Other / NON-UTILITY / V1975</v>
          </cell>
        </row>
        <row r="6295">
          <cell r="A6295" t="str">
            <v>DP / Duke - Non-Utility - Other / NON-UTILITY / V1976</v>
          </cell>
        </row>
        <row r="6296">
          <cell r="A6296" t="str">
            <v>DP / Duke - Non-Utility - Other / NON-UTILITY / V1977</v>
          </cell>
        </row>
        <row r="6297">
          <cell r="A6297" t="str">
            <v>DP / Duke - Non-Utility - Other / NON-UTILITY / V1978</v>
          </cell>
        </row>
        <row r="6298">
          <cell r="A6298" t="str">
            <v>DP / Duke - Non-Utility - Other / NON-UTILITY / V1979</v>
          </cell>
        </row>
        <row r="6299">
          <cell r="A6299" t="str">
            <v>DP / Duke - Non-Utility - Other / NON-UTILITY / V1980</v>
          </cell>
        </row>
        <row r="6300">
          <cell r="A6300" t="str">
            <v>DP / Duke - Non-Utility - Other / NON-UTILITY / V1990</v>
          </cell>
        </row>
        <row r="6301">
          <cell r="A6301" t="str">
            <v>DP / Duke - Non-Utility - Other / NON-UTILITY / V1993</v>
          </cell>
        </row>
        <row r="6302">
          <cell r="A6302" t="str">
            <v>DP / Duke - Non-Utility - Other / NON-UTILITY / V1994</v>
          </cell>
        </row>
        <row r="6303">
          <cell r="A6303" t="str">
            <v>DP / Duke - Non-Utility - Other / NON-UTILITY / V1995</v>
          </cell>
        </row>
        <row r="6304">
          <cell r="A6304" t="str">
            <v>DP / Duke - Non-Utility - Other / NON-UTILITY / V1996</v>
          </cell>
        </row>
        <row r="6305">
          <cell r="A6305" t="str">
            <v>DP / Duke - Non-Utility - Other / NON-UTILITY / V1997</v>
          </cell>
        </row>
        <row r="6306">
          <cell r="A6306" t="str">
            <v>DP / Duke - Non-Utility - Other / NON-UTILITY / V1998</v>
          </cell>
        </row>
        <row r="6307">
          <cell r="A6307" t="str">
            <v>DP / Duke - Non-Utility - Other / NON-UTILITY / V1999</v>
          </cell>
        </row>
        <row r="6308">
          <cell r="A6308" t="str">
            <v>DP / Duke - Non-Utility - Other / NON-UTILITY / V2002</v>
          </cell>
        </row>
        <row r="6309">
          <cell r="A6309" t="str">
            <v>DP / Duke - Non-Utility - Other / NON-UTILITY / V2002 30%</v>
          </cell>
        </row>
        <row r="6310">
          <cell r="A6310" t="str">
            <v>DP / Duke - Non-Utility - Other / NON-UTILITY / V2003</v>
          </cell>
        </row>
        <row r="6311">
          <cell r="A6311" t="str">
            <v>DP / Duke - Non-Utility - Other / NON-UTILITY / V2003 30%</v>
          </cell>
        </row>
        <row r="6312">
          <cell r="A6312" t="str">
            <v>DP / Duke - Non-Utility - Other / NON-UTILITY / V2003 50%</v>
          </cell>
        </row>
        <row r="6313">
          <cell r="A6313" t="str">
            <v>DP / Duke - Non-Utility - Other / NON-UTILITY / V2004</v>
          </cell>
        </row>
        <row r="6314">
          <cell r="A6314" t="str">
            <v>DP / Duke - Non-Utility - Other / NON-UTILITY / V2004 30%</v>
          </cell>
        </row>
        <row r="6315">
          <cell r="A6315" t="str">
            <v>DP / Duke - Non-Utility - Other / NON-UTILITY / V2004 50%</v>
          </cell>
        </row>
        <row r="6316">
          <cell r="A6316" t="str">
            <v>DP / Duke - Non-Utility - Other / NON-UTILITY / V2005</v>
          </cell>
        </row>
        <row r="6317">
          <cell r="A6317" t="str">
            <v>DP / Duke - Non-Utility - Other / NON-UTILITY / V2005 50%</v>
          </cell>
        </row>
        <row r="6318">
          <cell r="A6318" t="str">
            <v>DP / Duke - Non-Utility - Other / NON-UTILITY / V2006</v>
          </cell>
        </row>
        <row r="6319">
          <cell r="A6319" t="str">
            <v>DP / Duke - Non-Utility - Other / NON-UTILITY / V2007</v>
          </cell>
        </row>
        <row r="6320">
          <cell r="A6320" t="str">
            <v>DP / Duke - Non-Utility - Other / NON-UTILITY / V2008</v>
          </cell>
        </row>
        <row r="6321">
          <cell r="A6321" t="str">
            <v>DP / Duke - Non-Utility - Other / NON-UTILITY / V2008 50%</v>
          </cell>
        </row>
        <row r="6322">
          <cell r="A6322" t="str">
            <v>DP / Duke - Non-Utility - Structures / NON-UTILITY / V1975</v>
          </cell>
        </row>
        <row r="6323">
          <cell r="A6323" t="str">
            <v>DP / Duke - Non-Utility - Structures / NON-UTILITY / V1986</v>
          </cell>
        </row>
        <row r="6324">
          <cell r="A6324" t="str">
            <v>DP / Duke - Non-Utility - Structures / NON-UTILITY / V1989</v>
          </cell>
        </row>
        <row r="6325">
          <cell r="A6325" t="str">
            <v>DP / Duke - Non-Utility - Structures / NON-UTILITY / V1990</v>
          </cell>
        </row>
        <row r="6326">
          <cell r="A6326" t="str">
            <v>DP / Duke - Non-Utility - Structures / NON-UTILITY / V1993</v>
          </cell>
        </row>
        <row r="6327">
          <cell r="A6327" t="str">
            <v>DP / Duke - Non-Utility - Structures / NON-UTILITY / V1994</v>
          </cell>
        </row>
        <row r="6328">
          <cell r="A6328" t="str">
            <v>DP / Duke - Non-Utility - Structures / NON-UTILITY / V1995</v>
          </cell>
        </row>
        <row r="6329">
          <cell r="A6329" t="str">
            <v>DP / Duke - Non-Utility - Structures / NON-UTILITY / V1997</v>
          </cell>
        </row>
        <row r="6330">
          <cell r="A6330" t="str">
            <v>DP / Duke - Non-Utility - Structures / NON-UTILITY / V2007</v>
          </cell>
        </row>
        <row r="6331">
          <cell r="A6331" t="str">
            <v>DP / Duke - Nuclear / NUCLEAR - Less Fuel / V1964</v>
          </cell>
        </row>
        <row r="6332">
          <cell r="A6332" t="str">
            <v>DP / Duke - Nuclear / NUCLEAR - Less Fuel / V1965</v>
          </cell>
        </row>
        <row r="6333">
          <cell r="A6333" t="str">
            <v>DP / Duke - Nuclear / NUCLEAR - Less Fuel / V1966</v>
          </cell>
        </row>
        <row r="6334">
          <cell r="A6334" t="str">
            <v>DP / Duke - Nuclear / NUCLEAR - Less Fuel / V1967</v>
          </cell>
        </row>
        <row r="6335">
          <cell r="A6335" t="str">
            <v>DP / Duke - Nuclear / NUCLEAR - Less Fuel / V1968</v>
          </cell>
        </row>
        <row r="6336">
          <cell r="A6336" t="str">
            <v>DP / Duke - Nuclear / NUCLEAR - Less Fuel / V1969</v>
          </cell>
        </row>
        <row r="6337">
          <cell r="A6337" t="str">
            <v>DP / Duke - Nuclear / NUCLEAR - Less Fuel / V1970</v>
          </cell>
        </row>
        <row r="6338">
          <cell r="A6338" t="str">
            <v>DP / Duke - Nuclear / NUCLEAR - Less Fuel / V1971</v>
          </cell>
        </row>
        <row r="6339">
          <cell r="A6339" t="str">
            <v>DP / Duke - Nuclear / NUCLEAR - Less Fuel / V1972</v>
          </cell>
        </row>
        <row r="6340">
          <cell r="A6340" t="str">
            <v>DP / Duke - Nuclear / NUCLEAR - Less Fuel / V1973</v>
          </cell>
        </row>
        <row r="6341">
          <cell r="A6341" t="str">
            <v>DP / Duke - Nuclear / NUCLEAR - Less Fuel / V1974</v>
          </cell>
        </row>
        <row r="6342">
          <cell r="A6342" t="str">
            <v>DP / Duke - Nuclear / NUCLEAR - Less Fuel / V1975</v>
          </cell>
        </row>
        <row r="6343">
          <cell r="A6343" t="str">
            <v>DP / Duke - Nuclear / NUCLEAR - Less Fuel / V1976</v>
          </cell>
        </row>
        <row r="6344">
          <cell r="A6344" t="str">
            <v>DP / Duke - Nuclear / NUCLEAR - Less Fuel / V1977</v>
          </cell>
        </row>
        <row r="6345">
          <cell r="A6345" t="str">
            <v>DP / Duke - Nuclear / NUCLEAR - Less Fuel / V1978</v>
          </cell>
        </row>
        <row r="6346">
          <cell r="A6346" t="str">
            <v>DP / Duke - Nuclear / NUCLEAR - Less Fuel / V1979</v>
          </cell>
        </row>
        <row r="6347">
          <cell r="A6347" t="str">
            <v>DP / Duke - Nuclear / NUCLEAR - Less Fuel / V1980</v>
          </cell>
        </row>
        <row r="6348">
          <cell r="A6348" t="str">
            <v>DP / Duke - Nuclear / NUCLEAR - Less Fuel / V1981</v>
          </cell>
        </row>
        <row r="6349">
          <cell r="A6349" t="str">
            <v>DP / Duke - Nuclear / NUCLEAR - Less Fuel / V1982</v>
          </cell>
        </row>
        <row r="6350">
          <cell r="A6350" t="str">
            <v>DP / Duke - Nuclear / NUCLEAR - Less Fuel / V1983</v>
          </cell>
        </row>
        <row r="6351">
          <cell r="A6351" t="str">
            <v>DP / Duke - Nuclear / NUCLEAR - Less Fuel / V1984</v>
          </cell>
        </row>
        <row r="6352">
          <cell r="A6352" t="str">
            <v>DP / Duke - Nuclear / NUCLEAR - Less Fuel / V1985</v>
          </cell>
        </row>
        <row r="6353">
          <cell r="A6353" t="str">
            <v>DP / Duke - Nuclear / NUCLEAR - Less Fuel / V1986</v>
          </cell>
        </row>
        <row r="6354">
          <cell r="A6354" t="str">
            <v>DP / Duke - Nuclear / NUCLEAR - Less Fuel / V1987</v>
          </cell>
        </row>
        <row r="6355">
          <cell r="A6355" t="str">
            <v>DP / Duke - Nuclear / NUCLEAR - Less Fuel / V1987A</v>
          </cell>
        </row>
        <row r="6356">
          <cell r="A6356" t="str">
            <v>DP / Duke - Nuclear / NUCLEAR - Less Fuel / V1988</v>
          </cell>
        </row>
        <row r="6357">
          <cell r="A6357" t="str">
            <v>DP / Duke - Nuclear / NUCLEAR - Less Fuel / V1988A</v>
          </cell>
        </row>
        <row r="6358">
          <cell r="A6358" t="str">
            <v>DP / Duke - Nuclear / NUCLEAR - Less Fuel / V1989</v>
          </cell>
        </row>
        <row r="6359">
          <cell r="A6359" t="str">
            <v>DP / Duke - Nuclear / NUCLEAR - Less Fuel / V1990</v>
          </cell>
        </row>
        <row r="6360">
          <cell r="A6360" t="str">
            <v>DP / Duke - Nuclear / NUCLEAR - Less Fuel / V1990A</v>
          </cell>
        </row>
        <row r="6361">
          <cell r="A6361" t="str">
            <v>DP / Duke - Nuclear / NUCLEAR - Less Fuel / V1991</v>
          </cell>
        </row>
        <row r="6362">
          <cell r="A6362" t="str">
            <v>DP / Duke - Nuclear / NUCLEAR - Less Fuel / V1992</v>
          </cell>
        </row>
        <row r="6363">
          <cell r="A6363" t="str">
            <v>DP / Duke - Nuclear / NUCLEAR - Less Fuel / V1993</v>
          </cell>
        </row>
        <row r="6364">
          <cell r="A6364" t="str">
            <v>DP / Duke - Nuclear / NUCLEAR - Less Fuel / V1994</v>
          </cell>
        </row>
        <row r="6365">
          <cell r="A6365" t="str">
            <v>DP / Duke - Nuclear / NUCLEAR - Less Fuel / V1995</v>
          </cell>
        </row>
        <row r="6366">
          <cell r="A6366" t="str">
            <v>DP / Duke - Nuclear / NUCLEAR - Less Fuel / V1996</v>
          </cell>
        </row>
        <row r="6367">
          <cell r="A6367" t="str">
            <v>DP / Duke - Nuclear / NUCLEAR - Less Fuel / V1997</v>
          </cell>
        </row>
        <row r="6368">
          <cell r="A6368" t="str">
            <v>DP / Duke - Nuclear / NUCLEAR - Less Fuel / V1998</v>
          </cell>
        </row>
        <row r="6369">
          <cell r="A6369" t="str">
            <v>DP / Duke - Nuclear / NUCLEAR - Less Fuel / V1999</v>
          </cell>
        </row>
        <row r="6370">
          <cell r="A6370" t="str">
            <v>DP / Duke - Nuclear / NUCLEAR - Less Fuel / V2000</v>
          </cell>
        </row>
        <row r="6371">
          <cell r="A6371" t="str">
            <v>DP / Duke - Nuclear / NUCLEAR - Less Fuel / V2001</v>
          </cell>
        </row>
        <row r="6372">
          <cell r="A6372" t="str">
            <v>DP / Duke - Nuclear / NUCLEAR - Less Fuel / V2001 30%</v>
          </cell>
        </row>
        <row r="6373">
          <cell r="A6373" t="str">
            <v>DP / Duke - Nuclear / NUCLEAR - Less Fuel / V2002</v>
          </cell>
        </row>
        <row r="6374">
          <cell r="A6374" t="str">
            <v>DP / Duke - Nuclear / NUCLEAR - Less Fuel / V2002 30%</v>
          </cell>
        </row>
        <row r="6375">
          <cell r="A6375" t="str">
            <v>DP / Duke - Nuclear / NUCLEAR - Less Fuel / V2003</v>
          </cell>
        </row>
        <row r="6376">
          <cell r="A6376" t="str">
            <v>DP / Duke - Nuclear / NUCLEAR - Less Fuel / V2003 30%</v>
          </cell>
        </row>
        <row r="6377">
          <cell r="A6377" t="str">
            <v>DP / Duke - Nuclear / NUCLEAR - Less Fuel / V2003 50%</v>
          </cell>
        </row>
        <row r="6378">
          <cell r="A6378" t="str">
            <v>DP / Duke - Nuclear / NUCLEAR - Less Fuel / V2004</v>
          </cell>
        </row>
        <row r="6379">
          <cell r="A6379" t="str">
            <v>DP / Duke - Nuclear / NUCLEAR - Less Fuel / V2004 30%</v>
          </cell>
        </row>
        <row r="6380">
          <cell r="A6380" t="str">
            <v>DP / Duke - Nuclear / NUCLEAR - Less Fuel / V2004 50%</v>
          </cell>
        </row>
        <row r="6381">
          <cell r="A6381" t="str">
            <v>DP / Duke - Nuclear / NUCLEAR - Less Fuel / V2005</v>
          </cell>
        </row>
        <row r="6382">
          <cell r="A6382" t="str">
            <v>DP / Duke - Nuclear / NUCLEAR - Less Fuel / V2005 30%</v>
          </cell>
        </row>
        <row r="6383">
          <cell r="A6383" t="str">
            <v>DP / Duke - Nuclear / NUCLEAR - Less Fuel / V2005 50%</v>
          </cell>
        </row>
        <row r="6384">
          <cell r="A6384" t="str">
            <v>DP / Duke - Nuclear / NUCLEAR - Less Fuel / V2006</v>
          </cell>
        </row>
        <row r="6385">
          <cell r="A6385" t="str">
            <v>DP / Duke - Nuclear / NUCLEAR - Less Fuel / V2007</v>
          </cell>
        </row>
        <row r="6386">
          <cell r="A6386" t="str">
            <v>DP / Duke - Nuclear / NUCLEAR - Less Fuel / V2008</v>
          </cell>
        </row>
        <row r="6387">
          <cell r="A6387" t="str">
            <v>DP / Duke - Nuclear / NUCLEAR - Less Fuel / V2008 50%</v>
          </cell>
        </row>
        <row r="6388">
          <cell r="A6388" t="str">
            <v>DP / Duke - Nuclear Fuel / NUCLEAR FUEL / V1998</v>
          </cell>
        </row>
        <row r="6389">
          <cell r="A6389" t="str">
            <v>DP / Duke - Nuclear Fuel / NUCLEAR FUEL / V1999</v>
          </cell>
        </row>
        <row r="6390">
          <cell r="A6390" t="str">
            <v>DP / Duke - Nuclear Fuel / NUCLEAR FUEL / V2000</v>
          </cell>
        </row>
        <row r="6391">
          <cell r="A6391" t="str">
            <v>DP / Duke - Nuclear Fuel / NUCLEAR FUEL / V2001</v>
          </cell>
        </row>
        <row r="6392">
          <cell r="A6392" t="str">
            <v>DP / Duke - Nuclear Fuel / NUCLEAR FUEL / V2001 30%</v>
          </cell>
        </row>
        <row r="6393">
          <cell r="A6393" t="str">
            <v>DP / Duke - Nuclear Fuel / NUCLEAR FUEL / V2002</v>
          </cell>
        </row>
        <row r="6394">
          <cell r="A6394" t="str">
            <v>DP / Duke - Nuclear Fuel / NUCLEAR FUEL / V2002 30%</v>
          </cell>
        </row>
        <row r="6395">
          <cell r="A6395" t="str">
            <v>DP / Duke - Nuclear Fuel / NUCLEAR FUEL / V2004</v>
          </cell>
        </row>
        <row r="6396">
          <cell r="A6396" t="str">
            <v>DP / Duke - Nuclear Fuel / NUCLEAR FUEL / V2004 30%</v>
          </cell>
        </row>
        <row r="6397">
          <cell r="A6397" t="str">
            <v>DP / Duke - Nuclear Fuel / NUCLEAR FUEL / V2004 50%</v>
          </cell>
        </row>
        <row r="6398">
          <cell r="A6398" t="str">
            <v>DP / Duke - Nuclear Fuel / NUCLEAR FUEL / V2005</v>
          </cell>
        </row>
        <row r="6399">
          <cell r="A6399" t="str">
            <v>DP / Duke - Nuclear Fuel / NUCLEAR FUEL / V2006</v>
          </cell>
        </row>
        <row r="6400">
          <cell r="A6400" t="str">
            <v>DP / Duke - Nuclear Fuel / NUCLEAR FUEL / V2007</v>
          </cell>
        </row>
        <row r="6401">
          <cell r="A6401" t="str">
            <v>DP / Duke - Nuclear Fuel / NUCLEAR FUEL / V2008</v>
          </cell>
        </row>
        <row r="6402">
          <cell r="A6402" t="str">
            <v>DP / Duke - Nuclear Fuel / NUCLEAR FUEL / V2008 50%</v>
          </cell>
        </row>
        <row r="6403">
          <cell r="A6403" t="str">
            <v>DP / Duke - Steam / STEAM / V1964</v>
          </cell>
        </row>
        <row r="6404">
          <cell r="A6404" t="str">
            <v>DP / Duke - Steam / STEAM / V1965</v>
          </cell>
        </row>
        <row r="6405">
          <cell r="A6405" t="str">
            <v>DP / Duke - Steam / STEAM / V1966</v>
          </cell>
        </row>
        <row r="6406">
          <cell r="A6406" t="str">
            <v>DP / Duke - Steam / STEAM / V1967</v>
          </cell>
        </row>
        <row r="6407">
          <cell r="A6407" t="str">
            <v>DP / Duke - Steam / STEAM / V1968</v>
          </cell>
        </row>
        <row r="6408">
          <cell r="A6408" t="str">
            <v>DP / Duke - Steam / STEAM / V1969</v>
          </cell>
        </row>
        <row r="6409">
          <cell r="A6409" t="str">
            <v>DP / Duke - Steam / STEAM / V1970</v>
          </cell>
        </row>
        <row r="6410">
          <cell r="A6410" t="str">
            <v>DP / Duke - Steam / STEAM / V1971</v>
          </cell>
        </row>
        <row r="6411">
          <cell r="A6411" t="str">
            <v>DP / Duke - Steam / STEAM / V1972</v>
          </cell>
        </row>
        <row r="6412">
          <cell r="A6412" t="str">
            <v>DP / Duke - Steam / STEAM / V1973</v>
          </cell>
        </row>
        <row r="6413">
          <cell r="A6413" t="str">
            <v>DP / Duke - Steam / STEAM / V1974</v>
          </cell>
        </row>
        <row r="6414">
          <cell r="A6414" t="str">
            <v>DP / Duke - Steam / STEAM / V1975</v>
          </cell>
        </row>
        <row r="6415">
          <cell r="A6415" t="str">
            <v>DP / Duke - Steam / STEAM / V1976</v>
          </cell>
        </row>
        <row r="6416">
          <cell r="A6416" t="str">
            <v>DP / Duke - Steam / STEAM / V1977</v>
          </cell>
        </row>
        <row r="6417">
          <cell r="A6417" t="str">
            <v>DP / Duke - Steam / STEAM / V1978</v>
          </cell>
        </row>
        <row r="6418">
          <cell r="A6418" t="str">
            <v>DP / Duke - Steam / STEAM / V1979</v>
          </cell>
        </row>
        <row r="6419">
          <cell r="A6419" t="str">
            <v>DP / Duke - Steam / STEAM / V1980</v>
          </cell>
        </row>
        <row r="6420">
          <cell r="A6420" t="str">
            <v>DP / Duke - Steam / STEAM / V1981</v>
          </cell>
        </row>
        <row r="6421">
          <cell r="A6421" t="str">
            <v>DP / Duke - Steam / STEAM / V1982</v>
          </cell>
        </row>
        <row r="6422">
          <cell r="A6422" t="str">
            <v>DP / Duke - Steam / STEAM / V1983</v>
          </cell>
        </row>
        <row r="6423">
          <cell r="A6423" t="str">
            <v>DP / Duke - Steam / STEAM / V1984</v>
          </cell>
        </row>
        <row r="6424">
          <cell r="A6424" t="str">
            <v>DP / Duke - Steam / STEAM / V1985</v>
          </cell>
        </row>
        <row r="6425">
          <cell r="A6425" t="str">
            <v>DP / Duke - Steam / STEAM / V1986</v>
          </cell>
        </row>
        <row r="6426">
          <cell r="A6426" t="str">
            <v>DP / Duke - Steam / STEAM / V1987</v>
          </cell>
        </row>
        <row r="6427">
          <cell r="A6427" t="str">
            <v>DP / Duke - Steam / STEAM / V1987A</v>
          </cell>
        </row>
        <row r="6428">
          <cell r="A6428" t="str">
            <v>DP / Duke - Steam / STEAM / V1988</v>
          </cell>
        </row>
        <row r="6429">
          <cell r="A6429" t="str">
            <v>DP / Duke - Steam / STEAM / V1988A</v>
          </cell>
        </row>
        <row r="6430">
          <cell r="A6430" t="str">
            <v>DP / Duke - Steam / STEAM / V1989</v>
          </cell>
        </row>
        <row r="6431">
          <cell r="A6431" t="str">
            <v>DP / Duke - Steam / STEAM / V1990</v>
          </cell>
        </row>
        <row r="6432">
          <cell r="A6432" t="str">
            <v>DP / Duke - Steam / STEAM / V1990A</v>
          </cell>
        </row>
        <row r="6433">
          <cell r="A6433" t="str">
            <v>DP / Duke - Steam / STEAM / V1991</v>
          </cell>
        </row>
        <row r="6434">
          <cell r="A6434" t="str">
            <v>DP / Duke - Steam / STEAM / V1992</v>
          </cell>
        </row>
        <row r="6435">
          <cell r="A6435" t="str">
            <v>DP / Duke - Steam / STEAM / V1993</v>
          </cell>
        </row>
        <row r="6436">
          <cell r="A6436" t="str">
            <v>DP / Duke - Steam / STEAM / V1994</v>
          </cell>
        </row>
        <row r="6437">
          <cell r="A6437" t="str">
            <v>DP / Duke - Steam / STEAM / V1995</v>
          </cell>
        </row>
        <row r="6438">
          <cell r="A6438" t="str">
            <v>DP / Duke - Steam / STEAM / V1996</v>
          </cell>
        </row>
        <row r="6439">
          <cell r="A6439" t="str">
            <v>DP / Duke - Steam / STEAM / V1997</v>
          </cell>
        </row>
        <row r="6440">
          <cell r="A6440" t="str">
            <v>DP / Duke - Steam / STEAM / V1998</v>
          </cell>
        </row>
        <row r="6441">
          <cell r="A6441" t="str">
            <v>DP / Duke - Steam / STEAM / V1999</v>
          </cell>
        </row>
        <row r="6442">
          <cell r="A6442" t="str">
            <v>DP / Duke - Steam / STEAM / V2000</v>
          </cell>
        </row>
        <row r="6443">
          <cell r="A6443" t="str">
            <v>DP / Duke - Steam / STEAM / V2001</v>
          </cell>
        </row>
        <row r="6444">
          <cell r="A6444" t="str">
            <v>DP / Duke - Steam / STEAM / V2001 30%</v>
          </cell>
        </row>
        <row r="6445">
          <cell r="A6445" t="str">
            <v>DP / Duke - Steam / STEAM / V2002</v>
          </cell>
        </row>
        <row r="6446">
          <cell r="A6446" t="str">
            <v>DP / Duke - Steam / STEAM / V2002 30%</v>
          </cell>
        </row>
        <row r="6447">
          <cell r="A6447" t="str">
            <v>DP / Duke - Steam / STEAM / V2003</v>
          </cell>
        </row>
        <row r="6448">
          <cell r="A6448" t="str">
            <v>DP / Duke - Steam / STEAM / V2003 30%</v>
          </cell>
        </row>
        <row r="6449">
          <cell r="A6449" t="str">
            <v>DP / Duke - Steam / STEAM / V2003 50%</v>
          </cell>
        </row>
        <row r="6450">
          <cell r="A6450" t="str">
            <v>DP / Duke - Steam / STEAM / V2004</v>
          </cell>
        </row>
        <row r="6451">
          <cell r="A6451" t="str">
            <v>DP / Duke - Steam / STEAM / V2004 30%</v>
          </cell>
        </row>
        <row r="6452">
          <cell r="A6452" t="str">
            <v>DP / Duke - Steam / STEAM / V2004 50%</v>
          </cell>
        </row>
        <row r="6453">
          <cell r="A6453" t="str">
            <v>DP / Duke - Steam / STEAM / V2005</v>
          </cell>
        </row>
        <row r="6454">
          <cell r="A6454" t="str">
            <v>DP / Duke - Steam / STEAM / V2005 30%</v>
          </cell>
        </row>
        <row r="6455">
          <cell r="A6455" t="str">
            <v>DP / Duke - Steam / STEAM / V2005 50%</v>
          </cell>
        </row>
        <row r="6456">
          <cell r="A6456" t="str">
            <v>DP / Duke - Steam / STEAM / V2006</v>
          </cell>
        </row>
        <row r="6457">
          <cell r="A6457" t="str">
            <v>DP / Duke - Steam / STEAM / V2007</v>
          </cell>
        </row>
        <row r="6458">
          <cell r="A6458" t="str">
            <v>DP / Duke - Steam / STEAM / V2008</v>
          </cell>
        </row>
        <row r="6459">
          <cell r="A6459" t="str">
            <v>DP / Duke - Steam / STEAM / V2008 50%</v>
          </cell>
        </row>
        <row r="6460">
          <cell r="A6460" t="str">
            <v>DP / Duke - Steam ADC SC Contra / STEAM Cliffside ADC / V2010 50%</v>
          </cell>
        </row>
        <row r="6461">
          <cell r="A6461" t="str">
            <v>DP / Duke - Steam Clean Air Act / STEAM CLEAN AIR / V2003 30%</v>
          </cell>
        </row>
        <row r="6462">
          <cell r="A6462" t="str">
            <v>DP / Duke - Steam Clean Air Act / STEAM CLEAN AIR / V2004 30%</v>
          </cell>
        </row>
        <row r="6463">
          <cell r="A6463" t="str">
            <v>DP / Duke - Steam Clean Air Act / STEAM CLEAN AIR / V2004 50%</v>
          </cell>
        </row>
        <row r="6464">
          <cell r="A6464" t="str">
            <v>DP / Duke - Steam Clean Air Act / STEAM CLEAN AIR / V2005</v>
          </cell>
        </row>
        <row r="6465">
          <cell r="A6465" t="str">
            <v>DP / Duke - Steam Clean Air Act / STEAM CLEAN AIR / V2005 30%</v>
          </cell>
        </row>
        <row r="6466">
          <cell r="A6466" t="str">
            <v>DP / Duke - Steam Clean Air Act / STEAM CLEAN AIR / V2005 50%</v>
          </cell>
        </row>
        <row r="6467">
          <cell r="A6467" t="str">
            <v>DP / Duke - Steam Clean Air Act / STEAM CLEAN AIR / V2006</v>
          </cell>
        </row>
        <row r="6468">
          <cell r="A6468" t="str">
            <v>DP / Duke - Steam Clean Air Act / STEAM CLEAN AIR / V2007</v>
          </cell>
        </row>
        <row r="6469">
          <cell r="A6469" t="str">
            <v>DP / Duke - Steam Clean Air Act / STEAM CLEAN AIR / V2008</v>
          </cell>
        </row>
        <row r="6470">
          <cell r="A6470" t="str">
            <v>DP / Duke - Transmission / GENERAL / V1997</v>
          </cell>
        </row>
        <row r="6471">
          <cell r="A6471" t="str">
            <v>DP / Duke - Transmission / GENERAL / V1998</v>
          </cell>
        </row>
        <row r="6472">
          <cell r="A6472" t="str">
            <v>DP / Duke - Transmission / GENERAL / V1999</v>
          </cell>
        </row>
        <row r="6473">
          <cell r="A6473" t="str">
            <v>DP / Duke - Transmission / GENERAL / V2000</v>
          </cell>
        </row>
        <row r="6474">
          <cell r="A6474" t="str">
            <v>DP / Duke - Transmission / GENERAL / V2001</v>
          </cell>
        </row>
        <row r="6475">
          <cell r="A6475" t="str">
            <v>DP / Duke - Transmission / GENERAL / V2001 30%</v>
          </cell>
        </row>
        <row r="6476">
          <cell r="A6476" t="str">
            <v>DP / Duke - Transmission / GENERAL / V2002</v>
          </cell>
        </row>
        <row r="6477">
          <cell r="A6477" t="str">
            <v>DP / Duke - Transmission / GENERAL / V2002 30%</v>
          </cell>
        </row>
        <row r="6478">
          <cell r="A6478" t="str">
            <v>DP / Duke - Transmission / GENERAL / V2003</v>
          </cell>
        </row>
        <row r="6479">
          <cell r="A6479" t="str">
            <v>DP / Duke - Transmission / GENERAL / V2004</v>
          </cell>
        </row>
        <row r="6480">
          <cell r="A6480" t="str">
            <v>DP / Duke - Transmission / GENERAL / V2005</v>
          </cell>
        </row>
        <row r="6481">
          <cell r="A6481" t="str">
            <v>DP / Duke - Transmission / GENERAL / V2006</v>
          </cell>
        </row>
        <row r="6482">
          <cell r="A6482" t="str">
            <v>DP / Duke - Transmission / GENERAL / V2007</v>
          </cell>
        </row>
        <row r="6483">
          <cell r="A6483" t="str">
            <v>DP / Duke - Transmission / GENERAL / V2008</v>
          </cell>
        </row>
        <row r="6484">
          <cell r="A6484" t="str">
            <v>DP / Duke - Transmission / TRANSMISSION / V1964</v>
          </cell>
        </row>
        <row r="6485">
          <cell r="A6485" t="str">
            <v>DP / Duke - Transmission / TRANSMISSION / V1965</v>
          </cell>
        </row>
        <row r="6486">
          <cell r="A6486" t="str">
            <v>DP / Duke - Transmission / TRANSMISSION / V1966</v>
          </cell>
        </row>
        <row r="6487">
          <cell r="A6487" t="str">
            <v>DP / Duke - Transmission / TRANSMISSION / V1967</v>
          </cell>
        </row>
        <row r="6488">
          <cell r="A6488" t="str">
            <v>DP / Duke - Transmission / TRANSMISSION / V1968</v>
          </cell>
        </row>
        <row r="6489">
          <cell r="A6489" t="str">
            <v>DP / Duke - Transmission / TRANSMISSION / V1969</v>
          </cell>
        </row>
        <row r="6490">
          <cell r="A6490" t="str">
            <v>DP / Duke - Transmission / TRANSMISSION / V1970</v>
          </cell>
        </row>
        <row r="6491">
          <cell r="A6491" t="str">
            <v>DP / Duke - Transmission / TRANSMISSION / V1971</v>
          </cell>
        </row>
        <row r="6492">
          <cell r="A6492" t="str">
            <v>DP / Duke - Transmission / TRANSMISSION / V1972</v>
          </cell>
        </row>
        <row r="6493">
          <cell r="A6493" t="str">
            <v>DP / Duke - Transmission / TRANSMISSION / V1973</v>
          </cell>
        </row>
        <row r="6494">
          <cell r="A6494" t="str">
            <v>DP / Duke - Transmission / TRANSMISSION / V1974</v>
          </cell>
        </row>
        <row r="6495">
          <cell r="A6495" t="str">
            <v>DP / Duke - Transmission / TRANSMISSION / V1975</v>
          </cell>
        </row>
        <row r="6496">
          <cell r="A6496" t="str">
            <v>DP / Duke - Transmission / TRANSMISSION / V1976</v>
          </cell>
        </row>
        <row r="6497">
          <cell r="A6497" t="str">
            <v>DP / Duke - Transmission / TRANSMISSION / V1977</v>
          </cell>
        </row>
        <row r="6498">
          <cell r="A6498" t="str">
            <v>DP / Duke - Transmission / TRANSMISSION / V1978</v>
          </cell>
        </row>
        <row r="6499">
          <cell r="A6499" t="str">
            <v>DP / Duke - Transmission / TRANSMISSION / V1979</v>
          </cell>
        </row>
        <row r="6500">
          <cell r="A6500" t="str">
            <v>DP / Duke - Transmission / TRANSMISSION / V1980</v>
          </cell>
        </row>
        <row r="6501">
          <cell r="A6501" t="str">
            <v>DP / Duke - Transmission / TRANSMISSION / V1981</v>
          </cell>
        </row>
        <row r="6502">
          <cell r="A6502" t="str">
            <v>DP / Duke - Transmission / TRANSMISSION / V1982</v>
          </cell>
        </row>
        <row r="6503">
          <cell r="A6503" t="str">
            <v>DP / Duke - Transmission / TRANSMISSION / V1983</v>
          </cell>
        </row>
        <row r="6504">
          <cell r="A6504" t="str">
            <v>DP / Duke - Transmission / TRANSMISSION / V1984</v>
          </cell>
        </row>
        <row r="6505">
          <cell r="A6505" t="str">
            <v>DP / Duke - Transmission / TRANSMISSION / V1985</v>
          </cell>
        </row>
        <row r="6506">
          <cell r="A6506" t="str">
            <v>DP / Duke - Transmission / TRANSMISSION / V1986</v>
          </cell>
        </row>
        <row r="6507">
          <cell r="A6507" t="str">
            <v>DP / Duke - Transmission / TRANSMISSION / V1987</v>
          </cell>
        </row>
        <row r="6508">
          <cell r="A6508" t="str">
            <v>DP / Duke - Transmission / TRANSMISSION / V1987A</v>
          </cell>
        </row>
        <row r="6509">
          <cell r="A6509" t="str">
            <v>DP / Duke - Transmission / TRANSMISSION / V1988</v>
          </cell>
        </row>
        <row r="6510">
          <cell r="A6510" t="str">
            <v>DP / Duke - Transmission / TRANSMISSION / V1988A</v>
          </cell>
        </row>
        <row r="6511">
          <cell r="A6511" t="str">
            <v>DP / Duke - Transmission / TRANSMISSION / V1989</v>
          </cell>
        </row>
        <row r="6512">
          <cell r="A6512" t="str">
            <v>DP / Duke - Transmission / TRANSMISSION / V1990</v>
          </cell>
        </row>
        <row r="6513">
          <cell r="A6513" t="str">
            <v>DP / Duke - Transmission / TRANSMISSION / V1990A</v>
          </cell>
        </row>
        <row r="6514">
          <cell r="A6514" t="str">
            <v>DP / Duke - Transmission / TRANSMISSION / V1991</v>
          </cell>
        </row>
        <row r="6515">
          <cell r="A6515" t="str">
            <v>DP / Duke - Transmission / TRANSMISSION / V1992</v>
          </cell>
        </row>
        <row r="6516">
          <cell r="A6516" t="str">
            <v>DP / Duke - Transmission / TRANSMISSION / V1993</v>
          </cell>
        </row>
        <row r="6517">
          <cell r="A6517" t="str">
            <v>DP / Duke - Transmission / TRANSMISSION / V1994</v>
          </cell>
        </row>
        <row r="6518">
          <cell r="A6518" t="str">
            <v>DP / Duke - Transmission / TRANSMISSION / V1995</v>
          </cell>
        </row>
        <row r="6519">
          <cell r="A6519" t="str">
            <v>DP / Duke - Transmission / TRANSMISSION / V1996</v>
          </cell>
        </row>
        <row r="6520">
          <cell r="A6520" t="str">
            <v>DP / Duke - Transmission / TRANSMISSION / V1997</v>
          </cell>
        </row>
        <row r="6521">
          <cell r="A6521" t="str">
            <v>DP / Duke - Transmission / TRANSMISSION / V1998</v>
          </cell>
        </row>
        <row r="6522">
          <cell r="A6522" t="str">
            <v>DP / Duke - Transmission / TRANSMISSION / V1999</v>
          </cell>
        </row>
        <row r="6523">
          <cell r="A6523" t="str">
            <v>DP / Duke - Transmission / TRANSMISSION / V2000</v>
          </cell>
        </row>
        <row r="6524">
          <cell r="A6524" t="str">
            <v>DP / Duke - Transmission / TRANSMISSION / V2001</v>
          </cell>
        </row>
        <row r="6525">
          <cell r="A6525" t="str">
            <v>DP / Duke - Transmission / TRANSMISSION / V2001 30%</v>
          </cell>
        </row>
        <row r="6526">
          <cell r="A6526" t="str">
            <v>DP / Duke - Transmission / TRANSMISSION / V2002</v>
          </cell>
        </row>
        <row r="6527">
          <cell r="A6527" t="str">
            <v>DP / Duke - Transmission / TRANSMISSION / V2002 30%</v>
          </cell>
        </row>
        <row r="6528">
          <cell r="A6528" t="str">
            <v>DP / Duke - Transmission / TRANSMISSION / V2003</v>
          </cell>
        </row>
        <row r="6529">
          <cell r="A6529" t="str">
            <v>DP / Duke - Transmission / TRANSMISSION / V2003 30%</v>
          </cell>
        </row>
        <row r="6530">
          <cell r="A6530" t="str">
            <v>DP / Duke - Transmission / TRANSMISSION / V2003 50%</v>
          </cell>
        </row>
        <row r="6531">
          <cell r="A6531" t="str">
            <v>DP / Duke - Transmission / TRANSMISSION / V2004</v>
          </cell>
        </row>
        <row r="6532">
          <cell r="A6532" t="str">
            <v>DP / Duke - Transmission / TRANSMISSION / V2004 30%</v>
          </cell>
        </row>
        <row r="6533">
          <cell r="A6533" t="str">
            <v>DP / Duke - Transmission / TRANSMISSION / V2004 50%</v>
          </cell>
        </row>
        <row r="6534">
          <cell r="A6534" t="str">
            <v>DP / Duke - Transmission / TRANSMISSION / V2005</v>
          </cell>
        </row>
        <row r="6535">
          <cell r="A6535" t="str">
            <v>DP / Duke - Transmission / TRANSMISSION / V2005 30%</v>
          </cell>
        </row>
        <row r="6536">
          <cell r="A6536" t="str">
            <v>DP / Duke - Transmission / TRANSMISSION / V2005 50%</v>
          </cell>
        </row>
        <row r="6537">
          <cell r="A6537" t="str">
            <v>DP / Duke - Transmission / TRANSMISSION / V2006</v>
          </cell>
        </row>
        <row r="6538">
          <cell r="A6538" t="str">
            <v>DP / Duke - Transmission / TRANSMISSION / V2007</v>
          </cell>
        </row>
        <row r="6539">
          <cell r="A6539" t="str">
            <v>DP / Duke - Transmission / TRANSMISSION / V2008</v>
          </cell>
        </row>
        <row r="6540">
          <cell r="A6540" t="str">
            <v>DP / Duke - Transmission / TRANSMISSION / V2008 50%</v>
          </cell>
        </row>
        <row r="6541">
          <cell r="A6541" t="str">
            <v>KO Transmission / 2651 - KO Land and Land Rights / Gas / V1996</v>
          </cell>
        </row>
        <row r="6542">
          <cell r="A6542" t="str">
            <v>KO Transmission / 2651 - KO Land and Land Rights / Gas / V1998</v>
          </cell>
        </row>
        <row r="6543">
          <cell r="A6543" t="str">
            <v>KO Transmission / 2651 - KO Land and Land Rights / Gas / V1999</v>
          </cell>
        </row>
        <row r="6544">
          <cell r="A6544" t="str">
            <v>KO Transmission / 2651 - KO Land and Land Rights / Gas / V2000</v>
          </cell>
        </row>
        <row r="6545">
          <cell r="A6545" t="str">
            <v>KO Transmission / 2651 - KO Land and Land Rights / Gas / V2001</v>
          </cell>
        </row>
        <row r="6546">
          <cell r="A6546" t="str">
            <v>KO Transmission / 2651 - KO Land and Land Rights / Gas / V2001 30%</v>
          </cell>
        </row>
        <row r="6547">
          <cell r="A6547" t="str">
            <v>KO Transmission / 2651 - KO Land and Land Rights / Gas / V2002</v>
          </cell>
        </row>
        <row r="6548">
          <cell r="A6548" t="str">
            <v>KO Transmission / 2651 - KO Land and Land Rights / Gas / V2002 30%</v>
          </cell>
        </row>
        <row r="6549">
          <cell r="A6549" t="str">
            <v>KO Transmission / 2651 - KO Land and Land Rights / Gas / V2003</v>
          </cell>
        </row>
        <row r="6550">
          <cell r="A6550" t="str">
            <v>KO Transmission / 2651 - KO Land and Land Rights / Gas / V2004</v>
          </cell>
        </row>
        <row r="6551">
          <cell r="A6551" t="str">
            <v>KO Transmission / 2651 - KO Land and Land Rights / Gas / V2005</v>
          </cell>
        </row>
        <row r="6552">
          <cell r="A6552" t="str">
            <v>KO Transmission / 2651 - KO Land and Land Rights / Gas / V2006</v>
          </cell>
        </row>
        <row r="6553">
          <cell r="A6553" t="str">
            <v>KO Transmission / 2651 - KO Land and Land Rights / Gas / V2007</v>
          </cell>
        </row>
        <row r="6554">
          <cell r="A6554" t="str">
            <v>KO Transmission / 2651 - KO Land and Land Rights / Gas / V2008</v>
          </cell>
        </row>
        <row r="6555">
          <cell r="A6555" t="str">
            <v>KO Transmission / 2651 - KO Land and Land Rights / Gas / V2009</v>
          </cell>
        </row>
        <row r="6556">
          <cell r="A6556" t="str">
            <v>KO Transmission / 2652 - KO Rights of Way / Gas / V1996</v>
          </cell>
        </row>
        <row r="6557">
          <cell r="A6557" t="str">
            <v>KO Transmission / 2652 - KO Rights of Way / Gas / V1998</v>
          </cell>
        </row>
        <row r="6558">
          <cell r="A6558" t="str">
            <v>KO Transmission / 2652 - KO Rights of Way / Gas / V1999</v>
          </cell>
        </row>
        <row r="6559">
          <cell r="A6559" t="str">
            <v>KO Transmission / 2652 - KO Rights of Way / Gas / V2000</v>
          </cell>
        </row>
        <row r="6560">
          <cell r="A6560" t="str">
            <v>KO Transmission / 2652 - KO Rights of Way / Gas / V2001</v>
          </cell>
        </row>
        <row r="6561">
          <cell r="A6561" t="str">
            <v>KO Transmission / 2652 - KO Rights of Way / Gas / V2001 30%</v>
          </cell>
        </row>
        <row r="6562">
          <cell r="A6562" t="str">
            <v>KO Transmission / 2652 - KO Rights of Way / Gas / V2002</v>
          </cell>
        </row>
        <row r="6563">
          <cell r="A6563" t="str">
            <v>KO Transmission / 2652 - KO Rights of Way / Gas / V2002 30%</v>
          </cell>
        </row>
        <row r="6564">
          <cell r="A6564" t="str">
            <v>KO Transmission / 2652 - KO Rights of Way / Gas / V2003</v>
          </cell>
        </row>
        <row r="6565">
          <cell r="A6565" t="str">
            <v>KO Transmission / 2652 - KO Rights of Way / Gas / V2004</v>
          </cell>
        </row>
        <row r="6566">
          <cell r="A6566" t="str">
            <v>KO Transmission / 2652 - KO Rights of Way / Gas / V2005</v>
          </cell>
        </row>
        <row r="6567">
          <cell r="A6567" t="str">
            <v>KO Transmission / 2652 - KO Rights of Way / Gas / V2006</v>
          </cell>
        </row>
        <row r="6568">
          <cell r="A6568" t="str">
            <v>KO Transmission / 2652 - KO Rights of Way / Gas / V2007</v>
          </cell>
        </row>
        <row r="6569">
          <cell r="A6569" t="str">
            <v>KO Transmission / 2652 - KO Rights of Way / Gas / V2008</v>
          </cell>
        </row>
        <row r="6570">
          <cell r="A6570" t="str">
            <v>KO Transmission / 2652 - KO Rights of Way / Gas / V2009</v>
          </cell>
        </row>
        <row r="6571">
          <cell r="A6571" t="str">
            <v>KO Transmission / 2662 - KO Struct &amp; Improve Meas / Gas / V1996</v>
          </cell>
        </row>
        <row r="6572">
          <cell r="A6572" t="str">
            <v>KO Transmission / 2662 - KO Struct &amp; Improve Meas / Gas / V1998</v>
          </cell>
        </row>
        <row r="6573">
          <cell r="A6573" t="str">
            <v>KO Transmission / 2662 - KO Struct &amp; Improve Meas / Gas / V1999</v>
          </cell>
        </row>
        <row r="6574">
          <cell r="A6574" t="str">
            <v>KO Transmission / 2662 - KO Struct &amp; Improve Meas / Gas / V2000</v>
          </cell>
        </row>
        <row r="6575">
          <cell r="A6575" t="str">
            <v>KO Transmission / 2662 - KO Struct &amp; Improve Meas / Gas / V2001</v>
          </cell>
        </row>
        <row r="6576">
          <cell r="A6576" t="str">
            <v>KO Transmission / 2662 - KO Struct &amp; Improve Meas / Gas / V2001 30%</v>
          </cell>
        </row>
        <row r="6577">
          <cell r="A6577" t="str">
            <v>KO Transmission / 2662 - KO Struct &amp; Improve Meas / Gas / V2002</v>
          </cell>
        </row>
        <row r="6578">
          <cell r="A6578" t="str">
            <v>KO Transmission / 2662 - KO Struct &amp; Improve Meas / Gas / V2002 30%</v>
          </cell>
        </row>
        <row r="6579">
          <cell r="A6579" t="str">
            <v>KO Transmission / 2662 - KO Struct &amp; Improve Meas / Gas / V2003</v>
          </cell>
        </row>
        <row r="6580">
          <cell r="A6580" t="str">
            <v>KO Transmission / 2662 - KO Struct &amp; Improve Meas / Gas / V2004</v>
          </cell>
        </row>
        <row r="6581">
          <cell r="A6581" t="str">
            <v>KO Transmission / 2662 - KO Struct &amp; Improve Meas / Gas / V2005</v>
          </cell>
        </row>
        <row r="6582">
          <cell r="A6582" t="str">
            <v>KO Transmission / 2662 - KO Struct &amp; Improve Meas / Gas / V2006</v>
          </cell>
        </row>
        <row r="6583">
          <cell r="A6583" t="str">
            <v>KO Transmission / 2662 - KO Struct &amp; Improve Meas / Gas / V2007</v>
          </cell>
        </row>
        <row r="6584">
          <cell r="A6584" t="str">
            <v>KO Transmission / 2662 - KO Struct &amp; Improve Meas / Gas / V2008</v>
          </cell>
        </row>
        <row r="6585">
          <cell r="A6585" t="str">
            <v>KO Transmission / 2662 - KO Struct &amp; Improve Meas / Gas / V2009</v>
          </cell>
        </row>
        <row r="6586">
          <cell r="A6586" t="str">
            <v>KO Transmission / 2663 - KO Struct &amp; Improve Oth  / Gas / V1996</v>
          </cell>
        </row>
        <row r="6587">
          <cell r="A6587" t="str">
            <v>KO Transmission / 2663 - KO Struct &amp; Improve Oth  / Gas / V1998</v>
          </cell>
        </row>
        <row r="6588">
          <cell r="A6588" t="str">
            <v>KO Transmission / 2663 - KO Struct &amp; Improve Oth  / Gas / V1999</v>
          </cell>
        </row>
        <row r="6589">
          <cell r="A6589" t="str">
            <v>KO Transmission / 2663 - KO Struct &amp; Improve Oth  / Gas / V2000</v>
          </cell>
        </row>
        <row r="6590">
          <cell r="A6590" t="str">
            <v>KO Transmission / 2663 - KO Struct &amp; Improve Oth  / Gas / V2001</v>
          </cell>
        </row>
        <row r="6591">
          <cell r="A6591" t="str">
            <v>KO Transmission / 2663 - KO Struct &amp; Improve Oth  / Gas / V2001 30%</v>
          </cell>
        </row>
        <row r="6592">
          <cell r="A6592" t="str">
            <v>KO Transmission / 2663 - KO Struct &amp; Improve Oth  / Gas / V2002</v>
          </cell>
        </row>
        <row r="6593">
          <cell r="A6593" t="str">
            <v>KO Transmission / 2663 - KO Struct &amp; Improve Oth  / Gas / V2002 30%</v>
          </cell>
        </row>
        <row r="6594">
          <cell r="A6594" t="str">
            <v>KO Transmission / 2663 - KO Struct &amp; Improve Oth  / Gas / V2003</v>
          </cell>
        </row>
        <row r="6595">
          <cell r="A6595" t="str">
            <v>KO Transmission / 2663 - KO Struct &amp; Improve Oth  / Gas / V2004</v>
          </cell>
        </row>
        <row r="6596">
          <cell r="A6596" t="str">
            <v>KO Transmission / 2663 - KO Struct &amp; Improve Oth  / Gas / V2005</v>
          </cell>
        </row>
        <row r="6597">
          <cell r="A6597" t="str">
            <v>KO Transmission / 2663 - KO Struct &amp; Improve Oth  / Gas / V2006</v>
          </cell>
        </row>
        <row r="6598">
          <cell r="A6598" t="str">
            <v>KO Transmission / 2663 - KO Struct &amp; Improve Oth  / Gas / V2007</v>
          </cell>
        </row>
        <row r="6599">
          <cell r="A6599" t="str">
            <v>KO Transmission / 2663 - KO Struct &amp; Improve Oth  / Gas / V2008</v>
          </cell>
        </row>
        <row r="6600">
          <cell r="A6600" t="str">
            <v>KO Transmission / 2663 - KO Struct &amp; Improve Oth  / Gas / V2009</v>
          </cell>
        </row>
        <row r="6601">
          <cell r="A6601" t="str">
            <v>KO Transmission / 2670 - KO Mains (OH) / Gas / V1996</v>
          </cell>
        </row>
        <row r="6602">
          <cell r="A6602" t="str">
            <v>KO Transmission / 2670 - KO Mains / Gas / V1996</v>
          </cell>
        </row>
        <row r="6603">
          <cell r="A6603" t="str">
            <v>KO Transmission / 2670 - KO Mains / Gas / V1998</v>
          </cell>
        </row>
        <row r="6604">
          <cell r="A6604" t="str">
            <v>KO Transmission / 2670 - KO Mains / Gas / V1999</v>
          </cell>
        </row>
        <row r="6605">
          <cell r="A6605" t="str">
            <v>KO Transmission / 2670 - KO Mains / Gas / V2000</v>
          </cell>
        </row>
        <row r="6606">
          <cell r="A6606" t="str">
            <v>KO Transmission / 2670 - KO Mains / Gas / V2001</v>
          </cell>
        </row>
        <row r="6607">
          <cell r="A6607" t="str">
            <v>KO Transmission / 2670 - KO Mains / Gas / V2001 30%</v>
          </cell>
        </row>
        <row r="6608">
          <cell r="A6608" t="str">
            <v>KO Transmission / 2670 - KO Mains / Gas / V2002</v>
          </cell>
        </row>
        <row r="6609">
          <cell r="A6609" t="str">
            <v>KO Transmission / 2670 - KO Mains / Gas / V2002 30%</v>
          </cell>
        </row>
        <row r="6610">
          <cell r="A6610" t="str">
            <v>KO Transmission / 2670 - KO Mains / Gas / V2003</v>
          </cell>
        </row>
        <row r="6611">
          <cell r="A6611" t="str">
            <v>KO Transmission / 2670 - KO Mains / Gas / V2004</v>
          </cell>
        </row>
        <row r="6612">
          <cell r="A6612" t="str">
            <v>KO Transmission / 2670 - KO Mains / Gas / V2005</v>
          </cell>
        </row>
        <row r="6613">
          <cell r="A6613" t="str">
            <v>KO Transmission / 2670 - KO Mains / Gas / V2006</v>
          </cell>
        </row>
        <row r="6614">
          <cell r="A6614" t="str">
            <v>KO Transmission / 2670 - KO Mains / Gas / V2007</v>
          </cell>
        </row>
        <row r="6615">
          <cell r="A6615" t="str">
            <v>KO Transmission / 2670 - KO Mains / Gas / V2008</v>
          </cell>
        </row>
        <row r="6616">
          <cell r="A6616" t="str">
            <v>KO Transmission / 2670 - KO Mains / Gas / V2009</v>
          </cell>
        </row>
        <row r="6617">
          <cell r="A6617" t="str">
            <v>KO Transmission / 2690 - KO Sys Meas &amp; Reg Statio / Gas / V1996</v>
          </cell>
        </row>
        <row r="6618">
          <cell r="A6618" t="str">
            <v>KO Transmission / 2690 - KO Sys Meas &amp; Reg Statio / Gas / V1998</v>
          </cell>
        </row>
        <row r="6619">
          <cell r="A6619" t="str">
            <v>KO Transmission / 2690 - KO Sys Meas &amp; Reg Statio / Gas / V1999</v>
          </cell>
        </row>
        <row r="6620">
          <cell r="A6620" t="str">
            <v>KO Transmission / 2690 - KO Sys Meas &amp; Reg Statio / Gas / V2000</v>
          </cell>
        </row>
        <row r="6621">
          <cell r="A6621" t="str">
            <v>KO Transmission / 2690 - KO Sys Meas &amp; Reg Statio / Gas / V2001</v>
          </cell>
        </row>
        <row r="6622">
          <cell r="A6622" t="str">
            <v>KO Transmission / 2690 - KO Sys Meas &amp; Reg Statio / Gas / V2001 30%</v>
          </cell>
        </row>
        <row r="6623">
          <cell r="A6623" t="str">
            <v>KO Transmission / 2690 - KO Sys Meas &amp; Reg Statio / Gas / V2002</v>
          </cell>
        </row>
        <row r="6624">
          <cell r="A6624" t="str">
            <v>KO Transmission / 2690 - KO Sys Meas &amp; Reg Statio / Gas / V2002 30%</v>
          </cell>
        </row>
        <row r="6625">
          <cell r="A6625" t="str">
            <v>KO Transmission / 2690 - KO Sys Meas &amp; Reg Statio / Gas / V2003</v>
          </cell>
        </row>
        <row r="6626">
          <cell r="A6626" t="str">
            <v>KO Transmission / 2690 - KO Sys Meas &amp; Reg Statio / Gas / V2004</v>
          </cell>
        </row>
        <row r="6627">
          <cell r="A6627" t="str">
            <v>KO Transmission / 2690 - KO Sys Meas &amp; Reg Statio / Gas / V2005</v>
          </cell>
        </row>
        <row r="6628">
          <cell r="A6628" t="str">
            <v>KO Transmission / 2690 - KO Sys Meas &amp; Reg Statio / Gas / V2006</v>
          </cell>
        </row>
        <row r="6629">
          <cell r="A6629" t="str">
            <v>KO Transmission / 2690 - KO Sys Meas &amp; Reg Statio / Gas / V2007</v>
          </cell>
        </row>
        <row r="6630">
          <cell r="A6630" t="str">
            <v>KO Transmission / 2690 - KO Sys Meas &amp; Reg Statio / Gas / V2008</v>
          </cell>
        </row>
        <row r="6631">
          <cell r="A6631" t="str">
            <v>KO Transmission / 2690 - KO Sys Meas &amp; Reg Statio / Gas / V2009</v>
          </cell>
        </row>
        <row r="6632">
          <cell r="A6632" t="str">
            <v>KO Transmission / 2700 - KO Communication Equip / Gas / V1996</v>
          </cell>
        </row>
        <row r="6633">
          <cell r="A6633" t="str">
            <v>KO Transmission / 2700 - KO Communication Equip / Gas / V1998</v>
          </cell>
        </row>
        <row r="6634">
          <cell r="A6634" t="str">
            <v>KO Transmission / 2700 - KO Communication Equip / Gas / V1999</v>
          </cell>
        </row>
        <row r="6635">
          <cell r="A6635" t="str">
            <v>KO Transmission / 2700 - KO Communication Equip / Gas / V2000</v>
          </cell>
        </row>
        <row r="6636">
          <cell r="A6636" t="str">
            <v>KO Transmission / 2700 - KO Communication Equip / Gas / V2001</v>
          </cell>
        </row>
        <row r="6637">
          <cell r="A6637" t="str">
            <v>KO Transmission / 2700 - KO Communication Equip / Gas / V2001 30%</v>
          </cell>
        </row>
        <row r="6638">
          <cell r="A6638" t="str">
            <v>KO Transmission / 2700 - KO Communication Equip / Gas / V2002</v>
          </cell>
        </row>
        <row r="6639">
          <cell r="A6639" t="str">
            <v>KO Transmission / 2700 - KO Communication Equip / Gas / V2002 30%</v>
          </cell>
        </row>
        <row r="6640">
          <cell r="A6640" t="str">
            <v>KO Transmission / 2700 - KO Communication Equip / Gas / V2003</v>
          </cell>
          <cell r="B6640">
            <v>0</v>
          </cell>
        </row>
        <row r="6641">
          <cell r="A6641" t="str">
            <v>KO Transmission / 2700 - KO Communication Equip / Gas / V2004</v>
          </cell>
          <cell r="B6641">
            <v>0</v>
          </cell>
        </row>
        <row r="6642">
          <cell r="A6642" t="str">
            <v>KO Transmission / 2700 - KO Communication Equip / Gas / V2005</v>
          </cell>
          <cell r="B6642">
            <v>0</v>
          </cell>
        </row>
        <row r="6643">
          <cell r="A6643" t="str">
            <v>KO Transmission / 2700 - KO Communication Equip / Gas / V2006</v>
          </cell>
          <cell r="B6643">
            <v>0</v>
          </cell>
        </row>
        <row r="6644">
          <cell r="A6644" t="str">
            <v>KO Transmission / 2700 - KO Communication Equip / Gas / V2007</v>
          </cell>
          <cell r="B6644">
            <v>0</v>
          </cell>
        </row>
        <row r="6645">
          <cell r="A6645" t="str">
            <v>KO Transmission / 2700 - KO Communication Equip / Gas / V2008</v>
          </cell>
          <cell r="B6645">
            <v>0</v>
          </cell>
        </row>
        <row r="6646">
          <cell r="A6646" t="str">
            <v>KO Transmission / 2700 - KO Communication Equip / Gas / V2009</v>
          </cell>
          <cell r="B6646">
            <v>0</v>
          </cell>
        </row>
        <row r="6647">
          <cell r="A6647" t="str">
            <v>KO Transmission / Gas Plant / V2009</v>
          </cell>
          <cell r="B6647" t="str">
            <v>MACRS 20</v>
          </cell>
        </row>
        <row r="6648">
          <cell r="A6648" t="str">
            <v>KO Transmission / Gas Plant / V2010</v>
          </cell>
          <cell r="B6648" t="str">
            <v>MACRS 20</v>
          </cell>
        </row>
        <row r="6649">
          <cell r="A6649" t="str">
            <v>KO Transmission / Gas Plant / V2011</v>
          </cell>
          <cell r="B6649" t="str">
            <v>MACRS 20</v>
          </cell>
        </row>
        <row r="6650">
          <cell r="A6650" t="str">
            <v>KO Transmission / Gas Plant / V2012</v>
          </cell>
          <cell r="B6650" t="str">
            <v>MACRS 20</v>
          </cell>
        </row>
        <row r="6651">
          <cell r="A6651" t="str">
            <v>KO Transmission / Gas Plant / V2013</v>
          </cell>
          <cell r="B6651" t="str">
            <v>MACRS 20</v>
          </cell>
        </row>
        <row r="6652">
          <cell r="A6652" t="str">
            <v>KO Transmission / Gas Plant / v2014</v>
          </cell>
          <cell r="B6652" t="str">
            <v>MACRS 20</v>
          </cell>
        </row>
        <row r="6653">
          <cell r="A6653" t="str">
            <v>KO Transmission / Gas Plant / v2015</v>
          </cell>
          <cell r="B6653" t="str">
            <v>MACRS 20</v>
          </cell>
        </row>
        <row r="6654">
          <cell r="A6654" t="str">
            <v>KO Transmission / Gas Plant / v2016</v>
          </cell>
          <cell r="B6654" t="str">
            <v>MACRS 20</v>
          </cell>
        </row>
        <row r="6655">
          <cell r="A6655" t="str">
            <v>KO Transmission / Gas Plant / v2017</v>
          </cell>
          <cell r="B6655" t="str">
            <v>MACRS 20</v>
          </cell>
        </row>
        <row r="6656">
          <cell r="A6656" t="str">
            <v>KO Transmission / Gas Plant / v2018</v>
          </cell>
          <cell r="B6656" t="str">
            <v>MACRS 20</v>
          </cell>
        </row>
        <row r="6657">
          <cell r="A6657" t="str">
            <v>Merchants Hydrocarbons / Undefined / Undefined / V1999</v>
          </cell>
          <cell r="B6657">
            <v>0</v>
          </cell>
        </row>
        <row r="6658">
          <cell r="A6658" t="str">
            <v>Merchants Hydrocarbons / Undefined / Undefined / V2000</v>
          </cell>
          <cell r="B6658">
            <v>0</v>
          </cell>
        </row>
        <row r="6659">
          <cell r="A6659" t="str">
            <v>Merchants Hydrocarbons / Undefined / Undefined / V2001</v>
          </cell>
          <cell r="B6659">
            <v>0</v>
          </cell>
        </row>
        <row r="6660">
          <cell r="A6660" t="str">
            <v>Merchants Hydrocarbons / Undefined / Undefined / V2002</v>
          </cell>
          <cell r="B6660">
            <v>0</v>
          </cell>
        </row>
        <row r="6661">
          <cell r="A6661" t="str">
            <v>Merchants Hydrocarbons / Undefined / Undefined / V2003</v>
          </cell>
          <cell r="B6661">
            <v>0</v>
          </cell>
        </row>
        <row r="6662">
          <cell r="A6662" t="str">
            <v>Merchants Hydrocarbons / Undefined / Undefined / V2004</v>
          </cell>
          <cell r="B6662">
            <v>0</v>
          </cell>
        </row>
        <row r="6663">
          <cell r="A6663" t="str">
            <v>Merchants Hydrocarbons / Undefined / Undefined / V2005</v>
          </cell>
          <cell r="B6663">
            <v>0</v>
          </cell>
        </row>
        <row r="6664">
          <cell r="A6664" t="str">
            <v>Merchants Hydrocarbons / Undefined / Undefined / V2006</v>
          </cell>
          <cell r="B6664">
            <v>0</v>
          </cell>
        </row>
        <row r="6665">
          <cell r="A6665" t="str">
            <v>Merchants Hydrocarbons / Undefined / Undefined / V2007</v>
          </cell>
          <cell r="B6665">
            <v>0</v>
          </cell>
        </row>
        <row r="6666">
          <cell r="A6666" t="str">
            <v>Merchants Hydrocarbons / Undefined / Undefined / V2008</v>
          </cell>
          <cell r="B6666">
            <v>0</v>
          </cell>
        </row>
        <row r="6667">
          <cell r="A6667" t="str">
            <v>Merchants LLC / Undefined / GENERAL / V2001</v>
          </cell>
          <cell r="B6667">
            <v>0</v>
          </cell>
        </row>
        <row r="6668">
          <cell r="A6668" t="str">
            <v>Merchants LLC / Undefined / GENERAL / V2002</v>
          </cell>
          <cell r="B6668">
            <v>0</v>
          </cell>
        </row>
        <row r="6669">
          <cell r="A6669" t="str">
            <v>Merchants LLC / Undefined / GENERAL / V2003</v>
          </cell>
          <cell r="B6669">
            <v>0</v>
          </cell>
        </row>
        <row r="6670">
          <cell r="A6670" t="str">
            <v>Merchants LLC / Undefined / GENERAL / V2004</v>
          </cell>
          <cell r="B6670">
            <v>0</v>
          </cell>
        </row>
        <row r="6671">
          <cell r="A6671" t="str">
            <v>Merchants LLC / Undefined / GENERAL / V2005</v>
          </cell>
          <cell r="B6671">
            <v>0</v>
          </cell>
        </row>
        <row r="6672">
          <cell r="A6672" t="str">
            <v>Merchants LLC / Undefined / GENERAL / V2006</v>
          </cell>
        </row>
        <row r="6673">
          <cell r="A6673" t="str">
            <v>Merchants LLC / Undefined / GENERAL / V2007</v>
          </cell>
        </row>
        <row r="6674">
          <cell r="A6674" t="str">
            <v>Merchants LLC / Undefined / GENERAL / V2008</v>
          </cell>
        </row>
        <row r="6675">
          <cell r="A6675" t="str">
            <v>Merchants LLC / Undefined / INTANGIBLE / V1999</v>
          </cell>
        </row>
        <row r="6676">
          <cell r="A6676" t="str">
            <v>Merchants LLC / Undefined / INTANGIBLE / V2002</v>
          </cell>
        </row>
        <row r="6677">
          <cell r="A6677" t="str">
            <v>Merchants LLC / Undefined / Undefined / V1999</v>
          </cell>
        </row>
        <row r="6678">
          <cell r="A6678" t="str">
            <v>Merchants LLC / Undefined / Undefined / V2000</v>
          </cell>
        </row>
        <row r="6679">
          <cell r="A6679" t="str">
            <v>Merchants LLC / Undefined / Undefined / V2001</v>
          </cell>
        </row>
        <row r="6680">
          <cell r="A6680" t="str">
            <v>Merchants LLC / Undefined / Undefined / V2002</v>
          </cell>
        </row>
        <row r="6681">
          <cell r="A6681" t="str">
            <v>Merchants LLC / Undefined / Undefined / V2003</v>
          </cell>
        </row>
        <row r="6682">
          <cell r="A6682" t="str">
            <v>Merchants LLC / Undefined / Undefined / V2004</v>
          </cell>
        </row>
        <row r="6683">
          <cell r="A6683" t="str">
            <v>Merchants LLC / Undefined / Undefined / V2005</v>
          </cell>
        </row>
        <row r="6684">
          <cell r="A6684" t="str">
            <v>Merchants LLC / Undefined / Undefined / V2006</v>
          </cell>
        </row>
        <row r="6685">
          <cell r="A6685" t="str">
            <v>Merchants LLC / Undefined / Undefined / V2007</v>
          </cell>
        </row>
        <row r="6686">
          <cell r="A6686" t="str">
            <v>Merchants LLC / Undefined / Undefined / V2008</v>
          </cell>
        </row>
        <row r="6687">
          <cell r="A6687" t="str">
            <v>MW GAS ASSETS / DENA Fay / Production / V2003</v>
          </cell>
        </row>
        <row r="6688">
          <cell r="A6688" t="str">
            <v>MW GAS ASSETS / DENA Fay / Production / V2003 30%</v>
          </cell>
        </row>
        <row r="6689">
          <cell r="A6689" t="str">
            <v>MW GAS ASSETS / DENA Fay / Production / V2004 50%</v>
          </cell>
        </row>
        <row r="6690">
          <cell r="A6690" t="str">
            <v>MW GAS ASSETS / DENA Fay / Production / V2005</v>
          </cell>
        </row>
        <row r="6691">
          <cell r="A6691" t="str">
            <v>MW GAS ASSETS / DENA Fay / Production / V2006</v>
          </cell>
        </row>
        <row r="6692">
          <cell r="A6692" t="str">
            <v>MW GAS ASSETS / DENA Fay / Production / V2008</v>
          </cell>
        </row>
        <row r="6693">
          <cell r="A6693" t="str">
            <v>MW GAS ASSETS / DENA Fay / Production / V2008 50%</v>
          </cell>
        </row>
        <row r="6694">
          <cell r="A6694" t="str">
            <v>MW GAS ASSETS / DENA Fay / Production / V2009</v>
          </cell>
        </row>
        <row r="6695">
          <cell r="A6695" t="str">
            <v>MW GAS ASSETS / DENA Fay / Production / V2009 50%</v>
          </cell>
        </row>
        <row r="6696">
          <cell r="A6696" t="str">
            <v>MW GAS ASSETS / DENA Fay / Production / V2010 50%</v>
          </cell>
        </row>
        <row r="6697">
          <cell r="A6697" t="str">
            <v>MW GAS ASSETS / DENA Fay EDP / Production / V2007</v>
          </cell>
        </row>
        <row r="6698">
          <cell r="A6698" t="str">
            <v>MW GAS ASSETS / DENA Fay Mppe / Production / V2003 30%</v>
          </cell>
        </row>
        <row r="6699">
          <cell r="A6699" t="str">
            <v>MW GAS ASSETS / DENA Fay Mppe / Production / V2007</v>
          </cell>
        </row>
        <row r="6700">
          <cell r="A6700" t="str">
            <v>MW GAS ASSETS / DENA Fay Mppe / Production / V2008</v>
          </cell>
        </row>
        <row r="6701">
          <cell r="A6701" t="str">
            <v>MW GAS ASSETS / DENA Fay Mppe / Production / V2009</v>
          </cell>
        </row>
        <row r="6702">
          <cell r="A6702" t="str">
            <v>MW GAS ASSETS / DENA Fay Mppe / Production / V2009 50%</v>
          </cell>
        </row>
        <row r="6703">
          <cell r="A6703" t="str">
            <v>MW GAS ASSETS / DENA Fay Mppe / Production / V2010 50%</v>
          </cell>
        </row>
        <row r="6704">
          <cell r="A6704" t="str">
            <v>MW GAS ASSETS / DENA Hg Rk / Production / V2003</v>
          </cell>
        </row>
        <row r="6705">
          <cell r="A6705" t="str">
            <v>MW GAS ASSETS / DENA Hg Rk / Production / V2003 30%</v>
          </cell>
        </row>
        <row r="6706">
          <cell r="A6706" t="str">
            <v>MW GAS ASSETS / DENA Hg Rk / Production / V2004</v>
          </cell>
        </row>
        <row r="6707">
          <cell r="A6707" t="str">
            <v>MW GAS ASSETS / DENA Hg Rk / Production / V2005</v>
          </cell>
        </row>
        <row r="6708">
          <cell r="A6708" t="str">
            <v>MW GAS ASSETS / DENA Hg Rk / Production / V2007</v>
          </cell>
        </row>
        <row r="6709">
          <cell r="A6709" t="str">
            <v>MW GAS ASSETS / DENA Hg Rk / Production / V2008</v>
          </cell>
        </row>
        <row r="6710">
          <cell r="A6710" t="str">
            <v>MW GAS ASSETS / DENA Hg Rk / Production / V2008 50%</v>
          </cell>
        </row>
        <row r="6711">
          <cell r="A6711" t="str">
            <v>MW GAS ASSETS / DENA Hg Rk / Production / V2009</v>
          </cell>
        </row>
        <row r="6712">
          <cell r="A6712" t="str">
            <v>MW GAS ASSETS / DENA Hg Rk / Production / V2009 50%</v>
          </cell>
        </row>
        <row r="6713">
          <cell r="A6713" t="str">
            <v>MW GAS ASSETS / DENA Hg Rk / Production / V2010 50%</v>
          </cell>
        </row>
        <row r="6714">
          <cell r="A6714" t="str">
            <v>MW GAS ASSETS / DENA Hg Rk EDP / Production / V2007</v>
          </cell>
        </row>
        <row r="6715">
          <cell r="A6715" t="str">
            <v>MW GAS ASSETS / DENA Hg Rk Mppe / Production / V2003 30%</v>
          </cell>
        </row>
        <row r="6716">
          <cell r="A6716" t="str">
            <v>MW GAS ASSETS / DENA Hg Rk Mppe / Production / V2007</v>
          </cell>
        </row>
        <row r="6717">
          <cell r="A6717" t="str">
            <v>MW GAS ASSETS / DENA Hg Rk Mppe / Production / V2008</v>
          </cell>
        </row>
        <row r="6718">
          <cell r="A6718" t="str">
            <v>MW GAS ASSETS / DENA Hg Rk Mppe / Production / V2009 50%</v>
          </cell>
        </row>
        <row r="6719">
          <cell r="A6719" t="str">
            <v>MW GAS ASSETS / DENA Hg Rk Mppe / Production / V2010 50%</v>
          </cell>
        </row>
        <row r="6720">
          <cell r="A6720" t="str">
            <v>MW GAS ASSETS / DENA Lee / Production / V2001</v>
          </cell>
        </row>
        <row r="6721">
          <cell r="A6721" t="str">
            <v>MW GAS ASSETS / DENA Lee / Production / V2002</v>
          </cell>
        </row>
        <row r="6722">
          <cell r="A6722" t="str">
            <v>MW GAS ASSETS / DENA Lee / Production / V2002 30%</v>
          </cell>
        </row>
        <row r="6723">
          <cell r="A6723" t="str">
            <v>MW GAS ASSETS / DENA Lee / Production / V2003 30%</v>
          </cell>
        </row>
        <row r="6724">
          <cell r="A6724" t="str">
            <v>MW GAS ASSETS / DENA Lee / Production / V2005</v>
          </cell>
        </row>
        <row r="6725">
          <cell r="A6725" t="str">
            <v>MW GAS ASSETS / DENA Lee / Production / V2006</v>
          </cell>
        </row>
        <row r="6726">
          <cell r="A6726" t="str">
            <v>MW GAS ASSETS / DENA Lee / Production / V2007</v>
          </cell>
        </row>
        <row r="6727">
          <cell r="A6727" t="str">
            <v>MW GAS ASSETS / DENA Lee / Production / V2008</v>
          </cell>
        </row>
        <row r="6728">
          <cell r="A6728" t="str">
            <v>MW GAS ASSETS / DENA Lee Mppe / Production / V2001</v>
          </cell>
        </row>
        <row r="6729">
          <cell r="A6729" t="str">
            <v>MW GAS ASSETS / DENA Lee Mppe / Production / V2009 50%</v>
          </cell>
        </row>
        <row r="6730">
          <cell r="A6730" t="str">
            <v>MW GAS ASSETS / DENA Lee Mppe / Production / V2010 50%</v>
          </cell>
        </row>
        <row r="6731">
          <cell r="A6731" t="str">
            <v>MW GAS ASSETS / DENA Lee Transp / Production / V2001</v>
          </cell>
        </row>
        <row r="6732">
          <cell r="A6732" t="str">
            <v>MW GAS ASSETS / DENA Verm / Production / V2000</v>
          </cell>
        </row>
        <row r="6733">
          <cell r="A6733" t="str">
            <v>MW GAS ASSETS / DENA Verm / Production / V2001</v>
          </cell>
        </row>
        <row r="6734">
          <cell r="A6734" t="str">
            <v>MW GAS ASSETS / DENA Verm / Production / V2002 30%</v>
          </cell>
        </row>
        <row r="6735">
          <cell r="A6735" t="str">
            <v>MW GAS ASSETS / DENA Verm / Production / V2003 30%</v>
          </cell>
        </row>
        <row r="6736">
          <cell r="A6736" t="str">
            <v>MW GAS ASSETS / DENA Verm / Production / V2005</v>
          </cell>
        </row>
        <row r="6737">
          <cell r="A6737" t="str">
            <v>MW GAS ASSETS / DENA Verm / Production / V2007</v>
          </cell>
        </row>
        <row r="6738">
          <cell r="A6738" t="str">
            <v>MW GAS ASSETS / DENA Verm / Production / V2008</v>
          </cell>
        </row>
        <row r="6739">
          <cell r="A6739" t="str">
            <v>MW GAS ASSETS / DENA Verm / Production / V2008 50%</v>
          </cell>
        </row>
        <row r="6740">
          <cell r="A6740" t="str">
            <v>MW GAS ASSETS / DENA Verm / Production / V2009</v>
          </cell>
        </row>
        <row r="6741">
          <cell r="A6741" t="str">
            <v>MW GAS ASSETS / DENA Verm / Production / V2009 50%</v>
          </cell>
        </row>
        <row r="6742">
          <cell r="A6742" t="str">
            <v>MW GAS ASSETS / DENA Verm Mppe / Production / V2002 30%</v>
          </cell>
        </row>
        <row r="6743">
          <cell r="A6743" t="str">
            <v>MW GAS ASSETS / DENA Verm Mppe / Production / V2007</v>
          </cell>
        </row>
        <row r="6744">
          <cell r="A6744" t="str">
            <v>MW GAS ASSETS / DENA Verm Mppe / Production / V2008</v>
          </cell>
        </row>
        <row r="6745">
          <cell r="A6745" t="str">
            <v>MW GAS ASSETS / DENA Verm Mppe / Production / V2009</v>
          </cell>
        </row>
        <row r="6746">
          <cell r="A6746" t="str">
            <v>MW GAS ASSETS / DENA Verm Mppe / Production / V2009 50%</v>
          </cell>
        </row>
        <row r="6747">
          <cell r="A6747" t="str">
            <v>MW GAS ASSETS / DENA Verm Mppe / Production / V2010 50%</v>
          </cell>
        </row>
        <row r="6748">
          <cell r="A6748" t="str">
            <v>MW GAS ASSETS / DENA Wash / Production / V2002</v>
          </cell>
        </row>
        <row r="6749">
          <cell r="A6749" t="str">
            <v>MW GAS ASSETS / DENA Wash / Production / V2004</v>
          </cell>
        </row>
        <row r="6750">
          <cell r="A6750" t="str">
            <v>MW GAS ASSETS / DENA Wash / Production / V2005</v>
          </cell>
        </row>
        <row r="6751">
          <cell r="A6751" t="str">
            <v>MW GAS ASSETS / DENA Wash / Production / V2007</v>
          </cell>
        </row>
        <row r="6752">
          <cell r="A6752" t="str">
            <v>MW GAS ASSETS / DENA Wash / Production / V2008</v>
          </cell>
          <cell r="B6752">
            <v>0</v>
          </cell>
        </row>
        <row r="6753">
          <cell r="A6753" t="str">
            <v>MW GAS ASSETS / DENA Wash / Production / V2008 50%</v>
          </cell>
          <cell r="B6753">
            <v>0</v>
          </cell>
        </row>
        <row r="6754">
          <cell r="A6754" t="str">
            <v>MW GAS ASSETS / DENA Wash / Production / V2009</v>
          </cell>
          <cell r="B6754">
            <v>0</v>
          </cell>
        </row>
        <row r="6755">
          <cell r="A6755" t="str">
            <v>MW GAS ASSETS / DENA Wash / Production / V2009 50%</v>
          </cell>
          <cell r="B6755">
            <v>0</v>
          </cell>
        </row>
        <row r="6756">
          <cell r="A6756" t="str">
            <v>MW GAS ASSETS / DENA Wash / Production / V2010 50%</v>
          </cell>
          <cell r="B6756">
            <v>0</v>
          </cell>
        </row>
        <row r="6757">
          <cell r="A6757" t="str">
            <v>MW GAS ASSETS / DENA Wash Mppe / Production / V2002</v>
          </cell>
          <cell r="B6757">
            <v>0</v>
          </cell>
        </row>
        <row r="6758">
          <cell r="A6758" t="str">
            <v>MW GAS ASSETS / DENA Wash Mppe / Production / V2007</v>
          </cell>
          <cell r="B6758">
            <v>0</v>
          </cell>
        </row>
        <row r="6759">
          <cell r="A6759" t="str">
            <v>MW GAS ASSETS / DENA Wash Mppe / Production / V2008</v>
          </cell>
          <cell r="B6759">
            <v>0</v>
          </cell>
        </row>
        <row r="6760">
          <cell r="A6760" t="str">
            <v>MW GAS ASSETS / DENA Wash Mppe / Production / V2009</v>
          </cell>
          <cell r="B6760">
            <v>0</v>
          </cell>
        </row>
        <row r="6761">
          <cell r="A6761" t="str">
            <v>MW GAS ASSETS / DENA Wash Mppe / Production / V2009 50%</v>
          </cell>
          <cell r="B6761">
            <v>0</v>
          </cell>
        </row>
        <row r="6762">
          <cell r="A6762" t="str">
            <v>MW GAS ASSETS / DENA Wash Transp / Production / V2007</v>
          </cell>
          <cell r="B6762">
            <v>0</v>
          </cell>
        </row>
        <row r="6763">
          <cell r="A6763" t="str">
            <v>MW Gas Assets / Non-Reg - Other / Fayette / V2009</v>
          </cell>
          <cell r="B6763" t="str">
            <v>MACRS 20</v>
          </cell>
        </row>
        <row r="6764">
          <cell r="A6764" t="str">
            <v>MW Gas Assets / Non-Reg - Other / Fayette / V2010</v>
          </cell>
          <cell r="B6764" t="str">
            <v>MACRS 20</v>
          </cell>
        </row>
        <row r="6765">
          <cell r="A6765" t="str">
            <v>MW Gas Assets / Non-Reg - Other / Fayette / V2011</v>
          </cell>
          <cell r="B6765" t="str">
            <v>MACRS 20</v>
          </cell>
        </row>
        <row r="6766">
          <cell r="A6766" t="str">
            <v>MW Gas Assets / Non-Reg - Other / Fayette / V2012</v>
          </cell>
          <cell r="B6766" t="str">
            <v>MACRS 20</v>
          </cell>
        </row>
        <row r="6767">
          <cell r="A6767" t="str">
            <v>MW Gas Assets / Non-Reg - Other / Fayette / V2013</v>
          </cell>
          <cell r="B6767" t="str">
            <v>MACRS 20</v>
          </cell>
        </row>
        <row r="6768">
          <cell r="A6768" t="str">
            <v>MW Gas Assets / Non-Reg - Other / Fayette / V2014</v>
          </cell>
          <cell r="B6768" t="str">
            <v>MACRS 20</v>
          </cell>
        </row>
        <row r="6769">
          <cell r="A6769" t="str">
            <v>MW Gas Assets / Non-Reg - Other / Fayette / V2015</v>
          </cell>
          <cell r="B6769" t="str">
            <v>MACRS 20</v>
          </cell>
        </row>
        <row r="6770">
          <cell r="A6770" t="str">
            <v>MW Gas Assets / Non-Reg - Other / Fayette / V2016</v>
          </cell>
          <cell r="B6770" t="str">
            <v>MACRS 20</v>
          </cell>
        </row>
        <row r="6771">
          <cell r="A6771" t="str">
            <v>MW Gas Assets / Non-Reg - Other / Fayette / V2017</v>
          </cell>
          <cell r="B6771" t="str">
            <v>MACRS 20</v>
          </cell>
        </row>
        <row r="6772">
          <cell r="A6772" t="str">
            <v>MW Gas Assets / Non-Reg - Other / Fayette / V2018</v>
          </cell>
          <cell r="B6772" t="str">
            <v>MACRS 20</v>
          </cell>
        </row>
        <row r="6773">
          <cell r="A6773" t="str">
            <v>MW Gas Assets / Non-Reg - Other / Hanging Rock / V2009</v>
          </cell>
          <cell r="B6773" t="str">
            <v>MACRS 20</v>
          </cell>
        </row>
        <row r="6774">
          <cell r="A6774" t="str">
            <v>MW Gas Assets / Non-Reg - Other / Hanging Rock / V2010</v>
          </cell>
          <cell r="B6774" t="str">
            <v>MACRS 20</v>
          </cell>
        </row>
        <row r="6775">
          <cell r="A6775" t="str">
            <v>MW Gas Assets / Non-Reg - Other / Hanging Rock / V2011</v>
          </cell>
          <cell r="B6775" t="str">
            <v>MACRS 20</v>
          </cell>
        </row>
        <row r="6776">
          <cell r="A6776" t="str">
            <v>MW Gas Assets / Non-Reg - Other / Hanging Rock / V2012</v>
          </cell>
          <cell r="B6776" t="str">
            <v>MACRS 20</v>
          </cell>
        </row>
        <row r="6777">
          <cell r="A6777" t="str">
            <v>MW Gas Assets / Non-Reg - Other / Hanging Rock / V2013</v>
          </cell>
          <cell r="B6777" t="str">
            <v>MACRS 20</v>
          </cell>
        </row>
        <row r="6778">
          <cell r="A6778" t="str">
            <v>MW Gas Assets / Non-Reg - Other / Hanging Rock / V2014</v>
          </cell>
          <cell r="B6778" t="str">
            <v>MACRS 20</v>
          </cell>
        </row>
        <row r="6779">
          <cell r="A6779" t="str">
            <v>MW Gas Assets / Non-Reg - Other / Hanging Rock / V2015</v>
          </cell>
          <cell r="B6779" t="str">
            <v>MACRS 20</v>
          </cell>
        </row>
        <row r="6780">
          <cell r="A6780" t="str">
            <v>MW Gas Assets / Non-Reg - Other / Hanging Rock / V2016</v>
          </cell>
          <cell r="B6780" t="str">
            <v>MACRS 20</v>
          </cell>
        </row>
        <row r="6781">
          <cell r="A6781" t="str">
            <v>MW Gas Assets / Non-Reg - Other / Lee / V2009</v>
          </cell>
          <cell r="B6781" t="str">
            <v>MACRS 20</v>
          </cell>
        </row>
        <row r="6782">
          <cell r="A6782" t="str">
            <v>MW Gas Assets / Non-Reg - Other / Lee / V2010</v>
          </cell>
          <cell r="B6782" t="str">
            <v>MACRS 20</v>
          </cell>
        </row>
        <row r="6783">
          <cell r="A6783" t="str">
            <v>MW Gas Assets / Non-Reg - Other / Lee / V2011</v>
          </cell>
          <cell r="B6783" t="str">
            <v>MACRS 20</v>
          </cell>
        </row>
        <row r="6784">
          <cell r="A6784" t="str">
            <v>MW Gas Assets / Non-Reg - Other / Lee / V2012</v>
          </cell>
          <cell r="B6784" t="str">
            <v>MACRS 20</v>
          </cell>
        </row>
        <row r="6785">
          <cell r="A6785" t="str">
            <v>MW Gas Assets / Non-Reg - Other / Lee / V2013</v>
          </cell>
          <cell r="B6785" t="str">
            <v>MACRS 20</v>
          </cell>
        </row>
        <row r="6786">
          <cell r="A6786" t="str">
            <v>MW Gas Assets / Non-Reg - Other / Lee / V2014</v>
          </cell>
          <cell r="B6786" t="str">
            <v>MACRS 20</v>
          </cell>
        </row>
        <row r="6787">
          <cell r="A6787" t="str">
            <v>MW Gas Assets / Non-Reg - Other / Lee / V2015</v>
          </cell>
          <cell r="B6787" t="str">
            <v>MACRS 20</v>
          </cell>
        </row>
        <row r="6788">
          <cell r="A6788" t="str">
            <v>MW Gas Assets / Non-Reg - Other / Lee / V2016</v>
          </cell>
          <cell r="B6788" t="str">
            <v>MACRS 20</v>
          </cell>
        </row>
        <row r="6789">
          <cell r="A6789" t="str">
            <v>MW Gas Assets / Non-Reg - Other / Unspecified Ohio / V2009</v>
          </cell>
          <cell r="B6789" t="str">
            <v>MACRS 20</v>
          </cell>
        </row>
        <row r="6790">
          <cell r="A6790" t="str">
            <v>MW Gas Assets / Non-Reg - Other / Unspecified Ohio / V2010</v>
          </cell>
          <cell r="B6790" t="str">
            <v>MACRS 20</v>
          </cell>
        </row>
        <row r="6791">
          <cell r="A6791" t="str">
            <v>MW Gas Assets / Non-Reg - Other / Unspecified Ohio / V2011</v>
          </cell>
          <cell r="B6791" t="str">
            <v>MACRS 20</v>
          </cell>
        </row>
        <row r="6792">
          <cell r="A6792" t="str">
            <v>MW Gas Assets / Non-Reg - Other / Unspecified Ohio / V2012</v>
          </cell>
          <cell r="B6792" t="str">
            <v>MACRS 20</v>
          </cell>
        </row>
        <row r="6793">
          <cell r="A6793" t="str">
            <v>MW Gas Assets / Non-Reg - Other / Unspecified Ohio / V2013</v>
          </cell>
          <cell r="B6793" t="str">
            <v>MACRS 20</v>
          </cell>
        </row>
        <row r="6794">
          <cell r="A6794" t="str">
            <v>MW Gas Assets / Non-Reg - Other / Unspecified Ohio / V2014</v>
          </cell>
          <cell r="B6794" t="str">
            <v>MACRS 20</v>
          </cell>
        </row>
        <row r="6795">
          <cell r="A6795" t="str">
            <v>MW Gas Assets / Non-Reg - Other / Unspecified Ohio / V2015</v>
          </cell>
          <cell r="B6795" t="str">
            <v>MACRS 20</v>
          </cell>
        </row>
        <row r="6796">
          <cell r="A6796" t="str">
            <v>MW Gas Assets / Non-Reg - Other / Vermillion / V2009</v>
          </cell>
          <cell r="B6796" t="str">
            <v>MACRS 20</v>
          </cell>
        </row>
        <row r="6797">
          <cell r="A6797" t="str">
            <v>MW Gas Assets / Non-Reg - Other / Vermillion / V2010</v>
          </cell>
          <cell r="B6797" t="str">
            <v>MACRS 20</v>
          </cell>
        </row>
        <row r="6798">
          <cell r="A6798" t="str">
            <v>MW Gas Assets / Non-Reg - Other / Vermillion / V2011</v>
          </cell>
          <cell r="B6798" t="str">
            <v>MACRS 20</v>
          </cell>
        </row>
        <row r="6799">
          <cell r="A6799" t="str">
            <v>MW Gas Assets / Non-Reg - Other / Vermillion / V2012</v>
          </cell>
          <cell r="B6799" t="str">
            <v>MACRS 20</v>
          </cell>
        </row>
        <row r="6800">
          <cell r="A6800" t="str">
            <v>MW Gas Assets / Non-Reg - Other / Vermillion / V2013</v>
          </cell>
          <cell r="B6800" t="str">
            <v>MACRS 20</v>
          </cell>
        </row>
        <row r="6801">
          <cell r="A6801" t="str">
            <v>MW Gas Assets / Non-Reg - Other / Vermillion / V2014</v>
          </cell>
          <cell r="B6801" t="str">
            <v>MACRS 20</v>
          </cell>
        </row>
        <row r="6802">
          <cell r="A6802" t="str">
            <v>MW Gas Assets / Non-Reg - Other / Vermillion / V2015</v>
          </cell>
          <cell r="B6802" t="str">
            <v>MACRS 20</v>
          </cell>
        </row>
        <row r="6803">
          <cell r="A6803" t="str">
            <v>MW Gas Assets / Non-Reg - Other / Vermillion / V2016</v>
          </cell>
          <cell r="B6803" t="str">
            <v>MACRS 20</v>
          </cell>
        </row>
        <row r="6804">
          <cell r="A6804" t="str">
            <v>MW Gas Assets / Non-Reg - Other / Washington / V2009</v>
          </cell>
          <cell r="B6804" t="str">
            <v>MACRS 20</v>
          </cell>
        </row>
        <row r="6805">
          <cell r="A6805" t="str">
            <v>MW Gas Assets / Non-Reg - Other / Washington / V2010</v>
          </cell>
          <cell r="B6805" t="str">
            <v>MACRS 20</v>
          </cell>
        </row>
        <row r="6806">
          <cell r="A6806" t="str">
            <v>MW Gas Assets / Non-Reg - Other / Washington / V2011</v>
          </cell>
          <cell r="B6806" t="str">
            <v>MACRS 20</v>
          </cell>
        </row>
        <row r="6807">
          <cell r="A6807" t="str">
            <v>MW Gas Assets / Non-Reg - Other / Washington / V2012</v>
          </cell>
          <cell r="B6807" t="str">
            <v>MACRS 20</v>
          </cell>
        </row>
        <row r="6808">
          <cell r="A6808" t="str">
            <v>MW Gas Assets / Non-Reg - Other / Washington / V2013</v>
          </cell>
          <cell r="B6808" t="str">
            <v>MACRS 20</v>
          </cell>
        </row>
        <row r="6809">
          <cell r="A6809" t="str">
            <v>MW Gas Assets / Non-Reg - Other / Washington / V2014</v>
          </cell>
          <cell r="B6809" t="str">
            <v>MACRS 20</v>
          </cell>
        </row>
        <row r="6810">
          <cell r="A6810" t="str">
            <v>MW Gas Assets / Non-Reg - Other / Washington / V2015</v>
          </cell>
          <cell r="B6810" t="str">
            <v>MACRS 20</v>
          </cell>
        </row>
        <row r="6811">
          <cell r="A6811" t="str">
            <v>MW Gas Assets / Non-Reg - Other / Washington / V2016</v>
          </cell>
          <cell r="B6811" t="str">
            <v>MACRS 20</v>
          </cell>
        </row>
        <row r="6812">
          <cell r="A6812" t="str">
            <v>Nantahala Power and Light / Undefined / DISTRIBUTION / V2001</v>
          </cell>
          <cell r="B6812">
            <v>0</v>
          </cell>
        </row>
        <row r="6813">
          <cell r="A6813" t="str">
            <v>Nantahala Power and Light / Undefined / DISTRIBUTION / V2001 30%</v>
          </cell>
          <cell r="B6813">
            <v>0</v>
          </cell>
        </row>
        <row r="6814">
          <cell r="A6814" t="str">
            <v>Nantahala Power and Light / Undefined / DISTRIBUTION / V2002</v>
          </cell>
          <cell r="B6814">
            <v>0</v>
          </cell>
        </row>
        <row r="6815">
          <cell r="A6815" t="str">
            <v>Nantahala Power and Light / Undefined / DISTRIBUTION / V2002 30%</v>
          </cell>
          <cell r="B6815">
            <v>0</v>
          </cell>
        </row>
        <row r="6816">
          <cell r="A6816" t="str">
            <v>Nantahala Power and Light / Undefined / DISTRIBUTION / V2003</v>
          </cell>
        </row>
        <row r="6817">
          <cell r="A6817" t="str">
            <v>Nantahala Power and Light / Undefined / DISTRIBUTION / V2003 30%</v>
          </cell>
        </row>
        <row r="6818">
          <cell r="A6818" t="str">
            <v>Nantahala Power and Light / Undefined / DISTRIBUTION / V2003 50%</v>
          </cell>
        </row>
        <row r="6819">
          <cell r="A6819" t="str">
            <v>Nantahala Power and Light / Undefined / DISTRIBUTION / V2004</v>
          </cell>
        </row>
        <row r="6820">
          <cell r="A6820" t="str">
            <v>Nantahala Power and Light / Undefined / DISTRIBUTION / V2004 30%</v>
          </cell>
        </row>
        <row r="6821">
          <cell r="A6821" t="str">
            <v>Nantahala Power and Light / Undefined / DISTRIBUTION / V2004 50%</v>
          </cell>
        </row>
        <row r="6822">
          <cell r="A6822" t="str">
            <v>Nantahala Power and Light / Undefined / DISTRIBUTION / V2005</v>
          </cell>
        </row>
        <row r="6823">
          <cell r="A6823" t="str">
            <v>Nantahala Power and Light / Undefined / DISTRIBUTION / V2005 50%</v>
          </cell>
        </row>
        <row r="6824">
          <cell r="A6824" t="str">
            <v>Nantahala Power and Light / Undefined / DISTRIBUTION / V2006</v>
          </cell>
        </row>
        <row r="6825">
          <cell r="A6825" t="str">
            <v>Nantahala Power and Light / Undefined / DISTRIBUTION / V2007</v>
          </cell>
        </row>
        <row r="6826">
          <cell r="A6826" t="str">
            <v>Nantahala Power and Light / Undefined / DISTRIBUTION / V2008</v>
          </cell>
        </row>
        <row r="6827">
          <cell r="A6827" t="str">
            <v>Nantahala Power and Light / Undefined / DISTRIBUTION / V2008 50%</v>
          </cell>
        </row>
        <row r="6828">
          <cell r="A6828" t="str">
            <v>Nantahala Power and Light / Undefined / GENERAL / V2001</v>
          </cell>
        </row>
        <row r="6829">
          <cell r="A6829" t="str">
            <v>Nantahala Power and Light / Undefined / GENERAL / V2001 30%</v>
          </cell>
        </row>
        <row r="6830">
          <cell r="A6830" t="str">
            <v>Nantahala Power and Light / Undefined / GENERAL / V2002</v>
          </cell>
        </row>
        <row r="6831">
          <cell r="A6831" t="str">
            <v>Nantahala Power and Light / Undefined / GENERAL / V2002 30%</v>
          </cell>
        </row>
        <row r="6832">
          <cell r="A6832" t="str">
            <v>Nantahala Power and Light / Undefined / GENERAL / V2003</v>
          </cell>
        </row>
        <row r="6833">
          <cell r="A6833" t="str">
            <v>Nantahala Power and Light / Undefined / GENERAL / V2003 30%</v>
          </cell>
        </row>
        <row r="6834">
          <cell r="A6834" t="str">
            <v>Nantahala Power and Light / Undefined / GENERAL / V2003 50%</v>
          </cell>
        </row>
        <row r="6835">
          <cell r="A6835" t="str">
            <v>Nantahala Power and Light / Undefined / GENERAL / V2004</v>
          </cell>
        </row>
        <row r="6836">
          <cell r="A6836" t="str">
            <v>Nantahala Power and Light / Undefined / GENERAL / V2004 30%</v>
          </cell>
        </row>
        <row r="6837">
          <cell r="A6837" t="str">
            <v>Nantahala Power and Light / Undefined / GENERAL / V2004 50%</v>
          </cell>
        </row>
        <row r="6838">
          <cell r="A6838" t="str">
            <v>Nantahala Power and Light / Undefined / GENERAL / V2005</v>
          </cell>
        </row>
        <row r="6839">
          <cell r="A6839" t="str">
            <v>Nantahala Power and Light / Undefined / GENERAL / V2005 30%</v>
          </cell>
        </row>
        <row r="6840">
          <cell r="A6840" t="str">
            <v>Nantahala Power and Light / Undefined / GENERAL / V2005 50%</v>
          </cell>
        </row>
        <row r="6841">
          <cell r="A6841" t="str">
            <v>Nantahala Power and Light / Undefined / GENERAL / V2006</v>
          </cell>
        </row>
        <row r="6842">
          <cell r="A6842" t="str">
            <v>Nantahala Power and Light / Undefined / GENERAL / V2007</v>
          </cell>
        </row>
        <row r="6843">
          <cell r="A6843" t="str">
            <v>Nantahala Power and Light / Undefined / GENERAL / V2008</v>
          </cell>
        </row>
        <row r="6844">
          <cell r="A6844" t="str">
            <v>Nantahala Power and Light / Undefined / GENERAL / V2008 50%</v>
          </cell>
        </row>
        <row r="6845">
          <cell r="A6845" t="str">
            <v>Nantahala Power and Light / Undefined / HYDRO / V2001</v>
          </cell>
        </row>
        <row r="6846">
          <cell r="A6846" t="str">
            <v>Nantahala Power and Light / Undefined / HYDRO / V2001 30%</v>
          </cell>
        </row>
        <row r="6847">
          <cell r="A6847" t="str">
            <v>Nantahala Power and Light / Undefined / HYDRO / V2002</v>
          </cell>
        </row>
        <row r="6848">
          <cell r="A6848" t="str">
            <v>Nantahala Power and Light / Undefined / HYDRO / V2002 30%</v>
          </cell>
          <cell r="B6848">
            <v>0</v>
          </cell>
        </row>
        <row r="6849">
          <cell r="A6849" t="str">
            <v>Nantahala Power and Light / Undefined / HYDRO / V2003</v>
          </cell>
          <cell r="B6849">
            <v>0</v>
          </cell>
        </row>
        <row r="6850">
          <cell r="A6850" t="str">
            <v>Nantahala Power and Light / Undefined / HYDRO / V2003 30%</v>
          </cell>
          <cell r="B6850">
            <v>0</v>
          </cell>
        </row>
        <row r="6851">
          <cell r="A6851" t="str">
            <v>Nantahala Power and Light / Undefined / HYDRO / V2003 50%</v>
          </cell>
          <cell r="B6851">
            <v>0</v>
          </cell>
        </row>
        <row r="6852">
          <cell r="A6852" t="str">
            <v>Nantahala Power and Light / Undefined / HYDRO / V2004</v>
          </cell>
          <cell r="B6852">
            <v>0</v>
          </cell>
        </row>
        <row r="6853">
          <cell r="A6853" t="str">
            <v>Nantahala Power and Light / Undefined / HYDRO / V2004 30%</v>
          </cell>
          <cell r="B6853">
            <v>0</v>
          </cell>
        </row>
        <row r="6854">
          <cell r="A6854" t="str">
            <v>Nantahala Power and Light / Undefined / HYDRO / V2004 50%</v>
          </cell>
          <cell r="B6854">
            <v>0</v>
          </cell>
        </row>
        <row r="6855">
          <cell r="A6855" t="str">
            <v>Nantahala Power and Light / Undefined / HYDRO / V2005</v>
          </cell>
          <cell r="B6855">
            <v>0</v>
          </cell>
        </row>
        <row r="6856">
          <cell r="A6856" t="str">
            <v>Nantahala Power and Light / Undefined / HYDRO / V2005 50%</v>
          </cell>
          <cell r="B6856">
            <v>0</v>
          </cell>
        </row>
        <row r="6857">
          <cell r="A6857" t="str">
            <v>Nantahala Power and Light / Undefined / HYDRO / V2006</v>
          </cell>
          <cell r="B6857">
            <v>0</v>
          </cell>
        </row>
        <row r="6858">
          <cell r="A6858" t="str">
            <v>Nantahala Power and Light / Undefined / HYDRO / V2007</v>
          </cell>
          <cell r="B6858">
            <v>0</v>
          </cell>
        </row>
        <row r="6859">
          <cell r="A6859" t="str">
            <v>Nantahala Power and Light / Undefined / HYDRO / V2008</v>
          </cell>
          <cell r="B6859">
            <v>0</v>
          </cell>
        </row>
        <row r="6860">
          <cell r="A6860" t="str">
            <v>Nantahala Power and Light / Undefined / HYDRO / V2008 50%</v>
          </cell>
          <cell r="B6860">
            <v>0</v>
          </cell>
        </row>
        <row r="6861">
          <cell r="A6861" t="str">
            <v>Nantahala Power and Light / Undefined / INTANGIBLE / V2001</v>
          </cell>
          <cell r="B6861" t="str">
            <v>MACRS 15</v>
          </cell>
        </row>
        <row r="6862">
          <cell r="A6862" t="str">
            <v>Nantahala Power and Light / Undefined / INTANGIBLE / V2001 30%</v>
          </cell>
          <cell r="B6862" t="str">
            <v>MACRS 15</v>
          </cell>
        </row>
        <row r="6863">
          <cell r="A6863" t="str">
            <v>Nantahala Power and Light / Undefined / INTANGIBLE / V2002</v>
          </cell>
          <cell r="B6863" t="str">
            <v>MACRS 15</v>
          </cell>
        </row>
        <row r="6864">
          <cell r="A6864" t="str">
            <v>Nantahala Power and Light / Undefined / INTANGIBLE / V2002 30%</v>
          </cell>
          <cell r="B6864" t="str">
            <v>MACRS 15</v>
          </cell>
        </row>
        <row r="6865">
          <cell r="A6865" t="str">
            <v>Nantahala Power and Light / Undefined / INTANGIBLE / V2003</v>
          </cell>
          <cell r="B6865" t="str">
            <v>MACRS 15</v>
          </cell>
        </row>
        <row r="6866">
          <cell r="A6866" t="str">
            <v>Nantahala Power and Light / Undefined / INTANGIBLE / V2003 30%</v>
          </cell>
          <cell r="B6866" t="str">
            <v>MACRS 15</v>
          </cell>
        </row>
        <row r="6867">
          <cell r="A6867" t="str">
            <v>Nantahala Power and Light / Undefined / INTANGIBLE / V2003 50%</v>
          </cell>
          <cell r="B6867" t="str">
            <v>MACRS 15</v>
          </cell>
        </row>
        <row r="6868">
          <cell r="A6868" t="str">
            <v>Nantahala Power and Light / Undefined / INTANGIBLE / V2004</v>
          </cell>
          <cell r="B6868" t="str">
            <v>MACRS 15</v>
          </cell>
        </row>
        <row r="6869">
          <cell r="A6869" t="str">
            <v>Nantahala Power and Light / Undefined / INTANGIBLE / V2004 30%</v>
          </cell>
          <cell r="B6869" t="str">
            <v>MACRS 15</v>
          </cell>
        </row>
        <row r="6870">
          <cell r="A6870" t="str">
            <v>Nantahala Power and Light / Undefined / INTANGIBLE / V2004 50%</v>
          </cell>
          <cell r="B6870" t="str">
            <v>MACRS 15</v>
          </cell>
        </row>
        <row r="6871">
          <cell r="A6871" t="str">
            <v>Nantahala Power and Light / Undefined / INTANGIBLE / V2005</v>
          </cell>
          <cell r="B6871" t="str">
            <v>MACRS 15</v>
          </cell>
        </row>
        <row r="6872">
          <cell r="A6872" t="str">
            <v>Nantahala Power and Light / Undefined / NON-UTILITY / V2002</v>
          </cell>
          <cell r="B6872">
            <v>0</v>
          </cell>
        </row>
        <row r="6873">
          <cell r="A6873" t="str">
            <v>Nantahala Power and Light / Undefined / NON-UTILITY / V2003</v>
          </cell>
          <cell r="B6873">
            <v>0</v>
          </cell>
        </row>
        <row r="6874">
          <cell r="A6874" t="str">
            <v>Nantahala Power and Light / Undefined / NON-UTILITY / V2004</v>
          </cell>
          <cell r="B6874">
            <v>0</v>
          </cell>
        </row>
        <row r="6875">
          <cell r="A6875" t="str">
            <v>Nantahala Power and Light / Undefined / NON-UTILITY / V2005</v>
          </cell>
          <cell r="B6875">
            <v>0</v>
          </cell>
        </row>
        <row r="6876">
          <cell r="A6876" t="str">
            <v>Nantahala Power and Light / Undefined / TRANSMISSION / V2001</v>
          </cell>
          <cell r="B6876">
            <v>0</v>
          </cell>
        </row>
        <row r="6877">
          <cell r="A6877" t="str">
            <v>Nantahala Power and Light / Undefined / TRANSMISSION / V2001 30%</v>
          </cell>
          <cell r="B6877">
            <v>0</v>
          </cell>
        </row>
        <row r="6878">
          <cell r="A6878" t="str">
            <v>Nantahala Power and Light / Undefined / TRANSMISSION / V2002</v>
          </cell>
          <cell r="B6878">
            <v>0</v>
          </cell>
        </row>
        <row r="6879">
          <cell r="A6879" t="str">
            <v>Nantahala Power and Light / Undefined / TRANSMISSION / V2002 30%</v>
          </cell>
          <cell r="B6879">
            <v>0</v>
          </cell>
        </row>
        <row r="6880">
          <cell r="A6880" t="str">
            <v>Nantahala Power and Light / Undefined / TRANSMISSION / V2003</v>
          </cell>
        </row>
        <row r="6881">
          <cell r="A6881" t="str">
            <v>Nantahala Power and Light / Undefined / TRANSMISSION / V2003 30%</v>
          </cell>
        </row>
        <row r="6882">
          <cell r="A6882" t="str">
            <v>Nantahala Power and Light / Undefined / TRANSMISSION / V2003 50%</v>
          </cell>
        </row>
        <row r="6883">
          <cell r="A6883" t="str">
            <v>Nantahala Power and Light / Undefined / TRANSMISSION / V2004</v>
          </cell>
        </row>
        <row r="6884">
          <cell r="A6884" t="str">
            <v>Nantahala Power and Light / Undefined / TRANSMISSION / V2004 30%</v>
          </cell>
        </row>
        <row r="6885">
          <cell r="A6885" t="str">
            <v>Nantahala Power and Light / Undefined / TRANSMISSION / V2004 50%</v>
          </cell>
        </row>
        <row r="6886">
          <cell r="A6886" t="str">
            <v>Nantahala Power and Light / Undefined / TRANSMISSION / V2005</v>
          </cell>
        </row>
        <row r="6887">
          <cell r="A6887" t="str">
            <v>Nantahala Power and Light / Undefined / TRANSMISSION / V2005 50%</v>
          </cell>
        </row>
        <row r="6888">
          <cell r="A6888" t="str">
            <v>Nantahala Power and Light / Undefined / TRANSMISSION / V2006</v>
          </cell>
        </row>
        <row r="6889">
          <cell r="A6889" t="str">
            <v>Nantahala Power and Light / Undefined / TRANSMISSION / V2007</v>
          </cell>
        </row>
        <row r="6890">
          <cell r="A6890" t="str">
            <v>Nantahala Power and Light / Undefined / TRANSMISSION / V2008</v>
          </cell>
        </row>
        <row r="6891">
          <cell r="A6891" t="str">
            <v>Nantahala Power and Light / Undefined / TRANSMISSION / V2008 50%</v>
          </cell>
        </row>
        <row r="6892">
          <cell r="A6892" t="str">
            <v>Nantahala Power and Light / Undefined / Undefined / V1981</v>
          </cell>
        </row>
        <row r="6893">
          <cell r="A6893" t="str">
            <v>Nantahala Power and Light / Undefined / Undefined / V1982</v>
          </cell>
        </row>
        <row r="6894">
          <cell r="A6894" t="str">
            <v>Nantahala Power and Light / Undefined / Undefined / V1983</v>
          </cell>
        </row>
        <row r="6895">
          <cell r="A6895" t="str">
            <v>Nantahala Power and Light / Undefined / Undefined / V1984</v>
          </cell>
        </row>
        <row r="6896">
          <cell r="A6896" t="str">
            <v>Nantahala Power and Light / Undefined / Undefined / V1985</v>
          </cell>
        </row>
        <row r="6897">
          <cell r="A6897" t="str">
            <v>Nantahala Power and Light / Undefined / Undefined / V1986</v>
          </cell>
        </row>
        <row r="6898">
          <cell r="A6898" t="str">
            <v>Nantahala Power and Light / Undefined / Undefined / V1987</v>
          </cell>
        </row>
        <row r="6899">
          <cell r="A6899" t="str">
            <v>Nantahala Power and Light / Undefined / Undefined / V1988</v>
          </cell>
        </row>
        <row r="6900">
          <cell r="A6900" t="str">
            <v>Nantahala Power and Light / Undefined / Undefined / V1989</v>
          </cell>
        </row>
        <row r="6901">
          <cell r="A6901" t="str">
            <v>Nantahala Power and Light / Undefined / Undefined / V1990</v>
          </cell>
        </row>
        <row r="6902">
          <cell r="A6902" t="str">
            <v>Nantahala Power and Light / Undefined / Undefined / V1991</v>
          </cell>
        </row>
        <row r="6903">
          <cell r="A6903" t="str">
            <v>Nantahala Power and Light / Undefined / Undefined / V1992</v>
          </cell>
        </row>
        <row r="6904">
          <cell r="A6904" t="str">
            <v>Nantahala Power and Light / Undefined / Undefined / V1993</v>
          </cell>
        </row>
        <row r="6905">
          <cell r="A6905" t="str">
            <v>Nantahala Power and Light / Undefined / Undefined / V1994</v>
          </cell>
        </row>
        <row r="6906">
          <cell r="A6906" t="str">
            <v>Nantahala Power and Light / Undefined / Undefined / V1995</v>
          </cell>
        </row>
        <row r="6907">
          <cell r="A6907" t="str">
            <v>Nantahala Power and Light / Undefined / Undefined / V1996</v>
          </cell>
        </row>
        <row r="6908">
          <cell r="A6908" t="str">
            <v>Nantahala Power and Light / Undefined / Undefined / V1997</v>
          </cell>
        </row>
        <row r="6909">
          <cell r="A6909" t="str">
            <v>Nantahala Power and Light / Undefined / Undefined / V1998</v>
          </cell>
        </row>
        <row r="6910">
          <cell r="A6910" t="str">
            <v>Nantahala Power and Light / Undefined / Undefined / V1999</v>
          </cell>
        </row>
        <row r="6911">
          <cell r="A6911" t="str">
            <v>Nantahala Power and Light / Undefined / Undefined / V2000</v>
          </cell>
        </row>
        <row r="6912">
          <cell r="A6912" t="str">
            <v>NPL / NPL - Distribution / DISTRIBUTION / V1980</v>
          </cell>
        </row>
        <row r="6913">
          <cell r="A6913" t="str">
            <v>NPL / NPL - Distribution / DISTRIBUTION / V1981</v>
          </cell>
        </row>
        <row r="6914">
          <cell r="A6914" t="str">
            <v>NPL / NPL - Distribution / DISTRIBUTION / V1982</v>
          </cell>
        </row>
        <row r="6915">
          <cell r="A6915" t="str">
            <v>NPL / NPL - Distribution / DISTRIBUTION / V1983</v>
          </cell>
        </row>
        <row r="6916">
          <cell r="A6916" t="str">
            <v>NPL / NPL - Distribution / DISTRIBUTION / V1984</v>
          </cell>
        </row>
        <row r="6917">
          <cell r="A6917" t="str">
            <v>NPL / NPL - Distribution / DISTRIBUTION / V1985</v>
          </cell>
        </row>
        <row r="6918">
          <cell r="A6918" t="str">
            <v>NPL / NPL - Distribution / DISTRIBUTION / V1986</v>
          </cell>
        </row>
        <row r="6919">
          <cell r="A6919" t="str">
            <v>NPL / NPL - Distribution / DISTRIBUTION / V1987</v>
          </cell>
        </row>
        <row r="6920">
          <cell r="A6920" t="str">
            <v>NPL / NPL - Distribution / DISTRIBUTION / V1988</v>
          </cell>
        </row>
        <row r="6921">
          <cell r="A6921" t="str">
            <v>NPL / NPL - Distribution / DISTRIBUTION / V1989</v>
          </cell>
        </row>
        <row r="6922">
          <cell r="A6922" t="str">
            <v>NPL / NPL - Distribution / DISTRIBUTION / V1990</v>
          </cell>
        </row>
        <row r="6923">
          <cell r="A6923" t="str">
            <v>NPL / NPL - Distribution / DISTRIBUTION / V1991</v>
          </cell>
        </row>
        <row r="6924">
          <cell r="A6924" t="str">
            <v>NPL / NPL - Distribution / DISTRIBUTION / V1992</v>
          </cell>
        </row>
        <row r="6925">
          <cell r="A6925" t="str">
            <v>NPL / NPL - Distribution / DISTRIBUTION / V1993</v>
          </cell>
        </row>
        <row r="6926">
          <cell r="A6926" t="str">
            <v>NPL / NPL - Distribution / DISTRIBUTION / V1994</v>
          </cell>
        </row>
        <row r="6927">
          <cell r="A6927" t="str">
            <v>NPL / NPL - Distribution / DISTRIBUTION / V1995</v>
          </cell>
        </row>
        <row r="6928">
          <cell r="A6928" t="str">
            <v>NPL / NPL - Distribution / DISTRIBUTION / V1996</v>
          </cell>
        </row>
        <row r="6929">
          <cell r="A6929" t="str">
            <v>NPL / NPL - Distribution / DISTRIBUTION / V1997</v>
          </cell>
        </row>
        <row r="6930">
          <cell r="A6930" t="str">
            <v>NPL / NPL - Distribution / DISTRIBUTION / V1998</v>
          </cell>
        </row>
        <row r="6931">
          <cell r="A6931" t="str">
            <v>NPL / NPL - Distribution / DISTRIBUTION / V1999</v>
          </cell>
        </row>
        <row r="6932">
          <cell r="A6932" t="str">
            <v>NPL / NPL - Distribution / DISTRIBUTION / V2000</v>
          </cell>
        </row>
        <row r="6933">
          <cell r="A6933" t="str">
            <v>NPL / NPL - Distribution / DISTRIBUTION / V2001</v>
          </cell>
        </row>
        <row r="6934">
          <cell r="A6934" t="str">
            <v>NPL / NPL - Distribution / DISTRIBUTION / V2001 30%</v>
          </cell>
        </row>
        <row r="6935">
          <cell r="A6935" t="str">
            <v>NPL / NPL - Distribution / DISTRIBUTION / V2002</v>
          </cell>
        </row>
        <row r="6936">
          <cell r="A6936" t="str">
            <v>NPL / NPL - Distribution / DISTRIBUTION / V2002 30%</v>
          </cell>
        </row>
        <row r="6937">
          <cell r="A6937" t="str">
            <v>NPL / NPL - Distribution / DISTRIBUTION / V2003</v>
          </cell>
        </row>
        <row r="6938">
          <cell r="A6938" t="str">
            <v>NPL / NPL - Distribution / DISTRIBUTION / V2003 30%</v>
          </cell>
        </row>
        <row r="6939">
          <cell r="A6939" t="str">
            <v>NPL / NPL - Distribution / DISTRIBUTION / V2003 50%</v>
          </cell>
        </row>
        <row r="6940">
          <cell r="A6940" t="str">
            <v>NPL / NPL - Distribution / DISTRIBUTION / V2004</v>
          </cell>
        </row>
        <row r="6941">
          <cell r="A6941" t="str">
            <v>NPL / NPL - Distribution / DISTRIBUTION / V2004 30%</v>
          </cell>
        </row>
        <row r="6942">
          <cell r="A6942" t="str">
            <v>NPL / NPL - Distribution / DISTRIBUTION / V2004 50%</v>
          </cell>
        </row>
        <row r="6943">
          <cell r="A6943" t="str">
            <v>NPL / NPL - Distribution / DISTRIBUTION / V2005</v>
          </cell>
        </row>
        <row r="6944">
          <cell r="A6944" t="str">
            <v>NPL / NPL - Distribution / DISTRIBUTION / V2005 50%</v>
          </cell>
        </row>
        <row r="6945">
          <cell r="A6945" t="str">
            <v>NPL / NPL - Distribution / DISTRIBUTION / V2006</v>
          </cell>
        </row>
        <row r="6946">
          <cell r="A6946" t="str">
            <v>NPL / NPL - Distribution / DISTRIBUTION / V2007</v>
          </cell>
        </row>
        <row r="6947">
          <cell r="A6947" t="str">
            <v>NPL / NPL - Distribution / DISTRIBUTION / V2008</v>
          </cell>
        </row>
        <row r="6948">
          <cell r="A6948" t="str">
            <v>NPL / NPL - Distribution / DISTRIBUTION / V2008 50%</v>
          </cell>
        </row>
        <row r="6949">
          <cell r="A6949" t="str">
            <v>NPL / NPL - General Plant - Other / GENERAL / V1987</v>
          </cell>
        </row>
        <row r="6950">
          <cell r="A6950" t="str">
            <v>NPL / NPL - General Plant - Other / GENERAL / V1988</v>
          </cell>
        </row>
        <row r="6951">
          <cell r="A6951" t="str">
            <v>NPL / NPL - General Plant - Other / GENERAL / V1989</v>
          </cell>
        </row>
        <row r="6952">
          <cell r="A6952" t="str">
            <v>NPL / NPL - General Plant - Other / GENERAL / V1990</v>
          </cell>
        </row>
        <row r="6953">
          <cell r="A6953" t="str">
            <v>NPL / NPL - General Plant - Other / GENERAL / V1991</v>
          </cell>
        </row>
        <row r="6954">
          <cell r="A6954" t="str">
            <v>NPL / NPL - General Plant - Other / GENERAL / V1992</v>
          </cell>
        </row>
        <row r="6955">
          <cell r="A6955" t="str">
            <v>NPL / NPL - General Plant - Other / GENERAL / V1993</v>
          </cell>
        </row>
        <row r="6956">
          <cell r="A6956" t="str">
            <v>NPL / NPL - General Plant - Other / GENERAL / V1994</v>
          </cell>
        </row>
        <row r="6957">
          <cell r="A6957" t="str">
            <v>NPL / NPL - General Plant - Other / GENERAL / V1995</v>
          </cell>
        </row>
        <row r="6958">
          <cell r="A6958" t="str">
            <v>NPL / NPL - General Plant - Other / GENERAL / V1996</v>
          </cell>
        </row>
        <row r="6959">
          <cell r="A6959" t="str">
            <v>NPL / NPL - General Plant - Other / GENERAL / V1997</v>
          </cell>
        </row>
        <row r="6960">
          <cell r="A6960" t="str">
            <v>NPL / NPL - General Plant - Other / GENERAL / V1998</v>
          </cell>
        </row>
        <row r="6961">
          <cell r="A6961" t="str">
            <v>NPL / NPL - General Plant - Other / GENERAL / V1999</v>
          </cell>
        </row>
        <row r="6962">
          <cell r="A6962" t="str">
            <v>NPL / NPL - General Plant - Other / GENERAL / V2000</v>
          </cell>
        </row>
        <row r="6963">
          <cell r="A6963" t="str">
            <v>NPL / NPL - General Plant - Other / GENERAL / V2001</v>
          </cell>
        </row>
        <row r="6964">
          <cell r="A6964" t="str">
            <v>NPL / NPL - General Plant - Other / GENERAL / V2001 30%</v>
          </cell>
        </row>
        <row r="6965">
          <cell r="A6965" t="str">
            <v>NPL / NPL - General Plant - Other / GENERAL / V2002</v>
          </cell>
        </row>
        <row r="6966">
          <cell r="A6966" t="str">
            <v>NPL / NPL - General Plant - Other / GENERAL / V2002 30%</v>
          </cell>
        </row>
        <row r="6967">
          <cell r="A6967" t="str">
            <v>NPL / NPL - General Plant - Other / GENERAL / V2003</v>
          </cell>
        </row>
        <row r="6968">
          <cell r="A6968" t="str">
            <v>NPL / NPL - General Plant - Other / GENERAL / V2004 50%</v>
          </cell>
        </row>
        <row r="6969">
          <cell r="A6969" t="str">
            <v>NPL / NPL - General Plant - Other / GENERAL / V2005</v>
          </cell>
        </row>
        <row r="6970">
          <cell r="A6970" t="str">
            <v>NPL / NPL - General Plant - Other / GENERAL / V2005 50%</v>
          </cell>
        </row>
        <row r="6971">
          <cell r="A6971" t="str">
            <v>NPL / NPL - General Plant - Other / GENERAL / V2006</v>
          </cell>
        </row>
        <row r="6972">
          <cell r="A6972" t="str">
            <v>NPL / NPL - General Plant - Other / GENERAL / V2007</v>
          </cell>
        </row>
        <row r="6973">
          <cell r="A6973" t="str">
            <v>NPL / NPL - General Plant - Other / GENERAL / V2008</v>
          </cell>
        </row>
        <row r="6974">
          <cell r="A6974" t="str">
            <v>NPL / NPL - General Plant - Other / GENERAL / V2008 50%</v>
          </cell>
        </row>
        <row r="6975">
          <cell r="A6975" t="str">
            <v>NPL / NPL - General Plant - Structures / GENERAL / V1987</v>
          </cell>
        </row>
        <row r="6976">
          <cell r="A6976" t="str">
            <v>NPL / NPL - General Plant - Structures / GENERAL / V1988</v>
          </cell>
        </row>
        <row r="6977">
          <cell r="A6977" t="str">
            <v>NPL / NPL - General Plant - Structures / GENERAL / V1989</v>
          </cell>
        </row>
        <row r="6978">
          <cell r="A6978" t="str">
            <v>NPL / NPL - General Plant - Structures / GENERAL / V1990</v>
          </cell>
        </row>
        <row r="6979">
          <cell r="A6979" t="str">
            <v>NPL / NPL - General Plant - Structures / GENERAL / V1991</v>
          </cell>
        </row>
        <row r="6980">
          <cell r="A6980" t="str">
            <v>NPL / NPL - General Plant - Structures / GENERAL / V1992</v>
          </cell>
        </row>
        <row r="6981">
          <cell r="A6981" t="str">
            <v>NPL / NPL - General Plant - Structures / GENERAL / V1994</v>
          </cell>
        </row>
        <row r="6982">
          <cell r="A6982" t="str">
            <v>NPL / NPL - General Plant - Structures / GENERAL / V1995</v>
          </cell>
        </row>
        <row r="6983">
          <cell r="A6983" t="str">
            <v>NPL / NPL - General Plant - Structures / GENERAL / V1996</v>
          </cell>
        </row>
        <row r="6984">
          <cell r="A6984" t="str">
            <v>NPL / NPL - General Plant - Structures / GENERAL / V1997</v>
          </cell>
        </row>
        <row r="6985">
          <cell r="A6985" t="str">
            <v>NPL / NPL - General Plant - Structures / GENERAL / V1998</v>
          </cell>
        </row>
        <row r="6986">
          <cell r="A6986" t="str">
            <v>NPL / NPL - General Plant - Structures / GENERAL / V1999</v>
          </cell>
        </row>
        <row r="6987">
          <cell r="A6987" t="str">
            <v>NPL / NPL - General Plant - Structures / GENERAL / V2000</v>
          </cell>
        </row>
        <row r="6988">
          <cell r="A6988" t="str">
            <v>NPL / NPL - General Plant - Structures / GENERAL / V2001</v>
          </cell>
        </row>
        <row r="6989">
          <cell r="A6989" t="str">
            <v>NPL / NPL - General Plant - Structures / GENERAL / V2001 30%</v>
          </cell>
        </row>
        <row r="6990">
          <cell r="A6990" t="str">
            <v>NPL / NPL - General Plant - Structures / GENERAL / V2002</v>
          </cell>
        </row>
        <row r="6991">
          <cell r="A6991" t="str">
            <v>NPL / NPL - General Plant - Structures / GENERAL / V2002 30%</v>
          </cell>
        </row>
        <row r="6992">
          <cell r="A6992" t="str">
            <v>NPL / NPL - General Plant - Structures / GENERAL / V2003</v>
          </cell>
        </row>
        <row r="6993">
          <cell r="A6993" t="str">
            <v>NPL / NPL - General Plant - Structures / GENERAL / V2003 30%</v>
          </cell>
        </row>
        <row r="6994">
          <cell r="A6994" t="str">
            <v>NPL / NPL - General Plant - Structures / GENERAL / V2003 50%</v>
          </cell>
        </row>
        <row r="6995">
          <cell r="A6995" t="str">
            <v>NPL / NPL - General Plant - Structures / GENERAL / V2004</v>
          </cell>
        </row>
        <row r="6996">
          <cell r="A6996" t="str">
            <v>NPL / NPL - General Plant - Structures / GENERAL / V2005</v>
          </cell>
        </row>
        <row r="6997">
          <cell r="A6997" t="str">
            <v>NPL / NPL - General Plant - Structures / GENERAL / V2005 30%</v>
          </cell>
        </row>
        <row r="6998">
          <cell r="A6998" t="str">
            <v>NPL / NPL - General Plant - Structures / GENERAL / V2006</v>
          </cell>
        </row>
        <row r="6999">
          <cell r="A6999" t="str">
            <v>NPL / NPL - General Plant - Structures / GENERAL / V2007</v>
          </cell>
        </row>
        <row r="7000">
          <cell r="A7000" t="str">
            <v>NPL / NPL - General Plant - Structures / GENERAL / V2008</v>
          </cell>
        </row>
        <row r="7001">
          <cell r="A7001" t="str">
            <v>NPL / NPL - General Plant - Vehicles / GENERAL / V1980</v>
          </cell>
        </row>
        <row r="7002">
          <cell r="A7002" t="str">
            <v>NPL / NPL - General Plant - Vehicles / GENERAL / V1996</v>
          </cell>
        </row>
        <row r="7003">
          <cell r="A7003" t="str">
            <v>NPL / NPL - General Plant - Vehicles / GENERAL / V1997</v>
          </cell>
        </row>
        <row r="7004">
          <cell r="A7004" t="str">
            <v>NPL / NPL - General Plant - Vehicles / GENERAL / V1998</v>
          </cell>
        </row>
        <row r="7005">
          <cell r="A7005" t="str">
            <v>NPL / NPL - General Plant - Vehicles / GENERAL / V1999</v>
          </cell>
        </row>
        <row r="7006">
          <cell r="A7006" t="str">
            <v>NPL / NPL - General Plant - Vehicles / GENERAL / V2000</v>
          </cell>
        </row>
        <row r="7007">
          <cell r="A7007" t="str">
            <v>NPL / NPL - General Plant - Vehicles / GENERAL / V2001</v>
          </cell>
        </row>
        <row r="7008">
          <cell r="A7008" t="str">
            <v>NPL / NPL - General Plant - Vehicles / GENERAL / V2001 30%</v>
          </cell>
        </row>
        <row r="7009">
          <cell r="A7009" t="str">
            <v>NPL / NPL - General Plant - Vehicles / GENERAL / V2002</v>
          </cell>
        </row>
        <row r="7010">
          <cell r="A7010" t="str">
            <v>NPL / NPL - General Plant - Vehicles / GENERAL / V2002 30%</v>
          </cell>
        </row>
        <row r="7011">
          <cell r="A7011" t="str">
            <v>NPL / NPL - Hydraulic / HYDRO / V1980</v>
          </cell>
        </row>
        <row r="7012">
          <cell r="A7012" t="str">
            <v>NPL / NPL - Hydraulic / HYDRO / V1981</v>
          </cell>
        </row>
        <row r="7013">
          <cell r="A7013" t="str">
            <v>NPL / NPL - Hydraulic / HYDRO / V1982</v>
          </cell>
        </row>
        <row r="7014">
          <cell r="A7014" t="str">
            <v>NPL / NPL - Hydraulic / HYDRO / V1983</v>
          </cell>
        </row>
        <row r="7015">
          <cell r="A7015" t="str">
            <v>NPL / NPL - Hydraulic / HYDRO / V1984</v>
          </cell>
        </row>
        <row r="7016">
          <cell r="A7016" t="str">
            <v>NPL / NPL - Hydraulic / HYDRO / V1985</v>
          </cell>
        </row>
        <row r="7017">
          <cell r="A7017" t="str">
            <v>NPL / NPL - Hydraulic / HYDRO / V1986</v>
          </cell>
        </row>
        <row r="7018">
          <cell r="A7018" t="str">
            <v>NPL / NPL - Hydraulic / HYDRO / V1987</v>
          </cell>
        </row>
        <row r="7019">
          <cell r="A7019" t="str">
            <v>NPL / NPL - Hydraulic / HYDRO / V1988</v>
          </cell>
        </row>
        <row r="7020">
          <cell r="A7020" t="str">
            <v>NPL / NPL - Hydraulic / HYDRO / V1989</v>
          </cell>
        </row>
        <row r="7021">
          <cell r="A7021" t="str">
            <v>NPL / NPL - Hydraulic / HYDRO / V1990</v>
          </cell>
        </row>
        <row r="7022">
          <cell r="A7022" t="str">
            <v>NPL / NPL - Hydraulic / HYDRO / V1991</v>
          </cell>
        </row>
        <row r="7023">
          <cell r="A7023" t="str">
            <v>NPL / NPL - Hydraulic / HYDRO / V1992</v>
          </cell>
        </row>
        <row r="7024">
          <cell r="A7024" t="str">
            <v>NPL / NPL - Hydraulic / HYDRO / V1993</v>
          </cell>
        </row>
        <row r="7025">
          <cell r="A7025" t="str">
            <v>NPL / NPL - Hydraulic / HYDRO / V1994</v>
          </cell>
        </row>
        <row r="7026">
          <cell r="A7026" t="str">
            <v>NPL / NPL - Hydraulic / HYDRO / V1995</v>
          </cell>
        </row>
        <row r="7027">
          <cell r="A7027" t="str">
            <v>NPL / NPL - Hydraulic / HYDRO / V1996</v>
          </cell>
        </row>
        <row r="7028">
          <cell r="A7028" t="str">
            <v>NPL / NPL - Hydraulic / HYDRO / V1997</v>
          </cell>
        </row>
        <row r="7029">
          <cell r="A7029" t="str">
            <v>NPL / NPL - Hydraulic / HYDRO / V1998</v>
          </cell>
        </row>
        <row r="7030">
          <cell r="A7030" t="str">
            <v>NPL / NPL - Hydraulic / HYDRO / V1999</v>
          </cell>
        </row>
        <row r="7031">
          <cell r="A7031" t="str">
            <v>NPL / NPL - Hydraulic / HYDRO / V2000</v>
          </cell>
        </row>
        <row r="7032">
          <cell r="A7032" t="str">
            <v>NPL / NPL - Hydraulic / HYDRO / V2001</v>
          </cell>
        </row>
        <row r="7033">
          <cell r="A7033" t="str">
            <v>NPL / NPL - Hydraulic / HYDRO / V2001 30%</v>
          </cell>
        </row>
        <row r="7034">
          <cell r="A7034" t="str">
            <v>NPL / NPL - Hydraulic / HYDRO / V2002</v>
          </cell>
        </row>
        <row r="7035">
          <cell r="A7035" t="str">
            <v>NPL / NPL - Hydraulic / HYDRO / V2002 30%</v>
          </cell>
        </row>
        <row r="7036">
          <cell r="A7036" t="str">
            <v>NPL / NPL - Hydraulic / HYDRO / V2003</v>
          </cell>
        </row>
        <row r="7037">
          <cell r="A7037" t="str">
            <v>NPL / NPL - Hydraulic / HYDRO / V2003 30%</v>
          </cell>
        </row>
        <row r="7038">
          <cell r="A7038" t="str">
            <v>NPL / NPL - Hydraulic / HYDRO / V2003 50%</v>
          </cell>
        </row>
        <row r="7039">
          <cell r="A7039" t="str">
            <v>NPL / NPL - Hydraulic / HYDRO / V2004 30%</v>
          </cell>
        </row>
        <row r="7040">
          <cell r="A7040" t="str">
            <v>NPL / NPL - Hydraulic / HYDRO / V2004 50%</v>
          </cell>
        </row>
        <row r="7041">
          <cell r="A7041" t="str">
            <v>NPL / NPL - Hydraulic / HYDRO / V2005</v>
          </cell>
        </row>
        <row r="7042">
          <cell r="A7042" t="str">
            <v>NPL / NPL - Hydraulic / HYDRO / V2006</v>
          </cell>
        </row>
        <row r="7043">
          <cell r="A7043" t="str">
            <v>NPL / NPL - Hydraulic / HYDRO / V2007</v>
          </cell>
        </row>
        <row r="7044">
          <cell r="A7044" t="str">
            <v>NPL / NPL - Hydraulic / HYDRO / V2008</v>
          </cell>
        </row>
        <row r="7045">
          <cell r="A7045" t="str">
            <v>NPL / NPL - Hydraulic / HYDRO / V2008 50%</v>
          </cell>
        </row>
        <row r="7046">
          <cell r="A7046" t="str">
            <v>NPL / NPL - Intangibles / HYDRO / V2001</v>
          </cell>
        </row>
        <row r="7047">
          <cell r="A7047" t="str">
            <v>NPL / NPL - Intangibles / INTANGIBLE / V2000</v>
          </cell>
        </row>
        <row r="7048">
          <cell r="A7048" t="str">
            <v>NPL / NPL - Intangibles / INTANGIBLE / V2001</v>
          </cell>
        </row>
        <row r="7049">
          <cell r="A7049" t="str">
            <v>NPL / NPL - Intangibles / INTANGIBLE / V2001 30%</v>
          </cell>
        </row>
        <row r="7050">
          <cell r="A7050" t="str">
            <v>NPL / NPL - Intangibles / INTANGIBLE / V2002</v>
          </cell>
        </row>
        <row r="7051">
          <cell r="A7051" t="str">
            <v>NPL / NPL - Intangibles / INTANGIBLE / V2002 30%</v>
          </cell>
        </row>
        <row r="7052">
          <cell r="A7052" t="str">
            <v>NPL / NPL - Intangibles / INTANGIBLE / V2003</v>
          </cell>
        </row>
        <row r="7053">
          <cell r="A7053" t="str">
            <v>NPL / NPL - Intangibles / INTANGIBLE / V2004</v>
          </cell>
        </row>
        <row r="7054">
          <cell r="A7054" t="str">
            <v>NPL / NPL - Land / GENERAL / V1981</v>
          </cell>
        </row>
        <row r="7055">
          <cell r="A7055" t="str">
            <v>NPL / NPL - Land / GENERAL / V1984</v>
          </cell>
        </row>
        <row r="7056">
          <cell r="A7056" t="str">
            <v>NPL / NPL - Land / GENERAL / V1985</v>
          </cell>
        </row>
        <row r="7057">
          <cell r="A7057" t="str">
            <v>NPL / NPL - Land / GENERAL / V1986</v>
          </cell>
        </row>
        <row r="7058">
          <cell r="A7058" t="str">
            <v>NPL / NPL - Land / GENERAL / V1987</v>
          </cell>
        </row>
        <row r="7059">
          <cell r="A7059" t="str">
            <v>NPL / NPL - Land / GENERAL / V1990</v>
          </cell>
        </row>
        <row r="7060">
          <cell r="A7060" t="str">
            <v>NPL / NPL - Land / GENERAL / V1992</v>
          </cell>
        </row>
        <row r="7061">
          <cell r="A7061" t="str">
            <v>NPL / NPL - Land / GENERAL / V1994</v>
          </cell>
        </row>
        <row r="7062">
          <cell r="A7062" t="str">
            <v>NPL / NPL - Land / GENERAL / V1995</v>
          </cell>
        </row>
        <row r="7063">
          <cell r="A7063" t="str">
            <v>NPL / NPL - Land / GENERAL / V1996</v>
          </cell>
        </row>
        <row r="7064">
          <cell r="A7064" t="str">
            <v>NPL / NPL - Land / GENERAL / V1997</v>
          </cell>
        </row>
        <row r="7065">
          <cell r="A7065" t="str">
            <v>NPL / NPL - Land / GENERAL / V1998</v>
          </cell>
        </row>
        <row r="7066">
          <cell r="A7066" t="str">
            <v>NPL / NPL - Land / GENERAL / V1999</v>
          </cell>
        </row>
        <row r="7067">
          <cell r="A7067" t="str">
            <v>NPL / NPL - Land / GENERAL / V2002</v>
          </cell>
        </row>
        <row r="7068">
          <cell r="A7068" t="str">
            <v>NPL / NPL - Land / GENERAL / V2003</v>
          </cell>
        </row>
        <row r="7069">
          <cell r="A7069" t="str">
            <v>NPL / NPL - Land / GENERAL / V2004</v>
          </cell>
        </row>
        <row r="7070">
          <cell r="A7070" t="str">
            <v>NPL / NPL - Land / GENERAL / V2005</v>
          </cell>
        </row>
        <row r="7071">
          <cell r="A7071" t="str">
            <v>NPL / NPL - Land / GENERAL / V2006</v>
          </cell>
        </row>
        <row r="7072">
          <cell r="A7072" t="str">
            <v>NPL / NPL - Land / GENERAL / V2007</v>
          </cell>
        </row>
        <row r="7073">
          <cell r="A7073" t="str">
            <v>NPL / NPL - Land / GENERAL / V2008</v>
          </cell>
        </row>
        <row r="7074">
          <cell r="A7074" t="str">
            <v>NPL / NPL - Non-Utility - Land / NON-UTILITY / V1984</v>
          </cell>
        </row>
        <row r="7075">
          <cell r="A7075" t="str">
            <v>NPL / NPL - Non-Utility - Land / NON-UTILITY / V1986</v>
          </cell>
        </row>
        <row r="7076">
          <cell r="A7076" t="str">
            <v>NPL / NPL - Non-Utility - Land / NON-UTILITY / V1990</v>
          </cell>
        </row>
        <row r="7077">
          <cell r="A7077" t="str">
            <v>NPL / NPL - Non-Utility - Land / NON-UTILITY / V1992</v>
          </cell>
        </row>
        <row r="7078">
          <cell r="A7078" t="str">
            <v>NPL / NPL - Non-Utility - Land / NON-UTILITY / V1997</v>
          </cell>
        </row>
        <row r="7079">
          <cell r="A7079" t="str">
            <v>NPL / NPL - Non-Utility - Land / NON-UTILITY / V1998</v>
          </cell>
        </row>
        <row r="7080">
          <cell r="A7080" t="str">
            <v>NPL / NPL - Non-Utility - Land / NON-UTILITY / V2002</v>
          </cell>
        </row>
        <row r="7081">
          <cell r="A7081" t="str">
            <v>NPL / NPL - Non-Utility - Land / NON-UTILITY / V2004</v>
          </cell>
        </row>
        <row r="7082">
          <cell r="A7082" t="str">
            <v>NPL / NPL - Non-Utility - Other / NON-UTILITY / V1999</v>
          </cell>
        </row>
        <row r="7083">
          <cell r="A7083" t="str">
            <v>NPL / NPL - Transmission / TRANSMISSION / V1980</v>
          </cell>
        </row>
        <row r="7084">
          <cell r="A7084" t="str">
            <v>NPL / NPL - Transmission / TRANSMISSION / V1981</v>
          </cell>
        </row>
        <row r="7085">
          <cell r="A7085" t="str">
            <v>NPL / NPL - Transmission / TRANSMISSION / V1982</v>
          </cell>
        </row>
        <row r="7086">
          <cell r="A7086" t="str">
            <v>NPL / NPL - Transmission / TRANSMISSION / V1983</v>
          </cell>
        </row>
        <row r="7087">
          <cell r="A7087" t="str">
            <v>NPL / NPL - Transmission / TRANSMISSION / V1984</v>
          </cell>
        </row>
        <row r="7088">
          <cell r="A7088" t="str">
            <v>NPL / NPL - Transmission / TRANSMISSION / V1985</v>
          </cell>
        </row>
        <row r="7089">
          <cell r="A7089" t="str">
            <v>NPL / NPL - Transmission / TRANSMISSION / V1986</v>
          </cell>
        </row>
        <row r="7090">
          <cell r="A7090" t="str">
            <v>NPL / NPL - Transmission / TRANSMISSION / V1987</v>
          </cell>
        </row>
        <row r="7091">
          <cell r="A7091" t="str">
            <v>NPL / NPL - Transmission / TRANSMISSION / V1988</v>
          </cell>
        </row>
        <row r="7092">
          <cell r="A7092" t="str">
            <v>NPL / NPL - Transmission / TRANSMISSION / V1989</v>
          </cell>
        </row>
        <row r="7093">
          <cell r="A7093" t="str">
            <v>NPL / NPL - Transmission / TRANSMISSION / V1990</v>
          </cell>
        </row>
        <row r="7094">
          <cell r="A7094" t="str">
            <v>NPL / NPL - Transmission / TRANSMISSION / V1991</v>
          </cell>
        </row>
        <row r="7095">
          <cell r="A7095" t="str">
            <v>NPL / NPL - Transmission / TRANSMISSION / V1992</v>
          </cell>
        </row>
        <row r="7096">
          <cell r="A7096" t="str">
            <v>NPL / NPL - Transmission / TRANSMISSION / V1993</v>
          </cell>
        </row>
        <row r="7097">
          <cell r="A7097" t="str">
            <v>NPL / NPL - Transmission / TRANSMISSION / V1994</v>
          </cell>
        </row>
        <row r="7098">
          <cell r="A7098" t="str">
            <v>NPL / NPL - Transmission / TRANSMISSION / V1995</v>
          </cell>
        </row>
        <row r="7099">
          <cell r="A7099" t="str">
            <v>NPL / NPL - Transmission / TRANSMISSION / V1996</v>
          </cell>
        </row>
        <row r="7100">
          <cell r="A7100" t="str">
            <v>NPL / NPL - Transmission / TRANSMISSION / V1997</v>
          </cell>
        </row>
        <row r="7101">
          <cell r="A7101" t="str">
            <v>NPL / NPL - Transmission / TRANSMISSION / V1998</v>
          </cell>
        </row>
        <row r="7102">
          <cell r="A7102" t="str">
            <v>NPL / NPL - Transmission / TRANSMISSION / V1999</v>
          </cell>
        </row>
        <row r="7103">
          <cell r="A7103" t="str">
            <v>NPL / NPL - Transmission / TRANSMISSION / V2000</v>
          </cell>
        </row>
        <row r="7104">
          <cell r="A7104" t="str">
            <v>NPL / NPL - Transmission / TRANSMISSION / V2001</v>
          </cell>
        </row>
        <row r="7105">
          <cell r="A7105" t="str">
            <v>NPL / NPL - Transmission / TRANSMISSION / V2001 30%</v>
          </cell>
        </row>
        <row r="7106">
          <cell r="A7106" t="str">
            <v>NPL / NPL - Transmission / TRANSMISSION / V2002</v>
          </cell>
        </row>
        <row r="7107">
          <cell r="A7107" t="str">
            <v>NPL / NPL - Transmission / TRANSMISSION / V2002 30%</v>
          </cell>
        </row>
        <row r="7108">
          <cell r="A7108" t="str">
            <v>NPL / NPL - Transmission / TRANSMISSION / V2003</v>
          </cell>
        </row>
        <row r="7109">
          <cell r="A7109" t="str">
            <v>NPL / NPL - Transmission / TRANSMISSION / V2003 30%</v>
          </cell>
        </row>
        <row r="7110">
          <cell r="A7110" t="str">
            <v>NPL / NPL - Transmission / TRANSMISSION / V2003 50%</v>
          </cell>
        </row>
        <row r="7111">
          <cell r="A7111" t="str">
            <v>NPL / NPL - Transmission / TRANSMISSION / V2005</v>
          </cell>
        </row>
        <row r="7112">
          <cell r="A7112" t="str">
            <v>NPL / NPL - Transmission / TRANSMISSION / V2005 50%</v>
          </cell>
        </row>
        <row r="7113">
          <cell r="A7113" t="str">
            <v>NPL / NPL - Transmission / TRANSMISSION / V2006</v>
          </cell>
        </row>
        <row r="7114">
          <cell r="A7114" t="str">
            <v>NPL / NPL - Transmission / TRANSMISSION / V2007</v>
          </cell>
        </row>
        <row r="7115">
          <cell r="A7115" t="str">
            <v>NPL / NPL - Transmission / TRANSMISSION / V2008</v>
          </cell>
        </row>
        <row r="7116">
          <cell r="A7116" t="str">
            <v>NPL / NPL - Transmission / TRANSMISSION / V2008 50%</v>
          </cell>
        </row>
        <row r="7117">
          <cell r="A7117" t="str">
            <v>NPL / Undefined / DISTRIBUTION / V2009</v>
          </cell>
        </row>
        <row r="7118">
          <cell r="A7118" t="str">
            <v>NPL / Undefined / DISTRIBUTION / V2009 50%</v>
          </cell>
        </row>
        <row r="7119">
          <cell r="A7119" t="str">
            <v>NPL / Undefined / DISTRIBUTION / V2010 100%</v>
          </cell>
        </row>
        <row r="7120">
          <cell r="A7120" t="str">
            <v>NPL / Undefined / DISTRIBUTION / V2010 50%</v>
          </cell>
          <cell r="B7120">
            <v>0</v>
          </cell>
        </row>
        <row r="7121">
          <cell r="A7121" t="str">
            <v>NPL / Undefined / HYDRO / V2010 100%</v>
          </cell>
          <cell r="B7121">
            <v>0</v>
          </cell>
        </row>
        <row r="7122">
          <cell r="A7122" t="str">
            <v>NPL / Undefined / HYDRO / V2010 50%</v>
          </cell>
          <cell r="B7122">
            <v>0</v>
          </cell>
        </row>
        <row r="7123">
          <cell r="A7123" t="str">
            <v>NPL / Undefined / TRANSMISSION / V2010 50%</v>
          </cell>
          <cell r="B7123">
            <v>0</v>
          </cell>
        </row>
        <row r="7124">
          <cell r="A7124" t="str">
            <v>Ohio Generation / CGE - Aux Prod / V2012 - model</v>
          </cell>
          <cell r="B7124" t="str">
            <v>MACRS 15</v>
          </cell>
        </row>
        <row r="7125">
          <cell r="A7125" t="str">
            <v>Ohio Generation / CGE - Aux Prod / V2013 - model</v>
          </cell>
          <cell r="B7125" t="str">
            <v>MACRS 15</v>
          </cell>
        </row>
        <row r="7126">
          <cell r="A7126" t="str">
            <v>Ohio Generation / CGE - Aux Prod / V2014 - model</v>
          </cell>
          <cell r="B7126" t="str">
            <v>MACRS 15</v>
          </cell>
        </row>
        <row r="7127">
          <cell r="A7127" t="str">
            <v>Ohio Generation / CGE - Aux Prod / V2015 - model</v>
          </cell>
          <cell r="B7127" t="str">
            <v>MACRS 15</v>
          </cell>
        </row>
        <row r="7128">
          <cell r="A7128" t="str">
            <v>Ohio Generation / CGE - Aux Prod / V2016 - model</v>
          </cell>
          <cell r="B7128" t="str">
            <v>MACRS 15</v>
          </cell>
        </row>
        <row r="7129">
          <cell r="A7129" t="str">
            <v>Ohio Generation / CGE - Aux Prod / V2017 - model</v>
          </cell>
          <cell r="B7129" t="str">
            <v>MACRS 15</v>
          </cell>
        </row>
        <row r="7130">
          <cell r="A7130" t="str">
            <v>Ohio Generation / CGE - Beckjord 1-5 / V2012 - model</v>
          </cell>
          <cell r="B7130" t="str">
            <v>MACRS 20</v>
          </cell>
        </row>
        <row r="7131">
          <cell r="A7131" t="str">
            <v>Ohio Generation / CGE - Beckjord 1-5 / V2013 - model</v>
          </cell>
          <cell r="B7131" t="str">
            <v>MACRS 20</v>
          </cell>
        </row>
        <row r="7132">
          <cell r="A7132" t="str">
            <v>Ohio Generation / CGE - Beckjord 1-5 / V2014 - model</v>
          </cell>
          <cell r="B7132" t="str">
            <v>MACRS 20</v>
          </cell>
        </row>
        <row r="7133">
          <cell r="A7133" t="str">
            <v>Ohio Generation / CGE - Beckjord 1-5 / V2015 - model</v>
          </cell>
          <cell r="B7133" t="str">
            <v>MACRS 20</v>
          </cell>
        </row>
        <row r="7134">
          <cell r="A7134" t="str">
            <v>Ohio Generation / CGE - Beckjord 1-5 / V2016 - model</v>
          </cell>
          <cell r="B7134" t="str">
            <v>MACRS 20</v>
          </cell>
        </row>
        <row r="7135">
          <cell r="A7135" t="str">
            <v>Ohio Generation / CGE - Beckjord 1-5 / V2017 - model</v>
          </cell>
          <cell r="B7135" t="str">
            <v>MACRS 20</v>
          </cell>
        </row>
        <row r="7136">
          <cell r="A7136" t="str">
            <v>Ohio Generation / CGE - Beckjord 6 / V2012 - model</v>
          </cell>
          <cell r="B7136" t="str">
            <v>MACRS 20</v>
          </cell>
        </row>
        <row r="7137">
          <cell r="A7137" t="str">
            <v>Ohio Generation / CGE - Beckjord 6 / V2013 - model</v>
          </cell>
          <cell r="B7137" t="str">
            <v>MACRS 20</v>
          </cell>
        </row>
        <row r="7138">
          <cell r="A7138" t="str">
            <v>Ohio Generation / CGE - Beckjord 6 / V2014 - model</v>
          </cell>
          <cell r="B7138" t="str">
            <v>MACRS 20</v>
          </cell>
        </row>
        <row r="7139">
          <cell r="A7139" t="str">
            <v>Ohio Generation / CGE - Beckjord 6 / V2015 - model</v>
          </cell>
          <cell r="B7139" t="str">
            <v>MACRS 20</v>
          </cell>
        </row>
        <row r="7140">
          <cell r="A7140" t="str">
            <v>Ohio Generation / CGE - Beckjord 6 / V2016 - model</v>
          </cell>
          <cell r="B7140" t="str">
            <v>MACRS 20</v>
          </cell>
        </row>
        <row r="7141">
          <cell r="A7141" t="str">
            <v>Ohio Generation / CGE - Beckjord 6 / V2017 - model</v>
          </cell>
          <cell r="B7141" t="str">
            <v>MACRS 20</v>
          </cell>
        </row>
        <row r="7142">
          <cell r="A7142" t="str">
            <v>Ohio Generation / CGE - Conesville / V2012</v>
          </cell>
          <cell r="B7142" t="str">
            <v>MACRS 20</v>
          </cell>
        </row>
        <row r="7143">
          <cell r="A7143" t="str">
            <v>Ohio Generation / CGE - Conesville / V2013</v>
          </cell>
          <cell r="B7143" t="str">
            <v>MACRS 20</v>
          </cell>
        </row>
        <row r="7144">
          <cell r="A7144" t="str">
            <v>Ohio Generation / CGE - Conesville / V2014</v>
          </cell>
          <cell r="B7144" t="str">
            <v>MACRS 20</v>
          </cell>
        </row>
        <row r="7145">
          <cell r="A7145" t="str">
            <v>Ohio Generation / CGE - Conesville / V2015</v>
          </cell>
          <cell r="B7145" t="str">
            <v>MACRS 20</v>
          </cell>
        </row>
        <row r="7146">
          <cell r="A7146" t="str">
            <v>Ohio Generation / CGE - Conesville / V2016</v>
          </cell>
          <cell r="B7146" t="str">
            <v>MACRS 20</v>
          </cell>
        </row>
        <row r="7147">
          <cell r="A7147" t="str">
            <v>Ohio Generation / CGE - Conesville / V2017</v>
          </cell>
          <cell r="B7147" t="str">
            <v>MACRS 20</v>
          </cell>
        </row>
        <row r="7148">
          <cell r="A7148" t="str">
            <v>Ohio Generation / CGE - East Bend / V2012</v>
          </cell>
          <cell r="B7148" t="str">
            <v>MACRS 20</v>
          </cell>
        </row>
        <row r="7149">
          <cell r="A7149" t="str">
            <v>Ohio Generation / CGE - East Bend / V2013</v>
          </cell>
          <cell r="B7149" t="str">
            <v>MACRS 20</v>
          </cell>
        </row>
        <row r="7150">
          <cell r="A7150" t="str">
            <v>Ohio Generation / CGE - East Bend / V2014</v>
          </cell>
          <cell r="B7150" t="str">
            <v>MACRS 20</v>
          </cell>
        </row>
        <row r="7151">
          <cell r="A7151" t="str">
            <v>Ohio Generation / CGE - East Bend / V2015</v>
          </cell>
          <cell r="B7151" t="str">
            <v>MACRS 20</v>
          </cell>
        </row>
        <row r="7152">
          <cell r="A7152" t="str">
            <v>Ohio Generation / CGE - East Bend / V2016</v>
          </cell>
          <cell r="B7152" t="str">
            <v>MACRS 20</v>
          </cell>
        </row>
        <row r="7153">
          <cell r="A7153" t="str">
            <v>Ohio Generation / CGE - East Bend / V2017</v>
          </cell>
          <cell r="B7153" t="str">
            <v>MACRS 20</v>
          </cell>
        </row>
        <row r="7154">
          <cell r="A7154" t="str">
            <v>Ohio Generation / CGE - Elec GSU / V2012</v>
          </cell>
          <cell r="B7154" t="str">
            <v>MACRS 15</v>
          </cell>
        </row>
        <row r="7155">
          <cell r="A7155" t="str">
            <v>Ohio Generation / CGE - Elec GSU / V2013</v>
          </cell>
          <cell r="B7155" t="str">
            <v>MACRS 15</v>
          </cell>
        </row>
        <row r="7156">
          <cell r="A7156" t="str">
            <v>Ohio Generation / CGE - Elec GSU / V2014</v>
          </cell>
          <cell r="B7156" t="str">
            <v>MACRS 15</v>
          </cell>
        </row>
        <row r="7157">
          <cell r="A7157" t="str">
            <v>Ohio Generation / CGE - Elec GSU / V2015</v>
          </cell>
          <cell r="B7157" t="str">
            <v>MACRS 15</v>
          </cell>
        </row>
        <row r="7158">
          <cell r="A7158" t="str">
            <v>Ohio Generation / CGE - Elec GSU / V2016</v>
          </cell>
          <cell r="B7158" t="str">
            <v>MACRS 15</v>
          </cell>
        </row>
        <row r="7159">
          <cell r="A7159" t="str">
            <v>Ohio Generation / CGE - Elec GSU / V2017</v>
          </cell>
          <cell r="B7159" t="str">
            <v>MACRS 15</v>
          </cell>
        </row>
        <row r="7160">
          <cell r="A7160" t="str">
            <v>Ohio Generation / CGE - Killen / V2012</v>
          </cell>
          <cell r="B7160" t="str">
            <v>MACRS 20</v>
          </cell>
        </row>
        <row r="7161">
          <cell r="A7161" t="str">
            <v>Ohio Generation / CGE - Killen / V2013</v>
          </cell>
          <cell r="B7161" t="str">
            <v>MACRS 20</v>
          </cell>
        </row>
        <row r="7162">
          <cell r="A7162" t="str">
            <v>Ohio Generation / CGE - Killen / V2014</v>
          </cell>
          <cell r="B7162" t="str">
            <v>MACRS 20</v>
          </cell>
        </row>
        <row r="7163">
          <cell r="A7163" t="str">
            <v>Ohio Generation / CGE - Killen / V2015</v>
          </cell>
          <cell r="B7163" t="str">
            <v>MACRS 20</v>
          </cell>
        </row>
        <row r="7164">
          <cell r="A7164" t="str">
            <v>Ohio Generation / CGE - Killen / V2016</v>
          </cell>
          <cell r="B7164" t="str">
            <v>MACRS 20</v>
          </cell>
        </row>
        <row r="7165">
          <cell r="A7165" t="str">
            <v>Ohio Generation / CGE - Killen / V2017</v>
          </cell>
          <cell r="B7165" t="str">
            <v>MACRS 20</v>
          </cell>
        </row>
        <row r="7166">
          <cell r="A7166" t="str">
            <v>Ohio Generation / CGE - Miami Fort 5&amp;6 / V2012</v>
          </cell>
          <cell r="B7166" t="str">
            <v>MACRS 20</v>
          </cell>
        </row>
        <row r="7167">
          <cell r="A7167" t="str">
            <v>Ohio Generation / CGE - Miami Fort 5&amp;6 / V2013</v>
          </cell>
          <cell r="B7167" t="str">
            <v>MACRS 20</v>
          </cell>
        </row>
        <row r="7168">
          <cell r="A7168" t="str">
            <v>Ohio Generation / CGE - Miami Fort 5&amp;6 / V2014</v>
          </cell>
          <cell r="B7168" t="str">
            <v>MACRS 20</v>
          </cell>
        </row>
        <row r="7169">
          <cell r="A7169" t="str">
            <v>Ohio Generation / CGE - Miami Fort 5&amp;6 / V2015</v>
          </cell>
          <cell r="B7169" t="str">
            <v>MACRS 20</v>
          </cell>
        </row>
        <row r="7170">
          <cell r="A7170" t="str">
            <v>Ohio Generation / CGE - Miami Fort 5&amp;6 / V2016</v>
          </cell>
          <cell r="B7170" t="str">
            <v>MACRS 20</v>
          </cell>
        </row>
        <row r="7171">
          <cell r="A7171" t="str">
            <v>Ohio Generation / CGE - Miami Fort 5&amp;6 / V2017</v>
          </cell>
          <cell r="B7171" t="str">
            <v>MACRS 20</v>
          </cell>
        </row>
        <row r="7172">
          <cell r="A7172" t="str">
            <v>Ohio Generation / CGE - Miami Fort 7&amp;8 / V2012</v>
          </cell>
          <cell r="B7172" t="str">
            <v>MACRS 20</v>
          </cell>
        </row>
        <row r="7173">
          <cell r="A7173" t="str">
            <v>Ohio Generation / CGE - Miami Fort 7&amp;8 / V2013</v>
          </cell>
          <cell r="B7173" t="str">
            <v>MACRS 20</v>
          </cell>
        </row>
        <row r="7174">
          <cell r="A7174" t="str">
            <v>Ohio Generation / CGE - Miami Fort 7&amp;8 / V2014</v>
          </cell>
          <cell r="B7174" t="str">
            <v>MACRS 20</v>
          </cell>
        </row>
        <row r="7175">
          <cell r="A7175" t="str">
            <v>Ohio Generation / CGE - Miami Fort 7&amp;8 / V2015</v>
          </cell>
          <cell r="B7175" t="str">
            <v>MACRS 20</v>
          </cell>
        </row>
        <row r="7176">
          <cell r="A7176" t="str">
            <v>Ohio Generation / CGE - Miami Fort 7&amp;8 / V2016</v>
          </cell>
          <cell r="B7176" t="str">
            <v>MACRS 20</v>
          </cell>
        </row>
        <row r="7177">
          <cell r="A7177" t="str">
            <v>Ohio Generation / CGE - Miami Fort 7&amp;8 / V2017</v>
          </cell>
          <cell r="B7177" t="str">
            <v>MACRS 20</v>
          </cell>
        </row>
        <row r="7178">
          <cell r="A7178" t="str">
            <v>Ohio Generation / CGE - Non-Reg General / V2012</v>
          </cell>
          <cell r="B7178" t="str">
            <v>MACRS 7</v>
          </cell>
        </row>
        <row r="7179">
          <cell r="A7179" t="str">
            <v>Ohio Generation / CGE - Non-Reg General / V2013</v>
          </cell>
          <cell r="B7179" t="str">
            <v>MACRS 7</v>
          </cell>
        </row>
        <row r="7180">
          <cell r="A7180" t="str">
            <v>Ohio Generation / CGE - Non-Reg General / V2014</v>
          </cell>
          <cell r="B7180" t="str">
            <v>MACRS 7</v>
          </cell>
        </row>
        <row r="7181">
          <cell r="A7181" t="str">
            <v>Ohio Generation / CGE - Non-Reg General / V2015</v>
          </cell>
          <cell r="B7181" t="str">
            <v>MACRS 7</v>
          </cell>
        </row>
        <row r="7182">
          <cell r="A7182" t="str">
            <v>Ohio Generation / CGE - Non-Reg General / V2016</v>
          </cell>
          <cell r="B7182" t="str">
            <v>MACRS 7</v>
          </cell>
        </row>
        <row r="7183">
          <cell r="A7183" t="str">
            <v>Ohio Generation / CGE - Non-Reg General / V2017</v>
          </cell>
          <cell r="B7183" t="str">
            <v>MACRS 7</v>
          </cell>
        </row>
        <row r="7184">
          <cell r="A7184" t="str">
            <v>Ohio Generation / CGE - Non-Reg Land / V2012</v>
          </cell>
          <cell r="B7184" t="str">
            <v>Zero</v>
          </cell>
        </row>
        <row r="7185">
          <cell r="A7185" t="str">
            <v>Ohio Generation / CGE - Non-Reg Land / V2013</v>
          </cell>
          <cell r="B7185" t="str">
            <v>Zero</v>
          </cell>
        </row>
        <row r="7186">
          <cell r="A7186" t="str">
            <v>Ohio Generation / CGE - Non-Reg Land / V2014</v>
          </cell>
          <cell r="B7186" t="str">
            <v>Zero</v>
          </cell>
        </row>
        <row r="7187">
          <cell r="A7187" t="str">
            <v>Ohio Generation / CGE - Non-Reg Land / V2015</v>
          </cell>
          <cell r="B7187" t="str">
            <v>Zero</v>
          </cell>
        </row>
        <row r="7188">
          <cell r="A7188" t="str">
            <v>Ohio Generation / CGE - Non-Reg Land / V2016</v>
          </cell>
          <cell r="B7188" t="str">
            <v>Zero</v>
          </cell>
        </row>
        <row r="7189">
          <cell r="A7189" t="str">
            <v>Ohio Generation / CGE - Non-Reg Land / V2017</v>
          </cell>
          <cell r="B7189" t="str">
            <v>Zero</v>
          </cell>
        </row>
        <row r="7190">
          <cell r="A7190" t="str">
            <v>Ohio Generation / CGE - Non-Reg Software / V2012</v>
          </cell>
          <cell r="B7190" t="str">
            <v>Amort 36 Months</v>
          </cell>
        </row>
        <row r="7191">
          <cell r="A7191" t="str">
            <v>Ohio Generation / CGE - Non-Reg Software / V2013</v>
          </cell>
          <cell r="B7191" t="str">
            <v>Amort 36 Months</v>
          </cell>
        </row>
        <row r="7192">
          <cell r="A7192" t="str">
            <v>Ohio Generation / CGE - Non-Reg Software / V2014</v>
          </cell>
          <cell r="B7192" t="str">
            <v>Amort 36 Months</v>
          </cell>
        </row>
        <row r="7193">
          <cell r="A7193" t="str">
            <v>Ohio Generation / CGE - Non-Reg Software / V2015</v>
          </cell>
          <cell r="B7193" t="str">
            <v>Amort 36 Months</v>
          </cell>
        </row>
        <row r="7194">
          <cell r="A7194" t="str">
            <v>Ohio Generation / CGE - Non-Reg Software / V2016</v>
          </cell>
          <cell r="B7194" t="str">
            <v>Amort 36 Months</v>
          </cell>
        </row>
        <row r="7195">
          <cell r="A7195" t="str">
            <v>Ohio Generation / CGE - Non-Reg Software / V2017</v>
          </cell>
          <cell r="B7195" t="str">
            <v>Amort 36 Months</v>
          </cell>
        </row>
        <row r="7196">
          <cell r="A7196" t="str">
            <v>Ohio Generation / CGE - Stuart / V2012</v>
          </cell>
          <cell r="B7196" t="str">
            <v>MACRS 20</v>
          </cell>
        </row>
        <row r="7197">
          <cell r="A7197" t="str">
            <v>Ohio Generation / CGE - Stuart / V2013</v>
          </cell>
          <cell r="B7197" t="str">
            <v>MACRS 20</v>
          </cell>
        </row>
        <row r="7198">
          <cell r="A7198" t="str">
            <v>Ohio Generation / CGE - Stuart / V2014</v>
          </cell>
          <cell r="B7198" t="str">
            <v>MACRS 20</v>
          </cell>
        </row>
        <row r="7199">
          <cell r="A7199" t="str">
            <v>Ohio Generation / CGE - Stuart / V2015</v>
          </cell>
          <cell r="B7199" t="str">
            <v>MACRS 20</v>
          </cell>
        </row>
        <row r="7200">
          <cell r="A7200" t="str">
            <v>Ohio Generation / CGE - Stuart / V2016</v>
          </cell>
          <cell r="B7200" t="str">
            <v>MACRS 20</v>
          </cell>
        </row>
        <row r="7201">
          <cell r="A7201" t="str">
            <v>Ohio Generation / CGE - Stuart / V2017</v>
          </cell>
          <cell r="B7201" t="str">
            <v>MACRS 20</v>
          </cell>
        </row>
        <row r="7202">
          <cell r="A7202" t="str">
            <v>Ohio Generation / CGE - Woodsdale / V2012</v>
          </cell>
          <cell r="B7202" t="str">
            <v>MACRS 15</v>
          </cell>
        </row>
        <row r="7203">
          <cell r="A7203" t="str">
            <v>Ohio Generation / CGE - Woodsdale / V2013</v>
          </cell>
          <cell r="B7203" t="str">
            <v>MACRS 15</v>
          </cell>
        </row>
        <row r="7204">
          <cell r="A7204" t="str">
            <v>Ohio Generation / CGE - Woodsdale / V2014</v>
          </cell>
          <cell r="B7204" t="str">
            <v>MACRS 15</v>
          </cell>
        </row>
        <row r="7205">
          <cell r="A7205" t="str">
            <v>Ohio Generation / CGE - Woodsdale / V2015</v>
          </cell>
          <cell r="B7205" t="str">
            <v>MACRS 15</v>
          </cell>
        </row>
        <row r="7206">
          <cell r="A7206" t="str">
            <v>Ohio Generation / CGE - Woodsdale / V2016</v>
          </cell>
          <cell r="B7206" t="str">
            <v>MACRS 15</v>
          </cell>
        </row>
        <row r="7207">
          <cell r="A7207" t="str">
            <v>Ohio Generation / CGE - Woodsdale / V2017</v>
          </cell>
          <cell r="B7207" t="str">
            <v>MACRS 15</v>
          </cell>
        </row>
        <row r="7208">
          <cell r="A7208" t="str">
            <v>Ohio Generation / CGE - Zimmer / V2012</v>
          </cell>
          <cell r="B7208" t="str">
            <v>MACRS 20</v>
          </cell>
        </row>
        <row r="7209">
          <cell r="A7209" t="str">
            <v>Ohio Generation / CGE - Zimmer / V2013</v>
          </cell>
          <cell r="B7209" t="str">
            <v>MACRS 20</v>
          </cell>
        </row>
        <row r="7210">
          <cell r="A7210" t="str">
            <v>Ohio Generation / CGE - Zimmer / V2014</v>
          </cell>
          <cell r="B7210" t="str">
            <v>MACRS 20</v>
          </cell>
        </row>
        <row r="7211">
          <cell r="A7211" t="str">
            <v>Ohio Generation / CGE - Zimmer / V2015</v>
          </cell>
          <cell r="B7211" t="str">
            <v>MACRS 20</v>
          </cell>
        </row>
        <row r="7212">
          <cell r="A7212" t="str">
            <v>Ohio Generation / CGE - Zimmer / V2016</v>
          </cell>
          <cell r="B7212" t="str">
            <v>MACRS 20</v>
          </cell>
        </row>
        <row r="7213">
          <cell r="A7213" t="str">
            <v>Ohio Generation / CGE - Zimmer / V2017</v>
          </cell>
          <cell r="B7213" t="str">
            <v>MACRS 20</v>
          </cell>
        </row>
        <row r="7214">
          <cell r="A7214" t="str">
            <v>Ohio Generation / CGE - Zimmer / V2018</v>
          </cell>
          <cell r="B7214" t="str">
            <v>MACRS 20</v>
          </cell>
        </row>
        <row r="7215">
          <cell r="A7215" t="str">
            <v>Ohio Generation / Existing Plant / Tax Depr All years</v>
          </cell>
          <cell r="B7215" t="str">
            <v>MACRS 20</v>
          </cell>
        </row>
        <row r="7216">
          <cell r="A7216" t="str">
            <v>PE Carolinas / Elec - Distribution Plant / V2013</v>
          </cell>
          <cell r="B7216" t="str">
            <v>MACRS 20</v>
          </cell>
        </row>
        <row r="7217">
          <cell r="A7217" t="str">
            <v>PE Carolinas / Elec - Distribution Plant / V2014</v>
          </cell>
          <cell r="B7217" t="str">
            <v>MACRS 20</v>
          </cell>
        </row>
        <row r="7218">
          <cell r="A7218" t="str">
            <v>PE Carolinas / Elec - Distribution Plant / V2015</v>
          </cell>
          <cell r="B7218" t="str">
            <v>MACRS 20</v>
          </cell>
        </row>
        <row r="7219">
          <cell r="A7219" t="str">
            <v>PE Carolinas / Elec - Distribution Plant / V2016</v>
          </cell>
          <cell r="B7219" t="str">
            <v>MACRS 20</v>
          </cell>
        </row>
        <row r="7220">
          <cell r="A7220" t="str">
            <v>PE Carolinas / Elec - Distribution Plant / V2017</v>
          </cell>
          <cell r="B7220" t="str">
            <v>MACRS 20</v>
          </cell>
        </row>
        <row r="7221">
          <cell r="A7221" t="str">
            <v>PE Carolinas / Elec - Distribution Plant / V2018</v>
          </cell>
          <cell r="B7221" t="str">
            <v>MACRS 20</v>
          </cell>
        </row>
        <row r="7222">
          <cell r="A7222" t="str">
            <v>PE Carolinas / Elec - Distribution Plant / V2019</v>
          </cell>
          <cell r="B7222" t="str">
            <v>MACRS 20</v>
          </cell>
        </row>
        <row r="7223">
          <cell r="A7223" t="str">
            <v>PE Carolinas / Elec - Distribution Plant / V2020</v>
          </cell>
          <cell r="B7223" t="str">
            <v>MACRS 20</v>
          </cell>
        </row>
        <row r="7224">
          <cell r="A7224" t="str">
            <v>PE Carolinas / Elec - General Plant / V2013</v>
          </cell>
          <cell r="B7224" t="str">
            <v>MACRS 15</v>
          </cell>
        </row>
        <row r="7225">
          <cell r="A7225" t="str">
            <v>PE Carolinas / Elec - General Plant / V2014</v>
          </cell>
          <cell r="B7225" t="str">
            <v>MACRS 15</v>
          </cell>
        </row>
        <row r="7226">
          <cell r="A7226" t="str">
            <v>PE Carolinas / Elec - General Plant / V2015</v>
          </cell>
          <cell r="B7226" t="str">
            <v>MACRS 15</v>
          </cell>
        </row>
        <row r="7227">
          <cell r="A7227" t="str">
            <v>PE Carolinas / Elec - General Plant / V2016</v>
          </cell>
          <cell r="B7227" t="str">
            <v>MACRS 15</v>
          </cell>
        </row>
        <row r="7228">
          <cell r="A7228" t="str">
            <v>PE Carolinas / Elec - General Plant / V2017</v>
          </cell>
          <cell r="B7228" t="str">
            <v>MACRS 15</v>
          </cell>
        </row>
        <row r="7229">
          <cell r="A7229" t="str">
            <v>PE Carolinas / Elec - General Plant / V2018</v>
          </cell>
          <cell r="B7229" t="str">
            <v>MACRS 15</v>
          </cell>
        </row>
        <row r="7230">
          <cell r="A7230" t="str">
            <v>PE Carolinas / Elec - General Plant / V2019</v>
          </cell>
          <cell r="B7230" t="str">
            <v>MACRS 15</v>
          </cell>
        </row>
        <row r="7231">
          <cell r="A7231" t="str">
            <v>PE Carolinas / Elec - General Plant / V2020</v>
          </cell>
          <cell r="B7231" t="str">
            <v>MACRS 15</v>
          </cell>
        </row>
        <row r="7232">
          <cell r="A7232" t="str">
            <v>PE Carolinas / Elec - Hydro Production Plant / V2013</v>
          </cell>
          <cell r="B7232" t="str">
            <v>MACRS 20</v>
          </cell>
        </row>
        <row r="7233">
          <cell r="A7233" t="str">
            <v>PE Carolinas / Elec - Hydro Production Plant / V2014</v>
          </cell>
          <cell r="B7233" t="str">
            <v>MACRS 20</v>
          </cell>
        </row>
        <row r="7234">
          <cell r="A7234" t="str">
            <v>PE Carolinas / Elec - Hydro Production Plant / V2015</v>
          </cell>
          <cell r="B7234" t="str">
            <v>MACRS 20</v>
          </cell>
        </row>
        <row r="7235">
          <cell r="A7235" t="str">
            <v>PE Carolinas / Elec - Hydro Production Plant / V2016</v>
          </cell>
          <cell r="B7235" t="str">
            <v>MACRS 20</v>
          </cell>
        </row>
        <row r="7236">
          <cell r="A7236" t="str">
            <v>PE Carolinas / Elec - Hydro Production Plant / V2017</v>
          </cell>
          <cell r="B7236" t="str">
            <v>MACRS 20</v>
          </cell>
        </row>
        <row r="7237">
          <cell r="A7237" t="str">
            <v>PE Carolinas / Elec - Hydro Production Plant / V2018</v>
          </cell>
          <cell r="B7237" t="str">
            <v>MACRS 20</v>
          </cell>
        </row>
        <row r="7238">
          <cell r="A7238" t="str">
            <v>PE Carolinas / Elec - Hydro Production Plant / V2019</v>
          </cell>
          <cell r="B7238" t="str">
            <v>MACRS 20</v>
          </cell>
        </row>
        <row r="7239">
          <cell r="A7239" t="str">
            <v>PE Carolinas / Elec - Hydro Production Plant / V2020</v>
          </cell>
          <cell r="B7239" t="str">
            <v>MACRS 20</v>
          </cell>
        </row>
        <row r="7240">
          <cell r="A7240" t="str">
            <v>PE Carolinas / Elec - Nuclear Plant / V2013</v>
          </cell>
          <cell r="B7240" t="str">
            <v>MACRS 15</v>
          </cell>
        </row>
        <row r="7241">
          <cell r="A7241" t="str">
            <v>PE Carolinas / Elec - Nuclear Plant / V2014</v>
          </cell>
          <cell r="B7241" t="str">
            <v>MACRS 15</v>
          </cell>
        </row>
        <row r="7242">
          <cell r="A7242" t="str">
            <v>PE Carolinas / Elec - Nuclear Plant / V2015</v>
          </cell>
          <cell r="B7242" t="str">
            <v>MACRS 15</v>
          </cell>
        </row>
        <row r="7243">
          <cell r="A7243" t="str">
            <v>PE Carolinas / Elec - Nuclear Plant / V2016</v>
          </cell>
          <cell r="B7243" t="str">
            <v>MACRS 15</v>
          </cell>
        </row>
        <row r="7244">
          <cell r="A7244" t="str">
            <v>PE Carolinas / Elec - Nuclear Plant / V2017</v>
          </cell>
          <cell r="B7244" t="str">
            <v>MACRS 15</v>
          </cell>
        </row>
        <row r="7245">
          <cell r="A7245" t="str">
            <v>PE Carolinas / Elec - Nuclear Plant / V2018</v>
          </cell>
          <cell r="B7245" t="str">
            <v>MACRS 15</v>
          </cell>
        </row>
        <row r="7246">
          <cell r="A7246" t="str">
            <v>PE Carolinas / Elec - Nuclear Plant / V2019</v>
          </cell>
          <cell r="B7246" t="str">
            <v>MACRS 15</v>
          </cell>
        </row>
        <row r="7247">
          <cell r="A7247" t="str">
            <v>PE Carolinas / Elec - Nuclear Plant / V2020</v>
          </cell>
          <cell r="B7247" t="str">
            <v>MACRS 15</v>
          </cell>
        </row>
        <row r="7248">
          <cell r="A7248" t="str">
            <v>PE Carolinas / Elec - Other Production Plant / V2013</v>
          </cell>
          <cell r="B7248" t="str">
            <v>MACRS 20</v>
          </cell>
        </row>
        <row r="7249">
          <cell r="A7249" t="str">
            <v>PE Carolinas / Elec - Other Production Plant / V2014</v>
          </cell>
          <cell r="B7249" t="str">
            <v>MACRS 20</v>
          </cell>
        </row>
        <row r="7250">
          <cell r="A7250" t="str">
            <v>PE Carolinas / Elec - Other Production Plant / V2015</v>
          </cell>
          <cell r="B7250" t="str">
            <v>MACRS 20</v>
          </cell>
        </row>
        <row r="7251">
          <cell r="A7251" t="str">
            <v>PE Carolinas / Elec - Other Production Plant / V2016</v>
          </cell>
          <cell r="B7251" t="str">
            <v>MACRS 20</v>
          </cell>
        </row>
        <row r="7252">
          <cell r="A7252" t="str">
            <v>PE Carolinas / Elec - Other Production Plant / V2017</v>
          </cell>
          <cell r="B7252" t="str">
            <v>MACRS 20</v>
          </cell>
        </row>
        <row r="7253">
          <cell r="A7253" t="str">
            <v>PE Carolinas / Elec - Other Production Plant / V2018</v>
          </cell>
          <cell r="B7253" t="str">
            <v>MACRS 20</v>
          </cell>
        </row>
        <row r="7254">
          <cell r="A7254" t="str">
            <v>PE Carolinas / Elec - Other Production Plant / V2019</v>
          </cell>
          <cell r="B7254" t="str">
            <v>MACRS 20</v>
          </cell>
        </row>
        <row r="7255">
          <cell r="A7255" t="str">
            <v>PE Carolinas / Elec - Other Production Plant / V2020</v>
          </cell>
          <cell r="B7255" t="str">
            <v>MACRS 20</v>
          </cell>
        </row>
        <row r="7256">
          <cell r="A7256" t="str">
            <v>PE Carolinas / Elec - Steam Production Plant / V2013</v>
          </cell>
          <cell r="B7256" t="str">
            <v>MACRS 20</v>
          </cell>
        </row>
        <row r="7257">
          <cell r="A7257" t="str">
            <v>PE Carolinas / Elec - Steam Production Plant / V2014</v>
          </cell>
          <cell r="B7257" t="str">
            <v>MACRS 20</v>
          </cell>
        </row>
        <row r="7258">
          <cell r="A7258" t="str">
            <v>PE Carolinas / Elec - Steam Production Plant / V2015</v>
          </cell>
          <cell r="B7258" t="str">
            <v>MACRS 20</v>
          </cell>
        </row>
        <row r="7259">
          <cell r="A7259" t="str">
            <v>PE Carolinas / Elec - Steam Production Plant / V2016</v>
          </cell>
          <cell r="B7259" t="str">
            <v>MACRS 20</v>
          </cell>
        </row>
        <row r="7260">
          <cell r="A7260" t="str">
            <v>PE Carolinas / Elec - Steam Production Plant / V2017</v>
          </cell>
          <cell r="B7260" t="str">
            <v>MACRS 20</v>
          </cell>
        </row>
        <row r="7261">
          <cell r="A7261" t="str">
            <v>PE Carolinas / Elec - Steam Production Plant / V2018</v>
          </cell>
          <cell r="B7261" t="str">
            <v>MACRS 20</v>
          </cell>
        </row>
        <row r="7262">
          <cell r="A7262" t="str">
            <v>PE Carolinas / Elec - Steam Production Plant / V2019</v>
          </cell>
          <cell r="B7262" t="str">
            <v>MACRS 20</v>
          </cell>
        </row>
        <row r="7263">
          <cell r="A7263" t="str">
            <v>PE Carolinas / Elec - Steam Production Plant / V2020</v>
          </cell>
          <cell r="B7263" t="str">
            <v>MACRS 20</v>
          </cell>
        </row>
        <row r="7264">
          <cell r="A7264" t="str">
            <v>PE Carolinas / Elec - Transmission Plant / V2013</v>
          </cell>
          <cell r="B7264" t="str">
            <v>MACRS 15</v>
          </cell>
        </row>
        <row r="7265">
          <cell r="A7265" t="str">
            <v>PE Carolinas / Elec - Transmission Plant / V2014</v>
          </cell>
          <cell r="B7265" t="str">
            <v>MACRS 15</v>
          </cell>
        </row>
        <row r="7266">
          <cell r="A7266" t="str">
            <v>PE Carolinas / Elec - Transmission Plant / V2015</v>
          </cell>
          <cell r="B7266" t="str">
            <v>MACRS 15</v>
          </cell>
        </row>
        <row r="7267">
          <cell r="A7267" t="str">
            <v>PE Carolinas / Elec - Transmission Plant / V2016</v>
          </cell>
          <cell r="B7267" t="str">
            <v>MACRS 15</v>
          </cell>
        </row>
        <row r="7268">
          <cell r="A7268" t="str">
            <v>PE Carolinas / Elec - Transmission Plant / V2017</v>
          </cell>
          <cell r="B7268" t="str">
            <v>MACRS 15</v>
          </cell>
        </row>
        <row r="7269">
          <cell r="A7269" t="str">
            <v>PE Carolinas / Elec - Transmission Plant / V2018</v>
          </cell>
          <cell r="B7269" t="str">
            <v>MACRS 15</v>
          </cell>
        </row>
        <row r="7270">
          <cell r="A7270" t="str">
            <v>PE Carolinas / Elec - Transmission Plant / V2019</v>
          </cell>
          <cell r="B7270" t="str">
            <v>MACRS 15</v>
          </cell>
        </row>
        <row r="7271">
          <cell r="A7271" t="str">
            <v>PE Carolinas / Elec - Transmission Plant / V2020</v>
          </cell>
          <cell r="B7271" t="str">
            <v>MACRS 15</v>
          </cell>
        </row>
        <row r="7272">
          <cell r="A7272" t="str">
            <v>PE Carolinas / Existing Plant / Tax Depr All years</v>
          </cell>
          <cell r="B7272">
            <v>0</v>
          </cell>
        </row>
        <row r="7273">
          <cell r="A7273" t="str">
            <v>PE Carolinas / Intangible Plant / V2013</v>
          </cell>
          <cell r="B7273" t="str">
            <v>MACRS 15</v>
          </cell>
        </row>
        <row r="7274">
          <cell r="A7274" t="str">
            <v>PE Carolinas / Intangible Plant / V2014</v>
          </cell>
          <cell r="B7274" t="str">
            <v>MACRS 15</v>
          </cell>
        </row>
        <row r="7275">
          <cell r="A7275" t="str">
            <v>PE Carolinas / Intangible Plant / V2015</v>
          </cell>
          <cell r="B7275" t="str">
            <v>MACRS 15</v>
          </cell>
        </row>
        <row r="7276">
          <cell r="A7276" t="str">
            <v>PE Carolinas / Intangible Plant / V2016</v>
          </cell>
          <cell r="B7276" t="str">
            <v>MACRS 15</v>
          </cell>
        </row>
        <row r="7277">
          <cell r="A7277" t="str">
            <v>PE Carolinas / Intangible Plant / V2017</v>
          </cell>
          <cell r="B7277" t="str">
            <v>MACRS 15</v>
          </cell>
        </row>
        <row r="7278">
          <cell r="A7278" t="str">
            <v>PE Carolinas / Intangible Plant / V2018</v>
          </cell>
          <cell r="B7278" t="str">
            <v>MACRS 15</v>
          </cell>
        </row>
        <row r="7279">
          <cell r="A7279" t="str">
            <v>PE Carolinas / Intangible Plant / V2019</v>
          </cell>
          <cell r="B7279" t="str">
            <v>MACRS 15</v>
          </cell>
        </row>
        <row r="7280">
          <cell r="A7280" t="str">
            <v>PE Carolinas / Intangible Plant / V2020</v>
          </cell>
          <cell r="B7280" t="str">
            <v>MACRS 15</v>
          </cell>
        </row>
        <row r="7281">
          <cell r="A7281" t="str">
            <v>PE Carolinas / Non-Utility Plant / V2013</v>
          </cell>
          <cell r="B7281" t="str">
            <v>MACRS 20</v>
          </cell>
        </row>
        <row r="7282">
          <cell r="A7282" t="str">
            <v>PE Carolinas / Non-Utility Plant / V2014</v>
          </cell>
          <cell r="B7282" t="str">
            <v>MACRS 20</v>
          </cell>
        </row>
        <row r="7283">
          <cell r="A7283" t="str">
            <v>PE Carolinas / Non-Utility Plant / V2015</v>
          </cell>
          <cell r="B7283" t="str">
            <v>MACRS 20</v>
          </cell>
        </row>
        <row r="7284">
          <cell r="A7284" t="str">
            <v>PE Carolinas / Non-Utility Plant / V2016</v>
          </cell>
          <cell r="B7284" t="str">
            <v>MACRS 20</v>
          </cell>
        </row>
        <row r="7285">
          <cell r="A7285" t="str">
            <v>PE Carolinas / Non-Utility Plant / V2017</v>
          </cell>
          <cell r="B7285" t="str">
            <v>MACRS 20</v>
          </cell>
        </row>
        <row r="7286">
          <cell r="A7286" t="str">
            <v>PE Carolinas / Non-Utility Plant / V2018</v>
          </cell>
          <cell r="B7286" t="str">
            <v>MACRS 20</v>
          </cell>
        </row>
        <row r="7287">
          <cell r="A7287" t="str">
            <v>PE Carolinas / Non-Utility Plant / V2019</v>
          </cell>
          <cell r="B7287" t="str">
            <v>MACRS 20</v>
          </cell>
        </row>
        <row r="7288">
          <cell r="A7288" t="str">
            <v>PE Carolinas / Non-Utility Plant / V2020</v>
          </cell>
          <cell r="B7288" t="str">
            <v>MACRS 20</v>
          </cell>
        </row>
      </sheetData>
      <sheetData sheetId="8"/>
      <sheetData sheetId="9"/>
      <sheetData sheetId="1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8&amp;4 Wind depreciation"/>
      <sheetName val="2016 8&amp;4 Solar "/>
      <sheetName val="ITAX - Schedule Ms - Temporary"/>
      <sheetName val="2016 2&amp;10 Wind depreciation "/>
      <sheetName val="2016 2&amp;10 Solar "/>
      <sheetName val="2015 12&amp;0 Wind depreciation"/>
      <sheetName val="2015 12&amp;0 Solar"/>
      <sheetName val="Piv DEK (2)"/>
      <sheetName val="Matt's rollout"/>
      <sheetName val="Matt's Rollout 2015 Return"/>
    </sheetNames>
    <sheetDataSet>
      <sheetData sheetId="0"/>
      <sheetData sheetId="1"/>
      <sheetData sheetId="2"/>
      <sheetData sheetId="3"/>
      <sheetData sheetId="4"/>
      <sheetData sheetId="5"/>
      <sheetData sheetId="6"/>
      <sheetData sheetId="7"/>
      <sheetData sheetId="8">
        <row r="4">
          <cell r="D4" t="str">
            <v>2014</v>
          </cell>
          <cell r="E4" t="str">
            <v>2015</v>
          </cell>
          <cell r="F4" t="str">
            <v>2016</v>
          </cell>
          <cell r="G4" t="str">
            <v>2017</v>
          </cell>
          <cell r="H4" t="str">
            <v>2018</v>
          </cell>
          <cell r="I4" t="str">
            <v>2019</v>
          </cell>
          <cell r="J4" t="str">
            <v>2020</v>
          </cell>
          <cell r="K4" t="str">
            <v>2021</v>
          </cell>
          <cell r="L4" t="str">
            <v>2022</v>
          </cell>
          <cell r="M4" t="str">
            <v>2023</v>
          </cell>
          <cell r="N4" t="str">
            <v>2024</v>
          </cell>
          <cell r="O4" t="str">
            <v>2025</v>
          </cell>
          <cell r="P4" t="str">
            <v>2026</v>
          </cell>
          <cell r="Q4" t="str">
            <v>2027</v>
          </cell>
          <cell r="R4" t="str">
            <v>2028</v>
          </cell>
          <cell r="S4" t="str">
            <v>2029</v>
          </cell>
          <cell r="T4" t="str">
            <v>2030</v>
          </cell>
          <cell r="U4" t="str">
            <v>2031</v>
          </cell>
          <cell r="V4" t="str">
            <v>2032</v>
          </cell>
          <cell r="W4" t="str">
            <v>2033</v>
          </cell>
          <cell r="X4" t="str">
            <v>2034</v>
          </cell>
          <cell r="Y4" t="str">
            <v>2035</v>
          </cell>
          <cell r="Z4" t="str">
            <v>2036</v>
          </cell>
          <cell r="AA4" t="str">
            <v>2037</v>
          </cell>
          <cell r="AB4" t="str">
            <v>2038</v>
          </cell>
          <cell r="AC4" t="str">
            <v>2039</v>
          </cell>
          <cell r="AD4" t="str">
            <v>2040</v>
          </cell>
          <cell r="AE4" t="str">
            <v>2041</v>
          </cell>
          <cell r="AF4" t="str">
            <v>2042</v>
          </cell>
          <cell r="AG4" t="str">
            <v>2043</v>
          </cell>
          <cell r="AH4" t="str">
            <v>2044</v>
          </cell>
          <cell r="AI4" t="str">
            <v>2045</v>
          </cell>
          <cell r="AJ4" t="str">
            <v>2046</v>
          </cell>
          <cell r="AK4" t="str">
            <v>2047</v>
          </cell>
          <cell r="AL4" t="str">
            <v>2048</v>
          </cell>
          <cell r="AM4" t="str">
            <v>2049</v>
          </cell>
          <cell r="AN4" t="str">
            <v>2050</v>
          </cell>
          <cell r="AO4" t="str">
            <v>2051</v>
          </cell>
          <cell r="AP4" t="str">
            <v>2052</v>
          </cell>
          <cell r="AQ4" t="str">
            <v>2053</v>
          </cell>
          <cell r="AR4" t="str">
            <v>2054</v>
          </cell>
          <cell r="AS4" t="str">
            <v>2055</v>
          </cell>
          <cell r="AT4" t="str">
            <v>2056</v>
          </cell>
          <cell r="AU4" t="str">
            <v>2057</v>
          </cell>
          <cell r="AV4" t="str">
            <v>2058</v>
          </cell>
          <cell r="AW4" t="str">
            <v>2059</v>
          </cell>
          <cell r="AX4" t="str">
            <v>2060</v>
          </cell>
          <cell r="AY4" t="str">
            <v>2061</v>
          </cell>
          <cell r="AZ4" t="str">
            <v>2062</v>
          </cell>
          <cell r="BA4" t="str">
            <v>2063</v>
          </cell>
          <cell r="BB4" t="str">
            <v>2064</v>
          </cell>
          <cell r="BC4" t="str">
            <v>2065</v>
          </cell>
          <cell r="BD4" t="str">
            <v>2066</v>
          </cell>
          <cell r="BE4" t="str">
            <v>2067</v>
          </cell>
          <cell r="BF4" t="str">
            <v>2068</v>
          </cell>
          <cell r="BG4" t="str">
            <v>Grand Total</v>
          </cell>
        </row>
        <row r="5">
          <cell r="C5" t="str">
            <v xml:space="preserve">Washington MIllfield Solar </v>
          </cell>
          <cell r="D5">
            <v>2079312.3099999998</v>
          </cell>
          <cell r="E5">
            <v>1249655.04</v>
          </cell>
          <cell r="F5">
            <v>751653.91</v>
          </cell>
          <cell r="G5">
            <v>751095.28</v>
          </cell>
          <cell r="H5">
            <v>377557.6</v>
          </cell>
          <cell r="I5">
            <v>4284.0200000000004</v>
          </cell>
          <cell r="J5">
            <v>4284.0200000000004</v>
          </cell>
          <cell r="K5">
            <v>4284.0200000000004</v>
          </cell>
          <cell r="L5">
            <v>4284.0200000000004</v>
          </cell>
          <cell r="M5">
            <v>4284.0200000000004</v>
          </cell>
          <cell r="N5">
            <v>4284.0200000000004</v>
          </cell>
          <cell r="O5">
            <v>4284.0200000000004</v>
          </cell>
          <cell r="P5">
            <v>4284.0200000000004</v>
          </cell>
          <cell r="Q5">
            <v>4284.0200000000004</v>
          </cell>
          <cell r="R5">
            <v>2141.63</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5249971.9499999955</v>
          </cell>
        </row>
        <row r="6">
          <cell r="C6" t="str">
            <v>Washington Airport Solar LL</v>
          </cell>
          <cell r="D6">
            <v>1860702.16</v>
          </cell>
          <cell r="E6">
            <v>1118416.3</v>
          </cell>
          <cell r="F6">
            <v>672845.28</v>
          </cell>
          <cell r="G6">
            <v>672306.28</v>
          </cell>
          <cell r="H6">
            <v>338092.48</v>
          </cell>
          <cell r="I6">
            <v>4133.5</v>
          </cell>
          <cell r="J6">
            <v>4133.5</v>
          </cell>
          <cell r="K6">
            <v>4133.5</v>
          </cell>
          <cell r="L6">
            <v>4133.5</v>
          </cell>
          <cell r="M6">
            <v>4133.5</v>
          </cell>
          <cell r="N6">
            <v>4133.5</v>
          </cell>
          <cell r="O6">
            <v>4133.5</v>
          </cell>
          <cell r="P6">
            <v>4133.5</v>
          </cell>
          <cell r="Q6">
            <v>4133.5</v>
          </cell>
          <cell r="R6">
            <v>2066.4</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4701630.4000000004</v>
          </cell>
        </row>
        <row r="7">
          <cell r="C7" t="str">
            <v>Highlander Solar 1 LLC</v>
          </cell>
          <cell r="D7">
            <v>4860219.4899999993</v>
          </cell>
          <cell r="E7">
            <v>2925777.39</v>
          </cell>
          <cell r="F7">
            <v>1764691.84</v>
          </cell>
          <cell r="G7">
            <v>1763556.33</v>
          </cell>
          <cell r="H7">
            <v>892667.32</v>
          </cell>
          <cell r="I7">
            <v>22315.11</v>
          </cell>
          <cell r="J7">
            <v>22315.11</v>
          </cell>
          <cell r="K7">
            <v>22315.11</v>
          </cell>
          <cell r="L7">
            <v>22315.11</v>
          </cell>
          <cell r="M7">
            <v>22315.11</v>
          </cell>
          <cell r="N7">
            <v>22315.11</v>
          </cell>
          <cell r="O7">
            <v>22315.11</v>
          </cell>
          <cell r="P7">
            <v>22315.11</v>
          </cell>
          <cell r="Q7">
            <v>22315.11</v>
          </cell>
          <cell r="R7">
            <v>17960.41</v>
          </cell>
          <cell r="S7">
            <v>13607.1</v>
          </cell>
          <cell r="T7">
            <v>13607.1</v>
          </cell>
          <cell r="U7">
            <v>13607.1</v>
          </cell>
          <cell r="V7">
            <v>13607.1</v>
          </cell>
          <cell r="W7">
            <v>5669.62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12485806.789999992</v>
          </cell>
        </row>
        <row r="8">
          <cell r="C8" t="str">
            <v>Highlander Solar 2 LLC</v>
          </cell>
          <cell r="D8">
            <v>3651392.04</v>
          </cell>
          <cell r="E8">
            <v>2198039.0799999996</v>
          </cell>
          <cell r="F8">
            <v>1325732.6300000001</v>
          </cell>
          <cell r="G8">
            <v>1324936.48</v>
          </cell>
          <cell r="H8">
            <v>670654.16</v>
          </cell>
          <cell r="I8">
            <v>16748.21</v>
          </cell>
          <cell r="J8">
            <v>16748.21</v>
          </cell>
          <cell r="K8">
            <v>16748.21</v>
          </cell>
          <cell r="L8">
            <v>16748.21</v>
          </cell>
          <cell r="M8">
            <v>16748.21</v>
          </cell>
          <cell r="N8">
            <v>16748.21</v>
          </cell>
          <cell r="O8">
            <v>16748.21</v>
          </cell>
          <cell r="P8">
            <v>16748.21</v>
          </cell>
          <cell r="Q8">
            <v>16748.21</v>
          </cell>
          <cell r="R8">
            <v>13694.939999999999</v>
          </cell>
          <cell r="S8">
            <v>10642.65</v>
          </cell>
          <cell r="T8">
            <v>10642.65</v>
          </cell>
          <cell r="U8">
            <v>10642.65</v>
          </cell>
          <cell r="V8">
            <v>10642.65</v>
          </cell>
          <cell r="W8">
            <v>4434.4399999999996</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9382188.2600000072</v>
          </cell>
        </row>
        <row r="9">
          <cell r="C9" t="str">
            <v>Taylorsville Solar, LLC</v>
          </cell>
          <cell r="D9">
            <v>308181.62</v>
          </cell>
          <cell r="E9">
            <v>154125.00999999998</v>
          </cell>
          <cell r="F9">
            <v>34.200000000000003</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462340.83</v>
          </cell>
        </row>
        <row r="10">
          <cell r="C10" t="str">
            <v>Solar Star North Carolina II</v>
          </cell>
          <cell r="D10">
            <v>187556.68</v>
          </cell>
          <cell r="E10">
            <v>124281.82999999997</v>
          </cell>
          <cell r="F10">
            <v>125393.44</v>
          </cell>
          <cell r="G10">
            <v>56323.06</v>
          </cell>
          <cell r="H10">
            <v>16389.46</v>
          </cell>
          <cell r="I10">
            <v>17513.269999999997</v>
          </cell>
          <cell r="J10">
            <v>17553.52</v>
          </cell>
          <cell r="K10">
            <v>17556.61</v>
          </cell>
          <cell r="L10">
            <v>17553.519999999997</v>
          </cell>
          <cell r="M10">
            <v>17552.989999999998</v>
          </cell>
          <cell r="N10">
            <v>17553.519999999997</v>
          </cell>
          <cell r="O10">
            <v>17556.61</v>
          </cell>
          <cell r="P10">
            <v>17553.52</v>
          </cell>
          <cell r="Q10">
            <v>15576.189999999999</v>
          </cell>
          <cell r="R10">
            <v>14414.72</v>
          </cell>
          <cell r="S10">
            <v>14417.810000000001</v>
          </cell>
          <cell r="T10">
            <v>14414.72</v>
          </cell>
          <cell r="U10">
            <v>14414.720000000001</v>
          </cell>
          <cell r="V10">
            <v>6651.68</v>
          </cell>
          <cell r="W10">
            <v>-0.32999999999992724</v>
          </cell>
          <cell r="X10">
            <v>-0.32999999999992724</v>
          </cell>
          <cell r="Y10">
            <v>-0.32999999999992724</v>
          </cell>
          <cell r="Z10">
            <v>-0.32999999999992724</v>
          </cell>
          <cell r="AA10">
            <v>-0.32999999999992724</v>
          </cell>
          <cell r="AB10">
            <v>-0.32999999999992724</v>
          </cell>
          <cell r="AC10">
            <v>-0.32999999999992724</v>
          </cell>
          <cell r="AD10">
            <v>-0.32999999999992724</v>
          </cell>
          <cell r="AE10">
            <v>-0.32999999999992724</v>
          </cell>
          <cell r="AF10">
            <v>-0.32999999999992724</v>
          </cell>
          <cell r="AG10">
            <v>-0.32999999999992724</v>
          </cell>
          <cell r="AH10">
            <v>-0.32999999999992724</v>
          </cell>
          <cell r="AI10">
            <v>-0.32999999999992724</v>
          </cell>
          <cell r="AJ10">
            <v>-0.32999999999992724</v>
          </cell>
          <cell r="AK10">
            <v>-0.32999999999992724</v>
          </cell>
          <cell r="AL10">
            <v>-0.32999999999992724</v>
          </cell>
          <cell r="AM10">
            <v>-0.32999999999992724</v>
          </cell>
          <cell r="AN10">
            <v>-333.09999999999945</v>
          </cell>
          <cell r="AO10">
            <v>-3795.45</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726093.71000000078</v>
          </cell>
        </row>
        <row r="11">
          <cell r="C11" t="str">
            <v>RP Orlando Solar LLC</v>
          </cell>
          <cell r="D11">
            <v>87632.599999999991</v>
          </cell>
          <cell r="E11">
            <v>47410.96</v>
          </cell>
          <cell r="F11">
            <v>36171.01</v>
          </cell>
          <cell r="G11">
            <v>30673.23</v>
          </cell>
          <cell r="H11">
            <v>-11681.22</v>
          </cell>
          <cell r="I11">
            <v>-10648.16</v>
          </cell>
          <cell r="J11">
            <v>-10116.01</v>
          </cell>
          <cell r="K11">
            <v>-10116.01</v>
          </cell>
          <cell r="L11">
            <v>-10118.75</v>
          </cell>
          <cell r="M11">
            <v>-10116.01</v>
          </cell>
          <cell r="N11">
            <v>-10116.01</v>
          </cell>
          <cell r="O11">
            <v>-10116.01</v>
          </cell>
          <cell r="P11">
            <v>-10116.01</v>
          </cell>
          <cell r="Q11">
            <v>-10392.41</v>
          </cell>
          <cell r="R11">
            <v>-12220.11</v>
          </cell>
          <cell r="S11">
            <v>-12220.11</v>
          </cell>
          <cell r="T11">
            <v>-12220.11</v>
          </cell>
          <cell r="U11">
            <v>-12220.11</v>
          </cell>
          <cell r="V11">
            <v>-10633.02</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38837.739999999991</v>
          </cell>
        </row>
        <row r="12">
          <cell r="C12" t="str">
            <v>Martins Creek Solar NC LLC</v>
          </cell>
          <cell r="D12">
            <v>-4488.58</v>
          </cell>
          <cell r="E12">
            <v>-1025.0699999999997</v>
          </cell>
          <cell r="F12">
            <v>-927.42999999999984</v>
          </cell>
          <cell r="G12">
            <v>800.51000000000022</v>
          </cell>
          <cell r="H12">
            <v>3924.66</v>
          </cell>
          <cell r="I12">
            <v>3924.66</v>
          </cell>
          <cell r="J12">
            <v>3924.66</v>
          </cell>
          <cell r="K12">
            <v>3924.24</v>
          </cell>
          <cell r="L12">
            <v>3499.0699999999997</v>
          </cell>
          <cell r="M12">
            <v>2465.66</v>
          </cell>
          <cell r="N12">
            <v>2465.66</v>
          </cell>
          <cell r="O12">
            <v>2465.66</v>
          </cell>
          <cell r="P12">
            <v>2465.66</v>
          </cell>
          <cell r="Q12">
            <v>1528.69</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24948.05</v>
          </cell>
        </row>
        <row r="13">
          <cell r="C13" t="str">
            <v>S Murphy point Solar LLC</v>
          </cell>
          <cell r="D13">
            <v>-23067.940000000002</v>
          </cell>
          <cell r="E13">
            <v>-11154.95</v>
          </cell>
          <cell r="F13">
            <v>-7878.25</v>
          </cell>
          <cell r="G13">
            <v>-6298.32</v>
          </cell>
          <cell r="H13">
            <v>6350.15</v>
          </cell>
          <cell r="I13">
            <v>6349.67</v>
          </cell>
          <cell r="J13">
            <v>6350.15</v>
          </cell>
          <cell r="K13">
            <v>6350.15</v>
          </cell>
          <cell r="L13">
            <v>5618.7000000000007</v>
          </cell>
          <cell r="M13">
            <v>2838.65</v>
          </cell>
          <cell r="N13">
            <v>2838.65</v>
          </cell>
          <cell r="O13">
            <v>2838.65</v>
          </cell>
          <cell r="P13">
            <v>2838.65</v>
          </cell>
          <cell r="Q13">
            <v>2469.46</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-3556.5799999999972</v>
          </cell>
        </row>
        <row r="14">
          <cell r="C14" t="str">
            <v xml:space="preserve"> NC Renewables Prop. Solar L</v>
          </cell>
          <cell r="D14">
            <v>-25151.77</v>
          </cell>
          <cell r="E14">
            <v>-12579.57</v>
          </cell>
          <cell r="F14">
            <v>-9058.56</v>
          </cell>
          <cell r="G14">
            <v>-7323.0599999999995</v>
          </cell>
          <cell r="H14">
            <v>5983.18</v>
          </cell>
          <cell r="I14">
            <v>5982.79</v>
          </cell>
          <cell r="J14">
            <v>5983.18</v>
          </cell>
          <cell r="K14">
            <v>5983.18</v>
          </cell>
          <cell r="L14">
            <v>5216.49</v>
          </cell>
          <cell r="M14">
            <v>2302.48</v>
          </cell>
          <cell r="N14">
            <v>2302.48</v>
          </cell>
          <cell r="O14">
            <v>2302.48</v>
          </cell>
          <cell r="P14">
            <v>2302.48</v>
          </cell>
          <cell r="Q14">
            <v>2003</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-13751.219999999994</v>
          </cell>
        </row>
        <row r="15">
          <cell r="C15" t="str">
            <v>RE Ajo 1 Solar, LLC</v>
          </cell>
          <cell r="D15">
            <v>138237.72</v>
          </cell>
          <cell r="E15">
            <v>111807.2</v>
          </cell>
          <cell r="F15">
            <v>111847.31</v>
          </cell>
          <cell r="G15">
            <v>83090.599999999991</v>
          </cell>
          <cell r="H15">
            <v>66245.649999999994</v>
          </cell>
          <cell r="I15">
            <v>66245.649999999994</v>
          </cell>
          <cell r="J15">
            <v>66245.649999999994</v>
          </cell>
          <cell r="K15">
            <v>66245.649999999994</v>
          </cell>
          <cell r="L15">
            <v>66245.649999999994</v>
          </cell>
          <cell r="M15">
            <v>66245.649999999994</v>
          </cell>
          <cell r="N15">
            <v>66245.649999999994</v>
          </cell>
          <cell r="O15">
            <v>66245.649999999994</v>
          </cell>
          <cell r="P15">
            <v>66245.649999999994</v>
          </cell>
          <cell r="Q15">
            <v>66245.649999999994</v>
          </cell>
          <cell r="R15">
            <v>66245.649999999994</v>
          </cell>
          <cell r="S15">
            <v>66245.649999999994</v>
          </cell>
          <cell r="T15">
            <v>66245.649999999994</v>
          </cell>
          <cell r="U15">
            <v>44159.35</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1350335.63</v>
          </cell>
        </row>
        <row r="16">
          <cell r="C16" t="str">
            <v>RE Bagdad Solar 1, LLC</v>
          </cell>
          <cell r="D16">
            <v>53401.599999999999</v>
          </cell>
          <cell r="E16">
            <v>42168.22</v>
          </cell>
          <cell r="F16">
            <v>38427.450000000004</v>
          </cell>
          <cell r="G16">
            <v>27298.78</v>
          </cell>
          <cell r="H16">
            <v>23142.61</v>
          </cell>
          <cell r="I16">
            <v>20500.38</v>
          </cell>
          <cell r="J16">
            <v>20500.38</v>
          </cell>
          <cell r="K16">
            <v>20500.38</v>
          </cell>
          <cell r="L16">
            <v>20500.38</v>
          </cell>
          <cell r="M16">
            <v>20500.38</v>
          </cell>
          <cell r="N16">
            <v>20500.38</v>
          </cell>
          <cell r="O16">
            <v>20500.38</v>
          </cell>
          <cell r="P16">
            <v>20500.099999999999</v>
          </cell>
          <cell r="Q16">
            <v>19046.62</v>
          </cell>
          <cell r="R16">
            <v>18848.25</v>
          </cell>
          <cell r="S16">
            <v>18848.25</v>
          </cell>
          <cell r="T16">
            <v>18848.25</v>
          </cell>
          <cell r="U16">
            <v>18848.25</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442881.04000000004</v>
          </cell>
        </row>
        <row r="17">
          <cell r="C17" t="str">
            <v>SF City1 Solar, LP</v>
          </cell>
          <cell r="D17">
            <v>3528413.7</v>
          </cell>
          <cell r="E17">
            <v>2117048.2199999997</v>
          </cell>
          <cell r="F17">
            <v>1270228.94</v>
          </cell>
          <cell r="G17">
            <v>1270228.94</v>
          </cell>
          <cell r="H17">
            <v>635114.46</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8821034.2599999979</v>
          </cell>
        </row>
        <row r="18">
          <cell r="C18" t="str">
            <v>Black Mountain Solar LLC</v>
          </cell>
          <cell r="D18">
            <v>3441309.58</v>
          </cell>
          <cell r="E18">
            <v>2096250</v>
          </cell>
          <cell r="F18">
            <v>1679920.25</v>
          </cell>
          <cell r="G18">
            <v>1476037.0499999998</v>
          </cell>
          <cell r="H18">
            <v>99126.75</v>
          </cell>
          <cell r="I18">
            <v>76231.38</v>
          </cell>
          <cell r="J18">
            <v>75980.39</v>
          </cell>
          <cell r="K18">
            <v>75980.39</v>
          </cell>
          <cell r="L18">
            <v>75977.89</v>
          </cell>
          <cell r="M18">
            <v>75980.39</v>
          </cell>
          <cell r="N18">
            <v>75980.39</v>
          </cell>
          <cell r="O18">
            <v>75977.89</v>
          </cell>
          <cell r="P18">
            <v>75980.39</v>
          </cell>
          <cell r="Q18">
            <v>72066.899999999994</v>
          </cell>
          <cell r="R18">
            <v>39910.300000000003</v>
          </cell>
          <cell r="S18">
            <v>39910.300000000003</v>
          </cell>
          <cell r="T18">
            <v>39910.300000000003</v>
          </cell>
          <cell r="U18">
            <v>39910.300000000003</v>
          </cell>
          <cell r="V18">
            <v>36581.78</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9669022.6200000066</v>
          </cell>
        </row>
        <row r="19">
          <cell r="C19" t="str">
            <v>Gato Montes Solar LLC</v>
          </cell>
          <cell r="D19">
            <v>1284112.75</v>
          </cell>
          <cell r="E19">
            <v>785181.53</v>
          </cell>
          <cell r="F19">
            <v>659268.26</v>
          </cell>
          <cell r="G19">
            <v>568677.35</v>
          </cell>
          <cell r="H19">
            <v>1500.0199999999968</v>
          </cell>
          <cell r="I19">
            <v>35574.97</v>
          </cell>
          <cell r="J19">
            <v>35580.78</v>
          </cell>
          <cell r="K19">
            <v>35580.78</v>
          </cell>
          <cell r="L19">
            <v>35580.78</v>
          </cell>
          <cell r="M19">
            <v>35580.78</v>
          </cell>
          <cell r="N19">
            <v>35576.550000000003</v>
          </cell>
          <cell r="O19">
            <v>35580.78</v>
          </cell>
          <cell r="P19">
            <v>35580.78</v>
          </cell>
          <cell r="Q19">
            <v>34367.35</v>
          </cell>
          <cell r="R19">
            <v>26251.29</v>
          </cell>
          <cell r="S19">
            <v>26247.06</v>
          </cell>
          <cell r="T19">
            <v>19291.52</v>
          </cell>
          <cell r="U19">
            <v>2385.5</v>
          </cell>
          <cell r="V19">
            <v>2186.5500000000002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3694105.379999999</v>
          </cell>
        </row>
        <row r="20">
          <cell r="C20" t="str">
            <v>Washington White Post SolarLL</v>
          </cell>
          <cell r="D20">
            <v>3809185.47</v>
          </cell>
          <cell r="E20">
            <v>2291450.0699999998</v>
          </cell>
          <cell r="F20">
            <v>1765993.9400000002</v>
          </cell>
          <cell r="G20">
            <v>1566287.65</v>
          </cell>
          <cell r="H20">
            <v>123551.81999999999</v>
          </cell>
          <cell r="I20">
            <v>13489.89</v>
          </cell>
          <cell r="J20">
            <v>13491.670000000002</v>
          </cell>
          <cell r="K20">
            <v>13491.670000000002</v>
          </cell>
          <cell r="L20">
            <v>13491.670000000002</v>
          </cell>
          <cell r="M20">
            <v>13491.670000000002</v>
          </cell>
          <cell r="N20">
            <v>13491.670000000002</v>
          </cell>
          <cell r="O20">
            <v>13491.670000000002</v>
          </cell>
          <cell r="P20">
            <v>13491.670000000002</v>
          </cell>
          <cell r="Q20">
            <v>12118.55</v>
          </cell>
          <cell r="R20">
            <v>2933.8</v>
          </cell>
          <cell r="S20">
            <v>2933.8</v>
          </cell>
          <cell r="T20">
            <v>2933.8</v>
          </cell>
          <cell r="U20">
            <v>2933.8</v>
          </cell>
          <cell r="V20">
            <v>2689.12</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9690943.4000000041</v>
          </cell>
        </row>
        <row r="21">
          <cell r="C21" t="str">
            <v>Dogwood Solar LLC</v>
          </cell>
          <cell r="D21">
            <v>6409093.8799999999</v>
          </cell>
          <cell r="E21">
            <v>3880182.66</v>
          </cell>
          <cell r="F21">
            <v>2362099.08</v>
          </cell>
          <cell r="G21">
            <v>2360108.2800000003</v>
          </cell>
          <cell r="H21">
            <v>1221414.3700000001</v>
          </cell>
          <cell r="I21">
            <v>83661.58</v>
          </cell>
          <cell r="J21">
            <v>83661.58</v>
          </cell>
          <cell r="K21">
            <v>83661.58</v>
          </cell>
          <cell r="L21">
            <v>83661.58</v>
          </cell>
          <cell r="M21">
            <v>83661.58</v>
          </cell>
          <cell r="N21">
            <v>83661.58</v>
          </cell>
          <cell r="O21">
            <v>83661.58</v>
          </cell>
          <cell r="P21">
            <v>83661.58</v>
          </cell>
          <cell r="Q21">
            <v>83661.58</v>
          </cell>
          <cell r="R21">
            <v>76026.759999999995</v>
          </cell>
          <cell r="S21">
            <v>68394.5</v>
          </cell>
          <cell r="T21">
            <v>68394.5</v>
          </cell>
          <cell r="U21">
            <v>68394.5</v>
          </cell>
          <cell r="V21">
            <v>68394.5</v>
          </cell>
          <cell r="W21">
            <v>62690.400000000001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17398147.649999995</v>
          </cell>
        </row>
        <row r="22">
          <cell r="C22" t="str">
            <v>TX Solar I LLC</v>
          </cell>
          <cell r="D22">
            <v>2758279.2800000003</v>
          </cell>
          <cell r="E22">
            <v>1378403.71</v>
          </cell>
          <cell r="F22">
            <v>-25425.460000000003</v>
          </cell>
          <cell r="G22">
            <v>-27480.290000000005</v>
          </cell>
          <cell r="H22">
            <v>-751.68999999999869</v>
          </cell>
          <cell r="I22">
            <v>26215.739999999998</v>
          </cell>
          <cell r="J22">
            <v>26219.79</v>
          </cell>
          <cell r="K22">
            <v>26215.739999999998</v>
          </cell>
          <cell r="L22">
            <v>26219.79</v>
          </cell>
          <cell r="M22">
            <v>26215.739999999998</v>
          </cell>
          <cell r="N22">
            <v>26219.79</v>
          </cell>
          <cell r="O22">
            <v>22413.34</v>
          </cell>
          <cell r="P22">
            <v>18616.22</v>
          </cell>
          <cell r="Q22">
            <v>18612.169999999998</v>
          </cell>
          <cell r="R22">
            <v>18616.22</v>
          </cell>
          <cell r="S22">
            <v>18612.169999999998</v>
          </cell>
          <cell r="T22">
            <v>9584.4699999999993</v>
          </cell>
          <cell r="U22">
            <v>552.64</v>
          </cell>
          <cell r="V22">
            <v>552.64</v>
          </cell>
          <cell r="W22">
            <v>552.64</v>
          </cell>
          <cell r="X22">
            <v>552.64</v>
          </cell>
          <cell r="Y22">
            <v>552.64</v>
          </cell>
          <cell r="Z22">
            <v>552.64</v>
          </cell>
          <cell r="AA22">
            <v>552.64</v>
          </cell>
          <cell r="AB22">
            <v>552.64</v>
          </cell>
          <cell r="AC22">
            <v>552.64</v>
          </cell>
          <cell r="AD22">
            <v>552.64</v>
          </cell>
          <cell r="AE22">
            <v>552.64</v>
          </cell>
          <cell r="AF22">
            <v>552.64</v>
          </cell>
          <cell r="AG22">
            <v>552.64</v>
          </cell>
          <cell r="AH22">
            <v>552.64</v>
          </cell>
          <cell r="AI22">
            <v>552.64</v>
          </cell>
          <cell r="AJ22">
            <v>552.64</v>
          </cell>
          <cell r="AK22">
            <v>552.64</v>
          </cell>
          <cell r="AL22">
            <v>552.64</v>
          </cell>
          <cell r="AM22">
            <v>484.49</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4357218.7399999937</v>
          </cell>
        </row>
        <row r="23">
          <cell r="C23" t="str">
            <v>Solar Star NorthCarolina I LL</v>
          </cell>
          <cell r="D23">
            <v>314062.31</v>
          </cell>
          <cell r="E23">
            <v>157700.88</v>
          </cell>
          <cell r="F23">
            <v>1427.45</v>
          </cell>
          <cell r="G23">
            <v>1427.45</v>
          </cell>
          <cell r="H23">
            <v>1427.45</v>
          </cell>
          <cell r="I23">
            <v>1427.45</v>
          </cell>
          <cell r="J23">
            <v>1427.45</v>
          </cell>
          <cell r="K23">
            <v>1427.45</v>
          </cell>
          <cell r="L23">
            <v>1427.45</v>
          </cell>
          <cell r="M23">
            <v>1427.45</v>
          </cell>
          <cell r="N23">
            <v>1427.45</v>
          </cell>
          <cell r="O23">
            <v>713.58</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485323.82000000012</v>
          </cell>
        </row>
        <row r="24">
          <cell r="C24" t="str">
            <v>Windsor Cooper Hill Solar</v>
          </cell>
          <cell r="D24">
            <v>1769487.0799999998</v>
          </cell>
          <cell r="E24">
            <v>1063793.27</v>
          </cell>
          <cell r="F24">
            <v>640166.87</v>
          </cell>
          <cell r="G24">
            <v>639599.23</v>
          </cell>
          <cell r="H24">
            <v>321842.03999999998</v>
          </cell>
          <cell r="I24">
            <v>4353.17</v>
          </cell>
          <cell r="J24">
            <v>4353.17</v>
          </cell>
          <cell r="K24">
            <v>4353.17</v>
          </cell>
          <cell r="L24">
            <v>4353.17</v>
          </cell>
          <cell r="M24">
            <v>4353.17</v>
          </cell>
          <cell r="N24">
            <v>4353.17</v>
          </cell>
          <cell r="O24">
            <v>4353.17</v>
          </cell>
          <cell r="P24">
            <v>4353.17</v>
          </cell>
          <cell r="Q24">
            <v>4353.17</v>
          </cell>
          <cell r="R24">
            <v>2176.1799999999998</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4476243.1999999983</v>
          </cell>
        </row>
        <row r="25">
          <cell r="C25" t="str">
            <v>Bethel Price Solar, LLC</v>
          </cell>
          <cell r="D25">
            <v>1687401.52</v>
          </cell>
          <cell r="E25">
            <v>1019336.65</v>
          </cell>
          <cell r="F25">
            <v>618319.53999999992</v>
          </cell>
          <cell r="G25">
            <v>617838.12</v>
          </cell>
          <cell r="H25">
            <v>317043.56</v>
          </cell>
          <cell r="I25">
            <v>16476.57</v>
          </cell>
          <cell r="J25">
            <v>16476.57</v>
          </cell>
          <cell r="K25">
            <v>16476.57</v>
          </cell>
          <cell r="L25">
            <v>16476.57</v>
          </cell>
          <cell r="M25">
            <v>16476.57</v>
          </cell>
          <cell r="N25">
            <v>16476.57</v>
          </cell>
          <cell r="O25">
            <v>16476.57</v>
          </cell>
          <cell r="P25">
            <v>16476.57</v>
          </cell>
          <cell r="Q25">
            <v>16476.57</v>
          </cell>
          <cell r="R25">
            <v>14630.33</v>
          </cell>
          <cell r="S25">
            <v>12784.65</v>
          </cell>
          <cell r="T25">
            <v>12784.65</v>
          </cell>
          <cell r="U25">
            <v>12784.65</v>
          </cell>
          <cell r="V25">
            <v>12784.65</v>
          </cell>
          <cell r="W25">
            <v>11718.41</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4485715.8600000041</v>
          </cell>
        </row>
        <row r="26">
          <cell r="C26">
            <v>0</v>
          </cell>
          <cell r="D26">
            <v>38175273.5</v>
          </cell>
          <cell r="E26">
            <v>22736268.43</v>
          </cell>
          <cell r="F26">
            <v>13780931.699999997</v>
          </cell>
          <cell r="G26">
            <v>13169182.949999997</v>
          </cell>
          <cell r="H26">
            <v>5109594.8299999991</v>
          </cell>
          <cell r="I26">
            <v>414779.85</v>
          </cell>
          <cell r="J26">
            <v>415113.77</v>
          </cell>
          <cell r="K26">
            <v>415112.38999999996</v>
          </cell>
          <cell r="L26">
            <v>413184.79999999993</v>
          </cell>
          <cell r="M26">
            <v>406457.99</v>
          </cell>
          <cell r="N26">
            <v>406458.33999999997</v>
          </cell>
          <cell r="O26">
            <v>401942.84</v>
          </cell>
          <cell r="P26">
            <v>397431.27</v>
          </cell>
          <cell r="Q26">
            <v>385614.32999999996</v>
          </cell>
          <cell r="R26">
            <v>303696.77</v>
          </cell>
          <cell r="S26">
            <v>280423.83</v>
          </cell>
          <cell r="T26">
            <v>264437.5</v>
          </cell>
          <cell r="U26">
            <v>216413.35</v>
          </cell>
          <cell r="V26">
            <v>143457.65000000002</v>
          </cell>
          <cell r="W26">
            <v>85065.180000000008</v>
          </cell>
          <cell r="X26">
            <v>552.31000000000006</v>
          </cell>
          <cell r="Y26">
            <v>552.31000000000006</v>
          </cell>
          <cell r="Z26">
            <v>552.31000000000006</v>
          </cell>
          <cell r="AA26">
            <v>552.31000000000006</v>
          </cell>
          <cell r="AB26">
            <v>552.31000000000006</v>
          </cell>
          <cell r="AC26">
            <v>552.31000000000006</v>
          </cell>
          <cell r="AD26">
            <v>552.31000000000006</v>
          </cell>
          <cell r="AE26">
            <v>552.31000000000006</v>
          </cell>
          <cell r="AF26">
            <v>552.31000000000006</v>
          </cell>
          <cell r="AG26">
            <v>552.31000000000006</v>
          </cell>
          <cell r="AH26">
            <v>552.31000000000006</v>
          </cell>
          <cell r="AI26">
            <v>552.31000000000006</v>
          </cell>
          <cell r="AJ26">
            <v>552.31000000000006</v>
          </cell>
          <cell r="AK26">
            <v>552.31000000000006</v>
          </cell>
          <cell r="AL26">
            <v>552.31000000000006</v>
          </cell>
          <cell r="AM26">
            <v>484.16000000000008</v>
          </cell>
          <cell r="AN26">
            <v>-333.09999999999945</v>
          </cell>
          <cell r="AO26">
            <v>-3795.45</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97925481.529999986</v>
          </cell>
        </row>
        <row r="27">
          <cell r="C27" t="str">
            <v>Ironwood Windpower, LLC</v>
          </cell>
          <cell r="D27">
            <v>26403647.879999999</v>
          </cell>
          <cell r="E27">
            <v>15879606.780000003</v>
          </cell>
          <cell r="F27">
            <v>13947931.459999999</v>
          </cell>
          <cell r="G27">
            <v>9898998.929999996</v>
          </cell>
          <cell r="H27">
            <v>89130.53</v>
          </cell>
          <cell r="I27">
            <v>87637.069999999992</v>
          </cell>
          <cell r="J27">
            <v>83149.06</v>
          </cell>
          <cell r="K27">
            <v>83149.059999999983</v>
          </cell>
          <cell r="L27">
            <v>83149.059999999983</v>
          </cell>
          <cell r="M27">
            <v>83149.06</v>
          </cell>
          <cell r="N27">
            <v>83149.06</v>
          </cell>
          <cell r="O27">
            <v>83138.899999999994</v>
          </cell>
          <cell r="P27">
            <v>83149.06</v>
          </cell>
          <cell r="Q27">
            <v>65672.92</v>
          </cell>
          <cell r="R27">
            <v>23220.95</v>
          </cell>
          <cell r="S27">
            <v>23220.95</v>
          </cell>
          <cell r="T27">
            <v>23220.95</v>
          </cell>
          <cell r="U27">
            <v>23220.95</v>
          </cell>
          <cell r="V27">
            <v>23220.95</v>
          </cell>
          <cell r="W27">
            <v>23220.95</v>
          </cell>
          <cell r="X27">
            <v>23220.95</v>
          </cell>
          <cell r="Y27">
            <v>23220.95</v>
          </cell>
          <cell r="Z27">
            <v>23220.95</v>
          </cell>
          <cell r="AA27">
            <v>23220.95</v>
          </cell>
          <cell r="AB27">
            <v>23220.95</v>
          </cell>
          <cell r="AC27">
            <v>23220.95</v>
          </cell>
          <cell r="AD27">
            <v>23220.95</v>
          </cell>
          <cell r="AE27">
            <v>23220.95</v>
          </cell>
          <cell r="AF27">
            <v>23220.95</v>
          </cell>
          <cell r="AG27">
            <v>23220.95</v>
          </cell>
          <cell r="AH27">
            <v>23220.95</v>
          </cell>
          <cell r="AI27">
            <v>23220.95</v>
          </cell>
          <cell r="AJ27">
            <v>23220.95</v>
          </cell>
          <cell r="AK27">
            <v>23220.95</v>
          </cell>
          <cell r="AL27">
            <v>23220.95</v>
          </cell>
          <cell r="AM27">
            <v>23220.95</v>
          </cell>
          <cell r="AN27">
            <v>23220.95</v>
          </cell>
          <cell r="AO27">
            <v>14535.46</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67503276.140000075</v>
          </cell>
        </row>
        <row r="28">
          <cell r="C28" t="str">
            <v>Murphy Farm Power LLC</v>
          </cell>
          <cell r="D28">
            <v>-22174.68</v>
          </cell>
          <cell r="E28">
            <v>-10858.27</v>
          </cell>
          <cell r="F28">
            <v>-7710.41</v>
          </cell>
          <cell r="G28">
            <v>-6171.48</v>
          </cell>
          <cell r="H28">
            <v>5820</v>
          </cell>
          <cell r="I28">
            <v>5819.6100000000006</v>
          </cell>
          <cell r="J28">
            <v>5820</v>
          </cell>
          <cell r="K28">
            <v>5820</v>
          </cell>
          <cell r="L28">
            <v>5088.55</v>
          </cell>
          <cell r="M28">
            <v>2308.5</v>
          </cell>
          <cell r="N28">
            <v>2308.5</v>
          </cell>
          <cell r="O28">
            <v>2308.5</v>
          </cell>
          <cell r="P28">
            <v>2308.5</v>
          </cell>
          <cell r="Q28">
            <v>2008.26</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-7304.4199999999964</v>
          </cell>
        </row>
        <row r="29">
          <cell r="C29" t="str">
            <v>Cimarron Windpower II LLC</v>
          </cell>
          <cell r="D29">
            <v>23109174.940000001</v>
          </cell>
          <cell r="E29">
            <v>13906888.809999999</v>
          </cell>
          <cell r="F29">
            <v>12217205.939999999</v>
          </cell>
          <cell r="G29">
            <v>8674042.9399999995</v>
          </cell>
          <cell r="H29">
            <v>96118.12999999999</v>
          </cell>
          <cell r="I29">
            <v>96416.53</v>
          </cell>
          <cell r="J29">
            <v>91155.85</v>
          </cell>
          <cell r="K29">
            <v>91155.86</v>
          </cell>
          <cell r="L29">
            <v>91155.86</v>
          </cell>
          <cell r="M29">
            <v>91155.849999999991</v>
          </cell>
          <cell r="N29">
            <v>91155.86</v>
          </cell>
          <cell r="O29">
            <v>91143.77</v>
          </cell>
          <cell r="P29">
            <v>91155.86</v>
          </cell>
          <cell r="Q29">
            <v>70356.739999999991</v>
          </cell>
          <cell r="R29">
            <v>19832.669999999998</v>
          </cell>
          <cell r="S29">
            <v>19832.66</v>
          </cell>
          <cell r="T29">
            <v>19832.669999999998</v>
          </cell>
          <cell r="U29">
            <v>19832.669999999998</v>
          </cell>
          <cell r="V29">
            <v>19832.66</v>
          </cell>
          <cell r="W29">
            <v>19832.669999999998</v>
          </cell>
          <cell r="X29">
            <v>19832.66</v>
          </cell>
          <cell r="Y29">
            <v>19832.669999999998</v>
          </cell>
          <cell r="Z29">
            <v>19832.66</v>
          </cell>
          <cell r="AA29">
            <v>19832.669999999998</v>
          </cell>
          <cell r="AB29">
            <v>19832.669999999998</v>
          </cell>
          <cell r="AC29">
            <v>19832.66</v>
          </cell>
          <cell r="AD29">
            <v>19832.669999999998</v>
          </cell>
          <cell r="AE29">
            <v>19832.66</v>
          </cell>
          <cell r="AF29">
            <v>19832.669999999998</v>
          </cell>
          <cell r="AG29">
            <v>19832.66</v>
          </cell>
          <cell r="AH29">
            <v>19832.669999999998</v>
          </cell>
          <cell r="AI29">
            <v>19832.669999999998</v>
          </cell>
          <cell r="AJ29">
            <v>19832.66</v>
          </cell>
          <cell r="AK29">
            <v>19832.669999999998</v>
          </cell>
          <cell r="AL29">
            <v>19832.66</v>
          </cell>
          <cell r="AM29">
            <v>19832.669999999998</v>
          </cell>
          <cell r="AN29">
            <v>19832.66</v>
          </cell>
          <cell r="AO29">
            <v>9090.01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59273524.25999999</v>
          </cell>
        </row>
        <row r="30">
          <cell r="C30" t="str">
            <v>Los Vientos Windpower I LLC</v>
          </cell>
          <cell r="D30">
            <v>38081546.93</v>
          </cell>
          <cell r="E30">
            <v>22908884.210000001</v>
          </cell>
          <cell r="F30">
            <v>18180115.32</v>
          </cell>
          <cell r="G30">
            <v>15914187.860000001</v>
          </cell>
          <cell r="H30">
            <v>460870.52999999997</v>
          </cell>
          <cell r="I30">
            <v>138632.99</v>
          </cell>
          <cell r="J30">
            <v>133916.63</v>
          </cell>
          <cell r="K30">
            <v>133916.63</v>
          </cell>
          <cell r="L30">
            <v>133916.63</v>
          </cell>
          <cell r="M30">
            <v>133916.63</v>
          </cell>
          <cell r="N30">
            <v>133916.63</v>
          </cell>
          <cell r="O30">
            <v>133916.63</v>
          </cell>
          <cell r="P30">
            <v>133916.63</v>
          </cell>
          <cell r="Q30">
            <v>121273.71</v>
          </cell>
          <cell r="R30">
            <v>36707.17</v>
          </cell>
          <cell r="S30">
            <v>36707.17</v>
          </cell>
          <cell r="T30">
            <v>36707.17</v>
          </cell>
          <cell r="U30">
            <v>36707.17</v>
          </cell>
          <cell r="V30">
            <v>36707.17</v>
          </cell>
          <cell r="W30">
            <v>36707.17</v>
          </cell>
          <cell r="X30">
            <v>36707.17</v>
          </cell>
          <cell r="Y30">
            <v>36707.17</v>
          </cell>
          <cell r="Z30">
            <v>36707.17</v>
          </cell>
          <cell r="AA30">
            <v>36707.17</v>
          </cell>
          <cell r="AB30">
            <v>36707.17</v>
          </cell>
          <cell r="AC30">
            <v>36707.17</v>
          </cell>
          <cell r="AD30">
            <v>36707.17</v>
          </cell>
          <cell r="AE30">
            <v>36707.17</v>
          </cell>
          <cell r="AF30">
            <v>36707.17</v>
          </cell>
          <cell r="AG30">
            <v>36707.17</v>
          </cell>
          <cell r="AH30">
            <v>36707.17</v>
          </cell>
          <cell r="AI30">
            <v>36707.17</v>
          </cell>
          <cell r="AJ30">
            <v>36707.17</v>
          </cell>
          <cell r="AK30">
            <v>36707.17</v>
          </cell>
          <cell r="AL30">
            <v>36707.17</v>
          </cell>
          <cell r="AM30">
            <v>36707.17</v>
          </cell>
          <cell r="AN30">
            <v>36707.17</v>
          </cell>
          <cell r="AO30">
            <v>35232.69</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97622425.560000002</v>
          </cell>
        </row>
        <row r="31">
          <cell r="C31" t="str">
            <v>Shirley Wind LLC</v>
          </cell>
          <cell r="D31">
            <v>3730879.52</v>
          </cell>
          <cell r="E31">
            <v>3719268.4000000004</v>
          </cell>
          <cell r="F31">
            <v>1905016.1300000001</v>
          </cell>
          <cell r="G31">
            <v>96252.760000000009</v>
          </cell>
          <cell r="H31">
            <v>96252.760000000009</v>
          </cell>
          <cell r="I31">
            <v>96252.760000000009</v>
          </cell>
          <cell r="J31">
            <v>96252.760000000009</v>
          </cell>
          <cell r="K31">
            <v>96252.760000000009</v>
          </cell>
          <cell r="L31">
            <v>96252.760000000009</v>
          </cell>
          <cell r="M31">
            <v>96252.760000000009</v>
          </cell>
          <cell r="N31">
            <v>96252.760000000009</v>
          </cell>
          <cell r="O31">
            <v>96252.760000000009</v>
          </cell>
          <cell r="P31">
            <v>51723.4</v>
          </cell>
          <cell r="Q31">
            <v>7208.97</v>
          </cell>
          <cell r="R31">
            <v>7208.97</v>
          </cell>
          <cell r="S31">
            <v>7208.97</v>
          </cell>
          <cell r="T31">
            <v>7208.97</v>
          </cell>
          <cell r="U31">
            <v>7208.97</v>
          </cell>
          <cell r="V31">
            <v>7208.97</v>
          </cell>
          <cell r="W31">
            <v>7208.97</v>
          </cell>
          <cell r="X31">
            <v>7208.97</v>
          </cell>
          <cell r="Y31">
            <v>7208.97</v>
          </cell>
          <cell r="Z31">
            <v>7208.97</v>
          </cell>
          <cell r="AA31">
            <v>7208.97</v>
          </cell>
          <cell r="AB31">
            <v>7208.97</v>
          </cell>
          <cell r="AC31">
            <v>7208.97</v>
          </cell>
          <cell r="AD31">
            <v>7208.97</v>
          </cell>
          <cell r="AE31">
            <v>7208.97</v>
          </cell>
          <cell r="AF31">
            <v>7208.97</v>
          </cell>
          <cell r="AG31">
            <v>7208.97</v>
          </cell>
          <cell r="AH31">
            <v>7208.97</v>
          </cell>
          <cell r="AI31">
            <v>7208.97</v>
          </cell>
          <cell r="AJ31">
            <v>7208.97</v>
          </cell>
          <cell r="AK31">
            <v>7208.97</v>
          </cell>
          <cell r="AL31">
            <v>7208.97</v>
          </cell>
          <cell r="AM31">
            <v>7208.97</v>
          </cell>
          <cell r="AN31">
            <v>4512.5600000000004</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10443481.160000015</v>
          </cell>
        </row>
        <row r="32">
          <cell r="C32" t="str">
            <v>Los Vientos Windpower 1B, LLC</v>
          </cell>
          <cell r="D32">
            <v>30976261.099999998</v>
          </cell>
          <cell r="E32">
            <v>18650942.859999999</v>
          </cell>
          <cell r="F32">
            <v>14712572.76</v>
          </cell>
          <cell r="G32">
            <v>12917254.09</v>
          </cell>
          <cell r="H32">
            <v>553057.95000000007</v>
          </cell>
          <cell r="I32">
            <v>152128.78</v>
          </cell>
          <cell r="J32">
            <v>143138.59</v>
          </cell>
          <cell r="K32">
            <v>143138.59</v>
          </cell>
          <cell r="L32">
            <v>143138.59</v>
          </cell>
          <cell r="M32">
            <v>143138.59</v>
          </cell>
          <cell r="N32">
            <v>143138.59</v>
          </cell>
          <cell r="O32">
            <v>143138.59</v>
          </cell>
          <cell r="P32">
            <v>143138.59</v>
          </cell>
          <cell r="Q32">
            <v>129789.75000000001</v>
          </cell>
          <cell r="R32">
            <v>40502.480000000003</v>
          </cell>
          <cell r="S32">
            <v>40502.480000000003</v>
          </cell>
          <cell r="T32">
            <v>40502.480000000003</v>
          </cell>
          <cell r="U32">
            <v>40502.480000000003</v>
          </cell>
          <cell r="V32">
            <v>40502.480000000003</v>
          </cell>
          <cell r="W32">
            <v>40502.480000000003</v>
          </cell>
          <cell r="X32">
            <v>40502.480000000003</v>
          </cell>
          <cell r="Y32">
            <v>40502.480000000003</v>
          </cell>
          <cell r="Z32">
            <v>40502.480000000003</v>
          </cell>
          <cell r="AA32">
            <v>40502.480000000003</v>
          </cell>
          <cell r="AB32">
            <v>40502.480000000003</v>
          </cell>
          <cell r="AC32">
            <v>40502.480000000003</v>
          </cell>
          <cell r="AD32">
            <v>40502.480000000003</v>
          </cell>
          <cell r="AE32">
            <v>40502.480000000003</v>
          </cell>
          <cell r="AF32">
            <v>40502.480000000003</v>
          </cell>
          <cell r="AG32">
            <v>40502.480000000003</v>
          </cell>
          <cell r="AH32">
            <v>40502.480000000003</v>
          </cell>
          <cell r="AI32">
            <v>40502.480000000003</v>
          </cell>
          <cell r="AJ32">
            <v>40502.480000000003</v>
          </cell>
          <cell r="AK32">
            <v>40502.480000000003</v>
          </cell>
          <cell r="AL32">
            <v>40502.480000000003</v>
          </cell>
          <cell r="AM32">
            <v>40502.480000000003</v>
          </cell>
          <cell r="AN32">
            <v>40502.480000000003</v>
          </cell>
          <cell r="AO32">
            <v>38875.519999999997</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80064409.980000108</v>
          </cell>
        </row>
        <row r="33">
          <cell r="C33" t="str">
            <v>Duke Energy Renewable Service</v>
          </cell>
          <cell r="D33">
            <v>460340.10000000003</v>
          </cell>
          <cell r="E33">
            <v>372177.83000000007</v>
          </cell>
          <cell r="F33">
            <v>313956.74</v>
          </cell>
          <cell r="G33">
            <v>297507.23</v>
          </cell>
          <cell r="H33">
            <v>283280.64000000001</v>
          </cell>
          <cell r="I33">
            <v>263431.48</v>
          </cell>
          <cell r="J33">
            <v>173512.69</v>
          </cell>
          <cell r="K33">
            <v>173512.69</v>
          </cell>
          <cell r="L33">
            <v>173488.08</v>
          </cell>
          <cell r="M33">
            <v>173512.69</v>
          </cell>
          <cell r="N33">
            <v>173512.69</v>
          </cell>
          <cell r="O33">
            <v>173488.08</v>
          </cell>
          <cell r="P33">
            <v>173512.69</v>
          </cell>
          <cell r="Q33">
            <v>132500.01</v>
          </cell>
          <cell r="R33">
            <v>9486.34</v>
          </cell>
          <cell r="S33">
            <v>9486.34</v>
          </cell>
          <cell r="T33">
            <v>9486.34</v>
          </cell>
          <cell r="U33">
            <v>9486.34</v>
          </cell>
          <cell r="V33">
            <v>9486.34</v>
          </cell>
          <cell r="W33">
            <v>9486.34</v>
          </cell>
          <cell r="X33">
            <v>9486.34</v>
          </cell>
          <cell r="Y33">
            <v>9486.34</v>
          </cell>
          <cell r="Z33">
            <v>9486.34</v>
          </cell>
          <cell r="AA33">
            <v>9486.34</v>
          </cell>
          <cell r="AB33">
            <v>9486.34</v>
          </cell>
          <cell r="AC33">
            <v>9486.34</v>
          </cell>
          <cell r="AD33">
            <v>9486.34</v>
          </cell>
          <cell r="AE33">
            <v>9486.34</v>
          </cell>
          <cell r="AF33">
            <v>9486.34</v>
          </cell>
          <cell r="AG33">
            <v>9486.34</v>
          </cell>
          <cell r="AH33">
            <v>9486.34</v>
          </cell>
          <cell r="AI33">
            <v>9486.34</v>
          </cell>
          <cell r="AJ33">
            <v>9486.34</v>
          </cell>
          <cell r="AK33">
            <v>9486.34</v>
          </cell>
          <cell r="AL33">
            <v>9486.34</v>
          </cell>
          <cell r="AM33">
            <v>9486.34</v>
          </cell>
          <cell r="AN33">
            <v>9486.34</v>
          </cell>
          <cell r="AO33">
            <v>8313.44</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3564232.8999999962</v>
          </cell>
        </row>
        <row r="34">
          <cell r="C34" t="str">
            <v>Happy Jack Windpower, LLC</v>
          </cell>
          <cell r="D34">
            <v>686035.55</v>
          </cell>
          <cell r="E34">
            <v>685942.35000000009</v>
          </cell>
          <cell r="F34">
            <v>684862.42</v>
          </cell>
          <cell r="G34">
            <v>683691.07</v>
          </cell>
          <cell r="H34">
            <v>683595.02</v>
          </cell>
          <cell r="I34">
            <v>683689.56</v>
          </cell>
          <cell r="J34">
            <v>683689.48</v>
          </cell>
          <cell r="K34">
            <v>683594.91</v>
          </cell>
          <cell r="L34">
            <v>569724.57999999996</v>
          </cell>
          <cell r="M34">
            <v>30036.25</v>
          </cell>
          <cell r="N34">
            <v>11953.37</v>
          </cell>
          <cell r="O34">
            <v>11953.37</v>
          </cell>
          <cell r="P34">
            <v>11953.37</v>
          </cell>
          <cell r="Q34">
            <v>11953.37</v>
          </cell>
          <cell r="R34">
            <v>11953.37</v>
          </cell>
          <cell r="S34">
            <v>11953.37</v>
          </cell>
          <cell r="T34">
            <v>11953.37</v>
          </cell>
          <cell r="U34">
            <v>11953.37</v>
          </cell>
          <cell r="V34">
            <v>11953.37</v>
          </cell>
          <cell r="W34">
            <v>11953.37</v>
          </cell>
          <cell r="X34">
            <v>11953.37</v>
          </cell>
          <cell r="Y34">
            <v>11953.37</v>
          </cell>
          <cell r="Z34">
            <v>11953.37</v>
          </cell>
          <cell r="AA34">
            <v>11953.37</v>
          </cell>
          <cell r="AB34">
            <v>11953.37</v>
          </cell>
          <cell r="AC34">
            <v>11953.37</v>
          </cell>
          <cell r="AD34">
            <v>11953.37</v>
          </cell>
          <cell r="AE34">
            <v>11953.37</v>
          </cell>
          <cell r="AF34">
            <v>11953.37</v>
          </cell>
          <cell r="AG34">
            <v>11953.37</v>
          </cell>
          <cell r="AH34">
            <v>11953.37</v>
          </cell>
          <cell r="AI34">
            <v>11953.37</v>
          </cell>
          <cell r="AJ34">
            <v>11953.37</v>
          </cell>
          <cell r="AK34">
            <v>8480.31</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6358269.0100000026</v>
          </cell>
        </row>
        <row r="35">
          <cell r="C35" t="str">
            <v>Ocotillo Windpower, LP</v>
          </cell>
          <cell r="D35">
            <v>1736506.37</v>
          </cell>
          <cell r="E35">
            <v>1718985.4300000002</v>
          </cell>
          <cell r="F35">
            <v>1704150.84</v>
          </cell>
          <cell r="G35">
            <v>1696904.1099999999</v>
          </cell>
          <cell r="H35">
            <v>1687872.03</v>
          </cell>
          <cell r="I35">
            <v>1682611.17</v>
          </cell>
          <cell r="J35">
            <v>1682616.1800000002</v>
          </cell>
          <cell r="K35">
            <v>1682458.3599999999</v>
          </cell>
          <cell r="L35">
            <v>1230111.4300000002</v>
          </cell>
          <cell r="M35">
            <v>326136.11</v>
          </cell>
          <cell r="N35">
            <v>88362.18</v>
          </cell>
          <cell r="O35">
            <v>88362.18</v>
          </cell>
          <cell r="P35">
            <v>88362.18</v>
          </cell>
          <cell r="Q35">
            <v>83731.44</v>
          </cell>
          <cell r="R35">
            <v>3752</v>
          </cell>
          <cell r="S35">
            <v>3752</v>
          </cell>
          <cell r="T35">
            <v>3752</v>
          </cell>
          <cell r="U35">
            <v>3752</v>
          </cell>
          <cell r="V35">
            <v>3752</v>
          </cell>
          <cell r="W35">
            <v>3752</v>
          </cell>
          <cell r="X35">
            <v>3752</v>
          </cell>
          <cell r="Y35">
            <v>3752</v>
          </cell>
          <cell r="Z35">
            <v>3752</v>
          </cell>
          <cell r="AA35">
            <v>3752</v>
          </cell>
          <cell r="AB35">
            <v>3752</v>
          </cell>
          <cell r="AC35">
            <v>3752</v>
          </cell>
          <cell r="AD35">
            <v>3752</v>
          </cell>
          <cell r="AE35">
            <v>3752</v>
          </cell>
          <cell r="AF35">
            <v>3752</v>
          </cell>
          <cell r="AG35">
            <v>3752</v>
          </cell>
          <cell r="AH35">
            <v>3752</v>
          </cell>
          <cell r="AI35">
            <v>3752</v>
          </cell>
          <cell r="AJ35">
            <v>3752</v>
          </cell>
          <cell r="AK35">
            <v>3288</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15571746.009999996</v>
          </cell>
        </row>
        <row r="36">
          <cell r="C36" t="str">
            <v>Notrees Windpower, LP</v>
          </cell>
          <cell r="D36">
            <v>13750046.530000003</v>
          </cell>
          <cell r="E36">
            <v>4380893.83</v>
          </cell>
          <cell r="F36">
            <v>3791579.21</v>
          </cell>
          <cell r="G36">
            <v>3482722.95</v>
          </cell>
          <cell r="H36">
            <v>1442297.87</v>
          </cell>
          <cell r="I36">
            <v>1432635.29</v>
          </cell>
          <cell r="J36">
            <v>1432533.3700000003</v>
          </cell>
          <cell r="K36">
            <v>1432555.41</v>
          </cell>
          <cell r="L36">
            <v>1432559.79</v>
          </cell>
          <cell r="M36">
            <v>1381740.28</v>
          </cell>
          <cell r="N36">
            <v>1060902.28</v>
          </cell>
          <cell r="O36">
            <v>866804.55</v>
          </cell>
          <cell r="P36">
            <v>866804.55</v>
          </cell>
          <cell r="Q36">
            <v>866568.02000000014</v>
          </cell>
          <cell r="R36">
            <v>864985.58000000007</v>
          </cell>
          <cell r="S36">
            <v>864985.58000000007</v>
          </cell>
          <cell r="T36">
            <v>864985.58000000007</v>
          </cell>
          <cell r="U36">
            <v>864985.58000000019</v>
          </cell>
          <cell r="V36">
            <v>864609.85000000009</v>
          </cell>
          <cell r="W36">
            <v>585831.10999999987</v>
          </cell>
          <cell r="X36">
            <v>36532.75</v>
          </cell>
          <cell r="Y36">
            <v>36611.75</v>
          </cell>
          <cell r="Z36">
            <v>36769.449999999997</v>
          </cell>
          <cell r="AA36">
            <v>36769.449999999997</v>
          </cell>
          <cell r="AB36">
            <v>36769.449999999997</v>
          </cell>
          <cell r="AC36">
            <v>36769.449999999997</v>
          </cell>
          <cell r="AD36">
            <v>36769.449999999997</v>
          </cell>
          <cell r="AE36">
            <v>36769.449999999997</v>
          </cell>
          <cell r="AF36">
            <v>36769.449999999997</v>
          </cell>
          <cell r="AG36">
            <v>36769.449999999997</v>
          </cell>
          <cell r="AH36">
            <v>36769.449999999997</v>
          </cell>
          <cell r="AI36">
            <v>36769.449999999997</v>
          </cell>
          <cell r="AJ36">
            <v>36769.449999999997</v>
          </cell>
          <cell r="AK36">
            <v>36769.449999999997</v>
          </cell>
          <cell r="AL36">
            <v>12312.359999999999</v>
          </cell>
          <cell r="AM36">
            <v>2219.14</v>
          </cell>
          <cell r="AN36">
            <v>2219.14</v>
          </cell>
          <cell r="AO36">
            <v>2130.0700000000002</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43064285.82000003</v>
          </cell>
        </row>
        <row r="37">
          <cell r="C37" t="str">
            <v>Silver Sage Windpower, LLC</v>
          </cell>
          <cell r="D37">
            <v>2233247.2099999995</v>
          </cell>
          <cell r="E37">
            <v>102262.95999999999</v>
          </cell>
          <cell r="F37">
            <v>118654.27</v>
          </cell>
          <cell r="G37">
            <v>118648.81</v>
          </cell>
          <cell r="H37">
            <v>118654.31999999999</v>
          </cell>
          <cell r="I37">
            <v>118652.31999999999</v>
          </cell>
          <cell r="J37">
            <v>118650.05</v>
          </cell>
          <cell r="K37">
            <v>118649.83</v>
          </cell>
          <cell r="L37">
            <v>118651.98</v>
          </cell>
          <cell r="M37">
            <v>118652.49</v>
          </cell>
          <cell r="N37">
            <v>67493.5</v>
          </cell>
          <cell r="O37">
            <v>16726.439999999999</v>
          </cell>
          <cell r="P37">
            <v>17116.75</v>
          </cell>
          <cell r="Q37">
            <v>17116.75</v>
          </cell>
          <cell r="R37">
            <v>17116.75</v>
          </cell>
          <cell r="S37">
            <v>17116.75</v>
          </cell>
          <cell r="T37">
            <v>17116.75</v>
          </cell>
          <cell r="U37">
            <v>17116.75</v>
          </cell>
          <cell r="V37">
            <v>17116.75</v>
          </cell>
          <cell r="W37">
            <v>17116.75</v>
          </cell>
          <cell r="X37">
            <v>17116.75</v>
          </cell>
          <cell r="Y37">
            <v>17116.75</v>
          </cell>
          <cell r="Z37">
            <v>17116.75</v>
          </cell>
          <cell r="AA37">
            <v>17116.75</v>
          </cell>
          <cell r="AB37">
            <v>17116.75</v>
          </cell>
          <cell r="AC37">
            <v>17116.75</v>
          </cell>
          <cell r="AD37">
            <v>17116.75</v>
          </cell>
          <cell r="AE37">
            <v>17116.75</v>
          </cell>
          <cell r="AF37">
            <v>17116.75</v>
          </cell>
          <cell r="AG37">
            <v>17116.75</v>
          </cell>
          <cell r="AH37">
            <v>17116.75</v>
          </cell>
          <cell r="AI37">
            <v>17116.75</v>
          </cell>
          <cell r="AJ37">
            <v>17116.75</v>
          </cell>
          <cell r="AK37">
            <v>17116.75</v>
          </cell>
          <cell r="AL37">
            <v>4906.49</v>
          </cell>
          <cell r="AM37">
            <v>-38.479999999999997</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3750380.6899999995</v>
          </cell>
        </row>
        <row r="38">
          <cell r="C38" t="str">
            <v>Three Buttes Windpower, LLC</v>
          </cell>
          <cell r="D38">
            <v>5707723.669999999</v>
          </cell>
          <cell r="E38">
            <v>470109.36</v>
          </cell>
          <cell r="F38">
            <v>474842.01999999996</v>
          </cell>
          <cell r="G38">
            <v>484596.41</v>
          </cell>
          <cell r="H38">
            <v>484623.37</v>
          </cell>
          <cell r="I38">
            <v>484614.42</v>
          </cell>
          <cell r="J38">
            <v>484604.25</v>
          </cell>
          <cell r="K38">
            <v>484603.25999999995</v>
          </cell>
          <cell r="L38">
            <v>484612.88</v>
          </cell>
          <cell r="M38">
            <v>484615.17</v>
          </cell>
          <cell r="N38">
            <v>255645.36000000002</v>
          </cell>
          <cell r="O38">
            <v>27689.11</v>
          </cell>
          <cell r="P38">
            <v>28695.39</v>
          </cell>
          <cell r="Q38">
            <v>28695.39</v>
          </cell>
          <cell r="R38">
            <v>28695.39</v>
          </cell>
          <cell r="S38">
            <v>28695.39</v>
          </cell>
          <cell r="T38">
            <v>28695.39</v>
          </cell>
          <cell r="U38">
            <v>28695.39</v>
          </cell>
          <cell r="V38">
            <v>28695.39</v>
          </cell>
          <cell r="W38">
            <v>28695.39</v>
          </cell>
          <cell r="X38">
            <v>28695.39</v>
          </cell>
          <cell r="Y38">
            <v>28695.39</v>
          </cell>
          <cell r="Z38">
            <v>28695.39</v>
          </cell>
          <cell r="AA38">
            <v>28695.39</v>
          </cell>
          <cell r="AB38">
            <v>28695.39</v>
          </cell>
          <cell r="AC38">
            <v>28695.39</v>
          </cell>
          <cell r="AD38">
            <v>28695.39</v>
          </cell>
          <cell r="AE38">
            <v>28695.39</v>
          </cell>
          <cell r="AF38">
            <v>28695.39</v>
          </cell>
          <cell r="AG38">
            <v>28695.39</v>
          </cell>
          <cell r="AH38">
            <v>28695.39</v>
          </cell>
          <cell r="AI38">
            <v>28695.39</v>
          </cell>
          <cell r="AJ38">
            <v>28695.39</v>
          </cell>
          <cell r="AK38">
            <v>28695.39</v>
          </cell>
          <cell r="AL38">
            <v>25132.32</v>
          </cell>
          <cell r="AM38">
            <v>-5.0199999999999996</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10984705.160000013</v>
          </cell>
        </row>
        <row r="39">
          <cell r="C39" t="str">
            <v>North Allegheny Wind, LLC</v>
          </cell>
          <cell r="D39">
            <v>3106080.09</v>
          </cell>
          <cell r="E39">
            <v>168672.51</v>
          </cell>
          <cell r="F39">
            <v>168306.02000000002</v>
          </cell>
          <cell r="G39">
            <v>168298</v>
          </cell>
          <cell r="H39">
            <v>168306.09000000003</v>
          </cell>
          <cell r="I39">
            <v>168303.16</v>
          </cell>
          <cell r="J39">
            <v>168299.82</v>
          </cell>
          <cell r="K39">
            <v>168299.5</v>
          </cell>
          <cell r="L39">
            <v>168302.65000000002</v>
          </cell>
          <cell r="M39">
            <v>168303.40000000002</v>
          </cell>
          <cell r="N39">
            <v>93205.020000000019</v>
          </cell>
          <cell r="O39">
            <v>18108.89</v>
          </cell>
          <cell r="P39">
            <v>18108.89</v>
          </cell>
          <cell r="Q39">
            <v>18108.89</v>
          </cell>
          <cell r="R39">
            <v>18108.89</v>
          </cell>
          <cell r="S39">
            <v>18108.89</v>
          </cell>
          <cell r="T39">
            <v>18108.89</v>
          </cell>
          <cell r="U39">
            <v>18108.89</v>
          </cell>
          <cell r="V39">
            <v>18108.89</v>
          </cell>
          <cell r="W39">
            <v>18108.89</v>
          </cell>
          <cell r="X39">
            <v>18108.89</v>
          </cell>
          <cell r="Y39">
            <v>18108.89</v>
          </cell>
          <cell r="Z39">
            <v>18108.89</v>
          </cell>
          <cell r="AA39">
            <v>18108.89</v>
          </cell>
          <cell r="AB39">
            <v>18108.89</v>
          </cell>
          <cell r="AC39">
            <v>18108.89</v>
          </cell>
          <cell r="AD39">
            <v>18108.89</v>
          </cell>
          <cell r="AE39">
            <v>18108.89</v>
          </cell>
          <cell r="AF39">
            <v>18108.89</v>
          </cell>
          <cell r="AG39">
            <v>18108.89</v>
          </cell>
          <cell r="AH39">
            <v>18108.89</v>
          </cell>
          <cell r="AI39">
            <v>18108.89</v>
          </cell>
          <cell r="AJ39">
            <v>18108.89</v>
          </cell>
          <cell r="AK39">
            <v>18108.89</v>
          </cell>
          <cell r="AL39">
            <v>18108.89</v>
          </cell>
          <cell r="AM39">
            <v>14775.55</v>
          </cell>
          <cell r="AN39">
            <v>452.05</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5164217.2199999914</v>
          </cell>
        </row>
        <row r="40">
          <cell r="C40" t="str">
            <v>Kit Carson Windpower, LLC</v>
          </cell>
          <cell r="D40">
            <v>6444203.6299999999</v>
          </cell>
          <cell r="E40">
            <v>3328782.73</v>
          </cell>
          <cell r="F40">
            <v>216390.97999999998</v>
          </cell>
          <cell r="G40">
            <v>207836.28</v>
          </cell>
          <cell r="H40">
            <v>207836.28</v>
          </cell>
          <cell r="I40">
            <v>207836.28</v>
          </cell>
          <cell r="J40">
            <v>207836.28</v>
          </cell>
          <cell r="K40">
            <v>207836.28</v>
          </cell>
          <cell r="L40">
            <v>207836.28</v>
          </cell>
          <cell r="M40">
            <v>207836.28</v>
          </cell>
          <cell r="N40">
            <v>207836.28</v>
          </cell>
          <cell r="O40">
            <v>113878.78</v>
          </cell>
          <cell r="P40">
            <v>19936.91</v>
          </cell>
          <cell r="Q40">
            <v>19920.77</v>
          </cell>
          <cell r="R40">
            <v>19920.77</v>
          </cell>
          <cell r="S40">
            <v>19920.77</v>
          </cell>
          <cell r="T40">
            <v>19920.77</v>
          </cell>
          <cell r="U40">
            <v>19920.77</v>
          </cell>
          <cell r="V40">
            <v>19920.77</v>
          </cell>
          <cell r="W40">
            <v>19920.77</v>
          </cell>
          <cell r="X40">
            <v>19920.77</v>
          </cell>
          <cell r="Y40">
            <v>19920.77</v>
          </cell>
          <cell r="Z40">
            <v>19920.77</v>
          </cell>
          <cell r="AA40">
            <v>19920.77</v>
          </cell>
          <cell r="AB40">
            <v>19920.77</v>
          </cell>
          <cell r="AC40">
            <v>19920.77</v>
          </cell>
          <cell r="AD40">
            <v>19920.77</v>
          </cell>
          <cell r="AE40">
            <v>19920.77</v>
          </cell>
          <cell r="AF40">
            <v>19920.77</v>
          </cell>
          <cell r="AG40">
            <v>19920.77</v>
          </cell>
          <cell r="AH40">
            <v>19920.77</v>
          </cell>
          <cell r="AI40">
            <v>19920.77</v>
          </cell>
          <cell r="AJ40">
            <v>19920.77</v>
          </cell>
          <cell r="AK40">
            <v>19920.77</v>
          </cell>
          <cell r="AL40">
            <v>19920.77</v>
          </cell>
          <cell r="AM40">
            <v>17457.759999999998</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12241597.969999984</v>
          </cell>
        </row>
        <row r="41">
          <cell r="C41" t="str">
            <v>Top of the Wrld Wnd Enrgy LLC</v>
          </cell>
          <cell r="D41">
            <v>18520961.770000003</v>
          </cell>
          <cell r="E41">
            <v>9424912.7000000011</v>
          </cell>
          <cell r="F41">
            <v>343555.39</v>
          </cell>
          <cell r="G41">
            <v>325483.14999999997</v>
          </cell>
          <cell r="H41">
            <v>309583.88999999996</v>
          </cell>
          <cell r="I41">
            <v>309583.88999999996</v>
          </cell>
          <cell r="J41">
            <v>309583.88999999996</v>
          </cell>
          <cell r="K41">
            <v>309583.88999999996</v>
          </cell>
          <cell r="L41">
            <v>309583.88999999996</v>
          </cell>
          <cell r="M41">
            <v>309583.88999999996</v>
          </cell>
          <cell r="N41">
            <v>309583.88999999996</v>
          </cell>
          <cell r="O41">
            <v>172794.87</v>
          </cell>
          <cell r="P41">
            <v>36052.1</v>
          </cell>
          <cell r="Q41">
            <v>36052.1</v>
          </cell>
          <cell r="R41">
            <v>36052.1</v>
          </cell>
          <cell r="S41">
            <v>36052.1</v>
          </cell>
          <cell r="T41">
            <v>36052.1</v>
          </cell>
          <cell r="U41">
            <v>36052.1</v>
          </cell>
          <cell r="V41">
            <v>36052.1</v>
          </cell>
          <cell r="W41">
            <v>36052.1</v>
          </cell>
          <cell r="X41">
            <v>36052.1</v>
          </cell>
          <cell r="Y41">
            <v>36052.1</v>
          </cell>
          <cell r="Z41">
            <v>36052.1</v>
          </cell>
          <cell r="AA41">
            <v>36052.1</v>
          </cell>
          <cell r="AB41">
            <v>36052.1</v>
          </cell>
          <cell r="AC41">
            <v>36052.1</v>
          </cell>
          <cell r="AD41">
            <v>36052.1</v>
          </cell>
          <cell r="AE41">
            <v>36052.1</v>
          </cell>
          <cell r="AF41">
            <v>36052.1</v>
          </cell>
          <cell r="AG41">
            <v>36052.1</v>
          </cell>
          <cell r="AH41">
            <v>36052.1</v>
          </cell>
          <cell r="AI41">
            <v>36052.1</v>
          </cell>
          <cell r="AJ41">
            <v>36052.1</v>
          </cell>
          <cell r="AK41">
            <v>36052.1</v>
          </cell>
          <cell r="AL41">
            <v>36052.1</v>
          </cell>
          <cell r="AM41">
            <v>25576.69</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31809570.100000046</v>
          </cell>
        </row>
        <row r="42">
          <cell r="C42" t="str">
            <v>Laurel Hill Wind Energy, LLC</v>
          </cell>
          <cell r="D42">
            <v>12909010.74</v>
          </cell>
          <cell r="E42">
            <v>7848256.669999999</v>
          </cell>
          <cell r="F42">
            <v>7321222.2999999998</v>
          </cell>
          <cell r="G42">
            <v>4605475.21</v>
          </cell>
          <cell r="H42">
            <v>221122.09</v>
          </cell>
          <cell r="I42">
            <v>254056.04</v>
          </cell>
          <cell r="J42">
            <v>246392.96000000002</v>
          </cell>
          <cell r="K42">
            <v>246387.04</v>
          </cell>
          <cell r="L42">
            <v>246392.96000000002</v>
          </cell>
          <cell r="M42">
            <v>246392.95999999999</v>
          </cell>
          <cell r="N42">
            <v>246392.96000000002</v>
          </cell>
          <cell r="O42">
            <v>246392.96000000002</v>
          </cell>
          <cell r="P42">
            <v>246392.96000000002</v>
          </cell>
          <cell r="Q42">
            <v>233126.01</v>
          </cell>
          <cell r="R42">
            <v>211481.62</v>
          </cell>
          <cell r="S42">
            <v>211481.62</v>
          </cell>
          <cell r="T42">
            <v>211481.62</v>
          </cell>
          <cell r="U42">
            <v>211481.62</v>
          </cell>
          <cell r="V42">
            <v>154436.65</v>
          </cell>
          <cell r="W42">
            <v>40380.92</v>
          </cell>
          <cell r="X42">
            <v>40380.92</v>
          </cell>
          <cell r="Y42">
            <v>40380.92</v>
          </cell>
          <cell r="Z42">
            <v>40380.92</v>
          </cell>
          <cell r="AA42">
            <v>40380.92</v>
          </cell>
          <cell r="AB42">
            <v>40380.92</v>
          </cell>
          <cell r="AC42">
            <v>40380.92</v>
          </cell>
          <cell r="AD42">
            <v>40380.92</v>
          </cell>
          <cell r="AE42">
            <v>40380.92</v>
          </cell>
          <cell r="AF42">
            <v>40380.92</v>
          </cell>
          <cell r="AG42">
            <v>40380.92</v>
          </cell>
          <cell r="AH42">
            <v>40380.92</v>
          </cell>
          <cell r="AI42">
            <v>40380.92</v>
          </cell>
          <cell r="AJ42">
            <v>40380.92</v>
          </cell>
          <cell r="AK42">
            <v>40380.92</v>
          </cell>
          <cell r="AL42">
            <v>40380.92</v>
          </cell>
          <cell r="AM42">
            <v>40380.92</v>
          </cell>
          <cell r="AN42">
            <v>40380.92</v>
          </cell>
          <cell r="AO42">
            <v>28647.9</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36872881.450000025</v>
          </cell>
        </row>
        <row r="43">
          <cell r="C43">
            <v>0</v>
          </cell>
          <cell r="D43">
            <v>187833491.34999999</v>
          </cell>
          <cell r="E43">
            <v>103555729.16</v>
          </cell>
          <cell r="F43">
            <v>76092651.390000001</v>
          </cell>
          <cell r="G43">
            <v>59565728.319999993</v>
          </cell>
          <cell r="H43">
            <v>6908421.5</v>
          </cell>
          <cell r="I43">
            <v>6182301.3500000006</v>
          </cell>
          <cell r="J43">
            <v>6061151.8600000003</v>
          </cell>
          <cell r="K43">
            <v>6060914.0699999994</v>
          </cell>
          <cell r="L43">
            <v>5493965.9700000007</v>
          </cell>
          <cell r="M43">
            <v>3996730.9099999997</v>
          </cell>
          <cell r="N43">
            <v>3064808.93</v>
          </cell>
          <cell r="O43">
            <v>2286098.38</v>
          </cell>
          <cell r="P43">
            <v>2012327.8299999998</v>
          </cell>
          <cell r="Q43">
            <v>1844083.0999999999</v>
          </cell>
          <cell r="R43">
            <v>1349025.0499999998</v>
          </cell>
          <cell r="S43">
            <v>1349025.04</v>
          </cell>
          <cell r="T43">
            <v>1349025.0499999998</v>
          </cell>
          <cell r="U43">
            <v>1349025.0500000003</v>
          </cell>
          <cell r="V43">
            <v>1291604.3399999999</v>
          </cell>
          <cell r="W43">
            <v>898769.87999999989</v>
          </cell>
          <cell r="X43">
            <v>349471.51</v>
          </cell>
          <cell r="Y43">
            <v>349550.51999999996</v>
          </cell>
          <cell r="Z43">
            <v>349708.21</v>
          </cell>
          <cell r="AA43">
            <v>349708.22</v>
          </cell>
          <cell r="AB43">
            <v>349708.22</v>
          </cell>
          <cell r="AC43">
            <v>349708.21</v>
          </cell>
          <cell r="AD43">
            <v>349708.22</v>
          </cell>
          <cell r="AE43">
            <v>349708.21</v>
          </cell>
          <cell r="AF43">
            <v>349708.22</v>
          </cell>
          <cell r="AG43">
            <v>349708.21</v>
          </cell>
          <cell r="AH43">
            <v>349708.22</v>
          </cell>
          <cell r="AI43">
            <v>349708.22</v>
          </cell>
          <cell r="AJ43">
            <v>349708.21</v>
          </cell>
          <cell r="AK43">
            <v>345771.16</v>
          </cell>
          <cell r="AL43">
            <v>293772.42</v>
          </cell>
          <cell r="AM43">
            <v>237325.14</v>
          </cell>
          <cell r="AN43">
            <v>177314.27000000002</v>
          </cell>
          <cell r="AO43">
            <v>136825.09</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484281699.01000023</v>
          </cell>
        </row>
      </sheetData>
      <sheetData sheetId="9">
        <row r="8">
          <cell r="C8" t="str">
            <v>Cinergy Solutions Utility Inc</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heetName val="Budget"/>
      <sheetName val="Commentary"/>
      <sheetName val="RISK ANALYSIS"/>
      <sheetName val="Position Summary"/>
      <sheetName val="Liquidity Limits"/>
      <sheetName val="Gas Summary and Stress Test"/>
      <sheetName val="Gas Summary"/>
      <sheetName val="Oil Summary and Stress Test"/>
      <sheetName val="Oil Summary"/>
      <sheetName val="Limits"/>
      <sheetName val="ZN MTM"/>
      <sheetName val="VAR Prices &amp; EAR"/>
      <sheetName val="Data"/>
      <sheetName val="AFS MtM"/>
      <sheetName val="AFS Worksheet"/>
      <sheetName val="Physical Stress"/>
      <sheetName val="Stress Vol_Com Wksht"/>
      <sheetName val="Checks"/>
      <sheetName val="Permanents"/>
    </sheetNames>
    <sheetDataSet>
      <sheetData sheetId="0" refreshError="1"/>
      <sheetData sheetId="1" refreshError="1"/>
      <sheetData sheetId="2" refreshError="1"/>
      <sheetData sheetId="3" refreshError="1"/>
      <sheetData sheetId="4" refreshError="1"/>
      <sheetData sheetId="5" refreshError="1">
        <row r="1">
          <cell r="A1" t="str">
            <v>CHECK AGAINST INTERIM RISK MANAGEMENT LIMITS</v>
          </cell>
        </row>
        <row r="2">
          <cell r="A2">
            <v>38145</v>
          </cell>
        </row>
        <row r="3">
          <cell r="A3" t="str">
            <v xml:space="preserve"> 1. Liquidity Limits (1)</v>
          </cell>
        </row>
        <row r="5">
          <cell r="C5" t="str">
            <v>Current Wk + Next 2</v>
          </cell>
          <cell r="E5" t="str">
            <v>Week 4 – Month 4</v>
          </cell>
          <cell r="G5" t="str">
            <v>Month 5 – Month 12</v>
          </cell>
          <cell r="I5" t="str">
            <v>Month 13 – Month 24</v>
          </cell>
        </row>
        <row r="6">
          <cell r="C6" t="str">
            <v>(MWh/Day)</v>
          </cell>
          <cell r="E6" t="str">
            <v>(MWh/Day)</v>
          </cell>
          <cell r="G6" t="str">
            <v>(MWh/Month)</v>
          </cell>
          <cell r="I6" t="str">
            <v>(MWh/Month)</v>
          </cell>
        </row>
        <row r="7">
          <cell r="A7" t="str">
            <v>Location</v>
          </cell>
          <cell r="C7" t="str">
            <v>Spec</v>
          </cell>
          <cell r="D7" t="str">
            <v>Hedge</v>
          </cell>
          <cell r="E7" t="str">
            <v>Spec</v>
          </cell>
          <cell r="F7" t="str">
            <v>Hedge</v>
          </cell>
          <cell r="G7" t="str">
            <v>Spec</v>
          </cell>
          <cell r="H7" t="str">
            <v>Hedge</v>
          </cell>
          <cell r="I7" t="str">
            <v>Spec</v>
          </cell>
          <cell r="J7" t="str">
            <v>Hedge</v>
          </cell>
        </row>
        <row r="8">
          <cell r="A8" t="str">
            <v>Into Cinergy</v>
          </cell>
          <cell r="B8" t="str">
            <v>Limit</v>
          </cell>
          <cell r="C8">
            <v>11200</v>
          </cell>
          <cell r="D8">
            <v>11200</v>
          </cell>
          <cell r="E8">
            <v>8000</v>
          </cell>
          <cell r="F8">
            <v>8000</v>
          </cell>
          <cell r="G8">
            <v>73600</v>
          </cell>
          <cell r="H8">
            <v>184000</v>
          </cell>
          <cell r="I8">
            <v>0</v>
          </cell>
          <cell r="J8">
            <v>184000</v>
          </cell>
        </row>
        <row r="9">
          <cell r="B9" t="str">
            <v>Current Position</v>
          </cell>
          <cell r="C9">
            <v>0</v>
          </cell>
          <cell r="D9">
            <v>0</v>
          </cell>
          <cell r="E9">
            <v>0</v>
          </cell>
          <cell r="G9">
            <v>-33600</v>
          </cell>
          <cell r="H9">
            <v>0</v>
          </cell>
          <cell r="I9">
            <v>0</v>
          </cell>
          <cell r="J9">
            <v>0</v>
          </cell>
          <cell r="M9">
            <v>0</v>
          </cell>
          <cell r="N9">
            <v>0</v>
          </cell>
          <cell r="O9">
            <v>0</v>
          </cell>
          <cell r="P9">
            <v>0</v>
          </cell>
          <cell r="Q9">
            <v>-0.45652173913043476</v>
          </cell>
          <cell r="R9">
            <v>0</v>
          </cell>
          <cell r="S9" t="e">
            <v>#DIV/0!</v>
          </cell>
          <cell r="T9">
            <v>0</v>
          </cell>
        </row>
        <row r="10">
          <cell r="B10" t="str">
            <v>Status</v>
          </cell>
          <cell r="C10" t="str">
            <v>OK</v>
          </cell>
          <cell r="D10" t="str">
            <v>OK</v>
          </cell>
          <cell r="E10" t="str">
            <v>OK</v>
          </cell>
          <cell r="F10" t="str">
            <v>OK</v>
          </cell>
          <cell r="G10" t="str">
            <v>OK</v>
          </cell>
          <cell r="H10" t="str">
            <v>OK</v>
          </cell>
          <cell r="I10" t="str">
            <v>OK</v>
          </cell>
          <cell r="J10" t="str">
            <v>OK</v>
          </cell>
        </row>
        <row r="11">
          <cell r="A11" t="str">
            <v>PJM – Western Hub</v>
          </cell>
          <cell r="B11" t="str">
            <v>Limit</v>
          </cell>
          <cell r="C11">
            <v>11200</v>
          </cell>
          <cell r="D11">
            <v>11200</v>
          </cell>
          <cell r="E11">
            <v>8000</v>
          </cell>
          <cell r="F11">
            <v>8000</v>
          </cell>
          <cell r="G11">
            <v>73600</v>
          </cell>
          <cell r="H11">
            <v>184000</v>
          </cell>
          <cell r="I11">
            <v>0</v>
          </cell>
          <cell r="J11">
            <v>184000</v>
          </cell>
        </row>
        <row r="12">
          <cell r="B12" t="str">
            <v>Current Position</v>
          </cell>
          <cell r="C12">
            <v>0</v>
          </cell>
          <cell r="D12">
            <v>0</v>
          </cell>
          <cell r="E12">
            <v>0</v>
          </cell>
          <cell r="F12">
            <v>0</v>
          </cell>
          <cell r="G12">
            <v>0</v>
          </cell>
          <cell r="H12">
            <v>0</v>
          </cell>
          <cell r="I12">
            <v>0</v>
          </cell>
          <cell r="J12">
            <v>0</v>
          </cell>
          <cell r="M12">
            <v>0</v>
          </cell>
          <cell r="N12">
            <v>0</v>
          </cell>
          <cell r="O12">
            <v>0</v>
          </cell>
          <cell r="P12">
            <v>0</v>
          </cell>
          <cell r="Q12">
            <v>0</v>
          </cell>
          <cell r="R12">
            <v>0</v>
          </cell>
          <cell r="S12" t="e">
            <v>#DIV/0!</v>
          </cell>
          <cell r="T12">
            <v>0</v>
          </cell>
        </row>
        <row r="13">
          <cell r="B13" t="str">
            <v>Status</v>
          </cell>
          <cell r="C13" t="str">
            <v>OK</v>
          </cell>
          <cell r="D13" t="str">
            <v>OK</v>
          </cell>
          <cell r="E13" t="str">
            <v>OK</v>
          </cell>
          <cell r="F13" t="str">
            <v>OK</v>
          </cell>
          <cell r="G13" t="str">
            <v>OK</v>
          </cell>
          <cell r="H13" t="str">
            <v>OK</v>
          </cell>
          <cell r="I13" t="str">
            <v>OK</v>
          </cell>
          <cell r="J13" t="str">
            <v>OK</v>
          </cell>
        </row>
        <row r="14">
          <cell r="A14" t="str">
            <v>Into Entergy</v>
          </cell>
          <cell r="B14" t="str">
            <v>Limit</v>
          </cell>
          <cell r="C14">
            <v>1600</v>
          </cell>
          <cell r="D14">
            <v>1600</v>
          </cell>
          <cell r="E14">
            <v>1600</v>
          </cell>
          <cell r="F14">
            <v>1600</v>
          </cell>
          <cell r="G14">
            <v>0</v>
          </cell>
          <cell r="H14">
            <v>36800</v>
          </cell>
          <cell r="I14">
            <v>0</v>
          </cell>
          <cell r="J14">
            <v>36800</v>
          </cell>
        </row>
        <row r="15">
          <cell r="B15" t="str">
            <v>Current Position</v>
          </cell>
          <cell r="C15">
            <v>0</v>
          </cell>
          <cell r="D15">
            <v>0</v>
          </cell>
          <cell r="E15">
            <v>0</v>
          </cell>
          <cell r="F15">
            <v>0</v>
          </cell>
          <cell r="G15">
            <v>0</v>
          </cell>
          <cell r="H15">
            <v>0</v>
          </cell>
          <cell r="I15">
            <v>0</v>
          </cell>
          <cell r="J15">
            <v>0</v>
          </cell>
          <cell r="M15">
            <v>0</v>
          </cell>
          <cell r="N15">
            <v>0</v>
          </cell>
          <cell r="O15">
            <v>0</v>
          </cell>
          <cell r="P15">
            <v>0</v>
          </cell>
          <cell r="Q15" t="e">
            <v>#DIV/0!</v>
          </cell>
          <cell r="R15">
            <v>0</v>
          </cell>
          <cell r="S15" t="e">
            <v>#DIV/0!</v>
          </cell>
          <cell r="T15">
            <v>0</v>
          </cell>
        </row>
        <row r="16">
          <cell r="B16" t="str">
            <v>Status</v>
          </cell>
          <cell r="C16" t="str">
            <v>OK</v>
          </cell>
          <cell r="D16" t="str">
            <v>OK</v>
          </cell>
          <cell r="E16" t="str">
            <v>OK</v>
          </cell>
          <cell r="F16" t="str">
            <v>OK</v>
          </cell>
          <cell r="G16" t="str">
            <v>OK</v>
          </cell>
          <cell r="H16" t="str">
            <v>OK</v>
          </cell>
          <cell r="I16" t="str">
            <v>OK</v>
          </cell>
          <cell r="J16" t="str">
            <v>OK</v>
          </cell>
        </row>
        <row r="17">
          <cell r="A17" t="str">
            <v>Into Soco</v>
          </cell>
          <cell r="B17" t="str">
            <v>Limit</v>
          </cell>
          <cell r="C17">
            <v>1600</v>
          </cell>
          <cell r="D17">
            <v>1600</v>
          </cell>
          <cell r="E17">
            <v>1600</v>
          </cell>
          <cell r="F17">
            <v>1600</v>
          </cell>
          <cell r="G17">
            <v>0</v>
          </cell>
          <cell r="H17">
            <v>36800</v>
          </cell>
          <cell r="I17">
            <v>0</v>
          </cell>
          <cell r="J17">
            <v>36800</v>
          </cell>
        </row>
        <row r="18">
          <cell r="B18" t="str">
            <v>Current Position</v>
          </cell>
          <cell r="C18">
            <v>0</v>
          </cell>
          <cell r="D18">
            <v>0</v>
          </cell>
          <cell r="E18">
            <v>0</v>
          </cell>
          <cell r="F18">
            <v>0</v>
          </cell>
          <cell r="G18">
            <v>0</v>
          </cell>
          <cell r="H18">
            <v>0</v>
          </cell>
          <cell r="I18">
            <v>0</v>
          </cell>
          <cell r="J18">
            <v>0</v>
          </cell>
          <cell r="M18">
            <v>0</v>
          </cell>
          <cell r="N18">
            <v>0</v>
          </cell>
          <cell r="O18">
            <v>0</v>
          </cell>
          <cell r="P18">
            <v>0</v>
          </cell>
          <cell r="Q18" t="e">
            <v>#DIV/0!</v>
          </cell>
          <cell r="R18">
            <v>0</v>
          </cell>
          <cell r="S18" t="e">
            <v>#DIV/0!</v>
          </cell>
          <cell r="T18">
            <v>0</v>
          </cell>
        </row>
        <row r="19">
          <cell r="B19" t="str">
            <v>Status</v>
          </cell>
          <cell r="C19" t="str">
            <v>OK</v>
          </cell>
          <cell r="D19" t="str">
            <v>OK</v>
          </cell>
          <cell r="E19" t="str">
            <v>OK</v>
          </cell>
          <cell r="F19" t="str">
            <v>OK</v>
          </cell>
          <cell r="G19" t="str">
            <v>OK</v>
          </cell>
          <cell r="H19" t="str">
            <v>OK</v>
          </cell>
          <cell r="I19" t="str">
            <v>OK</v>
          </cell>
          <cell r="J19" t="str">
            <v>OK</v>
          </cell>
        </row>
        <row r="20">
          <cell r="A20" t="str">
            <v>Into FPC</v>
          </cell>
          <cell r="B20" t="str">
            <v>Limit</v>
          </cell>
          <cell r="C20">
            <v>1600</v>
          </cell>
          <cell r="D20">
            <v>1600</v>
          </cell>
          <cell r="E20">
            <v>1600</v>
          </cell>
          <cell r="F20">
            <v>1600</v>
          </cell>
          <cell r="G20">
            <v>0</v>
          </cell>
          <cell r="H20">
            <v>36800</v>
          </cell>
          <cell r="I20">
            <v>0</v>
          </cell>
          <cell r="J20">
            <v>36800</v>
          </cell>
        </row>
        <row r="21">
          <cell r="B21" t="str">
            <v>Current Position</v>
          </cell>
          <cell r="C21">
            <v>0</v>
          </cell>
          <cell r="D21">
            <v>0</v>
          </cell>
          <cell r="E21">
            <v>0</v>
          </cell>
          <cell r="F21">
            <v>0</v>
          </cell>
          <cell r="G21">
            <v>0</v>
          </cell>
          <cell r="H21">
            <v>36800</v>
          </cell>
          <cell r="I21">
            <v>0</v>
          </cell>
          <cell r="J21">
            <v>0</v>
          </cell>
          <cell r="M21">
            <v>0</v>
          </cell>
          <cell r="N21">
            <v>0</v>
          </cell>
          <cell r="O21">
            <v>0</v>
          </cell>
          <cell r="P21">
            <v>0</v>
          </cell>
          <cell r="Q21" t="e">
            <v>#DIV/0!</v>
          </cell>
          <cell r="R21">
            <v>1</v>
          </cell>
          <cell r="S21" t="e">
            <v>#DIV/0!</v>
          </cell>
          <cell r="T21">
            <v>0</v>
          </cell>
        </row>
        <row r="22">
          <cell r="B22" t="str">
            <v>Status</v>
          </cell>
          <cell r="C22" t="str">
            <v>OK</v>
          </cell>
          <cell r="D22" t="str">
            <v>OK</v>
          </cell>
          <cell r="E22" t="str">
            <v>OK</v>
          </cell>
          <cell r="F22" t="str">
            <v>OK</v>
          </cell>
          <cell r="G22" t="str">
            <v>OK</v>
          </cell>
          <cell r="H22" t="str">
            <v>OK</v>
          </cell>
          <cell r="I22" t="str">
            <v>OK</v>
          </cell>
          <cell r="J22" t="str">
            <v>OK</v>
          </cell>
        </row>
        <row r="23">
          <cell r="A23" t="str">
            <v>Into FPL</v>
          </cell>
          <cell r="B23" t="str">
            <v>Limit</v>
          </cell>
          <cell r="C23">
            <v>1600</v>
          </cell>
          <cell r="D23">
            <v>1600</v>
          </cell>
          <cell r="E23">
            <v>1600</v>
          </cell>
          <cell r="F23">
            <v>1600</v>
          </cell>
          <cell r="G23">
            <v>0</v>
          </cell>
          <cell r="H23">
            <v>36800</v>
          </cell>
          <cell r="I23">
            <v>0</v>
          </cell>
          <cell r="J23">
            <v>36800</v>
          </cell>
        </row>
        <row r="24">
          <cell r="B24" t="str">
            <v>Current Position</v>
          </cell>
          <cell r="C24">
            <v>0</v>
          </cell>
          <cell r="D24">
            <v>0</v>
          </cell>
          <cell r="E24">
            <v>0</v>
          </cell>
          <cell r="F24">
            <v>0</v>
          </cell>
          <cell r="G24">
            <v>0</v>
          </cell>
          <cell r="H24">
            <v>0</v>
          </cell>
          <cell r="I24">
            <v>0</v>
          </cell>
          <cell r="J24">
            <v>0</v>
          </cell>
          <cell r="M24">
            <v>0</v>
          </cell>
          <cell r="N24">
            <v>0</v>
          </cell>
          <cell r="O24">
            <v>0</v>
          </cell>
          <cell r="P24">
            <v>0</v>
          </cell>
          <cell r="Q24" t="e">
            <v>#DIV/0!</v>
          </cell>
          <cell r="R24">
            <v>0</v>
          </cell>
          <cell r="S24" t="e">
            <v>#DIV/0!</v>
          </cell>
          <cell r="T24">
            <v>0</v>
          </cell>
        </row>
        <row r="25">
          <cell r="B25" t="str">
            <v>Status</v>
          </cell>
          <cell r="C25" t="str">
            <v>OK</v>
          </cell>
          <cell r="D25" t="str">
            <v>OK</v>
          </cell>
          <cell r="E25" t="str">
            <v>OK</v>
          </cell>
          <cell r="F25" t="str">
            <v>OK</v>
          </cell>
          <cell r="G25" t="str">
            <v>OK</v>
          </cell>
          <cell r="H25" t="str">
            <v>OK</v>
          </cell>
          <cell r="I25" t="str">
            <v>OK</v>
          </cell>
          <cell r="J25" t="str">
            <v>OK</v>
          </cell>
        </row>
        <row r="26">
          <cell r="A26" t="str">
            <v>Into TVA</v>
          </cell>
          <cell r="B26" t="str">
            <v>Limit</v>
          </cell>
          <cell r="C26">
            <v>1600</v>
          </cell>
          <cell r="D26">
            <v>1600</v>
          </cell>
          <cell r="E26">
            <v>1600</v>
          </cell>
          <cell r="F26">
            <v>1600</v>
          </cell>
          <cell r="G26">
            <v>0</v>
          </cell>
          <cell r="H26">
            <v>36800</v>
          </cell>
          <cell r="I26">
            <v>0</v>
          </cell>
          <cell r="J26">
            <v>36800</v>
          </cell>
        </row>
        <row r="27">
          <cell r="B27" t="str">
            <v>Current Position</v>
          </cell>
          <cell r="C27">
            <v>0</v>
          </cell>
          <cell r="D27">
            <v>0</v>
          </cell>
          <cell r="E27">
            <v>0</v>
          </cell>
          <cell r="F27">
            <v>0</v>
          </cell>
          <cell r="G27">
            <v>0</v>
          </cell>
          <cell r="H27">
            <v>0</v>
          </cell>
          <cell r="I27">
            <v>0</v>
          </cell>
          <cell r="J27">
            <v>0</v>
          </cell>
          <cell r="M27">
            <v>0</v>
          </cell>
          <cell r="N27">
            <v>0</v>
          </cell>
          <cell r="O27">
            <v>0</v>
          </cell>
          <cell r="P27">
            <v>0</v>
          </cell>
          <cell r="Q27" t="e">
            <v>#DIV/0!</v>
          </cell>
          <cell r="R27">
            <v>0</v>
          </cell>
          <cell r="S27" t="e">
            <v>#DIV/0!</v>
          </cell>
          <cell r="T27">
            <v>0</v>
          </cell>
        </row>
        <row r="28">
          <cell r="B28" t="str">
            <v>Status</v>
          </cell>
          <cell r="C28" t="str">
            <v>OK</v>
          </cell>
          <cell r="D28" t="str">
            <v>OK</v>
          </cell>
          <cell r="E28" t="str">
            <v>OK</v>
          </cell>
          <cell r="F28" t="str">
            <v>OK</v>
          </cell>
          <cell r="G28" t="str">
            <v>OK</v>
          </cell>
          <cell r="H28" t="str">
            <v>OK</v>
          </cell>
          <cell r="I28" t="str">
            <v>OK</v>
          </cell>
          <cell r="J28" t="str">
            <v>OK</v>
          </cell>
        </row>
        <row r="29">
          <cell r="A29" t="str">
            <v>All Physical Markets</v>
          </cell>
          <cell r="B29" t="str">
            <v>Limit</v>
          </cell>
          <cell r="C29">
            <v>4800</v>
          </cell>
          <cell r="D29">
            <v>4800</v>
          </cell>
          <cell r="E29">
            <v>4800</v>
          </cell>
          <cell r="F29">
            <v>4800</v>
          </cell>
          <cell r="G29">
            <v>36800</v>
          </cell>
          <cell r="H29">
            <v>73600</v>
          </cell>
          <cell r="I29">
            <v>0</v>
          </cell>
          <cell r="J29">
            <v>73600</v>
          </cell>
        </row>
        <row r="30">
          <cell r="B30" t="str">
            <v>Current Position</v>
          </cell>
          <cell r="C30">
            <v>0</v>
          </cell>
          <cell r="D30">
            <v>0</v>
          </cell>
          <cell r="E30">
            <v>0</v>
          </cell>
          <cell r="F30">
            <v>0</v>
          </cell>
          <cell r="G30">
            <v>0</v>
          </cell>
          <cell r="H30">
            <v>0</v>
          </cell>
          <cell r="I30">
            <v>0</v>
          </cell>
          <cell r="J30">
            <v>0</v>
          </cell>
          <cell r="M30">
            <v>0</v>
          </cell>
          <cell r="N30">
            <v>0</v>
          </cell>
          <cell r="O30">
            <v>0</v>
          </cell>
          <cell r="P30">
            <v>0</v>
          </cell>
          <cell r="Q30">
            <v>0</v>
          </cell>
          <cell r="R30">
            <v>0</v>
          </cell>
          <cell r="S30" t="e">
            <v>#DIV/0!</v>
          </cell>
          <cell r="T30">
            <v>0</v>
          </cell>
        </row>
        <row r="31">
          <cell r="B31" t="str">
            <v>Status</v>
          </cell>
          <cell r="C31" t="str">
            <v>OK</v>
          </cell>
          <cell r="D31" t="str">
            <v>OK</v>
          </cell>
          <cell r="E31" t="str">
            <v>OK</v>
          </cell>
          <cell r="F31" t="str">
            <v>OK</v>
          </cell>
          <cell r="G31" t="str">
            <v>OK</v>
          </cell>
          <cell r="H31" t="str">
            <v>OK</v>
          </cell>
          <cell r="I31" t="str">
            <v>OK</v>
          </cell>
          <cell r="J31" t="str">
            <v>OK</v>
          </cell>
        </row>
        <row r="34">
          <cell r="A34" t="str">
            <v xml:space="preserve">(1) Current Position is all net open positions except System Reliability Purchases and Dump Power Sales. </v>
          </cell>
        </row>
        <row r="35">
          <cell r="A35" t="str">
            <v>(2) Hedge designations are based on the functional purpose of transaction at inception and not accounting definitions as defined in FAS 133</v>
          </cell>
        </row>
        <row r="54">
          <cell r="J54" t="str">
            <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tate Street Stmt"/>
      <sheetName val="NDT Activity- U-GL "/>
      <sheetName val="JE NDT"/>
      <sheetName val="Decomm Exp (COS)"/>
      <sheetName val="JE - Decom Exp"/>
      <sheetName val="NDT Activity- Contrib. &amp; Earn."/>
      <sheetName val="128 YTD Ledger"/>
      <sheetName val="Recon 128 to SS"/>
      <sheetName val="Recon 128 to SS (old)"/>
      <sheetName val="&quot;108&quot; Monthly Support"/>
      <sheetName val="&quot;108&quot; Regulatory Reserve Ledger"/>
      <sheetName val="108 Ledger-2004- NONRAD Expense"/>
      <sheetName val="Recon Reg Res to Books"/>
      <sheetName val="Recon 108 to 128"/>
      <sheetName val="ARO vs COS"/>
      <sheetName val="ARO vs COS (YTD)"/>
      <sheetName val="JE FAS 143"/>
      <sheetName val="FPC- 4350001 Rec"/>
      <sheetName val="FPC- 4340001 Rec "/>
      <sheetName val="FPC- 1823400 Rec"/>
      <sheetName val="FPC- 2540911 Rec"/>
      <sheetName val="10840F Rec"/>
      <sheetName val="Macro"/>
      <sheetName val="10840 Rec"/>
      <sheetName val="1289 Rec"/>
      <sheetName val="1823400 Rec"/>
      <sheetName val="1823410 Rec"/>
      <sheetName val="2540911 Rec"/>
      <sheetName val="2540912 Rec"/>
      <sheetName val="4036000 Rec"/>
      <sheetName val="4073002 Rec"/>
      <sheetName val="4074002 Rec"/>
      <sheetName val="4340001 Rec"/>
      <sheetName val="4350001 R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ical SS Documentation"/>
      <sheetName val="TOC"/>
      <sheetName val="Monthly Notes"/>
      <sheetName val="TB - CM TB"/>
      <sheetName val="P1 - CM JE Summary"/>
      <sheetName val="P2 - CPL M's"/>
      <sheetName val="P3a - CM NC CSIT Calc"/>
      <sheetName val="P3b - CM SC CSIT Calc"/>
      <sheetName val="P3c - CM FL CSIT Calc"/>
      <sheetName val="P4 - IS GL Pull"/>
      <sheetName val="P4a - AFUDC Perm"/>
      <sheetName val="P4b - Med Sub Perm"/>
      <sheetName val="P5 - BS GL Pull"/>
      <sheetName val="P6 - Manual Adjs"/>
      <sheetName val="P7 - Tax Depr"/>
      <sheetName val="P8 - CPL Def.Fed"/>
      <sheetName val="P9 - CPL Def.NC"/>
      <sheetName val="P10 - CPL Def.SC"/>
      <sheetName val="P11 - CPL Def.Sum"/>
      <sheetName val="P12 - CPL Def.Recon"/>
      <sheetName val="P13 - ETR Recon"/>
      <sheetName val="P13a - 35% ETR"/>
      <sheetName val="P14 - ITC Provision"/>
      <sheetName val="P15 - ITC FAS 109"/>
      <sheetName val="P15a - ITC Juris Breakout"/>
      <sheetName val="P16 - Excess Prov DIT"/>
      <sheetName val="P17 - Excess FAS 109"/>
      <sheetName val="P18 - FAS 109 RA AFUDC"/>
      <sheetName val="P19 - FAS 109 Medicare Sub"/>
      <sheetName val="CPL IS Recon"/>
      <sheetName val="CPL BS Recon"/>
      <sheetName val="Roll Procedures"/>
      <sheetName val="Close Procedures"/>
      <sheetName val="Liquidity Limits"/>
      <sheetName val="P1-Rates"/>
      <sheetName val="A.1-Tot Exp Sum"/>
      <sheetName val="A.2-Manual JE Detail"/>
      <sheetName val="MISC.9 Fed NOL Deferral"/>
      <sheetName val="VLOOKUP PostTax TB"/>
      <sheetName val="MISC.9.1 NC NOL Deferral"/>
    </sheetNames>
    <sheetDataSet>
      <sheetData sheetId="0"/>
      <sheetData sheetId="1"/>
      <sheetData sheetId="2"/>
      <sheetData sheetId="3">
        <row r="1">
          <cell r="G1" t="str">
            <v>Nov 2008</v>
          </cell>
        </row>
        <row r="3">
          <cell r="A3" t="str">
            <v>Account</v>
          </cell>
          <cell r="B3" t="str">
            <v>Description</v>
          </cell>
          <cell r="C3" t="str">
            <v>Beginning Balance</v>
          </cell>
          <cell r="D3" t="str">
            <v>Debits</v>
          </cell>
          <cell r="E3" t="str">
            <v>Credits</v>
          </cell>
          <cell r="F3" t="str">
            <v>CM  Activity</v>
          </cell>
          <cell r="G3" t="str">
            <v>Ending Balance</v>
          </cell>
        </row>
        <row r="4">
          <cell r="A4">
            <v>1010100</v>
          </cell>
          <cell r="B4" t="str">
            <v>ELECTRIC PLANT IN SERVICE</v>
          </cell>
          <cell r="C4">
            <v>15890010757.33</v>
          </cell>
          <cell r="D4">
            <v>73999002.409999996</v>
          </cell>
          <cell r="E4">
            <v>7606041.4199999999</v>
          </cell>
          <cell r="F4">
            <v>66392960.989999995</v>
          </cell>
          <cell r="G4">
            <v>15956403718.32</v>
          </cell>
        </row>
        <row r="5">
          <cell r="A5">
            <v>1010150</v>
          </cell>
          <cell r="B5" t="str">
            <v>FAS 143 ARO ASSET</v>
          </cell>
          <cell r="C5">
            <v>122491536.13</v>
          </cell>
          <cell r="D5">
            <v>0</v>
          </cell>
          <cell r="E5">
            <v>0</v>
          </cell>
          <cell r="F5">
            <v>0</v>
          </cell>
          <cell r="G5">
            <v>122491536.13</v>
          </cell>
        </row>
        <row r="6">
          <cell r="A6">
            <v>1010160</v>
          </cell>
          <cell r="B6" t="str">
            <v>LEASEHOLD IMPROVEMENT</v>
          </cell>
          <cell r="C6">
            <v>2556552.5699999998</v>
          </cell>
          <cell r="D6">
            <v>130163.01</v>
          </cell>
          <cell r="E6">
            <v>0</v>
          </cell>
          <cell r="F6">
            <v>130163.01</v>
          </cell>
          <cell r="G6">
            <v>2686715.58</v>
          </cell>
        </row>
        <row r="7">
          <cell r="A7">
            <v>1010500</v>
          </cell>
          <cell r="B7" t="str">
            <v>EPIS-RECLASSIFICATION CONTRA</v>
          </cell>
          <cell r="C7">
            <v>417571550.89999998</v>
          </cell>
          <cell r="D7">
            <v>0</v>
          </cell>
          <cell r="E7">
            <v>76041.149999999994</v>
          </cell>
          <cell r="F7">
            <v>-76041.149999999994</v>
          </cell>
          <cell r="G7">
            <v>417495509.75</v>
          </cell>
        </row>
        <row r="8">
          <cell r="A8">
            <v>1010600</v>
          </cell>
          <cell r="B8" t="str">
            <v>EPIS-CONTRA AFUDC</v>
          </cell>
          <cell r="C8">
            <v>-417571550.89999998</v>
          </cell>
          <cell r="D8">
            <v>76041.149999999994</v>
          </cell>
          <cell r="E8">
            <v>0</v>
          </cell>
          <cell r="F8">
            <v>76041.149999999994</v>
          </cell>
          <cell r="G8">
            <v>-417495509.75</v>
          </cell>
        </row>
        <row r="9">
          <cell r="A9">
            <v>1011111</v>
          </cell>
          <cell r="B9" t="str">
            <v>CAP LEASE-CPB</v>
          </cell>
          <cell r="C9">
            <v>13761194.01</v>
          </cell>
          <cell r="D9">
            <v>0</v>
          </cell>
          <cell r="E9">
            <v>82416.95</v>
          </cell>
          <cell r="F9">
            <v>-82416.95</v>
          </cell>
          <cell r="G9">
            <v>13678777.060000001</v>
          </cell>
        </row>
        <row r="10">
          <cell r="A10">
            <v>1011113</v>
          </cell>
          <cell r="B10" t="str">
            <v>CAP LEASE- HAR E&amp;E</v>
          </cell>
          <cell r="C10">
            <v>2085638.74</v>
          </cell>
          <cell r="D10">
            <v>0</v>
          </cell>
          <cell r="E10">
            <v>1171.6199999999999</v>
          </cell>
          <cell r="F10">
            <v>-1171.6199999999999</v>
          </cell>
          <cell r="G10">
            <v>2084467.12</v>
          </cell>
        </row>
        <row r="11">
          <cell r="A11">
            <v>1013002</v>
          </cell>
          <cell r="B11" t="str">
            <v>FRANCHISE AND CONSENT</v>
          </cell>
          <cell r="C11">
            <v>30499564.899999999</v>
          </cell>
          <cell r="D11">
            <v>0</v>
          </cell>
          <cell r="E11">
            <v>0</v>
          </cell>
          <cell r="F11">
            <v>0</v>
          </cell>
          <cell r="G11">
            <v>30499564.899999999</v>
          </cell>
        </row>
        <row r="12">
          <cell r="A12">
            <v>1013010</v>
          </cell>
          <cell r="B12" t="str">
            <v>PLANT ORGANIZATION</v>
          </cell>
          <cell r="C12">
            <v>177329</v>
          </cell>
          <cell r="D12">
            <v>0</v>
          </cell>
          <cell r="E12">
            <v>0</v>
          </cell>
          <cell r="F12">
            <v>0</v>
          </cell>
          <cell r="G12">
            <v>177329</v>
          </cell>
        </row>
        <row r="13">
          <cell r="A13" t="str">
            <v>10130DN</v>
          </cell>
          <cell r="B13" t="str">
            <v>EPIS-HARRIS DSLW</v>
          </cell>
          <cell r="C13">
            <v>-551297290.65999997</v>
          </cell>
          <cell r="D13">
            <v>0</v>
          </cell>
          <cell r="E13">
            <v>0</v>
          </cell>
          <cell r="F13">
            <v>0</v>
          </cell>
          <cell r="G13">
            <v>-551297290.65999997</v>
          </cell>
        </row>
        <row r="14">
          <cell r="A14">
            <v>1050100</v>
          </cell>
          <cell r="B14" t="str">
            <v>ELEC PLANT PURCHASED OR SOLD</v>
          </cell>
          <cell r="C14">
            <v>633846.53</v>
          </cell>
          <cell r="D14">
            <v>0</v>
          </cell>
          <cell r="E14">
            <v>200</v>
          </cell>
          <cell r="F14">
            <v>-200</v>
          </cell>
          <cell r="G14">
            <v>633646.53</v>
          </cell>
        </row>
        <row r="15">
          <cell r="A15">
            <v>1050101</v>
          </cell>
          <cell r="B15" t="str">
            <v>ELEC PLANT HELD FOR FUTR USE-D</v>
          </cell>
          <cell r="C15">
            <v>2414978.5</v>
          </cell>
          <cell r="D15">
            <v>0</v>
          </cell>
          <cell r="E15">
            <v>80362.3</v>
          </cell>
          <cell r="F15">
            <v>-80362.3</v>
          </cell>
          <cell r="G15">
            <v>2334616.2000000002</v>
          </cell>
        </row>
        <row r="16">
          <cell r="A16">
            <v>1070160</v>
          </cell>
          <cell r="B16" t="str">
            <v>CWIP-LEASEHOLD IMPROVEMENT</v>
          </cell>
          <cell r="C16">
            <v>-688749.04</v>
          </cell>
          <cell r="D16">
            <v>0</v>
          </cell>
          <cell r="E16">
            <v>130163.01</v>
          </cell>
          <cell r="F16">
            <v>-130163.01</v>
          </cell>
          <cell r="G16">
            <v>-818912.05</v>
          </cell>
        </row>
        <row r="17">
          <cell r="A17">
            <v>1071000</v>
          </cell>
          <cell r="B17" t="str">
            <v>CWIP-CONST WORK IN PROGRESS</v>
          </cell>
          <cell r="C17">
            <v>730581933.04999995</v>
          </cell>
          <cell r="D17">
            <v>111200972.94</v>
          </cell>
          <cell r="E17">
            <v>119515981.23</v>
          </cell>
          <cell r="F17">
            <v>-8315008.2900000066</v>
          </cell>
          <cell r="G17">
            <v>722266924.75999999</v>
          </cell>
        </row>
        <row r="18">
          <cell r="A18">
            <v>1071140</v>
          </cell>
          <cell r="B18" t="str">
            <v>CONTRA CWIP-OATT</v>
          </cell>
          <cell r="C18">
            <v>-327038.46999999997</v>
          </cell>
          <cell r="D18">
            <v>0</v>
          </cell>
          <cell r="E18">
            <v>71269.69</v>
          </cell>
          <cell r="F18">
            <v>-71269.69</v>
          </cell>
          <cell r="G18">
            <v>-398308.16</v>
          </cell>
        </row>
        <row r="19">
          <cell r="A19">
            <v>1072000</v>
          </cell>
          <cell r="B19" t="str">
            <v>NON-REG CWIP</v>
          </cell>
          <cell r="C19">
            <v>-271270.81</v>
          </cell>
          <cell r="D19">
            <v>0</v>
          </cell>
          <cell r="E19">
            <v>0</v>
          </cell>
          <cell r="F19">
            <v>0</v>
          </cell>
          <cell r="G19">
            <v>-271270.81</v>
          </cell>
        </row>
        <row r="20">
          <cell r="A20" t="str">
            <v>10800DN</v>
          </cell>
          <cell r="B20" t="str">
            <v>ACC DEPR HARRIS DSLW</v>
          </cell>
          <cell r="C20">
            <v>285064199.08999997</v>
          </cell>
          <cell r="D20">
            <v>551894.53</v>
          </cell>
          <cell r="E20">
            <v>0</v>
          </cell>
          <cell r="F20">
            <v>551894.53</v>
          </cell>
          <cell r="G20">
            <v>285616093.62</v>
          </cell>
        </row>
        <row r="21">
          <cell r="A21">
            <v>1080100</v>
          </cell>
          <cell r="B21" t="str">
            <v>ACCUM PROV FOR DEPRECIATION</v>
          </cell>
          <cell r="C21">
            <v>-8022024121.0699997</v>
          </cell>
          <cell r="D21">
            <v>15125802.960000001</v>
          </cell>
          <cell r="E21">
            <v>33687011.149999999</v>
          </cell>
          <cell r="F21">
            <v>-18561208.189999998</v>
          </cell>
          <cell r="G21">
            <v>-8040585329.2600002</v>
          </cell>
        </row>
        <row r="22">
          <cell r="A22">
            <v>1080150</v>
          </cell>
          <cell r="B22" t="str">
            <v>FAS 143 ARO ACCUM DEPR</v>
          </cell>
          <cell r="C22">
            <v>-89398832.939999998</v>
          </cell>
          <cell r="D22">
            <v>0</v>
          </cell>
          <cell r="E22">
            <v>109100.49</v>
          </cell>
          <cell r="F22">
            <v>-109100.49</v>
          </cell>
          <cell r="G22">
            <v>-89507933.430000007</v>
          </cell>
        </row>
        <row r="23">
          <cell r="A23">
            <v>1080155</v>
          </cell>
          <cell r="B23" t="str">
            <v>FAS 143 COR CONTRA</v>
          </cell>
          <cell r="C23">
            <v>21646367.27</v>
          </cell>
          <cell r="D23">
            <v>108920.25</v>
          </cell>
          <cell r="E23">
            <v>0</v>
          </cell>
          <cell r="F23">
            <v>108920.25</v>
          </cell>
          <cell r="G23">
            <v>21755287.52</v>
          </cell>
        </row>
        <row r="24">
          <cell r="A24">
            <v>1080160</v>
          </cell>
          <cell r="B24" t="str">
            <v>ACCUM DEPR-LEASEHOLD IMPROVE</v>
          </cell>
          <cell r="C24">
            <v>-1873286.04</v>
          </cell>
          <cell r="D24">
            <v>0</v>
          </cell>
          <cell r="E24">
            <v>9144.93</v>
          </cell>
          <cell r="F24">
            <v>-9144.93</v>
          </cell>
          <cell r="G24">
            <v>-1882430.97</v>
          </cell>
        </row>
        <row r="25">
          <cell r="A25">
            <v>1082004</v>
          </cell>
          <cell r="B25" t="str">
            <v>RWIP UTILITY</v>
          </cell>
          <cell r="C25">
            <v>-2473159.42</v>
          </cell>
          <cell r="D25">
            <v>1389338.57</v>
          </cell>
          <cell r="E25">
            <v>66157.52</v>
          </cell>
          <cell r="F25">
            <v>1323181.05</v>
          </cell>
          <cell r="G25">
            <v>-1149978.3700000001</v>
          </cell>
        </row>
        <row r="26">
          <cell r="A26" t="str">
            <v>10840TB</v>
          </cell>
          <cell r="B26" t="str">
            <v>ACCUM DEPR-NUC DEMON</v>
          </cell>
          <cell r="C26">
            <v>-88363719.959999993</v>
          </cell>
          <cell r="D26">
            <v>0</v>
          </cell>
          <cell r="E26">
            <v>404689.82</v>
          </cell>
          <cell r="F26">
            <v>-404689.82</v>
          </cell>
          <cell r="G26">
            <v>-88768409.780000001</v>
          </cell>
        </row>
        <row r="27">
          <cell r="A27" t="str">
            <v>108600C</v>
          </cell>
          <cell r="B27" t="str">
            <v>ACC DEPR-CONTRA AFUDC</v>
          </cell>
          <cell r="C27">
            <v>224914238.43000001</v>
          </cell>
          <cell r="D27">
            <v>508565.49</v>
          </cell>
          <cell r="E27">
            <v>197.77</v>
          </cell>
          <cell r="F27">
            <v>508367.72</v>
          </cell>
          <cell r="G27">
            <v>225422606.15000001</v>
          </cell>
        </row>
        <row r="28">
          <cell r="A28">
            <v>1087000</v>
          </cell>
          <cell r="B28" t="str">
            <v>ACC DEPR RATE DIFF</v>
          </cell>
          <cell r="C28">
            <v>54258431.960000001</v>
          </cell>
          <cell r="D28">
            <v>0</v>
          </cell>
          <cell r="E28">
            <v>157774.31</v>
          </cell>
          <cell r="F28">
            <v>-157774.31</v>
          </cell>
          <cell r="G28">
            <v>54100657.649999999</v>
          </cell>
        </row>
        <row r="29">
          <cell r="A29">
            <v>1089100</v>
          </cell>
          <cell r="B29" t="str">
            <v>ACCELERATED DEPRECIATION NCUC</v>
          </cell>
          <cell r="C29">
            <v>-387981725.60000002</v>
          </cell>
          <cell r="D29">
            <v>0</v>
          </cell>
          <cell r="E29">
            <v>0</v>
          </cell>
          <cell r="F29">
            <v>0</v>
          </cell>
          <cell r="G29">
            <v>-387981725.60000002</v>
          </cell>
        </row>
        <row r="30">
          <cell r="A30">
            <v>1089200</v>
          </cell>
          <cell r="B30" t="str">
            <v>ACCELERATED DEPRECIATION SCPSC</v>
          </cell>
          <cell r="C30">
            <v>-76774665.480000004</v>
          </cell>
          <cell r="D30">
            <v>0</v>
          </cell>
          <cell r="E30">
            <v>0</v>
          </cell>
          <cell r="F30">
            <v>0</v>
          </cell>
          <cell r="G30">
            <v>-76774665.480000004</v>
          </cell>
        </row>
        <row r="31">
          <cell r="A31">
            <v>1111000</v>
          </cell>
          <cell r="B31" t="str">
            <v>ACCM AMORT-INTANGIBLE PLANT</v>
          </cell>
          <cell r="C31">
            <v>-163186817.22</v>
          </cell>
          <cell r="D31">
            <v>0</v>
          </cell>
          <cell r="E31">
            <v>226977.86</v>
          </cell>
          <cell r="F31">
            <v>-226977.86</v>
          </cell>
          <cell r="G31">
            <v>-163413795.08000001</v>
          </cell>
        </row>
        <row r="32">
          <cell r="A32">
            <v>1144000</v>
          </cell>
          <cell r="B32" t="str">
            <v>ACQUISITION ADJ</v>
          </cell>
          <cell r="C32">
            <v>122558.12</v>
          </cell>
          <cell r="D32">
            <v>0</v>
          </cell>
          <cell r="E32">
            <v>0</v>
          </cell>
          <cell r="F32">
            <v>0</v>
          </cell>
          <cell r="G32">
            <v>122558.12</v>
          </cell>
        </row>
        <row r="33">
          <cell r="A33">
            <v>1154000</v>
          </cell>
          <cell r="B33" t="str">
            <v>AMORT-ACQUISITION</v>
          </cell>
          <cell r="C33">
            <v>-122558.12</v>
          </cell>
          <cell r="D33">
            <v>0</v>
          </cell>
          <cell r="E33">
            <v>0</v>
          </cell>
          <cell r="F33">
            <v>0</v>
          </cell>
          <cell r="G33">
            <v>-122558.12</v>
          </cell>
        </row>
        <row r="34">
          <cell r="A34">
            <v>1201323</v>
          </cell>
          <cell r="B34" t="str">
            <v>NF IN PROCESS, BR2, B23</v>
          </cell>
          <cell r="C34">
            <v>59295862.780000001</v>
          </cell>
          <cell r="D34">
            <v>29173009.010000002</v>
          </cell>
          <cell r="E34">
            <v>28797198.34</v>
          </cell>
          <cell r="F34">
            <v>375810.67000000179</v>
          </cell>
          <cell r="G34">
            <v>59671673.450000003</v>
          </cell>
        </row>
        <row r="35">
          <cell r="A35">
            <v>1201418</v>
          </cell>
          <cell r="B35" t="str">
            <v>NF IN PROCESS H1, B18</v>
          </cell>
          <cell r="C35">
            <v>28769168.539999999</v>
          </cell>
          <cell r="D35">
            <v>271115.87</v>
          </cell>
          <cell r="E35">
            <v>43839.43</v>
          </cell>
          <cell r="F35">
            <v>227276.44</v>
          </cell>
          <cell r="G35">
            <v>28996444.98</v>
          </cell>
        </row>
        <row r="36">
          <cell r="A36" t="str">
            <v>12020CC</v>
          </cell>
          <cell r="B36" t="str">
            <v>NF CONVERTED FUEL (UF6) STOCK</v>
          </cell>
          <cell r="C36">
            <v>61479377.579999998</v>
          </cell>
          <cell r="D36">
            <v>11819896.039999999</v>
          </cell>
          <cell r="E36">
            <v>11819896.039999999</v>
          </cell>
          <cell r="F36">
            <v>0</v>
          </cell>
          <cell r="G36">
            <v>61479377.579999998</v>
          </cell>
        </row>
        <row r="37">
          <cell r="A37">
            <v>1202129</v>
          </cell>
          <cell r="B37" t="str">
            <v>NF STOCK R2, B29</v>
          </cell>
          <cell r="C37">
            <v>45426068.840000004</v>
          </cell>
          <cell r="D37">
            <v>0</v>
          </cell>
          <cell r="E37">
            <v>45426068.840000004</v>
          </cell>
          <cell r="F37">
            <v>-45426068.840000004</v>
          </cell>
          <cell r="G37">
            <v>0</v>
          </cell>
        </row>
        <row r="38">
          <cell r="A38">
            <v>1203125</v>
          </cell>
          <cell r="B38" t="str">
            <v>NF REACTOR R2, B25</v>
          </cell>
          <cell r="C38">
            <v>8830334.1799999997</v>
          </cell>
          <cell r="D38">
            <v>0</v>
          </cell>
          <cell r="E38">
            <v>4530145.38</v>
          </cell>
          <cell r="F38">
            <v>-4530145.38</v>
          </cell>
          <cell r="G38">
            <v>4300188.8</v>
          </cell>
        </row>
        <row r="39">
          <cell r="A39">
            <v>1203126</v>
          </cell>
          <cell r="B39" t="str">
            <v>NF REACTOR R2, B26</v>
          </cell>
          <cell r="C39">
            <v>11099473.810000001</v>
          </cell>
          <cell r="D39">
            <v>0</v>
          </cell>
          <cell r="E39">
            <v>11099473.810000001</v>
          </cell>
          <cell r="F39">
            <v>-11099473.810000001</v>
          </cell>
          <cell r="G39">
            <v>0</v>
          </cell>
        </row>
        <row r="40">
          <cell r="A40">
            <v>1203127</v>
          </cell>
          <cell r="B40" t="str">
            <v>NF REACTOR R2, B27</v>
          </cell>
          <cell r="C40">
            <v>26428575.719999999</v>
          </cell>
          <cell r="D40">
            <v>0</v>
          </cell>
          <cell r="E40">
            <v>16989798.68</v>
          </cell>
          <cell r="F40">
            <v>-16989798.68</v>
          </cell>
          <cell r="G40">
            <v>9438777.0399999991</v>
          </cell>
        </row>
        <row r="41">
          <cell r="A41">
            <v>1203128</v>
          </cell>
          <cell r="B41" t="str">
            <v>NF REACTOR R2, B28</v>
          </cell>
          <cell r="C41">
            <v>33629044.039999999</v>
          </cell>
          <cell r="D41">
            <v>0</v>
          </cell>
          <cell r="E41">
            <v>2359932.92</v>
          </cell>
          <cell r="F41">
            <v>-2359932.92</v>
          </cell>
          <cell r="G41">
            <v>31269111.120000001</v>
          </cell>
        </row>
        <row r="42">
          <cell r="A42">
            <v>1203129</v>
          </cell>
          <cell r="B42" t="str">
            <v>NF REACTOR R2, B29</v>
          </cell>
          <cell r="C42">
            <v>15407.09</v>
          </cell>
          <cell r="D42">
            <v>45549152.170000002</v>
          </cell>
          <cell r="E42">
            <v>0</v>
          </cell>
          <cell r="F42">
            <v>45549152.170000002</v>
          </cell>
          <cell r="G42">
            <v>45564559.259999998</v>
          </cell>
        </row>
        <row r="43">
          <cell r="A43">
            <v>1203217</v>
          </cell>
          <cell r="B43" t="str">
            <v>NUC FUEL REACTOR BR1 B17</v>
          </cell>
          <cell r="C43">
            <v>483309.49</v>
          </cell>
          <cell r="D43">
            <v>0</v>
          </cell>
          <cell r="E43">
            <v>0</v>
          </cell>
          <cell r="F43">
            <v>0</v>
          </cell>
          <cell r="G43">
            <v>483309.49</v>
          </cell>
        </row>
        <row r="44">
          <cell r="A44">
            <v>1203218</v>
          </cell>
          <cell r="B44" t="str">
            <v>NF REACTOR BR1, B18</v>
          </cell>
          <cell r="C44">
            <v>10050155.439999999</v>
          </cell>
          <cell r="D44">
            <v>0</v>
          </cell>
          <cell r="E44">
            <v>0</v>
          </cell>
          <cell r="F44">
            <v>0</v>
          </cell>
          <cell r="G44">
            <v>10050155.439999999</v>
          </cell>
        </row>
        <row r="45">
          <cell r="A45">
            <v>1203219</v>
          </cell>
          <cell r="B45" t="str">
            <v>NF REACTOR BR1, B19</v>
          </cell>
          <cell r="C45">
            <v>43862427.57</v>
          </cell>
          <cell r="D45">
            <v>0</v>
          </cell>
          <cell r="E45">
            <v>0</v>
          </cell>
          <cell r="F45">
            <v>0</v>
          </cell>
          <cell r="G45">
            <v>43862427.57</v>
          </cell>
        </row>
        <row r="46">
          <cell r="A46">
            <v>1203220</v>
          </cell>
          <cell r="B46" t="str">
            <v>NF REACTOR BR1, B20</v>
          </cell>
          <cell r="C46">
            <v>57261412.969999999</v>
          </cell>
          <cell r="D46">
            <v>0</v>
          </cell>
          <cell r="E46">
            <v>0</v>
          </cell>
          <cell r="F46">
            <v>0</v>
          </cell>
          <cell r="G46">
            <v>57261412.969999999</v>
          </cell>
        </row>
        <row r="47">
          <cell r="A47">
            <v>1203320</v>
          </cell>
          <cell r="B47" t="str">
            <v>NF REACTOR BR2, B20</v>
          </cell>
          <cell r="C47">
            <v>10433809.34</v>
          </cell>
          <cell r="D47">
            <v>0</v>
          </cell>
          <cell r="E47">
            <v>0</v>
          </cell>
          <cell r="F47">
            <v>0</v>
          </cell>
          <cell r="G47">
            <v>10433809.34</v>
          </cell>
        </row>
        <row r="48">
          <cell r="A48">
            <v>1203321</v>
          </cell>
          <cell r="B48" t="str">
            <v>NF REACTOR BR2, B21</v>
          </cell>
          <cell r="C48">
            <v>43923546.350000001</v>
          </cell>
          <cell r="D48">
            <v>0</v>
          </cell>
          <cell r="E48">
            <v>0</v>
          </cell>
          <cell r="F48">
            <v>0</v>
          </cell>
          <cell r="G48">
            <v>43923546.350000001</v>
          </cell>
        </row>
        <row r="49">
          <cell r="A49">
            <v>1203322</v>
          </cell>
          <cell r="B49" t="str">
            <v>NF REACTOR BR2, B22</v>
          </cell>
          <cell r="C49">
            <v>51985882.880000003</v>
          </cell>
          <cell r="D49">
            <v>0</v>
          </cell>
          <cell r="E49">
            <v>0</v>
          </cell>
          <cell r="F49">
            <v>0</v>
          </cell>
          <cell r="G49">
            <v>51985882.880000003</v>
          </cell>
        </row>
        <row r="50">
          <cell r="A50">
            <v>1203415</v>
          </cell>
          <cell r="B50" t="str">
            <v>NF REACTOR H1, B15</v>
          </cell>
          <cell r="C50">
            <v>10772842.869999999</v>
          </cell>
          <cell r="D50">
            <v>0</v>
          </cell>
          <cell r="E50">
            <v>0</v>
          </cell>
          <cell r="F50">
            <v>0</v>
          </cell>
          <cell r="G50">
            <v>10772842.869999999</v>
          </cell>
        </row>
        <row r="51">
          <cell r="A51">
            <v>1203416</v>
          </cell>
          <cell r="B51" t="str">
            <v>NF REACTOR H2, B16</v>
          </cell>
          <cell r="C51">
            <v>30332769.780000001</v>
          </cell>
          <cell r="D51">
            <v>0</v>
          </cell>
          <cell r="E51">
            <v>0</v>
          </cell>
          <cell r="F51">
            <v>0</v>
          </cell>
          <cell r="G51">
            <v>30332769.780000001</v>
          </cell>
        </row>
        <row r="52">
          <cell r="A52">
            <v>1203417</v>
          </cell>
          <cell r="B52" t="str">
            <v>NF REACTOR H1, B17</v>
          </cell>
          <cell r="C52">
            <v>39551328.460000001</v>
          </cell>
          <cell r="D52">
            <v>0</v>
          </cell>
          <cell r="E52">
            <v>0</v>
          </cell>
          <cell r="F52">
            <v>0</v>
          </cell>
          <cell r="G52">
            <v>39551328.460000001</v>
          </cell>
        </row>
        <row r="53">
          <cell r="A53">
            <v>1204125</v>
          </cell>
          <cell r="B53" t="str">
            <v>NF SPENT FUEL R2, B25</v>
          </cell>
          <cell r="C53">
            <v>0</v>
          </cell>
          <cell r="D53">
            <v>390926.24</v>
          </cell>
          <cell r="E53">
            <v>0</v>
          </cell>
          <cell r="F53">
            <v>390926.24</v>
          </cell>
          <cell r="G53">
            <v>390926.24</v>
          </cell>
        </row>
        <row r="54">
          <cell r="A54">
            <v>1204126</v>
          </cell>
          <cell r="B54" t="str">
            <v>NF SPENT FUEL R2, B26</v>
          </cell>
          <cell r="C54">
            <v>0</v>
          </cell>
          <cell r="D54">
            <v>11099473.810000001</v>
          </cell>
          <cell r="E54">
            <v>0</v>
          </cell>
          <cell r="F54">
            <v>11099473.810000001</v>
          </cell>
          <cell r="G54">
            <v>11099473.810000001</v>
          </cell>
        </row>
        <row r="55">
          <cell r="A55">
            <v>1204127</v>
          </cell>
          <cell r="B55" t="str">
            <v>NF SPENT FUEL R2, B27</v>
          </cell>
          <cell r="C55">
            <v>0</v>
          </cell>
          <cell r="D55">
            <v>16989798.68</v>
          </cell>
          <cell r="E55">
            <v>0</v>
          </cell>
          <cell r="F55">
            <v>16989798.68</v>
          </cell>
          <cell r="G55">
            <v>16989798.68</v>
          </cell>
        </row>
        <row r="56">
          <cell r="A56">
            <v>1204128</v>
          </cell>
          <cell r="B56" t="str">
            <v>NF SPENT FUEL R2, B28</v>
          </cell>
          <cell r="C56">
            <v>0</v>
          </cell>
          <cell r="D56">
            <v>2359932.92</v>
          </cell>
          <cell r="E56">
            <v>0</v>
          </cell>
          <cell r="F56">
            <v>2359932.92</v>
          </cell>
          <cell r="G56">
            <v>2359932.92</v>
          </cell>
        </row>
        <row r="57">
          <cell r="A57">
            <v>1205125</v>
          </cell>
          <cell r="B57" t="str">
            <v>AMORT OF NF R2, B25</v>
          </cell>
          <cell r="C57">
            <v>-8047529.7599999998</v>
          </cell>
          <cell r="D57">
            <v>4139219.14</v>
          </cell>
          <cell r="E57">
            <v>7363.96</v>
          </cell>
          <cell r="F57">
            <v>4131855.18</v>
          </cell>
          <cell r="G57">
            <v>-3915674.58</v>
          </cell>
        </row>
        <row r="58">
          <cell r="A58">
            <v>1205126</v>
          </cell>
          <cell r="B58" t="str">
            <v>AMORT OF NF R2, B26</v>
          </cell>
          <cell r="C58">
            <v>-11099473.810000001</v>
          </cell>
          <cell r="D58">
            <v>0</v>
          </cell>
          <cell r="E58">
            <v>27629.26</v>
          </cell>
          <cell r="F58">
            <v>-27629.26</v>
          </cell>
          <cell r="G58">
            <v>-11127103.07</v>
          </cell>
        </row>
        <row r="59">
          <cell r="A59">
            <v>1205127</v>
          </cell>
          <cell r="B59" t="str">
            <v>AMORT OF NF R2, B27</v>
          </cell>
          <cell r="C59">
            <v>-24843075.32</v>
          </cell>
          <cell r="D59">
            <v>0</v>
          </cell>
          <cell r="E59">
            <v>257806.18</v>
          </cell>
          <cell r="F59">
            <v>-257806.18</v>
          </cell>
          <cell r="G59">
            <v>-25100881.5</v>
          </cell>
        </row>
        <row r="60">
          <cell r="A60">
            <v>1205128</v>
          </cell>
          <cell r="B60" t="str">
            <v>AMORT OF NF R2, B28</v>
          </cell>
          <cell r="C60">
            <v>-16336527.73</v>
          </cell>
          <cell r="D60">
            <v>0</v>
          </cell>
          <cell r="E60">
            <v>400753.08</v>
          </cell>
          <cell r="F60">
            <v>-400753.08</v>
          </cell>
          <cell r="G60">
            <v>-16737280.810000001</v>
          </cell>
        </row>
        <row r="61">
          <cell r="A61" t="str">
            <v>12051DS</v>
          </cell>
          <cell r="B61" t="str">
            <v>AMORT OF NF-ROB DRY STORAGE</v>
          </cell>
          <cell r="C61">
            <v>2189476.4</v>
          </cell>
          <cell r="D61">
            <v>0</v>
          </cell>
          <cell r="E61">
            <v>65853</v>
          </cell>
          <cell r="F61">
            <v>-65853</v>
          </cell>
          <cell r="G61">
            <v>2123623.4</v>
          </cell>
        </row>
        <row r="62">
          <cell r="A62">
            <v>1205217</v>
          </cell>
          <cell r="B62" t="str">
            <v>NUC FUEL AMORT BR1 B17</v>
          </cell>
          <cell r="C62">
            <v>-410696.55</v>
          </cell>
          <cell r="D62">
            <v>694.6</v>
          </cell>
          <cell r="E62">
            <v>3789.46</v>
          </cell>
          <cell r="F62">
            <v>-3094.86</v>
          </cell>
          <cell r="G62">
            <v>-413791.41</v>
          </cell>
        </row>
        <row r="63">
          <cell r="A63">
            <v>1205218</v>
          </cell>
          <cell r="B63" t="str">
            <v>AMORT OF NF BR1, B18</v>
          </cell>
          <cell r="C63">
            <v>-7846291.5199999996</v>
          </cell>
          <cell r="D63">
            <v>21039.25</v>
          </cell>
          <cell r="E63">
            <v>114780.48</v>
          </cell>
          <cell r="F63">
            <v>-93741.23</v>
          </cell>
          <cell r="G63">
            <v>-7940032.75</v>
          </cell>
        </row>
        <row r="64">
          <cell r="A64">
            <v>1205219</v>
          </cell>
          <cell r="B64" t="str">
            <v>AMORT OF NF BR1, B19</v>
          </cell>
          <cell r="C64">
            <v>-27135525.34</v>
          </cell>
          <cell r="D64">
            <v>134713.72</v>
          </cell>
          <cell r="E64">
            <v>734935.74</v>
          </cell>
          <cell r="F64">
            <v>-600222.02</v>
          </cell>
          <cell r="G64">
            <v>-27735747.359999999</v>
          </cell>
        </row>
        <row r="65">
          <cell r="A65">
            <v>1205220</v>
          </cell>
          <cell r="B65" t="str">
            <v>AMORT OF NF BR1, B20</v>
          </cell>
          <cell r="C65">
            <v>-7872871.2000000002</v>
          </cell>
          <cell r="D65">
            <v>190025.63</v>
          </cell>
          <cell r="E65">
            <v>1036691.94</v>
          </cell>
          <cell r="F65">
            <v>-846666.30999999994</v>
          </cell>
          <cell r="G65">
            <v>-8719537.5099999998</v>
          </cell>
        </row>
        <row r="66">
          <cell r="A66" t="str">
            <v>12052DS</v>
          </cell>
          <cell r="B66" t="str">
            <v>AMORT OF NF-BR1 DRY STORAGE</v>
          </cell>
          <cell r="C66">
            <v>3212156.88</v>
          </cell>
          <cell r="D66">
            <v>1308000</v>
          </cell>
          <cell r="E66">
            <v>0</v>
          </cell>
          <cell r="F66">
            <v>1308000</v>
          </cell>
          <cell r="G66">
            <v>4520156.88</v>
          </cell>
        </row>
        <row r="67">
          <cell r="A67">
            <v>1205320</v>
          </cell>
          <cell r="B67" t="str">
            <v>AMORT OF NUC FUEL BR2, B20</v>
          </cell>
          <cell r="C67">
            <v>-9958150.4199999999</v>
          </cell>
          <cell r="D67">
            <v>19555.919999999998</v>
          </cell>
          <cell r="E67">
            <v>106688.04</v>
          </cell>
          <cell r="F67">
            <v>-87132.12</v>
          </cell>
          <cell r="G67">
            <v>-10045282.539999999</v>
          </cell>
        </row>
        <row r="68">
          <cell r="A68">
            <v>1205321</v>
          </cell>
          <cell r="B68" t="str">
            <v>AMORT OF NUC FUEL BR2, B21</v>
          </cell>
          <cell r="C68">
            <v>-37817261.409999996</v>
          </cell>
          <cell r="D68">
            <v>146153</v>
          </cell>
          <cell r="E68">
            <v>797343.12</v>
          </cell>
          <cell r="F68">
            <v>-651190.12</v>
          </cell>
          <cell r="G68">
            <v>-38468451.530000001</v>
          </cell>
        </row>
        <row r="69">
          <cell r="A69">
            <v>1205322</v>
          </cell>
          <cell r="B69" t="str">
            <v>AMORT OF NUC FUEL BR2, B22</v>
          </cell>
          <cell r="C69">
            <v>-22065347.420000002</v>
          </cell>
          <cell r="D69">
            <v>156420.92000000001</v>
          </cell>
          <cell r="E69">
            <v>853360.18</v>
          </cell>
          <cell r="F69">
            <v>-696939.26</v>
          </cell>
          <cell r="G69">
            <v>-22762286.68</v>
          </cell>
        </row>
        <row r="70">
          <cell r="A70">
            <v>1205415</v>
          </cell>
          <cell r="B70" t="str">
            <v>AMORT OF NF H1, B15</v>
          </cell>
          <cell r="C70">
            <v>-10091819.470000001</v>
          </cell>
          <cell r="D70">
            <v>11224.67</v>
          </cell>
          <cell r="E70">
            <v>69416.62</v>
          </cell>
          <cell r="F70">
            <v>-58191.95</v>
          </cell>
          <cell r="G70">
            <v>-10150011.42</v>
          </cell>
        </row>
        <row r="71">
          <cell r="A71">
            <v>1205416</v>
          </cell>
          <cell r="B71" t="str">
            <v>AMORT OF NF H2, B16</v>
          </cell>
          <cell r="C71">
            <v>-24982019.719999999</v>
          </cell>
          <cell r="D71">
            <v>154172.39000000001</v>
          </cell>
          <cell r="E71">
            <v>953447.05</v>
          </cell>
          <cell r="F71">
            <v>-799274.66</v>
          </cell>
          <cell r="G71">
            <v>-25781294.379999999</v>
          </cell>
        </row>
        <row r="72">
          <cell r="A72">
            <v>1205417</v>
          </cell>
          <cell r="B72" t="str">
            <v>AMORT OF NF H1, B17</v>
          </cell>
          <cell r="C72">
            <v>-14693759.98</v>
          </cell>
          <cell r="D72">
            <v>235723.02</v>
          </cell>
          <cell r="E72">
            <v>1457779.92</v>
          </cell>
          <cell r="F72">
            <v>-1222056.8999999999</v>
          </cell>
          <cell r="G72">
            <v>-15915816.880000001</v>
          </cell>
        </row>
        <row r="73">
          <cell r="A73">
            <v>1210100</v>
          </cell>
          <cell r="B73" t="str">
            <v>NONUTILITY PROPERTY</v>
          </cell>
          <cell r="C73">
            <v>31890016.859999999</v>
          </cell>
          <cell r="D73">
            <v>200795.47</v>
          </cell>
          <cell r="E73">
            <v>5300.45</v>
          </cell>
          <cell r="F73">
            <v>195495.02</v>
          </cell>
          <cell r="G73">
            <v>32085511.879999999</v>
          </cell>
        </row>
        <row r="74">
          <cell r="A74">
            <v>1212000</v>
          </cell>
          <cell r="B74" t="str">
            <v>NONREGULATED CAPITAL</v>
          </cell>
          <cell r="C74">
            <v>4427900.42</v>
          </cell>
          <cell r="D74">
            <v>0</v>
          </cell>
          <cell r="E74">
            <v>0</v>
          </cell>
          <cell r="F74">
            <v>0</v>
          </cell>
          <cell r="G74">
            <v>4427900.42</v>
          </cell>
        </row>
        <row r="75">
          <cell r="A75">
            <v>1220101</v>
          </cell>
          <cell r="B75" t="str">
            <v>A/D - NONUTIL</v>
          </cell>
          <cell r="C75">
            <v>-11139882.039999999</v>
          </cell>
          <cell r="D75">
            <v>29838.85</v>
          </cell>
          <cell r="E75">
            <v>66961.48</v>
          </cell>
          <cell r="F75">
            <v>-37122.629999999997</v>
          </cell>
          <cell r="G75">
            <v>-11177004.67</v>
          </cell>
        </row>
        <row r="76">
          <cell r="A76">
            <v>1220102</v>
          </cell>
          <cell r="B76" t="str">
            <v>ACC DEPR &amp; AMORT NON-REG PRP</v>
          </cell>
          <cell r="C76">
            <v>-2536448.2000000002</v>
          </cell>
          <cell r="D76">
            <v>0</v>
          </cell>
          <cell r="E76">
            <v>7254.55</v>
          </cell>
          <cell r="F76">
            <v>-7254.55</v>
          </cell>
          <cell r="G76">
            <v>-2543702.75</v>
          </cell>
        </row>
        <row r="77">
          <cell r="A77">
            <v>1231030</v>
          </cell>
          <cell r="B77" t="str">
            <v>INVEST. IN  SUBSID.-CAPITAN</v>
          </cell>
          <cell r="C77">
            <v>3206.06</v>
          </cell>
          <cell r="D77">
            <v>0</v>
          </cell>
          <cell r="E77">
            <v>0</v>
          </cell>
          <cell r="F77">
            <v>0</v>
          </cell>
          <cell r="G77">
            <v>3206.06</v>
          </cell>
        </row>
        <row r="78">
          <cell r="A78">
            <v>1232010</v>
          </cell>
          <cell r="B78" t="str">
            <v>INVEST. IN SUBSID.-CAROFUND</v>
          </cell>
          <cell r="C78">
            <v>1632911.6</v>
          </cell>
          <cell r="D78">
            <v>0</v>
          </cell>
          <cell r="E78">
            <v>0</v>
          </cell>
          <cell r="F78">
            <v>0</v>
          </cell>
          <cell r="G78">
            <v>1632911.6</v>
          </cell>
        </row>
        <row r="79">
          <cell r="A79" t="str">
            <v>123201I</v>
          </cell>
          <cell r="B79" t="str">
            <v>CAROFUND INCOME</v>
          </cell>
          <cell r="C79">
            <v>623760.97</v>
          </cell>
          <cell r="D79">
            <v>0</v>
          </cell>
          <cell r="E79">
            <v>440.36</v>
          </cell>
          <cell r="F79">
            <v>-440.36</v>
          </cell>
          <cell r="G79">
            <v>623320.61</v>
          </cell>
        </row>
        <row r="80">
          <cell r="A80">
            <v>1232020</v>
          </cell>
          <cell r="B80" t="str">
            <v>INVEST. IN SUBSID.-CAROHOME</v>
          </cell>
          <cell r="C80">
            <v>83147716.290000007</v>
          </cell>
          <cell r="D80">
            <v>0</v>
          </cell>
          <cell r="E80">
            <v>0</v>
          </cell>
          <cell r="F80">
            <v>0</v>
          </cell>
          <cell r="G80">
            <v>83147716.290000007</v>
          </cell>
        </row>
        <row r="81">
          <cell r="A81" t="str">
            <v>123202D</v>
          </cell>
          <cell r="B81" t="str">
            <v>CAROHOME DIVIDENDS</v>
          </cell>
          <cell r="C81">
            <v>-28454029.030000001</v>
          </cell>
          <cell r="D81">
            <v>0</v>
          </cell>
          <cell r="E81">
            <v>0</v>
          </cell>
          <cell r="F81">
            <v>0</v>
          </cell>
          <cell r="G81">
            <v>-28454029.030000001</v>
          </cell>
        </row>
        <row r="82">
          <cell r="A82" t="str">
            <v>123202I</v>
          </cell>
          <cell r="B82" t="str">
            <v>CAROHOME INCOME</v>
          </cell>
          <cell r="C82">
            <v>-49695354.899999999</v>
          </cell>
          <cell r="D82">
            <v>0</v>
          </cell>
          <cell r="E82">
            <v>67612.63</v>
          </cell>
          <cell r="F82">
            <v>-67612.63</v>
          </cell>
          <cell r="G82">
            <v>-49762967.530000001</v>
          </cell>
        </row>
        <row r="83">
          <cell r="A83">
            <v>1232500</v>
          </cell>
          <cell r="B83" t="str">
            <v>INVEST IN WNC INST-LTD PART</v>
          </cell>
          <cell r="C83">
            <v>2267223</v>
          </cell>
          <cell r="D83">
            <v>0</v>
          </cell>
          <cell r="E83">
            <v>0</v>
          </cell>
          <cell r="F83">
            <v>0</v>
          </cell>
          <cell r="G83">
            <v>2267223</v>
          </cell>
        </row>
        <row r="84">
          <cell r="A84">
            <v>1232501</v>
          </cell>
          <cell r="B84" t="str">
            <v>IMPAIRMENT WNC</v>
          </cell>
          <cell r="C84">
            <v>-2267223</v>
          </cell>
          <cell r="D84">
            <v>0</v>
          </cell>
          <cell r="E84">
            <v>0</v>
          </cell>
          <cell r="F84">
            <v>0</v>
          </cell>
          <cell r="G84">
            <v>-2267223</v>
          </cell>
        </row>
        <row r="85">
          <cell r="A85">
            <v>1234010</v>
          </cell>
          <cell r="B85" t="str">
            <v>CAROFINANCIAL</v>
          </cell>
          <cell r="C85">
            <v>188709568.37</v>
          </cell>
          <cell r="D85">
            <v>0</v>
          </cell>
          <cell r="E85">
            <v>0</v>
          </cell>
          <cell r="F85">
            <v>0</v>
          </cell>
          <cell r="G85">
            <v>188709568.37</v>
          </cell>
        </row>
        <row r="86">
          <cell r="A86" t="str">
            <v>123401D</v>
          </cell>
          <cell r="B86" t="str">
            <v>CAROFINANCIAL DIVIDENDS</v>
          </cell>
          <cell r="C86">
            <v>-207342355.75999999</v>
          </cell>
          <cell r="D86">
            <v>0</v>
          </cell>
          <cell r="E86">
            <v>4724642.21</v>
          </cell>
          <cell r="F86">
            <v>-4724642.21</v>
          </cell>
          <cell r="G86">
            <v>-212066997.97</v>
          </cell>
        </row>
        <row r="87">
          <cell r="A87" t="str">
            <v>123401I</v>
          </cell>
          <cell r="B87" t="str">
            <v>CAROFINANCIAL INCOME</v>
          </cell>
          <cell r="C87">
            <v>59131503.189999998</v>
          </cell>
          <cell r="D87">
            <v>118941.89</v>
          </cell>
          <cell r="E87">
            <v>0</v>
          </cell>
          <cell r="F87">
            <v>118941.89</v>
          </cell>
          <cell r="G87">
            <v>59250445.079999998</v>
          </cell>
        </row>
        <row r="88">
          <cell r="A88">
            <v>1235010</v>
          </cell>
          <cell r="B88" t="str">
            <v>POWERHOUSE</v>
          </cell>
          <cell r="C88">
            <v>3054401.39</v>
          </cell>
          <cell r="D88">
            <v>0</v>
          </cell>
          <cell r="E88">
            <v>0</v>
          </cell>
          <cell r="F88">
            <v>0</v>
          </cell>
          <cell r="G88">
            <v>3054401.39</v>
          </cell>
        </row>
        <row r="89">
          <cell r="A89" t="str">
            <v>123501I</v>
          </cell>
          <cell r="B89" t="str">
            <v>POWERHOUSE INCOME</v>
          </cell>
          <cell r="C89">
            <v>-668243.93000000005</v>
          </cell>
          <cell r="D89">
            <v>12960.69</v>
          </cell>
          <cell r="E89">
            <v>0</v>
          </cell>
          <cell r="F89">
            <v>12960.69</v>
          </cell>
          <cell r="G89">
            <v>-655283.24</v>
          </cell>
        </row>
        <row r="90">
          <cell r="A90">
            <v>1241108</v>
          </cell>
          <cell r="B90" t="str">
            <v>INV VARIOUS COST</v>
          </cell>
          <cell r="C90">
            <v>15257.63</v>
          </cell>
          <cell r="D90">
            <v>0</v>
          </cell>
          <cell r="E90">
            <v>0</v>
          </cell>
          <cell r="F90">
            <v>0</v>
          </cell>
          <cell r="G90">
            <v>15257.63</v>
          </cell>
        </row>
        <row r="91">
          <cell r="A91">
            <v>1241109</v>
          </cell>
          <cell r="B91" t="str">
            <v>INVESTMENT IN APOG LLC</v>
          </cell>
          <cell r="C91">
            <v>25000</v>
          </cell>
          <cell r="D91">
            <v>0</v>
          </cell>
          <cell r="E91">
            <v>0</v>
          </cell>
          <cell r="F91">
            <v>0</v>
          </cell>
          <cell r="G91">
            <v>25000</v>
          </cell>
        </row>
        <row r="92">
          <cell r="A92">
            <v>1241200</v>
          </cell>
          <cell r="B92" t="str">
            <v>NC ENTERPRISE FUND</v>
          </cell>
          <cell r="C92">
            <v>615192.38</v>
          </cell>
          <cell r="D92">
            <v>0</v>
          </cell>
          <cell r="E92">
            <v>0</v>
          </cell>
          <cell r="F92">
            <v>0</v>
          </cell>
          <cell r="G92">
            <v>615192.38</v>
          </cell>
        </row>
        <row r="93">
          <cell r="A93">
            <v>1241270</v>
          </cell>
          <cell r="B93" t="str">
            <v>CAROUSEL CAPITAL CO LLC</v>
          </cell>
          <cell r="C93">
            <v>742579.09</v>
          </cell>
          <cell r="D93">
            <v>0</v>
          </cell>
          <cell r="E93">
            <v>0</v>
          </cell>
          <cell r="F93">
            <v>0</v>
          </cell>
          <cell r="G93">
            <v>742579.09</v>
          </cell>
        </row>
        <row r="94">
          <cell r="A94">
            <v>1241280</v>
          </cell>
          <cell r="B94" t="str">
            <v>KINETIC VENTURES I (UCAF)</v>
          </cell>
          <cell r="C94">
            <v>1463019.34</v>
          </cell>
          <cell r="D94">
            <v>0</v>
          </cell>
          <cell r="E94">
            <v>0</v>
          </cell>
          <cell r="F94">
            <v>0</v>
          </cell>
          <cell r="G94">
            <v>1463019.34</v>
          </cell>
        </row>
        <row r="95">
          <cell r="A95">
            <v>1241281</v>
          </cell>
          <cell r="B95" t="str">
            <v>KINETIC VENTURES II (UCAF II)</v>
          </cell>
          <cell r="C95">
            <v>5872795.1100000003</v>
          </cell>
          <cell r="D95">
            <v>0</v>
          </cell>
          <cell r="E95">
            <v>0</v>
          </cell>
          <cell r="F95">
            <v>0</v>
          </cell>
          <cell r="G95">
            <v>5872795.1100000003</v>
          </cell>
        </row>
        <row r="96">
          <cell r="A96">
            <v>1241290</v>
          </cell>
          <cell r="B96" t="str">
            <v>SOUTH ATLANTIC PRIVATE EQUITY</v>
          </cell>
          <cell r="C96">
            <v>375198</v>
          </cell>
          <cell r="D96">
            <v>0</v>
          </cell>
          <cell r="E96">
            <v>0</v>
          </cell>
          <cell r="F96">
            <v>0</v>
          </cell>
          <cell r="G96">
            <v>375198</v>
          </cell>
        </row>
        <row r="97">
          <cell r="A97">
            <v>1241420</v>
          </cell>
          <cell r="B97" t="str">
            <v>MAXEY FLATS</v>
          </cell>
          <cell r="C97">
            <v>2232</v>
          </cell>
          <cell r="D97">
            <v>0</v>
          </cell>
          <cell r="E97">
            <v>0</v>
          </cell>
          <cell r="F97">
            <v>0</v>
          </cell>
          <cell r="G97">
            <v>2232</v>
          </cell>
        </row>
        <row r="98">
          <cell r="A98">
            <v>1241430</v>
          </cell>
          <cell r="B98" t="str">
            <v>INVEST IN MICROCELL</v>
          </cell>
          <cell r="C98">
            <v>1500000</v>
          </cell>
          <cell r="D98">
            <v>0</v>
          </cell>
          <cell r="E98">
            <v>0</v>
          </cell>
          <cell r="F98">
            <v>0</v>
          </cell>
          <cell r="G98">
            <v>1500000</v>
          </cell>
        </row>
        <row r="99">
          <cell r="A99">
            <v>1241440</v>
          </cell>
          <cell r="B99" t="str">
            <v>KERSHAW CTY SC SHELL BLDG INV</v>
          </cell>
          <cell r="C99">
            <v>400000</v>
          </cell>
          <cell r="D99">
            <v>0</v>
          </cell>
          <cell r="E99">
            <v>0</v>
          </cell>
          <cell r="F99">
            <v>0</v>
          </cell>
          <cell r="G99">
            <v>400000</v>
          </cell>
        </row>
        <row r="100">
          <cell r="A100">
            <v>1241936</v>
          </cell>
          <cell r="B100" t="str">
            <v>INVESTMENT IN PEET</v>
          </cell>
          <cell r="C100">
            <v>44375.5</v>
          </cell>
          <cell r="D100">
            <v>0</v>
          </cell>
          <cell r="E100">
            <v>0</v>
          </cell>
          <cell r="F100">
            <v>0</v>
          </cell>
          <cell r="G100">
            <v>44375.5</v>
          </cell>
        </row>
        <row r="101">
          <cell r="A101">
            <v>1243460</v>
          </cell>
          <cell r="B101" t="str">
            <v>CASH SURR VAL - DEF COMP 1992</v>
          </cell>
          <cell r="C101">
            <v>517971</v>
          </cell>
          <cell r="D101">
            <v>1960</v>
          </cell>
          <cell r="E101">
            <v>0</v>
          </cell>
          <cell r="F101">
            <v>1960</v>
          </cell>
          <cell r="G101">
            <v>519931</v>
          </cell>
        </row>
        <row r="102">
          <cell r="A102">
            <v>1243461</v>
          </cell>
          <cell r="B102" t="str">
            <v>CASH SURR VAL - DEF COMP 92WC</v>
          </cell>
          <cell r="C102">
            <v>1161728</v>
          </cell>
          <cell r="D102">
            <v>5962</v>
          </cell>
          <cell r="E102">
            <v>0</v>
          </cell>
          <cell r="F102">
            <v>5962</v>
          </cell>
          <cell r="G102">
            <v>1167690</v>
          </cell>
        </row>
        <row r="103">
          <cell r="A103">
            <v>1244210</v>
          </cell>
          <cell r="B103" t="str">
            <v>PPD PREM - COLI 1989</v>
          </cell>
          <cell r="C103">
            <v>146412</v>
          </cell>
          <cell r="D103">
            <v>0</v>
          </cell>
          <cell r="E103">
            <v>20916</v>
          </cell>
          <cell r="F103">
            <v>-20916</v>
          </cell>
          <cell r="G103">
            <v>125496</v>
          </cell>
        </row>
        <row r="104">
          <cell r="A104">
            <v>1244310</v>
          </cell>
          <cell r="B104" t="str">
            <v>POLICY LOAN - COLI 1989</v>
          </cell>
          <cell r="C104">
            <v>-59432858.5</v>
          </cell>
          <cell r="D104">
            <v>16844.740000000002</v>
          </cell>
          <cell r="E104">
            <v>0</v>
          </cell>
          <cell r="F104">
            <v>16844.740000000002</v>
          </cell>
          <cell r="G104">
            <v>-59416013.759999998</v>
          </cell>
        </row>
        <row r="105">
          <cell r="A105">
            <v>1244410</v>
          </cell>
          <cell r="B105" t="str">
            <v>CASH SURR VAL - COLI 1989</v>
          </cell>
          <cell r="C105">
            <v>75332379.069999993</v>
          </cell>
          <cell r="D105">
            <v>0</v>
          </cell>
          <cell r="E105">
            <v>22319.439999999999</v>
          </cell>
          <cell r="F105">
            <v>-22319.439999999999</v>
          </cell>
          <cell r="G105">
            <v>75310059.629999995</v>
          </cell>
        </row>
        <row r="106">
          <cell r="A106">
            <v>1244510</v>
          </cell>
          <cell r="B106" t="str">
            <v>INTEREST PAY - COLI 1989</v>
          </cell>
          <cell r="C106">
            <v>-1656414.3</v>
          </cell>
          <cell r="D106">
            <v>0</v>
          </cell>
          <cell r="E106">
            <v>325000</v>
          </cell>
          <cell r="F106">
            <v>-325000</v>
          </cell>
          <cell r="G106">
            <v>-1981414.3</v>
          </cell>
        </row>
        <row r="107">
          <cell r="A107">
            <v>1246110</v>
          </cell>
          <cell r="B107" t="str">
            <v>PREPD PREM - DIR EDUC CONTRIB</v>
          </cell>
          <cell r="C107">
            <v>32717.46</v>
          </cell>
          <cell r="D107">
            <v>0</v>
          </cell>
          <cell r="E107">
            <v>32717.46</v>
          </cell>
          <cell r="F107">
            <v>-32717.46</v>
          </cell>
          <cell r="G107">
            <v>0</v>
          </cell>
        </row>
        <row r="108">
          <cell r="A108">
            <v>1246210</v>
          </cell>
          <cell r="B108" t="str">
            <v>CASH SURR VAL - DIR EDUC CONTR</v>
          </cell>
          <cell r="C108">
            <v>10928511</v>
          </cell>
          <cell r="D108">
            <v>56012</v>
          </cell>
          <cell r="E108">
            <v>0</v>
          </cell>
          <cell r="F108">
            <v>56012</v>
          </cell>
          <cell r="G108">
            <v>10984523</v>
          </cell>
        </row>
        <row r="109">
          <cell r="A109">
            <v>1247100</v>
          </cell>
          <cell r="B109" t="str">
            <v>PREPAID PREMIUM</v>
          </cell>
          <cell r="C109">
            <v>0</v>
          </cell>
          <cell r="D109">
            <v>36187.75</v>
          </cell>
          <cell r="E109">
            <v>0</v>
          </cell>
          <cell r="F109">
            <v>36187.75</v>
          </cell>
          <cell r="G109">
            <v>36187.75</v>
          </cell>
        </row>
        <row r="110">
          <cell r="A110">
            <v>1248200</v>
          </cell>
          <cell r="B110" t="str">
            <v>CASH SURR VAL - EXEC EST PR 1</v>
          </cell>
          <cell r="C110">
            <v>6997678</v>
          </cell>
          <cell r="D110">
            <v>33521</v>
          </cell>
          <cell r="E110">
            <v>0</v>
          </cell>
          <cell r="F110">
            <v>33521</v>
          </cell>
          <cell r="G110">
            <v>7031199</v>
          </cell>
        </row>
        <row r="111">
          <cell r="A111">
            <v>1248400</v>
          </cell>
          <cell r="B111" t="str">
            <v>CASH SURR VAL - EXEC EST PR 2</v>
          </cell>
          <cell r="C111">
            <v>1491522</v>
          </cell>
          <cell r="D111">
            <v>7665</v>
          </cell>
          <cell r="E111">
            <v>0</v>
          </cell>
          <cell r="F111">
            <v>7665</v>
          </cell>
          <cell r="G111">
            <v>1499187</v>
          </cell>
        </row>
        <row r="112">
          <cell r="A112">
            <v>1280001</v>
          </cell>
          <cell r="B112" t="str">
            <v>MISC SPECIAL FUNDS - LT</v>
          </cell>
          <cell r="C112">
            <v>367583.9</v>
          </cell>
          <cell r="D112">
            <v>0</v>
          </cell>
          <cell r="E112">
            <v>0</v>
          </cell>
          <cell r="F112">
            <v>0</v>
          </cell>
          <cell r="G112">
            <v>367583.9</v>
          </cell>
        </row>
        <row r="113">
          <cell r="A113">
            <v>1288200</v>
          </cell>
          <cell r="B113" t="str">
            <v>RABBI TRUST</v>
          </cell>
          <cell r="C113">
            <v>2899636.6</v>
          </cell>
          <cell r="D113">
            <v>8018.74</v>
          </cell>
          <cell r="E113">
            <v>815774.45</v>
          </cell>
          <cell r="F113">
            <v>-807755.71</v>
          </cell>
          <cell r="G113">
            <v>2091880.89</v>
          </cell>
        </row>
        <row r="114">
          <cell r="A114">
            <v>1288210</v>
          </cell>
          <cell r="B114" t="str">
            <v>SERP PREPAID PREMIUM</v>
          </cell>
          <cell r="C114">
            <v>327459</v>
          </cell>
          <cell r="D114">
            <v>0</v>
          </cell>
          <cell r="E114">
            <v>29769</v>
          </cell>
          <cell r="F114">
            <v>-29769</v>
          </cell>
          <cell r="G114">
            <v>297690</v>
          </cell>
        </row>
        <row r="115">
          <cell r="A115">
            <v>1288220</v>
          </cell>
          <cell r="B115" t="str">
            <v>83 KEY MAN PLAN PREPAID PREM</v>
          </cell>
          <cell r="C115">
            <v>5263.73</v>
          </cell>
          <cell r="D115">
            <v>0</v>
          </cell>
          <cell r="E115">
            <v>2631.85</v>
          </cell>
          <cell r="F115">
            <v>-2631.85</v>
          </cell>
          <cell r="G115">
            <v>2631.88</v>
          </cell>
        </row>
        <row r="116">
          <cell r="A116">
            <v>1288230</v>
          </cell>
          <cell r="B116" t="str">
            <v>84 KEY MAN PLAN PREPAID PREM</v>
          </cell>
          <cell r="C116">
            <v>245421</v>
          </cell>
          <cell r="D116">
            <v>0</v>
          </cell>
          <cell r="E116">
            <v>22311</v>
          </cell>
          <cell r="F116">
            <v>-22311</v>
          </cell>
          <cell r="G116">
            <v>223110</v>
          </cell>
        </row>
        <row r="117">
          <cell r="A117">
            <v>1288270</v>
          </cell>
          <cell r="B117" t="str">
            <v>EMPLOYMENT INCENTIVE PRPD PREM</v>
          </cell>
          <cell r="C117">
            <v>1448.91</v>
          </cell>
          <cell r="D117">
            <v>0</v>
          </cell>
          <cell r="E117">
            <v>724.42</v>
          </cell>
          <cell r="F117">
            <v>-724.42</v>
          </cell>
          <cell r="G117">
            <v>724.49</v>
          </cell>
        </row>
        <row r="118">
          <cell r="A118">
            <v>1288280</v>
          </cell>
          <cell r="B118" t="str">
            <v>96 KEY MAN PLAN PREPAID PREM</v>
          </cell>
          <cell r="C118">
            <v>900.9</v>
          </cell>
          <cell r="D118">
            <v>0</v>
          </cell>
          <cell r="E118">
            <v>450.41</v>
          </cell>
          <cell r="F118">
            <v>-450.41</v>
          </cell>
          <cell r="G118">
            <v>450.49</v>
          </cell>
        </row>
        <row r="119">
          <cell r="A119">
            <v>1288410</v>
          </cell>
          <cell r="B119" t="str">
            <v>SERP CASH SURRENDER VALUE</v>
          </cell>
          <cell r="C119">
            <v>17126269</v>
          </cell>
          <cell r="D119">
            <v>72379</v>
          </cell>
          <cell r="E119">
            <v>0</v>
          </cell>
          <cell r="F119">
            <v>72379</v>
          </cell>
          <cell r="G119">
            <v>17198648</v>
          </cell>
        </row>
        <row r="120">
          <cell r="A120">
            <v>1288420</v>
          </cell>
          <cell r="B120" t="str">
            <v>83 KEY MAN PLAN CASH SURR. VAL</v>
          </cell>
          <cell r="C120">
            <v>2651492</v>
          </cell>
          <cell r="D120">
            <v>15164</v>
          </cell>
          <cell r="E120">
            <v>0</v>
          </cell>
          <cell r="F120">
            <v>15164</v>
          </cell>
          <cell r="G120">
            <v>2666656</v>
          </cell>
        </row>
        <row r="121">
          <cell r="A121">
            <v>1288430</v>
          </cell>
          <cell r="B121" t="str">
            <v>84 KEY MAN PLAN SURRENDER VAL</v>
          </cell>
          <cell r="C121">
            <v>20740432</v>
          </cell>
          <cell r="D121">
            <v>119504</v>
          </cell>
          <cell r="E121">
            <v>0</v>
          </cell>
          <cell r="F121">
            <v>119504</v>
          </cell>
          <cell r="G121">
            <v>20859936</v>
          </cell>
        </row>
        <row r="122">
          <cell r="A122">
            <v>1288440</v>
          </cell>
          <cell r="B122" t="str">
            <v>88 KEY MAN PLAN CASH SURR. VAL</v>
          </cell>
          <cell r="C122">
            <v>11791226</v>
          </cell>
          <cell r="D122">
            <v>53342</v>
          </cell>
          <cell r="E122">
            <v>0</v>
          </cell>
          <cell r="F122">
            <v>53342</v>
          </cell>
          <cell r="G122">
            <v>11844568</v>
          </cell>
        </row>
        <row r="123">
          <cell r="A123">
            <v>1288450</v>
          </cell>
          <cell r="B123" t="str">
            <v>DEF INCENTIVE CASH SURR. VAL</v>
          </cell>
          <cell r="C123">
            <v>3845890</v>
          </cell>
          <cell r="D123">
            <v>19682</v>
          </cell>
          <cell r="E123">
            <v>0</v>
          </cell>
          <cell r="F123">
            <v>19682</v>
          </cell>
          <cell r="G123">
            <v>3865572</v>
          </cell>
        </row>
        <row r="124">
          <cell r="A124">
            <v>1288460</v>
          </cell>
          <cell r="B124" t="str">
            <v>92 KEY MAN PLAN CASH SURR. VAL</v>
          </cell>
          <cell r="C124">
            <v>12469031</v>
          </cell>
          <cell r="D124">
            <v>64841</v>
          </cell>
          <cell r="E124">
            <v>0</v>
          </cell>
          <cell r="F124">
            <v>64841</v>
          </cell>
          <cell r="G124">
            <v>12533872</v>
          </cell>
        </row>
        <row r="125">
          <cell r="A125">
            <v>1288470</v>
          </cell>
          <cell r="B125" t="str">
            <v>DTL EMPLOYMT INCENTIVE CSV</v>
          </cell>
          <cell r="C125">
            <v>2660536</v>
          </cell>
          <cell r="D125">
            <v>14825</v>
          </cell>
          <cell r="E125">
            <v>0</v>
          </cell>
          <cell r="F125">
            <v>14825</v>
          </cell>
          <cell r="G125">
            <v>2675361</v>
          </cell>
        </row>
        <row r="126">
          <cell r="A126">
            <v>1288480</v>
          </cell>
          <cell r="B126" t="str">
            <v>96 KEY MAN PLAN CASH SURR. VAL</v>
          </cell>
          <cell r="C126">
            <v>9797419</v>
          </cell>
          <cell r="D126">
            <v>55741</v>
          </cell>
          <cell r="E126">
            <v>0</v>
          </cell>
          <cell r="F126">
            <v>55741</v>
          </cell>
          <cell r="G126">
            <v>9853160</v>
          </cell>
        </row>
        <row r="127">
          <cell r="A127">
            <v>1289110</v>
          </cell>
          <cell r="B127" t="str">
            <v>ROBINSON 2 QUALIFIED TRUST</v>
          </cell>
          <cell r="C127">
            <v>163300897.28999999</v>
          </cell>
          <cell r="D127">
            <v>934573.18</v>
          </cell>
          <cell r="E127">
            <v>21010664.059999999</v>
          </cell>
          <cell r="F127">
            <v>-20076090.879999999</v>
          </cell>
          <cell r="G127">
            <v>143224806.41</v>
          </cell>
        </row>
        <row r="128">
          <cell r="A128">
            <v>1289120</v>
          </cell>
          <cell r="B128" t="str">
            <v>ROBINSON 2 NONQUALIFIED TRUST</v>
          </cell>
          <cell r="C128">
            <v>50831128.810000002</v>
          </cell>
          <cell r="D128">
            <v>132152.38</v>
          </cell>
          <cell r="E128">
            <v>632902.61</v>
          </cell>
          <cell r="F128">
            <v>-500750.23</v>
          </cell>
          <cell r="G128">
            <v>50330378.579999998</v>
          </cell>
        </row>
        <row r="129">
          <cell r="A129">
            <v>1289130</v>
          </cell>
          <cell r="B129" t="str">
            <v>BRUNSWICK 1 QUALIFIED TRUST</v>
          </cell>
          <cell r="C129">
            <v>144566042.80000001</v>
          </cell>
          <cell r="D129">
            <v>199131.68</v>
          </cell>
          <cell r="E129">
            <v>17287879.809999999</v>
          </cell>
          <cell r="F129">
            <v>-17088748.129999999</v>
          </cell>
          <cell r="G129">
            <v>127477294.67</v>
          </cell>
        </row>
        <row r="130">
          <cell r="A130">
            <v>1289140</v>
          </cell>
          <cell r="B130" t="str">
            <v>BRUNSWICK 1 NONQUALIFIED TRUST</v>
          </cell>
          <cell r="C130">
            <v>24376343.41</v>
          </cell>
          <cell r="D130">
            <v>90562.31</v>
          </cell>
          <cell r="E130">
            <v>335849.56</v>
          </cell>
          <cell r="F130">
            <v>-245287.25</v>
          </cell>
          <cell r="G130">
            <v>24131056.16</v>
          </cell>
        </row>
        <row r="131">
          <cell r="A131">
            <v>1289150</v>
          </cell>
          <cell r="B131" t="str">
            <v>BRUNSWICK 2 QUALIFIED TRUST</v>
          </cell>
          <cell r="C131">
            <v>162459962.59</v>
          </cell>
          <cell r="D131">
            <v>198312.56</v>
          </cell>
          <cell r="E131">
            <v>19455588.93</v>
          </cell>
          <cell r="F131">
            <v>-19257276.370000001</v>
          </cell>
          <cell r="G131">
            <v>143202686.22</v>
          </cell>
        </row>
        <row r="132">
          <cell r="A132">
            <v>1289160</v>
          </cell>
          <cell r="B132" t="str">
            <v>BRUNSWICK 2 NONQUALIFIED TRUST</v>
          </cell>
          <cell r="C132">
            <v>21015848.789999999</v>
          </cell>
          <cell r="D132">
            <v>71907.77</v>
          </cell>
          <cell r="E132">
            <v>273405.11</v>
          </cell>
          <cell r="F132">
            <v>-201497.33999999997</v>
          </cell>
          <cell r="G132">
            <v>20814351.449999999</v>
          </cell>
        </row>
        <row r="133">
          <cell r="A133">
            <v>1289170</v>
          </cell>
          <cell r="B133" t="str">
            <v>HARRIS QUALIFIED TRUST</v>
          </cell>
          <cell r="C133">
            <v>130885050.95999999</v>
          </cell>
          <cell r="D133">
            <v>1239771.24</v>
          </cell>
          <cell r="E133">
            <v>17019755.59</v>
          </cell>
          <cell r="F133">
            <v>-15779984.35</v>
          </cell>
          <cell r="G133">
            <v>115105066.61</v>
          </cell>
        </row>
        <row r="134">
          <cell r="A134">
            <v>1289180</v>
          </cell>
          <cell r="B134" t="str">
            <v>HARRIS NONQUALIFIED TRUST</v>
          </cell>
          <cell r="C134">
            <v>27944331.579999998</v>
          </cell>
          <cell r="D134">
            <v>22946.49</v>
          </cell>
          <cell r="E134">
            <v>266550.65000000002</v>
          </cell>
          <cell r="F134">
            <v>-243604.16000000003</v>
          </cell>
          <cell r="G134">
            <v>27700727.420000002</v>
          </cell>
        </row>
        <row r="135">
          <cell r="A135">
            <v>1311200</v>
          </cell>
          <cell r="B135" t="str">
            <v>CASH CIM</v>
          </cell>
          <cell r="C135">
            <v>1725732.5</v>
          </cell>
          <cell r="D135">
            <v>255521665.16999999</v>
          </cell>
          <cell r="E135">
            <v>259289231.25999999</v>
          </cell>
          <cell r="F135">
            <v>-3767566.0900000036</v>
          </cell>
          <cell r="G135">
            <v>-2041833.59</v>
          </cell>
        </row>
        <row r="136">
          <cell r="A136">
            <v>1313080</v>
          </cell>
          <cell r="B136" t="str">
            <v>CASH-BANK OF AMERICA</v>
          </cell>
          <cell r="C136">
            <v>1394969.13</v>
          </cell>
          <cell r="D136">
            <v>5689113.6500000004</v>
          </cell>
          <cell r="E136">
            <v>7073937.1100000003</v>
          </cell>
          <cell r="F136">
            <v>-1384823.46</v>
          </cell>
          <cell r="G136">
            <v>10145.67</v>
          </cell>
        </row>
        <row r="137">
          <cell r="A137">
            <v>1313081</v>
          </cell>
          <cell r="B137" t="str">
            <v>MELLON BANK</v>
          </cell>
          <cell r="C137">
            <v>3425663.99</v>
          </cell>
          <cell r="D137">
            <v>23934512.73</v>
          </cell>
          <cell r="E137">
            <v>23007991.800000001</v>
          </cell>
          <cell r="F137">
            <v>926520.9299999997</v>
          </cell>
          <cell r="G137">
            <v>4352184.92</v>
          </cell>
        </row>
        <row r="138">
          <cell r="A138" t="str">
            <v>13130CC</v>
          </cell>
          <cell r="B138" t="str">
            <v>CASH WACHOVIA PEC CLAIMS</v>
          </cell>
          <cell r="C138">
            <v>-6618.15</v>
          </cell>
          <cell r="D138">
            <v>-4234.25</v>
          </cell>
          <cell r="E138">
            <v>0</v>
          </cell>
          <cell r="F138">
            <v>-4234.25</v>
          </cell>
          <cell r="G138">
            <v>-10852.4</v>
          </cell>
        </row>
        <row r="139">
          <cell r="A139" t="str">
            <v>13130CM</v>
          </cell>
          <cell r="B139" t="str">
            <v>CASH CHASE MANHATTAN</v>
          </cell>
          <cell r="C139">
            <v>0</v>
          </cell>
          <cell r="D139">
            <v>910.37</v>
          </cell>
          <cell r="E139">
            <v>910.37</v>
          </cell>
          <cell r="F139">
            <v>0</v>
          </cell>
          <cell r="G139">
            <v>0</v>
          </cell>
        </row>
        <row r="140">
          <cell r="A140" t="str">
            <v>13130FA</v>
          </cell>
          <cell r="B140" t="str">
            <v>CASH FIRST UNION AGENT</v>
          </cell>
          <cell r="C140">
            <v>13073.85</v>
          </cell>
          <cell r="D140">
            <v>15481.8</v>
          </cell>
          <cell r="E140">
            <v>24736.05</v>
          </cell>
          <cell r="F140">
            <v>-9254.25</v>
          </cell>
          <cell r="G140">
            <v>3819.6</v>
          </cell>
        </row>
        <row r="141">
          <cell r="A141" t="str">
            <v>13130RC</v>
          </cell>
          <cell r="B141" t="str">
            <v>WACHOVIA-CUSTOMER REFUND</v>
          </cell>
          <cell r="C141">
            <v>-948249.87</v>
          </cell>
          <cell r="D141">
            <v>1090631.07</v>
          </cell>
          <cell r="E141">
            <v>915095.15</v>
          </cell>
          <cell r="F141">
            <v>175535.92000000004</v>
          </cell>
          <cell r="G141">
            <v>-772713.95</v>
          </cell>
        </row>
        <row r="142">
          <cell r="A142" t="str">
            <v>13130WA</v>
          </cell>
          <cell r="B142" t="str">
            <v>CASH WACHOVIA</v>
          </cell>
          <cell r="C142">
            <v>6907977.8200000003</v>
          </cell>
          <cell r="D142">
            <v>616247064.5</v>
          </cell>
          <cell r="E142">
            <v>620323529.11000001</v>
          </cell>
          <cell r="F142">
            <v>-4076464.6100000143</v>
          </cell>
          <cell r="G142">
            <v>2831513.21</v>
          </cell>
        </row>
        <row r="143">
          <cell r="A143" t="str">
            <v>13130WR</v>
          </cell>
          <cell r="B143" t="str">
            <v>WACHOVIA RESERVES ACCOUNT</v>
          </cell>
          <cell r="C143">
            <v>1428.4</v>
          </cell>
          <cell r="D143">
            <v>0</v>
          </cell>
          <cell r="E143">
            <v>0</v>
          </cell>
          <cell r="F143">
            <v>0</v>
          </cell>
          <cell r="G143">
            <v>1428.4</v>
          </cell>
        </row>
        <row r="144">
          <cell r="A144">
            <v>1341001</v>
          </cell>
          <cell r="B144" t="str">
            <v>NEWEDGE</v>
          </cell>
          <cell r="C144">
            <v>696017.43</v>
          </cell>
          <cell r="D144">
            <v>165794.14000000001</v>
          </cell>
          <cell r="E144">
            <v>166632.37</v>
          </cell>
          <cell r="F144">
            <v>-838.22999999998137</v>
          </cell>
          <cell r="G144">
            <v>695179.2</v>
          </cell>
        </row>
        <row r="145">
          <cell r="A145">
            <v>1361000</v>
          </cell>
          <cell r="B145" t="str">
            <v>TEMPORARY CASH INVESTMENTS</v>
          </cell>
          <cell r="C145">
            <v>110026315.29000001</v>
          </cell>
          <cell r="D145">
            <v>144147700.38</v>
          </cell>
          <cell r="E145">
            <v>179400000</v>
          </cell>
          <cell r="F145">
            <v>-35252299.620000005</v>
          </cell>
          <cell r="G145">
            <v>74774015.670000002</v>
          </cell>
        </row>
        <row r="146">
          <cell r="A146">
            <v>1362000</v>
          </cell>
          <cell r="B146" t="str">
            <v>SHORT TERM INVESTMENTS</v>
          </cell>
          <cell r="C146">
            <v>500000</v>
          </cell>
          <cell r="D146">
            <v>0</v>
          </cell>
          <cell r="E146">
            <v>0</v>
          </cell>
          <cell r="F146">
            <v>0</v>
          </cell>
          <cell r="G146">
            <v>500000</v>
          </cell>
        </row>
        <row r="147">
          <cell r="A147">
            <v>1412000</v>
          </cell>
          <cell r="B147" t="str">
            <v>NOTES RECEIVABLE-MISC</v>
          </cell>
          <cell r="C147">
            <v>349338.44</v>
          </cell>
          <cell r="D147">
            <v>0</v>
          </cell>
          <cell r="E147">
            <v>0</v>
          </cell>
          <cell r="F147">
            <v>0</v>
          </cell>
          <cell r="G147">
            <v>349338.44</v>
          </cell>
        </row>
        <row r="148">
          <cell r="A148">
            <v>1412020</v>
          </cell>
          <cell r="B148" t="str">
            <v>NOTES RECEIVABLE-LAND</v>
          </cell>
          <cell r="C148">
            <v>94443.59</v>
          </cell>
          <cell r="D148">
            <v>179.53</v>
          </cell>
          <cell r="E148">
            <v>0</v>
          </cell>
          <cell r="F148">
            <v>179.53</v>
          </cell>
          <cell r="G148">
            <v>94623.12</v>
          </cell>
        </row>
        <row r="149">
          <cell r="A149">
            <v>1414010</v>
          </cell>
          <cell r="B149" t="str">
            <v>NOTES RECEIVABLE-WIL&amp;MT OLIVE</v>
          </cell>
          <cell r="C149">
            <v>450000</v>
          </cell>
          <cell r="D149">
            <v>0</v>
          </cell>
          <cell r="E149">
            <v>0</v>
          </cell>
          <cell r="F149">
            <v>0</v>
          </cell>
          <cell r="G149">
            <v>450000</v>
          </cell>
        </row>
        <row r="150">
          <cell r="A150">
            <v>1414011</v>
          </cell>
          <cell r="B150" t="str">
            <v>WIL &amp; MT OLIVE ALLOWANCE</v>
          </cell>
          <cell r="C150">
            <v>-450000</v>
          </cell>
          <cell r="D150">
            <v>0</v>
          </cell>
          <cell r="E150">
            <v>0</v>
          </cell>
          <cell r="F150">
            <v>0</v>
          </cell>
          <cell r="G150">
            <v>-450000</v>
          </cell>
        </row>
        <row r="151">
          <cell r="A151">
            <v>1420101</v>
          </cell>
          <cell r="B151" t="str">
            <v>ACCOUNTS REC NC</v>
          </cell>
          <cell r="C151">
            <v>165250970.25</v>
          </cell>
          <cell r="D151">
            <v>275091792.95999998</v>
          </cell>
          <cell r="E151">
            <v>255769604.02000001</v>
          </cell>
          <cell r="F151">
            <v>19322188.939999968</v>
          </cell>
          <cell r="G151">
            <v>184573159.19</v>
          </cell>
        </row>
        <row r="152">
          <cell r="A152">
            <v>1420102</v>
          </cell>
          <cell r="B152" t="str">
            <v>ACCOUNTS REC SC</v>
          </cell>
          <cell r="C152">
            <v>30638988.579999998</v>
          </cell>
          <cell r="D152">
            <v>46396513.899999999</v>
          </cell>
          <cell r="E152">
            <v>43836939.340000004</v>
          </cell>
          <cell r="F152">
            <v>2559574.5599999949</v>
          </cell>
          <cell r="G152">
            <v>33198563.140000001</v>
          </cell>
        </row>
        <row r="153">
          <cell r="A153">
            <v>1420103</v>
          </cell>
          <cell r="B153" t="str">
            <v>HM ENERGY LN NC</v>
          </cell>
          <cell r="C153">
            <v>1723.05</v>
          </cell>
          <cell r="D153">
            <v>2926.66</v>
          </cell>
          <cell r="E153">
            <v>2926.66</v>
          </cell>
          <cell r="F153">
            <v>0</v>
          </cell>
          <cell r="G153">
            <v>1723.05</v>
          </cell>
        </row>
        <row r="154">
          <cell r="A154">
            <v>1420105</v>
          </cell>
          <cell r="B154" t="str">
            <v>HM ENERGY LN SC</v>
          </cell>
          <cell r="C154">
            <v>290.08</v>
          </cell>
          <cell r="D154">
            <v>75</v>
          </cell>
          <cell r="E154">
            <v>75</v>
          </cell>
          <cell r="F154">
            <v>0</v>
          </cell>
          <cell r="G154">
            <v>290.08</v>
          </cell>
        </row>
        <row r="155">
          <cell r="A155">
            <v>1420107</v>
          </cell>
          <cell r="B155" t="str">
            <v>WATER HTR - NC</v>
          </cell>
          <cell r="C155">
            <v>0</v>
          </cell>
          <cell r="D155">
            <v>750000</v>
          </cell>
          <cell r="E155">
            <v>750000</v>
          </cell>
          <cell r="F155">
            <v>0</v>
          </cell>
          <cell r="G155">
            <v>0</v>
          </cell>
        </row>
        <row r="156">
          <cell r="A156">
            <v>1420110</v>
          </cell>
          <cell r="B156" t="str">
            <v>CIAC - NC</v>
          </cell>
          <cell r="C156">
            <v>1057432.6499999999</v>
          </cell>
          <cell r="D156">
            <v>1741363.12</v>
          </cell>
          <cell r="E156">
            <v>1766176.53</v>
          </cell>
          <cell r="F156">
            <v>-24813.409999999916</v>
          </cell>
          <cell r="G156">
            <v>1032619.24</v>
          </cell>
        </row>
        <row r="157">
          <cell r="A157">
            <v>1420111</v>
          </cell>
          <cell r="B157" t="str">
            <v>UNREG PROD SERV AR - NC</v>
          </cell>
          <cell r="C157">
            <v>877243.25</v>
          </cell>
          <cell r="D157">
            <v>389973.35</v>
          </cell>
          <cell r="E157">
            <v>365203.45</v>
          </cell>
          <cell r="F157">
            <v>24769.899999999965</v>
          </cell>
          <cell r="G157">
            <v>902013.15</v>
          </cell>
        </row>
        <row r="158">
          <cell r="A158">
            <v>1420112</v>
          </cell>
          <cell r="B158" t="str">
            <v>CIAC - SC</v>
          </cell>
          <cell r="C158">
            <v>61658.83</v>
          </cell>
          <cell r="D158">
            <v>53582.02</v>
          </cell>
          <cell r="E158">
            <v>63332.44</v>
          </cell>
          <cell r="F158">
            <v>-9750.4200000000055</v>
          </cell>
          <cell r="G158">
            <v>51908.41</v>
          </cell>
        </row>
        <row r="159">
          <cell r="A159">
            <v>1420113</v>
          </cell>
          <cell r="B159" t="str">
            <v>TTL PWR QLTY SOLUTIONS - SC</v>
          </cell>
          <cell r="C159">
            <v>259505.49</v>
          </cell>
          <cell r="D159">
            <v>83041.820000000007</v>
          </cell>
          <cell r="E159">
            <v>69247.149999999994</v>
          </cell>
          <cell r="F159">
            <v>13794.670000000013</v>
          </cell>
          <cell r="G159">
            <v>273300.15999999997</v>
          </cell>
        </row>
        <row r="160">
          <cell r="A160">
            <v>1420114</v>
          </cell>
          <cell r="B160" t="str">
            <v>LATE PYMT CHG NON-REG</v>
          </cell>
          <cell r="C160">
            <v>44752.38</v>
          </cell>
          <cell r="D160">
            <v>8579.15</v>
          </cell>
          <cell r="E160">
            <v>4894.37</v>
          </cell>
          <cell r="F160">
            <v>3684.7799999999997</v>
          </cell>
          <cell r="G160">
            <v>48437.16</v>
          </cell>
        </row>
        <row r="161">
          <cell r="A161">
            <v>1420115</v>
          </cell>
          <cell r="B161" t="str">
            <v>SURGE PROT - NC</v>
          </cell>
          <cell r="C161">
            <v>314399.59999999998</v>
          </cell>
          <cell r="D161">
            <v>198406.51</v>
          </cell>
          <cell r="E161">
            <v>196754.6</v>
          </cell>
          <cell r="F161">
            <v>1651.9100000000035</v>
          </cell>
          <cell r="G161">
            <v>316051.51</v>
          </cell>
        </row>
        <row r="162">
          <cell r="A162">
            <v>1420116</v>
          </cell>
          <cell r="B162" t="str">
            <v>SURGE  PROT - SC</v>
          </cell>
          <cell r="C162">
            <v>45472.66</v>
          </cell>
          <cell r="D162">
            <v>28848.52</v>
          </cell>
          <cell r="E162">
            <v>24912.93</v>
          </cell>
          <cell r="F162">
            <v>3935.59</v>
          </cell>
          <cell r="G162">
            <v>49408.25</v>
          </cell>
        </row>
        <row r="163">
          <cell r="A163">
            <v>1420125</v>
          </cell>
          <cell r="B163" t="str">
            <v>A/R NON-REG</v>
          </cell>
          <cell r="C163">
            <v>281966</v>
          </cell>
          <cell r="D163">
            <v>84482</v>
          </cell>
          <cell r="E163">
            <v>0</v>
          </cell>
          <cell r="F163">
            <v>84482</v>
          </cell>
          <cell r="G163">
            <v>366448</v>
          </cell>
        </row>
        <row r="164">
          <cell r="A164" t="str">
            <v>14203AH</v>
          </cell>
          <cell r="B164" t="str">
            <v>A/R-APCO</v>
          </cell>
          <cell r="C164">
            <v>-358</v>
          </cell>
          <cell r="D164">
            <v>9533.5</v>
          </cell>
          <cell r="E164">
            <v>0</v>
          </cell>
          <cell r="F164">
            <v>9533.5</v>
          </cell>
          <cell r="G164">
            <v>9175.5</v>
          </cell>
        </row>
        <row r="165">
          <cell r="A165" t="str">
            <v>14203BJ</v>
          </cell>
          <cell r="B165" t="str">
            <v>AR-COOK INLET ENERGY SUPPLY</v>
          </cell>
          <cell r="C165">
            <v>0</v>
          </cell>
          <cell r="D165">
            <v>23439.5</v>
          </cell>
          <cell r="E165">
            <v>0</v>
          </cell>
          <cell r="F165">
            <v>23439.5</v>
          </cell>
          <cell r="G165">
            <v>23439.5</v>
          </cell>
        </row>
        <row r="166">
          <cell r="A166" t="str">
            <v>14203CT</v>
          </cell>
          <cell r="B166" t="str">
            <v>A/R-CONSTELLATION POWER SOURCE</v>
          </cell>
          <cell r="C166">
            <v>0</v>
          </cell>
          <cell r="D166">
            <v>2405</v>
          </cell>
          <cell r="E166">
            <v>0</v>
          </cell>
          <cell r="F166">
            <v>2405</v>
          </cell>
          <cell r="G166">
            <v>2405</v>
          </cell>
        </row>
        <row r="167">
          <cell r="A167" t="str">
            <v>14203DK</v>
          </cell>
          <cell r="B167" t="str">
            <v>A/R-DUKE</v>
          </cell>
          <cell r="C167">
            <v>0</v>
          </cell>
          <cell r="D167">
            <v>30723</v>
          </cell>
          <cell r="E167">
            <v>0</v>
          </cell>
          <cell r="F167">
            <v>30723</v>
          </cell>
          <cell r="G167">
            <v>30723</v>
          </cell>
        </row>
        <row r="168">
          <cell r="A168" t="str">
            <v>14203FA</v>
          </cell>
          <cell r="B168" t="str">
            <v>A/R-FAYETTEVILLE</v>
          </cell>
          <cell r="C168">
            <v>6764381.5499999998</v>
          </cell>
          <cell r="D168">
            <v>7057677.3200000003</v>
          </cell>
          <cell r="E168">
            <v>0</v>
          </cell>
          <cell r="F168">
            <v>7057677.3200000003</v>
          </cell>
          <cell r="G168">
            <v>13822058.869999999</v>
          </cell>
        </row>
        <row r="169">
          <cell r="A169" t="str">
            <v>14203FH</v>
          </cell>
          <cell r="B169" t="str">
            <v>AR-TRANSCO ENERGY MARKETING</v>
          </cell>
          <cell r="C169">
            <v>0</v>
          </cell>
          <cell r="D169">
            <v>12122.5</v>
          </cell>
          <cell r="E169">
            <v>12122.5</v>
          </cell>
          <cell r="F169">
            <v>0</v>
          </cell>
          <cell r="G169">
            <v>0</v>
          </cell>
        </row>
        <row r="170">
          <cell r="A170" t="str">
            <v>14203FW</v>
          </cell>
          <cell r="B170" t="str">
            <v>AR-TEXAS EASTERN TRANSMISSION</v>
          </cell>
          <cell r="C170">
            <v>60506.6</v>
          </cell>
          <cell r="D170">
            <v>60506.6</v>
          </cell>
          <cell r="E170">
            <v>60506.6</v>
          </cell>
          <cell r="F170">
            <v>0</v>
          </cell>
          <cell r="G170">
            <v>60506.6</v>
          </cell>
        </row>
        <row r="171">
          <cell r="A171" t="str">
            <v>14203GR</v>
          </cell>
          <cell r="B171" t="str">
            <v>A/R-GAS TRADING REGULATED</v>
          </cell>
          <cell r="C171">
            <v>2714325</v>
          </cell>
          <cell r="D171">
            <v>7373846.5</v>
          </cell>
          <cell r="E171">
            <v>5453803.5</v>
          </cell>
          <cell r="F171">
            <v>1920043</v>
          </cell>
          <cell r="G171">
            <v>4634368</v>
          </cell>
        </row>
        <row r="172">
          <cell r="A172" t="str">
            <v>14203MI</v>
          </cell>
          <cell r="B172" t="str">
            <v>A/R-MIDWEST ISO</v>
          </cell>
          <cell r="C172">
            <v>260362.81</v>
          </cell>
          <cell r="D172">
            <v>543914.25</v>
          </cell>
          <cell r="E172">
            <v>260362.81</v>
          </cell>
          <cell r="F172">
            <v>283551.44</v>
          </cell>
          <cell r="G172">
            <v>543914.25</v>
          </cell>
        </row>
        <row r="173">
          <cell r="A173" t="str">
            <v>14203ML</v>
          </cell>
          <cell r="B173" t="str">
            <v>A/R - MERRILL LYNCH</v>
          </cell>
          <cell r="C173">
            <v>2116</v>
          </cell>
          <cell r="D173">
            <v>1028.5</v>
          </cell>
          <cell r="E173">
            <v>2116</v>
          </cell>
          <cell r="F173">
            <v>-1087.5</v>
          </cell>
          <cell r="G173">
            <v>1028.5</v>
          </cell>
        </row>
        <row r="174">
          <cell r="A174" t="str">
            <v>14203PJ</v>
          </cell>
          <cell r="B174" t="str">
            <v>A/R-PJM INTERCONNECTION, INC.</v>
          </cell>
          <cell r="C174">
            <v>1644500.07</v>
          </cell>
          <cell r="D174">
            <v>1596613.82</v>
          </cell>
          <cell r="E174">
            <v>1644500.07</v>
          </cell>
          <cell r="F174">
            <v>-47886.25</v>
          </cell>
          <cell r="G174">
            <v>1596613.82</v>
          </cell>
        </row>
        <row r="175">
          <cell r="A175" t="str">
            <v>14203SC</v>
          </cell>
          <cell r="B175" t="str">
            <v>A/R-SOUTHERN COMPANY SERVICES</v>
          </cell>
          <cell r="C175">
            <v>0</v>
          </cell>
          <cell r="D175">
            <v>78750</v>
          </cell>
          <cell r="E175">
            <v>0</v>
          </cell>
          <cell r="F175">
            <v>78750</v>
          </cell>
          <cell r="G175">
            <v>78750</v>
          </cell>
        </row>
        <row r="176">
          <cell r="A176" t="str">
            <v>14203SP</v>
          </cell>
          <cell r="B176" t="str">
            <v>A/R-SC PUBLIC SERVICE AUTHORTY</v>
          </cell>
          <cell r="C176">
            <v>0</v>
          </cell>
          <cell r="D176">
            <v>37951.199999999997</v>
          </cell>
          <cell r="E176">
            <v>0</v>
          </cell>
          <cell r="F176">
            <v>37951.199999999997</v>
          </cell>
          <cell r="G176">
            <v>37951.199999999997</v>
          </cell>
        </row>
        <row r="177">
          <cell r="A177" t="str">
            <v>14203TE</v>
          </cell>
          <cell r="B177" t="str">
            <v>A/R-THE ENERGY AUTHORITY</v>
          </cell>
          <cell r="C177">
            <v>69600</v>
          </cell>
          <cell r="D177">
            <v>36425</v>
          </cell>
          <cell r="E177">
            <v>69600</v>
          </cell>
          <cell r="F177">
            <v>-33175</v>
          </cell>
          <cell r="G177">
            <v>36425</v>
          </cell>
        </row>
        <row r="178">
          <cell r="A178" t="str">
            <v>14204AP</v>
          </cell>
          <cell r="B178" t="str">
            <v>A/R-APPALACHIAN POWER CO-TRANS</v>
          </cell>
          <cell r="C178">
            <v>2305.09</v>
          </cell>
          <cell r="D178">
            <v>0</v>
          </cell>
          <cell r="E178">
            <v>2305.09</v>
          </cell>
          <cell r="F178">
            <v>-2305.09</v>
          </cell>
          <cell r="G178">
            <v>0</v>
          </cell>
        </row>
        <row r="179">
          <cell r="A179" t="str">
            <v>14204BC</v>
          </cell>
          <cell r="B179" t="str">
            <v>TOWN OF BLACK CREEK</v>
          </cell>
          <cell r="C179">
            <v>2659.21</v>
          </cell>
          <cell r="D179">
            <v>2340.1799999999998</v>
          </cell>
          <cell r="E179">
            <v>2659.21</v>
          </cell>
          <cell r="F179">
            <v>-319.0300000000002</v>
          </cell>
          <cell r="G179">
            <v>2340.1799999999998</v>
          </cell>
        </row>
        <row r="180">
          <cell r="A180" t="str">
            <v>14204CA</v>
          </cell>
          <cell r="B180" t="str">
            <v>A/R-CARGILL-ALLIANT-TRANS</v>
          </cell>
          <cell r="C180">
            <v>4548.57</v>
          </cell>
          <cell r="D180">
            <v>6454.16</v>
          </cell>
          <cell r="E180">
            <v>4548.57</v>
          </cell>
          <cell r="F180">
            <v>1905.5900000000001</v>
          </cell>
          <cell r="G180">
            <v>6454.16</v>
          </cell>
        </row>
        <row r="181">
          <cell r="A181" t="str">
            <v>14204CC</v>
          </cell>
          <cell r="B181" t="str">
            <v>A/R-CITY OF CAMDEN-TRANS</v>
          </cell>
          <cell r="C181">
            <v>45630.44</v>
          </cell>
          <cell r="D181">
            <v>29043.8</v>
          </cell>
          <cell r="E181">
            <v>45630.44</v>
          </cell>
          <cell r="F181">
            <v>-16586.640000000003</v>
          </cell>
          <cell r="G181">
            <v>29043.8</v>
          </cell>
        </row>
        <row r="182">
          <cell r="A182" t="str">
            <v>14204CN</v>
          </cell>
          <cell r="B182" t="str">
            <v>A/R-CALPINE ENERGY-TRANS</v>
          </cell>
          <cell r="C182">
            <v>20730</v>
          </cell>
          <cell r="D182">
            <v>20730</v>
          </cell>
          <cell r="E182">
            <v>0</v>
          </cell>
          <cell r="F182">
            <v>20730</v>
          </cell>
          <cell r="G182">
            <v>41460</v>
          </cell>
        </row>
        <row r="183">
          <cell r="A183" t="str">
            <v>14204CR</v>
          </cell>
          <cell r="B183" t="str">
            <v>CRAVEN COUNTY WOOD GEN IMBAL</v>
          </cell>
          <cell r="C183">
            <v>20716.009999999998</v>
          </cell>
          <cell r="D183">
            <v>8399.1200000000008</v>
          </cell>
          <cell r="E183">
            <v>11272.76</v>
          </cell>
          <cell r="F183">
            <v>-2873.6399999999994</v>
          </cell>
          <cell r="G183">
            <v>17842.37</v>
          </cell>
        </row>
        <row r="184">
          <cell r="A184" t="str">
            <v>14204DK</v>
          </cell>
          <cell r="B184" t="str">
            <v>A/R-DUKE-TRANS</v>
          </cell>
          <cell r="C184">
            <v>0</v>
          </cell>
          <cell r="D184">
            <v>1240</v>
          </cell>
          <cell r="E184">
            <v>0</v>
          </cell>
          <cell r="F184">
            <v>1240</v>
          </cell>
          <cell r="G184">
            <v>1240</v>
          </cell>
        </row>
        <row r="185">
          <cell r="A185" t="str">
            <v>14204DT</v>
          </cell>
          <cell r="B185" t="str">
            <v>A/R-DTE ENERGY TRADING-TRANS</v>
          </cell>
          <cell r="C185">
            <v>65687.350000000006</v>
          </cell>
          <cell r="D185">
            <v>62555.35</v>
          </cell>
          <cell r="E185">
            <v>65687.350000000006</v>
          </cell>
          <cell r="F185">
            <v>-3132.0000000000073</v>
          </cell>
          <cell r="G185">
            <v>62555.35</v>
          </cell>
        </row>
        <row r="186">
          <cell r="A186" t="str">
            <v>14204EZ</v>
          </cell>
          <cell r="B186" t="str">
            <v>ELIZABETHTOWN GEN IMBAL</v>
          </cell>
          <cell r="C186">
            <v>196585.91</v>
          </cell>
          <cell r="D186">
            <v>19153.43</v>
          </cell>
          <cell r="E186">
            <v>19138.7</v>
          </cell>
          <cell r="F186">
            <v>14.729999999999563</v>
          </cell>
          <cell r="G186">
            <v>196600.64</v>
          </cell>
        </row>
        <row r="187">
          <cell r="A187" t="str">
            <v>14204FA</v>
          </cell>
          <cell r="B187" t="str">
            <v>A/R-FAYETTEVILLE PWC-TRANS</v>
          </cell>
          <cell r="C187">
            <v>409025.3</v>
          </cell>
          <cell r="D187">
            <v>233416.16</v>
          </cell>
          <cell r="E187">
            <v>409025.3</v>
          </cell>
          <cell r="F187">
            <v>-175609.13999999998</v>
          </cell>
          <cell r="G187">
            <v>233416.16</v>
          </cell>
        </row>
        <row r="188">
          <cell r="A188" t="str">
            <v>14204FB</v>
          </cell>
          <cell r="B188" t="str">
            <v>A/R-FRENCH BROAD EMC-TRANS</v>
          </cell>
          <cell r="C188">
            <v>88488.17</v>
          </cell>
          <cell r="D188">
            <v>123992.38</v>
          </cell>
          <cell r="E188">
            <v>88488.17</v>
          </cell>
          <cell r="F188">
            <v>35504.210000000006</v>
          </cell>
          <cell r="G188">
            <v>123992.38</v>
          </cell>
        </row>
        <row r="189">
          <cell r="A189" t="str">
            <v>14204FT</v>
          </cell>
          <cell r="B189" t="str">
            <v>FORTIS ENERGY MARKETG&amp;TRADING</v>
          </cell>
          <cell r="C189">
            <v>2690.65</v>
          </cell>
          <cell r="D189">
            <v>4587.8</v>
          </cell>
          <cell r="E189">
            <v>2690.65</v>
          </cell>
          <cell r="F189">
            <v>1897.15</v>
          </cell>
          <cell r="G189">
            <v>4587.8</v>
          </cell>
        </row>
        <row r="190">
          <cell r="A190" t="str">
            <v>14204IP</v>
          </cell>
          <cell r="B190" t="str">
            <v>INDUSTRAIL POWER GEN COMPANY</v>
          </cell>
          <cell r="C190">
            <v>1027</v>
          </cell>
          <cell r="D190">
            <v>1027</v>
          </cell>
          <cell r="E190">
            <v>1027</v>
          </cell>
          <cell r="F190">
            <v>0</v>
          </cell>
          <cell r="G190">
            <v>1027</v>
          </cell>
        </row>
        <row r="191">
          <cell r="A191" t="str">
            <v>14204LM</v>
          </cell>
          <cell r="B191" t="str">
            <v>LUMBERTON GEN IMBAL</v>
          </cell>
          <cell r="C191">
            <v>110156.53</v>
          </cell>
          <cell r="D191">
            <v>10852.38</v>
          </cell>
          <cell r="E191">
            <v>10460.65</v>
          </cell>
          <cell r="F191">
            <v>391.72999999999956</v>
          </cell>
          <cell r="G191">
            <v>110548.26</v>
          </cell>
        </row>
        <row r="192">
          <cell r="A192" t="str">
            <v>14204LU</v>
          </cell>
          <cell r="B192" t="str">
            <v>TOWN OF LUCAMA</v>
          </cell>
          <cell r="C192">
            <v>4645.7700000000004</v>
          </cell>
          <cell r="D192">
            <v>5682.04</v>
          </cell>
          <cell r="E192">
            <v>4645.7700000000004</v>
          </cell>
          <cell r="F192">
            <v>1036.2699999999995</v>
          </cell>
          <cell r="G192">
            <v>5682.04</v>
          </cell>
        </row>
        <row r="193">
          <cell r="A193" t="str">
            <v>14204NC</v>
          </cell>
          <cell r="B193" t="str">
            <v>A/RNCEMC-TRANS</v>
          </cell>
          <cell r="C193">
            <v>1650264.83</v>
          </cell>
          <cell r="D193">
            <v>1485631.31</v>
          </cell>
          <cell r="E193">
            <v>1650264.83</v>
          </cell>
          <cell r="F193">
            <v>-164633.52000000002</v>
          </cell>
          <cell r="G193">
            <v>1485631.31</v>
          </cell>
        </row>
        <row r="194">
          <cell r="A194" t="str">
            <v>14204PA</v>
          </cell>
          <cell r="B194" t="str">
            <v>A/R-NC MUNI PWR AGENCY 1-TRANS</v>
          </cell>
          <cell r="C194">
            <v>1280839.18</v>
          </cell>
          <cell r="D194">
            <v>666285.32999999996</v>
          </cell>
          <cell r="E194">
            <v>1280839.18</v>
          </cell>
          <cell r="F194">
            <v>-614553.85</v>
          </cell>
          <cell r="G194">
            <v>666285.32999999996</v>
          </cell>
        </row>
        <row r="195">
          <cell r="A195" t="str">
            <v>14204PD</v>
          </cell>
          <cell r="B195" t="str">
            <v>A/R-PIEDMONT EMC-TRANS</v>
          </cell>
          <cell r="C195">
            <v>30036.39</v>
          </cell>
          <cell r="D195">
            <v>31906.48</v>
          </cell>
          <cell r="E195">
            <v>30036.39</v>
          </cell>
          <cell r="F195">
            <v>1870.0900000000001</v>
          </cell>
          <cell r="G195">
            <v>31906.48</v>
          </cell>
        </row>
        <row r="196">
          <cell r="A196" t="str">
            <v>14204SA</v>
          </cell>
          <cell r="B196" t="str">
            <v>A/R-SOUTHEASTERN POWER ADMIN</v>
          </cell>
          <cell r="C196">
            <v>91151.94</v>
          </cell>
          <cell r="D196">
            <v>91151.94</v>
          </cell>
          <cell r="E196">
            <v>91151.94</v>
          </cell>
          <cell r="F196">
            <v>0</v>
          </cell>
          <cell r="G196">
            <v>91151.94</v>
          </cell>
        </row>
        <row r="197">
          <cell r="A197" t="str">
            <v>14204SB</v>
          </cell>
          <cell r="B197" t="str">
            <v>TOWN OF STANTONSBURG</v>
          </cell>
          <cell r="C197">
            <v>5391.41</v>
          </cell>
          <cell r="D197">
            <v>5153.83</v>
          </cell>
          <cell r="E197">
            <v>5391.41</v>
          </cell>
          <cell r="F197">
            <v>-237.57999999999993</v>
          </cell>
          <cell r="G197">
            <v>5153.83</v>
          </cell>
        </row>
        <row r="198">
          <cell r="A198" t="str">
            <v>14204SE</v>
          </cell>
          <cell r="B198" t="str">
            <v>A/R-SCANA ENERGY-TRANS</v>
          </cell>
          <cell r="C198">
            <v>5460.9</v>
          </cell>
          <cell r="D198">
            <v>310</v>
          </cell>
          <cell r="E198">
            <v>5460.9</v>
          </cell>
          <cell r="F198">
            <v>-5150.8999999999996</v>
          </cell>
          <cell r="G198">
            <v>310</v>
          </cell>
        </row>
        <row r="199">
          <cell r="A199" t="str">
            <v>14204SH</v>
          </cell>
          <cell r="B199" t="str">
            <v>TOWN OF SHARPSBURG</v>
          </cell>
          <cell r="C199">
            <v>4623.1400000000003</v>
          </cell>
          <cell r="D199">
            <v>3857.26</v>
          </cell>
          <cell r="E199">
            <v>4623.1400000000003</v>
          </cell>
          <cell r="F199">
            <v>-765.88000000000011</v>
          </cell>
          <cell r="G199">
            <v>3857.26</v>
          </cell>
        </row>
        <row r="200">
          <cell r="A200" t="str">
            <v>14204SL</v>
          </cell>
          <cell r="B200" t="str">
            <v>A/R SENECA LIGHT &amp; WATER-TRANS</v>
          </cell>
          <cell r="C200">
            <v>37452.22</v>
          </cell>
          <cell r="D200">
            <v>18833.259999999998</v>
          </cell>
          <cell r="E200">
            <v>37452.22</v>
          </cell>
          <cell r="F200">
            <v>-18618.960000000003</v>
          </cell>
          <cell r="G200">
            <v>18833.259999999998</v>
          </cell>
        </row>
        <row r="201">
          <cell r="A201" t="str">
            <v>14204TE</v>
          </cell>
          <cell r="B201" t="str">
            <v>A/R-THE ENERGY AUTH-TRANS</v>
          </cell>
          <cell r="C201">
            <v>76183.17</v>
          </cell>
          <cell r="D201">
            <v>19562.57</v>
          </cell>
          <cell r="E201">
            <v>76183.17</v>
          </cell>
          <cell r="F201">
            <v>-56620.6</v>
          </cell>
          <cell r="G201">
            <v>19562.57</v>
          </cell>
        </row>
        <row r="202">
          <cell r="A202" t="str">
            <v>14204WN</v>
          </cell>
          <cell r="B202" t="str">
            <v>A/R-TOWN OF WAYNESVILLE</v>
          </cell>
          <cell r="C202">
            <v>21728.98</v>
          </cell>
          <cell r="D202">
            <v>24406.01</v>
          </cell>
          <cell r="E202">
            <v>21728.98</v>
          </cell>
          <cell r="F202">
            <v>2677.0299999999988</v>
          </cell>
          <cell r="G202">
            <v>24406.01</v>
          </cell>
        </row>
        <row r="203">
          <cell r="A203" t="str">
            <v>14204WT</v>
          </cell>
          <cell r="B203" t="str">
            <v>A/R-TOWN OF WINTERVILLE</v>
          </cell>
          <cell r="C203">
            <v>12759.36</v>
          </cell>
          <cell r="D203">
            <v>10573.15</v>
          </cell>
          <cell r="E203">
            <v>12759.36</v>
          </cell>
          <cell r="F203">
            <v>-2186.2100000000009</v>
          </cell>
          <cell r="G203">
            <v>10573.15</v>
          </cell>
        </row>
        <row r="204">
          <cell r="A204" t="str">
            <v>1430BPR</v>
          </cell>
          <cell r="B204" t="str">
            <v>A/R-BYPRODUCTS &amp; REAGENTS</v>
          </cell>
          <cell r="C204">
            <v>51814.85</v>
          </cell>
          <cell r="D204">
            <v>40261.67</v>
          </cell>
          <cell r="E204">
            <v>51814.83</v>
          </cell>
          <cell r="F204">
            <v>-11553.160000000003</v>
          </cell>
          <cell r="G204">
            <v>40261.69</v>
          </cell>
        </row>
        <row r="205">
          <cell r="A205" t="str">
            <v>1430GSA</v>
          </cell>
          <cell r="B205" t="str">
            <v>A/R-GYPSUM STORAGE AREA</v>
          </cell>
          <cell r="C205">
            <v>298025.76</v>
          </cell>
          <cell r="D205">
            <v>953585.76</v>
          </cell>
          <cell r="E205">
            <v>0</v>
          </cell>
          <cell r="F205">
            <v>953585.76</v>
          </cell>
          <cell r="G205">
            <v>1251611.52</v>
          </cell>
        </row>
        <row r="206">
          <cell r="A206">
            <v>1433001</v>
          </cell>
          <cell r="B206" t="str">
            <v>A/R PAYROLL TAX RECEIVABLE</v>
          </cell>
          <cell r="C206">
            <v>17696.91</v>
          </cell>
          <cell r="D206">
            <v>0</v>
          </cell>
          <cell r="E206">
            <v>937.54</v>
          </cell>
          <cell r="F206">
            <v>-937.54</v>
          </cell>
          <cell r="G206">
            <v>16759.37</v>
          </cell>
        </row>
        <row r="207">
          <cell r="A207">
            <v>1433020</v>
          </cell>
          <cell r="B207" t="str">
            <v>JUMS MISC BILL</v>
          </cell>
          <cell r="C207">
            <v>1389756.16</v>
          </cell>
          <cell r="D207">
            <v>271609.53999999998</v>
          </cell>
          <cell r="E207">
            <v>44000</v>
          </cell>
          <cell r="F207">
            <v>227609.53999999998</v>
          </cell>
          <cell r="G207">
            <v>1617365.7</v>
          </cell>
        </row>
        <row r="208">
          <cell r="A208">
            <v>1433025</v>
          </cell>
          <cell r="B208" t="str">
            <v>A/R EMPLOYEE SERVICE CENTER</v>
          </cell>
          <cell r="C208">
            <v>2400.91</v>
          </cell>
          <cell r="D208">
            <v>845.4</v>
          </cell>
          <cell r="E208">
            <v>448.34</v>
          </cell>
          <cell r="F208">
            <v>397.06</v>
          </cell>
          <cell r="G208">
            <v>2797.97</v>
          </cell>
        </row>
        <row r="209">
          <cell r="A209">
            <v>1433055</v>
          </cell>
          <cell r="B209" t="str">
            <v>AR MISC</v>
          </cell>
          <cell r="C209">
            <v>534956.27</v>
          </cell>
          <cell r="D209">
            <v>262025.45</v>
          </cell>
          <cell r="E209">
            <v>921.88</v>
          </cell>
          <cell r="F209">
            <v>261103.57</v>
          </cell>
          <cell r="G209">
            <v>796059.84</v>
          </cell>
        </row>
        <row r="210">
          <cell r="A210">
            <v>1433056</v>
          </cell>
          <cell r="B210" t="str">
            <v>A/R LEVEL 3 COMMUNICATIONS</v>
          </cell>
          <cell r="C210">
            <v>15959.08</v>
          </cell>
          <cell r="D210">
            <v>0</v>
          </cell>
          <cell r="E210">
            <v>0</v>
          </cell>
          <cell r="F210">
            <v>0</v>
          </cell>
          <cell r="G210">
            <v>15959.08</v>
          </cell>
        </row>
        <row r="211">
          <cell r="A211">
            <v>1433065</v>
          </cell>
          <cell r="B211" t="str">
            <v>AR CATV</v>
          </cell>
          <cell r="C211">
            <v>417322.97</v>
          </cell>
          <cell r="D211">
            <v>36633.360000000001</v>
          </cell>
          <cell r="E211">
            <v>188655.46</v>
          </cell>
          <cell r="F211">
            <v>-152022.09999999998</v>
          </cell>
          <cell r="G211">
            <v>265300.87</v>
          </cell>
        </row>
        <row r="212">
          <cell r="A212">
            <v>1433070</v>
          </cell>
          <cell r="B212" t="str">
            <v>AR TELEPHONE</v>
          </cell>
          <cell r="C212">
            <v>4247214.9400000004</v>
          </cell>
          <cell r="D212">
            <v>423649.8</v>
          </cell>
          <cell r="E212">
            <v>5127.4399999999996</v>
          </cell>
          <cell r="F212">
            <v>418522.36</v>
          </cell>
          <cell r="G212">
            <v>4665737.3</v>
          </cell>
        </row>
        <row r="213">
          <cell r="A213" t="str">
            <v>14330DC</v>
          </cell>
          <cell r="B213" t="str">
            <v>DAMAGE CLAIMS</v>
          </cell>
          <cell r="C213">
            <v>906902.68</v>
          </cell>
          <cell r="D213">
            <v>197940.21</v>
          </cell>
          <cell r="E213">
            <v>148668.57999999999</v>
          </cell>
          <cell r="F213">
            <v>49271.630000000005</v>
          </cell>
          <cell r="G213">
            <v>956174.31</v>
          </cell>
        </row>
        <row r="214">
          <cell r="A214" t="str">
            <v>14330PS</v>
          </cell>
          <cell r="B214" t="str">
            <v>PWR SUS OP TRNG</v>
          </cell>
          <cell r="C214">
            <v>0</v>
          </cell>
          <cell r="D214">
            <v>37500</v>
          </cell>
          <cell r="E214">
            <v>0</v>
          </cell>
          <cell r="F214">
            <v>37500</v>
          </cell>
          <cell r="G214">
            <v>37500</v>
          </cell>
        </row>
        <row r="215">
          <cell r="A215" t="str">
            <v>14330SH</v>
          </cell>
          <cell r="B215" t="str">
            <v>A/R SHAW AFB</v>
          </cell>
          <cell r="C215">
            <v>0</v>
          </cell>
          <cell r="D215">
            <v>126914.48</v>
          </cell>
          <cell r="E215">
            <v>0</v>
          </cell>
          <cell r="F215">
            <v>126914.48</v>
          </cell>
          <cell r="G215">
            <v>126914.48</v>
          </cell>
        </row>
        <row r="216">
          <cell r="A216">
            <v>1433110</v>
          </cell>
          <cell r="B216" t="str">
            <v>A/R TRANSMISSION &amp;DISTRIBUTION</v>
          </cell>
          <cell r="C216">
            <v>964912.31</v>
          </cell>
          <cell r="D216">
            <v>372579.83</v>
          </cell>
          <cell r="E216">
            <v>732150.8</v>
          </cell>
          <cell r="F216">
            <v>-359570.97000000003</v>
          </cell>
          <cell r="G216">
            <v>605341.34</v>
          </cell>
        </row>
        <row r="217">
          <cell r="A217">
            <v>1433120</v>
          </cell>
          <cell r="B217" t="str">
            <v>A/R SALES &amp; SERVICE</v>
          </cell>
          <cell r="C217">
            <v>0</v>
          </cell>
          <cell r="D217">
            <v>89385.5</v>
          </cell>
          <cell r="E217">
            <v>89385.5</v>
          </cell>
          <cell r="F217">
            <v>0</v>
          </cell>
          <cell r="G217">
            <v>0</v>
          </cell>
        </row>
        <row r="218">
          <cell r="A218">
            <v>1433190</v>
          </cell>
          <cell r="B218" t="str">
            <v>A/R-HOME SERVICE USA</v>
          </cell>
          <cell r="C218">
            <v>30270.78</v>
          </cell>
          <cell r="D218">
            <v>51391.96</v>
          </cell>
          <cell r="E218">
            <v>9197.83</v>
          </cell>
          <cell r="F218">
            <v>42194.13</v>
          </cell>
          <cell r="G218">
            <v>72464.91</v>
          </cell>
        </row>
        <row r="219">
          <cell r="A219">
            <v>1433760</v>
          </cell>
          <cell r="B219" t="str">
            <v>LUMP SUM HWY CF</v>
          </cell>
          <cell r="C219">
            <v>5360267.7300000004</v>
          </cell>
          <cell r="D219">
            <v>782279.37</v>
          </cell>
          <cell r="E219">
            <v>534347.16</v>
          </cell>
          <cell r="F219">
            <v>247932.20999999996</v>
          </cell>
          <cell r="G219">
            <v>5608199.9400000004</v>
          </cell>
        </row>
        <row r="220">
          <cell r="A220">
            <v>1435001</v>
          </cell>
          <cell r="B220" t="str">
            <v>A/R-PCA-ALL</v>
          </cell>
          <cell r="C220">
            <v>9277833.7799999993</v>
          </cell>
          <cell r="D220">
            <v>9774514.6799999997</v>
          </cell>
          <cell r="E220">
            <v>6840702.9900000002</v>
          </cell>
          <cell r="F220">
            <v>2933811.6899999995</v>
          </cell>
          <cell r="G220">
            <v>12211645.470000001</v>
          </cell>
        </row>
        <row r="221">
          <cell r="A221">
            <v>1435201</v>
          </cell>
          <cell r="B221" t="str">
            <v>A/R-SALES-MISC</v>
          </cell>
          <cell r="C221">
            <v>2954083.2</v>
          </cell>
          <cell r="D221">
            <v>0</v>
          </cell>
          <cell r="E221">
            <v>83959.88</v>
          </cell>
          <cell r="F221">
            <v>-83959.88</v>
          </cell>
          <cell r="G221">
            <v>2870123.32</v>
          </cell>
        </row>
        <row r="222">
          <cell r="A222">
            <v>1435400</v>
          </cell>
          <cell r="B222" t="str">
            <v>A/R PA DEFERRAL</v>
          </cell>
          <cell r="C222">
            <v>7602412.21</v>
          </cell>
          <cell r="D222">
            <v>0</v>
          </cell>
          <cell r="E222">
            <v>1074193.97</v>
          </cell>
          <cell r="F222">
            <v>-1074193.97</v>
          </cell>
          <cell r="G222">
            <v>6528218.2400000002</v>
          </cell>
        </row>
        <row r="223">
          <cell r="A223">
            <v>1435510</v>
          </cell>
          <cell r="B223" t="str">
            <v>A/R PA PENSION</v>
          </cell>
          <cell r="C223">
            <v>0</v>
          </cell>
          <cell r="D223">
            <v>7280.92</v>
          </cell>
          <cell r="E223">
            <v>7280.92</v>
          </cell>
          <cell r="F223">
            <v>0</v>
          </cell>
          <cell r="G223">
            <v>0</v>
          </cell>
        </row>
        <row r="224">
          <cell r="A224">
            <v>1435600</v>
          </cell>
          <cell r="B224" t="str">
            <v>ACC ADJ-FUEL</v>
          </cell>
          <cell r="C224">
            <v>3335723.71</v>
          </cell>
          <cell r="D224">
            <v>144604.14000000001</v>
          </cell>
          <cell r="E224">
            <v>1537366.87</v>
          </cell>
          <cell r="F224">
            <v>-1392762.73</v>
          </cell>
          <cell r="G224">
            <v>1942960.98</v>
          </cell>
        </row>
        <row r="225">
          <cell r="A225">
            <v>1435900</v>
          </cell>
          <cell r="B225" t="str">
            <v>NUC FUEL DISPAC</v>
          </cell>
          <cell r="C225">
            <v>352079.07</v>
          </cell>
          <cell r="D225">
            <v>267232.17</v>
          </cell>
          <cell r="E225">
            <v>0</v>
          </cell>
          <cell r="F225">
            <v>267232.17</v>
          </cell>
          <cell r="G225">
            <v>619311.24</v>
          </cell>
        </row>
        <row r="226">
          <cell r="A226">
            <v>1436201</v>
          </cell>
          <cell r="B226" t="str">
            <v>SC TELEM SYS O&amp;M</v>
          </cell>
          <cell r="C226">
            <v>17112</v>
          </cell>
          <cell r="D226">
            <v>17112</v>
          </cell>
          <cell r="E226">
            <v>17112</v>
          </cell>
          <cell r="F226">
            <v>0</v>
          </cell>
          <cell r="G226">
            <v>17112</v>
          </cell>
        </row>
        <row r="227">
          <cell r="A227">
            <v>1437001</v>
          </cell>
          <cell r="B227" t="str">
            <v>A/R - NCEMC</v>
          </cell>
          <cell r="C227">
            <v>54587977.469999999</v>
          </cell>
          <cell r="D227">
            <v>31479569.890000001</v>
          </cell>
          <cell r="E227">
            <v>34087994.020000003</v>
          </cell>
          <cell r="F227">
            <v>-2608424.1300000027</v>
          </cell>
          <cell r="G227">
            <v>51979553.340000004</v>
          </cell>
        </row>
        <row r="228">
          <cell r="A228">
            <v>1437002</v>
          </cell>
          <cell r="B228" t="str">
            <v>A/R-FRENCH BROAD EMC</v>
          </cell>
          <cell r="C228">
            <v>2308089.7400000002</v>
          </cell>
          <cell r="D228">
            <v>2375086.9300000002</v>
          </cell>
          <cell r="E228">
            <v>2308089.7400000002</v>
          </cell>
          <cell r="F228">
            <v>66997.189999999944</v>
          </cell>
          <cell r="G228">
            <v>2375086.9300000002</v>
          </cell>
        </row>
        <row r="229">
          <cell r="A229">
            <v>1437003</v>
          </cell>
          <cell r="B229" t="str">
            <v>A/R-TOWN OF WAYNESVILLE</v>
          </cell>
          <cell r="C229">
            <v>478750.57</v>
          </cell>
          <cell r="D229">
            <v>437940.85</v>
          </cell>
          <cell r="E229">
            <v>478750.57</v>
          </cell>
          <cell r="F229">
            <v>-40809.72000000003</v>
          </cell>
          <cell r="G229">
            <v>437940.85</v>
          </cell>
        </row>
        <row r="230">
          <cell r="A230">
            <v>1437004</v>
          </cell>
          <cell r="B230" t="str">
            <v>A/R-TOWN OF WINTERVILLE</v>
          </cell>
          <cell r="C230">
            <v>208426.32</v>
          </cell>
          <cell r="D230">
            <v>273756.93</v>
          </cell>
          <cell r="E230">
            <v>208426.32</v>
          </cell>
          <cell r="F230">
            <v>65330.609999999986</v>
          </cell>
          <cell r="G230">
            <v>273756.93</v>
          </cell>
        </row>
        <row r="231">
          <cell r="A231">
            <v>1437005</v>
          </cell>
          <cell r="B231" t="str">
            <v>A/R-CITY OF CAMDEN</v>
          </cell>
          <cell r="C231">
            <v>532030.82999999996</v>
          </cell>
          <cell r="D231">
            <v>884524.29</v>
          </cell>
          <cell r="E231">
            <v>651733.55000000005</v>
          </cell>
          <cell r="F231">
            <v>232790.74</v>
          </cell>
          <cell r="G231">
            <v>764821.57</v>
          </cell>
        </row>
        <row r="232">
          <cell r="A232">
            <v>1437006</v>
          </cell>
          <cell r="B232" t="str">
            <v>A/R-CITY OF SENECA</v>
          </cell>
          <cell r="C232">
            <v>490248.86</v>
          </cell>
          <cell r="D232">
            <v>700118.07</v>
          </cell>
          <cell r="E232">
            <v>546933</v>
          </cell>
          <cell r="F232">
            <v>153185.06999999995</v>
          </cell>
          <cell r="G232">
            <v>643433.93000000005</v>
          </cell>
        </row>
        <row r="233">
          <cell r="A233">
            <v>1437007</v>
          </cell>
          <cell r="B233" t="str">
            <v>A/R - PIEDMONT EMC</v>
          </cell>
          <cell r="C233">
            <v>216216.03</v>
          </cell>
          <cell r="D233">
            <v>108546.78</v>
          </cell>
          <cell r="E233">
            <v>216216.03</v>
          </cell>
          <cell r="F233">
            <v>-107669.25</v>
          </cell>
          <cell r="G233">
            <v>108546.78</v>
          </cell>
        </row>
        <row r="234">
          <cell r="A234">
            <v>1437008</v>
          </cell>
          <cell r="B234" t="str">
            <v>A/R - TOWN OF SHARPSBURG</v>
          </cell>
          <cell r="C234">
            <v>98502.34</v>
          </cell>
          <cell r="D234">
            <v>129439.28</v>
          </cell>
          <cell r="E234">
            <v>98502.34</v>
          </cell>
          <cell r="F234">
            <v>30936.940000000002</v>
          </cell>
          <cell r="G234">
            <v>129439.28</v>
          </cell>
        </row>
        <row r="235">
          <cell r="A235">
            <v>1437009</v>
          </cell>
          <cell r="B235" t="str">
            <v>A/R - TOWN OF STANTONSBURG</v>
          </cell>
          <cell r="C235">
            <v>100170.31</v>
          </cell>
          <cell r="D235">
            <v>120001.24</v>
          </cell>
          <cell r="E235">
            <v>100170.31</v>
          </cell>
          <cell r="F235">
            <v>19830.930000000008</v>
          </cell>
          <cell r="G235">
            <v>120001.24</v>
          </cell>
        </row>
        <row r="236">
          <cell r="A236">
            <v>1437010</v>
          </cell>
          <cell r="B236" t="str">
            <v>A/R - TOWN OF BLACK CREEK</v>
          </cell>
          <cell r="C236">
            <v>56450.64</v>
          </cell>
          <cell r="D236">
            <v>75574.149999999994</v>
          </cell>
          <cell r="E236">
            <v>56450.64</v>
          </cell>
          <cell r="F236">
            <v>19123.509999999995</v>
          </cell>
          <cell r="G236">
            <v>75574.149999999994</v>
          </cell>
        </row>
        <row r="237">
          <cell r="A237">
            <v>1437011</v>
          </cell>
          <cell r="B237" t="str">
            <v>A/R - TOWN OF LUCAMA</v>
          </cell>
          <cell r="C237">
            <v>93286.19</v>
          </cell>
          <cell r="D237">
            <v>119781.38</v>
          </cell>
          <cell r="E237">
            <v>93286.19</v>
          </cell>
          <cell r="F237">
            <v>26495.190000000002</v>
          </cell>
          <cell r="G237">
            <v>119781.38</v>
          </cell>
        </row>
        <row r="238">
          <cell r="A238">
            <v>1441020</v>
          </cell>
          <cell r="B238" t="str">
            <v>ACC PROV UNCOLL CUST ACCT-NC</v>
          </cell>
          <cell r="C238">
            <v>-3914215.06</v>
          </cell>
          <cell r="D238">
            <v>0</v>
          </cell>
          <cell r="E238">
            <v>327270.95</v>
          </cell>
          <cell r="F238">
            <v>-327270.95</v>
          </cell>
          <cell r="G238">
            <v>-4241486.01</v>
          </cell>
        </row>
        <row r="239">
          <cell r="A239">
            <v>1441050</v>
          </cell>
          <cell r="B239" t="str">
            <v>ACC PROV UNCOLL NON ELEC</v>
          </cell>
          <cell r="C239">
            <v>-423892.25</v>
          </cell>
          <cell r="D239">
            <v>10720.56</v>
          </cell>
          <cell r="E239">
            <v>0</v>
          </cell>
          <cell r="F239">
            <v>10720.56</v>
          </cell>
          <cell r="G239">
            <v>-413171.69</v>
          </cell>
        </row>
        <row r="240">
          <cell r="A240">
            <v>1441055</v>
          </cell>
          <cell r="B240" t="str">
            <v>ACC PROV UNCOLL NON REG ACCTS</v>
          </cell>
          <cell r="C240">
            <v>-54360.86</v>
          </cell>
          <cell r="D240">
            <v>0</v>
          </cell>
          <cell r="E240">
            <v>0</v>
          </cell>
          <cell r="F240">
            <v>0</v>
          </cell>
          <cell r="G240">
            <v>-54360.86</v>
          </cell>
        </row>
        <row r="241">
          <cell r="A241">
            <v>1442020</v>
          </cell>
          <cell r="B241" t="str">
            <v>ACC PROV UNCOLL CUST ACCT-SC</v>
          </cell>
          <cell r="C241">
            <v>-546966.46</v>
          </cell>
          <cell r="D241">
            <v>0</v>
          </cell>
          <cell r="E241">
            <v>29763.73</v>
          </cell>
          <cell r="F241">
            <v>-29763.73</v>
          </cell>
          <cell r="G241">
            <v>-576730.18999999994</v>
          </cell>
        </row>
        <row r="242">
          <cell r="A242">
            <v>1453030</v>
          </cell>
          <cell r="B242" t="str">
            <v>GROVE ARCADE NOTE PRINCIP</v>
          </cell>
          <cell r="C242">
            <v>8514278.2200000007</v>
          </cell>
          <cell r="D242">
            <v>0</v>
          </cell>
          <cell r="E242">
            <v>0</v>
          </cell>
          <cell r="F242">
            <v>0</v>
          </cell>
          <cell r="G242">
            <v>8514278.2200000007</v>
          </cell>
        </row>
        <row r="243">
          <cell r="A243">
            <v>1453031</v>
          </cell>
          <cell r="B243" t="str">
            <v>GROVE ARCADE NOTE INTEREST</v>
          </cell>
          <cell r="C243">
            <v>1198064.43</v>
          </cell>
          <cell r="D243">
            <v>16999.400000000001</v>
          </cell>
          <cell r="E243">
            <v>0</v>
          </cell>
          <cell r="F243">
            <v>16999.400000000001</v>
          </cell>
          <cell r="G243">
            <v>1215063.83</v>
          </cell>
        </row>
        <row r="244">
          <cell r="A244">
            <v>1453041</v>
          </cell>
          <cell r="B244" t="str">
            <v>CAROHOME NOTE INTEREST</v>
          </cell>
          <cell r="C244">
            <v>198883.41</v>
          </cell>
          <cell r="D244">
            <v>3677.51</v>
          </cell>
          <cell r="E244">
            <v>0</v>
          </cell>
          <cell r="F244">
            <v>3677.51</v>
          </cell>
          <cell r="G244">
            <v>202560.92</v>
          </cell>
        </row>
        <row r="245">
          <cell r="A245">
            <v>1454010</v>
          </cell>
          <cell r="B245" t="str">
            <v>MONEY POOL NOTES RECEIVABLE</v>
          </cell>
          <cell r="C245">
            <v>0</v>
          </cell>
          <cell r="D245">
            <v>20804959.469999999</v>
          </cell>
          <cell r="E245">
            <v>0</v>
          </cell>
          <cell r="F245">
            <v>20804959.469999999</v>
          </cell>
          <cell r="G245">
            <v>20804959.469999999</v>
          </cell>
        </row>
        <row r="246">
          <cell r="A246">
            <v>1460060</v>
          </cell>
          <cell r="B246" t="str">
            <v>IC REC FROM FPC UTILITY CORP</v>
          </cell>
          <cell r="C246">
            <v>15072964.810000001</v>
          </cell>
          <cell r="D246">
            <v>15902275.439999999</v>
          </cell>
          <cell r="E246">
            <v>16338885.42</v>
          </cell>
          <cell r="F246">
            <v>-436609.98000000045</v>
          </cell>
          <cell r="G246">
            <v>14636354.83</v>
          </cell>
        </row>
        <row r="247">
          <cell r="A247">
            <v>1460071</v>
          </cell>
          <cell r="B247" t="str">
            <v>IC REC FROM PT HOLDINGS</v>
          </cell>
          <cell r="C247">
            <v>163673</v>
          </cell>
          <cell r="D247">
            <v>59439</v>
          </cell>
          <cell r="E247">
            <v>0</v>
          </cell>
          <cell r="F247">
            <v>59439</v>
          </cell>
          <cell r="G247">
            <v>223112</v>
          </cell>
        </row>
        <row r="248">
          <cell r="A248">
            <v>1460098</v>
          </cell>
          <cell r="B248" t="str">
            <v>IC RECEIV FROM SHARED SERVICES</v>
          </cell>
          <cell r="C248">
            <v>5696257.2800000003</v>
          </cell>
          <cell r="D248">
            <v>1256698.6299999999</v>
          </cell>
          <cell r="E248">
            <v>4603071.18</v>
          </cell>
          <cell r="F248">
            <v>-3346372.55</v>
          </cell>
          <cell r="G248">
            <v>2349884.73</v>
          </cell>
        </row>
        <row r="249">
          <cell r="A249">
            <v>1460099</v>
          </cell>
          <cell r="B249" t="str">
            <v>IC RECEIV FROM CPLC HOLDINGS</v>
          </cell>
          <cell r="C249">
            <v>0</v>
          </cell>
          <cell r="D249">
            <v>295058.11</v>
          </cell>
          <cell r="E249">
            <v>0</v>
          </cell>
          <cell r="F249">
            <v>295058.11</v>
          </cell>
          <cell r="G249">
            <v>295058.11</v>
          </cell>
        </row>
        <row r="250">
          <cell r="A250" t="str">
            <v>146SUSP</v>
          </cell>
          <cell r="B250" t="str">
            <v>I/C RECEIVABLE-SUSPENSE</v>
          </cell>
          <cell r="C250">
            <v>0</v>
          </cell>
          <cell r="D250">
            <v>51508.22</v>
          </cell>
          <cell r="E250">
            <v>51508.22</v>
          </cell>
          <cell r="F250">
            <v>0</v>
          </cell>
          <cell r="G250">
            <v>0</v>
          </cell>
        </row>
        <row r="251">
          <cell r="A251">
            <v>1511000</v>
          </cell>
          <cell r="B251" t="str">
            <v>OIL RECEIPTS</v>
          </cell>
          <cell r="C251">
            <v>70153565.409999996</v>
          </cell>
          <cell r="D251">
            <v>75683041.819999993</v>
          </cell>
          <cell r="E251">
            <v>77496569.609999999</v>
          </cell>
          <cell r="F251">
            <v>-1813527.7900000066</v>
          </cell>
          <cell r="G251">
            <v>68340037.620000005</v>
          </cell>
        </row>
        <row r="252">
          <cell r="A252">
            <v>1511001</v>
          </cell>
          <cell r="B252" t="str">
            <v>OIL IN TRANSIT INVENTORY</v>
          </cell>
          <cell r="C252">
            <v>-0.01</v>
          </cell>
          <cell r="D252">
            <v>2665637.66</v>
          </cell>
          <cell r="E252">
            <v>2665637.66</v>
          </cell>
          <cell r="F252">
            <v>0</v>
          </cell>
          <cell r="G252">
            <v>-0.01</v>
          </cell>
        </row>
        <row r="253">
          <cell r="A253">
            <v>1511005</v>
          </cell>
          <cell r="B253" t="str">
            <v>FUEL-TOLLING AGREEMENTS</v>
          </cell>
          <cell r="C253">
            <v>3685767.11</v>
          </cell>
          <cell r="D253">
            <v>0</v>
          </cell>
          <cell r="E253">
            <v>0</v>
          </cell>
          <cell r="F253">
            <v>0</v>
          </cell>
          <cell r="G253">
            <v>3685767.11</v>
          </cell>
        </row>
        <row r="254">
          <cell r="A254">
            <v>1511010</v>
          </cell>
          <cell r="B254" t="str">
            <v>COAL RECEIPTS</v>
          </cell>
          <cell r="C254">
            <v>190461536.68000001</v>
          </cell>
          <cell r="D254">
            <v>119992127.5</v>
          </cell>
          <cell r="E254">
            <v>103359587.26000001</v>
          </cell>
          <cell r="F254">
            <v>16632540.239999995</v>
          </cell>
          <cell r="G254">
            <v>207094076.91999999</v>
          </cell>
        </row>
        <row r="255">
          <cell r="A255">
            <v>1511013</v>
          </cell>
          <cell r="B255" t="str">
            <v>INVENTORY - GAS STORAGE</v>
          </cell>
          <cell r="C255">
            <v>1101982.5</v>
          </cell>
          <cell r="D255">
            <v>8211640.2599999998</v>
          </cell>
          <cell r="E255">
            <v>8749813.3699999992</v>
          </cell>
          <cell r="F255">
            <v>-538173.1099999994</v>
          </cell>
          <cell r="G255">
            <v>563809.39</v>
          </cell>
        </row>
        <row r="256">
          <cell r="A256">
            <v>1511026</v>
          </cell>
          <cell r="B256" t="str">
            <v>COAL IN TRANSIT INVENTORY</v>
          </cell>
          <cell r="C256">
            <v>11800348.93</v>
          </cell>
          <cell r="D256">
            <v>116955998.45</v>
          </cell>
          <cell r="E256">
            <v>118040150</v>
          </cell>
          <cell r="F256">
            <v>-1084151.549999997</v>
          </cell>
          <cell r="G256">
            <v>10716197.380000001</v>
          </cell>
        </row>
        <row r="257">
          <cell r="A257">
            <v>1540001</v>
          </cell>
          <cell r="B257" t="str">
            <v>INVENTORY-RESERVE</v>
          </cell>
          <cell r="C257">
            <v>-1441513.91</v>
          </cell>
          <cell r="D257">
            <v>161225.04</v>
          </cell>
          <cell r="E257">
            <v>0</v>
          </cell>
          <cell r="F257">
            <v>161225.04</v>
          </cell>
          <cell r="G257">
            <v>-1280288.8700000001</v>
          </cell>
        </row>
        <row r="258">
          <cell r="A258">
            <v>1540002</v>
          </cell>
          <cell r="B258" t="str">
            <v>INV RESERVE-ENERGY DELIVERY</v>
          </cell>
          <cell r="C258">
            <v>-2102657.61</v>
          </cell>
          <cell r="D258">
            <v>1533289.89</v>
          </cell>
          <cell r="E258">
            <v>1565928.92</v>
          </cell>
          <cell r="F258">
            <v>-32639.030000000028</v>
          </cell>
          <cell r="G258">
            <v>-2135296.64</v>
          </cell>
        </row>
        <row r="259">
          <cell r="A259">
            <v>1542003</v>
          </cell>
          <cell r="B259" t="str">
            <v>PART SHARE OF POWER AGENCY</v>
          </cell>
          <cell r="C259">
            <v>-21707942.300000001</v>
          </cell>
          <cell r="D259">
            <v>0</v>
          </cell>
          <cell r="E259">
            <v>638155.98</v>
          </cell>
          <cell r="F259">
            <v>-638155.98</v>
          </cell>
          <cell r="G259">
            <v>-22346098.280000001</v>
          </cell>
        </row>
        <row r="260">
          <cell r="A260" t="str">
            <v>15420PP</v>
          </cell>
          <cell r="B260" t="str">
            <v>INV PASSPORT VALUATION ACCOUNT</v>
          </cell>
          <cell r="C260">
            <v>319745166.67000002</v>
          </cell>
          <cell r="D260">
            <v>24599611.899999999</v>
          </cell>
          <cell r="E260">
            <v>23081180.52</v>
          </cell>
          <cell r="F260">
            <v>1518431.379999999</v>
          </cell>
          <cell r="G260">
            <v>321263598.05000001</v>
          </cell>
        </row>
        <row r="261">
          <cell r="A261">
            <v>1544000</v>
          </cell>
          <cell r="B261" t="str">
            <v>INVENTORY TRNSF.MISC FUEL</v>
          </cell>
          <cell r="C261">
            <v>723504.24</v>
          </cell>
          <cell r="D261">
            <v>17751.36</v>
          </cell>
          <cell r="E261">
            <v>18398.02</v>
          </cell>
          <cell r="F261">
            <v>-646.65999999999985</v>
          </cell>
          <cell r="G261">
            <v>722857.58</v>
          </cell>
        </row>
        <row r="262">
          <cell r="A262">
            <v>1544001</v>
          </cell>
          <cell r="B262" t="str">
            <v>AMMONIA INVENTORY</v>
          </cell>
          <cell r="C262">
            <v>316080.55</v>
          </cell>
          <cell r="D262">
            <v>527152</v>
          </cell>
          <cell r="E262">
            <v>559312.87</v>
          </cell>
          <cell r="F262">
            <v>-32160.869999999995</v>
          </cell>
          <cell r="G262">
            <v>283919.68</v>
          </cell>
        </row>
        <row r="263">
          <cell r="A263">
            <v>1544002</v>
          </cell>
          <cell r="B263" t="str">
            <v>AMMONIA IN TRANSIT INVENTORY</v>
          </cell>
          <cell r="C263">
            <v>48731.19</v>
          </cell>
          <cell r="D263">
            <v>233601.37</v>
          </cell>
          <cell r="E263">
            <v>241117.88</v>
          </cell>
          <cell r="F263">
            <v>-7516.5100000000093</v>
          </cell>
          <cell r="G263">
            <v>41214.68</v>
          </cell>
        </row>
        <row r="264">
          <cell r="A264">
            <v>1544004</v>
          </cell>
          <cell r="B264" t="str">
            <v>LIMESTONE INVENTORY</v>
          </cell>
          <cell r="C264">
            <v>1143435.98</v>
          </cell>
          <cell r="D264">
            <v>930741.12</v>
          </cell>
          <cell r="E264">
            <v>705353.15</v>
          </cell>
          <cell r="F264">
            <v>225387.96999999997</v>
          </cell>
          <cell r="G264">
            <v>1368823.95</v>
          </cell>
        </row>
        <row r="265">
          <cell r="A265">
            <v>1544005</v>
          </cell>
          <cell r="B265" t="str">
            <v>LIMESTONE IN TRANSIT INVENTORY</v>
          </cell>
          <cell r="C265">
            <v>208063.06</v>
          </cell>
          <cell r="D265">
            <v>555111.56999999995</v>
          </cell>
          <cell r="E265">
            <v>763174.64</v>
          </cell>
          <cell r="F265">
            <v>-208063.07000000007</v>
          </cell>
          <cell r="G265">
            <v>-0.01</v>
          </cell>
        </row>
        <row r="266">
          <cell r="A266" t="str">
            <v>15450PP</v>
          </cell>
          <cell r="B266" t="str">
            <v>INV PASSPORT PRICE VARIANCE</v>
          </cell>
          <cell r="C266">
            <v>-34583.589999999997</v>
          </cell>
          <cell r="D266">
            <v>523809.45</v>
          </cell>
          <cell r="E266">
            <v>537071.77</v>
          </cell>
          <cell r="F266">
            <v>-13262.320000000007</v>
          </cell>
          <cell r="G266">
            <v>-47845.91</v>
          </cell>
        </row>
        <row r="267">
          <cell r="A267">
            <v>1549132</v>
          </cell>
          <cell r="B267" t="str">
            <v>INVENTORY - RECS</v>
          </cell>
          <cell r="C267">
            <v>0</v>
          </cell>
          <cell r="D267">
            <v>750324.44</v>
          </cell>
          <cell r="E267">
            <v>145390.07</v>
          </cell>
          <cell r="F267">
            <v>604934.36999999988</v>
          </cell>
          <cell r="G267">
            <v>604934.37</v>
          </cell>
        </row>
        <row r="268">
          <cell r="A268">
            <v>1550210</v>
          </cell>
          <cell r="B268" t="str">
            <v>MDSE INVENTORY</v>
          </cell>
          <cell r="C268">
            <v>352520.51</v>
          </cell>
          <cell r="D268">
            <v>2029.6</v>
          </cell>
          <cell r="E268">
            <v>65294.97</v>
          </cell>
          <cell r="F268">
            <v>-63265.37</v>
          </cell>
          <cell r="G268">
            <v>289255.14</v>
          </cell>
        </row>
        <row r="269">
          <cell r="A269">
            <v>1581001</v>
          </cell>
          <cell r="B269" t="str">
            <v>S02 EMISSION ALLOWCE INVENTORY</v>
          </cell>
          <cell r="C269">
            <v>23732917.289999999</v>
          </cell>
          <cell r="D269">
            <v>49307.21</v>
          </cell>
          <cell r="E269">
            <v>1036225</v>
          </cell>
          <cell r="F269">
            <v>-986917.79</v>
          </cell>
          <cell r="G269">
            <v>22745999.5</v>
          </cell>
        </row>
        <row r="270">
          <cell r="A270">
            <v>1581002</v>
          </cell>
          <cell r="B270" t="str">
            <v>NOX EMISSION ALLOWCE INVENTORY</v>
          </cell>
          <cell r="C270">
            <v>73807.8</v>
          </cell>
          <cell r="D270">
            <v>0</v>
          </cell>
          <cell r="E270">
            <v>18398</v>
          </cell>
          <cell r="F270">
            <v>-18398</v>
          </cell>
          <cell r="G270">
            <v>55409.8</v>
          </cell>
        </row>
        <row r="271">
          <cell r="A271">
            <v>1630002</v>
          </cell>
          <cell r="B271" t="str">
            <v>CORPORATE BURDENING</v>
          </cell>
          <cell r="C271">
            <v>9187.14</v>
          </cell>
          <cell r="D271">
            <v>2670.85</v>
          </cell>
          <cell r="E271">
            <v>11857.99</v>
          </cell>
          <cell r="F271">
            <v>-9187.14</v>
          </cell>
          <cell r="G271">
            <v>0</v>
          </cell>
        </row>
        <row r="272">
          <cell r="A272">
            <v>1630003</v>
          </cell>
          <cell r="B272" t="str">
            <v>DISTRIBUTION COMMON BURDENING</v>
          </cell>
          <cell r="C272">
            <v>196211.17</v>
          </cell>
          <cell r="D272">
            <v>1200833.83</v>
          </cell>
          <cell r="E272">
            <v>799056.14</v>
          </cell>
          <cell r="F272">
            <v>401777.69000000006</v>
          </cell>
          <cell r="G272">
            <v>597988.86</v>
          </cell>
        </row>
        <row r="273">
          <cell r="A273">
            <v>1630004</v>
          </cell>
          <cell r="B273" t="str">
            <v>LOCATIONAL BURDENING</v>
          </cell>
          <cell r="C273">
            <v>-3797508.5</v>
          </cell>
          <cell r="D273">
            <v>1708807.89</v>
          </cell>
          <cell r="E273">
            <v>3713880.66</v>
          </cell>
          <cell r="F273">
            <v>-2005072.7700000003</v>
          </cell>
          <cell r="G273">
            <v>-5802581.2699999996</v>
          </cell>
        </row>
        <row r="274">
          <cell r="A274">
            <v>1630005</v>
          </cell>
          <cell r="B274" t="str">
            <v>CORPORATE UNDISTRIBUTED STORES</v>
          </cell>
          <cell r="C274">
            <v>18036728.079999998</v>
          </cell>
          <cell r="D274">
            <v>0</v>
          </cell>
          <cell r="E274">
            <v>0</v>
          </cell>
          <cell r="F274">
            <v>0</v>
          </cell>
          <cell r="G274">
            <v>18036728.079999998</v>
          </cell>
        </row>
        <row r="275">
          <cell r="A275">
            <v>1639001</v>
          </cell>
          <cell r="B275" t="str">
            <v>MISC STORES ADJUSTMENTS</v>
          </cell>
          <cell r="C275">
            <v>8771511.3499999996</v>
          </cell>
          <cell r="D275">
            <v>828027.74</v>
          </cell>
          <cell r="E275">
            <v>1222.32</v>
          </cell>
          <cell r="F275">
            <v>826805.42</v>
          </cell>
          <cell r="G275">
            <v>9598316.7699999996</v>
          </cell>
        </row>
        <row r="276">
          <cell r="A276" t="str">
            <v>165114N</v>
          </cell>
          <cell r="B276" t="str">
            <v>PREPAYMENTS NC PRIVILEGE LIC</v>
          </cell>
          <cell r="C276">
            <v>247121.88</v>
          </cell>
          <cell r="D276">
            <v>0</v>
          </cell>
          <cell r="E276">
            <v>35303.129999999997</v>
          </cell>
          <cell r="F276">
            <v>-35303.129999999997</v>
          </cell>
          <cell r="G276">
            <v>211818.75</v>
          </cell>
        </row>
        <row r="277">
          <cell r="A277" t="str">
            <v>165114Z</v>
          </cell>
          <cell r="B277" t="str">
            <v>PREPAYMENTS CA PRIVILEGE LIC</v>
          </cell>
          <cell r="C277">
            <v>3200</v>
          </cell>
          <cell r="D277">
            <v>0</v>
          </cell>
          <cell r="E277">
            <v>0</v>
          </cell>
          <cell r="F277">
            <v>0</v>
          </cell>
          <cell r="G277">
            <v>3200</v>
          </cell>
        </row>
        <row r="278">
          <cell r="A278" t="str">
            <v>165116G</v>
          </cell>
          <cell r="B278" t="str">
            <v>PREPAY GA PRIVILEGE LICENSE-AC</v>
          </cell>
          <cell r="C278">
            <v>875</v>
          </cell>
          <cell r="D278">
            <v>0</v>
          </cell>
          <cell r="E278">
            <v>0</v>
          </cell>
          <cell r="F278">
            <v>0</v>
          </cell>
          <cell r="G278">
            <v>875</v>
          </cell>
        </row>
        <row r="279">
          <cell r="A279" t="str">
            <v>16550PP</v>
          </cell>
          <cell r="B279" t="str">
            <v>PASSPORT INV PREPAY/PROGRESS</v>
          </cell>
          <cell r="C279">
            <v>182957.14</v>
          </cell>
          <cell r="D279">
            <v>93046.06</v>
          </cell>
          <cell r="E279">
            <v>97072.4</v>
          </cell>
          <cell r="F279">
            <v>-4026.3399999999965</v>
          </cell>
          <cell r="G279">
            <v>178930.8</v>
          </cell>
        </row>
        <row r="280">
          <cell r="A280">
            <v>1655300</v>
          </cell>
          <cell r="B280" t="str">
            <v>PREPAYMENTS MISC</v>
          </cell>
          <cell r="C280">
            <v>209095.64</v>
          </cell>
          <cell r="D280">
            <v>17424.64</v>
          </cell>
          <cell r="E280">
            <v>17424.64</v>
          </cell>
          <cell r="F280">
            <v>0</v>
          </cell>
          <cell r="G280">
            <v>209095.64</v>
          </cell>
        </row>
        <row r="281">
          <cell r="A281">
            <v>1710001</v>
          </cell>
          <cell r="B281" t="str">
            <v>INTEREST AND DIVIDENDS REC</v>
          </cell>
          <cell r="C281">
            <v>122186.39</v>
          </cell>
          <cell r="D281">
            <v>80326.509999999995</v>
          </cell>
          <cell r="E281">
            <v>122186.39</v>
          </cell>
          <cell r="F281">
            <v>-41859.880000000005</v>
          </cell>
          <cell r="G281">
            <v>80326.509999999995</v>
          </cell>
        </row>
        <row r="282">
          <cell r="A282">
            <v>1720010</v>
          </cell>
          <cell r="B282" t="str">
            <v>RENTS REC-REAL ESTATE</v>
          </cell>
          <cell r="C282">
            <v>53011.06</v>
          </cell>
          <cell r="D282">
            <v>11974.5</v>
          </cell>
          <cell r="E282">
            <v>31464.52</v>
          </cell>
          <cell r="F282">
            <v>-19490.02</v>
          </cell>
          <cell r="G282">
            <v>33521.040000000001</v>
          </cell>
        </row>
        <row r="283">
          <cell r="A283">
            <v>1730010</v>
          </cell>
          <cell r="B283" t="str">
            <v>CUST AR - UNBILLED REVENUE NC</v>
          </cell>
          <cell r="C283">
            <v>129731276.04000001</v>
          </cell>
          <cell r="D283">
            <v>118626949.42</v>
          </cell>
          <cell r="E283">
            <v>129731276.04000001</v>
          </cell>
          <cell r="F283">
            <v>-11104326.620000005</v>
          </cell>
          <cell r="G283">
            <v>118626949.42</v>
          </cell>
        </row>
        <row r="284">
          <cell r="A284">
            <v>1730020</v>
          </cell>
          <cell r="B284" t="str">
            <v>CUST AR - UNBILLED REVENUE SC</v>
          </cell>
          <cell r="C284">
            <v>22060003</v>
          </cell>
          <cell r="D284">
            <v>19771119</v>
          </cell>
          <cell r="E284">
            <v>22060003</v>
          </cell>
          <cell r="F284">
            <v>-2288884</v>
          </cell>
          <cell r="G284">
            <v>19771119</v>
          </cell>
        </row>
        <row r="285">
          <cell r="A285">
            <v>1740102</v>
          </cell>
          <cell r="B285" t="str">
            <v>DERIVATIVE COLLATERAL RECEIVEAB</v>
          </cell>
          <cell r="C285">
            <v>3010000</v>
          </cell>
          <cell r="D285">
            <v>11450000</v>
          </cell>
          <cell r="E285">
            <v>10660000</v>
          </cell>
          <cell r="F285">
            <v>790000</v>
          </cell>
          <cell r="G285">
            <v>3800000</v>
          </cell>
        </row>
        <row r="286">
          <cell r="A286">
            <v>1740103</v>
          </cell>
          <cell r="B286" t="str">
            <v>LAND EXCHANGE PROCEEDS</v>
          </cell>
          <cell r="C286">
            <v>1050000</v>
          </cell>
          <cell r="D286">
            <v>0</v>
          </cell>
          <cell r="E286">
            <v>1050000</v>
          </cell>
          <cell r="F286">
            <v>-1050000</v>
          </cell>
          <cell r="G286">
            <v>0</v>
          </cell>
        </row>
        <row r="287">
          <cell r="A287">
            <v>1763012</v>
          </cell>
          <cell r="B287" t="str">
            <v>DERIV ASSETS-HEDGE TOTAL S-T</v>
          </cell>
          <cell r="C287">
            <v>3431173</v>
          </cell>
          <cell r="D287">
            <v>0</v>
          </cell>
          <cell r="E287">
            <v>3431173</v>
          </cell>
          <cell r="F287">
            <v>-3431173</v>
          </cell>
          <cell r="G287">
            <v>0</v>
          </cell>
        </row>
        <row r="288">
          <cell r="A288">
            <v>1763015</v>
          </cell>
          <cell r="B288" t="str">
            <v>DERIV ASSET-PEF-STERM MTM OIL</v>
          </cell>
          <cell r="C288">
            <v>127680.4</v>
          </cell>
          <cell r="D288">
            <v>0</v>
          </cell>
          <cell r="E288">
            <v>127680.4</v>
          </cell>
          <cell r="F288">
            <v>-127680.4</v>
          </cell>
          <cell r="G288">
            <v>0</v>
          </cell>
        </row>
        <row r="289">
          <cell r="A289">
            <v>1763017</v>
          </cell>
          <cell r="B289" t="str">
            <v>DERIV ASSET-PEF-LTERM MTM OIL</v>
          </cell>
          <cell r="C289">
            <v>11479413.74</v>
          </cell>
          <cell r="D289">
            <v>7701951.75</v>
          </cell>
          <cell r="E289">
            <v>11479413.74</v>
          </cell>
          <cell r="F289">
            <v>-3777461.99</v>
          </cell>
          <cell r="G289">
            <v>7701951.75</v>
          </cell>
        </row>
        <row r="290">
          <cell r="A290" t="str">
            <v>1763IST</v>
          </cell>
          <cell r="B290" t="str">
            <v>INTERCO DERIVATIVE ASSET S-T</v>
          </cell>
          <cell r="C290">
            <v>0</v>
          </cell>
          <cell r="D290">
            <v>781.19</v>
          </cell>
          <cell r="E290">
            <v>0</v>
          </cell>
          <cell r="F290">
            <v>781.19</v>
          </cell>
          <cell r="G290">
            <v>781.19</v>
          </cell>
        </row>
        <row r="291">
          <cell r="A291">
            <v>1811000</v>
          </cell>
          <cell r="B291" t="str">
            <v>UNAMT DEBT EXP-PERSON 2000B</v>
          </cell>
          <cell r="C291">
            <v>366629.29</v>
          </cell>
          <cell r="D291">
            <v>0</v>
          </cell>
          <cell r="E291">
            <v>2195.38</v>
          </cell>
          <cell r="F291">
            <v>-2195.38</v>
          </cell>
          <cell r="G291">
            <v>364433.91</v>
          </cell>
        </row>
        <row r="292">
          <cell r="A292">
            <v>1811010</v>
          </cell>
          <cell r="B292" t="str">
            <v>UNAMT DEBT EXP-WAKE 2000C</v>
          </cell>
          <cell r="C292">
            <v>497425.35</v>
          </cell>
          <cell r="D292">
            <v>0</v>
          </cell>
          <cell r="E292">
            <v>2978.59</v>
          </cell>
          <cell r="F292">
            <v>-2978.59</v>
          </cell>
          <cell r="G292">
            <v>494446.76</v>
          </cell>
        </row>
        <row r="293">
          <cell r="A293">
            <v>1811020</v>
          </cell>
          <cell r="B293" t="str">
            <v>UNAMT DEBT - WAKE 2002 PCB</v>
          </cell>
          <cell r="C293">
            <v>483481.63</v>
          </cell>
          <cell r="D293">
            <v>0</v>
          </cell>
          <cell r="E293">
            <v>4883.6499999999996</v>
          </cell>
          <cell r="F293">
            <v>-4883.6499999999996</v>
          </cell>
          <cell r="G293">
            <v>478597.98</v>
          </cell>
        </row>
        <row r="294">
          <cell r="A294">
            <v>1812026</v>
          </cell>
          <cell r="B294" t="str">
            <v>UNAMT DEBT EXP-CRED AGREE</v>
          </cell>
          <cell r="C294">
            <v>327095.69</v>
          </cell>
          <cell r="D294">
            <v>0</v>
          </cell>
          <cell r="E294">
            <v>11640.41</v>
          </cell>
          <cell r="F294">
            <v>-11640.41</v>
          </cell>
          <cell r="G294">
            <v>315455.28000000003</v>
          </cell>
        </row>
        <row r="295">
          <cell r="A295">
            <v>1812100</v>
          </cell>
          <cell r="B295" t="str">
            <v>UNAMORTIZED SHELF REGISTRATION</v>
          </cell>
          <cell r="C295">
            <v>324711.21999999997</v>
          </cell>
          <cell r="D295">
            <v>0</v>
          </cell>
          <cell r="E295">
            <v>0</v>
          </cell>
          <cell r="F295">
            <v>0</v>
          </cell>
          <cell r="G295">
            <v>324711.21999999997</v>
          </cell>
        </row>
        <row r="296">
          <cell r="A296">
            <v>1815000</v>
          </cell>
          <cell r="B296" t="str">
            <v>UNAMT DEBT EXP-FMB 5.15% 2015</v>
          </cell>
          <cell r="C296">
            <v>1362879.56</v>
          </cell>
          <cell r="D296">
            <v>0</v>
          </cell>
          <cell r="E296">
            <v>17699.740000000002</v>
          </cell>
          <cell r="F296">
            <v>-17699.740000000002</v>
          </cell>
          <cell r="G296">
            <v>1345179.82</v>
          </cell>
        </row>
        <row r="297">
          <cell r="A297">
            <v>1815100</v>
          </cell>
          <cell r="B297" t="str">
            <v>UNAMT DEBT EXP-FMB 5.70% 2035</v>
          </cell>
          <cell r="C297">
            <v>1697007.87</v>
          </cell>
          <cell r="D297">
            <v>0</v>
          </cell>
          <cell r="E297">
            <v>5353.34</v>
          </cell>
          <cell r="F297">
            <v>-5353.34</v>
          </cell>
          <cell r="G297">
            <v>1691654.53</v>
          </cell>
        </row>
        <row r="298">
          <cell r="A298">
            <v>1815150</v>
          </cell>
          <cell r="B298" t="str">
            <v>UNAMT DEBT EXP-FMB 5.25% 2015</v>
          </cell>
          <cell r="C298">
            <v>2053253.03</v>
          </cell>
          <cell r="D298">
            <v>0</v>
          </cell>
          <cell r="E298">
            <v>24014.66</v>
          </cell>
          <cell r="F298">
            <v>-24014.66</v>
          </cell>
          <cell r="G298">
            <v>2029238.37</v>
          </cell>
        </row>
        <row r="299">
          <cell r="A299">
            <v>1815160</v>
          </cell>
          <cell r="B299" t="str">
            <v>UNAMT DEBT EXP-FMB 6.30% 2038</v>
          </cell>
          <cell r="C299">
            <v>2783715.25</v>
          </cell>
          <cell r="D299">
            <v>0</v>
          </cell>
          <cell r="E299">
            <v>7899.31</v>
          </cell>
          <cell r="F299">
            <v>-7899.31</v>
          </cell>
          <cell r="G299">
            <v>2775815.94</v>
          </cell>
        </row>
        <row r="300">
          <cell r="A300">
            <v>1815600</v>
          </cell>
          <cell r="B300" t="str">
            <v>UNAMT DEBT - 5.125% DUE 2013</v>
          </cell>
          <cell r="C300">
            <v>1384814.4</v>
          </cell>
          <cell r="D300">
            <v>0</v>
          </cell>
          <cell r="E300">
            <v>23672.04</v>
          </cell>
          <cell r="F300">
            <v>-23672.04</v>
          </cell>
          <cell r="G300">
            <v>1361142.36</v>
          </cell>
        </row>
        <row r="301">
          <cell r="A301">
            <v>1815700</v>
          </cell>
          <cell r="B301" t="str">
            <v>UNAMT DEBT - 6.125% DUE 2003</v>
          </cell>
          <cell r="C301">
            <v>1681970.64</v>
          </cell>
          <cell r="D301">
            <v>0</v>
          </cell>
          <cell r="E301">
            <v>5634.74</v>
          </cell>
          <cell r="F301">
            <v>-5634.74</v>
          </cell>
          <cell r="G301">
            <v>1676335.9</v>
          </cell>
        </row>
        <row r="302">
          <cell r="A302">
            <v>1817200</v>
          </cell>
          <cell r="B302" t="str">
            <v>UNAMT DEBT-8 5/8% DUE 09/15/21</v>
          </cell>
          <cell r="C302">
            <v>242430.78</v>
          </cell>
          <cell r="D302">
            <v>0</v>
          </cell>
          <cell r="E302">
            <v>1569.13</v>
          </cell>
          <cell r="F302">
            <v>-1569.13</v>
          </cell>
          <cell r="G302">
            <v>240861.65</v>
          </cell>
        </row>
        <row r="303">
          <cell r="A303">
            <v>1818600</v>
          </cell>
          <cell r="B303" t="str">
            <v>UNAMT DEBT-PCB WAKE  94A</v>
          </cell>
          <cell r="C303">
            <v>609305.32999999996</v>
          </cell>
          <cell r="D303">
            <v>0</v>
          </cell>
          <cell r="E303">
            <v>3275.84</v>
          </cell>
          <cell r="F303">
            <v>-3275.84</v>
          </cell>
          <cell r="G303">
            <v>606029.49</v>
          </cell>
        </row>
        <row r="304">
          <cell r="A304">
            <v>1818700</v>
          </cell>
          <cell r="B304" t="str">
            <v>UNAMT DEBT-PCB WAKE  94B</v>
          </cell>
          <cell r="C304">
            <v>580823.21</v>
          </cell>
          <cell r="D304">
            <v>0</v>
          </cell>
          <cell r="E304">
            <v>3122.71</v>
          </cell>
          <cell r="F304">
            <v>-3122.71</v>
          </cell>
          <cell r="G304">
            <v>577700.5</v>
          </cell>
        </row>
        <row r="305">
          <cell r="A305">
            <v>1819000</v>
          </cell>
          <cell r="B305" t="str">
            <v>UNAMT DEBT-5.95% DUE 3/1/09</v>
          </cell>
          <cell r="C305">
            <v>107874.29</v>
          </cell>
          <cell r="D305">
            <v>0</v>
          </cell>
          <cell r="E305">
            <v>26968.57</v>
          </cell>
          <cell r="F305">
            <v>-26968.57</v>
          </cell>
          <cell r="G305">
            <v>80905.72</v>
          </cell>
        </row>
        <row r="306">
          <cell r="A306">
            <v>1819110</v>
          </cell>
          <cell r="B306" t="str">
            <v>UNAMT DBT EXP $500M 6.5% NOTES</v>
          </cell>
          <cell r="C306">
            <v>1480857.12</v>
          </cell>
          <cell r="D306">
            <v>0</v>
          </cell>
          <cell r="E306">
            <v>33655.839999999997</v>
          </cell>
          <cell r="F306">
            <v>-33655.839999999997</v>
          </cell>
          <cell r="G306">
            <v>1447201.28</v>
          </cell>
        </row>
        <row r="307">
          <cell r="A307">
            <v>1819200</v>
          </cell>
          <cell r="B307" t="str">
            <v>UNAMT DEBT-WAKE 2000A</v>
          </cell>
          <cell r="C307">
            <v>702689.6</v>
          </cell>
          <cell r="D307">
            <v>0</v>
          </cell>
          <cell r="E307">
            <v>5904.95</v>
          </cell>
          <cell r="F307">
            <v>-5904.95</v>
          </cell>
          <cell r="G307">
            <v>696784.65</v>
          </cell>
        </row>
        <row r="308">
          <cell r="A308">
            <v>1819300</v>
          </cell>
          <cell r="B308" t="str">
            <v>UNAMT DEBT-PERS 2000A</v>
          </cell>
          <cell r="C308">
            <v>436610.81</v>
          </cell>
          <cell r="D308">
            <v>0</v>
          </cell>
          <cell r="E308">
            <v>3669</v>
          </cell>
          <cell r="F308">
            <v>-3669</v>
          </cell>
          <cell r="G308">
            <v>432941.81</v>
          </cell>
        </row>
        <row r="309">
          <cell r="A309">
            <v>1819400</v>
          </cell>
          <cell r="B309" t="str">
            <v>UNAMT DEBT-WAKE 2000B</v>
          </cell>
          <cell r="C309">
            <v>484745.08</v>
          </cell>
          <cell r="D309">
            <v>0</v>
          </cell>
          <cell r="E309">
            <v>2902.67</v>
          </cell>
          <cell r="F309">
            <v>-2902.67</v>
          </cell>
          <cell r="G309">
            <v>481842.41</v>
          </cell>
        </row>
        <row r="310">
          <cell r="A310">
            <v>1819600</v>
          </cell>
          <cell r="B310" t="str">
            <v>UNAMT DEBT-WAKE 2000D</v>
          </cell>
          <cell r="C310">
            <v>393905.39</v>
          </cell>
          <cell r="D310">
            <v>0</v>
          </cell>
          <cell r="E310">
            <v>2358.7199999999998</v>
          </cell>
          <cell r="F310">
            <v>-2358.7199999999998</v>
          </cell>
          <cell r="G310">
            <v>391546.67</v>
          </cell>
        </row>
        <row r="311">
          <cell r="A311">
            <v>1819700</v>
          </cell>
          <cell r="B311" t="str">
            <v>UNAMT DEBT-WAKE 2000E</v>
          </cell>
          <cell r="C311">
            <v>470884.41</v>
          </cell>
          <cell r="D311">
            <v>0</v>
          </cell>
          <cell r="E311">
            <v>2819.67</v>
          </cell>
          <cell r="F311">
            <v>-2819.67</v>
          </cell>
          <cell r="G311">
            <v>468064.74</v>
          </cell>
        </row>
        <row r="312">
          <cell r="A312">
            <v>1819800</v>
          </cell>
          <cell r="B312" t="str">
            <v>UNAMT DEBT-WAKE 2000F</v>
          </cell>
          <cell r="C312">
            <v>635956.86</v>
          </cell>
          <cell r="D312">
            <v>0</v>
          </cell>
          <cell r="E312">
            <v>3808.13</v>
          </cell>
          <cell r="F312">
            <v>-3808.13</v>
          </cell>
          <cell r="G312">
            <v>632148.73</v>
          </cell>
        </row>
        <row r="313">
          <cell r="A313">
            <v>1819900</v>
          </cell>
          <cell r="B313" t="str">
            <v>UNAMT DEBT-WAKE 2000G</v>
          </cell>
          <cell r="C313">
            <v>839122.98</v>
          </cell>
          <cell r="D313">
            <v>0</v>
          </cell>
          <cell r="E313">
            <v>5024.6899999999996</v>
          </cell>
          <cell r="F313">
            <v>-5024.6899999999996</v>
          </cell>
          <cell r="G313">
            <v>834098.29</v>
          </cell>
        </row>
        <row r="314">
          <cell r="A314">
            <v>1822079</v>
          </cell>
          <cell r="B314" t="str">
            <v>MAYO 2 AMORTIZATION-WH</v>
          </cell>
          <cell r="C314">
            <v>1049697.1000000001</v>
          </cell>
          <cell r="D314">
            <v>0</v>
          </cell>
          <cell r="E314">
            <v>5897.19</v>
          </cell>
          <cell r="F314">
            <v>-5897.19</v>
          </cell>
          <cell r="G314">
            <v>1043799.91</v>
          </cell>
        </row>
        <row r="315">
          <cell r="A315">
            <v>1822092</v>
          </cell>
          <cell r="B315" t="str">
            <v>BRUNS DESIGN BASIS DEFERRAL</v>
          </cell>
          <cell r="C315">
            <v>35107437.299999997</v>
          </cell>
          <cell r="D315">
            <v>0</v>
          </cell>
          <cell r="E315">
            <v>0</v>
          </cell>
          <cell r="F315">
            <v>0</v>
          </cell>
          <cell r="G315">
            <v>35107437.299999997</v>
          </cell>
        </row>
        <row r="316">
          <cell r="A316">
            <v>1822093</v>
          </cell>
          <cell r="B316" t="str">
            <v>BRUNS DESIGN BASIS DEF-AMORT</v>
          </cell>
          <cell r="C316">
            <v>-19873492.289999999</v>
          </cell>
          <cell r="D316">
            <v>0</v>
          </cell>
          <cell r="E316">
            <v>45610.62</v>
          </cell>
          <cell r="F316">
            <v>-45610.62</v>
          </cell>
          <cell r="G316">
            <v>-19919102.91</v>
          </cell>
        </row>
        <row r="317">
          <cell r="A317">
            <v>1822094</v>
          </cell>
          <cell r="B317" t="str">
            <v>ROB DESIGN BASIS DEFERRAL</v>
          </cell>
          <cell r="C317">
            <v>13982544.41</v>
          </cell>
          <cell r="D317">
            <v>0</v>
          </cell>
          <cell r="E317">
            <v>0</v>
          </cell>
          <cell r="F317">
            <v>0</v>
          </cell>
          <cell r="G317">
            <v>13982544.41</v>
          </cell>
        </row>
        <row r="318">
          <cell r="A318">
            <v>1822095</v>
          </cell>
          <cell r="B318" t="str">
            <v>ROB DESIGN BASIS DEF- AMORT</v>
          </cell>
          <cell r="C318">
            <v>-10198683.92</v>
          </cell>
          <cell r="D318">
            <v>0</v>
          </cell>
          <cell r="E318">
            <v>14497.55</v>
          </cell>
          <cell r="F318">
            <v>-14497.55</v>
          </cell>
          <cell r="G318">
            <v>-10213181.470000001</v>
          </cell>
        </row>
        <row r="319">
          <cell r="A319">
            <v>1823015</v>
          </cell>
          <cell r="B319" t="str">
            <v>REG ASSET-DERIV MTM OIL</v>
          </cell>
          <cell r="C319">
            <v>57629611.060000002</v>
          </cell>
          <cell r="D319">
            <v>65159460.159999996</v>
          </cell>
          <cell r="E319">
            <v>57629611.060000002</v>
          </cell>
          <cell r="F319">
            <v>7529849.099999994</v>
          </cell>
          <cell r="G319">
            <v>65159460.159999996</v>
          </cell>
        </row>
        <row r="320">
          <cell r="A320">
            <v>1823050</v>
          </cell>
          <cell r="B320" t="str">
            <v>SFAS158 REGULATORY ASSET</v>
          </cell>
          <cell r="C320">
            <v>117821135.17</v>
          </cell>
          <cell r="D320">
            <v>1617</v>
          </cell>
          <cell r="E320">
            <v>791005.58</v>
          </cell>
          <cell r="F320">
            <v>-789388.58</v>
          </cell>
          <cell r="G320">
            <v>117031746.59</v>
          </cell>
        </row>
        <row r="321">
          <cell r="A321">
            <v>1823101</v>
          </cell>
          <cell r="B321" t="str">
            <v>SC STORM DEFERRAL</v>
          </cell>
          <cell r="C321">
            <v>2117189.12</v>
          </cell>
          <cell r="D321">
            <v>0</v>
          </cell>
          <cell r="E321">
            <v>151227.78</v>
          </cell>
          <cell r="F321">
            <v>-151227.78</v>
          </cell>
          <cell r="G321">
            <v>1965961.34</v>
          </cell>
        </row>
        <row r="322">
          <cell r="A322">
            <v>1823103</v>
          </cell>
          <cell r="B322" t="str">
            <v>ENVIRON DEFERRAL NC</v>
          </cell>
          <cell r="C322">
            <v>7545881.2800000003</v>
          </cell>
          <cell r="D322">
            <v>0</v>
          </cell>
          <cell r="E322">
            <v>290226.2</v>
          </cell>
          <cell r="F322">
            <v>-290226.2</v>
          </cell>
          <cell r="G322">
            <v>7255655.0800000001</v>
          </cell>
        </row>
        <row r="323">
          <cell r="A323">
            <v>1823104</v>
          </cell>
          <cell r="B323" t="str">
            <v>ENVIRON DEFERRAL SC</v>
          </cell>
          <cell r="C323">
            <v>2040080.52</v>
          </cell>
          <cell r="D323">
            <v>0</v>
          </cell>
          <cell r="E323">
            <v>53686.33</v>
          </cell>
          <cell r="F323">
            <v>-53686.33</v>
          </cell>
          <cell r="G323">
            <v>1986394.19</v>
          </cell>
        </row>
        <row r="324">
          <cell r="A324">
            <v>1823105</v>
          </cell>
          <cell r="B324" t="str">
            <v>GRIDSOUTH - NC</v>
          </cell>
          <cell r="C324">
            <v>6704126.2300000004</v>
          </cell>
          <cell r="D324">
            <v>0</v>
          </cell>
          <cell r="E324">
            <v>155909.91</v>
          </cell>
          <cell r="F324">
            <v>-155909.91</v>
          </cell>
          <cell r="G324">
            <v>6548216.3200000003</v>
          </cell>
        </row>
        <row r="325">
          <cell r="A325">
            <v>1823106</v>
          </cell>
          <cell r="B325" t="str">
            <v>GRIDSOUTH-WHOLESALE</v>
          </cell>
          <cell r="C325">
            <v>9320791.1999999993</v>
          </cell>
          <cell r="D325">
            <v>0</v>
          </cell>
          <cell r="E325">
            <v>166442.70000000001</v>
          </cell>
          <cell r="F325">
            <v>-166442.70000000001</v>
          </cell>
          <cell r="G325">
            <v>9154348.5</v>
          </cell>
        </row>
        <row r="326">
          <cell r="A326">
            <v>1823107</v>
          </cell>
          <cell r="B326" t="str">
            <v>GRIDSOUTH - SC</v>
          </cell>
          <cell r="C326">
            <v>3676168.42</v>
          </cell>
          <cell r="D326">
            <v>0</v>
          </cell>
          <cell r="E326">
            <v>0</v>
          </cell>
          <cell r="F326">
            <v>0</v>
          </cell>
          <cell r="G326">
            <v>3676168.42</v>
          </cell>
        </row>
        <row r="327">
          <cell r="A327">
            <v>1823220</v>
          </cell>
          <cell r="B327" t="str">
            <v>SC RETAIL DEFER FUEL CLAUSE</v>
          </cell>
          <cell r="C327">
            <v>13433396.789999999</v>
          </cell>
          <cell r="D327">
            <v>4032707</v>
          </cell>
          <cell r="E327">
            <v>189093.44</v>
          </cell>
          <cell r="F327">
            <v>3843613.56</v>
          </cell>
          <cell r="G327">
            <v>17277010.350000001</v>
          </cell>
        </row>
        <row r="328">
          <cell r="A328">
            <v>1823230</v>
          </cell>
          <cell r="B328" t="str">
            <v>WHOLESALE DEFER FUEL CLAUSE</v>
          </cell>
          <cell r="C328">
            <v>351797.32</v>
          </cell>
          <cell r="D328">
            <v>1217978.95</v>
          </cell>
          <cell r="E328">
            <v>892014.87</v>
          </cell>
          <cell r="F328">
            <v>325964.07999999996</v>
          </cell>
          <cell r="G328">
            <v>677761.4</v>
          </cell>
        </row>
        <row r="329">
          <cell r="A329">
            <v>1823250</v>
          </cell>
          <cell r="B329" t="str">
            <v>NC RETAIL DEFER FUEL CLAUSE</v>
          </cell>
          <cell r="C329">
            <v>289011352.11000001</v>
          </cell>
          <cell r="D329">
            <v>33848529</v>
          </cell>
          <cell r="E329">
            <v>56130</v>
          </cell>
          <cell r="F329">
            <v>33792399</v>
          </cell>
          <cell r="G329">
            <v>322803751.11000001</v>
          </cell>
        </row>
        <row r="330">
          <cell r="A330">
            <v>1823252</v>
          </cell>
          <cell r="B330" t="str">
            <v>NC REPS DEFERRAL</v>
          </cell>
          <cell r="C330">
            <v>1054377.6499999999</v>
          </cell>
          <cell r="D330">
            <v>50538.57</v>
          </cell>
          <cell r="E330">
            <v>523292.71</v>
          </cell>
          <cell r="F330">
            <v>-472754.14</v>
          </cell>
          <cell r="G330">
            <v>581623.51</v>
          </cell>
        </row>
        <row r="331">
          <cell r="A331">
            <v>1823410</v>
          </cell>
          <cell r="B331" t="str">
            <v>SFAS 143-NUC DECOM-REG. ASSETS</v>
          </cell>
          <cell r="C331">
            <v>320418785.47000003</v>
          </cell>
          <cell r="D331">
            <v>9173756.9000000004</v>
          </cell>
          <cell r="E331">
            <v>0</v>
          </cell>
          <cell r="F331">
            <v>9173756.9000000004</v>
          </cell>
          <cell r="G331">
            <v>329592542.37</v>
          </cell>
        </row>
        <row r="332">
          <cell r="A332">
            <v>1823413</v>
          </cell>
          <cell r="B332" t="str">
            <v>SFAS 143 - ASBESTOS-REG. ASSET</v>
          </cell>
          <cell r="C332">
            <v>3013727.44</v>
          </cell>
          <cell r="D332">
            <v>102346.62</v>
          </cell>
          <cell r="E332">
            <v>0</v>
          </cell>
          <cell r="F332">
            <v>102346.62</v>
          </cell>
          <cell r="G332">
            <v>3116074.06</v>
          </cell>
        </row>
        <row r="333">
          <cell r="A333">
            <v>1823700</v>
          </cell>
          <cell r="B333" t="str">
            <v>SFAS 109 REGULATORY ASSETS</v>
          </cell>
          <cell r="C333">
            <v>144066559.75</v>
          </cell>
          <cell r="D333">
            <v>0</v>
          </cell>
          <cell r="E333">
            <v>0</v>
          </cell>
          <cell r="F333">
            <v>0</v>
          </cell>
          <cell r="G333">
            <v>144066559.75</v>
          </cell>
        </row>
        <row r="334">
          <cell r="A334">
            <v>1823906</v>
          </cell>
          <cell r="B334" t="str">
            <v>REG ASSET ACCRD VAC SC</v>
          </cell>
          <cell r="C334">
            <v>2993067</v>
          </cell>
          <cell r="D334">
            <v>0</v>
          </cell>
          <cell r="E334">
            <v>0</v>
          </cell>
          <cell r="F334">
            <v>0</v>
          </cell>
          <cell r="G334">
            <v>2993067</v>
          </cell>
        </row>
        <row r="335">
          <cell r="A335">
            <v>1823907</v>
          </cell>
          <cell r="B335" t="str">
            <v>REG ASSET-ACCRD VAC</v>
          </cell>
          <cell r="C335">
            <v>27634391</v>
          </cell>
          <cell r="D335">
            <v>0</v>
          </cell>
          <cell r="E335">
            <v>0</v>
          </cell>
          <cell r="F335">
            <v>0</v>
          </cell>
          <cell r="G335">
            <v>27634391</v>
          </cell>
        </row>
        <row r="336">
          <cell r="A336">
            <v>1823908</v>
          </cell>
          <cell r="B336" t="str">
            <v>REG ASSET PSNC PIPELINE</v>
          </cell>
          <cell r="C336">
            <v>950437.16</v>
          </cell>
          <cell r="D336">
            <v>0</v>
          </cell>
          <cell r="E336">
            <v>4547.54</v>
          </cell>
          <cell r="F336">
            <v>-4547.54</v>
          </cell>
          <cell r="G336">
            <v>945889.62</v>
          </cell>
        </row>
        <row r="337">
          <cell r="A337">
            <v>1823909</v>
          </cell>
          <cell r="B337" t="str">
            <v>DSM/EE DEFERRAL NC</v>
          </cell>
          <cell r="C337">
            <v>6654306.5499999998</v>
          </cell>
          <cell r="D337">
            <v>1108377.31</v>
          </cell>
          <cell r="E337">
            <v>0</v>
          </cell>
          <cell r="F337">
            <v>1108377.31</v>
          </cell>
          <cell r="G337">
            <v>7762683.8600000003</v>
          </cell>
        </row>
        <row r="338">
          <cell r="A338">
            <v>1823910</v>
          </cell>
          <cell r="B338" t="str">
            <v>DSM/EE DEFERRAL SC</v>
          </cell>
          <cell r="C338">
            <v>904303.36</v>
          </cell>
          <cell r="D338">
            <v>137082.54</v>
          </cell>
          <cell r="E338">
            <v>0</v>
          </cell>
          <cell r="F338">
            <v>137082.54</v>
          </cell>
          <cell r="G338">
            <v>1041385.9</v>
          </cell>
        </row>
        <row r="339">
          <cell r="A339">
            <v>1830100</v>
          </cell>
          <cell r="B339" t="str">
            <v>NUCLEAR COLA</v>
          </cell>
          <cell r="C339">
            <v>0</v>
          </cell>
          <cell r="D339">
            <v>72882.820000000007</v>
          </cell>
          <cell r="E339">
            <v>72882.8</v>
          </cell>
          <cell r="F339">
            <v>2.0000000004074536E-2</v>
          </cell>
          <cell r="G339">
            <v>0.02</v>
          </cell>
        </row>
        <row r="340">
          <cell r="A340">
            <v>1830200</v>
          </cell>
          <cell r="B340" t="str">
            <v>NUC FIRE PROT ANALYSIS</v>
          </cell>
          <cell r="C340">
            <v>5549341.29</v>
          </cell>
          <cell r="D340">
            <v>371435.89</v>
          </cell>
          <cell r="E340">
            <v>0</v>
          </cell>
          <cell r="F340">
            <v>371435.89</v>
          </cell>
          <cell r="G340">
            <v>5920777.1799999997</v>
          </cell>
        </row>
        <row r="341">
          <cell r="A341">
            <v>1830300</v>
          </cell>
          <cell r="B341" t="str">
            <v>POG-FEASIBILITY STUDY COSTS</v>
          </cell>
          <cell r="C341">
            <v>519378.63</v>
          </cell>
          <cell r="D341">
            <v>23.62</v>
          </cell>
          <cell r="E341">
            <v>0</v>
          </cell>
          <cell r="F341">
            <v>23.62</v>
          </cell>
          <cell r="G341">
            <v>519402.25</v>
          </cell>
        </row>
        <row r="342">
          <cell r="A342" t="str">
            <v>18400AJ</v>
          </cell>
          <cell r="B342" t="str">
            <v>ORACLE PROJECTS ADJUSTMENTS</v>
          </cell>
          <cell r="C342">
            <v>0</v>
          </cell>
          <cell r="D342">
            <v>244862.45</v>
          </cell>
          <cell r="E342">
            <v>244862.45</v>
          </cell>
          <cell r="F342">
            <v>0</v>
          </cell>
          <cell r="G342">
            <v>0</v>
          </cell>
        </row>
        <row r="343">
          <cell r="A343" t="str">
            <v>18400CC</v>
          </cell>
          <cell r="B343" t="str">
            <v>CT COMBINED CO CLEARING</v>
          </cell>
          <cell r="C343">
            <v>0</v>
          </cell>
          <cell r="D343">
            <v>329284.21999999997</v>
          </cell>
          <cell r="E343">
            <v>329284.21999999997</v>
          </cell>
          <cell r="F343">
            <v>0</v>
          </cell>
          <cell r="G343">
            <v>0</v>
          </cell>
        </row>
        <row r="344">
          <cell r="A344" t="str">
            <v>18400CT</v>
          </cell>
          <cell r="B344" t="str">
            <v>COMBUSTION TURBINE</v>
          </cell>
          <cell r="C344">
            <v>0</v>
          </cell>
          <cell r="D344">
            <v>115606.68</v>
          </cell>
          <cell r="E344">
            <v>115606.68</v>
          </cell>
          <cell r="F344">
            <v>0</v>
          </cell>
          <cell r="G344">
            <v>0</v>
          </cell>
        </row>
        <row r="345">
          <cell r="A345" t="str">
            <v>18400DB</v>
          </cell>
          <cell r="B345" t="str">
            <v>NON-STANDARD MISC BILLING-ACTY</v>
          </cell>
          <cell r="C345">
            <v>-3467.07</v>
          </cell>
          <cell r="D345">
            <v>100266.56</v>
          </cell>
          <cell r="E345">
            <v>100266.56</v>
          </cell>
          <cell r="F345">
            <v>0</v>
          </cell>
          <cell r="G345">
            <v>-3467.07</v>
          </cell>
        </row>
        <row r="346">
          <cell r="A346" t="str">
            <v>18400EB</v>
          </cell>
          <cell r="B346" t="str">
            <v>CIM CONTRIBUTION IN AID-ACTY</v>
          </cell>
          <cell r="C346">
            <v>-71362589.709999993</v>
          </cell>
          <cell r="D346">
            <v>834164.01</v>
          </cell>
          <cell r="E346">
            <v>1285059.07</v>
          </cell>
          <cell r="F346">
            <v>-450895.06000000006</v>
          </cell>
          <cell r="G346">
            <v>-71813484.769999996</v>
          </cell>
        </row>
        <row r="347">
          <cell r="A347" t="str">
            <v>18400ET</v>
          </cell>
          <cell r="B347" t="str">
            <v>EIT EMERGING TECH CLEARING</v>
          </cell>
          <cell r="C347">
            <v>0</v>
          </cell>
          <cell r="D347">
            <v>9610.26</v>
          </cell>
          <cell r="E347">
            <v>9610.26</v>
          </cell>
          <cell r="F347">
            <v>0</v>
          </cell>
          <cell r="G347">
            <v>0</v>
          </cell>
        </row>
        <row r="348">
          <cell r="A348" t="str">
            <v>18400EX</v>
          </cell>
          <cell r="B348" t="str">
            <v>EXCEPTIONAL HOURS POOL</v>
          </cell>
          <cell r="C348">
            <v>-1344444.75</v>
          </cell>
          <cell r="D348">
            <v>3251297.87</v>
          </cell>
          <cell r="E348">
            <v>7493954.9199999999</v>
          </cell>
          <cell r="F348">
            <v>-4242657.05</v>
          </cell>
          <cell r="G348">
            <v>-5587101.7999999998</v>
          </cell>
        </row>
        <row r="349">
          <cell r="A349" t="str">
            <v>18400FU</v>
          </cell>
          <cell r="B349" t="str">
            <v>POWERPLANT AFUDC CLEARING</v>
          </cell>
          <cell r="C349">
            <v>0</v>
          </cell>
          <cell r="D349">
            <v>3885914.37</v>
          </cell>
          <cell r="E349">
            <v>3885914.37</v>
          </cell>
          <cell r="F349">
            <v>0</v>
          </cell>
          <cell r="G349">
            <v>0</v>
          </cell>
        </row>
        <row r="350">
          <cell r="A350" t="str">
            <v>18400GB</v>
          </cell>
          <cell r="B350" t="str">
            <v>INTERNAL CIM TRF/RRT-CLEARING</v>
          </cell>
          <cell r="C350">
            <v>0</v>
          </cell>
          <cell r="D350">
            <v>848252.07</v>
          </cell>
          <cell r="E350">
            <v>848252.07</v>
          </cell>
          <cell r="F350">
            <v>0</v>
          </cell>
          <cell r="G350">
            <v>0</v>
          </cell>
        </row>
        <row r="351">
          <cell r="A351" t="str">
            <v>18400GS</v>
          </cell>
          <cell r="B351" t="str">
            <v>GAS SUPPLY &amp; TRANSPORTATION</v>
          </cell>
          <cell r="C351">
            <v>0</v>
          </cell>
          <cell r="D351">
            <v>166373.82</v>
          </cell>
          <cell r="E351">
            <v>166373.82</v>
          </cell>
          <cell r="F351">
            <v>0</v>
          </cell>
          <cell r="G351">
            <v>0</v>
          </cell>
        </row>
        <row r="352">
          <cell r="A352" t="str">
            <v>18400HB</v>
          </cell>
          <cell r="B352" t="str">
            <v>CIM CASH CLEARING</v>
          </cell>
          <cell r="C352">
            <v>70</v>
          </cell>
          <cell r="D352">
            <v>9120404.3800000008</v>
          </cell>
          <cell r="E352">
            <v>9120404.3800000008</v>
          </cell>
          <cell r="F352">
            <v>0</v>
          </cell>
          <cell r="G352">
            <v>70</v>
          </cell>
        </row>
        <row r="353">
          <cell r="A353" t="str">
            <v>18400KN</v>
          </cell>
          <cell r="B353" t="str">
            <v>GENERAL BANKS LEASE  A/R-NC</v>
          </cell>
          <cell r="C353">
            <v>5447.65</v>
          </cell>
          <cell r="D353">
            <v>5329.2</v>
          </cell>
          <cell r="E353">
            <v>8751.11</v>
          </cell>
          <cell r="F353">
            <v>-3421.9100000000008</v>
          </cell>
          <cell r="G353">
            <v>2025.74</v>
          </cell>
        </row>
        <row r="354">
          <cell r="A354" t="str">
            <v>18400KP</v>
          </cell>
          <cell r="B354" t="str">
            <v>GENERAL BANKS LEASE REVENUE</v>
          </cell>
          <cell r="C354">
            <v>-3105.58</v>
          </cell>
          <cell r="D354">
            <v>5224.32</v>
          </cell>
          <cell r="E354">
            <v>5329.2</v>
          </cell>
          <cell r="F354">
            <v>-104.88000000000011</v>
          </cell>
          <cell r="G354">
            <v>-3210.46</v>
          </cell>
        </row>
        <row r="355">
          <cell r="A355" t="str">
            <v>18400OL</v>
          </cell>
          <cell r="B355" t="str">
            <v>OIL ADMIN TO PLANTS</v>
          </cell>
          <cell r="C355">
            <v>0</v>
          </cell>
          <cell r="D355">
            <v>92910.51</v>
          </cell>
          <cell r="E355">
            <v>92910.51</v>
          </cell>
          <cell r="F355">
            <v>0</v>
          </cell>
          <cell r="G355">
            <v>0</v>
          </cell>
        </row>
        <row r="356">
          <cell r="A356" t="str">
            <v>18400PN</v>
          </cell>
          <cell r="B356" t="str">
            <v>PENSION BURDEN OFFSET</v>
          </cell>
          <cell r="C356">
            <v>-18349550.41</v>
          </cell>
          <cell r="D356">
            <v>704852</v>
          </cell>
          <cell r="E356">
            <v>1759391.29</v>
          </cell>
          <cell r="F356">
            <v>-1054539.29</v>
          </cell>
          <cell r="G356">
            <v>-19404089.699999999</v>
          </cell>
        </row>
        <row r="357">
          <cell r="A357" t="str">
            <v>18400PP</v>
          </cell>
          <cell r="B357" t="str">
            <v>PASSPORT CLEARING</v>
          </cell>
          <cell r="C357">
            <v>0</v>
          </cell>
          <cell r="D357">
            <v>30286825.190000001</v>
          </cell>
          <cell r="E357">
            <v>30286825.190000001</v>
          </cell>
          <cell r="F357">
            <v>0</v>
          </cell>
          <cell r="G357">
            <v>0</v>
          </cell>
        </row>
        <row r="358">
          <cell r="A358" t="str">
            <v>18400RE</v>
          </cell>
          <cell r="B358" t="str">
            <v>CIM CIAC</v>
          </cell>
          <cell r="C358">
            <v>71525069.810000002</v>
          </cell>
          <cell r="D358">
            <v>453887.46</v>
          </cell>
          <cell r="E358">
            <v>236050.68</v>
          </cell>
          <cell r="F358">
            <v>217836.78000000003</v>
          </cell>
          <cell r="G358">
            <v>71742906.590000004</v>
          </cell>
        </row>
        <row r="359">
          <cell r="A359" t="str">
            <v>18400RM</v>
          </cell>
          <cell r="B359" t="str">
            <v>CASH COLLECTIONS</v>
          </cell>
          <cell r="C359">
            <v>32476.9</v>
          </cell>
          <cell r="D359">
            <v>25186321.27</v>
          </cell>
          <cell r="E359">
            <v>25176773.5</v>
          </cell>
          <cell r="F359">
            <v>9547.769999999553</v>
          </cell>
          <cell r="G359">
            <v>42024.67</v>
          </cell>
        </row>
        <row r="360">
          <cell r="A360" t="str">
            <v>18400TA</v>
          </cell>
          <cell r="B360" t="str">
            <v>TAXWARE CLEARING</v>
          </cell>
          <cell r="C360">
            <v>10135.52</v>
          </cell>
          <cell r="D360">
            <v>1365335.88</v>
          </cell>
          <cell r="E360">
            <v>1366357.89</v>
          </cell>
          <cell r="F360">
            <v>-1022.0100000000093</v>
          </cell>
          <cell r="G360">
            <v>9113.51</v>
          </cell>
        </row>
        <row r="361">
          <cell r="A361" t="str">
            <v>18400TJ</v>
          </cell>
          <cell r="B361" t="str">
            <v>NES LABS/ANALYTICAL SRVS</v>
          </cell>
          <cell r="C361">
            <v>0</v>
          </cell>
          <cell r="D361">
            <v>196550.52</v>
          </cell>
          <cell r="E361">
            <v>196550.52</v>
          </cell>
          <cell r="F361">
            <v>0</v>
          </cell>
          <cell r="G361">
            <v>0</v>
          </cell>
        </row>
        <row r="362">
          <cell r="A362" t="str">
            <v>18400UB</v>
          </cell>
          <cell r="B362" t="str">
            <v>FEDERAL CONTRACTS UNBILLED REV</v>
          </cell>
          <cell r="C362">
            <v>50630.05</v>
          </cell>
          <cell r="D362">
            <v>216299.98</v>
          </cell>
          <cell r="E362">
            <v>216299.98</v>
          </cell>
          <cell r="F362">
            <v>0</v>
          </cell>
          <cell r="G362">
            <v>50630.05</v>
          </cell>
        </row>
        <row r="363">
          <cell r="A363" t="str">
            <v>18400WA</v>
          </cell>
          <cell r="B363" t="str">
            <v>BENEFITS BURDEN OFFSET</v>
          </cell>
          <cell r="C363">
            <v>-71986811.030000001</v>
          </cell>
          <cell r="D363">
            <v>9064358</v>
          </cell>
          <cell r="E363">
            <v>6902227.7199999997</v>
          </cell>
          <cell r="F363">
            <v>2162130.2800000003</v>
          </cell>
          <cell r="G363">
            <v>-69824680.75</v>
          </cell>
        </row>
        <row r="364">
          <cell r="A364" t="str">
            <v>18400WD</v>
          </cell>
          <cell r="B364" t="str">
            <v>NED MDC 520</v>
          </cell>
          <cell r="C364">
            <v>0</v>
          </cell>
          <cell r="D364">
            <v>94656.72</v>
          </cell>
          <cell r="E364">
            <v>94656.72</v>
          </cell>
          <cell r="F364">
            <v>0</v>
          </cell>
          <cell r="G364">
            <v>0</v>
          </cell>
        </row>
        <row r="365">
          <cell r="A365" t="str">
            <v>18400WE</v>
          </cell>
          <cell r="B365" t="str">
            <v>FGD INTERNAL INDIRECTS</v>
          </cell>
          <cell r="C365">
            <v>0</v>
          </cell>
          <cell r="D365">
            <v>324859.52000000002</v>
          </cell>
          <cell r="E365">
            <v>324859.52000000002</v>
          </cell>
          <cell r="F365">
            <v>0</v>
          </cell>
          <cell r="G365">
            <v>0</v>
          </cell>
        </row>
        <row r="366">
          <cell r="A366" t="str">
            <v>18400WF</v>
          </cell>
          <cell r="B366" t="str">
            <v>PERA SUPV INDIRECT COSTS</v>
          </cell>
          <cell r="C366">
            <v>0</v>
          </cell>
          <cell r="D366">
            <v>250592.84</v>
          </cell>
          <cell r="E366">
            <v>250592.84</v>
          </cell>
          <cell r="F366">
            <v>0</v>
          </cell>
          <cell r="G366">
            <v>0</v>
          </cell>
        </row>
        <row r="367">
          <cell r="A367" t="str">
            <v>18400WG</v>
          </cell>
          <cell r="B367" t="str">
            <v>NED SUPV INDIRECT COSTS</v>
          </cell>
          <cell r="C367">
            <v>0</v>
          </cell>
          <cell r="D367">
            <v>333115.37</v>
          </cell>
          <cell r="E367">
            <v>333115.37</v>
          </cell>
          <cell r="F367">
            <v>0</v>
          </cell>
          <cell r="G367">
            <v>0</v>
          </cell>
        </row>
        <row r="368">
          <cell r="A368" t="str">
            <v>18400WI</v>
          </cell>
          <cell r="B368" t="str">
            <v>POG FINANCE &amp; ADMIN SRVS</v>
          </cell>
          <cell r="C368">
            <v>0</v>
          </cell>
          <cell r="D368">
            <v>2417.48</v>
          </cell>
          <cell r="E368">
            <v>2417.48</v>
          </cell>
          <cell r="F368">
            <v>0</v>
          </cell>
          <cell r="G368">
            <v>0</v>
          </cell>
        </row>
        <row r="369">
          <cell r="A369" t="str">
            <v>18400WJ</v>
          </cell>
          <cell r="B369" t="str">
            <v>NGG FINANCE &amp; ADMIN SRVS</v>
          </cell>
          <cell r="C369">
            <v>0</v>
          </cell>
          <cell r="D369">
            <v>66069.02</v>
          </cell>
          <cell r="E369">
            <v>66069.02</v>
          </cell>
          <cell r="F369">
            <v>0</v>
          </cell>
          <cell r="G369">
            <v>0</v>
          </cell>
        </row>
        <row r="370">
          <cell r="A370" t="str">
            <v>18400WK</v>
          </cell>
          <cell r="B370" t="str">
            <v>NUCLEAR MANAGEMENT</v>
          </cell>
          <cell r="C370">
            <v>0</v>
          </cell>
          <cell r="D370">
            <v>213407.8</v>
          </cell>
          <cell r="E370">
            <v>213407.8</v>
          </cell>
          <cell r="F370">
            <v>0</v>
          </cell>
          <cell r="G370">
            <v>0</v>
          </cell>
        </row>
        <row r="371">
          <cell r="A371" t="str">
            <v>18400WL</v>
          </cell>
          <cell r="B371" t="str">
            <v>NIT SUPV INDIRECT COSTS</v>
          </cell>
          <cell r="C371">
            <v>0</v>
          </cell>
          <cell r="D371">
            <v>296700.59000000003</v>
          </cell>
          <cell r="E371">
            <v>296700.59000000003</v>
          </cell>
          <cell r="F371">
            <v>0</v>
          </cell>
          <cell r="G371">
            <v>0</v>
          </cell>
        </row>
        <row r="372">
          <cell r="A372" t="str">
            <v>18400WM</v>
          </cell>
          <cell r="B372" t="str">
            <v>NED-NUCLEAR FUEL ADMIN COSTS</v>
          </cell>
          <cell r="C372">
            <v>0</v>
          </cell>
          <cell r="D372">
            <v>275239.77</v>
          </cell>
          <cell r="E372">
            <v>275239.77</v>
          </cell>
          <cell r="F372">
            <v>0</v>
          </cell>
          <cell r="G372">
            <v>0</v>
          </cell>
        </row>
        <row r="373">
          <cell r="A373" t="str">
            <v>18400WV</v>
          </cell>
          <cell r="B373" t="str">
            <v>FOSSIL GEN DEPT-MAINT SUPPORT</v>
          </cell>
          <cell r="C373">
            <v>0</v>
          </cell>
          <cell r="D373">
            <v>101251.58</v>
          </cell>
          <cell r="E373">
            <v>101251.58</v>
          </cell>
          <cell r="F373">
            <v>0</v>
          </cell>
          <cell r="G373">
            <v>0</v>
          </cell>
        </row>
        <row r="374">
          <cell r="A374" t="str">
            <v>18400WY</v>
          </cell>
          <cell r="B374" t="str">
            <v>NES NUCLEAR MATERIAL CONTROL</v>
          </cell>
          <cell r="C374">
            <v>0</v>
          </cell>
          <cell r="D374">
            <v>362903.73</v>
          </cell>
          <cell r="E374">
            <v>362903.73</v>
          </cell>
          <cell r="F374">
            <v>0</v>
          </cell>
          <cell r="G374">
            <v>0</v>
          </cell>
        </row>
        <row r="375">
          <cell r="A375" t="str">
            <v>18400YD</v>
          </cell>
          <cell r="B375" t="str">
            <v>FOSSIL FUEL DEPT - ADMIN</v>
          </cell>
          <cell r="C375">
            <v>0</v>
          </cell>
          <cell r="D375">
            <v>266581.21999999997</v>
          </cell>
          <cell r="E375">
            <v>266581.21999999997</v>
          </cell>
          <cell r="F375">
            <v>0</v>
          </cell>
          <cell r="G375">
            <v>0</v>
          </cell>
        </row>
        <row r="376">
          <cell r="A376" t="str">
            <v>18400YE</v>
          </cell>
          <cell r="B376" t="str">
            <v>FLEET TRANSPORTATION CLEARING</v>
          </cell>
          <cell r="C376">
            <v>-324882.96000000002</v>
          </cell>
          <cell r="D376">
            <v>5338030.16</v>
          </cell>
          <cell r="E376">
            <v>5441630.7400000002</v>
          </cell>
          <cell r="F376">
            <v>-103600.58000000007</v>
          </cell>
          <cell r="G376">
            <v>-428483.54</v>
          </cell>
        </row>
        <row r="377">
          <cell r="A377" t="str">
            <v>18400YH</v>
          </cell>
          <cell r="B377" t="str">
            <v>ACTIVE HEALTHCARE CLEARING</v>
          </cell>
          <cell r="C377">
            <v>24873554.359999999</v>
          </cell>
          <cell r="D377">
            <v>3516054.68</v>
          </cell>
          <cell r="E377">
            <v>960158.44</v>
          </cell>
          <cell r="F377">
            <v>2555896.2400000002</v>
          </cell>
          <cell r="G377">
            <v>27429450.600000001</v>
          </cell>
        </row>
        <row r="378">
          <cell r="A378" t="str">
            <v>18400YJ</v>
          </cell>
          <cell r="B378" t="str">
            <v>RETIREE HEALTH/LIFE CLEARING</v>
          </cell>
          <cell r="C378">
            <v>14592065.17</v>
          </cell>
          <cell r="D378">
            <v>1608570.92</v>
          </cell>
          <cell r="E378">
            <v>0</v>
          </cell>
          <cell r="F378">
            <v>1608570.92</v>
          </cell>
          <cell r="G378">
            <v>16200636.09</v>
          </cell>
        </row>
        <row r="379">
          <cell r="A379" t="str">
            <v>18400YK</v>
          </cell>
          <cell r="B379" t="str">
            <v>ACTIVE LIFE/AD&amp;D CLEARING</v>
          </cell>
          <cell r="C379">
            <v>432379.66</v>
          </cell>
          <cell r="D379">
            <v>348245.57</v>
          </cell>
          <cell r="E379">
            <v>283201.65000000002</v>
          </cell>
          <cell r="F379">
            <v>65043.919999999984</v>
          </cell>
          <cell r="G379">
            <v>497423.58</v>
          </cell>
        </row>
        <row r="380">
          <cell r="A380" t="str">
            <v>18400YL</v>
          </cell>
          <cell r="B380" t="str">
            <v>WELLNESS CLEARING</v>
          </cell>
          <cell r="C380">
            <v>878408.23</v>
          </cell>
          <cell r="D380">
            <v>207835.85</v>
          </cell>
          <cell r="E380">
            <v>179424.7</v>
          </cell>
          <cell r="F380">
            <v>28411.149999999994</v>
          </cell>
          <cell r="G380">
            <v>906819.38</v>
          </cell>
        </row>
        <row r="381">
          <cell r="A381" t="str">
            <v>18400YM</v>
          </cell>
          <cell r="B381" t="str">
            <v>PENSION CLEARING</v>
          </cell>
          <cell r="C381">
            <v>17300815.870000001</v>
          </cell>
          <cell r="D381">
            <v>1709965.38</v>
          </cell>
          <cell r="E381">
            <v>300</v>
          </cell>
          <cell r="F381">
            <v>1709665.38</v>
          </cell>
          <cell r="G381">
            <v>19010481.25</v>
          </cell>
        </row>
        <row r="382">
          <cell r="A382" t="str">
            <v>18400YN</v>
          </cell>
          <cell r="B382" t="str">
            <v>401K/ESIP CLEARING</v>
          </cell>
          <cell r="C382">
            <v>18362332.449999999</v>
          </cell>
          <cell r="D382">
            <v>11199988.560000001</v>
          </cell>
          <cell r="E382">
            <v>9468756.25</v>
          </cell>
          <cell r="F382">
            <v>1731232.3100000005</v>
          </cell>
          <cell r="G382">
            <v>20093564.760000002</v>
          </cell>
        </row>
        <row r="383">
          <cell r="A383" t="str">
            <v>18400YU</v>
          </cell>
          <cell r="B383" t="str">
            <v>FAS112 LTD HLTH/LIFE CLEARING</v>
          </cell>
          <cell r="C383">
            <v>1052749.8600000001</v>
          </cell>
          <cell r="D383">
            <v>331397.59000000003</v>
          </cell>
          <cell r="E383">
            <v>1001610.5</v>
          </cell>
          <cell r="F383">
            <v>-670212.90999999992</v>
          </cell>
          <cell r="G383">
            <v>382536.95</v>
          </cell>
        </row>
        <row r="384">
          <cell r="A384" t="str">
            <v>18400YV</v>
          </cell>
          <cell r="B384" t="str">
            <v>FAS112 LTD SALRY CONT CLEARING</v>
          </cell>
          <cell r="C384">
            <v>2312250.64</v>
          </cell>
          <cell r="D384">
            <v>356424.66</v>
          </cell>
          <cell r="E384">
            <v>818270.75</v>
          </cell>
          <cell r="F384">
            <v>-461846.09</v>
          </cell>
          <cell r="G384">
            <v>1850404.55</v>
          </cell>
        </row>
        <row r="385">
          <cell r="A385" t="str">
            <v>18400YW</v>
          </cell>
          <cell r="B385" t="str">
            <v>NES RADIOLOGICAL SRVS</v>
          </cell>
          <cell r="C385">
            <v>0</v>
          </cell>
          <cell r="D385">
            <v>87592.13</v>
          </cell>
          <cell r="E385">
            <v>87592.13</v>
          </cell>
          <cell r="F385">
            <v>0</v>
          </cell>
          <cell r="G385">
            <v>0</v>
          </cell>
        </row>
        <row r="386">
          <cell r="A386" t="str">
            <v>18401CB</v>
          </cell>
          <cell r="B386" t="str">
            <v>INTERN CIM DEPOSIT PROC-ACTIV</v>
          </cell>
          <cell r="C386">
            <v>-3563714.51</v>
          </cell>
          <cell r="D386">
            <v>6202902.5899999999</v>
          </cell>
          <cell r="E386">
            <v>5715385.6100000003</v>
          </cell>
          <cell r="F386">
            <v>487516.97999999952</v>
          </cell>
          <cell r="G386">
            <v>-3076197.53</v>
          </cell>
        </row>
        <row r="387">
          <cell r="A387" t="str">
            <v>1840BSS</v>
          </cell>
          <cell r="B387" t="str">
            <v>BUSINESS SVCS SUPPORT</v>
          </cell>
          <cell r="C387">
            <v>0</v>
          </cell>
          <cell r="D387">
            <v>109700.35</v>
          </cell>
          <cell r="E387">
            <v>109700.35</v>
          </cell>
          <cell r="F387">
            <v>0</v>
          </cell>
          <cell r="G387">
            <v>0</v>
          </cell>
        </row>
        <row r="388">
          <cell r="A388" t="str">
            <v>1840CCP</v>
          </cell>
          <cell r="B388" t="str">
            <v>CAROLINA COAL PROCUREMENT</v>
          </cell>
          <cell r="C388">
            <v>0</v>
          </cell>
          <cell r="D388">
            <v>6555.78</v>
          </cell>
          <cell r="E388">
            <v>6555.78</v>
          </cell>
          <cell r="F388">
            <v>0</v>
          </cell>
          <cell r="G388">
            <v>0</v>
          </cell>
        </row>
        <row r="389">
          <cell r="A389" t="str">
            <v>1840CPL</v>
          </cell>
          <cell r="B389" t="str">
            <v>RCO CP&amp;L TERM CONTRACTS</v>
          </cell>
          <cell r="C389">
            <v>0</v>
          </cell>
          <cell r="D389">
            <v>136300.78</v>
          </cell>
          <cell r="E389">
            <v>136300.78</v>
          </cell>
          <cell r="F389">
            <v>0</v>
          </cell>
          <cell r="G389">
            <v>0</v>
          </cell>
        </row>
        <row r="390">
          <cell r="A390" t="str">
            <v>1840CSE</v>
          </cell>
          <cell r="B390" t="str">
            <v>STRATEGIC ENG - PEC REPS</v>
          </cell>
          <cell r="C390">
            <v>0</v>
          </cell>
          <cell r="D390">
            <v>1506.46</v>
          </cell>
          <cell r="E390">
            <v>1506.46</v>
          </cell>
          <cell r="F390">
            <v>0</v>
          </cell>
          <cell r="G390">
            <v>0</v>
          </cell>
        </row>
        <row r="391">
          <cell r="A391" t="str">
            <v>1840ETS</v>
          </cell>
          <cell r="B391" t="str">
            <v>ENV SVCS-CAROLINA SUPPLY</v>
          </cell>
          <cell r="C391">
            <v>0</v>
          </cell>
          <cell r="D391">
            <v>291521.23</v>
          </cell>
          <cell r="E391">
            <v>291521.23</v>
          </cell>
          <cell r="F391">
            <v>0</v>
          </cell>
          <cell r="G391">
            <v>0</v>
          </cell>
        </row>
        <row r="392">
          <cell r="A392" t="str">
            <v>1840FER</v>
          </cell>
          <cell r="B392" t="str">
            <v>FDG EAST REGION</v>
          </cell>
          <cell r="C392">
            <v>0</v>
          </cell>
          <cell r="D392">
            <v>118188.12</v>
          </cell>
          <cell r="E392">
            <v>118188.12</v>
          </cell>
          <cell r="F392">
            <v>0</v>
          </cell>
          <cell r="G392">
            <v>0</v>
          </cell>
        </row>
        <row r="393">
          <cell r="A393" t="str">
            <v>1840FGD</v>
          </cell>
          <cell r="B393" t="str">
            <v>FGD DEPT STAFF</v>
          </cell>
          <cell r="C393">
            <v>0</v>
          </cell>
          <cell r="D393">
            <v>2350.8000000000002</v>
          </cell>
          <cell r="E393">
            <v>2350.8000000000002</v>
          </cell>
          <cell r="F393">
            <v>0</v>
          </cell>
          <cell r="G393">
            <v>0</v>
          </cell>
        </row>
        <row r="394">
          <cell r="A394" t="str">
            <v>1840FGS</v>
          </cell>
          <cell r="B394" t="str">
            <v>FGD SERVICES ALLOCATION</v>
          </cell>
          <cell r="C394">
            <v>0</v>
          </cell>
          <cell r="D394">
            <v>849267.09</v>
          </cell>
          <cell r="E394">
            <v>849267.09</v>
          </cell>
          <cell r="F394">
            <v>0</v>
          </cell>
          <cell r="G394">
            <v>0</v>
          </cell>
        </row>
        <row r="395">
          <cell r="A395" t="str">
            <v>1840FPM</v>
          </cell>
          <cell r="B395" t="str">
            <v>FPO PORTFOLIO MANAGEMENT</v>
          </cell>
          <cell r="C395">
            <v>0</v>
          </cell>
          <cell r="D395">
            <v>137286.39000000001</v>
          </cell>
          <cell r="E395">
            <v>137286.39000000001</v>
          </cell>
          <cell r="F395">
            <v>0</v>
          </cell>
          <cell r="G395">
            <v>0</v>
          </cell>
        </row>
        <row r="396">
          <cell r="A396" t="str">
            <v>1840FWR</v>
          </cell>
          <cell r="B396" t="str">
            <v>FGD WEST REGION</v>
          </cell>
          <cell r="C396">
            <v>0</v>
          </cell>
          <cell r="D396">
            <v>298813.99</v>
          </cell>
          <cell r="E396">
            <v>298813.99</v>
          </cell>
          <cell r="F396">
            <v>0</v>
          </cell>
          <cell r="G396">
            <v>0</v>
          </cell>
        </row>
        <row r="397">
          <cell r="A397" t="str">
            <v>1840PGC</v>
          </cell>
          <cell r="B397" t="str">
            <v>POWER GENERATION-PEC CLEARING</v>
          </cell>
          <cell r="C397">
            <v>0</v>
          </cell>
          <cell r="D397">
            <v>389047.07</v>
          </cell>
          <cell r="E397">
            <v>389047.07</v>
          </cell>
          <cell r="F397">
            <v>0</v>
          </cell>
          <cell r="G397">
            <v>0</v>
          </cell>
        </row>
        <row r="398">
          <cell r="A398" t="str">
            <v>1840POE</v>
          </cell>
          <cell r="B398" t="str">
            <v>POWER OPERATIONS EXECUTIVE CLR</v>
          </cell>
          <cell r="C398">
            <v>0</v>
          </cell>
          <cell r="D398">
            <v>193998.46</v>
          </cell>
          <cell r="E398">
            <v>193998.46</v>
          </cell>
          <cell r="F398">
            <v>0</v>
          </cell>
          <cell r="G398">
            <v>0</v>
          </cell>
        </row>
        <row r="399">
          <cell r="A399" t="str">
            <v>1840PVS</v>
          </cell>
          <cell r="B399" t="str">
            <v>RCO SUPPORT SERVICES</v>
          </cell>
          <cell r="C399">
            <v>0</v>
          </cell>
          <cell r="D399">
            <v>15702.22</v>
          </cell>
          <cell r="E399">
            <v>15702.22</v>
          </cell>
          <cell r="F399">
            <v>0</v>
          </cell>
          <cell r="G399">
            <v>0</v>
          </cell>
        </row>
        <row r="400">
          <cell r="A400" t="str">
            <v>1840RCD</v>
          </cell>
          <cell r="B400" t="str">
            <v>RCO DEPARTMENT</v>
          </cell>
          <cell r="C400">
            <v>0</v>
          </cell>
          <cell r="D400">
            <v>40501.79</v>
          </cell>
          <cell r="E400">
            <v>40501.79</v>
          </cell>
          <cell r="F400">
            <v>0</v>
          </cell>
          <cell r="G400">
            <v>0</v>
          </cell>
        </row>
        <row r="401">
          <cell r="A401" t="str">
            <v>1840RCG</v>
          </cell>
          <cell r="B401" t="str">
            <v>GAS OPTIMIZATION</v>
          </cell>
          <cell r="C401">
            <v>0</v>
          </cell>
          <cell r="D401">
            <v>216608.81</v>
          </cell>
          <cell r="E401">
            <v>216608.81</v>
          </cell>
          <cell r="F401">
            <v>0</v>
          </cell>
          <cell r="G401">
            <v>0</v>
          </cell>
        </row>
        <row r="402">
          <cell r="A402" t="str">
            <v>1840RCM</v>
          </cell>
          <cell r="B402" t="str">
            <v>RCO MARKET ANALYSIS &amp; EVAL</v>
          </cell>
          <cell r="C402">
            <v>0</v>
          </cell>
          <cell r="D402">
            <v>67894.710000000006</v>
          </cell>
          <cell r="E402">
            <v>67894.710000000006</v>
          </cell>
          <cell r="F402">
            <v>0</v>
          </cell>
          <cell r="G402">
            <v>0</v>
          </cell>
        </row>
        <row r="403">
          <cell r="A403" t="str">
            <v>1840RCP</v>
          </cell>
          <cell r="B403" t="str">
            <v>RCO POWER TRADING</v>
          </cell>
          <cell r="C403">
            <v>0</v>
          </cell>
          <cell r="D403">
            <v>220718.46</v>
          </cell>
          <cell r="E403">
            <v>220718.46</v>
          </cell>
          <cell r="F403">
            <v>0</v>
          </cell>
          <cell r="G403">
            <v>0</v>
          </cell>
        </row>
        <row r="404">
          <cell r="A404" t="str">
            <v>1840RFS</v>
          </cell>
          <cell r="B404" t="str">
            <v>REGULATED FUELS SUPPORT ORG</v>
          </cell>
          <cell r="C404">
            <v>0</v>
          </cell>
          <cell r="D404">
            <v>33873.61</v>
          </cell>
          <cell r="E404">
            <v>33873.61</v>
          </cell>
          <cell r="F404">
            <v>0</v>
          </cell>
          <cell r="G404">
            <v>0</v>
          </cell>
        </row>
        <row r="405">
          <cell r="A405" t="str">
            <v>1840RGF</v>
          </cell>
          <cell r="B405" t="str">
            <v>REGULATED FUELS</v>
          </cell>
          <cell r="C405">
            <v>0</v>
          </cell>
          <cell r="D405">
            <v>44642.720000000001</v>
          </cell>
          <cell r="E405">
            <v>44642.720000000001</v>
          </cell>
          <cell r="F405">
            <v>0</v>
          </cell>
          <cell r="G405">
            <v>0</v>
          </cell>
        </row>
        <row r="406">
          <cell r="A406" t="str">
            <v>1840SEC</v>
          </cell>
          <cell r="B406" t="str">
            <v>NUCLEAR SECURITY INDIRECTS</v>
          </cell>
          <cell r="C406">
            <v>0</v>
          </cell>
          <cell r="D406">
            <v>315707.21000000002</v>
          </cell>
          <cell r="E406">
            <v>315707.21000000002</v>
          </cell>
          <cell r="F406">
            <v>0</v>
          </cell>
          <cell r="G406">
            <v>0</v>
          </cell>
        </row>
        <row r="407">
          <cell r="A407" t="str">
            <v>1840SWE</v>
          </cell>
          <cell r="B407" t="str">
            <v>SC FGD INTERNAL INDIRECTS</v>
          </cell>
          <cell r="C407">
            <v>0</v>
          </cell>
          <cell r="D407">
            <v>73343.06</v>
          </cell>
          <cell r="E407">
            <v>73343.06</v>
          </cell>
          <cell r="F407">
            <v>0</v>
          </cell>
          <cell r="G407">
            <v>0</v>
          </cell>
        </row>
        <row r="408">
          <cell r="A408" t="str">
            <v>1840SWG</v>
          </cell>
          <cell r="B408" t="str">
            <v>SC NED SUPV INDIRECT COSTS</v>
          </cell>
          <cell r="C408">
            <v>0</v>
          </cell>
          <cell r="D408">
            <v>216463.16</v>
          </cell>
          <cell r="E408">
            <v>216463.16</v>
          </cell>
          <cell r="F408">
            <v>0</v>
          </cell>
          <cell r="G408">
            <v>0</v>
          </cell>
        </row>
        <row r="409">
          <cell r="A409" t="str">
            <v>1840TSD</v>
          </cell>
          <cell r="B409" t="str">
            <v>TECHNICAL SERVICES DEPT</v>
          </cell>
          <cell r="C409">
            <v>0</v>
          </cell>
          <cell r="D409">
            <v>103292.55</v>
          </cell>
          <cell r="E409">
            <v>103292.55</v>
          </cell>
          <cell r="F409">
            <v>0</v>
          </cell>
          <cell r="G409">
            <v>0</v>
          </cell>
        </row>
        <row r="410">
          <cell r="A410" t="str">
            <v>1840WMS</v>
          </cell>
          <cell r="B410" t="str">
            <v>WMS PREREQUISITE PROJECTS</v>
          </cell>
          <cell r="C410">
            <v>0</v>
          </cell>
          <cell r="D410">
            <v>115707.45</v>
          </cell>
          <cell r="E410">
            <v>115707.45</v>
          </cell>
          <cell r="F410">
            <v>0</v>
          </cell>
          <cell r="G410">
            <v>0</v>
          </cell>
        </row>
        <row r="411">
          <cell r="A411" t="str">
            <v>184FFRS</v>
          </cell>
          <cell r="B411" t="str">
            <v>FUEL FORECASTING &amp; REG SUPPORT</v>
          </cell>
          <cell r="C411">
            <v>0</v>
          </cell>
          <cell r="D411">
            <v>64719.519999999997</v>
          </cell>
          <cell r="E411">
            <v>64719.519999999997</v>
          </cell>
          <cell r="F411">
            <v>0</v>
          </cell>
          <cell r="G411">
            <v>0</v>
          </cell>
        </row>
        <row r="412">
          <cell r="A412" t="str">
            <v>184FUPL</v>
          </cell>
          <cell r="B412" t="str">
            <v>FUEL PLANNING</v>
          </cell>
          <cell r="C412">
            <v>0</v>
          </cell>
          <cell r="D412">
            <v>3135.06</v>
          </cell>
          <cell r="E412">
            <v>3135.06</v>
          </cell>
          <cell r="F412">
            <v>0</v>
          </cell>
          <cell r="G412">
            <v>0</v>
          </cell>
        </row>
        <row r="413">
          <cell r="A413" t="str">
            <v>184NCOL</v>
          </cell>
          <cell r="B413" t="str">
            <v>NUCLEAR NEW PLANT COL</v>
          </cell>
          <cell r="C413">
            <v>0</v>
          </cell>
          <cell r="D413">
            <v>145980.72</v>
          </cell>
          <cell r="E413">
            <v>145980.72</v>
          </cell>
          <cell r="F413">
            <v>0</v>
          </cell>
          <cell r="G413">
            <v>0</v>
          </cell>
        </row>
        <row r="414">
          <cell r="A414" t="str">
            <v>184NOPS</v>
          </cell>
          <cell r="B414" t="str">
            <v>NGG VP NUC OPERS INDIRECT COST</v>
          </cell>
          <cell r="C414">
            <v>0</v>
          </cell>
          <cell r="D414">
            <v>127597.03</v>
          </cell>
          <cell r="E414">
            <v>127597.03</v>
          </cell>
          <cell r="F414">
            <v>0</v>
          </cell>
          <cell r="G414">
            <v>0</v>
          </cell>
        </row>
        <row r="415">
          <cell r="A415" t="str">
            <v>184S92C</v>
          </cell>
          <cell r="B415" t="str">
            <v>ED CSC S92 CAR ITT</v>
          </cell>
          <cell r="C415">
            <v>0</v>
          </cell>
          <cell r="D415">
            <v>288659.75</v>
          </cell>
          <cell r="E415">
            <v>288659.75</v>
          </cell>
          <cell r="F415">
            <v>0</v>
          </cell>
          <cell r="G415">
            <v>0</v>
          </cell>
        </row>
        <row r="416">
          <cell r="A416" t="str">
            <v>184SCRF</v>
          </cell>
          <cell r="B416" t="str">
            <v>SVC CO REG FUELS SUPPORT</v>
          </cell>
          <cell r="C416">
            <v>0</v>
          </cell>
          <cell r="D416">
            <v>10418.16</v>
          </cell>
          <cell r="E416">
            <v>10418.16</v>
          </cell>
          <cell r="F416">
            <v>0</v>
          </cell>
          <cell r="G416">
            <v>0</v>
          </cell>
        </row>
        <row r="417">
          <cell r="A417" t="str">
            <v>184SCSC</v>
          </cell>
          <cell r="B417" t="str">
            <v>CAR &amp; FL CSC SPLIT</v>
          </cell>
          <cell r="C417">
            <v>0</v>
          </cell>
          <cell r="D417">
            <v>42676.76</v>
          </cell>
          <cell r="E417">
            <v>42676.76</v>
          </cell>
          <cell r="F417">
            <v>0</v>
          </cell>
          <cell r="G417">
            <v>0</v>
          </cell>
        </row>
        <row r="418">
          <cell r="A418" t="str">
            <v>184SDST</v>
          </cell>
          <cell r="B418" t="str">
            <v>IT&amp;T MAINT APPL-FL &amp; CAR TRANS</v>
          </cell>
          <cell r="C418">
            <v>0</v>
          </cell>
          <cell r="D418">
            <v>84729.53</v>
          </cell>
          <cell r="E418">
            <v>84729.53</v>
          </cell>
          <cell r="F418">
            <v>0</v>
          </cell>
          <cell r="G418">
            <v>0</v>
          </cell>
        </row>
        <row r="419">
          <cell r="A419" t="str">
            <v>184SPVS</v>
          </cell>
          <cell r="B419" t="str">
            <v>SC PV SUPPORT ORGS</v>
          </cell>
          <cell r="C419">
            <v>0</v>
          </cell>
          <cell r="D419">
            <v>132469.66</v>
          </cell>
          <cell r="E419">
            <v>132469.66</v>
          </cell>
          <cell r="F419">
            <v>0</v>
          </cell>
          <cell r="G419">
            <v>0</v>
          </cell>
        </row>
        <row r="420">
          <cell r="A420" t="str">
            <v>184SSCC</v>
          </cell>
          <cell r="B420" t="str">
            <v>ED CSC ITT PC CAR</v>
          </cell>
          <cell r="C420">
            <v>0</v>
          </cell>
          <cell r="D420">
            <v>33579.78</v>
          </cell>
          <cell r="E420">
            <v>33579.78</v>
          </cell>
          <cell r="F420">
            <v>0</v>
          </cell>
          <cell r="G420">
            <v>0</v>
          </cell>
        </row>
        <row r="421">
          <cell r="A421">
            <v>1851000</v>
          </cell>
          <cell r="B421" t="str">
            <v>TEMPORARY FACILITIES - NC</v>
          </cell>
          <cell r="C421">
            <v>34219.79</v>
          </cell>
          <cell r="D421">
            <v>25355.02</v>
          </cell>
          <cell r="E421">
            <v>0</v>
          </cell>
          <cell r="F421">
            <v>25355.02</v>
          </cell>
          <cell r="G421">
            <v>59574.81</v>
          </cell>
        </row>
        <row r="422">
          <cell r="A422">
            <v>1852000</v>
          </cell>
          <cell r="B422" t="str">
            <v>TEMPORARY FACILITIES - SC</v>
          </cell>
          <cell r="C422">
            <v>1191.17</v>
          </cell>
          <cell r="D422">
            <v>1262.2</v>
          </cell>
          <cell r="E422">
            <v>0</v>
          </cell>
          <cell r="F422">
            <v>1262.2</v>
          </cell>
          <cell r="G422">
            <v>2453.37</v>
          </cell>
        </row>
        <row r="423">
          <cell r="A423" t="str">
            <v>18600SC</v>
          </cell>
          <cell r="B423" t="str">
            <v>CORP LAND SALES DEFERRED DEBIT</v>
          </cell>
          <cell r="C423">
            <v>306992.87</v>
          </cell>
          <cell r="D423">
            <v>996224.77</v>
          </cell>
          <cell r="E423">
            <v>981681.19</v>
          </cell>
          <cell r="F423">
            <v>14543.580000000075</v>
          </cell>
          <cell r="G423">
            <v>321536.45</v>
          </cell>
        </row>
        <row r="424">
          <cell r="A424">
            <v>1861101</v>
          </cell>
          <cell r="B424" t="str">
            <v>GAS PIPELINE CHARGES</v>
          </cell>
          <cell r="C424">
            <v>8376636.04</v>
          </cell>
          <cell r="D424">
            <v>4547.54</v>
          </cell>
          <cell r="E424">
            <v>44627.14</v>
          </cell>
          <cell r="F424">
            <v>-40079.599999999999</v>
          </cell>
          <cell r="G424">
            <v>8336556.4400000004</v>
          </cell>
        </row>
        <row r="425">
          <cell r="A425">
            <v>1861200</v>
          </cell>
          <cell r="B425" t="str">
            <v>PA DEFERRED SCRUBBER CHARGES</v>
          </cell>
          <cell r="C425">
            <v>26848367.539999999</v>
          </cell>
          <cell r="D425">
            <v>0</v>
          </cell>
          <cell r="E425">
            <v>0</v>
          </cell>
          <cell r="F425">
            <v>0</v>
          </cell>
          <cell r="G425">
            <v>26848367.539999999</v>
          </cell>
        </row>
        <row r="426">
          <cell r="A426">
            <v>1861924</v>
          </cell>
          <cell r="B426" t="str">
            <v>MISC DEF DEBIT OTHER ENTITIES</v>
          </cell>
          <cell r="C426">
            <v>5713165.79</v>
          </cell>
          <cell r="D426">
            <v>77051.06</v>
          </cell>
          <cell r="E426">
            <v>15857.01</v>
          </cell>
          <cell r="F426">
            <v>61194.049999999996</v>
          </cell>
          <cell r="G426">
            <v>5774359.8399999999</v>
          </cell>
        </row>
        <row r="427">
          <cell r="A427" t="str">
            <v>18660AP</v>
          </cell>
          <cell r="B427" t="str">
            <v>ORACLE DEF - AP</v>
          </cell>
          <cell r="C427">
            <v>1200</v>
          </cell>
          <cell r="D427">
            <v>7698.07</v>
          </cell>
          <cell r="E427">
            <v>3882.67</v>
          </cell>
          <cell r="F427">
            <v>3815.3999999999996</v>
          </cell>
          <cell r="G427">
            <v>5015.3999999999996</v>
          </cell>
        </row>
        <row r="428">
          <cell r="A428" t="str">
            <v>18660AR</v>
          </cell>
          <cell r="B428" t="str">
            <v>ORACLE DEF - AR</v>
          </cell>
          <cell r="C428">
            <v>0</v>
          </cell>
          <cell r="D428">
            <v>815258.2</v>
          </cell>
          <cell r="E428">
            <v>815258.2</v>
          </cell>
          <cell r="F428">
            <v>0</v>
          </cell>
          <cell r="G428">
            <v>0</v>
          </cell>
        </row>
        <row r="429">
          <cell r="A429" t="str">
            <v>18660FA</v>
          </cell>
          <cell r="B429" t="str">
            <v>POWER PLANT SYSTEM DEFAULT</v>
          </cell>
          <cell r="C429">
            <v>0</v>
          </cell>
          <cell r="D429">
            <v>2054.2600000000002</v>
          </cell>
          <cell r="E429">
            <v>2054.2600000000002</v>
          </cell>
          <cell r="F429">
            <v>0</v>
          </cell>
          <cell r="G429">
            <v>0</v>
          </cell>
        </row>
        <row r="430">
          <cell r="A430" t="str">
            <v>18660LV</v>
          </cell>
          <cell r="B430" t="str">
            <v>LABOR &amp; VEHICLE DEFAULT  ACK</v>
          </cell>
          <cell r="C430">
            <v>377.56</v>
          </cell>
          <cell r="D430">
            <v>426.78</v>
          </cell>
          <cell r="E430">
            <v>0</v>
          </cell>
          <cell r="F430">
            <v>426.78</v>
          </cell>
          <cell r="G430">
            <v>804.34</v>
          </cell>
        </row>
        <row r="431">
          <cell r="A431" t="str">
            <v>18660MC</v>
          </cell>
          <cell r="B431" t="str">
            <v>MISC DEF DEBIT</v>
          </cell>
          <cell r="C431">
            <v>1991662.28</v>
          </cell>
          <cell r="D431">
            <v>2750793</v>
          </cell>
          <cell r="E431">
            <v>1974237.64</v>
          </cell>
          <cell r="F431">
            <v>776555.3600000001</v>
          </cell>
          <cell r="G431">
            <v>2768217.64</v>
          </cell>
        </row>
        <row r="432">
          <cell r="A432" t="str">
            <v>18660PP</v>
          </cell>
          <cell r="B432" t="str">
            <v>PASSPORT DEFAULT</v>
          </cell>
          <cell r="C432">
            <v>-114.76</v>
          </cell>
          <cell r="D432">
            <v>114.76</v>
          </cell>
          <cell r="E432">
            <v>0</v>
          </cell>
          <cell r="F432">
            <v>114.76</v>
          </cell>
          <cell r="G432">
            <v>0</v>
          </cell>
        </row>
        <row r="433">
          <cell r="A433" t="str">
            <v>18660PR</v>
          </cell>
          <cell r="B433" t="str">
            <v>PAYROLL DEFLT ACK</v>
          </cell>
          <cell r="C433">
            <v>26992.52</v>
          </cell>
          <cell r="D433">
            <v>-6139.69</v>
          </cell>
          <cell r="E433">
            <v>0</v>
          </cell>
          <cell r="F433">
            <v>-6139.69</v>
          </cell>
          <cell r="G433">
            <v>20852.830000000002</v>
          </cell>
        </row>
        <row r="434">
          <cell r="A434" t="str">
            <v>18660TW</v>
          </cell>
          <cell r="B434" t="str">
            <v>TAXWARE SYSTEM DEFAULT</v>
          </cell>
          <cell r="C434">
            <v>-4355.9399999999996</v>
          </cell>
          <cell r="D434">
            <v>-22626.38</v>
          </cell>
          <cell r="E434">
            <v>0</v>
          </cell>
          <cell r="F434">
            <v>-22626.38</v>
          </cell>
          <cell r="G434">
            <v>-26982.32</v>
          </cell>
        </row>
        <row r="435">
          <cell r="A435" t="str">
            <v>1866CMS</v>
          </cell>
          <cell r="B435" t="str">
            <v>OTHER MISC DB COAL MINE SAFETY</v>
          </cell>
          <cell r="C435">
            <v>3371019.5</v>
          </cell>
          <cell r="D435">
            <v>130768.15</v>
          </cell>
          <cell r="E435">
            <v>1331855.1599999999</v>
          </cell>
          <cell r="F435">
            <v>-1201087.01</v>
          </cell>
          <cell r="G435">
            <v>2169932.4900000002</v>
          </cell>
        </row>
        <row r="436">
          <cell r="A436" t="str">
            <v>1866GOV</v>
          </cell>
          <cell r="B436" t="str">
            <v>OTHER MISC DEBIT-GOV IMPOSIT</v>
          </cell>
          <cell r="C436">
            <v>70103.259999999995</v>
          </cell>
          <cell r="D436">
            <v>22709.4</v>
          </cell>
          <cell r="E436">
            <v>939.58</v>
          </cell>
          <cell r="F436">
            <v>21769.82</v>
          </cell>
          <cell r="G436">
            <v>91873.08</v>
          </cell>
        </row>
        <row r="437">
          <cell r="A437">
            <v>1868100</v>
          </cell>
          <cell r="B437" t="str">
            <v>MISC DEFER DEBIT-AMERICAN ELEC</v>
          </cell>
          <cell r="C437">
            <v>271515.15999999997</v>
          </cell>
          <cell r="D437">
            <v>0</v>
          </cell>
          <cell r="E437">
            <v>19393.939999999999</v>
          </cell>
          <cell r="F437">
            <v>-19393.939999999999</v>
          </cell>
          <cell r="G437">
            <v>252121.22</v>
          </cell>
        </row>
        <row r="438">
          <cell r="A438">
            <v>1880100</v>
          </cell>
          <cell r="B438" t="str">
            <v>RESEARCH AND DEVELOPMENT</v>
          </cell>
          <cell r="C438">
            <v>0</v>
          </cell>
          <cell r="D438">
            <v>100803.33</v>
          </cell>
          <cell r="E438">
            <v>100803.33</v>
          </cell>
          <cell r="F438">
            <v>0</v>
          </cell>
          <cell r="G438">
            <v>0</v>
          </cell>
        </row>
        <row r="439">
          <cell r="A439">
            <v>1894100</v>
          </cell>
          <cell r="B439" t="str">
            <v>UNAMORT LOSS REACQ DEBT-TOTAL</v>
          </cell>
          <cell r="C439">
            <v>16366951.67</v>
          </cell>
          <cell r="D439">
            <v>0</v>
          </cell>
          <cell r="E439">
            <v>124409.67</v>
          </cell>
          <cell r="F439">
            <v>-124409.67</v>
          </cell>
          <cell r="G439">
            <v>16242542</v>
          </cell>
        </row>
        <row r="440">
          <cell r="A440" t="str">
            <v>19005FE</v>
          </cell>
          <cell r="B440" t="str">
            <v>LT FIN48 CURRENTDTA-FED</v>
          </cell>
          <cell r="C440">
            <v>1373225</v>
          </cell>
          <cell r="D440">
            <v>0</v>
          </cell>
          <cell r="E440">
            <v>0</v>
          </cell>
          <cell r="F440">
            <v>0</v>
          </cell>
          <cell r="G440">
            <v>1373225</v>
          </cell>
        </row>
        <row r="441">
          <cell r="A441" t="str">
            <v>19005ST</v>
          </cell>
          <cell r="B441" t="str">
            <v>LT FIN48 CURRENT DTA-STATE</v>
          </cell>
          <cell r="C441">
            <v>251082</v>
          </cell>
          <cell r="D441">
            <v>0</v>
          </cell>
          <cell r="E441">
            <v>0</v>
          </cell>
          <cell r="F441">
            <v>0</v>
          </cell>
          <cell r="G441">
            <v>251082</v>
          </cell>
        </row>
        <row r="442">
          <cell r="A442" t="str">
            <v>19010FE</v>
          </cell>
          <cell r="B442" t="str">
            <v>CURRENT DTA - FED</v>
          </cell>
          <cell r="C442">
            <v>27190852.050000001</v>
          </cell>
          <cell r="D442">
            <v>74868.149999999994</v>
          </cell>
          <cell r="E442">
            <v>0</v>
          </cell>
          <cell r="F442">
            <v>74868.149999999994</v>
          </cell>
          <cell r="G442">
            <v>27265720.199999999</v>
          </cell>
        </row>
        <row r="443">
          <cell r="A443" t="str">
            <v>19010NC</v>
          </cell>
          <cell r="B443" t="str">
            <v>CURRENT DTA - NC</v>
          </cell>
          <cell r="C443">
            <v>4758473.67</v>
          </cell>
          <cell r="D443">
            <v>13356.45</v>
          </cell>
          <cell r="E443">
            <v>0</v>
          </cell>
          <cell r="F443">
            <v>13356.45</v>
          </cell>
          <cell r="G443">
            <v>4771830.12</v>
          </cell>
        </row>
        <row r="444">
          <cell r="A444" t="str">
            <v>19010SC</v>
          </cell>
          <cell r="B444" t="str">
            <v>CURRENT DTA - SC</v>
          </cell>
          <cell r="C444">
            <v>541747.99</v>
          </cell>
          <cell r="D444">
            <v>1440.85</v>
          </cell>
          <cell r="E444">
            <v>0</v>
          </cell>
          <cell r="F444">
            <v>1440.85</v>
          </cell>
          <cell r="G444">
            <v>543188.84</v>
          </cell>
        </row>
        <row r="445">
          <cell r="A445" t="str">
            <v>19011FE</v>
          </cell>
          <cell r="B445" t="str">
            <v>LONG TERM DTA - FED</v>
          </cell>
          <cell r="C445">
            <v>496053112.75999999</v>
          </cell>
          <cell r="D445">
            <v>27291.27</v>
          </cell>
          <cell r="E445">
            <v>95008.36</v>
          </cell>
          <cell r="F445">
            <v>-67717.09</v>
          </cell>
          <cell r="G445">
            <v>495985395.67000002</v>
          </cell>
        </row>
        <row r="446">
          <cell r="A446" t="str">
            <v>19011NC</v>
          </cell>
          <cell r="B446" t="str">
            <v>LONG TERM DTA - NC</v>
          </cell>
          <cell r="C446">
            <v>88255775.519999996</v>
          </cell>
          <cell r="D446">
            <v>4868.75</v>
          </cell>
          <cell r="E446">
            <v>16947.419999999998</v>
          </cell>
          <cell r="F446">
            <v>-12078.669999999998</v>
          </cell>
          <cell r="G446">
            <v>88243696.849999994</v>
          </cell>
        </row>
        <row r="447">
          <cell r="A447" t="str">
            <v>19011SC</v>
          </cell>
          <cell r="B447" t="str">
            <v>LONG TERM DTA - SC</v>
          </cell>
          <cell r="C447">
            <v>9999269.6799999997</v>
          </cell>
          <cell r="D447">
            <v>525.22</v>
          </cell>
          <cell r="E447">
            <v>1829.34</v>
          </cell>
          <cell r="F447">
            <v>-1304.1199999999999</v>
          </cell>
          <cell r="G447">
            <v>9997965.5600000005</v>
          </cell>
        </row>
        <row r="448">
          <cell r="A448" t="str">
            <v>19015FE</v>
          </cell>
          <cell r="B448" t="str">
            <v>LT FIN48 NONCURRENT DTA-FED</v>
          </cell>
          <cell r="C448">
            <v>-32426</v>
          </cell>
          <cell r="D448">
            <v>0</v>
          </cell>
          <cell r="E448">
            <v>0</v>
          </cell>
          <cell r="F448">
            <v>0</v>
          </cell>
          <cell r="G448">
            <v>-32426</v>
          </cell>
        </row>
        <row r="449">
          <cell r="A449" t="str">
            <v>19015ST</v>
          </cell>
          <cell r="B449" t="str">
            <v>LT FIN48 NONCURRENT DTA-STATE</v>
          </cell>
          <cell r="C449">
            <v>-5992</v>
          </cell>
          <cell r="D449">
            <v>0</v>
          </cell>
          <cell r="E449">
            <v>0</v>
          </cell>
          <cell r="F449">
            <v>0</v>
          </cell>
          <cell r="G449">
            <v>-5992</v>
          </cell>
        </row>
        <row r="450">
          <cell r="A450">
            <v>2013001</v>
          </cell>
          <cell r="B450" t="str">
            <v>COMMON STOCK</v>
          </cell>
          <cell r="C450">
            <v>-1759809101.3699999</v>
          </cell>
          <cell r="D450">
            <v>0</v>
          </cell>
          <cell r="E450">
            <v>0</v>
          </cell>
          <cell r="F450">
            <v>0</v>
          </cell>
          <cell r="G450">
            <v>-1759809101.3699999</v>
          </cell>
        </row>
        <row r="451">
          <cell r="A451">
            <v>2040001</v>
          </cell>
          <cell r="B451" t="str">
            <v>PREF STK ISS-$5.00 SERIES</v>
          </cell>
          <cell r="C451">
            <v>-24348982.219999999</v>
          </cell>
          <cell r="D451">
            <v>0</v>
          </cell>
          <cell r="E451">
            <v>0</v>
          </cell>
          <cell r="F451">
            <v>0</v>
          </cell>
          <cell r="G451">
            <v>-24348982.219999999</v>
          </cell>
        </row>
        <row r="452">
          <cell r="A452">
            <v>2040002</v>
          </cell>
          <cell r="B452" t="str">
            <v>PREF STK ISS-SERIAL $4.20 SER.</v>
          </cell>
          <cell r="C452">
            <v>-10000000</v>
          </cell>
          <cell r="D452">
            <v>0</v>
          </cell>
          <cell r="E452">
            <v>0</v>
          </cell>
          <cell r="F452">
            <v>0</v>
          </cell>
          <cell r="G452">
            <v>-10000000</v>
          </cell>
        </row>
        <row r="453">
          <cell r="A453">
            <v>2040003</v>
          </cell>
          <cell r="B453" t="str">
            <v>PREF STK ISS-$5.44 SERIES</v>
          </cell>
          <cell r="C453">
            <v>-24985000</v>
          </cell>
          <cell r="D453">
            <v>0</v>
          </cell>
          <cell r="E453">
            <v>0</v>
          </cell>
          <cell r="F453">
            <v>0</v>
          </cell>
          <cell r="G453">
            <v>-24985000</v>
          </cell>
        </row>
        <row r="454">
          <cell r="A454">
            <v>2113001</v>
          </cell>
          <cell r="B454" t="str">
            <v>PAID-IN CAPITAL COMMON STOCK</v>
          </cell>
          <cell r="C454">
            <v>-165884986.38</v>
          </cell>
          <cell r="D454">
            <v>0</v>
          </cell>
          <cell r="E454">
            <v>687858.44</v>
          </cell>
          <cell r="F454">
            <v>-687858.44</v>
          </cell>
          <cell r="G454">
            <v>-166572844.81999999</v>
          </cell>
        </row>
        <row r="455">
          <cell r="A455">
            <v>2113002</v>
          </cell>
          <cell r="B455" t="str">
            <v>MISCELLANEOUS PAID-IN CAPITAL</v>
          </cell>
          <cell r="C455">
            <v>-105918450.61</v>
          </cell>
          <cell r="D455">
            <v>0</v>
          </cell>
          <cell r="E455">
            <v>0</v>
          </cell>
          <cell r="F455">
            <v>0</v>
          </cell>
          <cell r="G455">
            <v>-105918450.61</v>
          </cell>
        </row>
        <row r="456">
          <cell r="A456">
            <v>2113062</v>
          </cell>
          <cell r="B456" t="str">
            <v>MISC PAID-IN CAP-STK OPTIONS</v>
          </cell>
          <cell r="C456">
            <v>-1683494.25</v>
          </cell>
          <cell r="D456">
            <v>0</v>
          </cell>
          <cell r="E456">
            <v>0</v>
          </cell>
          <cell r="F456">
            <v>0</v>
          </cell>
          <cell r="G456">
            <v>-1683494.25</v>
          </cell>
        </row>
        <row r="457">
          <cell r="A457">
            <v>2113063</v>
          </cell>
          <cell r="B457" t="str">
            <v>MISC PAID IN CAP - PSSP</v>
          </cell>
          <cell r="C457">
            <v>-27013346.18</v>
          </cell>
          <cell r="D457">
            <v>0</v>
          </cell>
          <cell r="E457">
            <v>0</v>
          </cell>
          <cell r="F457">
            <v>0</v>
          </cell>
          <cell r="G457">
            <v>-27013346.18</v>
          </cell>
        </row>
        <row r="458">
          <cell r="A458">
            <v>2113064</v>
          </cell>
          <cell r="B458" t="str">
            <v>MISC PAID IN CAP - RSU</v>
          </cell>
          <cell r="C458">
            <v>-14158785.6</v>
          </cell>
          <cell r="D458">
            <v>0</v>
          </cell>
          <cell r="E458">
            <v>0</v>
          </cell>
          <cell r="F458">
            <v>0</v>
          </cell>
          <cell r="G458">
            <v>-14158785.6</v>
          </cell>
        </row>
        <row r="459">
          <cell r="A459">
            <v>2113070</v>
          </cell>
          <cell r="B459" t="str">
            <v>MISC PIC-STOCK OPT INCOME TAX</v>
          </cell>
          <cell r="C459">
            <v>-4766039.5599999996</v>
          </cell>
          <cell r="D459">
            <v>0</v>
          </cell>
          <cell r="E459">
            <v>0</v>
          </cell>
          <cell r="F459">
            <v>0</v>
          </cell>
          <cell r="G459">
            <v>-4766039.5599999996</v>
          </cell>
        </row>
        <row r="460">
          <cell r="A460">
            <v>2153001</v>
          </cell>
          <cell r="B460" t="str">
            <v>APPROP R/E AMORT RES FED</v>
          </cell>
          <cell r="C460">
            <v>-2460224</v>
          </cell>
          <cell r="D460">
            <v>0</v>
          </cell>
          <cell r="E460">
            <v>0</v>
          </cell>
          <cell r="F460">
            <v>0</v>
          </cell>
          <cell r="G460">
            <v>-2460224</v>
          </cell>
        </row>
        <row r="461">
          <cell r="A461">
            <v>2161301</v>
          </cell>
          <cell r="B461" t="str">
            <v>UNAPPROP SUBSID EARNINGS</v>
          </cell>
          <cell r="C461">
            <v>276819749.30000001</v>
          </cell>
          <cell r="D461">
            <v>0</v>
          </cell>
          <cell r="E461">
            <v>0</v>
          </cell>
          <cell r="F461">
            <v>0</v>
          </cell>
          <cell r="G461">
            <v>276819749.30000001</v>
          </cell>
        </row>
        <row r="462">
          <cell r="A462">
            <v>2163001</v>
          </cell>
          <cell r="B462" t="str">
            <v>UNAPPROP R/E</v>
          </cell>
          <cell r="C462">
            <v>-2048597975.5799999</v>
          </cell>
          <cell r="D462">
            <v>0</v>
          </cell>
          <cell r="E462">
            <v>0</v>
          </cell>
          <cell r="F462">
            <v>0</v>
          </cell>
          <cell r="G462">
            <v>-2048597975.5799999</v>
          </cell>
        </row>
        <row r="463">
          <cell r="A463">
            <v>2193200</v>
          </cell>
          <cell r="B463" t="str">
            <v>AOCI-HEDGES-PRETAX-BEG BAL</v>
          </cell>
          <cell r="C463">
            <v>17026917.780000001</v>
          </cell>
          <cell r="D463">
            <v>0</v>
          </cell>
          <cell r="E463">
            <v>0</v>
          </cell>
          <cell r="F463">
            <v>0</v>
          </cell>
          <cell r="G463">
            <v>17026917.780000001</v>
          </cell>
        </row>
        <row r="464">
          <cell r="A464">
            <v>2193202</v>
          </cell>
          <cell r="B464" t="str">
            <v>AOCI-HEDGES-TAX-BEG BAL</v>
          </cell>
          <cell r="C464">
            <v>-6666101.0800000001</v>
          </cell>
          <cell r="D464">
            <v>0</v>
          </cell>
          <cell r="E464">
            <v>0</v>
          </cell>
          <cell r="F464">
            <v>0</v>
          </cell>
          <cell r="G464">
            <v>-6666101.0800000001</v>
          </cell>
        </row>
        <row r="465">
          <cell r="A465">
            <v>2193204</v>
          </cell>
          <cell r="B465" t="str">
            <v>AOCI-HEDGES-PRE-TAX-URGL</v>
          </cell>
          <cell r="C465">
            <v>5705359.71</v>
          </cell>
          <cell r="D465">
            <v>24491851.32</v>
          </cell>
          <cell r="E465">
            <v>0</v>
          </cell>
          <cell r="F465">
            <v>24491851.32</v>
          </cell>
          <cell r="G465">
            <v>30197211.030000001</v>
          </cell>
        </row>
        <row r="466">
          <cell r="A466">
            <v>2193206</v>
          </cell>
          <cell r="B466" t="str">
            <v>AOCI-HEDGES-TAX-URGL</v>
          </cell>
          <cell r="C466">
            <v>-2233744.33</v>
          </cell>
          <cell r="D466">
            <v>0</v>
          </cell>
          <cell r="E466">
            <v>9602152.7699999996</v>
          </cell>
          <cell r="F466">
            <v>-9602152.7699999996</v>
          </cell>
          <cell r="G466">
            <v>-11835897.1</v>
          </cell>
        </row>
        <row r="467">
          <cell r="A467">
            <v>2193208</v>
          </cell>
          <cell r="B467" t="str">
            <v>AOCI-HEDGES-PRE-TAX-RELCASS</v>
          </cell>
          <cell r="C467">
            <v>-1383886.92</v>
          </cell>
          <cell r="D467">
            <v>130201.71</v>
          </cell>
          <cell r="E467">
            <v>290229.18</v>
          </cell>
          <cell r="F467">
            <v>-160027.46999999997</v>
          </cell>
          <cell r="G467">
            <v>-1543914.39</v>
          </cell>
        </row>
        <row r="468">
          <cell r="A468">
            <v>2193210</v>
          </cell>
          <cell r="B468" t="str">
            <v>AOCI-HEDGES-TAX-RECLASS</v>
          </cell>
          <cell r="C468">
            <v>542711.36</v>
          </cell>
          <cell r="D468">
            <v>113785.12</v>
          </cell>
          <cell r="E468">
            <v>51002.84</v>
          </cell>
          <cell r="F468">
            <v>62782.28</v>
          </cell>
          <cell r="G468">
            <v>605493.64</v>
          </cell>
        </row>
        <row r="469">
          <cell r="A469">
            <v>2193292</v>
          </cell>
          <cell r="B469" t="str">
            <v>AOCI-OTHER-PRETAX-BEG BAL</v>
          </cell>
          <cell r="C469">
            <v>-18849232.66</v>
          </cell>
          <cell r="D469">
            <v>0</v>
          </cell>
          <cell r="E469">
            <v>0</v>
          </cell>
          <cell r="F469">
            <v>0</v>
          </cell>
          <cell r="G469">
            <v>-18849232.66</v>
          </cell>
        </row>
        <row r="470">
          <cell r="A470">
            <v>2193294</v>
          </cell>
          <cell r="B470" t="str">
            <v>AOCI-OTHER-TAX-BEG BAL</v>
          </cell>
          <cell r="C470">
            <v>18849232.66</v>
          </cell>
          <cell r="D470">
            <v>0</v>
          </cell>
          <cell r="E470">
            <v>0</v>
          </cell>
          <cell r="F470">
            <v>0</v>
          </cell>
          <cell r="G470">
            <v>18849232.66</v>
          </cell>
        </row>
        <row r="471">
          <cell r="A471">
            <v>2215000</v>
          </cell>
          <cell r="B471" t="str">
            <v>FMB 5.15% DUE 4/1/2015</v>
          </cell>
          <cell r="C471">
            <v>-300000000</v>
          </cell>
          <cell r="D471">
            <v>0</v>
          </cell>
          <cell r="E471">
            <v>0</v>
          </cell>
          <cell r="F471">
            <v>0</v>
          </cell>
          <cell r="G471">
            <v>-300000000</v>
          </cell>
        </row>
        <row r="472">
          <cell r="A472">
            <v>2215100</v>
          </cell>
          <cell r="B472" t="str">
            <v>FMB 5.70% DUE 4/1/2035</v>
          </cell>
          <cell r="C472">
            <v>-200000000</v>
          </cell>
          <cell r="D472">
            <v>0</v>
          </cell>
          <cell r="E472">
            <v>0</v>
          </cell>
          <cell r="F472">
            <v>0</v>
          </cell>
          <cell r="G472">
            <v>-200000000</v>
          </cell>
        </row>
        <row r="473">
          <cell r="A473">
            <v>2215150</v>
          </cell>
          <cell r="B473" t="str">
            <v>FMB-5.25% SERIES DUE 11/15/15</v>
          </cell>
          <cell r="C473">
            <v>-400000000</v>
          </cell>
          <cell r="D473">
            <v>0</v>
          </cell>
          <cell r="E473">
            <v>0</v>
          </cell>
          <cell r="F473">
            <v>0</v>
          </cell>
          <cell r="G473">
            <v>-400000000</v>
          </cell>
        </row>
        <row r="474">
          <cell r="A474">
            <v>2215200</v>
          </cell>
          <cell r="B474" t="str">
            <v>FMB 6.30% DUE 4/1/2038</v>
          </cell>
          <cell r="C474">
            <v>-325000000</v>
          </cell>
          <cell r="D474">
            <v>0</v>
          </cell>
          <cell r="E474">
            <v>0</v>
          </cell>
          <cell r="F474">
            <v>0</v>
          </cell>
          <cell r="G474">
            <v>-325000000</v>
          </cell>
        </row>
        <row r="475">
          <cell r="A475">
            <v>2215300</v>
          </cell>
          <cell r="B475" t="str">
            <v>PEC - FMB 5.125% DUE 2013</v>
          </cell>
          <cell r="C475">
            <v>-400000000</v>
          </cell>
          <cell r="D475">
            <v>0</v>
          </cell>
          <cell r="E475">
            <v>0</v>
          </cell>
          <cell r="F475">
            <v>0</v>
          </cell>
          <cell r="G475">
            <v>-400000000</v>
          </cell>
        </row>
        <row r="476">
          <cell r="A476">
            <v>2215400</v>
          </cell>
          <cell r="B476" t="str">
            <v>PEC - FMB 6.125% DUE 2033</v>
          </cell>
          <cell r="C476">
            <v>-200000000</v>
          </cell>
          <cell r="D476">
            <v>0</v>
          </cell>
          <cell r="E476">
            <v>0</v>
          </cell>
          <cell r="F476">
            <v>0</v>
          </cell>
          <cell r="G476">
            <v>-200000000</v>
          </cell>
        </row>
        <row r="477">
          <cell r="A477">
            <v>2215500</v>
          </cell>
          <cell r="B477" t="str">
            <v>FMB-8 5/8% SERIES DUE 9/15/21</v>
          </cell>
          <cell r="C477">
            <v>-100000000</v>
          </cell>
          <cell r="D477">
            <v>0</v>
          </cell>
          <cell r="E477">
            <v>0</v>
          </cell>
          <cell r="F477">
            <v>0</v>
          </cell>
          <cell r="G477">
            <v>-100000000</v>
          </cell>
        </row>
        <row r="478">
          <cell r="A478">
            <v>2216700</v>
          </cell>
          <cell r="B478" t="str">
            <v>LT DEBT-WAKE COUNTY 1994A PCB</v>
          </cell>
          <cell r="C478">
            <v>-72600000</v>
          </cell>
          <cell r="D478">
            <v>0</v>
          </cell>
          <cell r="E478">
            <v>0</v>
          </cell>
          <cell r="F478">
            <v>0</v>
          </cell>
          <cell r="G478">
            <v>-72600000</v>
          </cell>
        </row>
        <row r="479">
          <cell r="A479">
            <v>2216800</v>
          </cell>
          <cell r="B479" t="str">
            <v>LT DEBT-WAKE COUNTY 1994B PCB</v>
          </cell>
          <cell r="C479">
            <v>-50000000</v>
          </cell>
          <cell r="D479">
            <v>0</v>
          </cell>
          <cell r="E479">
            <v>0</v>
          </cell>
          <cell r="F479">
            <v>0</v>
          </cell>
          <cell r="G479">
            <v>-50000000</v>
          </cell>
        </row>
        <row r="480">
          <cell r="A480">
            <v>2217000</v>
          </cell>
          <cell r="B480" t="str">
            <v>LIB-FMB-5.95% SR NT DUE 3/1/09</v>
          </cell>
          <cell r="C480">
            <v>-400000000</v>
          </cell>
          <cell r="D480">
            <v>0</v>
          </cell>
          <cell r="E480">
            <v>0</v>
          </cell>
          <cell r="F480">
            <v>0</v>
          </cell>
          <cell r="G480">
            <v>-400000000</v>
          </cell>
        </row>
        <row r="481">
          <cell r="A481">
            <v>2217200</v>
          </cell>
          <cell r="B481" t="str">
            <v>FMB-PC WAKE 2000A</v>
          </cell>
          <cell r="C481">
            <v>-67300000</v>
          </cell>
          <cell r="D481">
            <v>0</v>
          </cell>
          <cell r="E481">
            <v>0</v>
          </cell>
          <cell r="F481">
            <v>0</v>
          </cell>
          <cell r="G481">
            <v>-67300000</v>
          </cell>
        </row>
        <row r="482">
          <cell r="A482">
            <v>2217300</v>
          </cell>
          <cell r="B482" t="str">
            <v>FMB-PC PERS 2000A</v>
          </cell>
          <cell r="C482">
            <v>-55640000</v>
          </cell>
          <cell r="D482">
            <v>0</v>
          </cell>
          <cell r="E482">
            <v>0</v>
          </cell>
          <cell r="F482">
            <v>0</v>
          </cell>
          <cell r="G482">
            <v>-55640000</v>
          </cell>
        </row>
        <row r="483">
          <cell r="A483">
            <v>2217400</v>
          </cell>
          <cell r="B483" t="str">
            <v>FMB-WAKE 2000B</v>
          </cell>
          <cell r="C483">
            <v>-50000000</v>
          </cell>
          <cell r="D483">
            <v>0</v>
          </cell>
          <cell r="E483">
            <v>0</v>
          </cell>
          <cell r="F483">
            <v>0</v>
          </cell>
          <cell r="G483">
            <v>-50000000</v>
          </cell>
        </row>
        <row r="484">
          <cell r="A484">
            <v>2217500</v>
          </cell>
          <cell r="B484" t="str">
            <v>FMB-WAKE 2000C</v>
          </cell>
          <cell r="C484">
            <v>-50000000</v>
          </cell>
          <cell r="D484">
            <v>0</v>
          </cell>
          <cell r="E484">
            <v>0</v>
          </cell>
          <cell r="F484">
            <v>0</v>
          </cell>
          <cell r="G484">
            <v>-50000000</v>
          </cell>
        </row>
        <row r="485">
          <cell r="A485">
            <v>2217600</v>
          </cell>
          <cell r="B485" t="str">
            <v>FMB-WAKE 2000D</v>
          </cell>
          <cell r="C485">
            <v>-41700000</v>
          </cell>
          <cell r="D485">
            <v>0</v>
          </cell>
          <cell r="E485">
            <v>0</v>
          </cell>
          <cell r="F485">
            <v>0</v>
          </cell>
          <cell r="G485">
            <v>-41700000</v>
          </cell>
        </row>
        <row r="486">
          <cell r="A486">
            <v>2217700</v>
          </cell>
          <cell r="B486" t="str">
            <v>FMB-WAKE 2000E</v>
          </cell>
          <cell r="C486">
            <v>-50000000</v>
          </cell>
          <cell r="D486">
            <v>0</v>
          </cell>
          <cell r="E486">
            <v>0</v>
          </cell>
          <cell r="F486">
            <v>0</v>
          </cell>
          <cell r="G486">
            <v>-50000000</v>
          </cell>
        </row>
        <row r="487">
          <cell r="A487">
            <v>2217800</v>
          </cell>
          <cell r="B487" t="str">
            <v>FMB-WAKE 2000F</v>
          </cell>
          <cell r="C487">
            <v>-50000000</v>
          </cell>
          <cell r="D487">
            <v>0</v>
          </cell>
          <cell r="E487">
            <v>0</v>
          </cell>
          <cell r="F487">
            <v>0</v>
          </cell>
          <cell r="G487">
            <v>-50000000</v>
          </cell>
        </row>
        <row r="488">
          <cell r="A488">
            <v>2217900</v>
          </cell>
          <cell r="B488" t="str">
            <v>FMB-WAKE 2000G</v>
          </cell>
          <cell r="C488">
            <v>-87400000</v>
          </cell>
          <cell r="D488">
            <v>0</v>
          </cell>
          <cell r="E488">
            <v>0</v>
          </cell>
          <cell r="F488">
            <v>0</v>
          </cell>
          <cell r="G488">
            <v>-87400000</v>
          </cell>
        </row>
        <row r="489">
          <cell r="A489">
            <v>2218000</v>
          </cell>
          <cell r="B489" t="str">
            <v>FMB-PERS 2000B</v>
          </cell>
          <cell r="C489">
            <v>-45600000</v>
          </cell>
          <cell r="D489">
            <v>0</v>
          </cell>
          <cell r="E489">
            <v>0</v>
          </cell>
          <cell r="F489">
            <v>0</v>
          </cell>
          <cell r="G489">
            <v>-45600000</v>
          </cell>
        </row>
        <row r="490">
          <cell r="A490">
            <v>2218100</v>
          </cell>
          <cell r="B490" t="str">
            <v>FMB-WAKE 2002</v>
          </cell>
          <cell r="C490">
            <v>-48485000</v>
          </cell>
          <cell r="D490">
            <v>0</v>
          </cell>
          <cell r="E490">
            <v>0</v>
          </cell>
          <cell r="F490">
            <v>0</v>
          </cell>
          <cell r="G490">
            <v>-48485000</v>
          </cell>
        </row>
        <row r="491">
          <cell r="A491">
            <v>2245800</v>
          </cell>
          <cell r="B491" t="str">
            <v>COCHRANE NOTE</v>
          </cell>
          <cell r="C491">
            <v>-3500</v>
          </cell>
          <cell r="D491">
            <v>3500</v>
          </cell>
          <cell r="E491">
            <v>0</v>
          </cell>
          <cell r="F491">
            <v>3500</v>
          </cell>
          <cell r="G491">
            <v>0</v>
          </cell>
        </row>
        <row r="492">
          <cell r="A492">
            <v>2247700</v>
          </cell>
          <cell r="B492" t="str">
            <v>OTH LTD $500 M 6.5% NOTES</v>
          </cell>
          <cell r="C492">
            <v>-500000000</v>
          </cell>
          <cell r="D492">
            <v>0</v>
          </cell>
          <cell r="E492">
            <v>0</v>
          </cell>
          <cell r="F492">
            <v>0</v>
          </cell>
          <cell r="G492">
            <v>-500000000</v>
          </cell>
        </row>
        <row r="493">
          <cell r="A493">
            <v>2262000</v>
          </cell>
          <cell r="B493" t="str">
            <v>UNAMT DIS LTD-5.95% SR 3/1/09</v>
          </cell>
          <cell r="C493">
            <v>233524.29</v>
          </cell>
          <cell r="D493">
            <v>0</v>
          </cell>
          <cell r="E493">
            <v>58381.08</v>
          </cell>
          <cell r="F493">
            <v>-58381.08</v>
          </cell>
          <cell r="G493">
            <v>175143.21</v>
          </cell>
        </row>
        <row r="494">
          <cell r="A494">
            <v>2265000</v>
          </cell>
          <cell r="B494" t="str">
            <v>UNAMT DIS LTD-FMB 5.15% 2015</v>
          </cell>
          <cell r="C494">
            <v>180219.24</v>
          </cell>
          <cell r="D494">
            <v>0</v>
          </cell>
          <cell r="E494">
            <v>2371.31</v>
          </cell>
          <cell r="F494">
            <v>-2371.31</v>
          </cell>
          <cell r="G494">
            <v>177847.93</v>
          </cell>
        </row>
        <row r="495">
          <cell r="A495">
            <v>2265100</v>
          </cell>
          <cell r="B495" t="str">
            <v>UNAMT DIS LTD-FMB 5.70% 2035</v>
          </cell>
          <cell r="C495">
            <v>455202.19</v>
          </cell>
          <cell r="D495">
            <v>0</v>
          </cell>
          <cell r="E495">
            <v>1440.51</v>
          </cell>
          <cell r="F495">
            <v>-1440.51</v>
          </cell>
          <cell r="G495">
            <v>453761.68</v>
          </cell>
        </row>
        <row r="496">
          <cell r="A496">
            <v>2265150</v>
          </cell>
          <cell r="B496" t="str">
            <v>UNAMT DIS LTD-FMB 5.25% 2015</v>
          </cell>
          <cell r="C496">
            <v>970655.55</v>
          </cell>
          <cell r="D496">
            <v>0</v>
          </cell>
          <cell r="E496">
            <v>11352.7</v>
          </cell>
          <cell r="F496">
            <v>-11352.7</v>
          </cell>
          <cell r="G496">
            <v>959302.85</v>
          </cell>
        </row>
        <row r="497">
          <cell r="A497">
            <v>2265600</v>
          </cell>
          <cell r="B497" t="str">
            <v>UNAMT DIS LTD-FMB 5.125% 2013</v>
          </cell>
          <cell r="C497">
            <v>1746656.79</v>
          </cell>
          <cell r="D497">
            <v>0</v>
          </cell>
          <cell r="E497">
            <v>29857.38</v>
          </cell>
          <cell r="F497">
            <v>-29857.38</v>
          </cell>
          <cell r="G497">
            <v>1716799.41</v>
          </cell>
        </row>
        <row r="498">
          <cell r="A498">
            <v>2265700</v>
          </cell>
          <cell r="B498" t="str">
            <v>UNAMT DIS LTD-FMB 6.125% 2033</v>
          </cell>
          <cell r="C498">
            <v>2574270.73</v>
          </cell>
          <cell r="D498">
            <v>0</v>
          </cell>
          <cell r="E498">
            <v>8624.02</v>
          </cell>
          <cell r="F498">
            <v>-8624.02</v>
          </cell>
          <cell r="G498">
            <v>2565646.71</v>
          </cell>
        </row>
        <row r="499">
          <cell r="A499">
            <v>2265750</v>
          </cell>
          <cell r="B499" t="str">
            <v>UNAMT DIS LTD-FMB 6.30% 2038</v>
          </cell>
          <cell r="C499">
            <v>569468.63</v>
          </cell>
          <cell r="D499">
            <v>0</v>
          </cell>
          <cell r="E499">
            <v>1615.97</v>
          </cell>
          <cell r="F499">
            <v>-1615.97</v>
          </cell>
          <cell r="G499">
            <v>567852.66</v>
          </cell>
        </row>
        <row r="500">
          <cell r="A500">
            <v>2266000</v>
          </cell>
          <cell r="B500" t="str">
            <v>UNAMT DIS LTD-8 5/8% FMB 2021</v>
          </cell>
          <cell r="C500">
            <v>160937.24</v>
          </cell>
          <cell r="D500">
            <v>0</v>
          </cell>
          <cell r="E500">
            <v>1041.6600000000001</v>
          </cell>
          <cell r="F500">
            <v>-1041.6600000000001</v>
          </cell>
          <cell r="G500">
            <v>159895.57999999999</v>
          </cell>
        </row>
        <row r="501">
          <cell r="A501">
            <v>2267610</v>
          </cell>
          <cell r="B501" t="str">
            <v>UNAMT DEBT EXP $500M 6.5% NOTE</v>
          </cell>
          <cell r="C501">
            <v>59281.77</v>
          </cell>
          <cell r="D501">
            <v>0</v>
          </cell>
          <cell r="E501">
            <v>1347.31</v>
          </cell>
          <cell r="F501">
            <v>-1347.31</v>
          </cell>
          <cell r="G501">
            <v>57934.46</v>
          </cell>
        </row>
        <row r="502">
          <cell r="A502">
            <v>2270100</v>
          </cell>
          <cell r="B502" t="str">
            <v>CAPITAL LEASE CPB</v>
          </cell>
          <cell r="C502">
            <v>-12732711.359999999</v>
          </cell>
          <cell r="D502">
            <v>89701.85</v>
          </cell>
          <cell r="E502">
            <v>0</v>
          </cell>
          <cell r="F502">
            <v>89701.85</v>
          </cell>
          <cell r="G502">
            <v>-12643009.51</v>
          </cell>
        </row>
        <row r="503">
          <cell r="A503">
            <v>2270300</v>
          </cell>
          <cell r="B503" t="str">
            <v>CAPITAL LEASE HARRIS E&amp;E</v>
          </cell>
          <cell r="C503">
            <v>-2070990.32</v>
          </cell>
          <cell r="D503">
            <v>1280.45</v>
          </cell>
          <cell r="E503">
            <v>0</v>
          </cell>
          <cell r="F503">
            <v>1280.45</v>
          </cell>
          <cell r="G503">
            <v>-2069709.87</v>
          </cell>
        </row>
        <row r="504">
          <cell r="A504">
            <v>2282200</v>
          </cell>
          <cell r="B504" t="str">
            <v>WORKERS COMP</v>
          </cell>
          <cell r="C504">
            <v>-825874.57</v>
          </cell>
          <cell r="D504">
            <v>315552.46999999997</v>
          </cell>
          <cell r="E504">
            <v>186683.43</v>
          </cell>
          <cell r="F504">
            <v>128869.03999999998</v>
          </cell>
          <cell r="G504">
            <v>-697005.53</v>
          </cell>
        </row>
        <row r="505">
          <cell r="A505">
            <v>2282201</v>
          </cell>
          <cell r="B505" t="str">
            <v>ENERGY DELIVERY WORKERS COMP</v>
          </cell>
          <cell r="C505">
            <v>-2704422.76</v>
          </cell>
          <cell r="D505">
            <v>-27136.65</v>
          </cell>
          <cell r="E505">
            <v>0</v>
          </cell>
          <cell r="F505">
            <v>-27136.65</v>
          </cell>
          <cell r="G505">
            <v>-2731559.41</v>
          </cell>
        </row>
        <row r="506">
          <cell r="A506">
            <v>2282600</v>
          </cell>
          <cell r="B506" t="str">
            <v>CLAIM RESERVE</v>
          </cell>
          <cell r="C506">
            <v>-1010000</v>
          </cell>
          <cell r="D506">
            <v>0</v>
          </cell>
          <cell r="E506">
            <v>0</v>
          </cell>
          <cell r="F506">
            <v>0</v>
          </cell>
          <cell r="G506">
            <v>-1010000</v>
          </cell>
        </row>
        <row r="507">
          <cell r="A507">
            <v>2283110</v>
          </cell>
          <cell r="B507" t="str">
            <v>OPEB-FAYETTEVILLE</v>
          </cell>
          <cell r="C507">
            <v>-51746.080000000002</v>
          </cell>
          <cell r="D507">
            <v>1034.9100000000001</v>
          </cell>
          <cell r="E507">
            <v>0</v>
          </cell>
          <cell r="F507">
            <v>1034.9100000000001</v>
          </cell>
          <cell r="G507">
            <v>-50711.17</v>
          </cell>
        </row>
        <row r="508">
          <cell r="A508">
            <v>2283120</v>
          </cell>
          <cell r="B508" t="str">
            <v>OPEB-MUNICIPAL</v>
          </cell>
          <cell r="C508">
            <v>-15533.47</v>
          </cell>
          <cell r="D508">
            <v>310.64999999999998</v>
          </cell>
          <cell r="E508">
            <v>0</v>
          </cell>
          <cell r="F508">
            <v>310.64999999999998</v>
          </cell>
          <cell r="G508">
            <v>-15222.82</v>
          </cell>
        </row>
        <row r="509">
          <cell r="A509">
            <v>2283130</v>
          </cell>
          <cell r="B509" t="str">
            <v>OPEB-NCEMC</v>
          </cell>
          <cell r="C509">
            <v>-217595.24</v>
          </cell>
          <cell r="D509">
            <v>4351.92</v>
          </cell>
          <cell r="E509">
            <v>0</v>
          </cell>
          <cell r="F509">
            <v>4351.92</v>
          </cell>
          <cell r="G509">
            <v>-213243.32</v>
          </cell>
        </row>
        <row r="510">
          <cell r="A510">
            <v>2283140</v>
          </cell>
          <cell r="B510" t="str">
            <v>OPEB-RESERVE</v>
          </cell>
          <cell r="C510">
            <v>-216442658.81999999</v>
          </cell>
          <cell r="D510">
            <v>486305.17</v>
          </cell>
          <cell r="E510">
            <v>1492476.17</v>
          </cell>
          <cell r="F510">
            <v>-1006171</v>
          </cell>
          <cell r="G510">
            <v>-217448829.81999999</v>
          </cell>
        </row>
        <row r="511">
          <cell r="A511">
            <v>2283153</v>
          </cell>
          <cell r="B511" t="str">
            <v>PENSION RESERVE</v>
          </cell>
          <cell r="C511">
            <v>-124490808.77</v>
          </cell>
          <cell r="D511">
            <v>0</v>
          </cell>
          <cell r="E511">
            <v>1042685.33</v>
          </cell>
          <cell r="F511">
            <v>-1042685.33</v>
          </cell>
          <cell r="G511">
            <v>-125533494.09999999</v>
          </cell>
        </row>
        <row r="512">
          <cell r="A512">
            <v>2283160</v>
          </cell>
          <cell r="B512" t="str">
            <v>SERP</v>
          </cell>
          <cell r="C512">
            <v>-37248482.039999999</v>
          </cell>
          <cell r="D512">
            <v>176555.04</v>
          </cell>
          <cell r="E512">
            <v>193546</v>
          </cell>
          <cell r="F512">
            <v>-16990.959999999992</v>
          </cell>
          <cell r="G512">
            <v>-37265473</v>
          </cell>
        </row>
        <row r="513">
          <cell r="A513">
            <v>2283170</v>
          </cell>
          <cell r="B513" t="str">
            <v>PENSION RESTORATION</v>
          </cell>
          <cell r="C513">
            <v>-305083.46999999997</v>
          </cell>
          <cell r="D513">
            <v>1278.43</v>
          </cell>
          <cell r="E513">
            <v>4672</v>
          </cell>
          <cell r="F513">
            <v>-3393.5699999999997</v>
          </cell>
          <cell r="G513">
            <v>-308477.03999999998</v>
          </cell>
        </row>
        <row r="514">
          <cell r="A514">
            <v>2283180</v>
          </cell>
          <cell r="B514" t="str">
            <v>BENEFIT RESERVE-CURRENT CONTRA</v>
          </cell>
          <cell r="C514">
            <v>6764752</v>
          </cell>
          <cell r="D514">
            <v>0</v>
          </cell>
          <cell r="E514">
            <v>0</v>
          </cell>
          <cell r="F514">
            <v>0</v>
          </cell>
          <cell r="G514">
            <v>6764752</v>
          </cell>
        </row>
        <row r="515">
          <cell r="A515">
            <v>2283510</v>
          </cell>
          <cell r="B515" t="str">
            <v>SALARY CONTINUATION</v>
          </cell>
          <cell r="C515">
            <v>25922715.82</v>
          </cell>
          <cell r="D515">
            <v>188120.4</v>
          </cell>
          <cell r="E515">
            <v>1796.84</v>
          </cell>
          <cell r="F515">
            <v>186323.56</v>
          </cell>
          <cell r="G515">
            <v>26109039.379999999</v>
          </cell>
        </row>
        <row r="516">
          <cell r="A516">
            <v>2283520</v>
          </cell>
          <cell r="B516" t="str">
            <v>MEDICAL/DENTAL/LIFE</v>
          </cell>
          <cell r="C516">
            <v>23003953.93</v>
          </cell>
          <cell r="D516">
            <v>168962.7</v>
          </cell>
          <cell r="E516">
            <v>25135.63</v>
          </cell>
          <cell r="F516">
            <v>143827.07</v>
          </cell>
          <cell r="G516">
            <v>23147781</v>
          </cell>
        </row>
        <row r="517">
          <cell r="A517">
            <v>2283540</v>
          </cell>
          <cell r="B517" t="str">
            <v>SALARY CONTINUATION LOADING</v>
          </cell>
          <cell r="C517">
            <v>-47180548.659999996</v>
          </cell>
          <cell r="D517">
            <v>818270.75</v>
          </cell>
          <cell r="E517">
            <v>356424.66</v>
          </cell>
          <cell r="F517">
            <v>461846.09</v>
          </cell>
          <cell r="G517">
            <v>-46718702.57</v>
          </cell>
        </row>
        <row r="518">
          <cell r="A518">
            <v>2283550</v>
          </cell>
          <cell r="B518" t="str">
            <v>HEALTH &amp; LIFE LOADING</v>
          </cell>
          <cell r="C518">
            <v>-39987035.899999999</v>
          </cell>
          <cell r="D518">
            <v>1001610.5</v>
          </cell>
          <cell r="E518">
            <v>331397.59000000003</v>
          </cell>
          <cell r="F518">
            <v>670212.90999999992</v>
          </cell>
          <cell r="G518">
            <v>-39316822.990000002</v>
          </cell>
        </row>
        <row r="519">
          <cell r="A519">
            <v>2284002</v>
          </cell>
          <cell r="B519" t="str">
            <v>COAL MINES</v>
          </cell>
          <cell r="C519">
            <v>-5092252.5199999996</v>
          </cell>
          <cell r="D519">
            <v>0</v>
          </cell>
          <cell r="E519">
            <v>25036.91</v>
          </cell>
          <cell r="F519">
            <v>-25036.91</v>
          </cell>
          <cell r="G519">
            <v>-5117289.43</v>
          </cell>
        </row>
        <row r="520">
          <cell r="A520">
            <v>2284007</v>
          </cell>
          <cell r="B520" t="str">
            <v>EST EXCESS PA SCRUBBER CHARGES</v>
          </cell>
          <cell r="C520">
            <v>-13287249.060000001</v>
          </cell>
          <cell r="D520">
            <v>1497033.26</v>
          </cell>
          <cell r="E520">
            <v>0</v>
          </cell>
          <cell r="F520">
            <v>1497033.26</v>
          </cell>
          <cell r="G520">
            <v>-11790215.800000001</v>
          </cell>
        </row>
        <row r="521">
          <cell r="A521">
            <v>2284400</v>
          </cell>
          <cell r="B521" t="str">
            <v>DEFERRED COMP</v>
          </cell>
          <cell r="C521">
            <v>-17420552.780000001</v>
          </cell>
          <cell r="D521">
            <v>441487.41</v>
          </cell>
          <cell r="E521">
            <v>179087.25</v>
          </cell>
          <cell r="F521">
            <v>262400.15999999997</v>
          </cell>
          <cell r="G521">
            <v>-17158152.620000001</v>
          </cell>
        </row>
        <row r="522">
          <cell r="A522">
            <v>2284405</v>
          </cell>
          <cell r="B522" t="str">
            <v>2000 CLASS DEFERRED COMPENSAT</v>
          </cell>
          <cell r="C522">
            <v>-3284618.14</v>
          </cell>
          <cell r="D522">
            <v>0</v>
          </cell>
          <cell r="E522">
            <v>23691.279999999999</v>
          </cell>
          <cell r="F522">
            <v>-23691.279999999999</v>
          </cell>
          <cell r="G522">
            <v>-3308309.42</v>
          </cell>
        </row>
        <row r="523">
          <cell r="A523">
            <v>2284600</v>
          </cell>
          <cell r="B523" t="str">
            <v>OTHER DEFERRED COMP</v>
          </cell>
          <cell r="C523">
            <v>-210101.99</v>
          </cell>
          <cell r="D523">
            <v>0</v>
          </cell>
          <cell r="E523">
            <v>1514.27</v>
          </cell>
          <cell r="F523">
            <v>-1514.27</v>
          </cell>
          <cell r="G523">
            <v>-211616.26</v>
          </cell>
        </row>
        <row r="524">
          <cell r="A524">
            <v>2284701</v>
          </cell>
          <cell r="B524" t="str">
            <v>PERF SHARE SUB PLAN</v>
          </cell>
          <cell r="C524">
            <v>-2966529.11</v>
          </cell>
          <cell r="D524">
            <v>0</v>
          </cell>
          <cell r="E524">
            <v>0</v>
          </cell>
          <cell r="F524">
            <v>0</v>
          </cell>
          <cell r="G524">
            <v>-2966529.11</v>
          </cell>
        </row>
        <row r="525">
          <cell r="A525">
            <v>2284800</v>
          </cell>
          <cell r="B525" t="str">
            <v>ENVIRONMENTAL</v>
          </cell>
          <cell r="C525">
            <v>-1717184.13</v>
          </cell>
          <cell r="D525">
            <v>1346.72</v>
          </cell>
          <cell r="E525">
            <v>2770.96</v>
          </cell>
          <cell r="F525">
            <v>-1424.24</v>
          </cell>
          <cell r="G525">
            <v>-1718608.37</v>
          </cell>
        </row>
        <row r="526">
          <cell r="A526">
            <v>2284900</v>
          </cell>
          <cell r="B526" t="str">
            <v>MNGMNT INCNTV AWARD DEF</v>
          </cell>
          <cell r="C526">
            <v>-6037443.3200000003</v>
          </cell>
          <cell r="D526">
            <v>406356.25</v>
          </cell>
          <cell r="E526">
            <v>422187.25</v>
          </cell>
          <cell r="F526">
            <v>-15831</v>
          </cell>
          <cell r="G526">
            <v>-6053274.3200000003</v>
          </cell>
        </row>
        <row r="527">
          <cell r="A527" t="str">
            <v>2284RNP</v>
          </cell>
          <cell r="B527" t="str">
            <v>RNP LLRW DISPOSAL-LT LIABILITY</v>
          </cell>
          <cell r="C527">
            <v>-346288.54</v>
          </cell>
          <cell r="D527">
            <v>-902</v>
          </cell>
          <cell r="E527">
            <v>0</v>
          </cell>
          <cell r="F527">
            <v>-902</v>
          </cell>
          <cell r="G527">
            <v>-347190.54</v>
          </cell>
        </row>
        <row r="528">
          <cell r="A528">
            <v>2300001</v>
          </cell>
          <cell r="B528" t="str">
            <v>FAS 143 - ARO LIABILITY</v>
          </cell>
          <cell r="C528">
            <v>-1114534500.5899999</v>
          </cell>
          <cell r="D528">
            <v>0</v>
          </cell>
          <cell r="E528">
            <v>5284923.05</v>
          </cell>
          <cell r="F528">
            <v>-5284923.05</v>
          </cell>
          <cell r="G528">
            <v>-1119819423.6400001</v>
          </cell>
        </row>
        <row r="529">
          <cell r="A529" t="str">
            <v>23200PP</v>
          </cell>
          <cell r="B529" t="str">
            <v>PASSPORT INVEN AP ACCRUAL</v>
          </cell>
          <cell r="C529">
            <v>-19427467.899999999</v>
          </cell>
          <cell r="D529">
            <v>31274561.600000001</v>
          </cell>
          <cell r="E529">
            <v>30713619.48</v>
          </cell>
          <cell r="F529">
            <v>560942.12000000104</v>
          </cell>
          <cell r="G529">
            <v>-18866525.780000001</v>
          </cell>
        </row>
        <row r="530">
          <cell r="A530">
            <v>2320101</v>
          </cell>
          <cell r="B530" t="str">
            <v>A/P-MISCELLANEOUS</v>
          </cell>
          <cell r="C530">
            <v>-49571584.340000004</v>
          </cell>
          <cell r="D530">
            <v>47438604.340000004</v>
          </cell>
          <cell r="E530">
            <v>16314454.91</v>
          </cell>
          <cell r="F530">
            <v>31124149.430000003</v>
          </cell>
          <cell r="G530">
            <v>-18447434.91</v>
          </cell>
        </row>
        <row r="531">
          <cell r="A531">
            <v>2320181</v>
          </cell>
          <cell r="B531" t="str">
            <v>A/P GREEN POWER RIDER</v>
          </cell>
          <cell r="C531">
            <v>-29847.439999999999</v>
          </cell>
          <cell r="D531">
            <v>29855.439999999999</v>
          </cell>
          <cell r="E531">
            <v>24238.46</v>
          </cell>
          <cell r="F531">
            <v>5616.98</v>
          </cell>
          <cell r="G531">
            <v>-24230.46</v>
          </cell>
        </row>
        <row r="532">
          <cell r="A532">
            <v>2320182</v>
          </cell>
          <cell r="B532" t="str">
            <v>A/P RENEWABLE RIDER</v>
          </cell>
          <cell r="C532">
            <v>-500</v>
          </cell>
          <cell r="D532">
            <v>500</v>
          </cell>
          <cell r="E532">
            <v>2200</v>
          </cell>
          <cell r="F532">
            <v>-1700</v>
          </cell>
          <cell r="G532">
            <v>-2200</v>
          </cell>
        </row>
        <row r="533">
          <cell r="A533">
            <v>2320183</v>
          </cell>
          <cell r="B533" t="str">
            <v>SC PACE RENEWABLES RIDER</v>
          </cell>
          <cell r="C533">
            <v>-220</v>
          </cell>
          <cell r="D533">
            <v>220</v>
          </cell>
          <cell r="E533">
            <v>184</v>
          </cell>
          <cell r="F533">
            <v>36</v>
          </cell>
          <cell r="G533">
            <v>-184</v>
          </cell>
        </row>
        <row r="534">
          <cell r="A534">
            <v>2320184</v>
          </cell>
          <cell r="B534" t="str">
            <v>GREENPWR CARBON OFFSET RIDER</v>
          </cell>
          <cell r="C534">
            <v>0</v>
          </cell>
          <cell r="D534">
            <v>0</v>
          </cell>
          <cell r="E534">
            <v>32</v>
          </cell>
          <cell r="F534">
            <v>-32</v>
          </cell>
          <cell r="G534">
            <v>-32</v>
          </cell>
        </row>
        <row r="535">
          <cell r="A535" t="str">
            <v>23201AC</v>
          </cell>
          <cell r="B535" t="str">
            <v>ACCRUAL REVERSAL OFFSET</v>
          </cell>
          <cell r="C535">
            <v>-76679468.290000007</v>
          </cell>
          <cell r="D535">
            <v>2589594.9900000002</v>
          </cell>
          <cell r="E535">
            <v>17381612</v>
          </cell>
          <cell r="F535">
            <v>-14792017.01</v>
          </cell>
          <cell r="G535">
            <v>-91471485.299999997</v>
          </cell>
        </row>
        <row r="536">
          <cell r="A536" t="str">
            <v>23201AP</v>
          </cell>
          <cell r="B536" t="str">
            <v>A/P - CASH COLLECTIONS</v>
          </cell>
          <cell r="C536">
            <v>-50219.55</v>
          </cell>
          <cell r="D536">
            <v>2128.9699999999998</v>
          </cell>
          <cell r="E536">
            <v>2373.7600000000002</v>
          </cell>
          <cell r="F536">
            <v>-244.79000000000042</v>
          </cell>
          <cell r="G536">
            <v>-50464.34</v>
          </cell>
        </row>
        <row r="537">
          <cell r="A537">
            <v>2320201</v>
          </cell>
          <cell r="B537" t="str">
            <v>A/P-MISC PURCHASED PWR</v>
          </cell>
          <cell r="C537">
            <v>-3156.37</v>
          </cell>
          <cell r="D537">
            <v>5151.29</v>
          </cell>
          <cell r="E537">
            <v>165060.76999999999</v>
          </cell>
          <cell r="F537">
            <v>-159909.47999999998</v>
          </cell>
          <cell r="G537">
            <v>-163065.85</v>
          </cell>
        </row>
        <row r="538">
          <cell r="A538" t="str">
            <v>23202AJ</v>
          </cell>
          <cell r="B538" t="str">
            <v>AP-ANADARKO ENERGY SERVICES</v>
          </cell>
          <cell r="C538">
            <v>-7719</v>
          </cell>
          <cell r="D538">
            <v>15438</v>
          </cell>
          <cell r="E538">
            <v>13719</v>
          </cell>
          <cell r="F538">
            <v>1719</v>
          </cell>
          <cell r="G538">
            <v>-6000</v>
          </cell>
        </row>
        <row r="539">
          <cell r="A539" t="str">
            <v>23202AO</v>
          </cell>
          <cell r="B539" t="str">
            <v>A/P-ALCOA POWER GENERATING</v>
          </cell>
          <cell r="C539">
            <v>-530680</v>
          </cell>
          <cell r="D539">
            <v>530680</v>
          </cell>
          <cell r="E539">
            <v>253154</v>
          </cell>
          <cell r="F539">
            <v>277526</v>
          </cell>
          <cell r="G539">
            <v>-253154</v>
          </cell>
        </row>
        <row r="540">
          <cell r="A540" t="str">
            <v>23202AU</v>
          </cell>
          <cell r="B540" t="str">
            <v>AP-BP ENERGY COMPANY</v>
          </cell>
          <cell r="C540">
            <v>-2911093.75</v>
          </cell>
          <cell r="D540">
            <v>5820902.8600000003</v>
          </cell>
          <cell r="E540">
            <v>4777221.6100000003</v>
          </cell>
          <cell r="F540">
            <v>1043681.25</v>
          </cell>
          <cell r="G540">
            <v>-1867412.5</v>
          </cell>
        </row>
        <row r="541">
          <cell r="A541" t="str">
            <v>23202BA</v>
          </cell>
          <cell r="B541" t="str">
            <v>AP-CHERVON TEXACO</v>
          </cell>
          <cell r="C541">
            <v>0</v>
          </cell>
          <cell r="D541">
            <v>0</v>
          </cell>
          <cell r="E541">
            <v>1116400</v>
          </cell>
          <cell r="F541">
            <v>-1116400</v>
          </cell>
          <cell r="G541">
            <v>-1116400</v>
          </cell>
        </row>
        <row r="542">
          <cell r="A542" t="str">
            <v>23202BG</v>
          </cell>
          <cell r="B542" t="str">
            <v>AP-CONOCO INC</v>
          </cell>
          <cell r="C542">
            <v>-1300466.78</v>
          </cell>
          <cell r="D542">
            <v>2600916.7799999998</v>
          </cell>
          <cell r="E542">
            <v>2558950</v>
          </cell>
          <cell r="F542">
            <v>41966.779999999795</v>
          </cell>
          <cell r="G542">
            <v>-1258500</v>
          </cell>
        </row>
        <row r="543">
          <cell r="A543" t="str">
            <v>23202BH</v>
          </cell>
          <cell r="B543" t="str">
            <v>AP-COOK INLET ENERGY SUPPLY</v>
          </cell>
          <cell r="C543">
            <v>-464450</v>
          </cell>
          <cell r="D543">
            <v>928900</v>
          </cell>
          <cell r="E543">
            <v>3008714.83</v>
          </cell>
          <cell r="F543">
            <v>-2079814.83</v>
          </cell>
          <cell r="G543">
            <v>-2544264.83</v>
          </cell>
        </row>
        <row r="544">
          <cell r="A544" t="str">
            <v>23202BO</v>
          </cell>
          <cell r="B544" t="str">
            <v>A/P-BROAD RIVER ENERGY</v>
          </cell>
          <cell r="C544">
            <v>-1198693.69</v>
          </cell>
          <cell r="D544">
            <v>1198693.71</v>
          </cell>
          <cell r="E544">
            <v>1624592.46</v>
          </cell>
          <cell r="F544">
            <v>-425898.75</v>
          </cell>
          <cell r="G544">
            <v>-1624592.44</v>
          </cell>
        </row>
        <row r="545">
          <cell r="A545" t="str">
            <v>23202CD</v>
          </cell>
          <cell r="B545" t="str">
            <v>A/P-CCOBB ELEC MEMBERSHIP CORP</v>
          </cell>
          <cell r="C545">
            <v>-10230</v>
          </cell>
          <cell r="D545">
            <v>10230</v>
          </cell>
          <cell r="E545">
            <v>41696</v>
          </cell>
          <cell r="F545">
            <v>-31466</v>
          </cell>
          <cell r="G545">
            <v>-41696</v>
          </cell>
        </row>
        <row r="546">
          <cell r="A546" t="str">
            <v>23202CK</v>
          </cell>
          <cell r="B546" t="str">
            <v>A/P-CALPINE ENERGY SERVICES</v>
          </cell>
          <cell r="C546">
            <v>0</v>
          </cell>
          <cell r="D546">
            <v>0</v>
          </cell>
          <cell r="E546">
            <v>823977</v>
          </cell>
          <cell r="F546">
            <v>-823977</v>
          </cell>
          <cell r="G546">
            <v>-823977</v>
          </cell>
        </row>
        <row r="547">
          <cell r="A547" t="str">
            <v>23202CS</v>
          </cell>
          <cell r="B547" t="str">
            <v>A/P-CARGILL INVESTOR SERVICES</v>
          </cell>
          <cell r="C547">
            <v>-462976</v>
          </cell>
          <cell r="D547">
            <v>462976</v>
          </cell>
          <cell r="E547">
            <v>247546.21</v>
          </cell>
          <cell r="F547">
            <v>215429.79</v>
          </cell>
          <cell r="G547">
            <v>-247546.21</v>
          </cell>
        </row>
        <row r="548">
          <cell r="A548" t="str">
            <v>23202CT</v>
          </cell>
          <cell r="B548" t="str">
            <v>A/P-CONSTELLATION POWER SOURCE</v>
          </cell>
          <cell r="C548">
            <v>-79403</v>
          </cell>
          <cell r="D548">
            <v>79403</v>
          </cell>
          <cell r="E548">
            <v>78955</v>
          </cell>
          <cell r="F548">
            <v>448</v>
          </cell>
          <cell r="G548">
            <v>-78955</v>
          </cell>
        </row>
        <row r="549">
          <cell r="A549" t="str">
            <v>23202DH</v>
          </cell>
          <cell r="B549" t="str">
            <v>AP-NJR ENERGY SVC CO</v>
          </cell>
          <cell r="C549">
            <v>0</v>
          </cell>
          <cell r="D549">
            <v>0</v>
          </cell>
          <cell r="E549">
            <v>134550</v>
          </cell>
          <cell r="F549">
            <v>-134550</v>
          </cell>
          <cell r="G549">
            <v>-134550</v>
          </cell>
        </row>
        <row r="550">
          <cell r="A550" t="str">
            <v>23202DJ</v>
          </cell>
          <cell r="B550" t="str">
            <v>AP-NORTH CAROLINA NATURAL GAS</v>
          </cell>
          <cell r="C550">
            <v>-1011751.76</v>
          </cell>
          <cell r="D550">
            <v>2022597.18</v>
          </cell>
          <cell r="E550">
            <v>2440226.2400000002</v>
          </cell>
          <cell r="F550">
            <v>-417629.06000000029</v>
          </cell>
          <cell r="G550">
            <v>-1429380.82</v>
          </cell>
        </row>
        <row r="551">
          <cell r="A551" t="str">
            <v>23202EA</v>
          </cell>
          <cell r="B551" t="str">
            <v>AP-SEMPRA ENERGY TRADING</v>
          </cell>
          <cell r="C551">
            <v>0</v>
          </cell>
          <cell r="D551">
            <v>0</v>
          </cell>
          <cell r="E551">
            <v>3419380</v>
          </cell>
          <cell r="F551">
            <v>-3419380</v>
          </cell>
          <cell r="G551">
            <v>-3419380</v>
          </cell>
        </row>
        <row r="552">
          <cell r="A552" t="str">
            <v>23202EB</v>
          </cell>
          <cell r="B552" t="str">
            <v>AP-SEQUENT ENERGY MGMT</v>
          </cell>
          <cell r="C552">
            <v>0</v>
          </cell>
          <cell r="D552">
            <v>0</v>
          </cell>
          <cell r="E552">
            <v>3592300</v>
          </cell>
          <cell r="F552">
            <v>-3592300</v>
          </cell>
          <cell r="G552">
            <v>-3592300</v>
          </cell>
        </row>
        <row r="553">
          <cell r="A553" t="str">
            <v>23202FA</v>
          </cell>
          <cell r="B553" t="str">
            <v>AP-TRANSCO ENERGY MARKETING</v>
          </cell>
          <cell r="C553">
            <v>-1399744.52</v>
          </cell>
          <cell r="D553">
            <v>2800977.29</v>
          </cell>
          <cell r="E553">
            <v>2778698.18</v>
          </cell>
          <cell r="F553">
            <v>22279.10999999987</v>
          </cell>
          <cell r="G553">
            <v>-1377465.41</v>
          </cell>
        </row>
        <row r="554">
          <cell r="A554" t="str">
            <v>23202FF</v>
          </cell>
          <cell r="B554" t="str">
            <v>AP-VIRGINIA PWR ENRGY MKTG</v>
          </cell>
          <cell r="C554">
            <v>0</v>
          </cell>
          <cell r="D554">
            <v>0</v>
          </cell>
          <cell r="E554">
            <v>816156.64</v>
          </cell>
          <cell r="F554">
            <v>-816156.64</v>
          </cell>
          <cell r="G554">
            <v>-816156.64</v>
          </cell>
        </row>
        <row r="555">
          <cell r="A555" t="str">
            <v>23202FI</v>
          </cell>
          <cell r="B555" t="str">
            <v>AP-SOUTHERN CO SERVICES, INC</v>
          </cell>
          <cell r="C555">
            <v>0</v>
          </cell>
          <cell r="D555">
            <v>135096.56</v>
          </cell>
          <cell r="E555">
            <v>135096.56</v>
          </cell>
          <cell r="F555">
            <v>0</v>
          </cell>
          <cell r="G555">
            <v>0</v>
          </cell>
        </row>
        <row r="556">
          <cell r="A556" t="str">
            <v>23202FL</v>
          </cell>
          <cell r="B556" t="str">
            <v>AP-PSNC</v>
          </cell>
          <cell r="C556">
            <v>-14224.83</v>
          </cell>
          <cell r="D556">
            <v>28439.27</v>
          </cell>
          <cell r="E556">
            <v>26221.89</v>
          </cell>
          <cell r="F556">
            <v>2217.380000000001</v>
          </cell>
          <cell r="G556">
            <v>-12007.45</v>
          </cell>
        </row>
        <row r="557">
          <cell r="A557" t="str">
            <v>23202FP</v>
          </cell>
          <cell r="B557" t="str">
            <v>A/P-FLORIDA POWER &amp; LIGHT</v>
          </cell>
          <cell r="C557">
            <v>0</v>
          </cell>
          <cell r="D557">
            <v>0</v>
          </cell>
          <cell r="E557">
            <v>93600</v>
          </cell>
          <cell r="F557">
            <v>-93600</v>
          </cell>
          <cell r="G557">
            <v>-93600</v>
          </cell>
        </row>
        <row r="558">
          <cell r="A558" t="str">
            <v>23202FS</v>
          </cell>
          <cell r="B558" t="str">
            <v>AP-EAST TENN NATURAL GAS</v>
          </cell>
          <cell r="C558">
            <v>-530489.97</v>
          </cell>
          <cell r="D558">
            <v>1060106.79</v>
          </cell>
          <cell r="E558">
            <v>772656.67</v>
          </cell>
          <cell r="F558">
            <v>287450.12</v>
          </cell>
          <cell r="G558">
            <v>-243039.85</v>
          </cell>
        </row>
        <row r="559">
          <cell r="A559" t="str">
            <v>23202FU</v>
          </cell>
          <cell r="B559" t="str">
            <v>AP-TEXAS EASTERN TRANSMISSION</v>
          </cell>
          <cell r="C559">
            <v>2233.98</v>
          </cell>
          <cell r="D559">
            <v>50782</v>
          </cell>
          <cell r="E559">
            <v>173695.71</v>
          </cell>
          <cell r="F559">
            <v>-122913.70999999999</v>
          </cell>
          <cell r="G559">
            <v>-120679.73</v>
          </cell>
        </row>
        <row r="560">
          <cell r="A560" t="str">
            <v>23202FV</v>
          </cell>
          <cell r="B560" t="str">
            <v>AP-SALTVILLE GAS STORAGE</v>
          </cell>
          <cell r="C560">
            <v>-145666.18</v>
          </cell>
          <cell r="D560">
            <v>291332.36</v>
          </cell>
          <cell r="E560">
            <v>209573.65</v>
          </cell>
          <cell r="F560">
            <v>81758.709999999992</v>
          </cell>
          <cell r="G560">
            <v>-63907.47</v>
          </cell>
        </row>
        <row r="561">
          <cell r="A561" t="str">
            <v>23202GR</v>
          </cell>
          <cell r="B561" t="str">
            <v>A/P GAS TRADING REGULATED</v>
          </cell>
          <cell r="C561">
            <v>-15555188.720000001</v>
          </cell>
          <cell r="D561">
            <v>38146104.75</v>
          </cell>
          <cell r="E561">
            <v>35021263.799999997</v>
          </cell>
          <cell r="F561">
            <v>3124840.950000003</v>
          </cell>
          <cell r="G561">
            <v>-12430347.77</v>
          </cell>
        </row>
        <row r="562">
          <cell r="A562" t="str">
            <v>23202IE</v>
          </cell>
          <cell r="B562" t="str">
            <v>A/P-INTERCONTINENTAL EXCHANGE</v>
          </cell>
          <cell r="C562">
            <v>-7916</v>
          </cell>
          <cell r="D562">
            <v>10416</v>
          </cell>
          <cell r="E562">
            <v>10296</v>
          </cell>
          <cell r="F562">
            <v>120</v>
          </cell>
          <cell r="G562">
            <v>-7796</v>
          </cell>
        </row>
        <row r="563">
          <cell r="A563" t="str">
            <v>23202LP</v>
          </cell>
          <cell r="B563" t="str">
            <v>A/P-LOUISVILLE GAS&amp;ELECTRIC CO</v>
          </cell>
          <cell r="C563">
            <v>-1099971</v>
          </cell>
          <cell r="D563">
            <v>1100271</v>
          </cell>
          <cell r="E563">
            <v>1063112</v>
          </cell>
          <cell r="F563">
            <v>37159</v>
          </cell>
          <cell r="G563">
            <v>-1062812</v>
          </cell>
        </row>
        <row r="564">
          <cell r="A564" t="str">
            <v>23202MI</v>
          </cell>
          <cell r="B564" t="str">
            <v>A/P-MIDWEST ISO</v>
          </cell>
          <cell r="C564">
            <v>-136522.03</v>
          </cell>
          <cell r="D564">
            <v>139723.94</v>
          </cell>
          <cell r="E564">
            <v>585225.26</v>
          </cell>
          <cell r="F564">
            <v>-445501.32</v>
          </cell>
          <cell r="G564">
            <v>-582023.35</v>
          </cell>
        </row>
        <row r="565">
          <cell r="A565" t="str">
            <v>23202ML</v>
          </cell>
          <cell r="B565" t="str">
            <v>A/P - MERRILL LYNCH</v>
          </cell>
          <cell r="C565">
            <v>-959332</v>
          </cell>
          <cell r="D565">
            <v>959332</v>
          </cell>
          <cell r="E565">
            <v>64339</v>
          </cell>
          <cell r="F565">
            <v>894993</v>
          </cell>
          <cell r="G565">
            <v>-64339</v>
          </cell>
        </row>
        <row r="566">
          <cell r="A566" t="str">
            <v>23202NC</v>
          </cell>
          <cell r="B566" t="str">
            <v>A/P-NCMPA #1</v>
          </cell>
          <cell r="C566">
            <v>-64000</v>
          </cell>
          <cell r="D566">
            <v>64000</v>
          </cell>
          <cell r="E566">
            <v>632350</v>
          </cell>
          <cell r="F566">
            <v>-568350</v>
          </cell>
          <cell r="G566">
            <v>-632350</v>
          </cell>
        </row>
        <row r="567">
          <cell r="A567" t="str">
            <v>23202PH</v>
          </cell>
          <cell r="B567" t="str">
            <v>A/P-CONOCO PHILLIPS CO</v>
          </cell>
          <cell r="C567">
            <v>0</v>
          </cell>
          <cell r="D567">
            <v>0</v>
          </cell>
          <cell r="E567">
            <v>185342</v>
          </cell>
          <cell r="F567">
            <v>-185342</v>
          </cell>
          <cell r="G567">
            <v>-185342</v>
          </cell>
        </row>
        <row r="568">
          <cell r="A568" t="str">
            <v>23202PJ</v>
          </cell>
          <cell r="B568" t="str">
            <v>A/P-PJM INTERCONNECTION, INC.</v>
          </cell>
          <cell r="C568">
            <v>-11265660.18</v>
          </cell>
          <cell r="D568">
            <v>11493279.890000001</v>
          </cell>
          <cell r="E568">
            <v>13036657.279999999</v>
          </cell>
          <cell r="F568">
            <v>-1543377.3899999987</v>
          </cell>
          <cell r="G568">
            <v>-12809037.57</v>
          </cell>
        </row>
        <row r="569">
          <cell r="A569" t="str">
            <v>23202PX</v>
          </cell>
          <cell r="B569" t="str">
            <v>A/P - PPL ENERGY PLUS, LLC</v>
          </cell>
          <cell r="C569">
            <v>0</v>
          </cell>
          <cell r="D569">
            <v>0</v>
          </cell>
          <cell r="E569">
            <v>13511.48</v>
          </cell>
          <cell r="F569">
            <v>-13511.48</v>
          </cell>
          <cell r="G569">
            <v>-13511.48</v>
          </cell>
        </row>
        <row r="570">
          <cell r="A570" t="str">
            <v>23202SC</v>
          </cell>
          <cell r="B570" t="str">
            <v>A/P-SOUTHERN COMPANY SERVICES</v>
          </cell>
          <cell r="C570">
            <v>0</v>
          </cell>
          <cell r="D570">
            <v>0</v>
          </cell>
          <cell r="E570">
            <v>34864</v>
          </cell>
          <cell r="F570">
            <v>-34864</v>
          </cell>
          <cell r="G570">
            <v>-34864</v>
          </cell>
        </row>
        <row r="571">
          <cell r="A571" t="str">
            <v>23202TE</v>
          </cell>
          <cell r="B571" t="str">
            <v>A/P-THE ENERGY AUTHORITY</v>
          </cell>
          <cell r="C571">
            <v>-124990</v>
          </cell>
          <cell r="D571">
            <v>124990</v>
          </cell>
          <cell r="E571">
            <v>375603</v>
          </cell>
          <cell r="F571">
            <v>-250613</v>
          </cell>
          <cell r="G571">
            <v>-375603</v>
          </cell>
        </row>
        <row r="572">
          <cell r="A572">
            <v>2320300</v>
          </cell>
          <cell r="B572" t="str">
            <v>A/P-RM MILLS ACQUISITIONS, LLC</v>
          </cell>
          <cell r="C572">
            <v>-3234.74</v>
          </cell>
          <cell r="D572">
            <v>3234.74</v>
          </cell>
          <cell r="E572">
            <v>5017.01</v>
          </cell>
          <cell r="F572">
            <v>-1782.2700000000004</v>
          </cell>
          <cell r="G572">
            <v>-5017.01</v>
          </cell>
        </row>
        <row r="573">
          <cell r="A573">
            <v>2320301</v>
          </cell>
          <cell r="B573" t="str">
            <v>A/P HOOSIER HYDROELECTRIC INC</v>
          </cell>
          <cell r="C573">
            <v>-122.65</v>
          </cell>
          <cell r="D573">
            <v>122.65</v>
          </cell>
          <cell r="E573">
            <v>140.09</v>
          </cell>
          <cell r="F573">
            <v>-17.439999999999998</v>
          </cell>
          <cell r="G573">
            <v>-140.09</v>
          </cell>
        </row>
        <row r="574">
          <cell r="A574">
            <v>2320304</v>
          </cell>
          <cell r="B574" t="str">
            <v>A/P-DEEP RIVER HYDRO</v>
          </cell>
          <cell r="C574">
            <v>-1053.98</v>
          </cell>
          <cell r="D574">
            <v>1116.77</v>
          </cell>
          <cell r="E574">
            <v>0</v>
          </cell>
          <cell r="F574">
            <v>1116.77</v>
          </cell>
          <cell r="G574">
            <v>62.79</v>
          </cell>
        </row>
        <row r="575">
          <cell r="A575">
            <v>2320305</v>
          </cell>
          <cell r="B575" t="str">
            <v>A/P-SHAWN FITZPATRICK</v>
          </cell>
          <cell r="C575">
            <v>-38.79</v>
          </cell>
          <cell r="D575">
            <v>0</v>
          </cell>
          <cell r="E575">
            <v>0</v>
          </cell>
          <cell r="F575">
            <v>0</v>
          </cell>
          <cell r="G575">
            <v>-38.79</v>
          </cell>
        </row>
        <row r="576">
          <cell r="A576">
            <v>2320306</v>
          </cell>
          <cell r="B576" t="str">
            <v>A/P-BUNCOMBE COUNTY LANDFILL</v>
          </cell>
          <cell r="C576">
            <v>-24132.7</v>
          </cell>
          <cell r="D576">
            <v>24132.7</v>
          </cell>
          <cell r="E576">
            <v>21701.06</v>
          </cell>
          <cell r="F576">
            <v>2431.6399999999994</v>
          </cell>
          <cell r="G576">
            <v>-21701.06</v>
          </cell>
        </row>
        <row r="577">
          <cell r="A577">
            <v>2320307</v>
          </cell>
          <cell r="B577" t="str">
            <v>A/P-COX LAKE HYDRO</v>
          </cell>
          <cell r="C577">
            <v>-1426.66</v>
          </cell>
          <cell r="D577">
            <v>1426.66</v>
          </cell>
          <cell r="E577">
            <v>916.46</v>
          </cell>
          <cell r="F577">
            <v>510.20000000000005</v>
          </cell>
          <cell r="G577">
            <v>-916.46</v>
          </cell>
        </row>
        <row r="578">
          <cell r="A578">
            <v>2320308</v>
          </cell>
          <cell r="B578" t="str">
            <v>A/P - CHRIS WITZGALL</v>
          </cell>
          <cell r="C578">
            <v>18.989999999999998</v>
          </cell>
          <cell r="D578">
            <v>0</v>
          </cell>
          <cell r="E578">
            <v>0.47</v>
          </cell>
          <cell r="F578">
            <v>-0.47</v>
          </cell>
          <cell r="G578">
            <v>18.52</v>
          </cell>
        </row>
        <row r="579">
          <cell r="A579">
            <v>2320309</v>
          </cell>
          <cell r="B579" t="str">
            <v>A/P-NEW HANOVER CNTY INCINERAT</v>
          </cell>
          <cell r="C579">
            <v>-85376.07</v>
          </cell>
          <cell r="D579">
            <v>85376.07</v>
          </cell>
          <cell r="E579">
            <v>6285.89</v>
          </cell>
          <cell r="F579">
            <v>79090.180000000008</v>
          </cell>
          <cell r="G579">
            <v>-6285.89</v>
          </cell>
        </row>
        <row r="580">
          <cell r="A580">
            <v>2320310</v>
          </cell>
          <cell r="B580" t="str">
            <v>A/P-HYDRODYNE INDUSTRIES</v>
          </cell>
          <cell r="C580">
            <v>-77.66</v>
          </cell>
          <cell r="D580">
            <v>197.66</v>
          </cell>
          <cell r="E580">
            <v>0</v>
          </cell>
          <cell r="F580">
            <v>197.66</v>
          </cell>
          <cell r="G580">
            <v>120</v>
          </cell>
        </row>
        <row r="581">
          <cell r="A581">
            <v>2320313</v>
          </cell>
          <cell r="B581" t="str">
            <v>A/P-H&amp;H PROPERTIES</v>
          </cell>
          <cell r="C581">
            <v>1900</v>
          </cell>
          <cell r="D581">
            <v>0</v>
          </cell>
          <cell r="E581">
            <v>0</v>
          </cell>
          <cell r="F581">
            <v>0</v>
          </cell>
          <cell r="G581">
            <v>1900</v>
          </cell>
        </row>
        <row r="582">
          <cell r="A582">
            <v>2320315</v>
          </cell>
          <cell r="B582" t="str">
            <v>A/P-MADISON HYDRO</v>
          </cell>
          <cell r="C582">
            <v>892.35</v>
          </cell>
          <cell r="D582">
            <v>100</v>
          </cell>
          <cell r="E582">
            <v>0</v>
          </cell>
          <cell r="F582">
            <v>100</v>
          </cell>
          <cell r="G582">
            <v>992.35</v>
          </cell>
        </row>
        <row r="583">
          <cell r="A583">
            <v>2320317</v>
          </cell>
          <cell r="B583" t="str">
            <v>A/P-LOCKVILLE HYDRO POWER</v>
          </cell>
          <cell r="C583">
            <v>50.99</v>
          </cell>
          <cell r="D583">
            <v>0</v>
          </cell>
          <cell r="E583">
            <v>2147.5500000000002</v>
          </cell>
          <cell r="F583">
            <v>-2147.5500000000002</v>
          </cell>
          <cell r="G583">
            <v>-2096.56</v>
          </cell>
        </row>
        <row r="584">
          <cell r="A584">
            <v>2320318</v>
          </cell>
          <cell r="B584" t="str">
            <v>A/P-CHRISTAINSTED HYDRO</v>
          </cell>
          <cell r="C584">
            <v>112.64</v>
          </cell>
          <cell r="D584">
            <v>112.64</v>
          </cell>
          <cell r="E584">
            <v>112.64</v>
          </cell>
          <cell r="F584">
            <v>0</v>
          </cell>
          <cell r="G584">
            <v>112.64</v>
          </cell>
        </row>
        <row r="585">
          <cell r="A585">
            <v>2320320</v>
          </cell>
          <cell r="B585" t="str">
            <v>A/P-NC POWER HLDGS-LUMBERTON</v>
          </cell>
          <cell r="C585">
            <v>49370.8</v>
          </cell>
          <cell r="D585">
            <v>0</v>
          </cell>
          <cell r="E585">
            <v>0</v>
          </cell>
          <cell r="F585">
            <v>0</v>
          </cell>
          <cell r="G585">
            <v>49370.8</v>
          </cell>
        </row>
        <row r="586">
          <cell r="A586">
            <v>2320321</v>
          </cell>
          <cell r="B586" t="str">
            <v>A/P-ECC-ELIZABETHTOWN</v>
          </cell>
          <cell r="C586">
            <v>104566.31</v>
          </cell>
          <cell r="D586">
            <v>0</v>
          </cell>
          <cell r="E586">
            <v>0</v>
          </cell>
          <cell r="F586">
            <v>0</v>
          </cell>
          <cell r="G586">
            <v>104566.31</v>
          </cell>
        </row>
        <row r="587">
          <cell r="A587">
            <v>2320322</v>
          </cell>
          <cell r="B587" t="str">
            <v>CSTAL CAR CLEAN PWR LLC-KENANS</v>
          </cell>
          <cell r="C587">
            <v>-175221.72</v>
          </cell>
          <cell r="D587">
            <v>196229.72</v>
          </cell>
          <cell r="E587">
            <v>702719.9</v>
          </cell>
          <cell r="F587">
            <v>-506490.18000000005</v>
          </cell>
          <cell r="G587">
            <v>-681711.9</v>
          </cell>
        </row>
        <row r="588">
          <cell r="A588">
            <v>2320323</v>
          </cell>
          <cell r="B588" t="str">
            <v>A/P-PK VENTURES LIMITED</v>
          </cell>
          <cell r="C588">
            <v>1770.12</v>
          </cell>
          <cell r="D588">
            <v>100</v>
          </cell>
          <cell r="E588">
            <v>0</v>
          </cell>
          <cell r="F588">
            <v>100</v>
          </cell>
          <cell r="G588">
            <v>1870.12</v>
          </cell>
        </row>
        <row r="589">
          <cell r="A589">
            <v>2320324</v>
          </cell>
          <cell r="B589" t="str">
            <v>A/P-METROPOLITAN SEWERAGE</v>
          </cell>
          <cell r="C589">
            <v>200</v>
          </cell>
          <cell r="D589">
            <v>100</v>
          </cell>
          <cell r="E589">
            <v>200</v>
          </cell>
          <cell r="F589">
            <v>-100</v>
          </cell>
          <cell r="G589">
            <v>100</v>
          </cell>
        </row>
        <row r="590">
          <cell r="A590">
            <v>2320325</v>
          </cell>
          <cell r="B590" t="str">
            <v>A/P-L&amp;S WATER POWER</v>
          </cell>
          <cell r="C590">
            <v>-3265.64</v>
          </cell>
          <cell r="D590">
            <v>3265.64</v>
          </cell>
          <cell r="E590">
            <v>2149.54</v>
          </cell>
          <cell r="F590">
            <v>1116.0999999999999</v>
          </cell>
          <cell r="G590">
            <v>-2149.54</v>
          </cell>
        </row>
        <row r="591">
          <cell r="A591">
            <v>2320328</v>
          </cell>
          <cell r="B591" t="str">
            <v>A/P-STONE CONTAINER</v>
          </cell>
          <cell r="C591">
            <v>-254415.9</v>
          </cell>
          <cell r="D591">
            <v>254415.9</v>
          </cell>
          <cell r="E591">
            <v>224204.52</v>
          </cell>
          <cell r="F591">
            <v>30211.380000000005</v>
          </cell>
          <cell r="G591">
            <v>-224204.52</v>
          </cell>
        </row>
        <row r="592">
          <cell r="A592">
            <v>2320329</v>
          </cell>
          <cell r="B592" t="str">
            <v>PRIMARY ENERGY OF NC LCC-ROXBO</v>
          </cell>
          <cell r="C592">
            <v>-625909.80000000005</v>
          </cell>
          <cell r="D592">
            <v>625909.80000000005</v>
          </cell>
          <cell r="E592">
            <v>996052.81</v>
          </cell>
          <cell r="F592">
            <v>-370143.01</v>
          </cell>
          <cell r="G592">
            <v>-996052.81</v>
          </cell>
        </row>
        <row r="593">
          <cell r="A593">
            <v>2320330</v>
          </cell>
          <cell r="B593" t="str">
            <v>PRIMARY ENERGY-NC LLC-STHPORT</v>
          </cell>
          <cell r="C593">
            <v>-1581016.8</v>
          </cell>
          <cell r="D593">
            <v>1586543.36</v>
          </cell>
          <cell r="E593">
            <v>1406583.39</v>
          </cell>
          <cell r="F593">
            <v>179959.9700000002</v>
          </cell>
          <cell r="G593">
            <v>-1401056.83</v>
          </cell>
        </row>
        <row r="594">
          <cell r="A594">
            <v>2320332</v>
          </cell>
          <cell r="B594" t="str">
            <v>A/P-FOSTER WHEELER</v>
          </cell>
          <cell r="C594">
            <v>-348793.92</v>
          </cell>
          <cell r="D594">
            <v>348793.92</v>
          </cell>
          <cell r="E594">
            <v>559748.12</v>
          </cell>
          <cell r="F594">
            <v>-210954.2</v>
          </cell>
          <cell r="G594">
            <v>-559748.12</v>
          </cell>
        </row>
        <row r="595">
          <cell r="A595">
            <v>2320336</v>
          </cell>
          <cell r="B595" t="str">
            <v>A/P-ARCHER DANIELS</v>
          </cell>
          <cell r="C595">
            <v>345.46</v>
          </cell>
          <cell r="D595">
            <v>345.46</v>
          </cell>
          <cell r="E595">
            <v>345.46</v>
          </cell>
          <cell r="F595">
            <v>0</v>
          </cell>
          <cell r="G595">
            <v>345.46</v>
          </cell>
        </row>
        <row r="596">
          <cell r="A596">
            <v>2320338</v>
          </cell>
          <cell r="B596" t="str">
            <v>A/P-HYDRODYNE LITTLE RIVER</v>
          </cell>
          <cell r="C596">
            <v>238.81</v>
          </cell>
          <cell r="D596">
            <v>117.13</v>
          </cell>
          <cell r="E596">
            <v>0</v>
          </cell>
          <cell r="F596">
            <v>117.13</v>
          </cell>
          <cell r="G596">
            <v>355.94</v>
          </cell>
        </row>
        <row r="597">
          <cell r="A597">
            <v>2320339</v>
          </cell>
          <cell r="B597" t="str">
            <v>A/P - H M BONISKE</v>
          </cell>
          <cell r="C597">
            <v>-39.770000000000003</v>
          </cell>
          <cell r="D597">
            <v>0</v>
          </cell>
          <cell r="E597">
            <v>4.57</v>
          </cell>
          <cell r="F597">
            <v>-4.57</v>
          </cell>
          <cell r="G597">
            <v>-44.34</v>
          </cell>
        </row>
        <row r="598">
          <cell r="A598">
            <v>2320368</v>
          </cell>
          <cell r="B598" t="str">
            <v>A/P - JOHN W CURRENS</v>
          </cell>
          <cell r="C598">
            <v>-134.61000000000001</v>
          </cell>
          <cell r="D598">
            <v>0</v>
          </cell>
          <cell r="E598">
            <v>9.07</v>
          </cell>
          <cell r="F598">
            <v>-9.07</v>
          </cell>
          <cell r="G598">
            <v>-143.68</v>
          </cell>
        </row>
        <row r="599">
          <cell r="A599">
            <v>2320369</v>
          </cell>
          <cell r="B599" t="str">
            <v>A/P - RONALD NEUMANN</v>
          </cell>
          <cell r="C599">
            <v>-179.25</v>
          </cell>
          <cell r="D599">
            <v>0</v>
          </cell>
          <cell r="E599">
            <v>12.63</v>
          </cell>
          <cell r="F599">
            <v>-12.63</v>
          </cell>
          <cell r="G599">
            <v>-191.88</v>
          </cell>
        </row>
        <row r="600">
          <cell r="A600">
            <v>2320371</v>
          </cell>
          <cell r="B600" t="str">
            <v>A/P JASON T SPROUSE</v>
          </cell>
          <cell r="C600">
            <v>-199.15</v>
          </cell>
          <cell r="D600">
            <v>0</v>
          </cell>
          <cell r="E600">
            <v>12.58</v>
          </cell>
          <cell r="F600">
            <v>-12.58</v>
          </cell>
          <cell r="G600">
            <v>-211.73</v>
          </cell>
        </row>
        <row r="601">
          <cell r="A601">
            <v>2320372</v>
          </cell>
          <cell r="B601" t="str">
            <v>A/P MARK MCCRAW</v>
          </cell>
          <cell r="C601">
            <v>0.93</v>
          </cell>
          <cell r="D601">
            <v>3.29</v>
          </cell>
          <cell r="E601">
            <v>0</v>
          </cell>
          <cell r="F601">
            <v>3.29</v>
          </cell>
          <cell r="G601">
            <v>4.22</v>
          </cell>
        </row>
        <row r="602">
          <cell r="A602">
            <v>2320373</v>
          </cell>
          <cell r="B602" t="str">
            <v>A/P CHRIS SENIOR</v>
          </cell>
          <cell r="C602">
            <v>-537.33000000000004</v>
          </cell>
          <cell r="D602">
            <v>0</v>
          </cell>
          <cell r="E602">
            <v>33.409999999999997</v>
          </cell>
          <cell r="F602">
            <v>-33.409999999999997</v>
          </cell>
          <cell r="G602">
            <v>-570.74</v>
          </cell>
        </row>
        <row r="603">
          <cell r="A603">
            <v>2320374</v>
          </cell>
          <cell r="B603" t="str">
            <v>A/P ROY MILTON</v>
          </cell>
          <cell r="C603">
            <v>-46.98</v>
          </cell>
          <cell r="D603">
            <v>0</v>
          </cell>
          <cell r="E603">
            <v>1.77</v>
          </cell>
          <cell r="F603">
            <v>-1.77</v>
          </cell>
          <cell r="G603">
            <v>-48.75</v>
          </cell>
        </row>
        <row r="604">
          <cell r="A604">
            <v>2320375</v>
          </cell>
          <cell r="B604" t="str">
            <v>A/P STEPHEN C KING</v>
          </cell>
          <cell r="C604">
            <v>-90.63</v>
          </cell>
          <cell r="D604">
            <v>0</v>
          </cell>
          <cell r="E604">
            <v>1.44</v>
          </cell>
          <cell r="F604">
            <v>-1.44</v>
          </cell>
          <cell r="G604">
            <v>-92.07</v>
          </cell>
        </row>
        <row r="605">
          <cell r="A605">
            <v>2320376</v>
          </cell>
          <cell r="B605" t="str">
            <v>A/P NANCY POPE</v>
          </cell>
          <cell r="C605">
            <v>-24.83</v>
          </cell>
          <cell r="D605">
            <v>0</v>
          </cell>
          <cell r="E605">
            <v>0.37</v>
          </cell>
          <cell r="F605">
            <v>-0.37</v>
          </cell>
          <cell r="G605">
            <v>-25.2</v>
          </cell>
        </row>
        <row r="606">
          <cell r="A606">
            <v>2320377</v>
          </cell>
          <cell r="B606" t="str">
            <v>A/P CHARLES C CAMPBELL</v>
          </cell>
          <cell r="C606">
            <v>-244.42</v>
          </cell>
          <cell r="D606">
            <v>0</v>
          </cell>
          <cell r="E606">
            <v>28.7</v>
          </cell>
          <cell r="F606">
            <v>-28.7</v>
          </cell>
          <cell r="G606">
            <v>-273.12</v>
          </cell>
        </row>
        <row r="607">
          <cell r="A607">
            <v>2320378</v>
          </cell>
          <cell r="B607" t="str">
            <v>A/P RUSSELL SEAMAN</v>
          </cell>
          <cell r="C607">
            <v>-229.97</v>
          </cell>
          <cell r="D607">
            <v>0</v>
          </cell>
          <cell r="E607">
            <v>17.43</v>
          </cell>
          <cell r="F607">
            <v>-17.43</v>
          </cell>
          <cell r="G607">
            <v>-247.4</v>
          </cell>
        </row>
        <row r="608">
          <cell r="A608">
            <v>2320379</v>
          </cell>
          <cell r="B608" t="str">
            <v>A/P CAMPBELL FAMILY INVESTMENTS</v>
          </cell>
          <cell r="C608">
            <v>-74.02</v>
          </cell>
          <cell r="D608">
            <v>0</v>
          </cell>
          <cell r="E608">
            <v>6.06</v>
          </cell>
          <cell r="F608">
            <v>-6.06</v>
          </cell>
          <cell r="G608">
            <v>-80.08</v>
          </cell>
        </row>
        <row r="609">
          <cell r="A609">
            <v>2320380</v>
          </cell>
          <cell r="B609" t="str">
            <v>A/P AMBIENT ADVISORY SERVICES</v>
          </cell>
          <cell r="C609">
            <v>-313.42</v>
          </cell>
          <cell r="D609">
            <v>0</v>
          </cell>
          <cell r="E609">
            <v>12.23</v>
          </cell>
          <cell r="F609">
            <v>-12.23</v>
          </cell>
          <cell r="G609">
            <v>-325.64999999999998</v>
          </cell>
        </row>
        <row r="610">
          <cell r="A610">
            <v>2320381</v>
          </cell>
          <cell r="B610" t="str">
            <v>A/P INGENCO DISTRIBUTED ENERGY</v>
          </cell>
          <cell r="C610">
            <v>-115215.45</v>
          </cell>
          <cell r="D610">
            <v>230430.9</v>
          </cell>
          <cell r="E610">
            <v>225260.83</v>
          </cell>
          <cell r="F610">
            <v>5170.070000000007</v>
          </cell>
          <cell r="G610">
            <v>-110045.38</v>
          </cell>
        </row>
        <row r="611">
          <cell r="A611">
            <v>2320382</v>
          </cell>
          <cell r="B611" t="str">
            <v>A/P EDWARD J HAUSER</v>
          </cell>
          <cell r="C611">
            <v>-379.12</v>
          </cell>
          <cell r="D611">
            <v>0</v>
          </cell>
          <cell r="E611">
            <v>4.88</v>
          </cell>
          <cell r="F611">
            <v>-4.88</v>
          </cell>
          <cell r="G611">
            <v>-384</v>
          </cell>
        </row>
        <row r="612">
          <cell r="A612">
            <v>2320383</v>
          </cell>
          <cell r="B612" t="str">
            <v>A/P WILLIAM VANCA</v>
          </cell>
          <cell r="C612">
            <v>-32.15</v>
          </cell>
          <cell r="D612">
            <v>0</v>
          </cell>
          <cell r="E612">
            <v>0.44</v>
          </cell>
          <cell r="F612">
            <v>-0.44</v>
          </cell>
          <cell r="G612">
            <v>-32.590000000000003</v>
          </cell>
        </row>
        <row r="613">
          <cell r="A613">
            <v>2320384</v>
          </cell>
          <cell r="B613" t="str">
            <v>A/P WARREN WILSON COLLEGE</v>
          </cell>
          <cell r="C613">
            <v>-864.03</v>
          </cell>
          <cell r="D613">
            <v>0</v>
          </cell>
          <cell r="E613">
            <v>61.29</v>
          </cell>
          <cell r="F613">
            <v>-61.29</v>
          </cell>
          <cell r="G613">
            <v>-925.32</v>
          </cell>
        </row>
        <row r="614">
          <cell r="A614">
            <v>2320385</v>
          </cell>
          <cell r="B614" t="str">
            <v>A/P CAROLINA SOLAR ENERGY</v>
          </cell>
          <cell r="C614">
            <v>-441.81</v>
          </cell>
          <cell r="D614">
            <v>441.81</v>
          </cell>
          <cell r="E614">
            <v>302.94</v>
          </cell>
          <cell r="F614">
            <v>138.87</v>
          </cell>
          <cell r="G614">
            <v>-302.94</v>
          </cell>
        </row>
        <row r="615">
          <cell r="A615">
            <v>2320386</v>
          </cell>
          <cell r="B615" t="str">
            <v>A/P MICHAEL D WEAVER</v>
          </cell>
          <cell r="C615">
            <v>-179.85</v>
          </cell>
          <cell r="D615">
            <v>0</v>
          </cell>
          <cell r="E615">
            <v>11.66</v>
          </cell>
          <cell r="F615">
            <v>-11.66</v>
          </cell>
          <cell r="G615">
            <v>-191.51</v>
          </cell>
        </row>
        <row r="616">
          <cell r="A616">
            <v>2320387</v>
          </cell>
          <cell r="B616" t="str">
            <v>A/P HENRI KIEFFER</v>
          </cell>
          <cell r="C616">
            <v>-352.46</v>
          </cell>
          <cell r="D616">
            <v>0</v>
          </cell>
          <cell r="E616">
            <v>18.82</v>
          </cell>
          <cell r="F616">
            <v>-18.82</v>
          </cell>
          <cell r="G616">
            <v>-371.28</v>
          </cell>
        </row>
        <row r="617">
          <cell r="A617">
            <v>2320388</v>
          </cell>
          <cell r="B617" t="str">
            <v>A/P LACY PRESNELL</v>
          </cell>
          <cell r="C617">
            <v>-39.07</v>
          </cell>
          <cell r="D617">
            <v>3.7</v>
          </cell>
          <cell r="E617">
            <v>0</v>
          </cell>
          <cell r="F617">
            <v>3.7</v>
          </cell>
          <cell r="G617">
            <v>-35.369999999999997</v>
          </cell>
        </row>
        <row r="618">
          <cell r="A618">
            <v>2320389</v>
          </cell>
          <cell r="B618" t="str">
            <v>A/P KATHY SEATON</v>
          </cell>
          <cell r="C618">
            <v>-22.28</v>
          </cell>
          <cell r="D618">
            <v>0</v>
          </cell>
          <cell r="E618">
            <v>0.9</v>
          </cell>
          <cell r="F618">
            <v>-0.9</v>
          </cell>
          <cell r="G618">
            <v>-23.18</v>
          </cell>
        </row>
        <row r="619">
          <cell r="A619">
            <v>2320390</v>
          </cell>
          <cell r="B619" t="str">
            <v>A/P J MICHAEL DAVIS</v>
          </cell>
          <cell r="C619">
            <v>-29.17</v>
          </cell>
          <cell r="D619">
            <v>0.65</v>
          </cell>
          <cell r="E619">
            <v>0</v>
          </cell>
          <cell r="F619">
            <v>0.65</v>
          </cell>
          <cell r="G619">
            <v>-28.52</v>
          </cell>
        </row>
        <row r="620">
          <cell r="A620">
            <v>2320391</v>
          </cell>
          <cell r="B620" t="str">
            <v>A/P JEFFREY S DOZER</v>
          </cell>
          <cell r="C620">
            <v>-22.97</v>
          </cell>
          <cell r="D620">
            <v>0.67</v>
          </cell>
          <cell r="E620">
            <v>0</v>
          </cell>
          <cell r="F620">
            <v>0.67</v>
          </cell>
          <cell r="G620">
            <v>-22.3</v>
          </cell>
        </row>
        <row r="621">
          <cell r="A621">
            <v>2320392</v>
          </cell>
          <cell r="B621" t="str">
            <v>A/P PAUL W KONOVE</v>
          </cell>
          <cell r="C621">
            <v>12.71</v>
          </cell>
          <cell r="D621">
            <v>2.23</v>
          </cell>
          <cell r="E621">
            <v>0</v>
          </cell>
          <cell r="F621">
            <v>2.23</v>
          </cell>
          <cell r="G621">
            <v>14.94</v>
          </cell>
        </row>
        <row r="622">
          <cell r="A622">
            <v>2320393</v>
          </cell>
          <cell r="B622" t="str">
            <v>A/P TRACY DAVIDS</v>
          </cell>
          <cell r="C622">
            <v>-1.76</v>
          </cell>
          <cell r="D622">
            <v>1.54</v>
          </cell>
          <cell r="E622">
            <v>0</v>
          </cell>
          <cell r="F622">
            <v>1.54</v>
          </cell>
          <cell r="G622">
            <v>-0.22</v>
          </cell>
        </row>
        <row r="623">
          <cell r="A623">
            <v>2320394</v>
          </cell>
          <cell r="B623" t="str">
            <v>A/P K JULIANNE COHEN</v>
          </cell>
          <cell r="C623">
            <v>-89.86</v>
          </cell>
          <cell r="D623">
            <v>0</v>
          </cell>
          <cell r="E623">
            <v>2.38</v>
          </cell>
          <cell r="F623">
            <v>-2.38</v>
          </cell>
          <cell r="G623">
            <v>-92.24</v>
          </cell>
        </row>
        <row r="624">
          <cell r="A624">
            <v>2320395</v>
          </cell>
          <cell r="B624" t="str">
            <v>A/P MARK BLESSINGTON</v>
          </cell>
          <cell r="C624">
            <v>-102.16</v>
          </cell>
          <cell r="D624">
            <v>0</v>
          </cell>
          <cell r="E624">
            <v>10.85</v>
          </cell>
          <cell r="F624">
            <v>-10.85</v>
          </cell>
          <cell r="G624">
            <v>-113.01</v>
          </cell>
        </row>
        <row r="625">
          <cell r="A625">
            <v>2320396</v>
          </cell>
          <cell r="B625" t="str">
            <v>A/P DELTEC HOMES INC</v>
          </cell>
          <cell r="C625">
            <v>-294.87</v>
          </cell>
          <cell r="D625">
            <v>294.87</v>
          </cell>
          <cell r="E625">
            <v>11392.15</v>
          </cell>
          <cell r="F625">
            <v>-11097.279999999999</v>
          </cell>
          <cell r="G625">
            <v>-11392.15</v>
          </cell>
        </row>
        <row r="626">
          <cell r="A626">
            <v>2320397</v>
          </cell>
          <cell r="B626" t="str">
            <v>A/P MICHAEL D THORN</v>
          </cell>
          <cell r="C626">
            <v>-39.659999999999997</v>
          </cell>
          <cell r="D626">
            <v>0</v>
          </cell>
          <cell r="E626">
            <v>2.48</v>
          </cell>
          <cell r="F626">
            <v>-2.48</v>
          </cell>
          <cell r="G626">
            <v>-42.14</v>
          </cell>
        </row>
        <row r="627">
          <cell r="A627">
            <v>2320398</v>
          </cell>
          <cell r="B627" t="str">
            <v>A/P PHILLIP S BISESI</v>
          </cell>
          <cell r="C627">
            <v>-30.98</v>
          </cell>
          <cell r="D627">
            <v>0</v>
          </cell>
          <cell r="E627">
            <v>0.94</v>
          </cell>
          <cell r="F627">
            <v>-0.94</v>
          </cell>
          <cell r="G627">
            <v>-31.92</v>
          </cell>
        </row>
        <row r="628">
          <cell r="A628">
            <v>2320399</v>
          </cell>
          <cell r="B628" t="str">
            <v>A/P COILED SPRING ARBOR INC</v>
          </cell>
          <cell r="C628">
            <v>-105.01</v>
          </cell>
          <cell r="D628">
            <v>0</v>
          </cell>
          <cell r="E628">
            <v>4.88</v>
          </cell>
          <cell r="F628">
            <v>-4.88</v>
          </cell>
          <cell r="G628">
            <v>-109.89</v>
          </cell>
        </row>
        <row r="629">
          <cell r="A629">
            <v>2320402</v>
          </cell>
          <cell r="B629" t="str">
            <v>A/P-CONSTR CONTR RETEN - A</v>
          </cell>
          <cell r="C629">
            <v>-13601215.039999999</v>
          </cell>
          <cell r="D629">
            <v>501127.41</v>
          </cell>
          <cell r="E629">
            <v>277628.02</v>
          </cell>
          <cell r="F629">
            <v>223499.38999999996</v>
          </cell>
          <cell r="G629">
            <v>-13377715.65</v>
          </cell>
        </row>
        <row r="630">
          <cell r="A630">
            <v>2320502</v>
          </cell>
          <cell r="B630" t="str">
            <v>A/P-O&amp;M RETENTIONS-A</v>
          </cell>
          <cell r="C630">
            <v>-134811.73000000001</v>
          </cell>
          <cell r="D630">
            <v>0</v>
          </cell>
          <cell r="E630">
            <v>0</v>
          </cell>
          <cell r="F630">
            <v>0</v>
          </cell>
          <cell r="G630">
            <v>-134811.73000000001</v>
          </cell>
        </row>
        <row r="631">
          <cell r="A631">
            <v>2320601</v>
          </cell>
          <cell r="B631" t="str">
            <v>ACCOUNTS PAYABLES-MAS AP SYSTM</v>
          </cell>
          <cell r="C631">
            <v>-34800321.539999999</v>
          </cell>
          <cell r="D631">
            <v>364208299.12</v>
          </cell>
          <cell r="E631">
            <v>368335648.36000001</v>
          </cell>
          <cell r="F631">
            <v>-4127349.2400000095</v>
          </cell>
          <cell r="G631">
            <v>-38927670.780000001</v>
          </cell>
        </row>
        <row r="632">
          <cell r="A632">
            <v>2320901</v>
          </cell>
          <cell r="B632" t="str">
            <v>A/P-TVA</v>
          </cell>
          <cell r="C632">
            <v>-54484.5</v>
          </cell>
          <cell r="D632">
            <v>54484.5</v>
          </cell>
          <cell r="E632">
            <v>14043.5</v>
          </cell>
          <cell r="F632">
            <v>40441</v>
          </cell>
          <cell r="G632">
            <v>-14043.5</v>
          </cell>
        </row>
        <row r="633">
          <cell r="A633">
            <v>2320904</v>
          </cell>
          <cell r="B633" t="str">
            <v>A/P-YADKIN HIGH ROCK</v>
          </cell>
          <cell r="C633">
            <v>-5208.33</v>
          </cell>
          <cell r="D633">
            <v>5208.33</v>
          </cell>
          <cell r="E633">
            <v>5208.33</v>
          </cell>
          <cell r="F633">
            <v>0</v>
          </cell>
          <cell r="G633">
            <v>-5208.33</v>
          </cell>
        </row>
        <row r="634">
          <cell r="A634">
            <v>2320905</v>
          </cell>
          <cell r="B634" t="str">
            <v>A/P-CITY OF FAYETTEVILLE</v>
          </cell>
          <cell r="C634">
            <v>-1400</v>
          </cell>
          <cell r="D634">
            <v>1400</v>
          </cell>
          <cell r="E634">
            <v>3920</v>
          </cell>
          <cell r="F634">
            <v>-2520</v>
          </cell>
          <cell r="G634">
            <v>-3920</v>
          </cell>
        </row>
        <row r="635">
          <cell r="A635">
            <v>2320906</v>
          </cell>
          <cell r="B635" t="str">
            <v>A/P-APCO</v>
          </cell>
          <cell r="C635">
            <v>-7876581</v>
          </cell>
          <cell r="D635">
            <v>8096284</v>
          </cell>
          <cell r="E635">
            <v>8104326.5</v>
          </cell>
          <cell r="F635">
            <v>-8042.5</v>
          </cell>
          <cell r="G635">
            <v>-7884623.5</v>
          </cell>
        </row>
        <row r="636">
          <cell r="A636">
            <v>2320907</v>
          </cell>
          <cell r="B636" t="str">
            <v>A/P-DUKE</v>
          </cell>
          <cell r="C636">
            <v>-1528905.4</v>
          </cell>
          <cell r="D636">
            <v>1528905.4</v>
          </cell>
          <cell r="E636">
            <v>2726808.54</v>
          </cell>
          <cell r="F636">
            <v>-1197903.1400000001</v>
          </cell>
          <cell r="G636">
            <v>-2726808.54</v>
          </cell>
        </row>
        <row r="637">
          <cell r="A637">
            <v>2320908</v>
          </cell>
          <cell r="B637" t="str">
            <v>A/P-SCE&amp;G</v>
          </cell>
          <cell r="C637">
            <v>-483233</v>
          </cell>
          <cell r="D637">
            <v>483231</v>
          </cell>
          <cell r="E637">
            <v>634934.22</v>
          </cell>
          <cell r="F637">
            <v>-151703.21999999997</v>
          </cell>
          <cell r="G637">
            <v>-634936.22</v>
          </cell>
        </row>
        <row r="638">
          <cell r="A638">
            <v>2320909</v>
          </cell>
          <cell r="B638" t="str">
            <v>A/P-SCPSA</v>
          </cell>
          <cell r="C638">
            <v>-200</v>
          </cell>
          <cell r="D638">
            <v>190</v>
          </cell>
          <cell r="E638">
            <v>3748.03</v>
          </cell>
          <cell r="F638">
            <v>-3558.03</v>
          </cell>
          <cell r="G638">
            <v>-3758.03</v>
          </cell>
        </row>
        <row r="639">
          <cell r="A639">
            <v>2320910</v>
          </cell>
          <cell r="B639" t="str">
            <v>A/P-ENERGY IMBALANCE PURCH</v>
          </cell>
          <cell r="C639">
            <v>-39077.550000000003</v>
          </cell>
          <cell r="D639">
            <v>11052.55</v>
          </cell>
          <cell r="E639">
            <v>0</v>
          </cell>
          <cell r="F639">
            <v>11052.55</v>
          </cell>
          <cell r="G639">
            <v>-28025</v>
          </cell>
        </row>
        <row r="640">
          <cell r="A640" t="str">
            <v>2320AMM</v>
          </cell>
          <cell r="B640" t="str">
            <v>A/P-AMMONIA/UREA</v>
          </cell>
          <cell r="C640">
            <v>-1126162.1200000001</v>
          </cell>
          <cell r="D640">
            <v>856517.04</v>
          </cell>
          <cell r="E640">
            <v>524537.30000000005</v>
          </cell>
          <cell r="F640">
            <v>331979.74</v>
          </cell>
          <cell r="G640">
            <v>-794182.38</v>
          </cell>
        </row>
        <row r="641">
          <cell r="A641" t="str">
            <v>2320BPR</v>
          </cell>
          <cell r="B641" t="str">
            <v>AP-BY PRODUCTS</v>
          </cell>
          <cell r="C641">
            <v>-379372.18</v>
          </cell>
          <cell r="D641">
            <v>379372.18</v>
          </cell>
          <cell r="E641">
            <v>605756.09</v>
          </cell>
          <cell r="F641">
            <v>-226383.90999999997</v>
          </cell>
          <cell r="G641">
            <v>-605756.09</v>
          </cell>
        </row>
        <row r="642">
          <cell r="A642" t="str">
            <v>2320LIM</v>
          </cell>
          <cell r="B642" t="str">
            <v>A/P- LIMESTONE/LIME</v>
          </cell>
          <cell r="C642">
            <v>-502867.88</v>
          </cell>
          <cell r="D642">
            <v>566463.27</v>
          </cell>
          <cell r="E642">
            <v>694222.09</v>
          </cell>
          <cell r="F642">
            <v>-127758.81999999995</v>
          </cell>
          <cell r="G642">
            <v>-630626.69999999995</v>
          </cell>
        </row>
        <row r="643">
          <cell r="A643">
            <v>2321101</v>
          </cell>
          <cell r="B643" t="str">
            <v>A/P-EMPL CHAR CONT</v>
          </cell>
          <cell r="C643">
            <v>-107371.4</v>
          </cell>
          <cell r="D643">
            <v>0</v>
          </cell>
          <cell r="E643">
            <v>70833.710000000006</v>
          </cell>
          <cell r="F643">
            <v>-70833.710000000006</v>
          </cell>
          <cell r="G643">
            <v>-178205.11</v>
          </cell>
        </row>
        <row r="644">
          <cell r="A644">
            <v>2321107</v>
          </cell>
          <cell r="B644" t="str">
            <v>A/P-HOME SERVICE USA</v>
          </cell>
          <cell r="C644">
            <v>-17102.490000000002</v>
          </cell>
          <cell r="D644">
            <v>223.66</v>
          </cell>
          <cell r="E644">
            <v>35572.879999999997</v>
          </cell>
          <cell r="F644">
            <v>-35349.219999999994</v>
          </cell>
          <cell r="G644">
            <v>-52451.71</v>
          </cell>
        </row>
        <row r="645">
          <cell r="A645">
            <v>2321201</v>
          </cell>
          <cell r="B645" t="str">
            <v>A/P-GARNISHMENTS</v>
          </cell>
          <cell r="C645">
            <v>0</v>
          </cell>
          <cell r="D645">
            <v>62335.3</v>
          </cell>
          <cell r="E645">
            <v>62335.3</v>
          </cell>
          <cell r="F645">
            <v>0</v>
          </cell>
          <cell r="G645">
            <v>0</v>
          </cell>
        </row>
        <row r="646">
          <cell r="A646">
            <v>2321301</v>
          </cell>
          <cell r="B646" t="str">
            <v>A/P-FLEXCARE</v>
          </cell>
          <cell r="C646">
            <v>92099.39</v>
          </cell>
          <cell r="D646">
            <v>-2610</v>
          </cell>
          <cell r="E646">
            <v>179438.56</v>
          </cell>
          <cell r="F646">
            <v>-182048.56</v>
          </cell>
          <cell r="G646">
            <v>-89949.17</v>
          </cell>
        </row>
        <row r="647">
          <cell r="A647">
            <v>2321401</v>
          </cell>
          <cell r="B647" t="str">
            <v>ENERGY NEIGHBOR FUND - NCA/P-NC</v>
          </cell>
          <cell r="C647">
            <v>-50012.08</v>
          </cell>
          <cell r="D647">
            <v>27237.1</v>
          </cell>
          <cell r="E647">
            <v>20732.650000000001</v>
          </cell>
          <cell r="F647">
            <v>6504.4499999999971</v>
          </cell>
          <cell r="G647">
            <v>-43507.63</v>
          </cell>
        </row>
        <row r="648">
          <cell r="A648">
            <v>2321402</v>
          </cell>
          <cell r="B648" t="str">
            <v>ENERGY NEIGHBOR FUND - SC</v>
          </cell>
          <cell r="C648">
            <v>-5242.47</v>
          </cell>
          <cell r="D648">
            <v>2908.67</v>
          </cell>
          <cell r="E648">
            <v>1964.75</v>
          </cell>
          <cell r="F648">
            <v>943.92000000000007</v>
          </cell>
          <cell r="G648">
            <v>-4298.55</v>
          </cell>
        </row>
        <row r="649">
          <cell r="A649">
            <v>2321501</v>
          </cell>
          <cell r="B649" t="str">
            <v>A/P-STOCK LOAN REPAY</v>
          </cell>
          <cell r="C649">
            <v>0</v>
          </cell>
          <cell r="D649">
            <v>1054308.45</v>
          </cell>
          <cell r="E649">
            <v>1054308.45</v>
          </cell>
          <cell r="F649">
            <v>0</v>
          </cell>
          <cell r="G649">
            <v>0</v>
          </cell>
        </row>
        <row r="650">
          <cell r="A650">
            <v>2321701</v>
          </cell>
          <cell r="B650" t="str">
            <v>A/P-POLITICAL ACT COMMITTEE</v>
          </cell>
          <cell r="C650">
            <v>0</v>
          </cell>
          <cell r="D650">
            <v>19695.61</v>
          </cell>
          <cell r="E650">
            <v>19695.61</v>
          </cell>
          <cell r="F650">
            <v>0</v>
          </cell>
          <cell r="G650">
            <v>0</v>
          </cell>
        </row>
        <row r="651">
          <cell r="A651">
            <v>2321901</v>
          </cell>
          <cell r="B651" t="str">
            <v>A/P-VARIOUS COAL SUPPLIERS</v>
          </cell>
          <cell r="C651">
            <v>-60611974.289999999</v>
          </cell>
          <cell r="D651">
            <v>76550568.120000005</v>
          </cell>
          <cell r="E651">
            <v>80702726.109999999</v>
          </cell>
          <cell r="F651">
            <v>-4152157.9899999946</v>
          </cell>
          <cell r="G651">
            <v>-64764132.280000001</v>
          </cell>
        </row>
        <row r="652">
          <cell r="A652">
            <v>2322001</v>
          </cell>
          <cell r="B652" t="str">
            <v>A/P-VARIOUS FUEL SUPPLIERS</v>
          </cell>
          <cell r="C652">
            <v>-419174.40000000002</v>
          </cell>
          <cell r="D652">
            <v>4351992.43</v>
          </cell>
          <cell r="E652">
            <v>5244221.3899999997</v>
          </cell>
          <cell r="F652">
            <v>-892228.96</v>
          </cell>
          <cell r="G652">
            <v>-1311403.3600000001</v>
          </cell>
        </row>
        <row r="653">
          <cell r="A653">
            <v>2322101</v>
          </cell>
          <cell r="B653" t="str">
            <v>A/P-VARIOUS RAILROAD</v>
          </cell>
          <cell r="C653">
            <v>-21158978.690000001</v>
          </cell>
          <cell r="D653">
            <v>39750211.640000001</v>
          </cell>
          <cell r="E653">
            <v>34025985.780000001</v>
          </cell>
          <cell r="F653">
            <v>5724225.8599999994</v>
          </cell>
          <cell r="G653">
            <v>-15434752.83</v>
          </cell>
        </row>
        <row r="654">
          <cell r="A654">
            <v>2322301</v>
          </cell>
          <cell r="B654" t="str">
            <v>EMPLOYEE PRKG REIMBURSEMNT-W/H</v>
          </cell>
          <cell r="C654">
            <v>-28313.47</v>
          </cell>
          <cell r="D654">
            <v>4851.5</v>
          </cell>
          <cell r="E654">
            <v>12650.11</v>
          </cell>
          <cell r="F654">
            <v>-7798.6100000000006</v>
          </cell>
          <cell r="G654">
            <v>-36112.080000000002</v>
          </cell>
        </row>
        <row r="655">
          <cell r="A655">
            <v>2322302</v>
          </cell>
          <cell r="B655" t="str">
            <v>EMPLOYER PRKG REIMBURSEMNT MCH</v>
          </cell>
          <cell r="C655">
            <v>-62770.93</v>
          </cell>
          <cell r="D655">
            <v>18873</v>
          </cell>
          <cell r="E655">
            <v>32523.27</v>
          </cell>
          <cell r="F655">
            <v>-13650.27</v>
          </cell>
          <cell r="G655">
            <v>-76421.2</v>
          </cell>
        </row>
        <row r="656">
          <cell r="A656">
            <v>2323301</v>
          </cell>
          <cell r="B656" t="str">
            <v>HSA EMPLOYEE CONTRIBUTION</v>
          </cell>
          <cell r="C656">
            <v>0</v>
          </cell>
          <cell r="D656">
            <v>54963.33</v>
          </cell>
          <cell r="E656">
            <v>110601.41</v>
          </cell>
          <cell r="F656">
            <v>-55638.080000000002</v>
          </cell>
          <cell r="G656">
            <v>-55638.080000000002</v>
          </cell>
        </row>
        <row r="657">
          <cell r="A657">
            <v>2323302</v>
          </cell>
          <cell r="B657" t="str">
            <v>HSA COMPANY CONTRIBUTIONS</v>
          </cell>
          <cell r="C657">
            <v>0</v>
          </cell>
          <cell r="D657">
            <v>11510</v>
          </cell>
          <cell r="E657">
            <v>20570</v>
          </cell>
          <cell r="F657">
            <v>-9060</v>
          </cell>
          <cell r="G657">
            <v>-9060</v>
          </cell>
        </row>
        <row r="658">
          <cell r="A658">
            <v>2331010</v>
          </cell>
          <cell r="B658" t="str">
            <v>MONEYPOOL NOTES PAYABLE</v>
          </cell>
          <cell r="C658">
            <v>-3848095.22</v>
          </cell>
          <cell r="D658">
            <v>137900000</v>
          </cell>
          <cell r="E658">
            <v>134051904.78</v>
          </cell>
          <cell r="F658">
            <v>3848095.2199999988</v>
          </cell>
          <cell r="G658">
            <v>0</v>
          </cell>
        </row>
        <row r="659">
          <cell r="A659">
            <v>2331020</v>
          </cell>
          <cell r="B659" t="str">
            <v>MONEY POOL INTEREST PAYABLE</v>
          </cell>
          <cell r="C659">
            <v>-36513.39</v>
          </cell>
          <cell r="D659">
            <v>36513.39</v>
          </cell>
          <cell r="E659">
            <v>13336.5</v>
          </cell>
          <cell r="F659">
            <v>23176.89</v>
          </cell>
          <cell r="G659">
            <v>-13336.5</v>
          </cell>
        </row>
        <row r="660">
          <cell r="A660">
            <v>2340060</v>
          </cell>
          <cell r="B660" t="str">
            <v>IC PAYABLE TO FPC UTILITY CORP</v>
          </cell>
          <cell r="C660">
            <v>-3870560.35</v>
          </cell>
          <cell r="D660">
            <v>1837919.11</v>
          </cell>
          <cell r="E660">
            <v>2034115.08</v>
          </cell>
          <cell r="F660">
            <v>-196195.96999999997</v>
          </cell>
          <cell r="G660">
            <v>-4066756.32</v>
          </cell>
        </row>
        <row r="661">
          <cell r="A661">
            <v>2340098</v>
          </cell>
          <cell r="B661" t="str">
            <v>IC PAYABLE TO SHARED SERVICES</v>
          </cell>
          <cell r="C661">
            <v>-68959161.299999997</v>
          </cell>
          <cell r="D661">
            <v>389518474.67000002</v>
          </cell>
          <cell r="E661">
            <v>391846981.48000002</v>
          </cell>
          <cell r="F661">
            <v>-2328506.8100000024</v>
          </cell>
          <cell r="G661">
            <v>-71287668.109999999</v>
          </cell>
        </row>
        <row r="662">
          <cell r="A662">
            <v>2340099</v>
          </cell>
          <cell r="B662" t="str">
            <v>IC PAYABLE TO PGN HOLDINGS</v>
          </cell>
          <cell r="C662">
            <v>-76405.14</v>
          </cell>
          <cell r="D662">
            <v>38023.57</v>
          </cell>
          <cell r="E662">
            <v>38380.57</v>
          </cell>
          <cell r="F662">
            <v>-357</v>
          </cell>
          <cell r="G662">
            <v>-76762.14</v>
          </cell>
        </row>
        <row r="663">
          <cell r="A663">
            <v>2351010</v>
          </cell>
          <cell r="B663" t="str">
            <v>CUST DEP NC-CIM</v>
          </cell>
          <cell r="C663">
            <v>-66827376.380000003</v>
          </cell>
          <cell r="D663">
            <v>2388000.0699999998</v>
          </cell>
          <cell r="E663">
            <v>3535311.08</v>
          </cell>
          <cell r="F663">
            <v>-1147311.0100000002</v>
          </cell>
          <cell r="G663">
            <v>-67974687.390000001</v>
          </cell>
        </row>
        <row r="664">
          <cell r="A664">
            <v>2352010</v>
          </cell>
          <cell r="B664" t="str">
            <v>CUST DEP SC-CIM</v>
          </cell>
          <cell r="C664">
            <v>-12812781.5</v>
          </cell>
          <cell r="D664">
            <v>654656.31000000006</v>
          </cell>
          <cell r="E664">
            <v>1023516.77</v>
          </cell>
          <cell r="F664">
            <v>-368860.45999999996</v>
          </cell>
          <cell r="G664">
            <v>-13181641.960000001</v>
          </cell>
        </row>
        <row r="665">
          <cell r="A665">
            <v>2361011</v>
          </cell>
          <cell r="B665" t="str">
            <v>NCCTYUSETAX2%</v>
          </cell>
          <cell r="C665">
            <v>-1066.03</v>
          </cell>
          <cell r="D665">
            <v>269560.78999999998</v>
          </cell>
          <cell r="E665">
            <v>413571.39</v>
          </cell>
          <cell r="F665">
            <v>-144010.60000000003</v>
          </cell>
          <cell r="G665">
            <v>-145076.63</v>
          </cell>
        </row>
        <row r="666">
          <cell r="A666">
            <v>2361012</v>
          </cell>
          <cell r="B666" t="str">
            <v>SCMATUSETAX5%</v>
          </cell>
          <cell r="C666">
            <v>-51296.45</v>
          </cell>
          <cell r="D666">
            <v>107595.57</v>
          </cell>
          <cell r="E666">
            <v>95359</v>
          </cell>
          <cell r="F666">
            <v>12236.570000000007</v>
          </cell>
          <cell r="G666">
            <v>-39059.879999999997</v>
          </cell>
        </row>
        <row r="667">
          <cell r="A667">
            <v>2361014</v>
          </cell>
          <cell r="B667" t="str">
            <v>NCMATUSETAX1%</v>
          </cell>
          <cell r="C667">
            <v>-277612.31</v>
          </cell>
          <cell r="D667">
            <v>84907.73</v>
          </cell>
          <cell r="E667">
            <v>107730.81</v>
          </cell>
          <cell r="F667">
            <v>-22823.08</v>
          </cell>
          <cell r="G667">
            <v>-300435.39</v>
          </cell>
        </row>
        <row r="668">
          <cell r="A668">
            <v>2361019</v>
          </cell>
          <cell r="B668" t="str">
            <v>ACCR SC CTYMUNI</v>
          </cell>
          <cell r="C668">
            <v>-14574.98</v>
          </cell>
          <cell r="D668">
            <v>30708.14</v>
          </cell>
          <cell r="E668">
            <v>26936.36</v>
          </cell>
          <cell r="F668">
            <v>3771.7799999999988</v>
          </cell>
          <cell r="G668">
            <v>-10803.2</v>
          </cell>
        </row>
        <row r="669">
          <cell r="A669">
            <v>2361021</v>
          </cell>
          <cell r="B669" t="str">
            <v>NCMATUSETAX4%</v>
          </cell>
          <cell r="C669">
            <v>-61221.21</v>
          </cell>
          <cell r="D669">
            <v>546308.66</v>
          </cell>
          <cell r="E669">
            <v>824947.4</v>
          </cell>
          <cell r="F669">
            <v>-278638.74</v>
          </cell>
          <cell r="G669">
            <v>-339859.95</v>
          </cell>
        </row>
        <row r="670">
          <cell r="A670">
            <v>2361022</v>
          </cell>
          <cell r="B670" t="str">
            <v>FL STATE SALES/USE TAX</v>
          </cell>
          <cell r="C670">
            <v>-460.82</v>
          </cell>
          <cell r="D670">
            <v>460.8</v>
          </cell>
          <cell r="E670">
            <v>77.400000000000006</v>
          </cell>
          <cell r="F670">
            <v>383.4</v>
          </cell>
          <cell r="G670">
            <v>-77.42</v>
          </cell>
        </row>
        <row r="671">
          <cell r="A671">
            <v>2361028</v>
          </cell>
          <cell r="B671" t="str">
            <v>NC INSPECTION FEE</v>
          </cell>
          <cell r="C671">
            <v>-1198.53</v>
          </cell>
          <cell r="D671">
            <v>1254.32</v>
          </cell>
          <cell r="E671">
            <v>1529.93</v>
          </cell>
          <cell r="F671">
            <v>-275.61000000000013</v>
          </cell>
          <cell r="G671">
            <v>-1474.14</v>
          </cell>
        </row>
        <row r="672">
          <cell r="A672">
            <v>2361029</v>
          </cell>
          <cell r="B672" t="str">
            <v>SC SUPERFUND TAX</v>
          </cell>
          <cell r="C672">
            <v>-393.12</v>
          </cell>
          <cell r="D672">
            <v>337.22</v>
          </cell>
          <cell r="E672">
            <v>4088.23</v>
          </cell>
          <cell r="F672">
            <v>-3751.01</v>
          </cell>
          <cell r="G672">
            <v>-4144.13</v>
          </cell>
        </row>
        <row r="673">
          <cell r="A673" t="str">
            <v>236120A</v>
          </cell>
          <cell r="B673" t="str">
            <v>PAYROLL TAX ACCRUAL OTHER</v>
          </cell>
          <cell r="C673">
            <v>-4839718.43</v>
          </cell>
          <cell r="D673">
            <v>1014301</v>
          </cell>
          <cell r="E673">
            <v>1090168</v>
          </cell>
          <cell r="F673">
            <v>-75867</v>
          </cell>
          <cell r="G673">
            <v>-4915585.43</v>
          </cell>
        </row>
        <row r="674">
          <cell r="A674" t="str">
            <v>236123C</v>
          </cell>
          <cell r="B674" t="str">
            <v>SC PROPERTY TAX ACCRUAL</v>
          </cell>
          <cell r="C674">
            <v>-19138506.809999999</v>
          </cell>
          <cell r="D674">
            <v>1504307.56</v>
          </cell>
          <cell r="E674">
            <v>1763419.93</v>
          </cell>
          <cell r="F674">
            <v>-259112.36999999988</v>
          </cell>
          <cell r="G674">
            <v>-19397619.18</v>
          </cell>
        </row>
        <row r="675">
          <cell r="A675" t="str">
            <v>236123N</v>
          </cell>
          <cell r="B675" t="str">
            <v>NC PROPERTY TAX ACCRUAL</v>
          </cell>
          <cell r="C675">
            <v>-33071867.989999998</v>
          </cell>
          <cell r="D675">
            <v>260191.45</v>
          </cell>
          <cell r="E675">
            <v>3496521.57</v>
          </cell>
          <cell r="F675">
            <v>-3236330.1199999996</v>
          </cell>
          <cell r="G675">
            <v>-36308198.109999999</v>
          </cell>
        </row>
        <row r="676">
          <cell r="A676" t="str">
            <v>236125N</v>
          </cell>
          <cell r="B676" t="str">
            <v>NC GROSS RECEIPTS TAX ACCRUAL</v>
          </cell>
          <cell r="C676">
            <v>-2386090.4</v>
          </cell>
          <cell r="D676">
            <v>7181285.6399999997</v>
          </cell>
          <cell r="E676">
            <v>7403032.5199999996</v>
          </cell>
          <cell r="F676">
            <v>-221746.87999999989</v>
          </cell>
          <cell r="G676">
            <v>-2607837.2799999998</v>
          </cell>
        </row>
        <row r="677">
          <cell r="A677" t="str">
            <v>236125U</v>
          </cell>
          <cell r="B677" t="str">
            <v>NC GROSS REC TAX UNBILL ACC</v>
          </cell>
          <cell r="C677">
            <v>-4152417</v>
          </cell>
          <cell r="D677">
            <v>4152417</v>
          </cell>
          <cell r="E677">
            <v>3785031</v>
          </cell>
          <cell r="F677">
            <v>367386</v>
          </cell>
          <cell r="G677">
            <v>-3785031</v>
          </cell>
        </row>
        <row r="678">
          <cell r="A678" t="str">
            <v>236126C</v>
          </cell>
          <cell r="B678" t="str">
            <v>SC KWH POWER TAX ACCRUAL</v>
          </cell>
          <cell r="C678">
            <v>0</v>
          </cell>
          <cell r="D678">
            <v>159419.41</v>
          </cell>
          <cell r="E678">
            <v>159419.41</v>
          </cell>
          <cell r="F678">
            <v>0</v>
          </cell>
          <cell r="G678">
            <v>0</v>
          </cell>
        </row>
        <row r="679">
          <cell r="A679" t="str">
            <v>23612FE</v>
          </cell>
          <cell r="B679" t="str">
            <v>FED INCOME TAX ACCRUAL</v>
          </cell>
          <cell r="C679">
            <v>-2802732.8</v>
          </cell>
          <cell r="D679">
            <v>0</v>
          </cell>
          <cell r="E679">
            <v>0</v>
          </cell>
          <cell r="F679">
            <v>0</v>
          </cell>
          <cell r="G679">
            <v>-2802732.8</v>
          </cell>
        </row>
        <row r="680">
          <cell r="A680" t="str">
            <v>23612FL</v>
          </cell>
          <cell r="B680" t="str">
            <v>FLA INCOME TAX ACCRUAL</v>
          </cell>
          <cell r="C680">
            <v>18367.669999999998</v>
          </cell>
          <cell r="D680">
            <v>0</v>
          </cell>
          <cell r="E680">
            <v>0</v>
          </cell>
          <cell r="F680">
            <v>0</v>
          </cell>
          <cell r="G680">
            <v>18367.669999999998</v>
          </cell>
        </row>
        <row r="681">
          <cell r="A681" t="str">
            <v>23612GA</v>
          </cell>
          <cell r="B681" t="str">
            <v>GA INCOME TAX ACCRUAL</v>
          </cell>
          <cell r="C681">
            <v>7843</v>
          </cell>
          <cell r="D681">
            <v>0</v>
          </cell>
          <cell r="E681">
            <v>0</v>
          </cell>
          <cell r="F681">
            <v>0</v>
          </cell>
          <cell r="G681">
            <v>7843</v>
          </cell>
        </row>
        <row r="682">
          <cell r="A682" t="str">
            <v>23612NC</v>
          </cell>
          <cell r="B682" t="str">
            <v>NC INCOME TAX ACCRUAL</v>
          </cell>
          <cell r="C682">
            <v>14406633.77</v>
          </cell>
          <cell r="D682">
            <v>0</v>
          </cell>
          <cell r="E682">
            <v>0</v>
          </cell>
          <cell r="F682">
            <v>0</v>
          </cell>
          <cell r="G682">
            <v>14406633.77</v>
          </cell>
        </row>
        <row r="683">
          <cell r="A683" t="str">
            <v>23612SC</v>
          </cell>
          <cell r="B683" t="str">
            <v>SC INCOME TAX ACCRUAL</v>
          </cell>
          <cell r="C683">
            <v>-975697.1</v>
          </cell>
          <cell r="D683">
            <v>0</v>
          </cell>
          <cell r="E683">
            <v>0</v>
          </cell>
          <cell r="F683">
            <v>0</v>
          </cell>
          <cell r="G683">
            <v>-975697.1</v>
          </cell>
        </row>
        <row r="684">
          <cell r="A684" t="str">
            <v>23612VA</v>
          </cell>
          <cell r="B684" t="str">
            <v>VA INCOME TAX ACCRUAL</v>
          </cell>
          <cell r="C684">
            <v>1921339.85</v>
          </cell>
          <cell r="D684">
            <v>0</v>
          </cell>
          <cell r="E684">
            <v>0</v>
          </cell>
          <cell r="F684">
            <v>0</v>
          </cell>
          <cell r="G684">
            <v>1921339.85</v>
          </cell>
        </row>
        <row r="685">
          <cell r="A685" t="str">
            <v>236131C</v>
          </cell>
          <cell r="B685" t="str">
            <v>SC LICENSE TAX ACCRUAL</v>
          </cell>
          <cell r="C685">
            <v>-1593699</v>
          </cell>
          <cell r="D685">
            <v>0</v>
          </cell>
          <cell r="E685">
            <v>0</v>
          </cell>
          <cell r="F685">
            <v>0</v>
          </cell>
          <cell r="G685">
            <v>-1593699</v>
          </cell>
        </row>
        <row r="686">
          <cell r="A686" t="str">
            <v>23615FE</v>
          </cell>
          <cell r="B686" t="str">
            <v>LT FIN 48 PERM ACCRUAL - FED</v>
          </cell>
          <cell r="C686">
            <v>-3793401</v>
          </cell>
          <cell r="D686">
            <v>0</v>
          </cell>
          <cell r="E686">
            <v>0</v>
          </cell>
          <cell r="F686">
            <v>0</v>
          </cell>
          <cell r="G686">
            <v>-3793401</v>
          </cell>
        </row>
        <row r="687">
          <cell r="A687" t="str">
            <v>23615ST</v>
          </cell>
          <cell r="B687" t="str">
            <v>LT FIN 48 PERM ACCRUAL - STATE</v>
          </cell>
          <cell r="C687">
            <v>-2384439</v>
          </cell>
          <cell r="D687">
            <v>0</v>
          </cell>
          <cell r="E687">
            <v>0</v>
          </cell>
          <cell r="F687">
            <v>0</v>
          </cell>
          <cell r="G687">
            <v>-2384439</v>
          </cell>
        </row>
        <row r="688">
          <cell r="A688" t="str">
            <v>23618CU</v>
          </cell>
          <cell r="B688" t="str">
            <v>SC CORP LIC UNBILL ACCRUAL</v>
          </cell>
          <cell r="C688">
            <v>-131477</v>
          </cell>
          <cell r="D688">
            <v>131477</v>
          </cell>
          <cell r="E688">
            <v>116430</v>
          </cell>
          <cell r="F688">
            <v>15047</v>
          </cell>
          <cell r="G688">
            <v>-116430</v>
          </cell>
        </row>
        <row r="689">
          <cell r="A689" t="str">
            <v>236221F</v>
          </cell>
          <cell r="B689" t="str">
            <v>FED FICA TAXES</v>
          </cell>
          <cell r="C689">
            <v>-1193551.0900000001</v>
          </cell>
          <cell r="D689">
            <v>2348142.2999999998</v>
          </cell>
          <cell r="E689">
            <v>2228777.09</v>
          </cell>
          <cell r="F689">
            <v>119365.20999999996</v>
          </cell>
          <cell r="G689">
            <v>-1074185.8799999999</v>
          </cell>
        </row>
        <row r="690">
          <cell r="A690" t="str">
            <v>236222C</v>
          </cell>
          <cell r="B690" t="str">
            <v>SC UNEMPLOYMENT TAXES</v>
          </cell>
          <cell r="C690">
            <v>-1048.6500000000001</v>
          </cell>
          <cell r="D690">
            <v>0</v>
          </cell>
          <cell r="E690">
            <v>489.09</v>
          </cell>
          <cell r="F690">
            <v>-489.09</v>
          </cell>
          <cell r="G690">
            <v>-1537.74</v>
          </cell>
        </row>
        <row r="691">
          <cell r="A691" t="str">
            <v>236222F</v>
          </cell>
          <cell r="B691" t="str">
            <v>FED UNEMPLOYMENT TAXES</v>
          </cell>
          <cell r="C691">
            <v>-2507.13</v>
          </cell>
          <cell r="D691">
            <v>0</v>
          </cell>
          <cell r="E691">
            <v>1316.69</v>
          </cell>
          <cell r="F691">
            <v>-1316.69</v>
          </cell>
          <cell r="G691">
            <v>-3823.82</v>
          </cell>
        </row>
        <row r="692">
          <cell r="A692" t="str">
            <v>236222J</v>
          </cell>
          <cell r="B692" t="str">
            <v>FLA UNEMPLOYMENT TAXES</v>
          </cell>
          <cell r="C692">
            <v>-7</v>
          </cell>
          <cell r="D692">
            <v>0</v>
          </cell>
          <cell r="E692">
            <v>15.54</v>
          </cell>
          <cell r="F692">
            <v>-15.54</v>
          </cell>
          <cell r="G692">
            <v>-22.54</v>
          </cell>
        </row>
        <row r="693">
          <cell r="A693" t="str">
            <v>236222N</v>
          </cell>
          <cell r="B693" t="str">
            <v>NC UNEMPLOYMENT TAXES</v>
          </cell>
          <cell r="C693">
            <v>-5522.4</v>
          </cell>
          <cell r="D693">
            <v>0</v>
          </cell>
          <cell r="E693">
            <v>3083.42</v>
          </cell>
          <cell r="F693">
            <v>-3083.42</v>
          </cell>
          <cell r="G693">
            <v>-8605.82</v>
          </cell>
        </row>
        <row r="694">
          <cell r="A694">
            <v>2373710</v>
          </cell>
          <cell r="B694" t="str">
            <v>I A-WAKE 1994A PCB</v>
          </cell>
          <cell r="C694">
            <v>-238236.9</v>
          </cell>
          <cell r="D694">
            <v>238236.9</v>
          </cell>
          <cell r="E694">
            <v>202489.47</v>
          </cell>
          <cell r="F694">
            <v>35747.429999999993</v>
          </cell>
          <cell r="G694">
            <v>-202489.47</v>
          </cell>
        </row>
        <row r="695">
          <cell r="A695">
            <v>2373720</v>
          </cell>
          <cell r="B695" t="str">
            <v>I A-WAKE 1994B PCB</v>
          </cell>
          <cell r="C695">
            <v>-42659.72</v>
          </cell>
          <cell r="D695">
            <v>42659.72</v>
          </cell>
          <cell r="E695">
            <v>38791.67</v>
          </cell>
          <cell r="F695">
            <v>3868.0500000000029</v>
          </cell>
          <cell r="G695">
            <v>-38791.67</v>
          </cell>
        </row>
        <row r="696">
          <cell r="A696">
            <v>2375000</v>
          </cell>
          <cell r="B696" t="str">
            <v>IA-FMB 5.15% DUE 4/1/2015</v>
          </cell>
          <cell r="C696">
            <v>-1330416.67</v>
          </cell>
          <cell r="D696">
            <v>0</v>
          </cell>
          <cell r="E696">
            <v>1287500</v>
          </cell>
          <cell r="F696">
            <v>-1287500</v>
          </cell>
          <cell r="G696">
            <v>-2617916.67</v>
          </cell>
        </row>
        <row r="697">
          <cell r="A697">
            <v>2375100</v>
          </cell>
          <cell r="B697" t="str">
            <v>IA-FMB 5.70% DUE 4/1/2035</v>
          </cell>
          <cell r="C697">
            <v>-981666.67</v>
          </cell>
          <cell r="D697">
            <v>0</v>
          </cell>
          <cell r="E697">
            <v>950000</v>
          </cell>
          <cell r="F697">
            <v>-950000</v>
          </cell>
          <cell r="G697">
            <v>-1931666.67</v>
          </cell>
        </row>
        <row r="698">
          <cell r="A698">
            <v>2375150</v>
          </cell>
          <cell r="B698" t="str">
            <v>IA-FMB 5.25% DUE 11/15/15</v>
          </cell>
          <cell r="C698">
            <v>-7875000</v>
          </cell>
          <cell r="D698">
            <v>0</v>
          </cell>
          <cell r="E698">
            <v>1750000</v>
          </cell>
          <cell r="F698">
            <v>-1750000</v>
          </cell>
          <cell r="G698">
            <v>-9625000</v>
          </cell>
        </row>
        <row r="699">
          <cell r="A699">
            <v>2375600</v>
          </cell>
          <cell r="B699" t="str">
            <v>IA - FMB 5.125% DUE 2013</v>
          </cell>
          <cell r="C699">
            <v>-2619444.2599999998</v>
          </cell>
          <cell r="D699">
            <v>0</v>
          </cell>
          <cell r="E699">
            <v>1708333.33</v>
          </cell>
          <cell r="F699">
            <v>-1708333.33</v>
          </cell>
          <cell r="G699">
            <v>-4327777.59</v>
          </cell>
        </row>
        <row r="700">
          <cell r="A700">
            <v>2375700</v>
          </cell>
          <cell r="B700" t="str">
            <v>IA - FMB 6.125% DUE 2033</v>
          </cell>
          <cell r="C700">
            <v>-1565277.58</v>
          </cell>
          <cell r="D700">
            <v>0</v>
          </cell>
          <cell r="E700">
            <v>1020833.33</v>
          </cell>
          <cell r="F700">
            <v>-1020833.33</v>
          </cell>
          <cell r="G700">
            <v>-2586110.91</v>
          </cell>
        </row>
        <row r="701">
          <cell r="A701">
            <v>2375750</v>
          </cell>
          <cell r="B701" t="str">
            <v>IA-FMB 6.30% DUE 4/1/2038</v>
          </cell>
          <cell r="C701">
            <v>-1706250</v>
          </cell>
          <cell r="D701">
            <v>0</v>
          </cell>
          <cell r="E701">
            <v>1706250</v>
          </cell>
          <cell r="F701">
            <v>-1706250</v>
          </cell>
          <cell r="G701">
            <v>-3412500</v>
          </cell>
        </row>
        <row r="702">
          <cell r="A702">
            <v>2376100</v>
          </cell>
          <cell r="B702" t="str">
            <v>I A-BONDS 8 5/8% DUE 9/15/21</v>
          </cell>
          <cell r="C702">
            <v>-1078125</v>
          </cell>
          <cell r="D702">
            <v>0</v>
          </cell>
          <cell r="E702">
            <v>718750</v>
          </cell>
          <cell r="F702">
            <v>-718750</v>
          </cell>
          <cell r="G702">
            <v>-1796875</v>
          </cell>
        </row>
        <row r="703">
          <cell r="A703">
            <v>2377600</v>
          </cell>
          <cell r="B703" t="str">
            <v>LTD-FMB-5.95% SR NT DUE 3/1/09</v>
          </cell>
          <cell r="C703">
            <v>-3966666.56</v>
          </cell>
          <cell r="D703">
            <v>0</v>
          </cell>
          <cell r="E703">
            <v>1983333.33</v>
          </cell>
          <cell r="F703">
            <v>-1983333.33</v>
          </cell>
          <cell r="G703">
            <v>-5949999.8899999997</v>
          </cell>
        </row>
        <row r="704">
          <cell r="A704">
            <v>2377900</v>
          </cell>
          <cell r="B704" t="str">
            <v>I A $500 MILLION 6.5% NOTES</v>
          </cell>
          <cell r="C704">
            <v>-9569444.25</v>
          </cell>
          <cell r="D704">
            <v>0</v>
          </cell>
          <cell r="E704">
            <v>2708333.33</v>
          </cell>
          <cell r="F704">
            <v>-2708333.33</v>
          </cell>
          <cell r="G704">
            <v>-12277777.58</v>
          </cell>
        </row>
        <row r="705">
          <cell r="A705">
            <v>2378100</v>
          </cell>
          <cell r="B705" t="str">
            <v>I A-WAKE 2000A</v>
          </cell>
          <cell r="C705">
            <v>-124164.76</v>
          </cell>
          <cell r="D705">
            <v>124164.76</v>
          </cell>
          <cell r="E705">
            <v>21984.67</v>
          </cell>
          <cell r="F705">
            <v>102180.09</v>
          </cell>
          <cell r="G705">
            <v>-21984.67</v>
          </cell>
        </row>
        <row r="706">
          <cell r="A706">
            <v>2378200</v>
          </cell>
          <cell r="B706" t="str">
            <v>I A-PERSON 2000A</v>
          </cell>
          <cell r="C706">
            <v>-149313.03</v>
          </cell>
          <cell r="D706">
            <v>149313.03</v>
          </cell>
          <cell r="E706">
            <v>33322.18</v>
          </cell>
          <cell r="F706">
            <v>115990.85</v>
          </cell>
          <cell r="G706">
            <v>-33322.18</v>
          </cell>
        </row>
        <row r="707">
          <cell r="A707">
            <v>2378300</v>
          </cell>
          <cell r="B707" t="str">
            <v>I A-WAKE 2000B</v>
          </cell>
          <cell r="C707">
            <v>-22166.67</v>
          </cell>
          <cell r="D707">
            <v>22166.67</v>
          </cell>
          <cell r="E707">
            <v>16333.33</v>
          </cell>
          <cell r="F707">
            <v>5833.3399999999983</v>
          </cell>
          <cell r="G707">
            <v>-16333.33</v>
          </cell>
        </row>
        <row r="708">
          <cell r="A708">
            <v>2378400</v>
          </cell>
          <cell r="B708" t="str">
            <v>I A-WAKE 2000C</v>
          </cell>
          <cell r="C708">
            <v>-8847.2199999999993</v>
          </cell>
          <cell r="D708">
            <v>8847.2199999999993</v>
          </cell>
          <cell r="E708">
            <v>8166.67</v>
          </cell>
          <cell r="F708">
            <v>680.54999999999927</v>
          </cell>
          <cell r="G708">
            <v>-8166.67</v>
          </cell>
        </row>
        <row r="709">
          <cell r="A709">
            <v>2378500</v>
          </cell>
          <cell r="B709" t="str">
            <v>I A-WAKE 2000D</v>
          </cell>
          <cell r="C709">
            <v>-166099.21</v>
          </cell>
          <cell r="D709">
            <v>166099.21</v>
          </cell>
          <cell r="E709">
            <v>27730.5</v>
          </cell>
          <cell r="F709">
            <v>138368.71</v>
          </cell>
          <cell r="G709">
            <v>-27730.5</v>
          </cell>
        </row>
        <row r="710">
          <cell r="A710">
            <v>2378600</v>
          </cell>
          <cell r="B710" t="str">
            <v>I A-WAKE 2000E</v>
          </cell>
          <cell r="C710">
            <v>-100633.33</v>
          </cell>
          <cell r="D710">
            <v>100633.33</v>
          </cell>
          <cell r="E710">
            <v>19055.560000000001</v>
          </cell>
          <cell r="F710">
            <v>81577.77</v>
          </cell>
          <cell r="G710">
            <v>-19055.560000000001</v>
          </cell>
        </row>
        <row r="711">
          <cell r="A711">
            <v>2378700</v>
          </cell>
          <cell r="B711" t="str">
            <v>I A-WAKE 2000F</v>
          </cell>
          <cell r="C711">
            <v>-83861.11</v>
          </cell>
          <cell r="D711">
            <v>83861.11</v>
          </cell>
          <cell r="E711">
            <v>13611.11</v>
          </cell>
          <cell r="F711">
            <v>70250</v>
          </cell>
          <cell r="G711">
            <v>-13611.11</v>
          </cell>
        </row>
        <row r="712">
          <cell r="A712">
            <v>2378800</v>
          </cell>
          <cell r="B712" t="str">
            <v>I A-WAKE 2000G</v>
          </cell>
          <cell r="C712">
            <v>-29060.5</v>
          </cell>
          <cell r="D712">
            <v>29060.5</v>
          </cell>
          <cell r="E712">
            <v>319665.5</v>
          </cell>
          <cell r="F712">
            <v>-290605</v>
          </cell>
          <cell r="G712">
            <v>-319665.5</v>
          </cell>
        </row>
        <row r="713">
          <cell r="A713">
            <v>2378900</v>
          </cell>
          <cell r="B713" t="str">
            <v>I A-PERS 2000B</v>
          </cell>
          <cell r="C713">
            <v>-192318</v>
          </cell>
          <cell r="D713">
            <v>192318</v>
          </cell>
          <cell r="E713">
            <v>35378</v>
          </cell>
          <cell r="F713">
            <v>156940</v>
          </cell>
          <cell r="G713">
            <v>-35378</v>
          </cell>
        </row>
        <row r="714">
          <cell r="A714">
            <v>2378910</v>
          </cell>
          <cell r="B714" t="str">
            <v>IA - WAKE 2002 PCB</v>
          </cell>
          <cell r="C714">
            <v>-651517.36</v>
          </cell>
          <cell r="D714">
            <v>0</v>
          </cell>
          <cell r="E714">
            <v>217172.4</v>
          </cell>
          <cell r="F714">
            <v>-217172.4</v>
          </cell>
          <cell r="G714">
            <v>-868689.76</v>
          </cell>
        </row>
        <row r="715">
          <cell r="A715">
            <v>2379010</v>
          </cell>
          <cell r="B715" t="str">
            <v>I A-CUST DEPOS-NC</v>
          </cell>
          <cell r="C715">
            <v>-8762954.4199999999</v>
          </cell>
          <cell r="D715">
            <v>194737.03</v>
          </cell>
          <cell r="E715">
            <v>338988.77</v>
          </cell>
          <cell r="F715">
            <v>-144251.74000000002</v>
          </cell>
          <cell r="G715">
            <v>-8907206.1600000001</v>
          </cell>
        </row>
        <row r="716">
          <cell r="A716">
            <v>2379020</v>
          </cell>
          <cell r="B716" t="str">
            <v>I A-CUST DEPOS-SC</v>
          </cell>
          <cell r="C716">
            <v>-332569.17</v>
          </cell>
          <cell r="D716">
            <v>33605.54</v>
          </cell>
          <cell r="E716">
            <v>32244.33</v>
          </cell>
          <cell r="F716">
            <v>1361.2099999999991</v>
          </cell>
          <cell r="G716">
            <v>-331207.96000000002</v>
          </cell>
        </row>
        <row r="717">
          <cell r="A717">
            <v>2379159</v>
          </cell>
          <cell r="B717" t="str">
            <v>COCHRANE NOTE</v>
          </cell>
          <cell r="C717">
            <v>-346.46</v>
          </cell>
          <cell r="D717">
            <v>360.36</v>
          </cell>
          <cell r="E717">
            <v>13.9</v>
          </cell>
          <cell r="F717">
            <v>346.46000000000004</v>
          </cell>
          <cell r="G717">
            <v>0</v>
          </cell>
        </row>
        <row r="718">
          <cell r="A718">
            <v>2383001</v>
          </cell>
          <cell r="B718" t="str">
            <v>PREFERRED STOCK</v>
          </cell>
          <cell r="C718">
            <v>-988056.34</v>
          </cell>
          <cell r="D718">
            <v>0</v>
          </cell>
          <cell r="E718">
            <v>247014.08</v>
          </cell>
          <cell r="F718">
            <v>-247014.08</v>
          </cell>
          <cell r="G718">
            <v>-1235070.42</v>
          </cell>
        </row>
        <row r="719">
          <cell r="A719" t="str">
            <v>241151C</v>
          </cell>
          <cell r="B719" t="str">
            <v>TX COL PAY-SC SALES TX 5%</v>
          </cell>
          <cell r="C719">
            <v>14015.11</v>
          </cell>
          <cell r="D719">
            <v>14037.84</v>
          </cell>
          <cell r="E719">
            <v>60173.29</v>
          </cell>
          <cell r="F719">
            <v>-46135.45</v>
          </cell>
          <cell r="G719">
            <v>-32120.34</v>
          </cell>
        </row>
        <row r="720">
          <cell r="A720">
            <v>2412000</v>
          </cell>
          <cell r="B720" t="str">
            <v>TX COL PAY-SC SLE TX  REV BILL</v>
          </cell>
          <cell r="C720">
            <v>-764730.83</v>
          </cell>
          <cell r="D720">
            <v>1541920.04</v>
          </cell>
          <cell r="E720">
            <v>1456574.29</v>
          </cell>
          <cell r="F720">
            <v>85345.75</v>
          </cell>
          <cell r="G720">
            <v>-679385.08</v>
          </cell>
        </row>
        <row r="721">
          <cell r="A721" t="str">
            <v>241200A</v>
          </cell>
          <cell r="B721" t="str">
            <v>TX COL PAY-SC SALE TX CTY 1%</v>
          </cell>
          <cell r="C721">
            <v>-211006.87</v>
          </cell>
          <cell r="D721">
            <v>426180.49</v>
          </cell>
          <cell r="E721">
            <v>403253.07</v>
          </cell>
          <cell r="F721">
            <v>22927.419999999984</v>
          </cell>
          <cell r="G721">
            <v>-188079.45</v>
          </cell>
        </row>
        <row r="722">
          <cell r="A722" t="str">
            <v>241210N</v>
          </cell>
          <cell r="B722" t="str">
            <v>TX COL PAY-NC SALES 3%</v>
          </cell>
          <cell r="C722">
            <v>-1541997.41</v>
          </cell>
          <cell r="D722">
            <v>5004928.6500000004</v>
          </cell>
          <cell r="E722">
            <v>5410104.4699999997</v>
          </cell>
          <cell r="F722">
            <v>-405175.81999999937</v>
          </cell>
          <cell r="G722">
            <v>-1947173.23</v>
          </cell>
        </row>
        <row r="723">
          <cell r="A723" t="str">
            <v>241211N</v>
          </cell>
          <cell r="B723" t="str">
            <v>TX COL PAY-NC SALES 2.83%</v>
          </cell>
          <cell r="C723">
            <v>82109.42</v>
          </cell>
          <cell r="D723">
            <v>522149.18</v>
          </cell>
          <cell r="E723">
            <v>646919.25</v>
          </cell>
          <cell r="F723">
            <v>-124770.07</v>
          </cell>
          <cell r="G723">
            <v>-42660.65</v>
          </cell>
        </row>
        <row r="724">
          <cell r="A724" t="str">
            <v>241220N</v>
          </cell>
          <cell r="B724" t="str">
            <v>TX COL PAY-NC SALES TX CIAC</v>
          </cell>
          <cell r="C724">
            <v>14158.02</v>
          </cell>
          <cell r="D724">
            <v>52624.34</v>
          </cell>
          <cell r="E724">
            <v>63118.26</v>
          </cell>
          <cell r="F724">
            <v>-10493.920000000006</v>
          </cell>
          <cell r="G724">
            <v>3664.1</v>
          </cell>
        </row>
        <row r="725">
          <cell r="A725" t="str">
            <v>241230C</v>
          </cell>
          <cell r="B725" t="str">
            <v>TX COL PAY-SC FRANCHISE FEE</v>
          </cell>
          <cell r="C725">
            <v>-5172421.25</v>
          </cell>
          <cell r="D725">
            <v>7914.56</v>
          </cell>
          <cell r="E725">
            <v>622530.68000000005</v>
          </cell>
          <cell r="F725">
            <v>-614616.12</v>
          </cell>
          <cell r="G725">
            <v>-5787037.3700000001</v>
          </cell>
        </row>
        <row r="726">
          <cell r="A726" t="str">
            <v>241300G</v>
          </cell>
          <cell r="B726" t="str">
            <v>TX COL PAY-GA INC TAX W/H</v>
          </cell>
          <cell r="C726">
            <v>-1291.72</v>
          </cell>
          <cell r="D726">
            <v>2583.44</v>
          </cell>
          <cell r="E726">
            <v>2362.04</v>
          </cell>
          <cell r="F726">
            <v>221.40000000000009</v>
          </cell>
          <cell r="G726">
            <v>-1070.32</v>
          </cell>
        </row>
        <row r="727">
          <cell r="A727" t="str">
            <v>241300N</v>
          </cell>
          <cell r="B727" t="str">
            <v>TX COL PAY-NC EMP INC TX W/H</v>
          </cell>
          <cell r="C727">
            <v>-862512</v>
          </cell>
          <cell r="D727">
            <v>1736070</v>
          </cell>
          <cell r="E727">
            <v>1740521</v>
          </cell>
          <cell r="F727">
            <v>-4451</v>
          </cell>
          <cell r="G727">
            <v>-866963</v>
          </cell>
        </row>
        <row r="728">
          <cell r="A728" t="str">
            <v>241300V</v>
          </cell>
          <cell r="B728" t="str">
            <v>TX COL PAY-VA INC TAX W/H</v>
          </cell>
          <cell r="C728">
            <v>0</v>
          </cell>
          <cell r="D728">
            <v>0</v>
          </cell>
          <cell r="E728">
            <v>3.68</v>
          </cell>
          <cell r="F728">
            <v>-3.68</v>
          </cell>
          <cell r="G728">
            <v>-3.68</v>
          </cell>
        </row>
        <row r="729">
          <cell r="A729">
            <v>2413100</v>
          </cell>
          <cell r="B729" t="str">
            <v>TX COL EMPLOY INC TX/FICA W/H</v>
          </cell>
          <cell r="C729">
            <v>-3598816.5</v>
          </cell>
          <cell r="D729">
            <v>7217517.9800000004</v>
          </cell>
          <cell r="E729">
            <v>6927861.4800000004</v>
          </cell>
          <cell r="F729">
            <v>289656.5</v>
          </cell>
          <cell r="G729">
            <v>-3309160</v>
          </cell>
        </row>
        <row r="730">
          <cell r="A730" t="str">
            <v>241390C</v>
          </cell>
          <cell r="B730" t="str">
            <v>TX COL PAY-SC EMP INC TX W/H</v>
          </cell>
          <cell r="C730">
            <v>-190910</v>
          </cell>
          <cell r="D730">
            <v>384993</v>
          </cell>
          <cell r="E730">
            <v>335474</v>
          </cell>
          <cell r="F730">
            <v>49519</v>
          </cell>
          <cell r="G730">
            <v>-141391</v>
          </cell>
        </row>
        <row r="731">
          <cell r="A731" t="str">
            <v>241500C</v>
          </cell>
          <cell r="B731" t="str">
            <v>TX COL PAY-SC CTYMU SALE TX 1%</v>
          </cell>
          <cell r="C731">
            <v>4690.26</v>
          </cell>
          <cell r="D731">
            <v>4696.5</v>
          </cell>
          <cell r="E731">
            <v>19909.25</v>
          </cell>
          <cell r="F731">
            <v>-15212.75</v>
          </cell>
          <cell r="G731">
            <v>-10522.49</v>
          </cell>
        </row>
        <row r="732">
          <cell r="A732" t="str">
            <v>241500N</v>
          </cell>
          <cell r="B732" t="str">
            <v>TX COL PAY-NC CTYMU SALE TX 2%</v>
          </cell>
          <cell r="C732">
            <v>-403.97</v>
          </cell>
          <cell r="D732">
            <v>4253.5</v>
          </cell>
          <cell r="E732">
            <v>6232.39</v>
          </cell>
          <cell r="F732">
            <v>-1978.8900000000003</v>
          </cell>
          <cell r="G732">
            <v>-2382.86</v>
          </cell>
        </row>
        <row r="733">
          <cell r="A733" t="str">
            <v>241610N</v>
          </cell>
          <cell r="B733" t="str">
            <v>TX COL PAY- SALES TAX</v>
          </cell>
          <cell r="C733">
            <v>-2304.0500000000002</v>
          </cell>
          <cell r="D733">
            <v>8846.6</v>
          </cell>
          <cell r="E733">
            <v>12476.99</v>
          </cell>
          <cell r="F733">
            <v>-3630.3899999999994</v>
          </cell>
          <cell r="G733">
            <v>-5934.44</v>
          </cell>
        </row>
        <row r="734">
          <cell r="A734" t="str">
            <v>24161AR</v>
          </cell>
          <cell r="B734" t="str">
            <v>AR SALES TAX DEFAULT</v>
          </cell>
          <cell r="C734">
            <v>-42815.8</v>
          </cell>
          <cell r="D734">
            <v>47809.36</v>
          </cell>
          <cell r="E734">
            <v>4993.5600000000004</v>
          </cell>
          <cell r="F734">
            <v>42815.8</v>
          </cell>
          <cell r="G734">
            <v>0</v>
          </cell>
        </row>
        <row r="735">
          <cell r="A735">
            <v>2421000</v>
          </cell>
          <cell r="B735" t="str">
            <v>CURR&amp;ACCR LIAB MISC</v>
          </cell>
          <cell r="C735">
            <v>-11269845.050000001</v>
          </cell>
          <cell r="D735">
            <v>10998685.050000001</v>
          </cell>
          <cell r="E735">
            <v>16296685.85</v>
          </cell>
          <cell r="F735">
            <v>-5298000.7999999989</v>
          </cell>
          <cell r="G735">
            <v>-16567845.85</v>
          </cell>
        </row>
        <row r="736">
          <cell r="A736">
            <v>2421110</v>
          </cell>
          <cell r="B736" t="str">
            <v>CURR&amp;ACCR LIAB-FINANCING</v>
          </cell>
          <cell r="C736">
            <v>160196.37</v>
          </cell>
          <cell r="D736">
            <v>0</v>
          </cell>
          <cell r="E736">
            <v>0</v>
          </cell>
          <cell r="F736">
            <v>0</v>
          </cell>
          <cell r="G736">
            <v>160196.37</v>
          </cell>
        </row>
        <row r="737">
          <cell r="A737">
            <v>2421111</v>
          </cell>
          <cell r="B737" t="str">
            <v>CURR&amp;ACCR LIAB-FMB FINANCING</v>
          </cell>
          <cell r="C737">
            <v>334943.07</v>
          </cell>
          <cell r="D737">
            <v>2378.09</v>
          </cell>
          <cell r="E737">
            <v>0</v>
          </cell>
          <cell r="F737">
            <v>2378.09</v>
          </cell>
          <cell r="G737">
            <v>337321.16</v>
          </cell>
        </row>
        <row r="738">
          <cell r="A738">
            <v>2421210</v>
          </cell>
          <cell r="B738" t="str">
            <v>CURR&amp;ACCR LIAB GENERATE REWARD</v>
          </cell>
          <cell r="C738">
            <v>-352707.01</v>
          </cell>
          <cell r="D738">
            <v>-15398.43</v>
          </cell>
          <cell r="E738">
            <v>0</v>
          </cell>
          <cell r="F738">
            <v>-15398.43</v>
          </cell>
          <cell r="G738">
            <v>-368105.44</v>
          </cell>
        </row>
        <row r="739">
          <cell r="A739">
            <v>2421220</v>
          </cell>
          <cell r="B739" t="str">
            <v>CURR&amp;ACCR LIAB-PROD&amp;SERVICES</v>
          </cell>
          <cell r="C739">
            <v>-33462</v>
          </cell>
          <cell r="D739">
            <v>0</v>
          </cell>
          <cell r="E739">
            <v>0</v>
          </cell>
          <cell r="F739">
            <v>0</v>
          </cell>
          <cell r="G739">
            <v>-33462</v>
          </cell>
        </row>
        <row r="740">
          <cell r="A740">
            <v>2421600</v>
          </cell>
          <cell r="B740" t="str">
            <v>CUR&amp;ACCR LIAB CUST UNCLM AR NC</v>
          </cell>
          <cell r="C740">
            <v>473.47</v>
          </cell>
          <cell r="D740">
            <v>0</v>
          </cell>
          <cell r="E740">
            <v>0</v>
          </cell>
          <cell r="F740">
            <v>0</v>
          </cell>
          <cell r="G740">
            <v>473.47</v>
          </cell>
        </row>
        <row r="741">
          <cell r="A741">
            <v>2422001</v>
          </cell>
          <cell r="B741" t="str">
            <v>CUR&amp;ACCR LIAB UNP SAL OTHER</v>
          </cell>
          <cell r="C741">
            <v>0</v>
          </cell>
          <cell r="D741">
            <v>37445978.950000003</v>
          </cell>
          <cell r="E741">
            <v>37445978.950000003</v>
          </cell>
          <cell r="F741">
            <v>0</v>
          </cell>
          <cell r="G741">
            <v>0</v>
          </cell>
        </row>
        <row r="742">
          <cell r="A742">
            <v>2422010</v>
          </cell>
          <cell r="B742" t="str">
            <v>CURR &amp; ACCR LIAB LABOR ACCRUAL</v>
          </cell>
          <cell r="C742">
            <v>-41774939.07</v>
          </cell>
          <cell r="D742">
            <v>9209472</v>
          </cell>
          <cell r="E742">
            <v>11255888</v>
          </cell>
          <cell r="F742">
            <v>-2046416</v>
          </cell>
          <cell r="G742">
            <v>-43821355.07</v>
          </cell>
        </row>
        <row r="743">
          <cell r="A743">
            <v>2422013</v>
          </cell>
          <cell r="B743" t="str">
            <v>CURR&amp;ACCR LIAB-SEVERANCE</v>
          </cell>
          <cell r="C743">
            <v>-47484.38</v>
          </cell>
          <cell r="D743">
            <v>26285.439999999999</v>
          </cell>
          <cell r="E743">
            <v>0</v>
          </cell>
          <cell r="F743">
            <v>26285.439999999999</v>
          </cell>
          <cell r="G743">
            <v>-21198.94</v>
          </cell>
        </row>
        <row r="744">
          <cell r="A744">
            <v>2422100</v>
          </cell>
          <cell r="B744" t="str">
            <v>CUR&amp;ACCR LIAB MED/DTL INS ACT</v>
          </cell>
          <cell r="C744">
            <v>-3039229.92</v>
          </cell>
          <cell r="D744">
            <v>0</v>
          </cell>
          <cell r="E744">
            <v>0</v>
          </cell>
          <cell r="F744">
            <v>0</v>
          </cell>
          <cell r="G744">
            <v>-3039229.92</v>
          </cell>
        </row>
        <row r="745">
          <cell r="A745" t="str">
            <v>242210R</v>
          </cell>
          <cell r="B745" t="str">
            <v>CUR&amp;ACCR LIAB MEDICAL INS RET</v>
          </cell>
          <cell r="C745">
            <v>1539811.24</v>
          </cell>
          <cell r="D745">
            <v>1470191.14</v>
          </cell>
          <cell r="E745">
            <v>809675.79</v>
          </cell>
          <cell r="F745">
            <v>660515.34999999986</v>
          </cell>
          <cell r="G745">
            <v>2200326.59</v>
          </cell>
        </row>
        <row r="746">
          <cell r="A746">
            <v>2422202</v>
          </cell>
          <cell r="B746" t="str">
            <v>CURR&amp;ACCR LIAB-WORKERS COMP</v>
          </cell>
          <cell r="C746">
            <v>-683459</v>
          </cell>
          <cell r="D746">
            <v>0</v>
          </cell>
          <cell r="E746">
            <v>451527</v>
          </cell>
          <cell r="F746">
            <v>-451527</v>
          </cell>
          <cell r="G746">
            <v>-1134986</v>
          </cell>
        </row>
        <row r="747">
          <cell r="A747">
            <v>2425010</v>
          </cell>
          <cell r="B747" t="str">
            <v>MISC C&amp;A LIAB - BENEFITS</v>
          </cell>
          <cell r="C747">
            <v>-6764752</v>
          </cell>
          <cell r="D747">
            <v>0</v>
          </cell>
          <cell r="E747">
            <v>0</v>
          </cell>
          <cell r="F747">
            <v>0</v>
          </cell>
          <cell r="G747">
            <v>-6764752</v>
          </cell>
        </row>
        <row r="748">
          <cell r="A748">
            <v>2425075</v>
          </cell>
          <cell r="B748" t="str">
            <v>MISC C&amp;A LIAB MICP</v>
          </cell>
          <cell r="C748">
            <v>-11701975.08</v>
          </cell>
          <cell r="D748">
            <v>1336955.3799999999</v>
          </cell>
          <cell r="E748">
            <v>2764886</v>
          </cell>
          <cell r="F748">
            <v>-1427930.62</v>
          </cell>
          <cell r="G748">
            <v>-13129905.699999999</v>
          </cell>
        </row>
        <row r="749">
          <cell r="A749">
            <v>2425076</v>
          </cell>
          <cell r="B749" t="str">
            <v>MISC C&amp;A LIAB ECIP</v>
          </cell>
          <cell r="C749">
            <v>-17610935.98</v>
          </cell>
          <cell r="D749">
            <v>3796397.16</v>
          </cell>
          <cell r="E749">
            <v>2427262</v>
          </cell>
          <cell r="F749">
            <v>1369135.1600000001</v>
          </cell>
          <cell r="G749">
            <v>-16241800.82</v>
          </cell>
        </row>
        <row r="750">
          <cell r="A750">
            <v>2425079</v>
          </cell>
          <cell r="B750" t="str">
            <v>MISC C&amp;A LIAB RCIP</v>
          </cell>
          <cell r="C750">
            <v>-1632698.26</v>
          </cell>
          <cell r="D750">
            <v>-14266.15</v>
          </cell>
          <cell r="E750">
            <v>43346</v>
          </cell>
          <cell r="F750">
            <v>-57612.15</v>
          </cell>
          <cell r="G750">
            <v>-1690310.41</v>
          </cell>
        </row>
        <row r="751">
          <cell r="A751">
            <v>2430100</v>
          </cell>
          <cell r="B751" t="str">
            <v>CAPITAL LEASE CPB</v>
          </cell>
          <cell r="C751">
            <v>-1028482.65</v>
          </cell>
          <cell r="D751">
            <v>0</v>
          </cell>
          <cell r="E751">
            <v>7284.9</v>
          </cell>
          <cell r="F751">
            <v>-7284.9</v>
          </cell>
          <cell r="G751">
            <v>-1035767.55</v>
          </cell>
        </row>
        <row r="752">
          <cell r="A752">
            <v>2430300</v>
          </cell>
          <cell r="B752" t="str">
            <v>CAPITAL LEASE HARRIS E&amp;E</v>
          </cell>
          <cell r="C752">
            <v>-14648.42</v>
          </cell>
          <cell r="D752">
            <v>0</v>
          </cell>
          <cell r="E752">
            <v>108.83</v>
          </cell>
          <cell r="F752">
            <v>-108.83</v>
          </cell>
          <cell r="G752">
            <v>-14757.25</v>
          </cell>
        </row>
        <row r="753">
          <cell r="A753">
            <v>2440003</v>
          </cell>
          <cell r="B753" t="str">
            <v>DERIV INSTR LIABILITY-BROAD RIV</v>
          </cell>
          <cell r="C753">
            <v>-7795098.4500000002</v>
          </cell>
          <cell r="D753">
            <v>101871.1</v>
          </cell>
          <cell r="E753">
            <v>0</v>
          </cell>
          <cell r="F753">
            <v>101871.1</v>
          </cell>
          <cell r="G753">
            <v>-7693227.3499999996</v>
          </cell>
        </row>
        <row r="754">
          <cell r="A754">
            <v>2453012</v>
          </cell>
          <cell r="B754" t="str">
            <v>DERIV LIAB-HEDGE TOTAL S-T</v>
          </cell>
          <cell r="C754">
            <v>-1246863</v>
          </cell>
          <cell r="D754">
            <v>0</v>
          </cell>
          <cell r="E754">
            <v>20748603</v>
          </cell>
          <cell r="F754">
            <v>-20748603</v>
          </cell>
          <cell r="G754">
            <v>-21995466</v>
          </cell>
        </row>
        <row r="755">
          <cell r="A755">
            <v>2453015</v>
          </cell>
          <cell r="B755" t="str">
            <v>DERIV LIAB-PEF-STERM MTM OIL</v>
          </cell>
          <cell r="C755">
            <v>-34605814.079999998</v>
          </cell>
          <cell r="D755">
            <v>34605814.079999998</v>
          </cell>
          <cell r="E755">
            <v>36470247.399999999</v>
          </cell>
          <cell r="F755">
            <v>-1864433.3200000003</v>
          </cell>
          <cell r="G755">
            <v>-36470247.399999999</v>
          </cell>
        </row>
        <row r="756">
          <cell r="A756">
            <v>2453017</v>
          </cell>
          <cell r="B756" t="str">
            <v>DERIV LIAB-PEF-LTERM MTM OIL</v>
          </cell>
          <cell r="C756">
            <v>-24766903.129999999</v>
          </cell>
          <cell r="D756">
            <v>24766903.129999999</v>
          </cell>
          <cell r="E756">
            <v>30637532.93</v>
          </cell>
          <cell r="F756">
            <v>-5870629.8000000007</v>
          </cell>
          <cell r="G756">
            <v>-30637532.93</v>
          </cell>
        </row>
        <row r="757">
          <cell r="A757" t="str">
            <v>2453ILT</v>
          </cell>
          <cell r="B757" t="str">
            <v>INTERCO DERIVATIVE LIAB L-T</v>
          </cell>
          <cell r="C757">
            <v>-82244.45</v>
          </cell>
          <cell r="D757">
            <v>0</v>
          </cell>
          <cell r="E757">
            <v>70595.710000000006</v>
          </cell>
          <cell r="F757">
            <v>-70595.710000000006</v>
          </cell>
          <cell r="G757">
            <v>-152840.16</v>
          </cell>
        </row>
        <row r="758">
          <cell r="A758" t="str">
            <v>2453IST</v>
          </cell>
          <cell r="B758" t="str">
            <v>INTERCO DERIVATIVE LIAB S-T</v>
          </cell>
          <cell r="C758">
            <v>-382126.17</v>
          </cell>
          <cell r="D758">
            <v>0</v>
          </cell>
          <cell r="E758">
            <v>272000.75</v>
          </cell>
          <cell r="F758">
            <v>-272000.75</v>
          </cell>
          <cell r="G758">
            <v>-654126.92000000004</v>
          </cell>
        </row>
        <row r="759">
          <cell r="A759">
            <v>2520010</v>
          </cell>
          <cell r="B759" t="str">
            <v>CUST ADV FOR CONSTRUCTION</v>
          </cell>
          <cell r="C759">
            <v>-19117106.579999998</v>
          </cell>
          <cell r="D759">
            <v>325333.64</v>
          </cell>
          <cell r="E759">
            <v>0</v>
          </cell>
          <cell r="F759">
            <v>325333.64</v>
          </cell>
          <cell r="G759">
            <v>-18791772.940000001</v>
          </cell>
        </row>
        <row r="760">
          <cell r="A760" t="str">
            <v>25200CL</v>
          </cell>
          <cell r="B760" t="str">
            <v>CUSTOMER DSM CAMP LEJEUNE</v>
          </cell>
          <cell r="C760">
            <v>-1875000</v>
          </cell>
          <cell r="D760">
            <v>375000</v>
          </cell>
          <cell r="E760">
            <v>0</v>
          </cell>
          <cell r="F760">
            <v>375000</v>
          </cell>
          <cell r="G760">
            <v>-1500000</v>
          </cell>
        </row>
        <row r="761">
          <cell r="A761" t="str">
            <v>25300AC</v>
          </cell>
          <cell r="B761" t="str">
            <v>NCEMC ANSON COUNTY SUB</v>
          </cell>
          <cell r="C761">
            <v>-3571558.15</v>
          </cell>
          <cell r="D761">
            <v>322959.46000000002</v>
          </cell>
          <cell r="E761">
            <v>0</v>
          </cell>
          <cell r="F761">
            <v>322959.46000000002</v>
          </cell>
          <cell r="G761">
            <v>-3248598.69</v>
          </cell>
        </row>
        <row r="762">
          <cell r="A762" t="str">
            <v>25300RC</v>
          </cell>
          <cell r="B762" t="str">
            <v>NCEMC RICHMOND COUNTY SUB</v>
          </cell>
          <cell r="C762">
            <v>-11429576.16</v>
          </cell>
          <cell r="D762">
            <v>269451.38</v>
          </cell>
          <cell r="E762">
            <v>0</v>
          </cell>
          <cell r="F762">
            <v>269451.38</v>
          </cell>
          <cell r="G762">
            <v>-11160124.779999999</v>
          </cell>
        </row>
        <row r="763">
          <cell r="A763">
            <v>2531000</v>
          </cell>
          <cell r="B763" t="str">
            <v>OTH DEFER CR CASH COLLECTIONS</v>
          </cell>
          <cell r="C763">
            <v>-5155</v>
          </cell>
          <cell r="D763">
            <v>155</v>
          </cell>
          <cell r="E763">
            <v>0</v>
          </cell>
          <cell r="F763">
            <v>155</v>
          </cell>
          <cell r="G763">
            <v>-5000</v>
          </cell>
        </row>
        <row r="764">
          <cell r="A764">
            <v>2532100</v>
          </cell>
          <cell r="B764" t="str">
            <v>OTH DEFER CR ESOP CONTRA EQU</v>
          </cell>
          <cell r="C764">
            <v>-15498805.699999999</v>
          </cell>
          <cell r="D764">
            <v>4364746.46</v>
          </cell>
          <cell r="E764">
            <v>0</v>
          </cell>
          <cell r="F764">
            <v>4364746.46</v>
          </cell>
          <cell r="G764">
            <v>-11134059.24</v>
          </cell>
        </row>
        <row r="765">
          <cell r="A765">
            <v>2533000</v>
          </cell>
          <cell r="B765" t="str">
            <v>OTH DEFER CR MISCELLANEOUS</v>
          </cell>
          <cell r="C765">
            <v>-1770660.23</v>
          </cell>
          <cell r="D765">
            <v>863886.12</v>
          </cell>
          <cell r="E765">
            <v>622434.23</v>
          </cell>
          <cell r="F765">
            <v>241451.89</v>
          </cell>
          <cell r="G765">
            <v>-1529208.34</v>
          </cell>
        </row>
        <row r="766">
          <cell r="A766">
            <v>2533030</v>
          </cell>
          <cell r="B766" t="str">
            <v>OTH DEFER CR SALE OF LAND HAR</v>
          </cell>
          <cell r="C766">
            <v>-2823231.8</v>
          </cell>
          <cell r="D766">
            <v>0</v>
          </cell>
          <cell r="E766">
            <v>0</v>
          </cell>
          <cell r="F766">
            <v>0</v>
          </cell>
          <cell r="G766">
            <v>-2823231.8</v>
          </cell>
        </row>
        <row r="767">
          <cell r="A767">
            <v>2533080</v>
          </cell>
          <cell r="B767" t="str">
            <v>OTH DEFER CR POWERHOUSE SQ</v>
          </cell>
          <cell r="C767">
            <v>-1100000</v>
          </cell>
          <cell r="D767">
            <v>0</v>
          </cell>
          <cell r="E767">
            <v>0</v>
          </cell>
          <cell r="F767">
            <v>0</v>
          </cell>
          <cell r="G767">
            <v>-1100000</v>
          </cell>
        </row>
        <row r="768">
          <cell r="A768" t="str">
            <v>25330ED</v>
          </cell>
          <cell r="B768" t="str">
            <v>INTERCONNECT GENER DEP</v>
          </cell>
          <cell r="C768">
            <v>-263.27</v>
          </cell>
          <cell r="D768">
            <v>0</v>
          </cell>
          <cell r="E768">
            <v>0</v>
          </cell>
          <cell r="F768">
            <v>0</v>
          </cell>
          <cell r="G768">
            <v>-263.27</v>
          </cell>
        </row>
        <row r="769">
          <cell r="A769" t="str">
            <v>25330EL</v>
          </cell>
          <cell r="B769" t="str">
            <v>OTH DEFER CR ENVRNMTL STTLMT</v>
          </cell>
          <cell r="C769">
            <v>-16215401.289999999</v>
          </cell>
          <cell r="D769">
            <v>251429.75</v>
          </cell>
          <cell r="E769">
            <v>7416.4</v>
          </cell>
          <cell r="F769">
            <v>244013.35</v>
          </cell>
          <cell r="G769">
            <v>-15971387.939999999</v>
          </cell>
        </row>
        <row r="770">
          <cell r="A770" t="str">
            <v>25330TA</v>
          </cell>
          <cell r="B770" t="str">
            <v>OTH DEFER CR-TARIFF ADMIN</v>
          </cell>
          <cell r="C770">
            <v>-184736.73</v>
          </cell>
          <cell r="D770">
            <v>1736.73</v>
          </cell>
          <cell r="E770">
            <v>0</v>
          </cell>
          <cell r="F770">
            <v>1736.73</v>
          </cell>
          <cell r="G770">
            <v>-183000</v>
          </cell>
        </row>
        <row r="771">
          <cell r="A771">
            <v>2533110</v>
          </cell>
          <cell r="B771" t="str">
            <v>OTHER DEFERRED CREDIT-CATV POLE</v>
          </cell>
          <cell r="C771">
            <v>-454249.43</v>
          </cell>
          <cell r="D771">
            <v>207052.83</v>
          </cell>
          <cell r="E771">
            <v>0</v>
          </cell>
          <cell r="F771">
            <v>207052.83</v>
          </cell>
          <cell r="G771">
            <v>-247196.6</v>
          </cell>
        </row>
        <row r="772">
          <cell r="A772">
            <v>2534400</v>
          </cell>
          <cell r="B772" t="str">
            <v>INT ON TAX DEFICIENCY-LT LIAB</v>
          </cell>
          <cell r="C772">
            <v>-7126857</v>
          </cell>
          <cell r="D772">
            <v>0</v>
          </cell>
          <cell r="E772">
            <v>198208</v>
          </cell>
          <cell r="F772">
            <v>-198208</v>
          </cell>
          <cell r="G772">
            <v>-7325065</v>
          </cell>
        </row>
        <row r="773">
          <cell r="A773" t="str">
            <v>253710D</v>
          </cell>
          <cell r="B773" t="str">
            <v>OTH DEFER CR PA3 O&amp;M ADV APR</v>
          </cell>
          <cell r="C773">
            <v>-0.01</v>
          </cell>
          <cell r="D773">
            <v>0</v>
          </cell>
          <cell r="E773">
            <v>0</v>
          </cell>
          <cell r="F773">
            <v>0</v>
          </cell>
          <cell r="G773">
            <v>-0.01</v>
          </cell>
        </row>
        <row r="774">
          <cell r="A774" t="str">
            <v>253710H</v>
          </cell>
          <cell r="B774" t="str">
            <v>OTH DEFER CR PA3 O&amp;M ADV AUG</v>
          </cell>
          <cell r="C774">
            <v>-2561552.15</v>
          </cell>
          <cell r="D774">
            <v>2561552.15</v>
          </cell>
          <cell r="E774">
            <v>0</v>
          </cell>
          <cell r="F774">
            <v>2561552.15</v>
          </cell>
          <cell r="G774">
            <v>0</v>
          </cell>
        </row>
        <row r="775">
          <cell r="A775" t="str">
            <v>253710J</v>
          </cell>
          <cell r="B775" t="str">
            <v>OTH DEFER CR PA3 O&amp;M ADV SEPT</v>
          </cell>
          <cell r="C775">
            <v>-2463984.4900000002</v>
          </cell>
          <cell r="D775">
            <v>0</v>
          </cell>
          <cell r="E775">
            <v>0</v>
          </cell>
          <cell r="F775">
            <v>0</v>
          </cell>
          <cell r="G775">
            <v>-2463984.4900000002</v>
          </cell>
        </row>
        <row r="776">
          <cell r="A776" t="str">
            <v>253710K</v>
          </cell>
          <cell r="B776" t="str">
            <v>OTH DEFER CR PA3 O&amp;M ADV OCT</v>
          </cell>
          <cell r="C776">
            <v>-1022544.47</v>
          </cell>
          <cell r="D776">
            <v>948488.74</v>
          </cell>
          <cell r="E776">
            <v>471611</v>
          </cell>
          <cell r="F776">
            <v>476877.74</v>
          </cell>
          <cell r="G776">
            <v>-545666.73</v>
          </cell>
        </row>
        <row r="777">
          <cell r="A777" t="str">
            <v>253710L</v>
          </cell>
          <cell r="B777" t="str">
            <v>OTH DEFER CR PA3 O&amp;M ADV NOV</v>
          </cell>
          <cell r="C777">
            <v>0</v>
          </cell>
          <cell r="D777">
            <v>4212539.18</v>
          </cell>
          <cell r="E777">
            <v>6177377.21</v>
          </cell>
          <cell r="F777">
            <v>-1964838.0300000003</v>
          </cell>
          <cell r="G777">
            <v>-1964838.03</v>
          </cell>
        </row>
        <row r="778">
          <cell r="A778" t="str">
            <v>253710P</v>
          </cell>
          <cell r="B778" t="str">
            <v>OTH DEFER CR PA3 O&amp;M ADV PIM</v>
          </cell>
          <cell r="C778">
            <v>-6416</v>
          </cell>
          <cell r="D778">
            <v>0</v>
          </cell>
          <cell r="E778">
            <v>0</v>
          </cell>
          <cell r="F778">
            <v>0</v>
          </cell>
          <cell r="G778">
            <v>-6416</v>
          </cell>
        </row>
        <row r="779">
          <cell r="A779" t="str">
            <v>25371ST</v>
          </cell>
          <cell r="B779" t="str">
            <v>OTH DEFER CR PA3 O&amp;M AD PLT ST</v>
          </cell>
          <cell r="C779">
            <v>-366732</v>
          </cell>
          <cell r="D779">
            <v>0</v>
          </cell>
          <cell r="E779">
            <v>0</v>
          </cell>
          <cell r="F779">
            <v>0</v>
          </cell>
          <cell r="G779">
            <v>-366732</v>
          </cell>
        </row>
        <row r="780">
          <cell r="A780" t="str">
            <v>253720A</v>
          </cell>
          <cell r="B780" t="str">
            <v>OTH DEFER CR PA3 CAP AD AD JAN</v>
          </cell>
          <cell r="C780">
            <v>287.04000000000002</v>
          </cell>
          <cell r="D780">
            <v>0</v>
          </cell>
          <cell r="E780">
            <v>0</v>
          </cell>
          <cell r="F780">
            <v>0</v>
          </cell>
          <cell r="G780">
            <v>287.04000000000002</v>
          </cell>
        </row>
        <row r="781">
          <cell r="A781" t="str">
            <v>253720B</v>
          </cell>
          <cell r="B781" t="str">
            <v>OTH DEFER CR PA3 CAP AD AD FEB</v>
          </cell>
          <cell r="C781">
            <v>45.8</v>
          </cell>
          <cell r="D781">
            <v>0</v>
          </cell>
          <cell r="E781">
            <v>0</v>
          </cell>
          <cell r="F781">
            <v>0</v>
          </cell>
          <cell r="G781">
            <v>45.8</v>
          </cell>
        </row>
        <row r="782">
          <cell r="A782" t="str">
            <v>253720C</v>
          </cell>
          <cell r="B782" t="str">
            <v>OTH DEFER CR PA3 CAP AD AD MAR</v>
          </cell>
          <cell r="C782">
            <v>454.39</v>
          </cell>
          <cell r="D782">
            <v>0</v>
          </cell>
          <cell r="E782">
            <v>0</v>
          </cell>
          <cell r="F782">
            <v>0</v>
          </cell>
          <cell r="G782">
            <v>454.39</v>
          </cell>
        </row>
        <row r="783">
          <cell r="A783" t="str">
            <v>253720D</v>
          </cell>
          <cell r="B783" t="str">
            <v>OTH DEFER CR PA3 CAP AD AD APR</v>
          </cell>
          <cell r="C783">
            <v>1545.37</v>
          </cell>
          <cell r="D783">
            <v>0</v>
          </cell>
          <cell r="E783">
            <v>0</v>
          </cell>
          <cell r="F783">
            <v>0</v>
          </cell>
          <cell r="G783">
            <v>1545.37</v>
          </cell>
        </row>
        <row r="784">
          <cell r="A784" t="str">
            <v>253720E</v>
          </cell>
          <cell r="B784" t="str">
            <v>OTH DEFER CR PA3 CAP AD AD MAY</v>
          </cell>
          <cell r="C784">
            <v>-4121.82</v>
          </cell>
          <cell r="D784">
            <v>0</v>
          </cell>
          <cell r="E784">
            <v>0</v>
          </cell>
          <cell r="F784">
            <v>0</v>
          </cell>
          <cell r="G784">
            <v>-4121.82</v>
          </cell>
        </row>
        <row r="785">
          <cell r="A785" t="str">
            <v>253720F</v>
          </cell>
          <cell r="B785" t="str">
            <v>OTH DEFER CR PA3 CAP AD AD JUN</v>
          </cell>
          <cell r="C785">
            <v>42655.08</v>
          </cell>
          <cell r="D785">
            <v>0</v>
          </cell>
          <cell r="E785">
            <v>0</v>
          </cell>
          <cell r="F785">
            <v>0</v>
          </cell>
          <cell r="G785">
            <v>42655.08</v>
          </cell>
        </row>
        <row r="786">
          <cell r="A786" t="str">
            <v>253720G</v>
          </cell>
          <cell r="B786" t="str">
            <v>OTH DEFER CR PA3 CAP AD AD JUL</v>
          </cell>
          <cell r="C786">
            <v>-2075.77</v>
          </cell>
          <cell r="D786">
            <v>0</v>
          </cell>
          <cell r="E786">
            <v>0</v>
          </cell>
          <cell r="F786">
            <v>0</v>
          </cell>
          <cell r="G786">
            <v>-2075.77</v>
          </cell>
        </row>
        <row r="787">
          <cell r="A787" t="str">
            <v>253720H</v>
          </cell>
          <cell r="B787" t="str">
            <v>OTH DEFER CR PA3 CAP AD AD AUG</v>
          </cell>
          <cell r="C787">
            <v>2412182.56</v>
          </cell>
          <cell r="D787">
            <v>275012.05</v>
          </cell>
          <cell r="E787">
            <v>2687794.25</v>
          </cell>
          <cell r="F787">
            <v>-2412782.2000000002</v>
          </cell>
          <cell r="G787">
            <v>-599.64</v>
          </cell>
        </row>
        <row r="788">
          <cell r="A788" t="str">
            <v>253720J</v>
          </cell>
          <cell r="B788" t="str">
            <v>OTH DEFER CR PA3 CAP AD AD SEP</v>
          </cell>
          <cell r="C788">
            <v>1690965.31</v>
          </cell>
          <cell r="D788">
            <v>0</v>
          </cell>
          <cell r="E788">
            <v>0</v>
          </cell>
          <cell r="F788">
            <v>0</v>
          </cell>
          <cell r="G788">
            <v>1690965.31</v>
          </cell>
        </row>
        <row r="789">
          <cell r="A789" t="str">
            <v>253720K</v>
          </cell>
          <cell r="B789" t="str">
            <v>OTH DEFER CR PA3 CAP AD AD OCT</v>
          </cell>
          <cell r="C789">
            <v>948607.97</v>
          </cell>
          <cell r="D789">
            <v>0</v>
          </cell>
          <cell r="E789">
            <v>7388.29</v>
          </cell>
          <cell r="F789">
            <v>-7388.29</v>
          </cell>
          <cell r="G789">
            <v>941219.68</v>
          </cell>
        </row>
        <row r="790">
          <cell r="A790" t="str">
            <v>253720L</v>
          </cell>
          <cell r="B790" t="str">
            <v>OTH DEFER CR PA3 CAP AD AD NOV</v>
          </cell>
          <cell r="C790">
            <v>0</v>
          </cell>
          <cell r="D790">
            <v>4031683.79</v>
          </cell>
          <cell r="E790">
            <v>3272982.03</v>
          </cell>
          <cell r="F790">
            <v>758701.76000000024</v>
          </cell>
          <cell r="G790">
            <v>758701.76</v>
          </cell>
        </row>
        <row r="791">
          <cell r="A791" t="str">
            <v>253720T</v>
          </cell>
          <cell r="B791" t="str">
            <v>OTH DEFER CR CAP ADDITION ADV</v>
          </cell>
          <cell r="C791">
            <v>-14152.65</v>
          </cell>
          <cell r="D791">
            <v>5251.45</v>
          </cell>
          <cell r="E791">
            <v>0</v>
          </cell>
          <cell r="F791">
            <v>5251.45</v>
          </cell>
          <cell r="G791">
            <v>-8901.2000000000007</v>
          </cell>
        </row>
        <row r="792">
          <cell r="A792" t="str">
            <v>253730H</v>
          </cell>
          <cell r="B792" t="str">
            <v>OTH DEFER CR PA3 FUEL ADV AUG</v>
          </cell>
          <cell r="C792">
            <v>2772994.76</v>
          </cell>
          <cell r="D792">
            <v>0</v>
          </cell>
          <cell r="E792">
            <v>2772994.76</v>
          </cell>
          <cell r="F792">
            <v>-2772994.76</v>
          </cell>
          <cell r="G792">
            <v>0</v>
          </cell>
        </row>
        <row r="793">
          <cell r="A793" t="str">
            <v>253730J</v>
          </cell>
          <cell r="B793" t="str">
            <v>OTH DEFER CR PA3 FUEL ADV SEPT</v>
          </cell>
          <cell r="C793">
            <v>6269985.5199999996</v>
          </cell>
          <cell r="D793">
            <v>0</v>
          </cell>
          <cell r="E793">
            <v>0</v>
          </cell>
          <cell r="F793">
            <v>0</v>
          </cell>
          <cell r="G793">
            <v>6269985.5199999996</v>
          </cell>
        </row>
        <row r="794">
          <cell r="A794" t="str">
            <v>253730K</v>
          </cell>
          <cell r="B794" t="str">
            <v>OTH DEFER CR PA3 FUEL ADV OCT</v>
          </cell>
          <cell r="C794">
            <v>10632177.16</v>
          </cell>
          <cell r="D794">
            <v>0</v>
          </cell>
          <cell r="E794">
            <v>3616086.69</v>
          </cell>
          <cell r="F794">
            <v>-3616086.69</v>
          </cell>
          <cell r="G794">
            <v>7016090.4699999997</v>
          </cell>
        </row>
        <row r="795">
          <cell r="A795" t="str">
            <v>253730L</v>
          </cell>
          <cell r="B795" t="str">
            <v>OTH DEFER CR PA3 FUEL ADV NOV</v>
          </cell>
          <cell r="C795">
            <v>0</v>
          </cell>
          <cell r="D795">
            <v>4503115.3099999996</v>
          </cell>
          <cell r="E795">
            <v>11585493.75</v>
          </cell>
          <cell r="F795">
            <v>-7082378.4400000004</v>
          </cell>
          <cell r="G795">
            <v>-7082378.4400000004</v>
          </cell>
        </row>
        <row r="796">
          <cell r="A796">
            <v>2538019</v>
          </cell>
          <cell r="B796" t="str">
            <v>URANIUM ACCOUNT IN PROCESS</v>
          </cell>
          <cell r="C796">
            <v>-289944.90000000002</v>
          </cell>
          <cell r="D796">
            <v>289944.90000000002</v>
          </cell>
          <cell r="E796">
            <v>0</v>
          </cell>
          <cell r="F796">
            <v>289944.90000000002</v>
          </cell>
          <cell r="G796">
            <v>0</v>
          </cell>
        </row>
        <row r="797">
          <cell r="A797" t="str">
            <v>25380CC</v>
          </cell>
          <cell r="B797" t="str">
            <v>OTH DEFER CR PA3 URAN ACCT UF6</v>
          </cell>
          <cell r="C797">
            <v>-9856902.0800000001</v>
          </cell>
          <cell r="D797">
            <v>3319572.15</v>
          </cell>
          <cell r="E797">
            <v>0</v>
          </cell>
          <cell r="F797">
            <v>3319572.15</v>
          </cell>
          <cell r="G797">
            <v>-6537329.9299999997</v>
          </cell>
        </row>
        <row r="798">
          <cell r="A798" t="str">
            <v>25401NC</v>
          </cell>
          <cell r="B798" t="str">
            <v>ORL-EMIS ALLOW PROCEEDS-NC</v>
          </cell>
          <cell r="C798">
            <v>-12472486.630000001</v>
          </cell>
          <cell r="D798">
            <v>0</v>
          </cell>
          <cell r="E798">
            <v>0</v>
          </cell>
          <cell r="F798">
            <v>0</v>
          </cell>
          <cell r="G798">
            <v>-12472486.630000001</v>
          </cell>
        </row>
        <row r="799">
          <cell r="A799">
            <v>2540300</v>
          </cell>
          <cell r="B799" t="str">
            <v>REG LIAB-DEF TAXES-FAS 109</v>
          </cell>
          <cell r="C799">
            <v>-89613581.459999993</v>
          </cell>
          <cell r="D799">
            <v>0</v>
          </cell>
          <cell r="E799">
            <v>0</v>
          </cell>
          <cell r="F799">
            <v>0</v>
          </cell>
          <cell r="G799">
            <v>-89613581.459999993</v>
          </cell>
        </row>
        <row r="800">
          <cell r="A800">
            <v>2540911</v>
          </cell>
          <cell r="B800" t="str">
            <v>NUC DECOM TRUST-UNREAL. GAINS</v>
          </cell>
          <cell r="C800">
            <v>-84661870.230000004</v>
          </cell>
          <cell r="D800">
            <v>69867856.909999996</v>
          </cell>
          <cell r="E800">
            <v>0</v>
          </cell>
          <cell r="F800">
            <v>69867856.909999996</v>
          </cell>
          <cell r="G800">
            <v>-14794013.32</v>
          </cell>
        </row>
        <row r="801">
          <cell r="A801">
            <v>2540913</v>
          </cell>
          <cell r="B801" t="str">
            <v>SFAS 143 - ASBESTOS-REG. LIAB</v>
          </cell>
          <cell r="C801">
            <v>-4023183.82</v>
          </cell>
          <cell r="D801">
            <v>0</v>
          </cell>
          <cell r="E801">
            <v>60928.61</v>
          </cell>
          <cell r="F801">
            <v>-60928.61</v>
          </cell>
          <cell r="G801">
            <v>-4084112.43</v>
          </cell>
        </row>
        <row r="802">
          <cell r="A802">
            <v>2543015</v>
          </cell>
          <cell r="B802" t="str">
            <v>REG LIAB-DERIV MTM OIL</v>
          </cell>
          <cell r="C802">
            <v>-11392570.82</v>
          </cell>
          <cell r="D802">
            <v>11392570.82</v>
          </cell>
          <cell r="E802">
            <v>7588652.6500000004</v>
          </cell>
          <cell r="F802">
            <v>3803918.17</v>
          </cell>
          <cell r="G802">
            <v>-7588652.6500000004</v>
          </cell>
        </row>
        <row r="803">
          <cell r="A803">
            <v>2551000</v>
          </cell>
          <cell r="B803" t="str">
            <v>ACCUMULATED DEFERRED ITC</v>
          </cell>
          <cell r="C803">
            <v>-116628176.89</v>
          </cell>
          <cell r="D803">
            <v>0</v>
          </cell>
          <cell r="E803">
            <v>0</v>
          </cell>
          <cell r="F803">
            <v>0</v>
          </cell>
          <cell r="G803">
            <v>-116628176.89</v>
          </cell>
        </row>
        <row r="804">
          <cell r="A804" t="str">
            <v>28210FE</v>
          </cell>
          <cell r="B804" t="str">
            <v>LT DTL PROP - FED</v>
          </cell>
          <cell r="C804">
            <v>-1029622300.38</v>
          </cell>
          <cell r="D804">
            <v>0</v>
          </cell>
          <cell r="E804">
            <v>0</v>
          </cell>
          <cell r="F804">
            <v>0</v>
          </cell>
          <cell r="G804">
            <v>-1029622300.38</v>
          </cell>
        </row>
        <row r="805">
          <cell r="A805" t="str">
            <v>28210NC</v>
          </cell>
          <cell r="B805" t="str">
            <v>LT DTL PROP - NC</v>
          </cell>
          <cell r="C805">
            <v>-191829281.02000001</v>
          </cell>
          <cell r="D805">
            <v>0</v>
          </cell>
          <cell r="E805">
            <v>0</v>
          </cell>
          <cell r="F805">
            <v>0</v>
          </cell>
          <cell r="G805">
            <v>-191829281.02000001</v>
          </cell>
        </row>
        <row r="806">
          <cell r="A806" t="str">
            <v>28210SC</v>
          </cell>
          <cell r="B806" t="str">
            <v>LT DTL PROP - SC</v>
          </cell>
          <cell r="C806">
            <v>-19974505.890000001</v>
          </cell>
          <cell r="D806">
            <v>0</v>
          </cell>
          <cell r="E806">
            <v>0</v>
          </cell>
          <cell r="F806">
            <v>0</v>
          </cell>
          <cell r="G806">
            <v>-19974505.890000001</v>
          </cell>
        </row>
        <row r="807">
          <cell r="A807" t="str">
            <v>28215FE</v>
          </cell>
          <cell r="B807" t="str">
            <v>LT FIN48 NONCUR PROP DTL-FED</v>
          </cell>
          <cell r="C807">
            <v>-35616282</v>
          </cell>
          <cell r="D807">
            <v>0</v>
          </cell>
          <cell r="E807">
            <v>0</v>
          </cell>
          <cell r="F807">
            <v>0</v>
          </cell>
          <cell r="G807">
            <v>-35616282</v>
          </cell>
        </row>
        <row r="808">
          <cell r="A808" t="str">
            <v>28215ST</v>
          </cell>
          <cell r="B808" t="str">
            <v>LT FIN48 NONCUR PROP DTL-STATE</v>
          </cell>
          <cell r="C808">
            <v>-6559928</v>
          </cell>
          <cell r="D808">
            <v>0</v>
          </cell>
          <cell r="E808">
            <v>0</v>
          </cell>
          <cell r="F808">
            <v>0</v>
          </cell>
          <cell r="G808">
            <v>-6559928</v>
          </cell>
        </row>
        <row r="809">
          <cell r="A809" t="str">
            <v>28305ST</v>
          </cell>
          <cell r="B809" t="str">
            <v>LT FIN48 CURRENT DTL-STATE</v>
          </cell>
          <cell r="C809">
            <v>-12</v>
          </cell>
          <cell r="D809">
            <v>0</v>
          </cell>
          <cell r="E809">
            <v>0</v>
          </cell>
          <cell r="F809">
            <v>0</v>
          </cell>
          <cell r="G809">
            <v>-12</v>
          </cell>
        </row>
        <row r="810">
          <cell r="A810" t="str">
            <v>28310FE</v>
          </cell>
          <cell r="B810" t="str">
            <v>CURRENT DTL - FED</v>
          </cell>
          <cell r="C810">
            <v>-15394650.73</v>
          </cell>
          <cell r="D810">
            <v>31599.119999999999</v>
          </cell>
          <cell r="E810">
            <v>0</v>
          </cell>
          <cell r="F810">
            <v>31599.119999999999</v>
          </cell>
          <cell r="G810">
            <v>-15363051.609999999</v>
          </cell>
        </row>
        <row r="811">
          <cell r="A811" t="str">
            <v>28310NC</v>
          </cell>
          <cell r="B811" t="str">
            <v>CURRENT DTL - NC</v>
          </cell>
          <cell r="C811">
            <v>-2762117.3</v>
          </cell>
          <cell r="D811">
            <v>0</v>
          </cell>
          <cell r="E811">
            <v>0</v>
          </cell>
          <cell r="F811">
            <v>0</v>
          </cell>
          <cell r="G811">
            <v>-2762117.3</v>
          </cell>
        </row>
        <row r="812">
          <cell r="A812" t="str">
            <v>28310SC</v>
          </cell>
          <cell r="B812" t="str">
            <v>CURRENT DTL - SC</v>
          </cell>
          <cell r="C812">
            <v>-319349.7</v>
          </cell>
          <cell r="D812">
            <v>0</v>
          </cell>
          <cell r="E812">
            <v>0</v>
          </cell>
          <cell r="F812">
            <v>0</v>
          </cell>
          <cell r="G812">
            <v>-319349.7</v>
          </cell>
        </row>
        <row r="813">
          <cell r="A813" t="str">
            <v>28311FE</v>
          </cell>
          <cell r="B813" t="str">
            <v>LT DTL OTHER -FED</v>
          </cell>
          <cell r="C813">
            <v>-323315440.33999997</v>
          </cell>
          <cell r="D813">
            <v>7933844.1699999999</v>
          </cell>
          <cell r="E813">
            <v>0</v>
          </cell>
          <cell r="F813">
            <v>7933844.1699999999</v>
          </cell>
          <cell r="G813">
            <v>-315381596.17000002</v>
          </cell>
        </row>
        <row r="814">
          <cell r="A814" t="str">
            <v>28311NC</v>
          </cell>
          <cell r="B814" t="str">
            <v>LT DTL OTHER - NC</v>
          </cell>
          <cell r="C814">
            <v>-57131858.960000001</v>
          </cell>
          <cell r="D814">
            <v>1412938.47</v>
          </cell>
          <cell r="E814">
            <v>0</v>
          </cell>
          <cell r="F814">
            <v>1412938.47</v>
          </cell>
          <cell r="G814">
            <v>-55718920.490000002</v>
          </cell>
        </row>
        <row r="815">
          <cell r="A815" t="str">
            <v>28311SC</v>
          </cell>
          <cell r="B815" t="str">
            <v>LT DTL OTHER - SC</v>
          </cell>
          <cell r="C815">
            <v>-6753249.7199999997</v>
          </cell>
          <cell r="D815">
            <v>152423.16</v>
          </cell>
          <cell r="E815">
            <v>0</v>
          </cell>
          <cell r="F815">
            <v>152423.16</v>
          </cell>
          <cell r="G815">
            <v>-6600826.5599999996</v>
          </cell>
        </row>
        <row r="816">
          <cell r="A816" t="str">
            <v>28314ST</v>
          </cell>
          <cell r="B816" t="str">
            <v>ST FIN 48 DTL ACCRUAL - STATE</v>
          </cell>
          <cell r="C816">
            <v>446645</v>
          </cell>
          <cell r="D816">
            <v>0</v>
          </cell>
          <cell r="E816">
            <v>0</v>
          </cell>
          <cell r="F816">
            <v>0</v>
          </cell>
          <cell r="G816">
            <v>446645</v>
          </cell>
        </row>
        <row r="817">
          <cell r="A817" t="str">
            <v>28315FE</v>
          </cell>
          <cell r="B817" t="str">
            <v>LT FIN 48 DTL ACCRUAL - FED</v>
          </cell>
          <cell r="C817">
            <v>8304709</v>
          </cell>
          <cell r="D817">
            <v>0</v>
          </cell>
          <cell r="E817">
            <v>0</v>
          </cell>
          <cell r="F817">
            <v>0</v>
          </cell>
          <cell r="G817">
            <v>8304709</v>
          </cell>
        </row>
        <row r="818">
          <cell r="A818" t="str">
            <v>28315ST</v>
          </cell>
          <cell r="B818" t="str">
            <v>LT FIN 48 DTL ACCRUAL - STATE</v>
          </cell>
          <cell r="C818">
            <v>1081472</v>
          </cell>
          <cell r="D818">
            <v>0</v>
          </cell>
          <cell r="E818">
            <v>0</v>
          </cell>
          <cell r="F818">
            <v>0</v>
          </cell>
          <cell r="G818">
            <v>1081472</v>
          </cell>
        </row>
        <row r="819">
          <cell r="A819" t="str">
            <v>403001C</v>
          </cell>
          <cell r="B819" t="str">
            <v>DEPRECIA-CONTRA AFUDC SC PLANT</v>
          </cell>
          <cell r="C819">
            <v>-376368.74</v>
          </cell>
          <cell r="D819">
            <v>0</v>
          </cell>
          <cell r="E819">
            <v>37608.160000000003</v>
          </cell>
          <cell r="F819">
            <v>-37608.160000000003</v>
          </cell>
          <cell r="G819">
            <v>-413976.9</v>
          </cell>
        </row>
        <row r="820">
          <cell r="A820" t="str">
            <v>403001F</v>
          </cell>
          <cell r="B820" t="str">
            <v>DEPRECIATION-WHOLESALE PLANT</v>
          </cell>
          <cell r="C820">
            <v>-382392.97</v>
          </cell>
          <cell r="D820">
            <v>0</v>
          </cell>
          <cell r="E820">
            <v>38214.82</v>
          </cell>
          <cell r="F820">
            <v>-38214.82</v>
          </cell>
          <cell r="G820">
            <v>-420607.79</v>
          </cell>
        </row>
        <row r="821">
          <cell r="A821" t="str">
            <v>403001N</v>
          </cell>
          <cell r="B821" t="str">
            <v>DEPRECIA-CONTRA AFUDC NC PLANT</v>
          </cell>
          <cell r="C821">
            <v>-3473662.14</v>
          </cell>
          <cell r="D821">
            <v>0</v>
          </cell>
          <cell r="E821">
            <v>347161.2</v>
          </cell>
          <cell r="F821">
            <v>-347161.2</v>
          </cell>
          <cell r="G821">
            <v>-3820823.34</v>
          </cell>
        </row>
        <row r="822">
          <cell r="A822" t="str">
            <v>403001P</v>
          </cell>
          <cell r="B822" t="str">
            <v>DEPRECI-CONTRA AFUDC POLL CONT</v>
          </cell>
          <cell r="C822">
            <v>-95512.52</v>
          </cell>
          <cell r="D822">
            <v>0</v>
          </cell>
          <cell r="E822">
            <v>9540.16</v>
          </cell>
          <cell r="F822">
            <v>-9540.16</v>
          </cell>
          <cell r="G822">
            <v>-105052.68</v>
          </cell>
        </row>
        <row r="823">
          <cell r="A823" t="str">
            <v>40300DN</v>
          </cell>
          <cell r="B823" t="str">
            <v>HARRIS DSLW-  NC DIR</v>
          </cell>
          <cell r="C823">
            <v>-775727.2</v>
          </cell>
          <cell r="D823">
            <v>0</v>
          </cell>
          <cell r="E823">
            <v>77572.72</v>
          </cell>
          <cell r="F823">
            <v>-77572.72</v>
          </cell>
          <cell r="G823">
            <v>-853299.92</v>
          </cell>
        </row>
        <row r="824">
          <cell r="A824" t="str">
            <v>40300DP</v>
          </cell>
          <cell r="B824" t="str">
            <v>HARRIS DSLW-  PA DIR</v>
          </cell>
          <cell r="C824">
            <v>-248064.6</v>
          </cell>
          <cell r="D824">
            <v>0</v>
          </cell>
          <cell r="E824">
            <v>24806.46</v>
          </cell>
          <cell r="F824">
            <v>-24806.46</v>
          </cell>
          <cell r="G824">
            <v>-272871.06</v>
          </cell>
        </row>
        <row r="825">
          <cell r="A825" t="str">
            <v>40300DW</v>
          </cell>
          <cell r="B825" t="str">
            <v>HARRIS DSLW-WH DIR</v>
          </cell>
          <cell r="C825">
            <v>-172017.2</v>
          </cell>
          <cell r="D825">
            <v>0</v>
          </cell>
          <cell r="E825">
            <v>17201.72</v>
          </cell>
          <cell r="F825">
            <v>-17201.72</v>
          </cell>
          <cell r="G825">
            <v>-189218.92</v>
          </cell>
        </row>
        <row r="826">
          <cell r="A826" t="str">
            <v>40300NI</v>
          </cell>
          <cell r="B826" t="str">
            <v>HARRIS DSLW- NC IND</v>
          </cell>
          <cell r="C826">
            <v>-3107837.6</v>
          </cell>
          <cell r="D826">
            <v>0</v>
          </cell>
          <cell r="E826">
            <v>310783.76</v>
          </cell>
          <cell r="F826">
            <v>-310783.76</v>
          </cell>
          <cell r="G826">
            <v>-3418621.36</v>
          </cell>
        </row>
        <row r="827">
          <cell r="A827" t="str">
            <v>40300SI</v>
          </cell>
          <cell r="B827" t="str">
            <v>HARRIS DSLW-SC IND</v>
          </cell>
          <cell r="C827">
            <v>-526137</v>
          </cell>
          <cell r="D827">
            <v>0</v>
          </cell>
          <cell r="E827">
            <v>52613.7</v>
          </cell>
          <cell r="F827">
            <v>-52613.7</v>
          </cell>
          <cell r="G827">
            <v>-578750.69999999995</v>
          </cell>
        </row>
        <row r="828">
          <cell r="A828" t="str">
            <v>40300WI</v>
          </cell>
          <cell r="B828" t="str">
            <v>HARRIS DSLW-WH IND</v>
          </cell>
          <cell r="C828">
            <v>-689161.7</v>
          </cell>
          <cell r="D828">
            <v>0</v>
          </cell>
          <cell r="E828">
            <v>68916.17</v>
          </cell>
          <cell r="F828">
            <v>-68916.17</v>
          </cell>
          <cell r="G828">
            <v>-758077.87</v>
          </cell>
        </row>
        <row r="829">
          <cell r="A829">
            <v>4030100</v>
          </cell>
          <cell r="B829" t="str">
            <v>DEPRECIATION EXPENSES</v>
          </cell>
          <cell r="C829">
            <v>359528861.68000001</v>
          </cell>
          <cell r="D829">
            <v>32965972.34</v>
          </cell>
          <cell r="E829">
            <v>371526.2</v>
          </cell>
          <cell r="F829">
            <v>32594446.140000001</v>
          </cell>
          <cell r="G829">
            <v>392123307.81999999</v>
          </cell>
        </row>
        <row r="830">
          <cell r="A830">
            <v>4030160</v>
          </cell>
          <cell r="B830" t="str">
            <v>DEPR EXP-LEASEHOLD IMPROVEMENT</v>
          </cell>
          <cell r="C830">
            <v>67691.62</v>
          </cell>
          <cell r="D830">
            <v>9144.93</v>
          </cell>
          <cell r="E830">
            <v>0</v>
          </cell>
          <cell r="F830">
            <v>9144.93</v>
          </cell>
          <cell r="G830">
            <v>76836.55</v>
          </cell>
        </row>
        <row r="831">
          <cell r="A831">
            <v>4031001</v>
          </cell>
          <cell r="B831" t="str">
            <v>FAS 143 - DEPR EXPENSE</v>
          </cell>
          <cell r="C831">
            <v>1091004.81</v>
          </cell>
          <cell r="D831">
            <v>109100.49</v>
          </cell>
          <cell r="E831">
            <v>0</v>
          </cell>
          <cell r="F831">
            <v>109100.49</v>
          </cell>
          <cell r="G831">
            <v>1200105.3</v>
          </cell>
        </row>
        <row r="832">
          <cell r="A832">
            <v>4032000</v>
          </cell>
          <cell r="B832" t="str">
            <v>DEPRECIATION-WHLSALE RATE DIFF</v>
          </cell>
          <cell r="C832">
            <v>349149.1</v>
          </cell>
          <cell r="D832">
            <v>34914.910000000003</v>
          </cell>
          <cell r="E832">
            <v>0</v>
          </cell>
          <cell r="F832">
            <v>34914.910000000003</v>
          </cell>
          <cell r="G832">
            <v>384064.01</v>
          </cell>
        </row>
        <row r="833">
          <cell r="A833" t="str">
            <v>40320PA</v>
          </cell>
          <cell r="B833" t="str">
            <v>DEPRECIAT-WHLSALE RATE DIFF PA</v>
          </cell>
          <cell r="C833">
            <v>159330.6</v>
          </cell>
          <cell r="D833">
            <v>15933.06</v>
          </cell>
          <cell r="E833">
            <v>0</v>
          </cell>
          <cell r="F833">
            <v>15933.06</v>
          </cell>
          <cell r="G833">
            <v>175263.66</v>
          </cell>
        </row>
        <row r="834">
          <cell r="A834">
            <v>4034000</v>
          </cell>
          <cell r="B834" t="str">
            <v>DEPRECIATION-SC RATE DIFF</v>
          </cell>
          <cell r="C834">
            <v>1069263.3999999999</v>
          </cell>
          <cell r="D834">
            <v>106926.34</v>
          </cell>
          <cell r="E834">
            <v>0</v>
          </cell>
          <cell r="F834">
            <v>106926.34</v>
          </cell>
          <cell r="G834">
            <v>1176189.74</v>
          </cell>
        </row>
        <row r="835">
          <cell r="A835">
            <v>4035600</v>
          </cell>
          <cell r="B835" t="str">
            <v>ACCELERATED EXPENSE NCUC</v>
          </cell>
          <cell r="C835">
            <v>25000000</v>
          </cell>
          <cell r="D835">
            <v>0</v>
          </cell>
          <cell r="E835">
            <v>0</v>
          </cell>
          <cell r="F835">
            <v>0</v>
          </cell>
          <cell r="G835">
            <v>25000000</v>
          </cell>
        </row>
        <row r="836">
          <cell r="A836">
            <v>4036000</v>
          </cell>
          <cell r="B836" t="str">
            <v>DEPR-NON-RAD DECOM EXPENSE</v>
          </cell>
          <cell r="C836">
            <v>4046296.85</v>
          </cell>
          <cell r="D836">
            <v>404689.82</v>
          </cell>
          <cell r="E836">
            <v>0</v>
          </cell>
          <cell r="F836">
            <v>404689.82</v>
          </cell>
          <cell r="G836">
            <v>4450986.67</v>
          </cell>
        </row>
        <row r="837">
          <cell r="A837">
            <v>4041000</v>
          </cell>
          <cell r="B837" t="str">
            <v>AMORT OF  LTD TERM PLT- EQUITY</v>
          </cell>
          <cell r="C837">
            <v>2021177.19</v>
          </cell>
          <cell r="D837">
            <v>226977.86</v>
          </cell>
          <cell r="E837">
            <v>0</v>
          </cell>
          <cell r="F837">
            <v>226977.86</v>
          </cell>
          <cell r="G837">
            <v>2248155.0499999998</v>
          </cell>
        </row>
        <row r="838">
          <cell r="A838" t="str">
            <v>40706WF</v>
          </cell>
          <cell r="B838" t="str">
            <v>MAYO2 ABAN LOSS &amp; AFC DBT WHLE</v>
          </cell>
          <cell r="C838">
            <v>58971.9</v>
          </cell>
          <cell r="D838">
            <v>5897.19</v>
          </cell>
          <cell r="E838">
            <v>0</v>
          </cell>
          <cell r="F838">
            <v>5897.19</v>
          </cell>
          <cell r="G838">
            <v>64869.09</v>
          </cell>
        </row>
        <row r="839">
          <cell r="A839" t="str">
            <v>40708DB</v>
          </cell>
          <cell r="B839" t="str">
            <v>BRUNSWICK DESIGN BASIS</v>
          </cell>
          <cell r="C839">
            <v>456106.2</v>
          </cell>
          <cell r="D839">
            <v>45610.62</v>
          </cell>
          <cell r="E839">
            <v>0</v>
          </cell>
          <cell r="F839">
            <v>45610.62</v>
          </cell>
          <cell r="G839">
            <v>501716.82</v>
          </cell>
        </row>
        <row r="840">
          <cell r="A840" t="str">
            <v>40709DB</v>
          </cell>
          <cell r="B840" t="str">
            <v>ROBINSON DESIGN BASIS</v>
          </cell>
          <cell r="C840">
            <v>144975.5</v>
          </cell>
          <cell r="D840">
            <v>14497.55</v>
          </cell>
          <cell r="E840">
            <v>0</v>
          </cell>
          <cell r="F840">
            <v>14497.55</v>
          </cell>
          <cell r="G840">
            <v>159473.04999999999</v>
          </cell>
        </row>
        <row r="841">
          <cell r="A841">
            <v>4073001</v>
          </cell>
          <cell r="B841" t="str">
            <v>REG DEBITS-CLEAN AIR COMPL</v>
          </cell>
          <cell r="C841">
            <v>15000000</v>
          </cell>
          <cell r="D841">
            <v>0</v>
          </cell>
          <cell r="E841">
            <v>0</v>
          </cell>
          <cell r="F841">
            <v>0</v>
          </cell>
          <cell r="G841">
            <v>15000000</v>
          </cell>
        </row>
        <row r="842">
          <cell r="A842">
            <v>4073002</v>
          </cell>
          <cell r="B842" t="str">
            <v>SFAS 143 - REG. DEBIT</v>
          </cell>
          <cell r="C842">
            <v>683207.06</v>
          </cell>
          <cell r="D842">
            <v>60928.61</v>
          </cell>
          <cell r="E842">
            <v>0</v>
          </cell>
          <cell r="F842">
            <v>60928.61</v>
          </cell>
          <cell r="G842">
            <v>744135.67</v>
          </cell>
        </row>
        <row r="843">
          <cell r="A843">
            <v>4073003</v>
          </cell>
          <cell r="B843" t="str">
            <v>NC STORM DEFERRAL AMORTIZATION</v>
          </cell>
          <cell r="C843">
            <v>1946331</v>
          </cell>
          <cell r="D843">
            <v>0</v>
          </cell>
          <cell r="E843">
            <v>0</v>
          </cell>
          <cell r="F843">
            <v>0</v>
          </cell>
          <cell r="G843">
            <v>1946331</v>
          </cell>
        </row>
        <row r="844">
          <cell r="A844">
            <v>4073004</v>
          </cell>
          <cell r="B844" t="str">
            <v>SC STORM DEFERRAL AMORTIZATION</v>
          </cell>
          <cell r="C844">
            <v>1512277.8</v>
          </cell>
          <cell r="D844">
            <v>151227.78</v>
          </cell>
          <cell r="E844">
            <v>0</v>
          </cell>
          <cell r="F844">
            <v>151227.78</v>
          </cell>
          <cell r="G844">
            <v>1663505.58</v>
          </cell>
        </row>
        <row r="845">
          <cell r="A845">
            <v>4073103</v>
          </cell>
          <cell r="B845" t="str">
            <v>NC ENVIRON DEFERRAL AMORT</v>
          </cell>
          <cell r="C845">
            <v>2603602.36</v>
          </cell>
          <cell r="D845">
            <v>290226.2</v>
          </cell>
          <cell r="E845">
            <v>0</v>
          </cell>
          <cell r="F845">
            <v>290226.2</v>
          </cell>
          <cell r="G845">
            <v>2893828.56</v>
          </cell>
        </row>
        <row r="846">
          <cell r="A846">
            <v>4073104</v>
          </cell>
          <cell r="B846" t="str">
            <v>SC ENVIRON DEFERRAL AMORT</v>
          </cell>
          <cell r="C846">
            <v>494818.72</v>
          </cell>
          <cell r="D846">
            <v>53686.33</v>
          </cell>
          <cell r="E846">
            <v>0</v>
          </cell>
          <cell r="F846">
            <v>53686.33</v>
          </cell>
          <cell r="G846">
            <v>548505.05000000005</v>
          </cell>
        </row>
        <row r="847">
          <cell r="A847">
            <v>4073105</v>
          </cell>
          <cell r="B847" t="str">
            <v>GRIDSOUTH NC</v>
          </cell>
          <cell r="C847">
            <v>1710154.05</v>
          </cell>
          <cell r="D847">
            <v>155909.91</v>
          </cell>
          <cell r="E847">
            <v>0</v>
          </cell>
          <cell r="F847">
            <v>155909.91</v>
          </cell>
          <cell r="G847">
            <v>1866063.96</v>
          </cell>
        </row>
        <row r="848">
          <cell r="A848">
            <v>4073106</v>
          </cell>
          <cell r="B848" t="str">
            <v>GRIDSOUTH WHOLESALE</v>
          </cell>
          <cell r="C848">
            <v>665770.80000000005</v>
          </cell>
          <cell r="D848">
            <v>166442.70000000001</v>
          </cell>
          <cell r="E848">
            <v>0</v>
          </cell>
          <cell r="F848">
            <v>166442.70000000001</v>
          </cell>
          <cell r="G848">
            <v>832213.5</v>
          </cell>
        </row>
        <row r="849">
          <cell r="A849">
            <v>4074002</v>
          </cell>
          <cell r="B849" t="str">
            <v>SFAS 143 - REG. CREDIT</v>
          </cell>
          <cell r="C849">
            <v>-29406918.539999999</v>
          </cell>
          <cell r="D849">
            <v>0</v>
          </cell>
          <cell r="E849">
            <v>3178933.06</v>
          </cell>
          <cell r="F849">
            <v>-3178933.06</v>
          </cell>
          <cell r="G849">
            <v>-32585851.600000001</v>
          </cell>
        </row>
        <row r="850">
          <cell r="A850">
            <v>4074003</v>
          </cell>
          <cell r="B850" t="str">
            <v>REG CREDIT CLEAN AIR</v>
          </cell>
          <cell r="C850">
            <v>-15000000</v>
          </cell>
          <cell r="D850">
            <v>0</v>
          </cell>
          <cell r="E850">
            <v>0</v>
          </cell>
          <cell r="F850">
            <v>0</v>
          </cell>
          <cell r="G850">
            <v>-15000000</v>
          </cell>
        </row>
        <row r="851">
          <cell r="A851">
            <v>4074006</v>
          </cell>
          <cell r="B851" t="str">
            <v>DSM/EE O&amp;M DEFERRAL</v>
          </cell>
          <cell r="C851">
            <v>-5073246.09</v>
          </cell>
          <cell r="D851">
            <v>0</v>
          </cell>
          <cell r="E851">
            <v>1140869.4099999999</v>
          </cell>
          <cell r="F851">
            <v>-1140869.4099999999</v>
          </cell>
          <cell r="G851">
            <v>-6214115.5</v>
          </cell>
        </row>
        <row r="852">
          <cell r="A852">
            <v>4074007</v>
          </cell>
          <cell r="B852" t="str">
            <v>DSM/EE CAPITAL DEFERRAL</v>
          </cell>
          <cell r="C852">
            <v>-41112.69</v>
          </cell>
          <cell r="D852">
            <v>0</v>
          </cell>
          <cell r="E852">
            <v>23216.18</v>
          </cell>
          <cell r="F852">
            <v>-23216.18</v>
          </cell>
          <cell r="G852">
            <v>-64328.87</v>
          </cell>
        </row>
        <row r="853">
          <cell r="A853">
            <v>4074008</v>
          </cell>
          <cell r="B853" t="str">
            <v>REPS DEFERRAL</v>
          </cell>
          <cell r="C853">
            <v>-531084.93999999994</v>
          </cell>
          <cell r="D853">
            <v>0</v>
          </cell>
          <cell r="E853">
            <v>50538.57</v>
          </cell>
          <cell r="F853">
            <v>-50538.57</v>
          </cell>
          <cell r="G853">
            <v>-581623.51</v>
          </cell>
        </row>
        <row r="854">
          <cell r="A854">
            <v>4081101</v>
          </cell>
          <cell r="B854" t="str">
            <v>PAYROLL TAX</v>
          </cell>
          <cell r="C854">
            <v>25616094.73</v>
          </cell>
          <cell r="D854">
            <v>5830981.1200000001</v>
          </cell>
          <cell r="E854">
            <v>4062777.9</v>
          </cell>
          <cell r="F854">
            <v>1768203.2200000002</v>
          </cell>
          <cell r="G854">
            <v>27384297.949999999</v>
          </cell>
        </row>
        <row r="855">
          <cell r="A855" t="str">
            <v>408114N</v>
          </cell>
          <cell r="B855" t="str">
            <v>NC PRIVILEGE LICENSE</v>
          </cell>
          <cell r="C855">
            <v>354097.94</v>
          </cell>
          <cell r="D855">
            <v>35303.129999999997</v>
          </cell>
          <cell r="E855">
            <v>0</v>
          </cell>
          <cell r="F855">
            <v>35303.129999999997</v>
          </cell>
          <cell r="G855">
            <v>389401.07</v>
          </cell>
        </row>
        <row r="856">
          <cell r="A856" t="str">
            <v>408115C</v>
          </cell>
          <cell r="B856" t="str">
            <v>SC CORP LICENSE</v>
          </cell>
          <cell r="C856">
            <v>1575000</v>
          </cell>
          <cell r="D856">
            <v>0</v>
          </cell>
          <cell r="E856">
            <v>0</v>
          </cell>
          <cell r="F856">
            <v>0</v>
          </cell>
          <cell r="G856">
            <v>1575000</v>
          </cell>
        </row>
        <row r="857">
          <cell r="A857" t="str">
            <v>408115U</v>
          </cell>
          <cell r="B857" t="str">
            <v>SC CORP LICENSE UBR</v>
          </cell>
          <cell r="C857">
            <v>-13620</v>
          </cell>
          <cell r="D857">
            <v>116430</v>
          </cell>
          <cell r="E857">
            <v>131477</v>
          </cell>
          <cell r="F857">
            <v>-15047</v>
          </cell>
          <cell r="G857">
            <v>-28667</v>
          </cell>
        </row>
        <row r="858">
          <cell r="A858" t="str">
            <v>408117M</v>
          </cell>
          <cell r="B858" t="str">
            <v>MASSACHUSETTS EXCISE TAX EXP.</v>
          </cell>
          <cell r="C858">
            <v>456</v>
          </cell>
          <cell r="D858">
            <v>0</v>
          </cell>
          <cell r="E858">
            <v>0</v>
          </cell>
          <cell r="F858">
            <v>0</v>
          </cell>
          <cell r="G858">
            <v>456</v>
          </cell>
        </row>
        <row r="859">
          <cell r="A859" t="str">
            <v>408123C</v>
          </cell>
          <cell r="B859" t="str">
            <v>SC PROPERTY TAX</v>
          </cell>
          <cell r="C859">
            <v>19152980</v>
          </cell>
          <cell r="D859">
            <v>1758269.87</v>
          </cell>
          <cell r="E859">
            <v>1499914.23</v>
          </cell>
          <cell r="F859">
            <v>258355.64000000013</v>
          </cell>
          <cell r="G859">
            <v>19411335.640000001</v>
          </cell>
        </row>
        <row r="860">
          <cell r="A860" t="str">
            <v>408123N</v>
          </cell>
          <cell r="B860" t="str">
            <v>NC PROPERTY TAX</v>
          </cell>
          <cell r="C860">
            <v>33492830</v>
          </cell>
          <cell r="D860">
            <v>3486311.15</v>
          </cell>
          <cell r="E860">
            <v>0</v>
          </cell>
          <cell r="F860">
            <v>3486311.15</v>
          </cell>
          <cell r="G860">
            <v>36979141.149999999</v>
          </cell>
        </row>
        <row r="861">
          <cell r="A861" t="str">
            <v>408125N</v>
          </cell>
          <cell r="B861" t="str">
            <v>NC GROSS RECEIPTS</v>
          </cell>
          <cell r="C861">
            <v>85879587.950000003</v>
          </cell>
          <cell r="D861">
            <v>7403032.5199999996</v>
          </cell>
          <cell r="E861">
            <v>0</v>
          </cell>
          <cell r="F861">
            <v>7403032.5199999996</v>
          </cell>
          <cell r="G861">
            <v>93282620.469999999</v>
          </cell>
        </row>
        <row r="862">
          <cell r="A862" t="str">
            <v>408125U</v>
          </cell>
          <cell r="B862" t="str">
            <v>NC GROSS RECEIPTS UBR</v>
          </cell>
          <cell r="C862">
            <v>-121772</v>
          </cell>
          <cell r="D862">
            <v>3785031</v>
          </cell>
          <cell r="E862">
            <v>4152417</v>
          </cell>
          <cell r="F862">
            <v>-367386</v>
          </cell>
          <cell r="G862">
            <v>-489158</v>
          </cell>
        </row>
        <row r="863">
          <cell r="A863" t="str">
            <v>408126C</v>
          </cell>
          <cell r="B863" t="str">
            <v>SC KWH ELECTRIC POWER TAX</v>
          </cell>
          <cell r="C863">
            <v>1958106.83</v>
          </cell>
          <cell r="D863">
            <v>159419.41</v>
          </cell>
          <cell r="E863">
            <v>0</v>
          </cell>
          <cell r="F863">
            <v>159419.41</v>
          </cell>
          <cell r="G863">
            <v>2117526.2400000002</v>
          </cell>
        </row>
        <row r="864">
          <cell r="A864" t="str">
            <v>408130F</v>
          </cell>
          <cell r="B864" t="str">
            <v>HIGHWAY USE</v>
          </cell>
          <cell r="C864">
            <v>63418.76</v>
          </cell>
          <cell r="D864">
            <v>0</v>
          </cell>
          <cell r="E864">
            <v>0</v>
          </cell>
          <cell r="F864">
            <v>0</v>
          </cell>
          <cell r="G864">
            <v>63418.76</v>
          </cell>
        </row>
        <row r="865">
          <cell r="A865" t="str">
            <v>408223C</v>
          </cell>
          <cell r="B865" t="str">
            <v>SC PROPERTY TAX</v>
          </cell>
          <cell r="C865">
            <v>47020</v>
          </cell>
          <cell r="D865">
            <v>5150.0600000000004</v>
          </cell>
          <cell r="E865">
            <v>4393.33</v>
          </cell>
          <cell r="F865">
            <v>756.73000000000047</v>
          </cell>
          <cell r="G865">
            <v>47776.73</v>
          </cell>
        </row>
        <row r="866">
          <cell r="A866" t="str">
            <v>408223N</v>
          </cell>
          <cell r="B866" t="str">
            <v>NC PROPERTY TAX</v>
          </cell>
          <cell r="C866">
            <v>107170</v>
          </cell>
          <cell r="D866">
            <v>10210.42</v>
          </cell>
          <cell r="E866">
            <v>0</v>
          </cell>
          <cell r="F866">
            <v>10210.42</v>
          </cell>
          <cell r="G866">
            <v>117380.42</v>
          </cell>
        </row>
        <row r="867">
          <cell r="A867" t="str">
            <v>409120C</v>
          </cell>
          <cell r="B867" t="str">
            <v>INCOME TAXES, OPERATING - SC</v>
          </cell>
          <cell r="C867">
            <v>1183023</v>
          </cell>
          <cell r="D867">
            <v>0</v>
          </cell>
          <cell r="E867">
            <v>0</v>
          </cell>
          <cell r="F867">
            <v>0</v>
          </cell>
          <cell r="G867">
            <v>1183023</v>
          </cell>
        </row>
        <row r="868">
          <cell r="A868" t="str">
            <v>409120F</v>
          </cell>
          <cell r="B868" t="str">
            <v>INCOME TAXES, OPERATING - FED</v>
          </cell>
          <cell r="C868">
            <v>116865567.56999999</v>
          </cell>
          <cell r="D868">
            <v>0</v>
          </cell>
          <cell r="E868">
            <v>0</v>
          </cell>
          <cell r="F868">
            <v>0</v>
          </cell>
          <cell r="G868">
            <v>116865567.56999999</v>
          </cell>
        </row>
        <row r="869">
          <cell r="A869" t="str">
            <v>409120J</v>
          </cell>
          <cell r="B869" t="str">
            <v>INCOME TAXES, OPERATING-FLA</v>
          </cell>
          <cell r="C869">
            <v>-695</v>
          </cell>
          <cell r="D869">
            <v>0</v>
          </cell>
          <cell r="E869">
            <v>0</v>
          </cell>
          <cell r="F869">
            <v>0</v>
          </cell>
          <cell r="G869">
            <v>-695</v>
          </cell>
        </row>
        <row r="870">
          <cell r="A870" t="str">
            <v>409120N</v>
          </cell>
          <cell r="B870" t="str">
            <v>INCOME TAXES, OPERATING - NC</v>
          </cell>
          <cell r="C870">
            <v>13151287</v>
          </cell>
          <cell r="D870">
            <v>0</v>
          </cell>
          <cell r="E870">
            <v>0</v>
          </cell>
          <cell r="F870">
            <v>0</v>
          </cell>
          <cell r="G870">
            <v>13151287</v>
          </cell>
        </row>
        <row r="871">
          <cell r="A871" t="str">
            <v>409120V</v>
          </cell>
          <cell r="B871" t="str">
            <v>INCOME TAXES, OPERATING-VA`</v>
          </cell>
          <cell r="C871">
            <v>-34594</v>
          </cell>
          <cell r="D871">
            <v>0</v>
          </cell>
          <cell r="E871">
            <v>0</v>
          </cell>
          <cell r="F871">
            <v>0</v>
          </cell>
          <cell r="G871">
            <v>-34594</v>
          </cell>
        </row>
        <row r="872">
          <cell r="A872" t="str">
            <v>409220C</v>
          </cell>
          <cell r="B872" t="str">
            <v>INCOME TAXES, NONOPERATING SC</v>
          </cell>
          <cell r="C872">
            <v>25466</v>
          </cell>
          <cell r="D872">
            <v>0</v>
          </cell>
          <cell r="E872">
            <v>0</v>
          </cell>
          <cell r="F872">
            <v>0</v>
          </cell>
          <cell r="G872">
            <v>25466</v>
          </cell>
        </row>
        <row r="873">
          <cell r="A873" t="str">
            <v>409220F</v>
          </cell>
          <cell r="B873" t="str">
            <v>INCOME TAXES, NONOPERATING FED</v>
          </cell>
          <cell r="C873">
            <v>-1489248</v>
          </cell>
          <cell r="D873">
            <v>0</v>
          </cell>
          <cell r="E873">
            <v>0</v>
          </cell>
          <cell r="F873">
            <v>0</v>
          </cell>
          <cell r="G873">
            <v>-1489248</v>
          </cell>
        </row>
        <row r="874">
          <cell r="A874" t="str">
            <v>409220J</v>
          </cell>
          <cell r="B874" t="str">
            <v>INCOME TAXES, NONOPERATING-FLA</v>
          </cell>
          <cell r="C874">
            <v>201083</v>
          </cell>
          <cell r="D874">
            <v>0</v>
          </cell>
          <cell r="E874">
            <v>0</v>
          </cell>
          <cell r="F874">
            <v>0</v>
          </cell>
          <cell r="G874">
            <v>201083</v>
          </cell>
        </row>
        <row r="875">
          <cell r="A875" t="str">
            <v>409220N</v>
          </cell>
          <cell r="B875" t="str">
            <v>INCOME TAXES, NONOPERATING NC</v>
          </cell>
          <cell r="C875">
            <v>44717</v>
          </cell>
          <cell r="D875">
            <v>0</v>
          </cell>
          <cell r="E875">
            <v>0</v>
          </cell>
          <cell r="F875">
            <v>0</v>
          </cell>
          <cell r="G875">
            <v>44717</v>
          </cell>
        </row>
        <row r="876">
          <cell r="A876" t="str">
            <v>410100C</v>
          </cell>
          <cell r="B876" t="str">
            <v>PROV DIT-OPER INC SC</v>
          </cell>
          <cell r="C876">
            <v>4744065</v>
          </cell>
          <cell r="D876">
            <v>0</v>
          </cell>
          <cell r="E876">
            <v>0</v>
          </cell>
          <cell r="F876">
            <v>0</v>
          </cell>
          <cell r="G876">
            <v>4744065</v>
          </cell>
        </row>
        <row r="877">
          <cell r="A877" t="str">
            <v>410100F</v>
          </cell>
          <cell r="B877" t="str">
            <v>PROV DIT-OPER INC FED</v>
          </cell>
          <cell r="C877">
            <v>268816791.43000001</v>
          </cell>
          <cell r="D877">
            <v>0</v>
          </cell>
          <cell r="E877">
            <v>0</v>
          </cell>
          <cell r="F877">
            <v>0</v>
          </cell>
          <cell r="G877">
            <v>268816791.43000001</v>
          </cell>
        </row>
        <row r="878">
          <cell r="A878" t="str">
            <v>410100N</v>
          </cell>
          <cell r="B878" t="str">
            <v>PROV DIT-OPER INC NC</v>
          </cell>
          <cell r="C878">
            <v>42918398</v>
          </cell>
          <cell r="D878">
            <v>0</v>
          </cell>
          <cell r="E878">
            <v>0</v>
          </cell>
          <cell r="F878">
            <v>0</v>
          </cell>
          <cell r="G878">
            <v>42918398</v>
          </cell>
        </row>
        <row r="879">
          <cell r="A879" t="str">
            <v>410200C</v>
          </cell>
          <cell r="B879" t="str">
            <v>PROV DIT-NONOPER INC SC</v>
          </cell>
          <cell r="C879">
            <v>237489</v>
          </cell>
          <cell r="D879">
            <v>0</v>
          </cell>
          <cell r="E879">
            <v>0</v>
          </cell>
          <cell r="F879">
            <v>0</v>
          </cell>
          <cell r="G879">
            <v>237489</v>
          </cell>
        </row>
        <row r="880">
          <cell r="A880" t="str">
            <v>410200F</v>
          </cell>
          <cell r="B880" t="str">
            <v>PROV DIT-NONOPER INC FED</v>
          </cell>
          <cell r="C880">
            <v>13438303</v>
          </cell>
          <cell r="D880">
            <v>0</v>
          </cell>
          <cell r="E880">
            <v>0</v>
          </cell>
          <cell r="F880">
            <v>0</v>
          </cell>
          <cell r="G880">
            <v>13438303</v>
          </cell>
        </row>
        <row r="881">
          <cell r="A881" t="str">
            <v>410200N</v>
          </cell>
          <cell r="B881" t="str">
            <v>PROV DIT-NONOPER INC NC</v>
          </cell>
          <cell r="C881">
            <v>2087537</v>
          </cell>
          <cell r="D881">
            <v>0</v>
          </cell>
          <cell r="E881">
            <v>0</v>
          </cell>
          <cell r="F881">
            <v>0</v>
          </cell>
          <cell r="G881">
            <v>2087537</v>
          </cell>
        </row>
        <row r="882">
          <cell r="A882">
            <v>4110101</v>
          </cell>
          <cell r="B882" t="str">
            <v>FAS 143 - ACCRETION EXPENSE</v>
          </cell>
          <cell r="C882">
            <v>51498581.600000001</v>
          </cell>
          <cell r="D882">
            <v>5284923.05</v>
          </cell>
          <cell r="E882">
            <v>0</v>
          </cell>
          <cell r="F882">
            <v>5284923.05</v>
          </cell>
          <cell r="G882">
            <v>56783504.649999999</v>
          </cell>
        </row>
        <row r="883">
          <cell r="A883" t="str">
            <v>411100C</v>
          </cell>
          <cell r="B883" t="str">
            <v>PROV DIT-CR- OPER INC SC</v>
          </cell>
          <cell r="C883">
            <v>-3087657</v>
          </cell>
          <cell r="D883">
            <v>0</v>
          </cell>
          <cell r="E883">
            <v>0</v>
          </cell>
          <cell r="F883">
            <v>0</v>
          </cell>
          <cell r="G883">
            <v>-3087657</v>
          </cell>
        </row>
        <row r="884">
          <cell r="A884" t="str">
            <v>411100F</v>
          </cell>
          <cell r="B884" t="str">
            <v>PROV DIT-CR- OPER INC FED</v>
          </cell>
          <cell r="C884">
            <v>-150767593</v>
          </cell>
          <cell r="D884">
            <v>0</v>
          </cell>
          <cell r="E884">
            <v>0</v>
          </cell>
          <cell r="F884">
            <v>0</v>
          </cell>
          <cell r="G884">
            <v>-150767593</v>
          </cell>
        </row>
        <row r="885">
          <cell r="A885" t="str">
            <v>411100N</v>
          </cell>
          <cell r="B885" t="str">
            <v>PROV DIT-CR- OPER INC NC</v>
          </cell>
          <cell r="C885">
            <v>-27263132</v>
          </cell>
          <cell r="D885">
            <v>0</v>
          </cell>
          <cell r="E885">
            <v>0</v>
          </cell>
          <cell r="F885">
            <v>0</v>
          </cell>
          <cell r="G885">
            <v>-27263132</v>
          </cell>
        </row>
        <row r="886">
          <cell r="A886" t="str">
            <v>411200C</v>
          </cell>
          <cell r="B886" t="str">
            <v>PROV DIT-CR- NONOPER INC SC</v>
          </cell>
          <cell r="C886">
            <v>-362548</v>
          </cell>
          <cell r="D886">
            <v>0</v>
          </cell>
          <cell r="E886">
            <v>0</v>
          </cell>
          <cell r="F886">
            <v>0</v>
          </cell>
          <cell r="G886">
            <v>-362548</v>
          </cell>
        </row>
        <row r="887">
          <cell r="A887" t="str">
            <v>411200F</v>
          </cell>
          <cell r="B887" t="str">
            <v>PROV DIT-CR- NONOPER INC FED</v>
          </cell>
          <cell r="C887">
            <v>-18705773</v>
          </cell>
          <cell r="D887">
            <v>0</v>
          </cell>
          <cell r="E887">
            <v>0</v>
          </cell>
          <cell r="F887">
            <v>0</v>
          </cell>
          <cell r="G887">
            <v>-18705773</v>
          </cell>
        </row>
        <row r="888">
          <cell r="A888" t="str">
            <v>411200N</v>
          </cell>
          <cell r="B888" t="str">
            <v>PROV DIT-CR- NONOPER INC NC</v>
          </cell>
          <cell r="C888">
            <v>-3196189</v>
          </cell>
          <cell r="D888">
            <v>0</v>
          </cell>
          <cell r="E888">
            <v>0</v>
          </cell>
          <cell r="F888">
            <v>0</v>
          </cell>
          <cell r="G888">
            <v>-3196189</v>
          </cell>
        </row>
        <row r="889">
          <cell r="A889">
            <v>4114001</v>
          </cell>
          <cell r="B889" t="str">
            <v>ITC ADJ, UTILITY OPERATIONS</v>
          </cell>
          <cell r="C889">
            <v>-4777510</v>
          </cell>
          <cell r="D889">
            <v>0</v>
          </cell>
          <cell r="E889">
            <v>0</v>
          </cell>
          <cell r="F889">
            <v>0</v>
          </cell>
          <cell r="G889">
            <v>-4777510</v>
          </cell>
        </row>
        <row r="890">
          <cell r="A890">
            <v>4118001</v>
          </cell>
          <cell r="B890" t="str">
            <v>S02 GAIN ON DISP OF ALLOWANCES</v>
          </cell>
          <cell r="C890">
            <v>-325285.77</v>
          </cell>
          <cell r="D890">
            <v>0</v>
          </cell>
          <cell r="E890">
            <v>0</v>
          </cell>
          <cell r="F890">
            <v>0</v>
          </cell>
          <cell r="G890">
            <v>-325285.77</v>
          </cell>
        </row>
        <row r="891">
          <cell r="A891">
            <v>4118002</v>
          </cell>
          <cell r="B891" t="str">
            <v>NOX GAIN ON DISP OF ALLOWANCES</v>
          </cell>
          <cell r="C891">
            <v>-1664780.5</v>
          </cell>
          <cell r="D891">
            <v>18398</v>
          </cell>
          <cell r="E891">
            <v>320000</v>
          </cell>
          <cell r="F891">
            <v>-301602</v>
          </cell>
          <cell r="G891">
            <v>-1966382.5</v>
          </cell>
        </row>
        <row r="892">
          <cell r="A892">
            <v>4170001</v>
          </cell>
          <cell r="B892" t="str">
            <v>REV NUTIL</v>
          </cell>
          <cell r="C892">
            <v>-124467.04</v>
          </cell>
          <cell r="D892">
            <v>699.2</v>
          </cell>
          <cell r="E892">
            <v>15869.96</v>
          </cell>
          <cell r="F892">
            <v>-15170.759999999998</v>
          </cell>
          <cell r="G892">
            <v>-139637.79999999999</v>
          </cell>
        </row>
        <row r="893">
          <cell r="A893">
            <v>4170800</v>
          </cell>
          <cell r="B893" t="str">
            <v>GAS &amp; OIL SALES</v>
          </cell>
          <cell r="C893">
            <v>-36000</v>
          </cell>
          <cell r="D893">
            <v>0</v>
          </cell>
          <cell r="E893">
            <v>0</v>
          </cell>
          <cell r="F893">
            <v>0</v>
          </cell>
          <cell r="G893">
            <v>-36000</v>
          </cell>
        </row>
        <row r="894">
          <cell r="A894">
            <v>4171001</v>
          </cell>
          <cell r="B894" t="str">
            <v>EXPENSES OF NONUTILITY OPER</v>
          </cell>
          <cell r="C894">
            <v>312362.38</v>
          </cell>
          <cell r="D894">
            <v>107896.7</v>
          </cell>
          <cell r="E894">
            <v>0</v>
          </cell>
          <cell r="F894">
            <v>107896.7</v>
          </cell>
          <cell r="G894">
            <v>420259.08</v>
          </cell>
        </row>
        <row r="895">
          <cell r="A895">
            <v>4171110</v>
          </cell>
          <cell r="B895" t="str">
            <v>EXP ENER PUR BUY FOR RESALE</v>
          </cell>
          <cell r="C895">
            <v>20776420.02</v>
          </cell>
          <cell r="D895">
            <v>643198.88</v>
          </cell>
          <cell r="E895">
            <v>0</v>
          </cell>
          <cell r="F895">
            <v>643198.88</v>
          </cell>
          <cell r="G895">
            <v>21419618.899999999</v>
          </cell>
        </row>
        <row r="896">
          <cell r="A896" t="str">
            <v>417130P</v>
          </cell>
          <cell r="B896" t="str">
            <v>EXP ENER PUR BLK PWR NONREG</v>
          </cell>
          <cell r="C896">
            <v>266248.36</v>
          </cell>
          <cell r="D896">
            <v>18650.22</v>
          </cell>
          <cell r="E896">
            <v>0</v>
          </cell>
          <cell r="F896">
            <v>18650.22</v>
          </cell>
          <cell r="G896">
            <v>284898.58</v>
          </cell>
        </row>
        <row r="897">
          <cell r="A897">
            <v>4172000</v>
          </cell>
          <cell r="B897" t="str">
            <v>REV ENER SALES BUY FOR RESALE</v>
          </cell>
          <cell r="C897">
            <v>-20542070.5</v>
          </cell>
          <cell r="D897">
            <v>0</v>
          </cell>
          <cell r="E897">
            <v>659207.96</v>
          </cell>
          <cell r="F897">
            <v>-659207.96</v>
          </cell>
          <cell r="G897">
            <v>-21201278.460000001</v>
          </cell>
        </row>
        <row r="898">
          <cell r="A898">
            <v>4172600</v>
          </cell>
          <cell r="B898" t="str">
            <v>REV ENER SALES-FINANCIAL SWAP</v>
          </cell>
          <cell r="C898">
            <v>-994889.93</v>
          </cell>
          <cell r="D898">
            <v>1808535</v>
          </cell>
          <cell r="E898">
            <v>1745892.9</v>
          </cell>
          <cell r="F898">
            <v>62642.100000000093</v>
          </cell>
          <cell r="G898">
            <v>-932247.83</v>
          </cell>
        </row>
        <row r="899">
          <cell r="A899">
            <v>4180001</v>
          </cell>
          <cell r="B899" t="str">
            <v>NONOPERATING RENTAL INCOME</v>
          </cell>
          <cell r="C899">
            <v>-51572.72</v>
          </cell>
          <cell r="D899">
            <v>0</v>
          </cell>
          <cell r="E899">
            <v>0</v>
          </cell>
          <cell r="F899">
            <v>0</v>
          </cell>
          <cell r="G899">
            <v>-51572.72</v>
          </cell>
        </row>
        <row r="900">
          <cell r="A900">
            <v>4180050</v>
          </cell>
          <cell r="B900" t="str">
            <v>EXPNSE NONOPERATG RENTAL MAINT</v>
          </cell>
          <cell r="C900">
            <v>2166.8200000000002</v>
          </cell>
          <cell r="D900">
            <v>900</v>
          </cell>
          <cell r="E900">
            <v>0</v>
          </cell>
          <cell r="F900">
            <v>900</v>
          </cell>
          <cell r="G900">
            <v>3066.82</v>
          </cell>
        </row>
        <row r="901">
          <cell r="A901" t="str">
            <v>418020C</v>
          </cell>
          <cell r="B901" t="str">
            <v>NONOPERATING RENTAL INCOME SC</v>
          </cell>
          <cell r="C901">
            <v>97183.3</v>
          </cell>
          <cell r="D901">
            <v>9718.33</v>
          </cell>
          <cell r="E901">
            <v>0</v>
          </cell>
          <cell r="F901">
            <v>9718.33</v>
          </cell>
          <cell r="G901">
            <v>106901.63</v>
          </cell>
        </row>
        <row r="902">
          <cell r="A902" t="str">
            <v>418020N</v>
          </cell>
          <cell r="B902" t="str">
            <v>NONOPERATING RENTAL INCOME NC</v>
          </cell>
          <cell r="C902">
            <v>326908.90999999997</v>
          </cell>
          <cell r="D902">
            <v>104371.72</v>
          </cell>
          <cell r="E902">
            <v>71696.160000000003</v>
          </cell>
          <cell r="F902">
            <v>32675.559999999998</v>
          </cell>
          <cell r="G902">
            <v>359584.47</v>
          </cell>
        </row>
        <row r="903">
          <cell r="A903">
            <v>4181030</v>
          </cell>
          <cell r="B903" t="str">
            <v>EQU ERNS SUB CAPITAN</v>
          </cell>
          <cell r="C903">
            <v>170</v>
          </cell>
          <cell r="D903">
            <v>0</v>
          </cell>
          <cell r="E903">
            <v>0</v>
          </cell>
          <cell r="F903">
            <v>0</v>
          </cell>
          <cell r="G903">
            <v>170</v>
          </cell>
        </row>
        <row r="904">
          <cell r="A904">
            <v>4181050</v>
          </cell>
          <cell r="B904" t="str">
            <v>EQU ERNS SUB CAROFUND</v>
          </cell>
          <cell r="C904">
            <v>-8702.14</v>
          </cell>
          <cell r="D904">
            <v>440.36</v>
          </cell>
          <cell r="E904">
            <v>0</v>
          </cell>
          <cell r="F904">
            <v>440.36</v>
          </cell>
          <cell r="G904">
            <v>-8261.7800000000007</v>
          </cell>
        </row>
        <row r="905">
          <cell r="A905">
            <v>4181060</v>
          </cell>
          <cell r="B905" t="str">
            <v>EQU ERNS SUB CAROHOME</v>
          </cell>
          <cell r="C905">
            <v>268667.73</v>
          </cell>
          <cell r="D905">
            <v>67612.63</v>
          </cell>
          <cell r="E905">
            <v>0</v>
          </cell>
          <cell r="F905">
            <v>67612.63</v>
          </cell>
          <cell r="G905">
            <v>336280.36</v>
          </cell>
        </row>
        <row r="906">
          <cell r="A906">
            <v>4181080</v>
          </cell>
          <cell r="B906" t="str">
            <v>EQU ERNS SUB CAROFINANCIAL</v>
          </cell>
          <cell r="C906">
            <v>883328.55</v>
          </cell>
          <cell r="D906">
            <v>178701.89</v>
          </cell>
          <cell r="E906">
            <v>118941.89</v>
          </cell>
          <cell r="F906">
            <v>59760.000000000015</v>
          </cell>
          <cell r="G906">
            <v>943088.55</v>
          </cell>
        </row>
        <row r="907">
          <cell r="A907">
            <v>4181090</v>
          </cell>
          <cell r="B907" t="str">
            <v>EQU ERNS SUB POWERHOUSE SQ</v>
          </cell>
          <cell r="C907">
            <v>-219378.14</v>
          </cell>
          <cell r="D907">
            <v>0</v>
          </cell>
          <cell r="E907">
            <v>12960.69</v>
          </cell>
          <cell r="F907">
            <v>-12960.69</v>
          </cell>
          <cell r="G907">
            <v>-232338.83</v>
          </cell>
        </row>
        <row r="908">
          <cell r="A908">
            <v>4190050</v>
          </cell>
          <cell r="B908" t="str">
            <v>INTERCOMPANY INTEREST</v>
          </cell>
          <cell r="C908">
            <v>-36.15</v>
          </cell>
          <cell r="D908">
            <v>0</v>
          </cell>
          <cell r="E908">
            <v>0</v>
          </cell>
          <cell r="F908">
            <v>0</v>
          </cell>
          <cell r="G908">
            <v>-36.15</v>
          </cell>
        </row>
        <row r="909">
          <cell r="A909">
            <v>4190100</v>
          </cell>
          <cell r="B909" t="str">
            <v>MISC INT/DIV</v>
          </cell>
          <cell r="C909">
            <v>-8208394.7199999997</v>
          </cell>
          <cell r="D909">
            <v>6158966.46</v>
          </cell>
          <cell r="E909">
            <v>667856.32999999996</v>
          </cell>
          <cell r="F909">
            <v>5491110.1299999999</v>
          </cell>
          <cell r="G909">
            <v>-2717284.59</v>
          </cell>
        </row>
        <row r="910">
          <cell r="A910">
            <v>4190101</v>
          </cell>
          <cell r="B910" t="str">
            <v>COLI  INTERSET</v>
          </cell>
          <cell r="C910">
            <v>-16956.21</v>
          </cell>
          <cell r="D910">
            <v>0</v>
          </cell>
          <cell r="E910">
            <v>0</v>
          </cell>
          <cell r="F910">
            <v>0</v>
          </cell>
          <cell r="G910">
            <v>-16956.21</v>
          </cell>
        </row>
        <row r="911">
          <cell r="A911">
            <v>4190200</v>
          </cell>
          <cell r="B911" t="str">
            <v>INT/TEMP INV</v>
          </cell>
          <cell r="C911">
            <v>-1418292.16</v>
          </cell>
          <cell r="D911">
            <v>122186.39</v>
          </cell>
          <cell r="E911">
            <v>230499.33</v>
          </cell>
          <cell r="F911">
            <v>-108312.93999999999</v>
          </cell>
          <cell r="G911">
            <v>-1526605.1</v>
          </cell>
        </row>
        <row r="912">
          <cell r="A912">
            <v>4190300</v>
          </cell>
          <cell r="B912" t="str">
            <v>CONTRA -DEC TRST</v>
          </cell>
          <cell r="C912">
            <v>-204980.5</v>
          </cell>
          <cell r="D912">
            <v>0</v>
          </cell>
          <cell r="E912">
            <v>6097170.46</v>
          </cell>
          <cell r="F912">
            <v>-6097170.46</v>
          </cell>
          <cell r="G912">
            <v>-6302150.96</v>
          </cell>
        </row>
        <row r="913">
          <cell r="A913">
            <v>4191200</v>
          </cell>
          <cell r="B913" t="str">
            <v>ALLOW FUNDS USED DUR CONS-CWIP</v>
          </cell>
          <cell r="C913">
            <v>-20071210.82</v>
          </cell>
          <cell r="D913">
            <v>1158157.06</v>
          </cell>
          <cell r="E913">
            <v>4106972.61</v>
          </cell>
          <cell r="F913">
            <v>-2948815.55</v>
          </cell>
          <cell r="G913">
            <v>-23020026.370000001</v>
          </cell>
        </row>
        <row r="914">
          <cell r="A914">
            <v>4191300</v>
          </cell>
          <cell r="B914" t="str">
            <v>ALLOW FUNDS USED DUR CONST-NF</v>
          </cell>
          <cell r="C914">
            <v>-1152281.1599999999</v>
          </cell>
          <cell r="D914">
            <v>94111.47</v>
          </cell>
          <cell r="E914">
            <v>536884.27</v>
          </cell>
          <cell r="F914">
            <v>-442772.80000000005</v>
          </cell>
          <cell r="G914">
            <v>-1595053.96</v>
          </cell>
        </row>
        <row r="915">
          <cell r="A915">
            <v>4191400</v>
          </cell>
          <cell r="B915" t="str">
            <v>CONTRA AFUDC EQUITY - OATT</v>
          </cell>
          <cell r="C915">
            <v>237037.12</v>
          </cell>
          <cell r="D915">
            <v>19238.66</v>
          </cell>
          <cell r="E915">
            <v>0</v>
          </cell>
          <cell r="F915">
            <v>19238.66</v>
          </cell>
          <cell r="G915">
            <v>256275.78</v>
          </cell>
        </row>
        <row r="916">
          <cell r="A916">
            <v>4199010</v>
          </cell>
          <cell r="B916" t="str">
            <v>INTEREST INCOME-MONEY POOL</v>
          </cell>
          <cell r="C916">
            <v>-415181.27</v>
          </cell>
          <cell r="D916">
            <v>0</v>
          </cell>
          <cell r="E916">
            <v>0</v>
          </cell>
          <cell r="F916">
            <v>0</v>
          </cell>
          <cell r="G916">
            <v>-415181.27</v>
          </cell>
        </row>
        <row r="917">
          <cell r="A917">
            <v>4210001</v>
          </cell>
          <cell r="B917" t="str">
            <v>MISC. NONOP INCOME</v>
          </cell>
          <cell r="C917">
            <v>-7955063.3200000003</v>
          </cell>
          <cell r="D917">
            <v>584641.27</v>
          </cell>
          <cell r="E917">
            <v>907778.41</v>
          </cell>
          <cell r="F917">
            <v>-323137.14</v>
          </cell>
          <cell r="G917">
            <v>-8278200.46</v>
          </cell>
        </row>
        <row r="918">
          <cell r="A918">
            <v>4210009</v>
          </cell>
          <cell r="B918" t="str">
            <v>DERIV INSTR GAINS-PWR  UNREAL</v>
          </cell>
          <cell r="C918">
            <v>72933.89</v>
          </cell>
          <cell r="D918">
            <v>0</v>
          </cell>
          <cell r="E918">
            <v>0</v>
          </cell>
          <cell r="F918">
            <v>0</v>
          </cell>
          <cell r="G918">
            <v>72933.89</v>
          </cell>
        </row>
        <row r="919">
          <cell r="A919">
            <v>4210010</v>
          </cell>
          <cell r="B919" t="str">
            <v>DERIV INSTR GAINS-GAS</v>
          </cell>
          <cell r="C919">
            <v>-214523.32</v>
          </cell>
          <cell r="D919">
            <v>214523.32</v>
          </cell>
          <cell r="E919">
            <v>113299.1</v>
          </cell>
          <cell r="F919">
            <v>101224.22</v>
          </cell>
          <cell r="G919">
            <v>-113299.1</v>
          </cell>
        </row>
        <row r="920">
          <cell r="A920">
            <v>4210013</v>
          </cell>
          <cell r="B920" t="str">
            <v>DERIV INSTR GAINS-BROAD RIVER</v>
          </cell>
          <cell r="C920">
            <v>-2185386</v>
          </cell>
          <cell r="D920">
            <v>0</v>
          </cell>
          <cell r="E920">
            <v>101871.1</v>
          </cell>
          <cell r="F920">
            <v>-101871.1</v>
          </cell>
          <cell r="G920">
            <v>-2287257.1</v>
          </cell>
        </row>
        <row r="921">
          <cell r="A921">
            <v>4210021</v>
          </cell>
          <cell r="B921" t="str">
            <v>GAIN/LOSS UNCONSOL EQTY INV</v>
          </cell>
          <cell r="C921">
            <v>803598.74</v>
          </cell>
          <cell r="D921">
            <v>0</v>
          </cell>
          <cell r="E921">
            <v>0</v>
          </cell>
          <cell r="F921">
            <v>0</v>
          </cell>
          <cell r="G921">
            <v>803598.74</v>
          </cell>
        </row>
        <row r="922">
          <cell r="A922" t="str">
            <v>421010A</v>
          </cell>
          <cell r="B922" t="str">
            <v>MNI-TAX ON CIAC</v>
          </cell>
          <cell r="C922">
            <v>-2315603.42</v>
          </cell>
          <cell r="D922">
            <v>245623.22</v>
          </cell>
          <cell r="E922">
            <v>420775.87</v>
          </cell>
          <cell r="F922">
            <v>-175152.65</v>
          </cell>
          <cell r="G922">
            <v>-2490756.0699999998</v>
          </cell>
        </row>
        <row r="923">
          <cell r="A923">
            <v>4210121</v>
          </cell>
          <cell r="B923" t="str">
            <v>EQUITY EARNINGS-NUSTART</v>
          </cell>
          <cell r="C923">
            <v>648144.62</v>
          </cell>
          <cell r="D923">
            <v>0</v>
          </cell>
          <cell r="E923">
            <v>0</v>
          </cell>
          <cell r="F923">
            <v>0</v>
          </cell>
          <cell r="G923">
            <v>648144.62</v>
          </cell>
        </row>
        <row r="924">
          <cell r="A924">
            <v>4210701</v>
          </cell>
          <cell r="B924" t="str">
            <v>MNI-OTHER ENERGY SERVICES-MISC</v>
          </cell>
          <cell r="C924">
            <v>7395850.1399999997</v>
          </cell>
          <cell r="D924">
            <v>668261.37</v>
          </cell>
          <cell r="E924">
            <v>43196.27</v>
          </cell>
          <cell r="F924">
            <v>625065.1</v>
          </cell>
          <cell r="G924">
            <v>8020915.2400000002</v>
          </cell>
        </row>
        <row r="925">
          <cell r="A925">
            <v>4210703</v>
          </cell>
          <cell r="B925" t="str">
            <v>MNI-REVENUE</v>
          </cell>
          <cell r="C925">
            <v>-12043050.4</v>
          </cell>
          <cell r="D925">
            <v>-67232.36</v>
          </cell>
          <cell r="E925">
            <v>1049571.83</v>
          </cell>
          <cell r="F925">
            <v>-1116804.1900000002</v>
          </cell>
          <cell r="G925">
            <v>-13159854.59</v>
          </cell>
        </row>
        <row r="926">
          <cell r="A926" t="str">
            <v>42107BB</v>
          </cell>
          <cell r="B926" t="str">
            <v>NON-REG BAL BILL GAIN/LOSS</v>
          </cell>
          <cell r="C926">
            <v>-2666283.81</v>
          </cell>
          <cell r="D926">
            <v>204930.61</v>
          </cell>
          <cell r="E926">
            <v>2649312.67</v>
          </cell>
          <cell r="F926">
            <v>-2444382.06</v>
          </cell>
          <cell r="G926">
            <v>-5110665.87</v>
          </cell>
        </row>
        <row r="927">
          <cell r="A927">
            <v>4211001</v>
          </cell>
          <cell r="B927" t="str">
            <v>GAIN ON DISPOSTION OF PROPERTY</v>
          </cell>
          <cell r="C927">
            <v>-7203355.5300000003</v>
          </cell>
          <cell r="D927">
            <v>75600</v>
          </cell>
          <cell r="E927">
            <v>975696.06</v>
          </cell>
          <cell r="F927">
            <v>-900096.06</v>
          </cell>
          <cell r="G927">
            <v>-8103451.5899999999</v>
          </cell>
        </row>
        <row r="928">
          <cell r="A928">
            <v>4211002</v>
          </cell>
          <cell r="B928" t="str">
            <v>GAIN ON LAND EXCHANGE</v>
          </cell>
          <cell r="C928">
            <v>826311.56</v>
          </cell>
          <cell r="D928">
            <v>974092.74</v>
          </cell>
          <cell r="E928">
            <v>0</v>
          </cell>
          <cell r="F928">
            <v>974092.74</v>
          </cell>
          <cell r="G928">
            <v>1800404.3</v>
          </cell>
        </row>
        <row r="929">
          <cell r="A929">
            <v>4212001</v>
          </cell>
          <cell r="B929" t="str">
            <v>LOSS ON DISPOSTION OF PROPERTY</v>
          </cell>
          <cell r="C929">
            <v>10485.95</v>
          </cell>
          <cell r="D929">
            <v>166193.22</v>
          </cell>
          <cell r="E929">
            <v>158863.94</v>
          </cell>
          <cell r="F929">
            <v>7329.2799999999988</v>
          </cell>
          <cell r="G929">
            <v>17815.23</v>
          </cell>
        </row>
        <row r="930">
          <cell r="A930">
            <v>4213000</v>
          </cell>
          <cell r="B930" t="str">
            <v>INTEREST INC RECOVERY CLAUSES</v>
          </cell>
          <cell r="C930">
            <v>-201985.22</v>
          </cell>
          <cell r="D930">
            <v>0</v>
          </cell>
          <cell r="E930">
            <v>48837.65</v>
          </cell>
          <cell r="F930">
            <v>-48837.65</v>
          </cell>
          <cell r="G930">
            <v>-250822.87</v>
          </cell>
        </row>
        <row r="931">
          <cell r="A931">
            <v>4214010</v>
          </cell>
          <cell r="B931" t="str">
            <v>MISC NONOP INC-COLI GAIN CP&amp;L</v>
          </cell>
          <cell r="C931">
            <v>-2574360.84</v>
          </cell>
          <cell r="D931">
            <v>0</v>
          </cell>
          <cell r="E931">
            <v>136780.56</v>
          </cell>
          <cell r="F931">
            <v>-136780.56</v>
          </cell>
          <cell r="G931">
            <v>-2711141.4</v>
          </cell>
        </row>
        <row r="932">
          <cell r="A932">
            <v>4214020</v>
          </cell>
          <cell r="B932" t="str">
            <v>MISC NONOP INC-COLI GAIN SURV</v>
          </cell>
          <cell r="C932">
            <v>340000</v>
          </cell>
          <cell r="D932">
            <v>30000</v>
          </cell>
          <cell r="E932">
            <v>0</v>
          </cell>
          <cell r="F932">
            <v>30000</v>
          </cell>
          <cell r="G932">
            <v>370000</v>
          </cell>
        </row>
        <row r="933">
          <cell r="A933" t="str">
            <v>426100C</v>
          </cell>
          <cell r="B933" t="str">
            <v>ECONOMIC DEVELOPMENT-SC</v>
          </cell>
          <cell r="C933">
            <v>2630000</v>
          </cell>
          <cell r="D933">
            <v>40000</v>
          </cell>
          <cell r="E933">
            <v>0</v>
          </cell>
          <cell r="F933">
            <v>40000</v>
          </cell>
          <cell r="G933">
            <v>2670000</v>
          </cell>
        </row>
        <row r="934">
          <cell r="A934" t="str">
            <v>426100F</v>
          </cell>
          <cell r="B934" t="str">
            <v>CONTRIBUTION</v>
          </cell>
          <cell r="C934">
            <v>1460934.56</v>
          </cell>
          <cell r="D934">
            <v>103078.02</v>
          </cell>
          <cell r="E934">
            <v>7653.91</v>
          </cell>
          <cell r="F934">
            <v>95424.11</v>
          </cell>
          <cell r="G934">
            <v>1556358.67</v>
          </cell>
        </row>
        <row r="935">
          <cell r="A935" t="str">
            <v>426100N</v>
          </cell>
          <cell r="B935" t="str">
            <v>ECONOMIC DEVELOPMENT-NC</v>
          </cell>
          <cell r="C935">
            <v>462963</v>
          </cell>
          <cell r="D935">
            <v>46296.3</v>
          </cell>
          <cell r="E935">
            <v>0</v>
          </cell>
          <cell r="F935">
            <v>46296.3</v>
          </cell>
          <cell r="G935">
            <v>509259.3</v>
          </cell>
        </row>
        <row r="936">
          <cell r="A936">
            <v>4261014</v>
          </cell>
          <cell r="B936" t="str">
            <v>DONATIONS-CIVIC &amp; COMMUNITY</v>
          </cell>
          <cell r="C936">
            <v>1351003.08</v>
          </cell>
          <cell r="D936">
            <v>188813.95</v>
          </cell>
          <cell r="E936">
            <v>744.93</v>
          </cell>
          <cell r="F936">
            <v>188069.02000000002</v>
          </cell>
          <cell r="G936">
            <v>1539072.1</v>
          </cell>
        </row>
        <row r="937">
          <cell r="A937" t="str">
            <v>426180T</v>
          </cell>
          <cell r="B937" t="str">
            <v>OTHER DONATIONS</v>
          </cell>
          <cell r="C937">
            <v>535696.28</v>
          </cell>
          <cell r="D937">
            <v>100.82</v>
          </cell>
          <cell r="E937">
            <v>50.41</v>
          </cell>
          <cell r="F937">
            <v>50.41</v>
          </cell>
          <cell r="G937">
            <v>535746.68999999994</v>
          </cell>
        </row>
        <row r="938">
          <cell r="A938">
            <v>4262016</v>
          </cell>
          <cell r="B938" t="str">
            <v>LIFE INSUR 92 DEFERRED COMP</v>
          </cell>
          <cell r="C938">
            <v>3920</v>
          </cell>
          <cell r="D938">
            <v>0</v>
          </cell>
          <cell r="E938">
            <v>1960</v>
          </cell>
          <cell r="F938">
            <v>-1960</v>
          </cell>
          <cell r="G938">
            <v>1960</v>
          </cell>
        </row>
        <row r="939">
          <cell r="A939">
            <v>4262017</v>
          </cell>
          <cell r="B939" t="str">
            <v>LIFE INS EXEC EMP</v>
          </cell>
          <cell r="C939">
            <v>-19225.080000000002</v>
          </cell>
          <cell r="D939">
            <v>0</v>
          </cell>
          <cell r="E939">
            <v>5237.58</v>
          </cell>
          <cell r="F939">
            <v>-5237.58</v>
          </cell>
          <cell r="G939">
            <v>-24462.66</v>
          </cell>
        </row>
        <row r="940">
          <cell r="A940">
            <v>4262021</v>
          </cell>
          <cell r="B940" t="str">
            <v>CORPORATE COLI PREMIUM</v>
          </cell>
          <cell r="C940">
            <v>207181.8</v>
          </cell>
          <cell r="D940">
            <v>20916</v>
          </cell>
          <cell r="E940">
            <v>0</v>
          </cell>
          <cell r="F940">
            <v>20916</v>
          </cell>
          <cell r="G940">
            <v>228097.8</v>
          </cell>
        </row>
        <row r="941">
          <cell r="A941">
            <v>4262022</v>
          </cell>
          <cell r="B941" t="str">
            <v>CORP COLI CASH SURR VALUE</v>
          </cell>
          <cell r="C941">
            <v>2490605.25</v>
          </cell>
          <cell r="D941">
            <v>0</v>
          </cell>
          <cell r="E941">
            <v>0</v>
          </cell>
          <cell r="F941">
            <v>0</v>
          </cell>
          <cell r="G941">
            <v>2490605.25</v>
          </cell>
        </row>
        <row r="942">
          <cell r="A942">
            <v>4262031</v>
          </cell>
          <cell r="B942" t="str">
            <v>DIRECTORS EDUC CONTRIBUTION</v>
          </cell>
          <cell r="C942">
            <v>-358528</v>
          </cell>
          <cell r="D942">
            <v>0</v>
          </cell>
          <cell r="E942">
            <v>23294.54</v>
          </cell>
          <cell r="F942">
            <v>-23294.54</v>
          </cell>
          <cell r="G942">
            <v>-381822.54</v>
          </cell>
        </row>
        <row r="943">
          <cell r="A943">
            <v>4262041</v>
          </cell>
          <cell r="B943" t="str">
            <v>LIFE INSURANCE SPLIT DOLLAR</v>
          </cell>
          <cell r="C943">
            <v>133585.24</v>
          </cell>
          <cell r="D943">
            <v>0</v>
          </cell>
          <cell r="E943">
            <v>0</v>
          </cell>
          <cell r="F943">
            <v>0</v>
          </cell>
          <cell r="G943">
            <v>133585.24</v>
          </cell>
        </row>
        <row r="944">
          <cell r="A944">
            <v>4262051</v>
          </cell>
          <cell r="B944" t="str">
            <v>EXEC ESTATE PRESERVATION</v>
          </cell>
          <cell r="C944">
            <v>-411857.98</v>
          </cell>
          <cell r="D944">
            <v>0</v>
          </cell>
          <cell r="E944">
            <v>54066</v>
          </cell>
          <cell r="F944">
            <v>-54066</v>
          </cell>
          <cell r="G944">
            <v>-465923.98</v>
          </cell>
        </row>
        <row r="945">
          <cell r="A945">
            <v>4263001</v>
          </cell>
          <cell r="B945" t="str">
            <v>PENALTIES</v>
          </cell>
          <cell r="C945">
            <v>5675.53</v>
          </cell>
          <cell r="D945">
            <v>202</v>
          </cell>
          <cell r="E945">
            <v>0</v>
          </cell>
          <cell r="F945">
            <v>202</v>
          </cell>
          <cell r="G945">
            <v>5877.53</v>
          </cell>
        </row>
        <row r="946">
          <cell r="A946">
            <v>4264200</v>
          </cell>
          <cell r="B946" t="str">
            <v>EXP CIV/POL&amp;REL ACT OTH FEES</v>
          </cell>
          <cell r="C946">
            <v>1978069.36</v>
          </cell>
          <cell r="D946">
            <v>99722</v>
          </cell>
          <cell r="E946">
            <v>4934.0600000000004</v>
          </cell>
          <cell r="F946">
            <v>94787.94</v>
          </cell>
          <cell r="G946">
            <v>2072857.3</v>
          </cell>
        </row>
        <row r="947">
          <cell r="A947">
            <v>4264300</v>
          </cell>
          <cell r="B947" t="str">
            <v>CITIZENS SUPPORT</v>
          </cell>
          <cell r="C947">
            <v>40588.86</v>
          </cell>
          <cell r="D947">
            <v>15903.08</v>
          </cell>
          <cell r="E947">
            <v>7951.54</v>
          </cell>
          <cell r="F947">
            <v>7951.54</v>
          </cell>
          <cell r="G947">
            <v>48540.4</v>
          </cell>
        </row>
        <row r="948">
          <cell r="A948">
            <v>4265001</v>
          </cell>
          <cell r="B948" t="str">
            <v>OTH DEDU OTHER DEDUCTIONS</v>
          </cell>
          <cell r="C948">
            <v>2975402.49</v>
          </cell>
          <cell r="D948">
            <v>219531.32</v>
          </cell>
          <cell r="E948">
            <v>95447.27</v>
          </cell>
          <cell r="F948">
            <v>124084.05</v>
          </cell>
          <cell r="G948">
            <v>3099486.54</v>
          </cell>
        </row>
        <row r="949">
          <cell r="A949">
            <v>4265004</v>
          </cell>
          <cell r="B949" t="str">
            <v>DERIV INSTR LOSSES-PWR UNREALRE</v>
          </cell>
          <cell r="C949">
            <v>-104578.39</v>
          </cell>
          <cell r="D949">
            <v>0</v>
          </cell>
          <cell r="E949">
            <v>0</v>
          </cell>
          <cell r="F949">
            <v>0</v>
          </cell>
          <cell r="G949">
            <v>-104578.39</v>
          </cell>
        </row>
        <row r="950">
          <cell r="A950">
            <v>4265005</v>
          </cell>
          <cell r="B950" t="str">
            <v>DERIV INSTR LOSS-GAS</v>
          </cell>
          <cell r="C950">
            <v>1743106.15</v>
          </cell>
          <cell r="D950">
            <v>1948320.17</v>
          </cell>
          <cell r="E950">
            <v>1743106.15</v>
          </cell>
          <cell r="F950">
            <v>205214.02000000002</v>
          </cell>
          <cell r="G950">
            <v>1948320.17</v>
          </cell>
        </row>
        <row r="951">
          <cell r="A951">
            <v>4265007</v>
          </cell>
          <cell r="B951" t="str">
            <v>DERIV INSTR LOSS-FLEET</v>
          </cell>
          <cell r="C951">
            <v>9566.9500000000007</v>
          </cell>
          <cell r="D951">
            <v>29739.95</v>
          </cell>
          <cell r="E951">
            <v>0</v>
          </cell>
          <cell r="F951">
            <v>29739.95</v>
          </cell>
          <cell r="G951">
            <v>39306.9</v>
          </cell>
        </row>
        <row r="952">
          <cell r="A952">
            <v>4270100</v>
          </cell>
          <cell r="B952" t="str">
            <v>INTEREST-FMB</v>
          </cell>
          <cell r="C952">
            <v>109609395.72</v>
          </cell>
          <cell r="D952">
            <v>11441570.699999999</v>
          </cell>
          <cell r="E952">
            <v>49492.35</v>
          </cell>
          <cell r="F952">
            <v>11392078.35</v>
          </cell>
          <cell r="G952">
            <v>121001474.06999999</v>
          </cell>
        </row>
        <row r="953">
          <cell r="A953">
            <v>4271000</v>
          </cell>
          <cell r="B953" t="str">
            <v>INTEREST-$300M 6.65% MTN 2008</v>
          </cell>
          <cell r="C953">
            <v>4987500</v>
          </cell>
          <cell r="D953">
            <v>0</v>
          </cell>
          <cell r="E953">
            <v>0</v>
          </cell>
          <cell r="F953">
            <v>0</v>
          </cell>
          <cell r="G953">
            <v>4987500</v>
          </cell>
        </row>
        <row r="954">
          <cell r="A954">
            <v>4271029</v>
          </cell>
          <cell r="B954" t="str">
            <v>INTEREST $500 M 6.5% NOTES</v>
          </cell>
          <cell r="C954">
            <v>28957433.600000001</v>
          </cell>
          <cell r="D954">
            <v>2895743.36</v>
          </cell>
          <cell r="E954">
            <v>0</v>
          </cell>
          <cell r="F954">
            <v>2895743.36</v>
          </cell>
          <cell r="G954">
            <v>31853176.960000001</v>
          </cell>
        </row>
        <row r="955">
          <cell r="A955">
            <v>4275800</v>
          </cell>
          <cell r="B955" t="str">
            <v>INTEREST-COCHRANE</v>
          </cell>
          <cell r="C955">
            <v>300.39999999999998</v>
          </cell>
          <cell r="D955">
            <v>13.9</v>
          </cell>
          <cell r="E955">
            <v>0</v>
          </cell>
          <cell r="F955">
            <v>13.9</v>
          </cell>
          <cell r="G955">
            <v>314.3</v>
          </cell>
        </row>
        <row r="956">
          <cell r="A956">
            <v>4276110</v>
          </cell>
          <cell r="B956" t="str">
            <v>INTEREST-83 DEF COMP</v>
          </cell>
          <cell r="C956">
            <v>1968749.88</v>
          </cell>
          <cell r="D956">
            <v>179087.25</v>
          </cell>
          <cell r="E956">
            <v>0</v>
          </cell>
          <cell r="F956">
            <v>179087.25</v>
          </cell>
          <cell r="G956">
            <v>2147837.13</v>
          </cell>
        </row>
        <row r="957">
          <cell r="A957">
            <v>4277010</v>
          </cell>
          <cell r="B957" t="str">
            <v>INTEREST-89 COLI</v>
          </cell>
          <cell r="C957">
            <v>3354940.56</v>
          </cell>
          <cell r="D957">
            <v>325000</v>
          </cell>
          <cell r="E957">
            <v>0</v>
          </cell>
          <cell r="F957">
            <v>325000</v>
          </cell>
          <cell r="G957">
            <v>3679940.56</v>
          </cell>
        </row>
        <row r="958">
          <cell r="A958">
            <v>4277200</v>
          </cell>
          <cell r="B958" t="str">
            <v>INTEREST-WK 94A PCB</v>
          </cell>
          <cell r="C958">
            <v>3464193.71</v>
          </cell>
          <cell r="D958">
            <v>573080.19999999995</v>
          </cell>
          <cell r="E958">
            <v>238236.9</v>
          </cell>
          <cell r="F958">
            <v>334843.29999999993</v>
          </cell>
          <cell r="G958">
            <v>3799037.01</v>
          </cell>
        </row>
        <row r="959">
          <cell r="A959">
            <v>4277300</v>
          </cell>
          <cell r="B959" t="str">
            <v>INTEREST-WK 94B PCB</v>
          </cell>
          <cell r="C959">
            <v>1607822.22</v>
          </cell>
          <cell r="D959">
            <v>277686.11</v>
          </cell>
          <cell r="E959">
            <v>42659.72</v>
          </cell>
          <cell r="F959">
            <v>235026.38999999998</v>
          </cell>
          <cell r="G959">
            <v>1842848.61</v>
          </cell>
        </row>
        <row r="960">
          <cell r="A960">
            <v>4278100</v>
          </cell>
          <cell r="B960" t="str">
            <v>INTEREST-WAKE 2000A</v>
          </cell>
          <cell r="C960">
            <v>2025417.81</v>
          </cell>
          <cell r="D960">
            <v>417054.36</v>
          </cell>
          <cell r="E960">
            <v>124164.76</v>
          </cell>
          <cell r="F960">
            <v>292889.59999999998</v>
          </cell>
          <cell r="G960">
            <v>2318307.41</v>
          </cell>
        </row>
        <row r="961">
          <cell r="A961">
            <v>4278200</v>
          </cell>
          <cell r="B961" t="str">
            <v>INTEREST-PERSON 2000A</v>
          </cell>
          <cell r="C961">
            <v>1700395.48</v>
          </cell>
          <cell r="D961">
            <v>359944.43</v>
          </cell>
          <cell r="E961">
            <v>149313.03</v>
          </cell>
          <cell r="F961">
            <v>210631.4</v>
          </cell>
          <cell r="G961">
            <v>1911026.88</v>
          </cell>
        </row>
        <row r="962">
          <cell r="A962">
            <v>4278300</v>
          </cell>
          <cell r="B962" t="str">
            <v>INTEREST-WAKE 2000B</v>
          </cell>
          <cell r="C962">
            <v>1794043.06</v>
          </cell>
          <cell r="D962">
            <v>128284.72</v>
          </cell>
          <cell r="E962">
            <v>22166.67</v>
          </cell>
          <cell r="F962">
            <v>106118.05</v>
          </cell>
          <cell r="G962">
            <v>1900161.11</v>
          </cell>
        </row>
        <row r="963">
          <cell r="A963">
            <v>4278400</v>
          </cell>
          <cell r="B963" t="str">
            <v>INTEREST-WAKE 2000C</v>
          </cell>
          <cell r="C963">
            <v>1801083.37</v>
          </cell>
          <cell r="D963">
            <v>107187.5</v>
          </cell>
          <cell r="E963">
            <v>8847.2199999999993</v>
          </cell>
          <cell r="F963">
            <v>98340.28</v>
          </cell>
          <cell r="G963">
            <v>1899423.65</v>
          </cell>
        </row>
        <row r="964">
          <cell r="A964">
            <v>4278500</v>
          </cell>
          <cell r="B964" t="str">
            <v>INTEREST-WAKE 2000D</v>
          </cell>
          <cell r="C964">
            <v>1372416.51</v>
          </cell>
          <cell r="D964">
            <v>369699.46</v>
          </cell>
          <cell r="E964">
            <v>166099.21</v>
          </cell>
          <cell r="F964">
            <v>203600.25000000003</v>
          </cell>
          <cell r="G964">
            <v>1576016.76</v>
          </cell>
        </row>
        <row r="965">
          <cell r="A965">
            <v>4278600</v>
          </cell>
          <cell r="B965" t="str">
            <v>INTEREST-WAKE 2000E</v>
          </cell>
          <cell r="C965">
            <v>1511063.9</v>
          </cell>
          <cell r="D965">
            <v>312569.45</v>
          </cell>
          <cell r="E965">
            <v>100633.33</v>
          </cell>
          <cell r="F965">
            <v>211936.12</v>
          </cell>
          <cell r="G965">
            <v>1723000.02</v>
          </cell>
        </row>
        <row r="966">
          <cell r="A966">
            <v>4278700</v>
          </cell>
          <cell r="B966" t="str">
            <v>INTEREST-WAKE 2000F</v>
          </cell>
          <cell r="C966">
            <v>1497784.72</v>
          </cell>
          <cell r="D966">
            <v>315511.11</v>
          </cell>
          <cell r="E966">
            <v>83861.11</v>
          </cell>
          <cell r="F966">
            <v>231650</v>
          </cell>
          <cell r="G966">
            <v>1729434.72</v>
          </cell>
        </row>
        <row r="967">
          <cell r="A967">
            <v>4278800</v>
          </cell>
          <cell r="B967" t="str">
            <v>INTEREST-WAKE 2000G</v>
          </cell>
          <cell r="C967">
            <v>3198840.02</v>
          </cell>
          <cell r="D967">
            <v>319665.5</v>
          </cell>
          <cell r="E967">
            <v>29060.5</v>
          </cell>
          <cell r="F967">
            <v>290605</v>
          </cell>
          <cell r="G967">
            <v>3489445.02</v>
          </cell>
        </row>
        <row r="968">
          <cell r="A968">
            <v>4278900</v>
          </cell>
          <cell r="B968" t="str">
            <v>INTEREST-PERS 2000B</v>
          </cell>
          <cell r="C968">
            <v>1526419.47</v>
          </cell>
          <cell r="D968">
            <v>398645.33</v>
          </cell>
          <cell r="E968">
            <v>192318</v>
          </cell>
          <cell r="F968">
            <v>206327.33000000002</v>
          </cell>
          <cell r="G968">
            <v>1732746.8</v>
          </cell>
        </row>
        <row r="969">
          <cell r="A969">
            <v>4280001</v>
          </cell>
          <cell r="B969" t="str">
            <v>AMORT OF DEBT DISCOUNT &amp;  EXP</v>
          </cell>
          <cell r="C969">
            <v>3804658.93</v>
          </cell>
          <cell r="D969">
            <v>430069.21</v>
          </cell>
          <cell r="E969">
            <v>80598.7</v>
          </cell>
          <cell r="F969">
            <v>349470.51</v>
          </cell>
          <cell r="G969">
            <v>4154129.44</v>
          </cell>
        </row>
        <row r="970">
          <cell r="A970">
            <v>4281001</v>
          </cell>
          <cell r="B970" t="str">
            <v>AMORT OF REACQUIRED DEBT</v>
          </cell>
          <cell r="C970">
            <v>1244096.73</v>
          </cell>
          <cell r="D970">
            <v>124409.67</v>
          </cell>
          <cell r="E970">
            <v>0</v>
          </cell>
          <cell r="F970">
            <v>124409.67</v>
          </cell>
          <cell r="G970">
            <v>1368506.4</v>
          </cell>
        </row>
        <row r="971">
          <cell r="A971">
            <v>4301010</v>
          </cell>
          <cell r="B971" t="str">
            <v>INT EXP-MONEY POOL</v>
          </cell>
          <cell r="C971">
            <v>444896.36</v>
          </cell>
          <cell r="D971">
            <v>13336.5</v>
          </cell>
          <cell r="E971">
            <v>0</v>
          </cell>
          <cell r="F971">
            <v>13336.5</v>
          </cell>
          <cell r="G971">
            <v>458232.86</v>
          </cell>
        </row>
        <row r="972">
          <cell r="A972">
            <v>4310001</v>
          </cell>
          <cell r="B972" t="str">
            <v>OTHER INTEREST EXPENSE</v>
          </cell>
          <cell r="C972">
            <v>6303170.9199999999</v>
          </cell>
          <cell r="D972">
            <v>571331.67000000004</v>
          </cell>
          <cell r="E972">
            <v>47.92</v>
          </cell>
          <cell r="F972">
            <v>571283.75</v>
          </cell>
          <cell r="G972">
            <v>6874454.6699999999</v>
          </cell>
        </row>
        <row r="973">
          <cell r="A973">
            <v>4310010</v>
          </cell>
          <cell r="B973" t="str">
            <v>OTH INT EXP-COMMITMENT FEES</v>
          </cell>
          <cell r="C973">
            <v>307589.03999999998</v>
          </cell>
          <cell r="D973">
            <v>0</v>
          </cell>
          <cell r="E973">
            <v>0</v>
          </cell>
          <cell r="F973">
            <v>0</v>
          </cell>
          <cell r="G973">
            <v>307589.03999999998</v>
          </cell>
        </row>
        <row r="974">
          <cell r="A974">
            <v>4310011</v>
          </cell>
          <cell r="B974" t="str">
            <v>OTHER INT EXP-MISC</v>
          </cell>
          <cell r="C974">
            <v>693806.75</v>
          </cell>
          <cell r="D974">
            <v>0</v>
          </cell>
          <cell r="E974">
            <v>580.97</v>
          </cell>
          <cell r="F974">
            <v>-580.97</v>
          </cell>
          <cell r="G974">
            <v>693225.78</v>
          </cell>
        </row>
        <row r="975">
          <cell r="A975">
            <v>4310022</v>
          </cell>
          <cell r="B975" t="str">
            <v>OTH INT EXP-CUST REFUNDS</v>
          </cell>
          <cell r="C975">
            <v>171633.14</v>
          </cell>
          <cell r="D975">
            <v>0</v>
          </cell>
          <cell r="E975">
            <v>0</v>
          </cell>
          <cell r="F975">
            <v>0</v>
          </cell>
          <cell r="G975">
            <v>171633.14</v>
          </cell>
        </row>
        <row r="976">
          <cell r="A976">
            <v>4313000</v>
          </cell>
          <cell r="B976" t="str">
            <v>INTEREST EXP RECOVERY CLAUSES</v>
          </cell>
          <cell r="C976">
            <v>-134607.06</v>
          </cell>
          <cell r="D976">
            <v>0</v>
          </cell>
          <cell r="E976">
            <v>32536.61</v>
          </cell>
          <cell r="F976">
            <v>-32536.61</v>
          </cell>
          <cell r="G976">
            <v>-167143.67000000001</v>
          </cell>
        </row>
        <row r="977">
          <cell r="A977">
            <v>4321200</v>
          </cell>
          <cell r="B977" t="str">
            <v>ALLOW B FND DURING CONSTR-CWIP</v>
          </cell>
          <cell r="C977">
            <v>-8596889.8399999999</v>
          </cell>
          <cell r="D977">
            <v>639349.28</v>
          </cell>
          <cell r="E977">
            <v>1730868.14</v>
          </cell>
          <cell r="F977">
            <v>-1091518.8599999999</v>
          </cell>
          <cell r="G977">
            <v>-9688408.6999999993</v>
          </cell>
        </row>
        <row r="978">
          <cell r="A978">
            <v>4321201</v>
          </cell>
          <cell r="B978" t="str">
            <v>CONTRA AFUDC DEBT-OATT</v>
          </cell>
          <cell r="C978">
            <v>90001.35</v>
          </cell>
          <cell r="D978">
            <v>52031.03</v>
          </cell>
          <cell r="E978">
            <v>0</v>
          </cell>
          <cell r="F978">
            <v>52031.03</v>
          </cell>
          <cell r="G978">
            <v>142032.38</v>
          </cell>
        </row>
        <row r="979">
          <cell r="A979">
            <v>4321300</v>
          </cell>
          <cell r="B979" t="str">
            <v>ALLOW BOR FND DURING CONSTR-NF</v>
          </cell>
          <cell r="C979">
            <v>-447113.91</v>
          </cell>
          <cell r="D979">
            <v>34074.839999999997</v>
          </cell>
          <cell r="E979">
            <v>194389.14</v>
          </cell>
          <cell r="F979">
            <v>-160314.30000000002</v>
          </cell>
          <cell r="G979">
            <v>-607428.21</v>
          </cell>
        </row>
        <row r="980">
          <cell r="A980">
            <v>4363001</v>
          </cell>
          <cell r="B980" t="str">
            <v>APPROP OF R/E</v>
          </cell>
          <cell r="C980">
            <v>-4197.5</v>
          </cell>
          <cell r="D980">
            <v>0</v>
          </cell>
          <cell r="E980">
            <v>0</v>
          </cell>
          <cell r="F980">
            <v>0</v>
          </cell>
          <cell r="G980">
            <v>-4197.5</v>
          </cell>
        </row>
        <row r="981">
          <cell r="A981">
            <v>4373001</v>
          </cell>
          <cell r="B981" t="str">
            <v>PREFERRED STOCK $5.00</v>
          </cell>
          <cell r="C981">
            <v>987487.5</v>
          </cell>
          <cell r="D981">
            <v>98748.75</v>
          </cell>
          <cell r="E981">
            <v>0</v>
          </cell>
          <cell r="F981">
            <v>98748.75</v>
          </cell>
          <cell r="G981">
            <v>1086236.25</v>
          </cell>
        </row>
        <row r="982">
          <cell r="A982">
            <v>4373002</v>
          </cell>
          <cell r="B982" t="str">
            <v>PREFERRED STOCK $4.20</v>
          </cell>
          <cell r="C982">
            <v>350000</v>
          </cell>
          <cell r="D982">
            <v>35000</v>
          </cell>
          <cell r="E982">
            <v>0</v>
          </cell>
          <cell r="F982">
            <v>35000</v>
          </cell>
          <cell r="G982">
            <v>385000</v>
          </cell>
        </row>
        <row r="983">
          <cell r="A983">
            <v>4373003</v>
          </cell>
          <cell r="B983" t="str">
            <v>PREFERRED STOCK $5.44</v>
          </cell>
          <cell r="C983">
            <v>1132653.33</v>
          </cell>
          <cell r="D983">
            <v>113265.33</v>
          </cell>
          <cell r="E983">
            <v>0</v>
          </cell>
          <cell r="F983">
            <v>113265.33</v>
          </cell>
          <cell r="G983">
            <v>1245918.6599999999</v>
          </cell>
        </row>
        <row r="984">
          <cell r="A984">
            <v>4401000</v>
          </cell>
          <cell r="B984" t="str">
            <v>RESIDENTIAL SALES</v>
          </cell>
          <cell r="C984">
            <v>-1365728111.0999999</v>
          </cell>
          <cell r="D984">
            <v>9295187.4600000009</v>
          </cell>
          <cell r="E984">
            <v>114028011.34999999</v>
          </cell>
          <cell r="F984">
            <v>-104732823.88999999</v>
          </cell>
          <cell r="G984">
            <v>-1470460934.99</v>
          </cell>
        </row>
        <row r="985">
          <cell r="A985">
            <v>4421000</v>
          </cell>
          <cell r="B985" t="str">
            <v>COMMERCIAL SALES</v>
          </cell>
          <cell r="C985">
            <v>-954772113.77999997</v>
          </cell>
          <cell r="D985">
            <v>703135.63</v>
          </cell>
          <cell r="E985">
            <v>92508962.640000001</v>
          </cell>
          <cell r="F985">
            <v>-91805827.010000005</v>
          </cell>
          <cell r="G985">
            <v>-1046577940.79</v>
          </cell>
        </row>
        <row r="986">
          <cell r="A986">
            <v>4431000</v>
          </cell>
          <cell r="B986" t="str">
            <v>INDUSTRIAL SALES</v>
          </cell>
          <cell r="C986">
            <v>-616173783.27999997</v>
          </cell>
          <cell r="D986">
            <v>2354465.7400000002</v>
          </cell>
          <cell r="E986">
            <v>56211953.920000002</v>
          </cell>
          <cell r="F986">
            <v>-53857488.18</v>
          </cell>
          <cell r="G986">
            <v>-670031271.46000004</v>
          </cell>
        </row>
        <row r="987">
          <cell r="A987">
            <v>4441000</v>
          </cell>
          <cell r="B987" t="str">
            <v>PUBLIC STREET/HIGHWAY LIGHTING</v>
          </cell>
          <cell r="C987">
            <v>-17664156.780000001</v>
          </cell>
          <cell r="D987">
            <v>14107.98</v>
          </cell>
          <cell r="E987">
            <v>1798367.04</v>
          </cell>
          <cell r="F987">
            <v>-1784259.06</v>
          </cell>
          <cell r="G987">
            <v>-19448415.84</v>
          </cell>
        </row>
        <row r="988">
          <cell r="A988">
            <v>4451000</v>
          </cell>
          <cell r="B988" t="str">
            <v>SALES TO PUBLIC AUTHORITIES</v>
          </cell>
          <cell r="C988">
            <v>-70213400.920000002</v>
          </cell>
          <cell r="D988">
            <v>0</v>
          </cell>
          <cell r="E988">
            <v>6317329.0099999998</v>
          </cell>
          <cell r="F988">
            <v>-6317329.0099999998</v>
          </cell>
          <cell r="G988">
            <v>-76530729.930000007</v>
          </cell>
        </row>
        <row r="989">
          <cell r="A989">
            <v>4470002</v>
          </cell>
          <cell r="B989" t="str">
            <v>SUPPLEMENTAL CAPACITY-EST/PA</v>
          </cell>
          <cell r="C989">
            <v>-34669641.600000001</v>
          </cell>
          <cell r="D989">
            <v>0</v>
          </cell>
          <cell r="E989">
            <v>2494195.2000000002</v>
          </cell>
          <cell r="F989">
            <v>-2494195.2000000002</v>
          </cell>
          <cell r="G989">
            <v>-37163836.799999997</v>
          </cell>
        </row>
        <row r="990">
          <cell r="A990">
            <v>4470003</v>
          </cell>
          <cell r="B990" t="str">
            <v>SUPPLEMENTAL CAPACITY-ACT/PA</v>
          </cell>
          <cell r="C990">
            <v>-118865.3</v>
          </cell>
          <cell r="D990">
            <v>0</v>
          </cell>
          <cell r="E990">
            <v>0</v>
          </cell>
          <cell r="F990">
            <v>0</v>
          </cell>
          <cell r="G990">
            <v>-118865.3</v>
          </cell>
        </row>
        <row r="991">
          <cell r="A991">
            <v>4470004</v>
          </cell>
          <cell r="B991" t="str">
            <v>RESERVE CAPACITY-ESTIMATE/PA</v>
          </cell>
          <cell r="C991">
            <v>-7538040</v>
          </cell>
          <cell r="D991">
            <v>0</v>
          </cell>
          <cell r="E991">
            <v>753804</v>
          </cell>
          <cell r="F991">
            <v>-753804</v>
          </cell>
          <cell r="G991">
            <v>-8291844</v>
          </cell>
        </row>
        <row r="992">
          <cell r="A992">
            <v>4470006</v>
          </cell>
          <cell r="B992" t="str">
            <v>UNUSED SPPLMNTL ENERGY-EST/PA</v>
          </cell>
          <cell r="C992">
            <v>-60322151.700000003</v>
          </cell>
          <cell r="D992">
            <v>0</v>
          </cell>
          <cell r="E992">
            <v>2726881.55</v>
          </cell>
          <cell r="F992">
            <v>-2726881.55</v>
          </cell>
          <cell r="G992">
            <v>-63049033.25</v>
          </cell>
        </row>
        <row r="993">
          <cell r="A993">
            <v>4470007</v>
          </cell>
          <cell r="B993" t="str">
            <v>UNUSED SPPLMNTL ENERGY-ACT/PA</v>
          </cell>
          <cell r="C993">
            <v>2916644</v>
          </cell>
          <cell r="D993">
            <v>452364</v>
          </cell>
          <cell r="E993">
            <v>0</v>
          </cell>
          <cell r="F993">
            <v>452364</v>
          </cell>
          <cell r="G993">
            <v>3369008</v>
          </cell>
        </row>
        <row r="994">
          <cell r="A994">
            <v>4470008</v>
          </cell>
          <cell r="B994" t="str">
            <v>REACTIVE POWER-ESTIMATE/PA</v>
          </cell>
          <cell r="C994">
            <v>16448.169999999998</v>
          </cell>
          <cell r="D994">
            <v>0</v>
          </cell>
          <cell r="E994">
            <v>0</v>
          </cell>
          <cell r="F994">
            <v>0</v>
          </cell>
          <cell r="G994">
            <v>16448.169999999998</v>
          </cell>
        </row>
        <row r="995">
          <cell r="A995">
            <v>4470013</v>
          </cell>
          <cell r="B995" t="str">
            <v>RESERVE ENERGY-ESTIMATE/PA</v>
          </cell>
          <cell r="C995">
            <v>-4584064.24</v>
          </cell>
          <cell r="D995">
            <v>0</v>
          </cell>
          <cell r="E995">
            <v>2284291.4900000002</v>
          </cell>
          <cell r="F995">
            <v>-2284291.4900000002</v>
          </cell>
          <cell r="G995">
            <v>-6868355.7300000004</v>
          </cell>
        </row>
        <row r="996">
          <cell r="A996">
            <v>4470015</v>
          </cell>
          <cell r="B996" t="str">
            <v>SPINNING RESERVE-EST/PA</v>
          </cell>
          <cell r="C996">
            <v>-347152.81</v>
          </cell>
          <cell r="D996">
            <v>0</v>
          </cell>
          <cell r="E996">
            <v>39504.019999999997</v>
          </cell>
          <cell r="F996">
            <v>-39504.019999999997</v>
          </cell>
          <cell r="G996">
            <v>-386656.83</v>
          </cell>
        </row>
        <row r="997">
          <cell r="A997">
            <v>4470016</v>
          </cell>
          <cell r="B997" t="str">
            <v>SPINNING RESERVE-ACTUAL/PA</v>
          </cell>
          <cell r="C997">
            <v>46161.53</v>
          </cell>
          <cell r="D997">
            <v>0</v>
          </cell>
          <cell r="E997">
            <v>1442.9</v>
          </cell>
          <cell r="F997">
            <v>-1442.9</v>
          </cell>
          <cell r="G997">
            <v>44718.63</v>
          </cell>
        </row>
        <row r="998">
          <cell r="A998">
            <v>4470019</v>
          </cell>
          <cell r="B998" t="str">
            <v>PA REPLEN - ESTIMATE</v>
          </cell>
          <cell r="C998">
            <v>-16384545.130000001</v>
          </cell>
          <cell r="D998">
            <v>0</v>
          </cell>
          <cell r="E998">
            <v>1208853.17</v>
          </cell>
          <cell r="F998">
            <v>-1208853.17</v>
          </cell>
          <cell r="G998">
            <v>-17593398.300000001</v>
          </cell>
        </row>
        <row r="999">
          <cell r="A999">
            <v>4470190</v>
          </cell>
          <cell r="B999" t="str">
            <v>PA REPLEN - ACTUAL</v>
          </cell>
          <cell r="C999">
            <v>1126505.7</v>
          </cell>
          <cell r="D999">
            <v>145840.49</v>
          </cell>
          <cell r="E999">
            <v>214.26</v>
          </cell>
          <cell r="F999">
            <v>145626.22999999998</v>
          </cell>
          <cell r="G999">
            <v>1272131.93</v>
          </cell>
        </row>
        <row r="1000">
          <cell r="A1000">
            <v>4470191</v>
          </cell>
          <cell r="B1000" t="str">
            <v>PA DEFEN - ESTIMATE</v>
          </cell>
          <cell r="C1000">
            <v>-2223209.79</v>
          </cell>
          <cell r="D1000">
            <v>0</v>
          </cell>
          <cell r="E1000">
            <v>220381.17</v>
          </cell>
          <cell r="F1000">
            <v>-220381.17</v>
          </cell>
          <cell r="G1000">
            <v>-2443590.96</v>
          </cell>
        </row>
        <row r="1001">
          <cell r="A1001">
            <v>4470192</v>
          </cell>
          <cell r="B1001" t="str">
            <v>PA DEFEN - ACTUAL</v>
          </cell>
          <cell r="C1001">
            <v>-327.26</v>
          </cell>
          <cell r="D1001">
            <v>0</v>
          </cell>
          <cell r="E1001">
            <v>0</v>
          </cell>
          <cell r="F1001">
            <v>0</v>
          </cell>
          <cell r="G1001">
            <v>-327.26</v>
          </cell>
        </row>
        <row r="1002">
          <cell r="A1002">
            <v>4470193</v>
          </cell>
          <cell r="B1002" t="str">
            <v>PA AUXILLARY POWER</v>
          </cell>
          <cell r="C1002">
            <v>-207849.91</v>
          </cell>
          <cell r="D1002">
            <v>0</v>
          </cell>
          <cell r="E1002">
            <v>18551.2</v>
          </cell>
          <cell r="F1002">
            <v>-18551.2</v>
          </cell>
          <cell r="G1002">
            <v>-226401.11</v>
          </cell>
        </row>
        <row r="1003">
          <cell r="A1003">
            <v>4470195</v>
          </cell>
          <cell r="B1003" t="str">
            <v>GREENVILLE SUBSTATION</v>
          </cell>
          <cell r="C1003">
            <v>-3635.38</v>
          </cell>
          <cell r="D1003">
            <v>0</v>
          </cell>
          <cell r="E1003">
            <v>536.77</v>
          </cell>
          <cell r="F1003">
            <v>-536.77</v>
          </cell>
          <cell r="G1003">
            <v>-4172.1499999999996</v>
          </cell>
        </row>
        <row r="1004">
          <cell r="A1004">
            <v>4470199</v>
          </cell>
          <cell r="B1004" t="str">
            <v>QUALIFYING GENERATION RESERVE</v>
          </cell>
          <cell r="C1004">
            <v>-69300</v>
          </cell>
          <cell r="D1004">
            <v>0</v>
          </cell>
          <cell r="E1004">
            <v>6930</v>
          </cell>
          <cell r="F1004">
            <v>-6930</v>
          </cell>
          <cell r="G1004">
            <v>-76230</v>
          </cell>
        </row>
        <row r="1005">
          <cell r="A1005">
            <v>4470300</v>
          </cell>
          <cell r="B1005" t="str">
            <v>NCEMC CAPACITY</v>
          </cell>
          <cell r="C1005">
            <v>-97084890</v>
          </cell>
          <cell r="D1005">
            <v>109011</v>
          </cell>
          <cell r="E1005">
            <v>9817500</v>
          </cell>
          <cell r="F1005">
            <v>-9708489</v>
          </cell>
          <cell r="G1005">
            <v>-106793379</v>
          </cell>
        </row>
        <row r="1006">
          <cell r="A1006">
            <v>4470301</v>
          </cell>
          <cell r="B1006" t="str">
            <v>NCEMC ENERGY</v>
          </cell>
          <cell r="C1006">
            <v>-193552789.31</v>
          </cell>
          <cell r="D1006">
            <v>947531.99</v>
          </cell>
          <cell r="E1006">
            <v>20152876.68</v>
          </cell>
          <cell r="F1006">
            <v>-19205344.690000001</v>
          </cell>
          <cell r="G1006">
            <v>-212758134</v>
          </cell>
        </row>
        <row r="1007">
          <cell r="A1007" t="str">
            <v>447100A</v>
          </cell>
          <cell r="B1007" t="str">
            <v>ANCILLARY SERVICES</v>
          </cell>
          <cell r="C1007">
            <v>-137048.29999999999</v>
          </cell>
          <cell r="D1007">
            <v>0</v>
          </cell>
          <cell r="E1007">
            <v>5405.87</v>
          </cell>
          <cell r="F1007">
            <v>-5405.87</v>
          </cell>
          <cell r="G1007">
            <v>-142454.17000000001</v>
          </cell>
        </row>
        <row r="1008">
          <cell r="A1008" t="str">
            <v>447100E</v>
          </cell>
          <cell r="B1008" t="str">
            <v>INTERCHGE SALES-ENERGY/DEMAND</v>
          </cell>
          <cell r="C1008">
            <v>-74686224.579999998</v>
          </cell>
          <cell r="D1008">
            <v>463261.81</v>
          </cell>
          <cell r="E1008">
            <v>922325.15</v>
          </cell>
          <cell r="F1008">
            <v>-459063.34</v>
          </cell>
          <cell r="G1008">
            <v>-75145287.920000002</v>
          </cell>
        </row>
        <row r="1009">
          <cell r="A1009" t="str">
            <v>447100P</v>
          </cell>
          <cell r="B1009" t="str">
            <v>OFF SYSTEM TRANSMISSION</v>
          </cell>
          <cell r="C1009">
            <v>-3180715.26</v>
          </cell>
          <cell r="D1009">
            <v>0</v>
          </cell>
          <cell r="E1009">
            <v>578087.4</v>
          </cell>
          <cell r="F1009">
            <v>-578087.4</v>
          </cell>
          <cell r="G1009">
            <v>-3758802.66</v>
          </cell>
        </row>
        <row r="1010">
          <cell r="A1010" t="str">
            <v>447100T</v>
          </cell>
          <cell r="B1010" t="str">
            <v>TRANSMISSION</v>
          </cell>
          <cell r="C1010">
            <v>-5610809.6100000003</v>
          </cell>
          <cell r="D1010">
            <v>0</v>
          </cell>
          <cell r="E1010">
            <v>42709.72</v>
          </cell>
          <cell r="F1010">
            <v>-42709.72</v>
          </cell>
          <cell r="G1010">
            <v>-5653519.3300000001</v>
          </cell>
        </row>
        <row r="1011">
          <cell r="A1011">
            <v>4471011</v>
          </cell>
          <cell r="B1011" t="str">
            <v>SYSTEM IMPACT STUDIES-BILLED</v>
          </cell>
          <cell r="C1011">
            <v>-6356.1</v>
          </cell>
          <cell r="D1011">
            <v>0</v>
          </cell>
          <cell r="E1011">
            <v>736.73</v>
          </cell>
          <cell r="F1011">
            <v>-736.73</v>
          </cell>
          <cell r="G1011">
            <v>-7092.83</v>
          </cell>
        </row>
        <row r="1012">
          <cell r="A1012">
            <v>4477000</v>
          </cell>
          <cell r="B1012" t="str">
            <v>REVENUE - OTHER</v>
          </cell>
          <cell r="C1012">
            <v>-117662061.89</v>
          </cell>
          <cell r="D1012">
            <v>2650</v>
          </cell>
          <cell r="E1012">
            <v>11970440.220000001</v>
          </cell>
          <cell r="F1012">
            <v>-11967790.220000001</v>
          </cell>
          <cell r="G1012">
            <v>-129629852.11</v>
          </cell>
        </row>
        <row r="1013">
          <cell r="A1013">
            <v>4500001</v>
          </cell>
          <cell r="B1013" t="str">
            <v>LATE PAYMENT CHARGE-RETAIL</v>
          </cell>
          <cell r="C1013">
            <v>-6698801.7199999997</v>
          </cell>
          <cell r="D1013">
            <v>1213.47</v>
          </cell>
          <cell r="E1013">
            <v>478504.75</v>
          </cell>
          <cell r="F1013">
            <v>-477291.28</v>
          </cell>
          <cell r="G1013">
            <v>-7176093</v>
          </cell>
        </row>
        <row r="1014">
          <cell r="A1014">
            <v>4500100</v>
          </cell>
          <cell r="B1014" t="str">
            <v>FORFEITED DISC-HOME ENRGY LOAN</v>
          </cell>
          <cell r="C1014">
            <v>-0.11</v>
          </cell>
          <cell r="D1014">
            <v>0</v>
          </cell>
          <cell r="E1014">
            <v>0</v>
          </cell>
          <cell r="F1014">
            <v>0</v>
          </cell>
          <cell r="G1014">
            <v>-0.11</v>
          </cell>
        </row>
        <row r="1015">
          <cell r="A1015">
            <v>4500200</v>
          </cell>
          <cell r="B1015" t="str">
            <v>FORFEITED DISCOUNTS-LINE EXTEN</v>
          </cell>
          <cell r="C1015">
            <v>-7203.07</v>
          </cell>
          <cell r="D1015">
            <v>109.5</v>
          </cell>
          <cell r="E1015">
            <v>808.49</v>
          </cell>
          <cell r="F1015">
            <v>-698.99</v>
          </cell>
          <cell r="G1015">
            <v>-7902.06</v>
          </cell>
        </row>
        <row r="1016">
          <cell r="A1016">
            <v>4510001</v>
          </cell>
          <cell r="B1016" t="str">
            <v>MISCELLANEOUS SERVICE REVENUES</v>
          </cell>
          <cell r="C1016">
            <v>-3190312.77</v>
          </cell>
          <cell r="D1016">
            <v>15171.53</v>
          </cell>
          <cell r="E1016">
            <v>422889.8</v>
          </cell>
          <cell r="F1016">
            <v>-407718.26999999996</v>
          </cell>
          <cell r="G1016">
            <v>-3598031.04</v>
          </cell>
        </row>
        <row r="1017">
          <cell r="A1017">
            <v>4510200</v>
          </cell>
          <cell r="B1017" t="str">
            <v>SERVICE CHARGE</v>
          </cell>
          <cell r="C1017">
            <v>-5432792.6500000004</v>
          </cell>
          <cell r="D1017">
            <v>1254</v>
          </cell>
          <cell r="E1017">
            <v>466116.5</v>
          </cell>
          <cell r="F1017">
            <v>-464862.5</v>
          </cell>
          <cell r="G1017">
            <v>-5897655.1500000004</v>
          </cell>
        </row>
        <row r="1018">
          <cell r="A1018">
            <v>4510800</v>
          </cell>
          <cell r="B1018" t="str">
            <v>RETURNED CHECK CHARGE</v>
          </cell>
          <cell r="C1018">
            <v>-373437.6</v>
          </cell>
          <cell r="D1018">
            <v>460.2</v>
          </cell>
          <cell r="E1018">
            <v>36003</v>
          </cell>
          <cell r="F1018">
            <v>-35542.800000000003</v>
          </cell>
          <cell r="G1018">
            <v>-408980.4</v>
          </cell>
        </row>
        <row r="1019">
          <cell r="A1019">
            <v>4540001</v>
          </cell>
          <cell r="B1019" t="str">
            <v>RENT FROM ELECTRIC PROPERTY</v>
          </cell>
          <cell r="C1019">
            <v>-21510329.43</v>
          </cell>
          <cell r="D1019">
            <v>-908544.22</v>
          </cell>
          <cell r="E1019">
            <v>1944908.32</v>
          </cell>
          <cell r="F1019">
            <v>-2853452.54</v>
          </cell>
          <cell r="G1019">
            <v>-24363781.969999999</v>
          </cell>
        </row>
        <row r="1020">
          <cell r="A1020">
            <v>4540004</v>
          </cell>
          <cell r="B1020" t="str">
            <v>PT HOLDINGS IRU/REV SHARING</v>
          </cell>
          <cell r="C1020">
            <v>-290155</v>
          </cell>
          <cell r="D1020">
            <v>0</v>
          </cell>
          <cell r="E1020">
            <v>59439</v>
          </cell>
          <cell r="F1020">
            <v>-59439</v>
          </cell>
          <cell r="G1020">
            <v>-349594</v>
          </cell>
        </row>
        <row r="1021">
          <cell r="A1021">
            <v>4543001</v>
          </cell>
          <cell r="B1021" t="str">
            <v>NCEMC LEASED FACILITIES-ACT</v>
          </cell>
          <cell r="C1021">
            <v>-1999865.91</v>
          </cell>
          <cell r="D1021">
            <v>0</v>
          </cell>
          <cell r="E1021">
            <v>184100.7</v>
          </cell>
          <cell r="F1021">
            <v>-184100.7</v>
          </cell>
          <cell r="G1021">
            <v>-2183966.61</v>
          </cell>
        </row>
        <row r="1022">
          <cell r="A1022" t="str">
            <v>454300A</v>
          </cell>
          <cell r="B1022" t="str">
            <v>LEASED FACILITIES CHARGE-ACT</v>
          </cell>
          <cell r="C1022">
            <v>-1345608</v>
          </cell>
          <cell r="D1022">
            <v>0</v>
          </cell>
          <cell r="E1022">
            <v>0</v>
          </cell>
          <cell r="F1022">
            <v>0</v>
          </cell>
          <cell r="G1022">
            <v>-1345608</v>
          </cell>
        </row>
        <row r="1023">
          <cell r="A1023">
            <v>4543100</v>
          </cell>
          <cell r="B1023" t="str">
            <v>LEASED FAC CHRG-TELEMETRY O&amp;M</v>
          </cell>
          <cell r="C1023">
            <v>-110240</v>
          </cell>
          <cell r="D1023">
            <v>0</v>
          </cell>
          <cell r="E1023">
            <v>11024</v>
          </cell>
          <cell r="F1023">
            <v>-11024</v>
          </cell>
          <cell r="G1023">
            <v>-121264</v>
          </cell>
        </row>
        <row r="1024">
          <cell r="A1024">
            <v>4549000</v>
          </cell>
          <cell r="B1024" t="str">
            <v>FACILITY CHARGE-COGENERATION</v>
          </cell>
          <cell r="C1024">
            <v>-2128003.4500000002</v>
          </cell>
          <cell r="D1024">
            <v>0</v>
          </cell>
          <cell r="E1024">
            <v>305583.44</v>
          </cell>
          <cell r="F1024">
            <v>-305583.44</v>
          </cell>
          <cell r="G1024">
            <v>-2433586.89</v>
          </cell>
        </row>
        <row r="1025">
          <cell r="A1025">
            <v>4560001</v>
          </cell>
          <cell r="B1025" t="str">
            <v>OTHER ELECTRIC REVENUES</v>
          </cell>
          <cell r="C1025">
            <v>-840551.69</v>
          </cell>
          <cell r="D1025">
            <v>-140305.44</v>
          </cell>
          <cell r="E1025">
            <v>302914.24</v>
          </cell>
          <cell r="F1025">
            <v>-443219.68</v>
          </cell>
          <cell r="G1025">
            <v>-1283771.3700000001</v>
          </cell>
        </row>
        <row r="1026">
          <cell r="A1026">
            <v>4560006</v>
          </cell>
          <cell r="B1026" t="str">
            <v>DEMAND PROFILE PLOT CHARGE</v>
          </cell>
          <cell r="C1026">
            <v>-138529.09</v>
          </cell>
          <cell r="D1026">
            <v>0</v>
          </cell>
          <cell r="E1026">
            <v>14455.05</v>
          </cell>
          <cell r="F1026">
            <v>-14455.05</v>
          </cell>
          <cell r="G1026">
            <v>-152984.14000000001</v>
          </cell>
        </row>
        <row r="1027">
          <cell r="A1027">
            <v>4560007</v>
          </cell>
          <cell r="B1027" t="str">
            <v>GENERATION OPTIMIZATION NET</v>
          </cell>
          <cell r="C1027">
            <v>-1749115.54</v>
          </cell>
          <cell r="D1027">
            <v>0</v>
          </cell>
          <cell r="E1027">
            <v>0</v>
          </cell>
          <cell r="F1027">
            <v>0</v>
          </cell>
          <cell r="G1027">
            <v>-1749115.54</v>
          </cell>
        </row>
        <row r="1028">
          <cell r="A1028">
            <v>4560008</v>
          </cell>
          <cell r="B1028" t="str">
            <v>MAGNETIC TAPE PULSE DATA</v>
          </cell>
          <cell r="C1028">
            <v>-126.4</v>
          </cell>
          <cell r="D1028">
            <v>0</v>
          </cell>
          <cell r="E1028">
            <v>12.64</v>
          </cell>
          <cell r="F1028">
            <v>-12.64</v>
          </cell>
          <cell r="G1028">
            <v>-139.04</v>
          </cell>
        </row>
        <row r="1029">
          <cell r="A1029">
            <v>4560009</v>
          </cell>
          <cell r="B1029" t="str">
            <v>ELEC REV-COGEN/SMALL PWR PRO</v>
          </cell>
          <cell r="C1029">
            <v>-104669</v>
          </cell>
          <cell r="D1029">
            <v>0</v>
          </cell>
          <cell r="E1029">
            <v>10468</v>
          </cell>
          <cell r="F1029">
            <v>-10468</v>
          </cell>
          <cell r="G1029">
            <v>-115137</v>
          </cell>
        </row>
        <row r="1030">
          <cell r="A1030">
            <v>4560020</v>
          </cell>
          <cell r="B1030" t="str">
            <v>STATE SALES TAX COLL COMM COLL</v>
          </cell>
          <cell r="C1030">
            <v>-3100</v>
          </cell>
          <cell r="D1030">
            <v>0</v>
          </cell>
          <cell r="E1030">
            <v>0</v>
          </cell>
          <cell r="F1030">
            <v>0</v>
          </cell>
          <cell r="G1030">
            <v>-3100</v>
          </cell>
        </row>
        <row r="1031">
          <cell r="A1031">
            <v>4560031</v>
          </cell>
          <cell r="B1031" t="str">
            <v>UNBILLED REVENUES -NC</v>
          </cell>
          <cell r="C1031">
            <v>3861113.48</v>
          </cell>
          <cell r="D1031">
            <v>129731276.04000001</v>
          </cell>
          <cell r="E1031">
            <v>118626949.42</v>
          </cell>
          <cell r="F1031">
            <v>11104326.620000005</v>
          </cell>
          <cell r="G1031">
            <v>14965440.1</v>
          </cell>
        </row>
        <row r="1032">
          <cell r="A1032">
            <v>4560032</v>
          </cell>
          <cell r="B1032" t="str">
            <v>UNBILLED REVENUES -SC</v>
          </cell>
          <cell r="C1032">
            <v>776622.19</v>
          </cell>
          <cell r="D1032">
            <v>22060003</v>
          </cell>
          <cell r="E1032">
            <v>19771119</v>
          </cell>
          <cell r="F1032">
            <v>2288884</v>
          </cell>
          <cell r="G1032">
            <v>3065506.19</v>
          </cell>
        </row>
        <row r="1033">
          <cell r="A1033">
            <v>4560054</v>
          </cell>
          <cell r="B1033" t="str">
            <v>NCEMPA ADMINISTRATIVE CHARGE</v>
          </cell>
          <cell r="C1033">
            <v>-250000</v>
          </cell>
          <cell r="D1033">
            <v>0</v>
          </cell>
          <cell r="E1033">
            <v>25000</v>
          </cell>
          <cell r="F1033">
            <v>-25000</v>
          </cell>
          <cell r="G1033">
            <v>-275000</v>
          </cell>
        </row>
        <row r="1034">
          <cell r="A1034">
            <v>4560055</v>
          </cell>
          <cell r="B1034" t="str">
            <v>NCEMPA GENERAL PLANT RETURN</v>
          </cell>
          <cell r="C1034">
            <v>-1536262</v>
          </cell>
          <cell r="D1034">
            <v>0</v>
          </cell>
          <cell r="E1034">
            <v>187786</v>
          </cell>
          <cell r="F1034">
            <v>-187786</v>
          </cell>
          <cell r="G1034">
            <v>-1724048</v>
          </cell>
        </row>
        <row r="1035">
          <cell r="A1035">
            <v>4560056</v>
          </cell>
          <cell r="B1035" t="str">
            <v>NCEMPA DISPATCH FEE</v>
          </cell>
          <cell r="C1035">
            <v>-18195.89</v>
          </cell>
          <cell r="D1035">
            <v>2612</v>
          </cell>
          <cell r="E1035">
            <v>5540.42</v>
          </cell>
          <cell r="F1035">
            <v>-2928.42</v>
          </cell>
          <cell r="G1035">
            <v>-21124.31</v>
          </cell>
        </row>
        <row r="1036">
          <cell r="A1036">
            <v>4560057</v>
          </cell>
          <cell r="B1036" t="str">
            <v>NCEMPA SITE REP</v>
          </cell>
          <cell r="C1036">
            <v>-4090</v>
          </cell>
          <cell r="D1036">
            <v>0</v>
          </cell>
          <cell r="E1036">
            <v>409</v>
          </cell>
          <cell r="F1036">
            <v>-409</v>
          </cell>
          <cell r="G1036">
            <v>-4499</v>
          </cell>
        </row>
        <row r="1037">
          <cell r="A1037">
            <v>4560300</v>
          </cell>
          <cell r="B1037" t="str">
            <v>NCEMC ADMINISTRATIVE CHARGE</v>
          </cell>
          <cell r="C1037">
            <v>-208500</v>
          </cell>
          <cell r="D1037">
            <v>0</v>
          </cell>
          <cell r="E1037">
            <v>20850</v>
          </cell>
          <cell r="F1037">
            <v>-20850</v>
          </cell>
          <cell r="G1037">
            <v>-229350</v>
          </cell>
        </row>
        <row r="1038">
          <cell r="A1038" t="str">
            <v>4560BPR</v>
          </cell>
          <cell r="B1038" t="str">
            <v>OTHER ELE REV-BY-PRODUCTS</v>
          </cell>
          <cell r="C1038">
            <v>361593.11</v>
          </cell>
          <cell r="D1038">
            <v>116773.44</v>
          </cell>
          <cell r="E1038">
            <v>70469.95</v>
          </cell>
          <cell r="F1038">
            <v>46303.490000000005</v>
          </cell>
          <cell r="G1038">
            <v>407896.6</v>
          </cell>
        </row>
        <row r="1039">
          <cell r="A1039">
            <v>4561001</v>
          </cell>
          <cell r="B1039" t="str">
            <v>OTHER ELECTRIC REVENUES</v>
          </cell>
          <cell r="C1039">
            <v>-1323079.3999999999</v>
          </cell>
          <cell r="D1039">
            <v>0</v>
          </cell>
          <cell r="E1039">
            <v>117851.94</v>
          </cell>
          <cell r="F1039">
            <v>-117851.94</v>
          </cell>
          <cell r="G1039">
            <v>-1440931.34</v>
          </cell>
        </row>
        <row r="1040">
          <cell r="A1040" t="str">
            <v>456100T</v>
          </cell>
          <cell r="B1040" t="str">
            <v>WHEELING-TRANSMISSION</v>
          </cell>
          <cell r="C1040">
            <v>-29911029.050000001</v>
          </cell>
          <cell r="D1040">
            <v>0</v>
          </cell>
          <cell r="E1040">
            <v>2510006.65</v>
          </cell>
          <cell r="F1040">
            <v>-2510006.65</v>
          </cell>
          <cell r="G1040">
            <v>-32421035.699999999</v>
          </cell>
        </row>
        <row r="1041">
          <cell r="A1041" t="str">
            <v>45610AP</v>
          </cell>
          <cell r="B1041" t="str">
            <v>PROD ANCILLARY SERV REV</v>
          </cell>
          <cell r="C1041">
            <v>-700313.4</v>
          </cell>
          <cell r="D1041">
            <v>0</v>
          </cell>
          <cell r="E1041">
            <v>5400.53</v>
          </cell>
          <cell r="F1041">
            <v>-5400.53</v>
          </cell>
          <cell r="G1041">
            <v>-705713.93</v>
          </cell>
        </row>
        <row r="1042">
          <cell r="A1042" t="str">
            <v>45610RP</v>
          </cell>
          <cell r="B1042" t="str">
            <v>REACTIVE POWER</v>
          </cell>
          <cell r="C1042">
            <v>-135999</v>
          </cell>
          <cell r="D1042">
            <v>0</v>
          </cell>
          <cell r="E1042">
            <v>10896.6</v>
          </cell>
          <cell r="F1042">
            <v>-10896.6</v>
          </cell>
          <cell r="G1042">
            <v>-146895.6</v>
          </cell>
        </row>
        <row r="1043">
          <cell r="A1043" t="str">
            <v>45610TP</v>
          </cell>
          <cell r="B1043" t="str">
            <v>WHEELING PROD ANCILLARY SERV</v>
          </cell>
          <cell r="C1043">
            <v>-4466647.59</v>
          </cell>
          <cell r="D1043">
            <v>0</v>
          </cell>
          <cell r="E1043">
            <v>249458.62</v>
          </cell>
          <cell r="F1043">
            <v>-249458.62</v>
          </cell>
          <cell r="G1043">
            <v>-4716106.21</v>
          </cell>
        </row>
        <row r="1044">
          <cell r="A1044" t="str">
            <v>45610TT</v>
          </cell>
          <cell r="B1044" t="str">
            <v>TRANSMISSION TARIFF REV</v>
          </cell>
          <cell r="C1044">
            <v>-5045346.67</v>
          </cell>
          <cell r="D1044">
            <v>0</v>
          </cell>
          <cell r="E1044">
            <v>42715.06</v>
          </cell>
          <cell r="F1044">
            <v>-42715.06</v>
          </cell>
          <cell r="G1044">
            <v>-5088061.7300000004</v>
          </cell>
        </row>
        <row r="1045">
          <cell r="A1045">
            <v>5000000</v>
          </cell>
          <cell r="B1045" t="str">
            <v>FOS OPER SUPER AND ENGINEER</v>
          </cell>
          <cell r="C1045">
            <v>5110564.9400000004</v>
          </cell>
          <cell r="D1045">
            <v>621499.09</v>
          </cell>
          <cell r="E1045">
            <v>98092.21</v>
          </cell>
          <cell r="F1045">
            <v>523406.87999999995</v>
          </cell>
          <cell r="G1045">
            <v>5633971.8200000003</v>
          </cell>
        </row>
        <row r="1046">
          <cell r="A1046">
            <v>5012000</v>
          </cell>
          <cell r="B1046" t="str">
            <v>FOSSIL STEAM FUEL</v>
          </cell>
          <cell r="C1046">
            <v>7404254.0099999998</v>
          </cell>
          <cell r="D1046">
            <v>788824.95</v>
          </cell>
          <cell r="E1046">
            <v>68380.460000000006</v>
          </cell>
          <cell r="F1046">
            <v>720444.49</v>
          </cell>
          <cell r="G1046">
            <v>8124698.5</v>
          </cell>
        </row>
        <row r="1047">
          <cell r="A1047">
            <v>5013000</v>
          </cell>
          <cell r="B1047" t="str">
            <v>FOSSIL STEAM FUEL FMS</v>
          </cell>
          <cell r="C1047">
            <v>828081139.58000004</v>
          </cell>
          <cell r="D1047">
            <v>96360720.010000005</v>
          </cell>
          <cell r="E1047">
            <v>6561438.6299999999</v>
          </cell>
          <cell r="F1047">
            <v>89799281.38000001</v>
          </cell>
          <cell r="G1047">
            <v>917880420.96000004</v>
          </cell>
        </row>
        <row r="1048">
          <cell r="A1048" t="str">
            <v>501300A</v>
          </cell>
          <cell r="B1048" t="str">
            <v>FOSSIL STEAM FUEL-ASH SALES</v>
          </cell>
          <cell r="C1048">
            <v>2834090.11</v>
          </cell>
          <cell r="D1048">
            <v>1034135.5</v>
          </cell>
          <cell r="E1048">
            <v>441395.19</v>
          </cell>
          <cell r="F1048">
            <v>592740.31000000006</v>
          </cell>
          <cell r="G1048">
            <v>3426830.42</v>
          </cell>
        </row>
        <row r="1049">
          <cell r="A1049">
            <v>5020000</v>
          </cell>
          <cell r="B1049" t="str">
            <v>FOS STEAM EXPENSES</v>
          </cell>
          <cell r="C1049">
            <v>9505480.0199999996</v>
          </cell>
          <cell r="D1049">
            <v>1191098.94</v>
          </cell>
          <cell r="E1049">
            <v>42060.19</v>
          </cell>
          <cell r="F1049">
            <v>1149038.75</v>
          </cell>
          <cell r="G1049">
            <v>10654518.77</v>
          </cell>
        </row>
        <row r="1050">
          <cell r="A1050">
            <v>5020001</v>
          </cell>
          <cell r="B1050" t="str">
            <v>STEAM OPER - AMMONIA</v>
          </cell>
          <cell r="C1050">
            <v>7577926.8600000003</v>
          </cell>
          <cell r="D1050">
            <v>414301.82</v>
          </cell>
          <cell r="E1050">
            <v>34056.21</v>
          </cell>
          <cell r="F1050">
            <v>380245.61</v>
          </cell>
          <cell r="G1050">
            <v>7958172.4699999997</v>
          </cell>
        </row>
        <row r="1051">
          <cell r="A1051">
            <v>5020002</v>
          </cell>
          <cell r="B1051" t="str">
            <v>STEAM OPER - LIMESTONE</v>
          </cell>
          <cell r="C1051">
            <v>4394590.51</v>
          </cell>
          <cell r="D1051">
            <v>552939.93000000005</v>
          </cell>
          <cell r="E1051">
            <v>26719.61</v>
          </cell>
          <cell r="F1051">
            <v>526220.32000000007</v>
          </cell>
          <cell r="G1051">
            <v>4920810.83</v>
          </cell>
        </row>
        <row r="1052">
          <cell r="A1052">
            <v>5020003</v>
          </cell>
          <cell r="B1052" t="str">
            <v>STEAM OPER-GYPSUM DISPOSAL/SLE</v>
          </cell>
          <cell r="C1052">
            <v>47299.17</v>
          </cell>
          <cell r="D1052">
            <v>0</v>
          </cell>
          <cell r="E1052">
            <v>0</v>
          </cell>
          <cell r="F1052">
            <v>0</v>
          </cell>
          <cell r="G1052">
            <v>47299.17</v>
          </cell>
        </row>
        <row r="1053">
          <cell r="A1053">
            <v>5050000</v>
          </cell>
          <cell r="B1053" t="str">
            <v>FOS ELECTRIC EXPENSES</v>
          </cell>
          <cell r="C1053">
            <v>1707658.51</v>
          </cell>
          <cell r="D1053">
            <v>173046.79</v>
          </cell>
          <cell r="E1053">
            <v>7531.52</v>
          </cell>
          <cell r="F1053">
            <v>165515.27000000002</v>
          </cell>
          <cell r="G1053">
            <v>1873173.78</v>
          </cell>
        </row>
        <row r="1054">
          <cell r="A1054">
            <v>5060000</v>
          </cell>
          <cell r="B1054" t="str">
            <v>FOS MISC STEAM POWER EXP</v>
          </cell>
          <cell r="C1054">
            <v>32470750.899999999</v>
          </cell>
          <cell r="D1054">
            <v>3114072.15</v>
          </cell>
          <cell r="E1054">
            <v>350688.23</v>
          </cell>
          <cell r="F1054">
            <v>2763383.92</v>
          </cell>
          <cell r="G1054">
            <v>35234134.82</v>
          </cell>
        </row>
        <row r="1055">
          <cell r="A1055">
            <v>5090000</v>
          </cell>
          <cell r="B1055" t="str">
            <v>SULFUR DIOXIDE ALLOWANCES</v>
          </cell>
          <cell r="C1055">
            <v>13745352.77</v>
          </cell>
          <cell r="D1055">
            <v>1036225</v>
          </cell>
          <cell r="E1055">
            <v>49307.21</v>
          </cell>
          <cell r="F1055">
            <v>986917.79</v>
          </cell>
          <cell r="G1055">
            <v>14732270.560000001</v>
          </cell>
        </row>
        <row r="1056">
          <cell r="A1056">
            <v>5090002</v>
          </cell>
          <cell r="B1056" t="str">
            <v>NOX EMISSION ALLOWANCE EXP</v>
          </cell>
          <cell r="C1056">
            <v>815700.57</v>
          </cell>
          <cell r="D1056">
            <v>0</v>
          </cell>
          <cell r="E1056">
            <v>0</v>
          </cell>
          <cell r="F1056">
            <v>0</v>
          </cell>
          <cell r="G1056">
            <v>815700.57</v>
          </cell>
        </row>
        <row r="1057">
          <cell r="A1057">
            <v>5100000</v>
          </cell>
          <cell r="B1057" t="str">
            <v>FOS MAIN SUPER AND ENGINEER</v>
          </cell>
          <cell r="C1057">
            <v>8436840.1300000008</v>
          </cell>
          <cell r="D1057">
            <v>593230.93999999994</v>
          </cell>
          <cell r="E1057">
            <v>28534.63</v>
          </cell>
          <cell r="F1057">
            <v>564696.30999999994</v>
          </cell>
          <cell r="G1057">
            <v>9001536.4399999995</v>
          </cell>
        </row>
        <row r="1058">
          <cell r="A1058">
            <v>5110000</v>
          </cell>
          <cell r="B1058" t="str">
            <v>FOS MAINT OF STRUCT</v>
          </cell>
          <cell r="C1058">
            <v>1942871.53</v>
          </cell>
          <cell r="D1058">
            <v>169599.05</v>
          </cell>
          <cell r="E1058">
            <v>47653.84</v>
          </cell>
          <cell r="F1058">
            <v>121945.20999999999</v>
          </cell>
          <cell r="G1058">
            <v>2064816.74</v>
          </cell>
        </row>
        <row r="1059">
          <cell r="A1059">
            <v>5120000</v>
          </cell>
          <cell r="B1059" t="str">
            <v>FOS MAINT OF BOILER PLANT</v>
          </cell>
          <cell r="C1059">
            <v>29109522.600000001</v>
          </cell>
          <cell r="D1059">
            <v>4527042.51</v>
          </cell>
          <cell r="E1059">
            <v>131165.57</v>
          </cell>
          <cell r="F1059">
            <v>4395876.9399999995</v>
          </cell>
          <cell r="G1059">
            <v>33505399.539999999</v>
          </cell>
        </row>
        <row r="1060">
          <cell r="A1060">
            <v>5130000</v>
          </cell>
          <cell r="B1060" t="str">
            <v>FOS MAINT OF ELECTRIC PLANT</v>
          </cell>
          <cell r="C1060">
            <v>10738739.449999999</v>
          </cell>
          <cell r="D1060">
            <v>980579.02</v>
          </cell>
          <cell r="E1060">
            <v>29791.34</v>
          </cell>
          <cell r="F1060">
            <v>950787.68</v>
          </cell>
          <cell r="G1060">
            <v>11689527.130000001</v>
          </cell>
        </row>
        <row r="1061">
          <cell r="A1061">
            <v>5140000</v>
          </cell>
          <cell r="B1061" t="str">
            <v>FOS MAINT OF MISC STEAM PLANT</v>
          </cell>
          <cell r="C1061">
            <v>6299748.71</v>
          </cell>
          <cell r="D1061">
            <v>399716.9</v>
          </cell>
          <cell r="E1061">
            <v>71298.23</v>
          </cell>
          <cell r="F1061">
            <v>328418.67000000004</v>
          </cell>
          <cell r="G1061">
            <v>6628167.3799999999</v>
          </cell>
        </row>
        <row r="1062">
          <cell r="A1062">
            <v>5170000</v>
          </cell>
          <cell r="B1062" t="str">
            <v>NUC OPER SUPER AND ENGINEER</v>
          </cell>
          <cell r="C1062">
            <v>4586879.41</v>
          </cell>
          <cell r="D1062">
            <v>654362.9</v>
          </cell>
          <cell r="E1062">
            <v>193938.7</v>
          </cell>
          <cell r="F1062">
            <v>460424.2</v>
          </cell>
          <cell r="G1062">
            <v>5047303.6100000003</v>
          </cell>
        </row>
        <row r="1063">
          <cell r="A1063">
            <v>5182300</v>
          </cell>
          <cell r="B1063" t="str">
            <v>NUCLEAR FUEL - MISC &amp; LABOR</v>
          </cell>
          <cell r="C1063">
            <v>2580231.34</v>
          </cell>
          <cell r="D1063">
            <v>289478.57</v>
          </cell>
          <cell r="E1063">
            <v>78897</v>
          </cell>
          <cell r="F1063">
            <v>210581.57</v>
          </cell>
          <cell r="G1063">
            <v>2790812.91</v>
          </cell>
        </row>
        <row r="1064">
          <cell r="A1064">
            <v>5183000</v>
          </cell>
          <cell r="B1064" t="str">
            <v>NUCLEAR FUEL - OTHER CHARGES</v>
          </cell>
          <cell r="C1064">
            <v>76757391.430000007</v>
          </cell>
          <cell r="D1064">
            <v>6770243.6299999999</v>
          </cell>
          <cell r="E1064">
            <v>1061970.07</v>
          </cell>
          <cell r="F1064">
            <v>5708273.5599999996</v>
          </cell>
          <cell r="G1064">
            <v>82465664.989999995</v>
          </cell>
        </row>
        <row r="1065">
          <cell r="A1065">
            <v>5183200</v>
          </cell>
          <cell r="B1065" t="str">
            <v>NUCLEAR FUEL - S&amp;U AMORT</v>
          </cell>
          <cell r="C1065">
            <v>126360.41</v>
          </cell>
          <cell r="D1065">
            <v>12687.23</v>
          </cell>
          <cell r="E1065">
            <v>2206.13</v>
          </cell>
          <cell r="F1065">
            <v>10481.099999999999</v>
          </cell>
          <cell r="G1065">
            <v>136841.51</v>
          </cell>
        </row>
        <row r="1066">
          <cell r="A1066">
            <v>5183300</v>
          </cell>
          <cell r="B1066" t="str">
            <v>NUC FUEL-BURNED AFUDC EQUITY</v>
          </cell>
          <cell r="C1066">
            <v>244403.26</v>
          </cell>
          <cell r="D1066">
            <v>26569.43</v>
          </cell>
          <cell r="E1066">
            <v>3713.19</v>
          </cell>
          <cell r="F1066">
            <v>22856.240000000002</v>
          </cell>
          <cell r="G1066">
            <v>267259.5</v>
          </cell>
        </row>
        <row r="1067">
          <cell r="A1067">
            <v>5183400</v>
          </cell>
          <cell r="B1067" t="str">
            <v>NUC FUEL-BURNED AFUDC DEBT</v>
          </cell>
          <cell r="C1067">
            <v>174521.3</v>
          </cell>
          <cell r="D1067">
            <v>18420.330000000002</v>
          </cell>
          <cell r="E1067">
            <v>2825.85</v>
          </cell>
          <cell r="F1067">
            <v>15594.480000000001</v>
          </cell>
          <cell r="G1067">
            <v>190115.78</v>
          </cell>
        </row>
        <row r="1068">
          <cell r="A1068">
            <v>5188000</v>
          </cell>
          <cell r="B1068" t="str">
            <v>NUCLEAR FUEL - WASTE DISPOSAL</v>
          </cell>
          <cell r="C1068">
            <v>19402061.18</v>
          </cell>
          <cell r="D1068">
            <v>1674819</v>
          </cell>
          <cell r="E1068">
            <v>267232.17</v>
          </cell>
          <cell r="F1068">
            <v>1407586.83</v>
          </cell>
          <cell r="G1068">
            <v>20809648.010000002</v>
          </cell>
        </row>
        <row r="1069">
          <cell r="A1069">
            <v>5190000</v>
          </cell>
          <cell r="B1069" t="str">
            <v>NUC COOLANTS AND WATER</v>
          </cell>
          <cell r="C1069">
            <v>25986553.300000001</v>
          </cell>
          <cell r="D1069">
            <v>2968629.88</v>
          </cell>
          <cell r="E1069">
            <v>570947.68000000005</v>
          </cell>
          <cell r="F1069">
            <v>2397682.1999999997</v>
          </cell>
          <cell r="G1069">
            <v>28384235.5</v>
          </cell>
        </row>
        <row r="1070">
          <cell r="A1070">
            <v>5200000</v>
          </cell>
          <cell r="B1070" t="str">
            <v>NUC STEAM EXPENSES</v>
          </cell>
          <cell r="C1070">
            <v>21126050.82</v>
          </cell>
          <cell r="D1070">
            <v>2075521.11</v>
          </cell>
          <cell r="E1070">
            <v>279027.03999999998</v>
          </cell>
          <cell r="F1070">
            <v>1796494.07</v>
          </cell>
          <cell r="G1070">
            <v>22922544.890000001</v>
          </cell>
        </row>
        <row r="1071">
          <cell r="A1071">
            <v>5230000</v>
          </cell>
          <cell r="B1071" t="str">
            <v>NUC ELECTRIC EXPENSES</v>
          </cell>
          <cell r="C1071">
            <v>5212498.87</v>
          </cell>
          <cell r="D1071">
            <v>595361.6</v>
          </cell>
          <cell r="E1071">
            <v>46894.51</v>
          </cell>
          <cell r="F1071">
            <v>548467.09</v>
          </cell>
          <cell r="G1071">
            <v>5760965.96</v>
          </cell>
        </row>
        <row r="1072">
          <cell r="A1072">
            <v>5240000</v>
          </cell>
          <cell r="B1072" t="str">
            <v>NUC MISC NUCLEAR POWER EXP</v>
          </cell>
          <cell r="C1072">
            <v>109353776.44</v>
          </cell>
          <cell r="D1072">
            <v>9906688.4600000009</v>
          </cell>
          <cell r="E1072">
            <v>2540442.2400000002</v>
          </cell>
          <cell r="F1072">
            <v>7366246.2200000007</v>
          </cell>
          <cell r="G1072">
            <v>116720022.66</v>
          </cell>
        </row>
        <row r="1073">
          <cell r="A1073">
            <v>5280000</v>
          </cell>
          <cell r="B1073" t="str">
            <v>NUC MAINT SUPER AND ENGIN</v>
          </cell>
          <cell r="C1073">
            <v>38312575.670000002</v>
          </cell>
          <cell r="D1073">
            <v>3993972.29</v>
          </cell>
          <cell r="E1073">
            <v>612774.76</v>
          </cell>
          <cell r="F1073">
            <v>3381197.5300000003</v>
          </cell>
          <cell r="G1073">
            <v>41693773.200000003</v>
          </cell>
        </row>
        <row r="1074">
          <cell r="A1074">
            <v>5290000</v>
          </cell>
          <cell r="B1074" t="str">
            <v>NUC MAINT OF STRUCTURES</v>
          </cell>
          <cell r="C1074">
            <v>8848248.4700000007</v>
          </cell>
          <cell r="D1074">
            <v>1267525.44</v>
          </cell>
          <cell r="E1074">
            <v>461483.13</v>
          </cell>
          <cell r="F1074">
            <v>806042.30999999994</v>
          </cell>
          <cell r="G1074">
            <v>9654290.7799999993</v>
          </cell>
        </row>
        <row r="1075">
          <cell r="A1075">
            <v>5300000</v>
          </cell>
          <cell r="B1075" t="str">
            <v>NUC MAINT OF REAC PLANT EQUIP</v>
          </cell>
          <cell r="C1075">
            <v>34318917.990000002</v>
          </cell>
          <cell r="D1075">
            <v>882572.52</v>
          </cell>
          <cell r="E1075">
            <v>373597.79</v>
          </cell>
          <cell r="F1075">
            <v>508974.73000000004</v>
          </cell>
          <cell r="G1075">
            <v>34827892.719999999</v>
          </cell>
        </row>
        <row r="1076">
          <cell r="A1076">
            <v>5310000</v>
          </cell>
          <cell r="B1076" t="str">
            <v>NUC MAINT OF ELECTRIC PLANT</v>
          </cell>
          <cell r="C1076">
            <v>9499010.6400000006</v>
          </cell>
          <cell r="D1076">
            <v>927833.93</v>
          </cell>
          <cell r="E1076">
            <v>258474.97</v>
          </cell>
          <cell r="F1076">
            <v>669358.96000000008</v>
          </cell>
          <cell r="G1076">
            <v>10168369.6</v>
          </cell>
        </row>
        <row r="1077">
          <cell r="A1077">
            <v>5320000</v>
          </cell>
          <cell r="B1077" t="str">
            <v>NUC MAINT OF MISC NUC PLANT</v>
          </cell>
          <cell r="C1077">
            <v>35961654.509999998</v>
          </cell>
          <cell r="D1077">
            <v>3054836.27</v>
          </cell>
          <cell r="E1077">
            <v>629828.07999999996</v>
          </cell>
          <cell r="F1077">
            <v>2425008.19</v>
          </cell>
          <cell r="G1077">
            <v>38386662.700000003</v>
          </cell>
        </row>
        <row r="1078">
          <cell r="A1078">
            <v>5350000</v>
          </cell>
          <cell r="B1078" t="str">
            <v>HYDRO OPER SUPER AND ENGINEER</v>
          </cell>
          <cell r="C1078">
            <v>872133.25</v>
          </cell>
          <cell r="D1078">
            <v>91271.82</v>
          </cell>
          <cell r="E1078">
            <v>9182.08</v>
          </cell>
          <cell r="F1078">
            <v>82089.740000000005</v>
          </cell>
          <cell r="G1078">
            <v>954222.99</v>
          </cell>
        </row>
        <row r="1079">
          <cell r="A1079">
            <v>5360000</v>
          </cell>
          <cell r="B1079" t="str">
            <v>HYDRO WATER FOR POWER</v>
          </cell>
          <cell r="C1079">
            <v>52083.3</v>
          </cell>
          <cell r="D1079">
            <v>5208.33</v>
          </cell>
          <cell r="E1079">
            <v>0</v>
          </cell>
          <cell r="F1079">
            <v>5208.33</v>
          </cell>
          <cell r="G1079">
            <v>57291.63</v>
          </cell>
        </row>
        <row r="1080">
          <cell r="A1080">
            <v>5370000</v>
          </cell>
          <cell r="B1080" t="str">
            <v>HYDRAULIC EXPENSES</v>
          </cell>
          <cell r="C1080">
            <v>406021.64</v>
          </cell>
          <cell r="D1080">
            <v>0</v>
          </cell>
          <cell r="E1080">
            <v>0</v>
          </cell>
          <cell r="F1080">
            <v>0</v>
          </cell>
          <cell r="G1080">
            <v>406021.64</v>
          </cell>
        </row>
        <row r="1081">
          <cell r="A1081">
            <v>5390000</v>
          </cell>
          <cell r="B1081" t="str">
            <v>HYDRO MISC HYDRAULIC POWER GEN</v>
          </cell>
          <cell r="C1081">
            <v>1131941.1200000001</v>
          </cell>
          <cell r="D1081">
            <v>133493.98000000001</v>
          </cell>
          <cell r="E1081">
            <v>1628.89</v>
          </cell>
          <cell r="F1081">
            <v>131865.09</v>
          </cell>
          <cell r="G1081">
            <v>1263806.21</v>
          </cell>
        </row>
        <row r="1082">
          <cell r="A1082">
            <v>5410000</v>
          </cell>
          <cell r="B1082" t="str">
            <v>HYDRO MAINT SUPER AND ENGINEER</v>
          </cell>
          <cell r="C1082">
            <v>160590.85</v>
          </cell>
          <cell r="D1082">
            <v>14164.69</v>
          </cell>
          <cell r="E1082">
            <v>0</v>
          </cell>
          <cell r="F1082">
            <v>14164.69</v>
          </cell>
          <cell r="G1082">
            <v>174755.54</v>
          </cell>
        </row>
        <row r="1083">
          <cell r="A1083">
            <v>5420000</v>
          </cell>
          <cell r="B1083" t="str">
            <v>HYDRO MAINT OF STRUCTURES</v>
          </cell>
          <cell r="C1083">
            <v>110973</v>
          </cell>
          <cell r="D1083">
            <v>6291.62</v>
          </cell>
          <cell r="E1083">
            <v>0</v>
          </cell>
          <cell r="F1083">
            <v>6291.62</v>
          </cell>
          <cell r="G1083">
            <v>117264.62</v>
          </cell>
        </row>
        <row r="1084">
          <cell r="A1084">
            <v>5430000</v>
          </cell>
          <cell r="B1084" t="str">
            <v>HYDRO MAINT RES DAMS AND WATER</v>
          </cell>
          <cell r="C1084">
            <v>202588.1</v>
          </cell>
          <cell r="D1084">
            <v>56001.75</v>
          </cell>
          <cell r="E1084">
            <v>12545.25</v>
          </cell>
          <cell r="F1084">
            <v>43456.5</v>
          </cell>
          <cell r="G1084">
            <v>246044.6</v>
          </cell>
        </row>
        <row r="1085">
          <cell r="A1085">
            <v>5440000</v>
          </cell>
          <cell r="B1085" t="str">
            <v>HYDRO MAINT OF ELEC PLANT</v>
          </cell>
          <cell r="C1085">
            <v>235083.95</v>
          </cell>
          <cell r="D1085">
            <v>8722.24</v>
          </cell>
          <cell r="E1085">
            <v>0</v>
          </cell>
          <cell r="F1085">
            <v>8722.24</v>
          </cell>
          <cell r="G1085">
            <v>243806.19</v>
          </cell>
        </row>
        <row r="1086">
          <cell r="A1086">
            <v>5450000</v>
          </cell>
          <cell r="B1086" t="str">
            <v>HYDRO MAINT MISC HYDROLIC PLAN</v>
          </cell>
          <cell r="C1086">
            <v>1296333.27</v>
          </cell>
          <cell r="D1086">
            <v>70871.199999999997</v>
          </cell>
          <cell r="E1086">
            <v>557.70000000000005</v>
          </cell>
          <cell r="F1086">
            <v>70313.5</v>
          </cell>
          <cell r="G1086">
            <v>1366646.77</v>
          </cell>
        </row>
        <row r="1087">
          <cell r="A1087">
            <v>5460000</v>
          </cell>
          <cell r="B1087" t="str">
            <v>CT OPER SUPER  AND ENGINEER</v>
          </cell>
          <cell r="C1087">
            <v>349470.14</v>
          </cell>
          <cell r="D1087">
            <v>34638.43</v>
          </cell>
          <cell r="E1087">
            <v>70.2</v>
          </cell>
          <cell r="F1087">
            <v>34568.230000000003</v>
          </cell>
          <cell r="G1087">
            <v>384038.37</v>
          </cell>
        </row>
        <row r="1088">
          <cell r="A1088">
            <v>5472000</v>
          </cell>
          <cell r="B1088" t="str">
            <v>CT FUEL NP</v>
          </cell>
          <cell r="C1088">
            <v>419409.36</v>
          </cell>
          <cell r="D1088">
            <v>60810.080000000002</v>
          </cell>
          <cell r="E1088">
            <v>11479.75</v>
          </cell>
          <cell r="F1088">
            <v>49330.33</v>
          </cell>
          <cell r="G1088">
            <v>468739.69</v>
          </cell>
        </row>
        <row r="1089">
          <cell r="A1089">
            <v>5473000</v>
          </cell>
          <cell r="B1089" t="str">
            <v>CT FUEL FMS</v>
          </cell>
          <cell r="C1089">
            <v>226803078.16999999</v>
          </cell>
          <cell r="D1089">
            <v>59510893.32</v>
          </cell>
          <cell r="E1089">
            <v>29602713.690000001</v>
          </cell>
          <cell r="F1089">
            <v>29908179.629999999</v>
          </cell>
          <cell r="G1089">
            <v>256711257.80000001</v>
          </cell>
        </row>
        <row r="1090">
          <cell r="A1090">
            <v>5480001</v>
          </cell>
          <cell r="B1090" t="str">
            <v>CT GEN EXP-AMMONIA</v>
          </cell>
          <cell r="C1090">
            <v>42390.85</v>
          </cell>
          <cell r="D1090">
            <v>6976.2</v>
          </cell>
          <cell r="E1090">
            <v>0</v>
          </cell>
          <cell r="F1090">
            <v>6976.2</v>
          </cell>
          <cell r="G1090">
            <v>49367.05</v>
          </cell>
        </row>
        <row r="1091">
          <cell r="A1091">
            <v>5490000</v>
          </cell>
          <cell r="B1091" t="str">
            <v>CT MISC OTHER POWER GEN EX</v>
          </cell>
          <cell r="C1091">
            <v>6482004.2999999998</v>
          </cell>
          <cell r="D1091">
            <v>647385.06000000006</v>
          </cell>
          <cell r="E1091">
            <v>68335.12</v>
          </cell>
          <cell r="F1091">
            <v>579049.94000000006</v>
          </cell>
          <cell r="G1091">
            <v>7061054.2400000002</v>
          </cell>
        </row>
        <row r="1092">
          <cell r="A1092">
            <v>5510000</v>
          </cell>
          <cell r="B1092" t="str">
            <v>CT MAINT SUPER AND ENGINEER</v>
          </cell>
          <cell r="C1092">
            <v>197742.4</v>
          </cell>
          <cell r="D1092">
            <v>11905.79</v>
          </cell>
          <cell r="E1092">
            <v>0</v>
          </cell>
          <cell r="F1092">
            <v>11905.79</v>
          </cell>
          <cell r="G1092">
            <v>209648.19</v>
          </cell>
        </row>
        <row r="1093">
          <cell r="A1093">
            <v>5520000</v>
          </cell>
          <cell r="B1093" t="str">
            <v>CT MAINT OF STRUCTURES</v>
          </cell>
          <cell r="C1093">
            <v>51940.07</v>
          </cell>
          <cell r="D1093">
            <v>1339.14</v>
          </cell>
          <cell r="E1093">
            <v>0</v>
          </cell>
          <cell r="F1093">
            <v>1339.14</v>
          </cell>
          <cell r="G1093">
            <v>53279.21</v>
          </cell>
        </row>
        <row r="1094">
          <cell r="A1094">
            <v>5530000</v>
          </cell>
          <cell r="B1094" t="str">
            <v>CT MAINT OF GEN AND ELEC PLANT</v>
          </cell>
          <cell r="C1094">
            <v>548602.73</v>
          </cell>
          <cell r="D1094">
            <v>94887.360000000001</v>
          </cell>
          <cell r="E1094">
            <v>294.77999999999997</v>
          </cell>
          <cell r="F1094">
            <v>94592.58</v>
          </cell>
          <cell r="G1094">
            <v>643195.31000000006</v>
          </cell>
        </row>
        <row r="1095">
          <cell r="A1095">
            <v>5540000</v>
          </cell>
          <cell r="B1095" t="str">
            <v>CT MAINT MISC OTH PWR GEN PL</v>
          </cell>
          <cell r="C1095">
            <v>10715890.130000001</v>
          </cell>
          <cell r="D1095">
            <v>2073082.23</v>
          </cell>
          <cell r="E1095">
            <v>14200.74</v>
          </cell>
          <cell r="F1095">
            <v>2058881.49</v>
          </cell>
          <cell r="G1095">
            <v>12774771.619999999</v>
          </cell>
        </row>
        <row r="1096">
          <cell r="A1096">
            <v>5550701</v>
          </cell>
          <cell r="B1096" t="str">
            <v>INTERCHANGE POWER</v>
          </cell>
          <cell r="C1096">
            <v>139776510.66999999</v>
          </cell>
          <cell r="D1096">
            <v>25080597.52</v>
          </cell>
          <cell r="E1096">
            <v>817717.41</v>
          </cell>
          <cell r="F1096">
            <v>24262880.109999999</v>
          </cell>
          <cell r="G1096">
            <v>164039390.78</v>
          </cell>
        </row>
        <row r="1097">
          <cell r="A1097">
            <v>5550702</v>
          </cell>
          <cell r="B1097" t="str">
            <v>COGENERATION</v>
          </cell>
          <cell r="C1097">
            <v>53923639.990000002</v>
          </cell>
          <cell r="D1097">
            <v>3751471.18</v>
          </cell>
          <cell r="E1097">
            <v>220699.47</v>
          </cell>
          <cell r="F1097">
            <v>3530771.71</v>
          </cell>
          <cell r="G1097">
            <v>57454411.700000003</v>
          </cell>
        </row>
        <row r="1098">
          <cell r="A1098">
            <v>5550703</v>
          </cell>
          <cell r="B1098" t="str">
            <v>BROAD RIVER</v>
          </cell>
          <cell r="C1098">
            <v>97695359.480000004</v>
          </cell>
          <cell r="D1098">
            <v>7370193.0999999996</v>
          </cell>
          <cell r="E1098">
            <v>0</v>
          </cell>
          <cell r="F1098">
            <v>7370193.0999999996</v>
          </cell>
          <cell r="G1098">
            <v>105065552.58</v>
          </cell>
        </row>
        <row r="1099">
          <cell r="A1099">
            <v>5550711</v>
          </cell>
          <cell r="B1099" t="str">
            <v>RENEWABLE PURCHASE POWER</v>
          </cell>
          <cell r="C1099">
            <v>1379646.29</v>
          </cell>
          <cell r="D1099">
            <v>743341.52</v>
          </cell>
          <cell r="E1099">
            <v>523292.71</v>
          </cell>
          <cell r="F1099">
            <v>220048.81</v>
          </cell>
          <cell r="G1099">
            <v>1599695.1</v>
          </cell>
        </row>
        <row r="1100">
          <cell r="A1100">
            <v>5551200</v>
          </cell>
          <cell r="B1100" t="str">
            <v>SURPLUS ENERGY - ACTUAL</v>
          </cell>
          <cell r="C1100">
            <v>201552.32</v>
          </cell>
          <cell r="D1100">
            <v>45333.919999999998</v>
          </cell>
          <cell r="E1100">
            <v>1287.06</v>
          </cell>
          <cell r="F1100">
            <v>44046.86</v>
          </cell>
          <cell r="G1100">
            <v>245599.18</v>
          </cell>
        </row>
        <row r="1101">
          <cell r="A1101">
            <v>5552600</v>
          </cell>
          <cell r="B1101" t="str">
            <v>HARRIS PURCHASE ENRGY-FUEL-ACT</v>
          </cell>
          <cell r="C1101">
            <v>693311.4</v>
          </cell>
          <cell r="D1101">
            <v>0</v>
          </cell>
          <cell r="E1101">
            <v>0</v>
          </cell>
          <cell r="F1101">
            <v>0</v>
          </cell>
          <cell r="G1101">
            <v>693311.4</v>
          </cell>
        </row>
        <row r="1102">
          <cell r="A1102">
            <v>5560000</v>
          </cell>
          <cell r="B1102" t="str">
            <v>SYS CONTROL AND LOAD DISPATCH</v>
          </cell>
          <cell r="C1102">
            <v>2582242</v>
          </cell>
          <cell r="D1102">
            <v>236138.94</v>
          </cell>
          <cell r="E1102">
            <v>6088</v>
          </cell>
          <cell r="F1102">
            <v>230050.94</v>
          </cell>
          <cell r="G1102">
            <v>2812292.94</v>
          </cell>
        </row>
        <row r="1103">
          <cell r="A1103">
            <v>5570001</v>
          </cell>
          <cell r="B1103" t="str">
            <v>OTHER POWER SUPPLY EXPENSES</v>
          </cell>
          <cell r="C1103">
            <v>282229.88</v>
          </cell>
          <cell r="D1103">
            <v>593.91999999999996</v>
          </cell>
          <cell r="E1103">
            <v>108.39</v>
          </cell>
          <cell r="F1103">
            <v>485.53</v>
          </cell>
          <cell r="G1103">
            <v>282715.40999999997</v>
          </cell>
        </row>
        <row r="1104">
          <cell r="A1104" t="str">
            <v>55700DS</v>
          </cell>
          <cell r="B1104" t="str">
            <v>CP&amp;L SALES-BILLED-DIVERT SALES</v>
          </cell>
          <cell r="C1104">
            <v>1433285.71</v>
          </cell>
          <cell r="D1104">
            <v>4409.7299999999996</v>
          </cell>
          <cell r="E1104">
            <v>0</v>
          </cell>
          <cell r="F1104">
            <v>4409.7299999999996</v>
          </cell>
          <cell r="G1104">
            <v>1437695.44</v>
          </cell>
        </row>
        <row r="1105">
          <cell r="A1105">
            <v>5571000</v>
          </cell>
          <cell r="B1105" t="str">
            <v>SC DEFERRED FUEL EXPENSES</v>
          </cell>
          <cell r="C1105">
            <v>8038374.7400000002</v>
          </cell>
          <cell r="D1105">
            <v>189093.44</v>
          </cell>
          <cell r="E1105">
            <v>4032707</v>
          </cell>
          <cell r="F1105">
            <v>-3843613.56</v>
          </cell>
          <cell r="G1105">
            <v>4194761.18</v>
          </cell>
        </row>
        <row r="1106">
          <cell r="A1106">
            <v>5574000</v>
          </cell>
          <cell r="B1106" t="str">
            <v>WHLSALE DEFERRED FUEL EXPENSES</v>
          </cell>
          <cell r="C1106">
            <v>-320337.75</v>
          </cell>
          <cell r="D1106">
            <v>892014.87</v>
          </cell>
          <cell r="E1106">
            <v>1217978.95</v>
          </cell>
          <cell r="F1106">
            <v>-325964.07999999996</v>
          </cell>
          <cell r="G1106">
            <v>-646301.82999999996</v>
          </cell>
        </row>
        <row r="1107">
          <cell r="A1107">
            <v>5578000</v>
          </cell>
          <cell r="B1107" t="str">
            <v>NC DEFERRED FUEL EXPENSES</v>
          </cell>
          <cell r="C1107">
            <v>-42100961</v>
          </cell>
          <cell r="D1107">
            <v>56130</v>
          </cell>
          <cell r="E1107">
            <v>29390374</v>
          </cell>
          <cell r="F1107">
            <v>-29334244</v>
          </cell>
          <cell r="G1107">
            <v>-71435205</v>
          </cell>
        </row>
        <row r="1108">
          <cell r="A1108">
            <v>5578100</v>
          </cell>
          <cell r="B1108" t="str">
            <v>AMER ELEC-ROCKPORT 230 KV CONT</v>
          </cell>
          <cell r="C1108">
            <v>193939.4</v>
          </cell>
          <cell r="D1108">
            <v>19393.939999999999</v>
          </cell>
          <cell r="E1108">
            <v>0</v>
          </cell>
          <cell r="F1108">
            <v>19393.939999999999</v>
          </cell>
          <cell r="G1108">
            <v>213333.34</v>
          </cell>
        </row>
        <row r="1109">
          <cell r="A1109">
            <v>5578300</v>
          </cell>
          <cell r="B1109" t="str">
            <v>NC REPS DEFERRAL</v>
          </cell>
          <cell r="C1109">
            <v>-523292.71</v>
          </cell>
          <cell r="D1109">
            <v>523292.71</v>
          </cell>
          <cell r="E1109">
            <v>0</v>
          </cell>
          <cell r="F1109">
            <v>523292.71</v>
          </cell>
          <cell r="G1109">
            <v>0</v>
          </cell>
        </row>
        <row r="1110">
          <cell r="A1110">
            <v>5600000</v>
          </cell>
          <cell r="B1110" t="str">
            <v>TRANS OPER SUPER AND ENGINEER</v>
          </cell>
          <cell r="C1110">
            <v>649.45000000000005</v>
          </cell>
          <cell r="D1110">
            <v>212.64</v>
          </cell>
          <cell r="E1110">
            <v>0</v>
          </cell>
          <cell r="F1110">
            <v>212.64</v>
          </cell>
          <cell r="G1110">
            <v>862.09</v>
          </cell>
        </row>
        <row r="1111">
          <cell r="A1111">
            <v>5610000</v>
          </cell>
          <cell r="B1111" t="str">
            <v>TRANS LOAD DISPATCHING</v>
          </cell>
          <cell r="C1111">
            <v>27424.42</v>
          </cell>
          <cell r="D1111">
            <v>4106.0200000000004</v>
          </cell>
          <cell r="E1111">
            <v>0</v>
          </cell>
          <cell r="F1111">
            <v>4106.0200000000004</v>
          </cell>
          <cell r="G1111">
            <v>31530.44</v>
          </cell>
        </row>
        <row r="1112">
          <cell r="A1112">
            <v>5611000</v>
          </cell>
          <cell r="B1112" t="str">
            <v>LOAD DISPATCH-RELIABILITY</v>
          </cell>
          <cell r="C1112">
            <v>1836400.5</v>
          </cell>
          <cell r="D1112">
            <v>159985.54999999999</v>
          </cell>
          <cell r="E1112">
            <v>0</v>
          </cell>
          <cell r="F1112">
            <v>159985.54999999999</v>
          </cell>
          <cell r="G1112">
            <v>1996386.05</v>
          </cell>
        </row>
        <row r="1113">
          <cell r="A1113">
            <v>5612000</v>
          </cell>
          <cell r="B1113" t="str">
            <v>LD DISPTCH-MONITOR&amp;OP TRNS SYS</v>
          </cell>
          <cell r="C1113">
            <v>701737.7</v>
          </cell>
          <cell r="D1113">
            <v>65558.03</v>
          </cell>
          <cell r="E1113">
            <v>0</v>
          </cell>
          <cell r="F1113">
            <v>65558.03</v>
          </cell>
          <cell r="G1113">
            <v>767295.73</v>
          </cell>
        </row>
        <row r="1114">
          <cell r="A1114">
            <v>5613000</v>
          </cell>
          <cell r="B1114" t="str">
            <v>LD DISPTCH-TRNS SVC &amp; SCHED</v>
          </cell>
          <cell r="C1114">
            <v>933534.57</v>
          </cell>
          <cell r="D1114">
            <v>79293.100000000006</v>
          </cell>
          <cell r="E1114">
            <v>0</v>
          </cell>
          <cell r="F1114">
            <v>79293.100000000006</v>
          </cell>
          <cell r="G1114">
            <v>1012827.67</v>
          </cell>
        </row>
        <row r="1115">
          <cell r="A1115">
            <v>5615000</v>
          </cell>
          <cell r="B1115" t="str">
            <v>RELIABILITY, PLAN &amp; STANDARDS</v>
          </cell>
          <cell r="C1115">
            <v>527733.28</v>
          </cell>
          <cell r="D1115">
            <v>157619.13</v>
          </cell>
          <cell r="E1115">
            <v>0</v>
          </cell>
          <cell r="F1115">
            <v>157619.13</v>
          </cell>
          <cell r="G1115">
            <v>685352.41</v>
          </cell>
        </row>
        <row r="1116">
          <cell r="A1116">
            <v>5616000</v>
          </cell>
          <cell r="B1116" t="str">
            <v>TRANS SERVICE STUDIES</v>
          </cell>
          <cell r="C1116">
            <v>23539.8</v>
          </cell>
          <cell r="D1116">
            <v>0</v>
          </cell>
          <cell r="E1116">
            <v>0</v>
          </cell>
          <cell r="F1116">
            <v>0</v>
          </cell>
          <cell r="G1116">
            <v>23539.8</v>
          </cell>
        </row>
        <row r="1117">
          <cell r="A1117">
            <v>5620000</v>
          </cell>
          <cell r="B1117" t="str">
            <v>TRANS STATION EXPENSES</v>
          </cell>
          <cell r="C1117">
            <v>387541.45</v>
          </cell>
          <cell r="D1117">
            <v>19510.75</v>
          </cell>
          <cell r="E1117">
            <v>0</v>
          </cell>
          <cell r="F1117">
            <v>19510.75</v>
          </cell>
          <cell r="G1117">
            <v>407052.2</v>
          </cell>
        </row>
        <row r="1118">
          <cell r="A1118">
            <v>5630000</v>
          </cell>
          <cell r="B1118" t="str">
            <v>TRANS OVERHEAD LINE EXPENSES</v>
          </cell>
          <cell r="C1118">
            <v>589914.29</v>
          </cell>
          <cell r="D1118">
            <v>68733.19</v>
          </cell>
          <cell r="E1118">
            <v>0</v>
          </cell>
          <cell r="F1118">
            <v>68733.19</v>
          </cell>
          <cell r="G1118">
            <v>658647.48</v>
          </cell>
        </row>
        <row r="1119">
          <cell r="A1119">
            <v>5650001</v>
          </cell>
          <cell r="B1119" t="str">
            <v>WHEELING CHARGES</v>
          </cell>
          <cell r="C1119">
            <v>13647119.310000001</v>
          </cell>
          <cell r="D1119">
            <v>1804671.4</v>
          </cell>
          <cell r="E1119">
            <v>0</v>
          </cell>
          <cell r="F1119">
            <v>1804671.4</v>
          </cell>
          <cell r="G1119">
            <v>15451790.710000001</v>
          </cell>
        </row>
        <row r="1120">
          <cell r="A1120" t="str">
            <v>565000T</v>
          </cell>
          <cell r="B1120" t="str">
            <v>TARIFF EXPENSE</v>
          </cell>
          <cell r="C1120">
            <v>5045346.67</v>
          </cell>
          <cell r="D1120">
            <v>42715.06</v>
          </cell>
          <cell r="E1120">
            <v>0</v>
          </cell>
          <cell r="F1120">
            <v>42715.06</v>
          </cell>
          <cell r="G1120">
            <v>5088061.7300000004</v>
          </cell>
        </row>
        <row r="1121">
          <cell r="A1121" t="str">
            <v>56500AP</v>
          </cell>
          <cell r="B1121" t="str">
            <v>PRODUCTION ANCILLARY SERVICES</v>
          </cell>
          <cell r="C1121">
            <v>700807.19</v>
          </cell>
          <cell r="D1121">
            <v>5400.53</v>
          </cell>
          <cell r="E1121">
            <v>0</v>
          </cell>
          <cell r="F1121">
            <v>5400.53</v>
          </cell>
          <cell r="G1121">
            <v>706207.72</v>
          </cell>
        </row>
        <row r="1122">
          <cell r="A1122">
            <v>5660000</v>
          </cell>
          <cell r="B1122" t="str">
            <v>TRANS MISC EXPENSES</v>
          </cell>
          <cell r="C1122">
            <v>11419568.210000001</v>
          </cell>
          <cell r="D1122">
            <v>1137535.56</v>
          </cell>
          <cell r="E1122">
            <v>130332.64</v>
          </cell>
          <cell r="F1122">
            <v>1007202.92</v>
          </cell>
          <cell r="G1122">
            <v>12426771.130000001</v>
          </cell>
        </row>
        <row r="1123">
          <cell r="A1123">
            <v>5680000</v>
          </cell>
          <cell r="B1123" t="str">
            <v>TRANS MAINT SUPER AND ENGINEER</v>
          </cell>
          <cell r="C1123">
            <v>0</v>
          </cell>
          <cell r="D1123">
            <v>1209.6400000000001</v>
          </cell>
          <cell r="E1123">
            <v>0</v>
          </cell>
          <cell r="F1123">
            <v>1209.6400000000001</v>
          </cell>
          <cell r="G1123">
            <v>1209.6400000000001</v>
          </cell>
        </row>
        <row r="1124">
          <cell r="A1124">
            <v>5691000</v>
          </cell>
          <cell r="B1124" t="str">
            <v>MAINT OF COMPUTER HARDWARE</v>
          </cell>
          <cell r="C1124">
            <v>76500.91</v>
          </cell>
          <cell r="D1124">
            <v>5197.6899999999996</v>
          </cell>
          <cell r="E1124">
            <v>0</v>
          </cell>
          <cell r="F1124">
            <v>5197.6899999999996</v>
          </cell>
          <cell r="G1124">
            <v>81698.600000000006</v>
          </cell>
        </row>
        <row r="1125">
          <cell r="A1125">
            <v>5692000</v>
          </cell>
          <cell r="B1125" t="str">
            <v>MAINT OF COMPUTER SOFTWARE</v>
          </cell>
          <cell r="C1125">
            <v>117004.56</v>
          </cell>
          <cell r="D1125">
            <v>170240.62</v>
          </cell>
          <cell r="E1125">
            <v>0</v>
          </cell>
          <cell r="F1125">
            <v>170240.62</v>
          </cell>
          <cell r="G1125">
            <v>287245.18</v>
          </cell>
        </row>
        <row r="1126">
          <cell r="A1126">
            <v>5693000</v>
          </cell>
          <cell r="B1126" t="str">
            <v>MAINT OF COMMUNICATION EQUIP</v>
          </cell>
          <cell r="C1126">
            <v>66111.17</v>
          </cell>
          <cell r="D1126">
            <v>6376.01</v>
          </cell>
          <cell r="E1126">
            <v>0</v>
          </cell>
          <cell r="F1126">
            <v>6376.01</v>
          </cell>
          <cell r="G1126">
            <v>72487.179999999993</v>
          </cell>
        </row>
        <row r="1127">
          <cell r="A1127">
            <v>5700000</v>
          </cell>
          <cell r="B1127" t="str">
            <v>TRANS MAINT OF STATION EQUIP</v>
          </cell>
          <cell r="C1127">
            <v>2700546.98</v>
          </cell>
          <cell r="D1127">
            <v>334629.78999999998</v>
          </cell>
          <cell r="E1127">
            <v>2303</v>
          </cell>
          <cell r="F1127">
            <v>332326.78999999998</v>
          </cell>
          <cell r="G1127">
            <v>3032873.77</v>
          </cell>
        </row>
        <row r="1128">
          <cell r="A1128">
            <v>5710000</v>
          </cell>
          <cell r="B1128" t="str">
            <v>TRANS MAINT OF OVERHEAD LINES</v>
          </cell>
          <cell r="C1128">
            <v>9239710.8499999996</v>
          </cell>
          <cell r="D1128">
            <v>685999.57</v>
          </cell>
          <cell r="E1128">
            <v>0</v>
          </cell>
          <cell r="F1128">
            <v>685999.57</v>
          </cell>
          <cell r="G1128">
            <v>9925710.4199999999</v>
          </cell>
        </row>
        <row r="1129">
          <cell r="A1129">
            <v>5800000</v>
          </cell>
          <cell r="B1129" t="str">
            <v>DIST OPER SUPER AND ENGINEER</v>
          </cell>
          <cell r="C1129">
            <v>837731.89</v>
          </cell>
          <cell r="D1129">
            <v>66835.25</v>
          </cell>
          <cell r="E1129">
            <v>0</v>
          </cell>
          <cell r="F1129">
            <v>66835.25</v>
          </cell>
          <cell r="G1129">
            <v>904567.14</v>
          </cell>
        </row>
        <row r="1130">
          <cell r="A1130">
            <v>5810000</v>
          </cell>
          <cell r="B1130" t="str">
            <v>LOAD DISPATCHING</v>
          </cell>
          <cell r="C1130">
            <v>2557177.2999999998</v>
          </cell>
          <cell r="D1130">
            <v>250064.55</v>
          </cell>
          <cell r="E1130">
            <v>0</v>
          </cell>
          <cell r="F1130">
            <v>250064.55</v>
          </cell>
          <cell r="G1130">
            <v>2807241.85</v>
          </cell>
        </row>
        <row r="1131">
          <cell r="A1131">
            <v>5820000</v>
          </cell>
          <cell r="B1131" t="str">
            <v>DIST STATION EXPENSES</v>
          </cell>
          <cell r="C1131">
            <v>737009.3</v>
          </cell>
          <cell r="D1131">
            <v>95731.9</v>
          </cell>
          <cell r="E1131">
            <v>0</v>
          </cell>
          <cell r="F1131">
            <v>95731.9</v>
          </cell>
          <cell r="G1131">
            <v>832741.2</v>
          </cell>
        </row>
        <row r="1132">
          <cell r="A1132">
            <v>5830000</v>
          </cell>
          <cell r="B1132" t="str">
            <v>DIST OVERHEAD LINE EXPENSES</v>
          </cell>
          <cell r="C1132">
            <v>3262782.95</v>
          </cell>
          <cell r="D1132">
            <v>266526.71000000002</v>
          </cell>
          <cell r="E1132">
            <v>83315.38</v>
          </cell>
          <cell r="F1132">
            <v>183211.33000000002</v>
          </cell>
          <cell r="G1132">
            <v>3445994.28</v>
          </cell>
        </row>
        <row r="1133">
          <cell r="A1133">
            <v>5840000</v>
          </cell>
          <cell r="B1133" t="str">
            <v>DIST UNDER LINE EXPENSES</v>
          </cell>
          <cell r="C1133">
            <v>2948878.61</v>
          </cell>
          <cell r="D1133">
            <v>213201.33</v>
          </cell>
          <cell r="E1133">
            <v>6866.14</v>
          </cell>
          <cell r="F1133">
            <v>206335.18999999997</v>
          </cell>
          <cell r="G1133">
            <v>3155213.8</v>
          </cell>
        </row>
        <row r="1134">
          <cell r="A1134">
            <v>5850000</v>
          </cell>
          <cell r="B1134" t="str">
            <v>DIST ST LGT &amp; SIGNAL SYS EXP</v>
          </cell>
          <cell r="C1134">
            <v>167483.96</v>
          </cell>
          <cell r="D1134">
            <v>18494.939999999999</v>
          </cell>
          <cell r="E1134">
            <v>0</v>
          </cell>
          <cell r="F1134">
            <v>18494.939999999999</v>
          </cell>
          <cell r="G1134">
            <v>185978.9</v>
          </cell>
        </row>
        <row r="1135">
          <cell r="A1135">
            <v>5860000</v>
          </cell>
          <cell r="B1135" t="str">
            <v>DIST METER EXPENSES</v>
          </cell>
          <cell r="C1135">
            <v>3232214.49</v>
          </cell>
          <cell r="D1135">
            <v>315261.58</v>
          </cell>
          <cell r="E1135">
            <v>0</v>
          </cell>
          <cell r="F1135">
            <v>315261.58</v>
          </cell>
          <cell r="G1135">
            <v>3547476.07</v>
          </cell>
        </row>
        <row r="1136">
          <cell r="A1136">
            <v>5870000</v>
          </cell>
          <cell r="B1136" t="str">
            <v>DIST CUST INSTALL EXPENSES</v>
          </cell>
          <cell r="C1136">
            <v>1134624.1000000001</v>
          </cell>
          <cell r="D1136">
            <v>126957.83</v>
          </cell>
          <cell r="E1136">
            <v>0</v>
          </cell>
          <cell r="F1136">
            <v>126957.83</v>
          </cell>
          <cell r="G1136">
            <v>1261581.93</v>
          </cell>
        </row>
        <row r="1137">
          <cell r="A1137">
            <v>5880000</v>
          </cell>
          <cell r="B1137" t="str">
            <v>DIST MISC EXP</v>
          </cell>
          <cell r="C1137">
            <v>33104412.140000001</v>
          </cell>
          <cell r="D1137">
            <v>4081751.14</v>
          </cell>
          <cell r="E1137">
            <v>1682133.6</v>
          </cell>
          <cell r="F1137">
            <v>2399617.54</v>
          </cell>
          <cell r="G1137">
            <v>35504029.68</v>
          </cell>
        </row>
        <row r="1138">
          <cell r="A1138">
            <v>5890000</v>
          </cell>
          <cell r="B1138" t="str">
            <v>DIST RENTS</v>
          </cell>
          <cell r="C1138">
            <v>5882959.1500000004</v>
          </cell>
          <cell r="D1138">
            <v>318016.8</v>
          </cell>
          <cell r="E1138">
            <v>326.02</v>
          </cell>
          <cell r="F1138">
            <v>317690.77999999997</v>
          </cell>
          <cell r="G1138">
            <v>6200649.9299999997</v>
          </cell>
        </row>
        <row r="1139">
          <cell r="A1139">
            <v>5910000</v>
          </cell>
          <cell r="B1139" t="str">
            <v>DIST MAINT OF STRUCTURES</v>
          </cell>
          <cell r="C1139">
            <v>218888.53</v>
          </cell>
          <cell r="D1139">
            <v>20428.29</v>
          </cell>
          <cell r="E1139">
            <v>1.38</v>
          </cell>
          <cell r="F1139">
            <v>20426.91</v>
          </cell>
          <cell r="G1139">
            <v>239315.44</v>
          </cell>
        </row>
        <row r="1140">
          <cell r="A1140">
            <v>5920000</v>
          </cell>
          <cell r="B1140" t="str">
            <v>DIST MAINT OF STATION EQUIP</v>
          </cell>
          <cell r="C1140">
            <v>3145853.62</v>
          </cell>
          <cell r="D1140">
            <v>207532.52</v>
          </cell>
          <cell r="E1140">
            <v>4</v>
          </cell>
          <cell r="F1140">
            <v>207528.52</v>
          </cell>
          <cell r="G1140">
            <v>3353382.14</v>
          </cell>
        </row>
        <row r="1141">
          <cell r="A1141">
            <v>5930000</v>
          </cell>
          <cell r="B1141" t="str">
            <v>DIST MAINT OF OVERHEAD LINES</v>
          </cell>
          <cell r="C1141">
            <v>28431200.489999998</v>
          </cell>
          <cell r="D1141">
            <v>4086455.9</v>
          </cell>
          <cell r="E1141">
            <v>1642035.5</v>
          </cell>
          <cell r="F1141">
            <v>2444420.4</v>
          </cell>
          <cell r="G1141">
            <v>30875620.890000001</v>
          </cell>
        </row>
        <row r="1142">
          <cell r="A1142">
            <v>5940000</v>
          </cell>
          <cell r="B1142" t="str">
            <v>DIST MAINT OF UNDER LINES</v>
          </cell>
          <cell r="C1142">
            <v>3447784.79</v>
          </cell>
          <cell r="D1142">
            <v>274836.84000000003</v>
          </cell>
          <cell r="E1142">
            <v>3199.87</v>
          </cell>
          <cell r="F1142">
            <v>271636.97000000003</v>
          </cell>
          <cell r="G1142">
            <v>3719421.76</v>
          </cell>
        </row>
        <row r="1143">
          <cell r="A1143">
            <v>5950000</v>
          </cell>
          <cell r="B1143" t="str">
            <v>DIST MAIN OF LINE TRANSFORMERS</v>
          </cell>
          <cell r="C1143">
            <v>214012.75</v>
          </cell>
          <cell r="D1143">
            <v>30804.98</v>
          </cell>
          <cell r="E1143">
            <v>0</v>
          </cell>
          <cell r="F1143">
            <v>30804.98</v>
          </cell>
          <cell r="G1143">
            <v>244817.73</v>
          </cell>
        </row>
        <row r="1144">
          <cell r="A1144">
            <v>5960000</v>
          </cell>
          <cell r="B1144" t="str">
            <v>DIST MAIN OF STR LGT &amp; SIGN SY</v>
          </cell>
          <cell r="C1144">
            <v>1138899.08</v>
          </cell>
          <cell r="D1144">
            <v>152573.6</v>
          </cell>
          <cell r="E1144">
            <v>3460.77</v>
          </cell>
          <cell r="F1144">
            <v>149112.83000000002</v>
          </cell>
          <cell r="G1144">
            <v>1288011.9099999999</v>
          </cell>
        </row>
        <row r="1145">
          <cell r="A1145">
            <v>5970000</v>
          </cell>
          <cell r="B1145" t="str">
            <v>DIST MAINT OF METERS</v>
          </cell>
          <cell r="C1145">
            <v>-53.37</v>
          </cell>
          <cell r="D1145">
            <v>0</v>
          </cell>
          <cell r="E1145">
            <v>0</v>
          </cell>
          <cell r="F1145">
            <v>0</v>
          </cell>
          <cell r="G1145">
            <v>-53.37</v>
          </cell>
        </row>
        <row r="1146">
          <cell r="A1146">
            <v>5980000</v>
          </cell>
          <cell r="B1146" t="str">
            <v>MAINT OF MISC DISTRIB PLANT</v>
          </cell>
          <cell r="C1146">
            <v>996739.03</v>
          </cell>
          <cell r="D1146">
            <v>115916.73</v>
          </cell>
          <cell r="E1146">
            <v>0</v>
          </cell>
          <cell r="F1146">
            <v>115916.73</v>
          </cell>
          <cell r="G1146">
            <v>1112655.76</v>
          </cell>
        </row>
        <row r="1147">
          <cell r="A1147">
            <v>9010000</v>
          </cell>
          <cell r="B1147" t="str">
            <v>CUST. ACCOUNTS SUPER.</v>
          </cell>
          <cell r="C1147">
            <v>893162.89</v>
          </cell>
          <cell r="D1147">
            <v>129296.7</v>
          </cell>
          <cell r="E1147">
            <v>50020.21</v>
          </cell>
          <cell r="F1147">
            <v>79276.489999999991</v>
          </cell>
          <cell r="G1147">
            <v>972439.38</v>
          </cell>
        </row>
        <row r="1148">
          <cell r="A1148">
            <v>9020000</v>
          </cell>
          <cell r="B1148" t="str">
            <v>CUST  ACCOUNTS METER READ EXP</v>
          </cell>
          <cell r="C1148">
            <v>4932101.7300000004</v>
          </cell>
          <cell r="D1148">
            <v>489903.52</v>
          </cell>
          <cell r="E1148">
            <v>0</v>
          </cell>
          <cell r="F1148">
            <v>489903.52</v>
          </cell>
          <cell r="G1148">
            <v>5422005.25</v>
          </cell>
        </row>
        <row r="1149">
          <cell r="A1149">
            <v>9030000</v>
          </cell>
          <cell r="B1149" t="str">
            <v>CUST ACCTS RECORDS &amp; COLLEC EX</v>
          </cell>
          <cell r="C1149">
            <v>21396153.600000001</v>
          </cell>
          <cell r="D1149">
            <v>2132287.87</v>
          </cell>
          <cell r="E1149">
            <v>3273.9</v>
          </cell>
          <cell r="F1149">
            <v>2129013.9700000002</v>
          </cell>
          <cell r="G1149">
            <v>23525167.57</v>
          </cell>
        </row>
        <row r="1150">
          <cell r="A1150">
            <v>9040000</v>
          </cell>
          <cell r="B1150" t="str">
            <v>CUST ACCOUNTS UNCOLLECTIBLE</v>
          </cell>
          <cell r="C1150">
            <v>6868755.5800000001</v>
          </cell>
          <cell r="D1150">
            <v>1386653.85</v>
          </cell>
          <cell r="E1150">
            <v>252156.21</v>
          </cell>
          <cell r="F1150">
            <v>1134497.6400000001</v>
          </cell>
          <cell r="G1150">
            <v>8003253.2199999997</v>
          </cell>
        </row>
        <row r="1151">
          <cell r="A1151">
            <v>9050000</v>
          </cell>
          <cell r="B1151" t="str">
            <v>CUST ACCOUNTS MISC EXP</v>
          </cell>
          <cell r="C1151">
            <v>2694828.91</v>
          </cell>
          <cell r="D1151">
            <v>312065.65000000002</v>
          </cell>
          <cell r="E1151">
            <v>23442.66</v>
          </cell>
          <cell r="F1151">
            <v>288622.99000000005</v>
          </cell>
          <cell r="G1151">
            <v>2983451.9</v>
          </cell>
        </row>
        <row r="1152">
          <cell r="A1152">
            <v>9070000</v>
          </cell>
          <cell r="B1152" t="str">
            <v>CUST  SERVICE &amp; INFO SUPER</v>
          </cell>
          <cell r="C1152">
            <v>406136.12</v>
          </cell>
          <cell r="D1152">
            <v>36083.78</v>
          </cell>
          <cell r="E1152">
            <v>0</v>
          </cell>
          <cell r="F1152">
            <v>36083.78</v>
          </cell>
          <cell r="G1152">
            <v>442219.9</v>
          </cell>
        </row>
        <row r="1153">
          <cell r="A1153">
            <v>9080000</v>
          </cell>
          <cell r="B1153" t="str">
            <v>CUSTOMER ASSIST EXPENSES</v>
          </cell>
          <cell r="C1153">
            <v>2179501.64</v>
          </cell>
          <cell r="D1153">
            <v>207411.59</v>
          </cell>
          <cell r="E1153">
            <v>0</v>
          </cell>
          <cell r="F1153">
            <v>207411.59</v>
          </cell>
          <cell r="G1153">
            <v>2386913.23</v>
          </cell>
        </row>
        <row r="1154">
          <cell r="A1154">
            <v>9080100</v>
          </cell>
          <cell r="B1154" t="str">
            <v>CUST ASST EXP-CONSERVATION PRG</v>
          </cell>
          <cell r="C1154">
            <v>3282784.91</v>
          </cell>
          <cell r="D1154">
            <v>309988.31</v>
          </cell>
          <cell r="E1154">
            <v>0</v>
          </cell>
          <cell r="F1154">
            <v>309988.31</v>
          </cell>
          <cell r="G1154">
            <v>3592773.22</v>
          </cell>
        </row>
        <row r="1155">
          <cell r="A1155">
            <v>9090000</v>
          </cell>
          <cell r="B1155" t="str">
            <v>INFO AND INSTRUC ADVERTISING</v>
          </cell>
          <cell r="C1155">
            <v>11009.39</v>
          </cell>
          <cell r="D1155">
            <v>0</v>
          </cell>
          <cell r="E1155">
            <v>0</v>
          </cell>
          <cell r="F1155">
            <v>0</v>
          </cell>
          <cell r="G1155">
            <v>11009.39</v>
          </cell>
        </row>
        <row r="1156">
          <cell r="A1156">
            <v>9090100</v>
          </cell>
          <cell r="B1156" t="str">
            <v>INFO&amp;INSTRUC ADJ-CONSERV PROG</v>
          </cell>
          <cell r="C1156">
            <v>1170269.05</v>
          </cell>
          <cell r="D1156">
            <v>393473.63</v>
          </cell>
          <cell r="E1156">
            <v>999.99</v>
          </cell>
          <cell r="F1156">
            <v>392473.64</v>
          </cell>
          <cell r="G1156">
            <v>1562742.69</v>
          </cell>
        </row>
        <row r="1157">
          <cell r="A1157">
            <v>9100000</v>
          </cell>
          <cell r="B1157" t="str">
            <v>MISC CUST SERVICE AND INFO EXP</v>
          </cell>
          <cell r="C1157">
            <v>1738639.91</v>
          </cell>
          <cell r="D1157">
            <v>259513.36</v>
          </cell>
          <cell r="E1157">
            <v>0</v>
          </cell>
          <cell r="F1157">
            <v>259513.36</v>
          </cell>
          <cell r="G1157">
            <v>1998153.27</v>
          </cell>
        </row>
        <row r="1158">
          <cell r="A1158">
            <v>9120000</v>
          </cell>
          <cell r="B1158" t="str">
            <v>DEMONSTRATING AND SELLING</v>
          </cell>
          <cell r="C1158">
            <v>1637647.64</v>
          </cell>
          <cell r="D1158">
            <v>135948.13</v>
          </cell>
          <cell r="E1158">
            <v>14082.5</v>
          </cell>
          <cell r="F1158">
            <v>121865.63</v>
          </cell>
          <cell r="G1158">
            <v>1759513.27</v>
          </cell>
        </row>
        <row r="1159">
          <cell r="A1159">
            <v>9160000</v>
          </cell>
          <cell r="B1159" t="str">
            <v>MISCELLANEOUS SALES EXPENSES</v>
          </cell>
          <cell r="C1159">
            <v>1010352.49</v>
          </cell>
          <cell r="D1159">
            <v>130681.59</v>
          </cell>
          <cell r="E1159">
            <v>11047</v>
          </cell>
          <cell r="F1159">
            <v>119634.59</v>
          </cell>
          <cell r="G1159">
            <v>1129987.08</v>
          </cell>
        </row>
        <row r="1160">
          <cell r="A1160">
            <v>9200000</v>
          </cell>
          <cell r="B1160" t="str">
            <v>SALARIES AND WAGES</v>
          </cell>
          <cell r="C1160">
            <v>60611262.549999997</v>
          </cell>
          <cell r="D1160">
            <v>19024258.66</v>
          </cell>
          <cell r="E1160">
            <v>11780542.85</v>
          </cell>
          <cell r="F1160">
            <v>7243715.8100000005</v>
          </cell>
          <cell r="G1160">
            <v>67854978.359999999</v>
          </cell>
        </row>
        <row r="1161">
          <cell r="A1161">
            <v>9210000</v>
          </cell>
          <cell r="B1161" t="str">
            <v>A&amp;G OFF SUPPLIES AND EXPENSES</v>
          </cell>
          <cell r="C1161">
            <v>30926125.66</v>
          </cell>
          <cell r="D1161">
            <v>4544593.46</v>
          </cell>
          <cell r="E1161">
            <v>1933867.58</v>
          </cell>
          <cell r="F1161">
            <v>2610725.88</v>
          </cell>
          <cell r="G1161">
            <v>33536851.539999999</v>
          </cell>
        </row>
        <row r="1162">
          <cell r="A1162">
            <v>9230000</v>
          </cell>
          <cell r="B1162" t="str">
            <v>A&amp;G OUTSIDE SERVICES EMP</v>
          </cell>
          <cell r="C1162">
            <v>33245965.43</v>
          </cell>
          <cell r="D1162">
            <v>5352284.99</v>
          </cell>
          <cell r="E1162">
            <v>2364660.5699999998</v>
          </cell>
          <cell r="F1162">
            <v>2987624.4200000004</v>
          </cell>
          <cell r="G1162">
            <v>36233589.850000001</v>
          </cell>
        </row>
        <row r="1163">
          <cell r="A1163">
            <v>9240000</v>
          </cell>
          <cell r="B1163" t="str">
            <v>A&amp;G PROPERTY INSURANCE</v>
          </cell>
          <cell r="C1163">
            <v>-2143352.0099999998</v>
          </cell>
          <cell r="D1163">
            <v>1219780.21</v>
          </cell>
          <cell r="E1163">
            <v>96754.29</v>
          </cell>
          <cell r="F1163">
            <v>1123025.9199999999</v>
          </cell>
          <cell r="G1163">
            <v>-1020326.09</v>
          </cell>
        </row>
        <row r="1164">
          <cell r="A1164">
            <v>9250000</v>
          </cell>
          <cell r="B1164" t="str">
            <v>A&amp;G INJURIES AND DAMAGES</v>
          </cell>
          <cell r="C1164">
            <v>7494580.8399999999</v>
          </cell>
          <cell r="D1164">
            <v>1294047.7</v>
          </cell>
          <cell r="E1164">
            <v>497826.46</v>
          </cell>
          <cell r="F1164">
            <v>796221.24</v>
          </cell>
          <cell r="G1164">
            <v>8290802.0800000001</v>
          </cell>
        </row>
        <row r="1165">
          <cell r="A1165">
            <v>9260001</v>
          </cell>
          <cell r="B1165" t="str">
            <v>A&amp;G EMPLOYEE PENS AND BEN</v>
          </cell>
          <cell r="C1165">
            <v>97629956.870000005</v>
          </cell>
          <cell r="D1165">
            <v>10289277.18</v>
          </cell>
          <cell r="E1165">
            <v>11541719.449999999</v>
          </cell>
          <cell r="F1165">
            <v>-1252442.2699999996</v>
          </cell>
          <cell r="G1165">
            <v>96377514.599999994</v>
          </cell>
        </row>
        <row r="1166">
          <cell r="A1166">
            <v>9280000</v>
          </cell>
          <cell r="B1166" t="str">
            <v>REG COMMISSION EXPENSES</v>
          </cell>
          <cell r="C1166">
            <v>4666199.1500000004</v>
          </cell>
          <cell r="D1166">
            <v>1096020.6399999999</v>
          </cell>
          <cell r="E1166">
            <v>0</v>
          </cell>
          <cell r="F1166">
            <v>1096020.6399999999</v>
          </cell>
          <cell r="G1166">
            <v>5762219.79</v>
          </cell>
        </row>
        <row r="1167">
          <cell r="A1167">
            <v>9290000</v>
          </cell>
          <cell r="B1167" t="str">
            <v>DUPLICATE CHARGES - CR</v>
          </cell>
          <cell r="C1167">
            <v>-15937530.68</v>
          </cell>
          <cell r="D1167">
            <v>0</v>
          </cell>
          <cell r="E1167">
            <v>1861627.45</v>
          </cell>
          <cell r="F1167">
            <v>-1861627.45</v>
          </cell>
          <cell r="G1167">
            <v>-17799158.129999999</v>
          </cell>
        </row>
        <row r="1168">
          <cell r="A1168">
            <v>9301000</v>
          </cell>
          <cell r="B1168" t="str">
            <v>GEN ADVERTISING EXP</v>
          </cell>
          <cell r="C1168">
            <v>351355.93</v>
          </cell>
          <cell r="D1168">
            <v>534793.61</v>
          </cell>
          <cell r="E1168">
            <v>267051.40999999997</v>
          </cell>
          <cell r="F1168">
            <v>267742.2</v>
          </cell>
          <cell r="G1168">
            <v>619098.13</v>
          </cell>
        </row>
        <row r="1169">
          <cell r="A1169">
            <v>9302000</v>
          </cell>
          <cell r="B1169" t="str">
            <v>MISC GENERAL EXPENSES</v>
          </cell>
          <cell r="C1169">
            <v>12415593.49</v>
          </cell>
          <cell r="D1169">
            <v>5657960.3399999999</v>
          </cell>
          <cell r="E1169">
            <v>4376385.18</v>
          </cell>
          <cell r="F1169">
            <v>1281575.1600000001</v>
          </cell>
          <cell r="G1169">
            <v>13697168.65</v>
          </cell>
        </row>
        <row r="1170">
          <cell r="A1170">
            <v>9310000</v>
          </cell>
          <cell r="B1170" t="str">
            <v>A&amp;G RENTS</v>
          </cell>
          <cell r="C1170">
            <v>4019971.84</v>
          </cell>
          <cell r="D1170">
            <v>827845.59</v>
          </cell>
          <cell r="E1170">
            <v>383248.63</v>
          </cell>
          <cell r="F1170">
            <v>444596.95999999996</v>
          </cell>
          <cell r="G1170">
            <v>4464568.8</v>
          </cell>
        </row>
        <row r="1171">
          <cell r="A1171">
            <v>9350000</v>
          </cell>
          <cell r="B1171" t="str">
            <v>MAINT OF GENERAL PLANT</v>
          </cell>
          <cell r="C1171">
            <v>3210416.19</v>
          </cell>
          <cell r="D1171">
            <v>3216547.79</v>
          </cell>
          <cell r="E1171">
            <v>2744484.61</v>
          </cell>
          <cell r="F1171">
            <v>472063.18000000017</v>
          </cell>
          <cell r="G1171">
            <v>3682479.37</v>
          </cell>
        </row>
        <row r="1172">
          <cell r="A1172">
            <v>4030150</v>
          </cell>
          <cell r="B1172" t="str">
            <v>No Current Activity</v>
          </cell>
          <cell r="C1172">
            <v>0</v>
          </cell>
          <cell r="D1172">
            <v>0</v>
          </cell>
          <cell r="E1172">
            <v>0</v>
          </cell>
          <cell r="F1172">
            <v>0</v>
          </cell>
          <cell r="G1172">
            <v>0</v>
          </cell>
        </row>
        <row r="1173">
          <cell r="A1173">
            <v>4035000</v>
          </cell>
          <cell r="B1173" t="str">
            <v>No Current Activity</v>
          </cell>
          <cell r="C1173">
            <v>0</v>
          </cell>
          <cell r="D1173">
            <v>0</v>
          </cell>
          <cell r="E1173">
            <v>0</v>
          </cell>
          <cell r="F1173">
            <v>0</v>
          </cell>
          <cell r="G1173">
            <v>0</v>
          </cell>
        </row>
        <row r="1174">
          <cell r="A1174">
            <v>4035500</v>
          </cell>
          <cell r="B1174" t="str">
            <v>No Current Activity</v>
          </cell>
          <cell r="C1174">
            <v>0</v>
          </cell>
          <cell r="D1174">
            <v>0</v>
          </cell>
          <cell r="E1174">
            <v>0</v>
          </cell>
          <cell r="F1174">
            <v>0</v>
          </cell>
          <cell r="G1174">
            <v>0</v>
          </cell>
        </row>
        <row r="1175">
          <cell r="A1175">
            <v>4037000</v>
          </cell>
          <cell r="B1175" t="str">
            <v>No Current Activity</v>
          </cell>
          <cell r="C1175">
            <v>0</v>
          </cell>
          <cell r="D1175">
            <v>0</v>
          </cell>
          <cell r="E1175">
            <v>0</v>
          </cell>
          <cell r="F1175">
            <v>0</v>
          </cell>
          <cell r="G1175">
            <v>0</v>
          </cell>
        </row>
        <row r="1176">
          <cell r="A1176">
            <v>4350001</v>
          </cell>
          <cell r="B1176" t="str">
            <v>No Current Activity</v>
          </cell>
          <cell r="C1176">
            <v>0</v>
          </cell>
          <cell r="D1176">
            <v>0</v>
          </cell>
          <cell r="E1176">
            <v>0</v>
          </cell>
          <cell r="F1176">
            <v>0</v>
          </cell>
          <cell r="G1176">
            <v>0</v>
          </cell>
        </row>
        <row r="1177">
          <cell r="A1177">
            <v>4042200</v>
          </cell>
          <cell r="B1177" t="str">
            <v>No Current Activity</v>
          </cell>
          <cell r="C1177">
            <v>0</v>
          </cell>
          <cell r="D1177">
            <v>0</v>
          </cell>
          <cell r="E1177">
            <v>0</v>
          </cell>
          <cell r="F1177">
            <v>0</v>
          </cell>
          <cell r="G1177">
            <v>0</v>
          </cell>
        </row>
        <row r="1178">
          <cell r="A1178">
            <v>4042300</v>
          </cell>
          <cell r="B1178" t="str">
            <v>No Current Activity</v>
          </cell>
          <cell r="C1178">
            <v>0</v>
          </cell>
          <cell r="D1178">
            <v>0</v>
          </cell>
          <cell r="E1178">
            <v>0</v>
          </cell>
          <cell r="F1178">
            <v>0</v>
          </cell>
          <cell r="G1178">
            <v>0</v>
          </cell>
        </row>
        <row r="1179">
          <cell r="A1179">
            <v>4042400</v>
          </cell>
          <cell r="B1179" t="str">
            <v>No Current Activity</v>
          </cell>
          <cell r="C1179">
            <v>0</v>
          </cell>
          <cell r="D1179">
            <v>0</v>
          </cell>
          <cell r="E1179">
            <v>0</v>
          </cell>
          <cell r="F1179">
            <v>0</v>
          </cell>
          <cell r="G1179">
            <v>0</v>
          </cell>
        </row>
        <row r="1180">
          <cell r="A1180">
            <v>4042500</v>
          </cell>
          <cell r="B1180" t="str">
            <v>No Current Activity</v>
          </cell>
          <cell r="C1180">
            <v>0</v>
          </cell>
          <cell r="D1180">
            <v>0</v>
          </cell>
          <cell r="E1180">
            <v>0</v>
          </cell>
          <cell r="F1180">
            <v>0</v>
          </cell>
          <cell r="G1180">
            <v>0</v>
          </cell>
        </row>
        <row r="1181">
          <cell r="A1181">
            <v>4042600</v>
          </cell>
          <cell r="B1181" t="str">
            <v>No Current Activity</v>
          </cell>
          <cell r="C1181">
            <v>0</v>
          </cell>
          <cell r="D1181">
            <v>0</v>
          </cell>
          <cell r="E1181">
            <v>0</v>
          </cell>
          <cell r="F1181">
            <v>0</v>
          </cell>
          <cell r="G1181">
            <v>0</v>
          </cell>
        </row>
        <row r="1182">
          <cell r="A1182">
            <v>4042700</v>
          </cell>
          <cell r="B1182" t="str">
            <v>No Current Activity</v>
          </cell>
          <cell r="C1182">
            <v>0</v>
          </cell>
          <cell r="D1182">
            <v>0</v>
          </cell>
          <cell r="E1182">
            <v>0</v>
          </cell>
          <cell r="F1182">
            <v>0</v>
          </cell>
          <cell r="G1182">
            <v>0</v>
          </cell>
        </row>
        <row r="1183">
          <cell r="A1183">
            <v>4042800</v>
          </cell>
          <cell r="B1183" t="str">
            <v>No Current Activity</v>
          </cell>
          <cell r="C1183">
            <v>0</v>
          </cell>
          <cell r="D1183">
            <v>0</v>
          </cell>
          <cell r="E1183">
            <v>0</v>
          </cell>
          <cell r="F1183">
            <v>0</v>
          </cell>
          <cell r="G1183">
            <v>0</v>
          </cell>
        </row>
        <row r="1184">
          <cell r="A1184">
            <v>4042900</v>
          </cell>
          <cell r="B1184" t="str">
            <v>No Current Activity</v>
          </cell>
          <cell r="C1184">
            <v>0</v>
          </cell>
          <cell r="D1184">
            <v>0</v>
          </cell>
          <cell r="E1184">
            <v>0</v>
          </cell>
          <cell r="F1184">
            <v>0</v>
          </cell>
          <cell r="G1184">
            <v>0</v>
          </cell>
        </row>
        <row r="1185">
          <cell r="A1185">
            <v>4043000</v>
          </cell>
          <cell r="B1185" t="str">
            <v>No Current Activity</v>
          </cell>
          <cell r="C1185">
            <v>0</v>
          </cell>
          <cell r="D1185">
            <v>0</v>
          </cell>
          <cell r="E1185">
            <v>0</v>
          </cell>
          <cell r="F1185">
            <v>0</v>
          </cell>
          <cell r="G1185">
            <v>0</v>
          </cell>
        </row>
        <row r="1186">
          <cell r="A1186">
            <v>4043100</v>
          </cell>
          <cell r="B1186" t="str">
            <v>No Current Activity</v>
          </cell>
          <cell r="C1186">
            <v>0</v>
          </cell>
          <cell r="D1186">
            <v>0</v>
          </cell>
          <cell r="E1186">
            <v>0</v>
          </cell>
          <cell r="F1186">
            <v>0</v>
          </cell>
          <cell r="G1186">
            <v>0</v>
          </cell>
        </row>
        <row r="1187">
          <cell r="A1187">
            <v>4042100</v>
          </cell>
          <cell r="B1187" t="str">
            <v>No Current Activity</v>
          </cell>
          <cell r="C1187">
            <v>0</v>
          </cell>
          <cell r="D1187">
            <v>0</v>
          </cell>
          <cell r="E1187">
            <v>0</v>
          </cell>
          <cell r="F1187">
            <v>0</v>
          </cell>
          <cell r="G1187">
            <v>0</v>
          </cell>
        </row>
        <row r="1188">
          <cell r="A1188">
            <v>4340001</v>
          </cell>
          <cell r="B1188" t="str">
            <v>No Current Activity</v>
          </cell>
          <cell r="C1188">
            <v>0</v>
          </cell>
          <cell r="D1188">
            <v>0</v>
          </cell>
          <cell r="E1188">
            <v>0</v>
          </cell>
          <cell r="F1188">
            <v>0</v>
          </cell>
          <cell r="G1188">
            <v>0</v>
          </cell>
        </row>
        <row r="1189">
          <cell r="A1189">
            <v>4350001</v>
          </cell>
          <cell r="B1189" t="str">
            <v>No Current Activity</v>
          </cell>
          <cell r="C1189">
            <v>0</v>
          </cell>
          <cell r="D1189">
            <v>0</v>
          </cell>
          <cell r="E1189">
            <v>0</v>
          </cell>
          <cell r="F1189">
            <v>0</v>
          </cell>
          <cell r="G1189">
            <v>0</v>
          </cell>
        </row>
        <row r="1190">
          <cell r="A1190">
            <v>5188200</v>
          </cell>
          <cell r="B1190" t="str">
            <v>No Current Activity</v>
          </cell>
          <cell r="C1190">
            <v>0</v>
          </cell>
          <cell r="D1190">
            <v>0</v>
          </cell>
          <cell r="E1190">
            <v>0</v>
          </cell>
          <cell r="F1190">
            <v>0</v>
          </cell>
          <cell r="G1190">
            <v>0</v>
          </cell>
        </row>
        <row r="1191">
          <cell r="A1191" t="str">
            <v>42100LD</v>
          </cell>
          <cell r="B1191" t="str">
            <v>No Current Activity</v>
          </cell>
          <cell r="C1191">
            <v>0</v>
          </cell>
          <cell r="D1191">
            <v>0</v>
          </cell>
          <cell r="E1191">
            <v>0</v>
          </cell>
          <cell r="F1191">
            <v>0</v>
          </cell>
          <cell r="G1191">
            <v>0</v>
          </cell>
        </row>
        <row r="1192">
          <cell r="A1192">
            <v>4210016</v>
          </cell>
          <cell r="B1192" t="str">
            <v>No Current Activity</v>
          </cell>
          <cell r="C1192">
            <v>0</v>
          </cell>
          <cell r="D1192">
            <v>0</v>
          </cell>
          <cell r="E1192">
            <v>0</v>
          </cell>
          <cell r="F1192">
            <v>0</v>
          </cell>
          <cell r="G1192">
            <v>0</v>
          </cell>
        </row>
        <row r="1193">
          <cell r="A1193">
            <v>4181119</v>
          </cell>
          <cell r="B1193" t="str">
            <v>No Current Activity</v>
          </cell>
          <cell r="C1193">
            <v>0</v>
          </cell>
          <cell r="D1193">
            <v>0</v>
          </cell>
          <cell r="E1193">
            <v>0</v>
          </cell>
          <cell r="F1193">
            <v>0</v>
          </cell>
          <cell r="G1193">
            <v>0</v>
          </cell>
        </row>
        <row r="1194">
          <cell r="A1194">
            <v>4181130</v>
          </cell>
          <cell r="B1194" t="str">
            <v>No Current Activity</v>
          </cell>
          <cell r="C1194">
            <v>0</v>
          </cell>
          <cell r="D1194">
            <v>0</v>
          </cell>
          <cell r="E1194">
            <v>0</v>
          </cell>
          <cell r="F1194">
            <v>0</v>
          </cell>
          <cell r="G1194">
            <v>0</v>
          </cell>
        </row>
        <row r="1195">
          <cell r="A1195" t="str">
            <v>42100LE</v>
          </cell>
          <cell r="B1195" t="str">
            <v>No Current Activity</v>
          </cell>
          <cell r="C1195">
            <v>0</v>
          </cell>
          <cell r="D1195">
            <v>0</v>
          </cell>
          <cell r="E1195">
            <v>0</v>
          </cell>
          <cell r="F1195">
            <v>0</v>
          </cell>
          <cell r="G1195">
            <v>0</v>
          </cell>
        </row>
        <row r="1196">
          <cell r="A1196">
            <v>2283150</v>
          </cell>
          <cell r="B1196" t="str">
            <v>No Current Activity</v>
          </cell>
          <cell r="C1196">
            <v>0</v>
          </cell>
          <cell r="D1196">
            <v>0</v>
          </cell>
          <cell r="E1196">
            <v>0</v>
          </cell>
          <cell r="F1196">
            <v>0</v>
          </cell>
          <cell r="G1196">
            <v>0</v>
          </cell>
        </row>
        <row r="1197">
          <cell r="A1197">
            <v>2284100</v>
          </cell>
          <cell r="B1197" t="str">
            <v>No Current Activity</v>
          </cell>
          <cell r="C1197">
            <v>0</v>
          </cell>
          <cell r="D1197">
            <v>0</v>
          </cell>
          <cell r="E1197">
            <v>0</v>
          </cell>
          <cell r="F1197">
            <v>0</v>
          </cell>
          <cell r="G1197">
            <v>0</v>
          </cell>
        </row>
        <row r="1198">
          <cell r="A1198">
            <v>2284700</v>
          </cell>
          <cell r="B1198" t="str">
            <v>No Current Activity</v>
          </cell>
          <cell r="C1198">
            <v>0</v>
          </cell>
          <cell r="D1198">
            <v>0</v>
          </cell>
          <cell r="E1198">
            <v>0</v>
          </cell>
          <cell r="F1198">
            <v>0</v>
          </cell>
          <cell r="G1198">
            <v>0</v>
          </cell>
        </row>
        <row r="1199">
          <cell r="A1199">
            <v>2320103</v>
          </cell>
          <cell r="B1199" t="str">
            <v>No Current Activity</v>
          </cell>
          <cell r="C1199">
            <v>0</v>
          </cell>
          <cell r="D1199">
            <v>0</v>
          </cell>
          <cell r="E1199">
            <v>0</v>
          </cell>
          <cell r="F1199">
            <v>0</v>
          </cell>
          <cell r="G1199">
            <v>0</v>
          </cell>
        </row>
        <row r="1200">
          <cell r="A1200">
            <v>1420104</v>
          </cell>
          <cell r="B1200" t="str">
            <v>No Current Activity</v>
          </cell>
          <cell r="C1200">
            <v>0</v>
          </cell>
          <cell r="D1200">
            <v>0</v>
          </cell>
          <cell r="E1200">
            <v>0</v>
          </cell>
          <cell r="F1200">
            <v>0</v>
          </cell>
          <cell r="G1200">
            <v>0</v>
          </cell>
        </row>
        <row r="1201">
          <cell r="A1201">
            <v>1420106</v>
          </cell>
          <cell r="B1201" t="str">
            <v>No Current Activity</v>
          </cell>
          <cell r="C1201">
            <v>0</v>
          </cell>
          <cell r="D1201">
            <v>0</v>
          </cell>
          <cell r="E1201">
            <v>0</v>
          </cell>
          <cell r="F1201">
            <v>0</v>
          </cell>
          <cell r="G1201">
            <v>0</v>
          </cell>
        </row>
        <row r="1202">
          <cell r="A1202" t="str">
            <v>2284BNP</v>
          </cell>
          <cell r="B1202" t="str">
            <v>No Current Activity</v>
          </cell>
          <cell r="C1202">
            <v>0</v>
          </cell>
          <cell r="D1202">
            <v>0</v>
          </cell>
          <cell r="E1202">
            <v>0</v>
          </cell>
          <cell r="F1202">
            <v>0</v>
          </cell>
          <cell r="G1202">
            <v>0</v>
          </cell>
        </row>
        <row r="1203">
          <cell r="A1203">
            <v>1655821</v>
          </cell>
          <cell r="B1203" t="str">
            <v>No Current Activity</v>
          </cell>
          <cell r="C1203">
            <v>0</v>
          </cell>
          <cell r="D1203">
            <v>0</v>
          </cell>
          <cell r="E1203">
            <v>0</v>
          </cell>
          <cell r="F1203">
            <v>0</v>
          </cell>
          <cell r="G1203">
            <v>0</v>
          </cell>
        </row>
        <row r="1204">
          <cell r="A1204" t="str">
            <v>18660GS</v>
          </cell>
          <cell r="B1204" t="str">
            <v>No Current Activity</v>
          </cell>
          <cell r="C1204">
            <v>0</v>
          </cell>
          <cell r="D1204">
            <v>0</v>
          </cell>
          <cell r="E1204">
            <v>0</v>
          </cell>
          <cell r="F1204">
            <v>0</v>
          </cell>
          <cell r="G1204">
            <v>0</v>
          </cell>
        </row>
        <row r="1205">
          <cell r="A1205">
            <v>1823100</v>
          </cell>
          <cell r="B1205" t="str">
            <v>No Current Activity</v>
          </cell>
          <cell r="C1205">
            <v>0</v>
          </cell>
          <cell r="D1205">
            <v>0</v>
          </cell>
          <cell r="E1205">
            <v>0</v>
          </cell>
          <cell r="F1205">
            <v>0</v>
          </cell>
          <cell r="G1205">
            <v>0</v>
          </cell>
        </row>
        <row r="1206">
          <cell r="A1206">
            <v>2533021</v>
          </cell>
          <cell r="B1206" t="str">
            <v>No Current Activity</v>
          </cell>
          <cell r="C1206">
            <v>0</v>
          </cell>
          <cell r="D1206">
            <v>0</v>
          </cell>
          <cell r="E1206">
            <v>0</v>
          </cell>
          <cell r="F1206">
            <v>0</v>
          </cell>
          <cell r="G1206">
            <v>0</v>
          </cell>
        </row>
        <row r="1207">
          <cell r="A1207">
            <v>2372099</v>
          </cell>
          <cell r="B1207" t="str">
            <v>No Current Activity</v>
          </cell>
          <cell r="C1207">
            <v>0</v>
          </cell>
          <cell r="D1207">
            <v>0</v>
          </cell>
          <cell r="E1207">
            <v>0</v>
          </cell>
          <cell r="F1207">
            <v>0</v>
          </cell>
          <cell r="G1207">
            <v>0</v>
          </cell>
        </row>
        <row r="1208">
          <cell r="A1208">
            <v>1710002</v>
          </cell>
          <cell r="B1208" t="str">
            <v>No Current Activity</v>
          </cell>
          <cell r="C1208">
            <v>0</v>
          </cell>
          <cell r="D1208">
            <v>0</v>
          </cell>
          <cell r="E1208">
            <v>0</v>
          </cell>
          <cell r="F1208">
            <v>0</v>
          </cell>
          <cell r="G1208">
            <v>0</v>
          </cell>
        </row>
        <row r="1209">
          <cell r="A1209">
            <v>1866180</v>
          </cell>
          <cell r="B1209" t="str">
            <v>No Current Activity</v>
          </cell>
          <cell r="C1209">
            <v>0</v>
          </cell>
          <cell r="D1209">
            <v>0</v>
          </cell>
          <cell r="E1209">
            <v>0</v>
          </cell>
          <cell r="F1209">
            <v>0</v>
          </cell>
          <cell r="G1209">
            <v>0</v>
          </cell>
        </row>
        <row r="1210">
          <cell r="B1210" t="str">
            <v>No Current Activity</v>
          </cell>
          <cell r="C1210">
            <v>0</v>
          </cell>
          <cell r="D1210">
            <v>0</v>
          </cell>
          <cell r="E1210">
            <v>0</v>
          </cell>
          <cell r="F1210">
            <v>0</v>
          </cell>
          <cell r="G1210">
            <v>0</v>
          </cell>
        </row>
        <row r="1211">
          <cell r="B1211" t="str">
            <v>No Current Activity</v>
          </cell>
          <cell r="C1211">
            <v>0</v>
          </cell>
          <cell r="D1211">
            <v>0</v>
          </cell>
          <cell r="E1211">
            <v>0</v>
          </cell>
          <cell r="F1211">
            <v>0</v>
          </cell>
          <cell r="G1211">
            <v>0</v>
          </cell>
        </row>
        <row r="1212">
          <cell r="B1212" t="str">
            <v>No Current Activity</v>
          </cell>
          <cell r="C1212">
            <v>0</v>
          </cell>
          <cell r="D1212">
            <v>0</v>
          </cell>
          <cell r="E1212">
            <v>0</v>
          </cell>
          <cell r="F1212">
            <v>0</v>
          </cell>
          <cell r="G1212">
            <v>0</v>
          </cell>
        </row>
        <row r="1216">
          <cell r="E1216" t="str">
            <v>Net Book (Income) / Loss per Trial Balance</v>
          </cell>
          <cell r="F1216">
            <v>-46931773.679999992</v>
          </cell>
        </row>
        <row r="1218">
          <cell r="F1218" t="str">
            <v>per IS-2</v>
          </cell>
          <cell r="G1218">
            <v>47178787.759999998</v>
          </cell>
        </row>
        <row r="1219">
          <cell r="G1219">
            <v>46931773.679999992</v>
          </cell>
        </row>
        <row r="1220">
          <cell r="E1220" t="str">
            <v xml:space="preserve">CM Activity - Acct #: </v>
          </cell>
          <cell r="G1220">
            <v>247014.08000000566</v>
          </cell>
        </row>
        <row r="1221">
          <cell r="E1221">
            <v>4363001</v>
          </cell>
          <cell r="F1221">
            <v>0</v>
          </cell>
        </row>
        <row r="1222">
          <cell r="E1222">
            <v>4373001</v>
          </cell>
          <cell r="F1222">
            <v>98748.75</v>
          </cell>
        </row>
        <row r="1223">
          <cell r="E1223">
            <v>4373002</v>
          </cell>
          <cell r="F1223">
            <v>35000</v>
          </cell>
        </row>
        <row r="1224">
          <cell r="E1224">
            <v>4373003</v>
          </cell>
          <cell r="F1224">
            <v>113265.33</v>
          </cell>
        </row>
        <row r="1225">
          <cell r="E1225">
            <v>4383001</v>
          </cell>
        </row>
        <row r="1226">
          <cell r="E1226" t="str">
            <v>4393001</v>
          </cell>
        </row>
        <row r="1227">
          <cell r="G1227">
            <v>247014.08000000002</v>
          </cell>
        </row>
        <row r="1228">
          <cell r="F1228" t="str">
            <v>check: should = $0</v>
          </cell>
          <cell r="G1228">
            <v>5.6461431086063385E-9</v>
          </cell>
        </row>
      </sheetData>
      <sheetData sheetId="4"/>
      <sheetData sheetId="5">
        <row r="66">
          <cell r="B66" t="str">
            <v xml:space="preserve"> Book Depreciation </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16">
          <cell r="P416">
            <v>0</v>
          </cell>
        </row>
      </sheetData>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71821-3B2C-475A-95B7-E32DC3175CE2}">
  <sheetPr>
    <pageSetUpPr fitToPage="1"/>
  </sheetPr>
  <dimension ref="A1:F76"/>
  <sheetViews>
    <sheetView tabSelected="1" view="pageLayout" zoomScaleNormal="100" workbookViewId="0">
      <selection activeCell="C3" sqref="C3"/>
    </sheetView>
  </sheetViews>
  <sheetFormatPr defaultRowHeight="12.75" outlineLevelRow="1" x14ac:dyDescent="0.2"/>
  <cols>
    <col min="1" max="1" width="46" style="2" customWidth="1"/>
    <col min="2" max="2" width="53" style="2" customWidth="1"/>
    <col min="3" max="3" width="13" style="2" customWidth="1"/>
    <col min="4" max="4" width="9.5703125" style="2" bestFit="1" customWidth="1"/>
    <col min="5" max="6" width="9.140625" style="2"/>
  </cols>
  <sheetData>
    <row r="1" spans="1:3" x14ac:dyDescent="0.2">
      <c r="A1" s="1" t="s">
        <v>0</v>
      </c>
      <c r="C1" s="3"/>
    </row>
    <row r="2" spans="1:3" ht="18" customHeight="1" x14ac:dyDescent="0.2">
      <c r="A2" s="20" t="s">
        <v>1</v>
      </c>
      <c r="B2" s="21"/>
      <c r="C2" s="3"/>
    </row>
    <row r="3" spans="1:3" ht="15" customHeight="1" x14ac:dyDescent="0.2">
      <c r="A3" s="22" t="s">
        <v>2</v>
      </c>
      <c r="B3" s="21"/>
      <c r="C3" s="3"/>
    </row>
    <row r="4" spans="1:3" ht="15" customHeight="1" x14ac:dyDescent="0.2">
      <c r="A4" s="22" t="s">
        <v>3</v>
      </c>
      <c r="B4" s="21"/>
    </row>
    <row r="5" spans="1:3" ht="15" customHeight="1" x14ac:dyDescent="0.2">
      <c r="A5" s="22" t="s">
        <v>4</v>
      </c>
      <c r="B5" s="21"/>
    </row>
    <row r="6" spans="1:3" ht="12.75" customHeight="1" x14ac:dyDescent="0.2">
      <c r="A6" s="2" t="s">
        <v>4</v>
      </c>
      <c r="B6" s="2" t="s">
        <v>4</v>
      </c>
      <c r="C6" s="18" t="s">
        <v>5</v>
      </c>
    </row>
    <row r="7" spans="1:3" ht="12.75" customHeight="1" x14ac:dyDescent="0.2">
      <c r="A7" s="5" t="s">
        <v>6</v>
      </c>
      <c r="B7" s="5" t="s">
        <v>7</v>
      </c>
      <c r="C7" s="19" t="s">
        <v>8</v>
      </c>
    </row>
    <row r="8" spans="1:3" ht="12.75" customHeight="1" x14ac:dyDescent="0.2">
      <c r="A8" s="2" t="s">
        <v>9</v>
      </c>
      <c r="B8" s="2" t="s">
        <v>10</v>
      </c>
    </row>
    <row r="9" spans="1:3" ht="12.75" customHeight="1" outlineLevel="1" x14ac:dyDescent="0.2">
      <c r="A9" s="6" t="s">
        <v>11</v>
      </c>
      <c r="B9" s="2" t="s">
        <v>12</v>
      </c>
      <c r="C9" s="7">
        <v>495634</v>
      </c>
    </row>
    <row r="10" spans="1:3" ht="12.75" customHeight="1" outlineLevel="1" x14ac:dyDescent="0.2">
      <c r="A10" s="6" t="s">
        <v>13</v>
      </c>
      <c r="B10" s="2" t="s">
        <v>14</v>
      </c>
      <c r="C10" s="7">
        <v>6763</v>
      </c>
    </row>
    <row r="11" spans="1:3" ht="12.75" customHeight="1" outlineLevel="1" x14ac:dyDescent="0.2">
      <c r="A11" s="6" t="s">
        <v>15</v>
      </c>
      <c r="B11" s="2" t="s">
        <v>16</v>
      </c>
      <c r="C11" s="7">
        <v>492550</v>
      </c>
    </row>
    <row r="12" spans="1:3" ht="12.75" customHeight="1" outlineLevel="1" x14ac:dyDescent="0.2">
      <c r="A12" s="6" t="s">
        <v>17</v>
      </c>
      <c r="B12" s="2" t="s">
        <v>18</v>
      </c>
      <c r="C12" s="7">
        <v>13993</v>
      </c>
    </row>
    <row r="13" spans="1:3" ht="12.75" customHeight="1" outlineLevel="1" x14ac:dyDescent="0.2">
      <c r="A13" s="6" t="s">
        <v>19</v>
      </c>
      <c r="B13" s="2" t="s">
        <v>20</v>
      </c>
      <c r="C13" s="7">
        <v>-1833</v>
      </c>
    </row>
    <row r="14" spans="1:3" ht="12.75" customHeight="1" outlineLevel="1" x14ac:dyDescent="0.2">
      <c r="A14" s="6" t="s">
        <v>21</v>
      </c>
      <c r="B14" s="2" t="s">
        <v>22</v>
      </c>
      <c r="C14" s="7">
        <v>150335</v>
      </c>
    </row>
    <row r="15" spans="1:3" ht="12.75" customHeight="1" outlineLevel="1" x14ac:dyDescent="0.2">
      <c r="A15" s="6" t="s">
        <v>23</v>
      </c>
      <c r="B15" s="2" t="s">
        <v>24</v>
      </c>
      <c r="C15" s="7">
        <v>166582</v>
      </c>
    </row>
    <row r="16" spans="1:3" ht="12.75" customHeight="1" outlineLevel="1" x14ac:dyDescent="0.2">
      <c r="A16" s="6" t="s">
        <v>25</v>
      </c>
      <c r="B16" s="2" t="s">
        <v>26</v>
      </c>
      <c r="C16" s="7">
        <v>5181</v>
      </c>
    </row>
    <row r="17" spans="1:3" ht="12.75" customHeight="1" outlineLevel="1" x14ac:dyDescent="0.2">
      <c r="A17" s="6" t="s">
        <v>27</v>
      </c>
      <c r="B17" s="2" t="s">
        <v>28</v>
      </c>
      <c r="C17" s="7">
        <v>875874</v>
      </c>
    </row>
    <row r="18" spans="1:3" ht="12.75" customHeight="1" outlineLevel="1" x14ac:dyDescent="0.2">
      <c r="A18" s="6" t="s">
        <v>29</v>
      </c>
      <c r="B18" s="2" t="s">
        <v>30</v>
      </c>
      <c r="C18" s="7">
        <v>10049</v>
      </c>
    </row>
    <row r="19" spans="1:3" ht="12.75" customHeight="1" outlineLevel="1" x14ac:dyDescent="0.2">
      <c r="A19" s="6" t="s">
        <v>31</v>
      </c>
      <c r="B19" s="2" t="s">
        <v>32</v>
      </c>
      <c r="C19" s="7">
        <v>84609</v>
      </c>
    </row>
    <row r="20" spans="1:3" ht="12.75" customHeight="1" outlineLevel="1" x14ac:dyDescent="0.2">
      <c r="A20" s="6" t="s">
        <v>33</v>
      </c>
      <c r="B20" s="2" t="s">
        <v>34</v>
      </c>
      <c r="C20" s="7">
        <v>-324078</v>
      </c>
    </row>
    <row r="21" spans="1:3" ht="12.75" customHeight="1" outlineLevel="1" x14ac:dyDescent="0.2">
      <c r="A21" s="6" t="s">
        <v>35</v>
      </c>
      <c r="B21" s="2" t="s">
        <v>36</v>
      </c>
      <c r="C21" s="7">
        <v>42969</v>
      </c>
    </row>
    <row r="22" spans="1:3" ht="12.75" customHeight="1" outlineLevel="1" x14ac:dyDescent="0.2">
      <c r="A22" s="6" t="s">
        <v>37</v>
      </c>
      <c r="B22" s="2" t="s">
        <v>38</v>
      </c>
      <c r="C22" s="7">
        <v>1774934</v>
      </c>
    </row>
    <row r="23" spans="1:3" ht="12.75" customHeight="1" outlineLevel="1" x14ac:dyDescent="0.2">
      <c r="A23" s="6" t="s">
        <v>39</v>
      </c>
      <c r="B23" s="2" t="s">
        <v>40</v>
      </c>
      <c r="C23" s="7">
        <v>8779</v>
      </c>
    </row>
    <row r="24" spans="1:3" ht="12.75" customHeight="1" outlineLevel="1" x14ac:dyDescent="0.2">
      <c r="A24" s="6" t="s">
        <v>41</v>
      </c>
      <c r="B24" s="2" t="s">
        <v>42</v>
      </c>
      <c r="C24" s="7">
        <v>-11663</v>
      </c>
    </row>
    <row r="25" spans="1:3" ht="12.75" customHeight="1" outlineLevel="1" x14ac:dyDescent="0.2">
      <c r="A25" s="6" t="s">
        <v>43</v>
      </c>
      <c r="B25" s="2" t="s">
        <v>44</v>
      </c>
      <c r="C25" s="7">
        <v>1752</v>
      </c>
    </row>
    <row r="26" spans="1:3" ht="12.75" customHeight="1" outlineLevel="1" x14ac:dyDescent="0.2">
      <c r="A26" s="6" t="s">
        <v>45</v>
      </c>
      <c r="B26" s="2" t="s">
        <v>46</v>
      </c>
      <c r="C26" s="7">
        <v>189949</v>
      </c>
    </row>
    <row r="27" spans="1:3" ht="12.75" customHeight="1" outlineLevel="1" x14ac:dyDescent="0.2">
      <c r="A27" s="6" t="s">
        <v>47</v>
      </c>
      <c r="B27" s="2" t="s">
        <v>48</v>
      </c>
      <c r="C27" s="8">
        <v>19207</v>
      </c>
    </row>
    <row r="28" spans="1:3" ht="12.75" customHeight="1" x14ac:dyDescent="0.2">
      <c r="A28" s="2" t="s">
        <v>49</v>
      </c>
      <c r="B28" s="2" t="s">
        <v>4</v>
      </c>
      <c r="C28" s="9">
        <f>SUM(C9:C27)</f>
        <v>4001586</v>
      </c>
    </row>
    <row r="29" spans="1:3" ht="12.75" customHeight="1" x14ac:dyDescent="0.2">
      <c r="A29" s="2" t="s">
        <v>4</v>
      </c>
      <c r="B29" s="2" t="s">
        <v>4</v>
      </c>
    </row>
    <row r="30" spans="1:3" ht="12.75" customHeight="1" x14ac:dyDescent="0.2">
      <c r="A30" s="2" t="s">
        <v>50</v>
      </c>
      <c r="B30" s="2" t="s">
        <v>51</v>
      </c>
    </row>
    <row r="31" spans="1:3" ht="12.75" customHeight="1" outlineLevel="1" x14ac:dyDescent="0.2">
      <c r="A31" s="10" t="s">
        <v>52</v>
      </c>
      <c r="B31" s="10" t="s">
        <v>52</v>
      </c>
      <c r="C31" s="9">
        <v>-311676.62938037299</v>
      </c>
    </row>
    <row r="32" spans="1:3" ht="12.75" customHeight="1" outlineLevel="1" x14ac:dyDescent="0.2">
      <c r="A32" s="10" t="s">
        <v>53</v>
      </c>
      <c r="B32" s="10" t="s">
        <v>53</v>
      </c>
      <c r="C32" s="9">
        <v>-609179.74813838443</v>
      </c>
    </row>
    <row r="33" spans="1:3" ht="12.75" customHeight="1" outlineLevel="1" x14ac:dyDescent="0.2">
      <c r="A33" s="10" t="s">
        <v>54</v>
      </c>
      <c r="B33" s="10" t="s">
        <v>54</v>
      </c>
      <c r="C33" s="9">
        <v>-583252.30754018715</v>
      </c>
    </row>
    <row r="34" spans="1:3" ht="12.75" customHeight="1" outlineLevel="1" x14ac:dyDescent="0.2">
      <c r="A34" s="10" t="s">
        <v>55</v>
      </c>
      <c r="B34" s="10" t="s">
        <v>55</v>
      </c>
      <c r="C34" s="9">
        <v>943200.90312219516</v>
      </c>
    </row>
    <row r="35" spans="1:3" ht="12.75" customHeight="1" outlineLevel="1" x14ac:dyDescent="0.2">
      <c r="A35" s="10" t="s">
        <v>56</v>
      </c>
      <c r="B35" s="10" t="s">
        <v>56</v>
      </c>
      <c r="C35" s="9">
        <v>-27306.818239291533</v>
      </c>
    </row>
    <row r="36" spans="1:3" ht="12.75" customHeight="1" outlineLevel="1" x14ac:dyDescent="0.2">
      <c r="A36" s="10" t="s">
        <v>57</v>
      </c>
      <c r="B36" s="10" t="s">
        <v>57</v>
      </c>
      <c r="C36" s="9">
        <v>47.589791339813004</v>
      </c>
    </row>
    <row r="37" spans="1:3" ht="12.75" customHeight="1" outlineLevel="1" x14ac:dyDescent="0.2">
      <c r="A37" s="10" t="s">
        <v>58</v>
      </c>
      <c r="B37" s="10" t="s">
        <v>58</v>
      </c>
      <c r="C37" s="9">
        <v>-5334.9938595328176</v>
      </c>
    </row>
    <row r="38" spans="1:3" ht="12.75" customHeight="1" outlineLevel="1" x14ac:dyDescent="0.2">
      <c r="A38" s="10" t="s">
        <v>59</v>
      </c>
      <c r="B38" s="10" t="s">
        <v>59</v>
      </c>
      <c r="C38" s="9">
        <v>8473.2560354482375</v>
      </c>
    </row>
    <row r="39" spans="1:3" ht="12.75" customHeight="1" outlineLevel="1" x14ac:dyDescent="0.2">
      <c r="A39" s="10" t="s">
        <v>60</v>
      </c>
      <c r="B39" s="10" t="s">
        <v>60</v>
      </c>
      <c r="C39" s="9">
        <v>-8135.0987850839092</v>
      </c>
    </row>
    <row r="40" spans="1:3" ht="12.75" customHeight="1" outlineLevel="1" x14ac:dyDescent="0.2">
      <c r="A40" s="10" t="s">
        <v>61</v>
      </c>
      <c r="B40" s="10" t="s">
        <v>61</v>
      </c>
      <c r="C40" s="9">
        <v>-6440.7641594686629</v>
      </c>
    </row>
    <row r="41" spans="1:3" ht="12.75" customHeight="1" outlineLevel="1" x14ac:dyDescent="0.2">
      <c r="A41" s="10" t="s">
        <v>62</v>
      </c>
      <c r="B41" s="10" t="s">
        <v>62</v>
      </c>
      <c r="C41" s="9">
        <v>-3725980.8714486314</v>
      </c>
    </row>
    <row r="42" spans="1:3" ht="12.75" customHeight="1" outlineLevel="1" x14ac:dyDescent="0.2">
      <c r="A42" s="10" t="s">
        <v>63</v>
      </c>
      <c r="B42" s="10" t="s">
        <v>63</v>
      </c>
      <c r="C42" s="9">
        <v>114213.61136980617</v>
      </c>
    </row>
    <row r="43" spans="1:3" ht="12.75" customHeight="1" outlineLevel="1" x14ac:dyDescent="0.2">
      <c r="A43" s="10" t="s">
        <v>64</v>
      </c>
      <c r="B43" s="10" t="s">
        <v>64</v>
      </c>
      <c r="C43" s="9">
        <v>-71691382.319569245</v>
      </c>
    </row>
    <row r="44" spans="1:3" ht="12.75" customHeight="1" outlineLevel="1" x14ac:dyDescent="0.2">
      <c r="A44" s="10" t="s">
        <v>65</v>
      </c>
      <c r="B44" s="10" t="s">
        <v>65</v>
      </c>
      <c r="C44" s="9">
        <v>67870.505124207935</v>
      </c>
    </row>
    <row r="45" spans="1:3" ht="12.75" customHeight="1" outlineLevel="1" x14ac:dyDescent="0.2">
      <c r="A45" s="10" t="s">
        <v>66</v>
      </c>
      <c r="B45" s="10" t="s">
        <v>66</v>
      </c>
      <c r="C45" s="9">
        <v>648913.90839536511</v>
      </c>
    </row>
    <row r="46" spans="1:3" ht="12.75" customHeight="1" outlineLevel="1" x14ac:dyDescent="0.2">
      <c r="A46" s="10" t="s">
        <v>67</v>
      </c>
      <c r="B46" s="10" t="s">
        <v>67</v>
      </c>
      <c r="C46" s="9">
        <v>-406601.98493852158</v>
      </c>
    </row>
    <row r="47" spans="1:3" ht="12.75" customHeight="1" outlineLevel="1" x14ac:dyDescent="0.2">
      <c r="A47" s="10" t="s">
        <v>68</v>
      </c>
      <c r="B47" s="10" t="s">
        <v>68</v>
      </c>
      <c r="C47" s="9">
        <v>-3181.4719433537402</v>
      </c>
    </row>
    <row r="48" spans="1:3" ht="12.75" customHeight="1" outlineLevel="1" x14ac:dyDescent="0.2">
      <c r="A48" s="10" t="s">
        <v>69</v>
      </c>
      <c r="B48" s="10" t="s">
        <v>69</v>
      </c>
      <c r="C48" s="9">
        <v>-13532.607783225927</v>
      </c>
    </row>
    <row r="49" spans="1:3" ht="12.75" customHeight="1" outlineLevel="1" x14ac:dyDescent="0.2">
      <c r="A49" s="10" t="s">
        <v>70</v>
      </c>
      <c r="B49" s="10" t="s">
        <v>70</v>
      </c>
      <c r="C49" s="9">
        <v>-25559.823528845442</v>
      </c>
    </row>
    <row r="50" spans="1:3" ht="12.75" customHeight="1" outlineLevel="1" x14ac:dyDescent="0.2">
      <c r="A50" s="10" t="s">
        <v>71</v>
      </c>
      <c r="B50" s="10" t="s">
        <v>71</v>
      </c>
      <c r="C50" s="9">
        <v>14731.179146532868</v>
      </c>
    </row>
    <row r="51" spans="1:3" ht="12.75" customHeight="1" outlineLevel="1" x14ac:dyDescent="0.2">
      <c r="A51" s="10" t="s">
        <v>72</v>
      </c>
      <c r="B51" s="10" t="s">
        <v>72</v>
      </c>
      <c r="C51" s="9">
        <v>-99273.638147189442</v>
      </c>
    </row>
    <row r="52" spans="1:3" ht="12.75" customHeight="1" outlineLevel="1" x14ac:dyDescent="0.2">
      <c r="A52" s="10" t="s">
        <v>73</v>
      </c>
      <c r="B52" s="10" t="s">
        <v>73</v>
      </c>
      <c r="C52" s="9">
        <v>562911.1244764484</v>
      </c>
    </row>
    <row r="53" spans="1:3" ht="12.75" customHeight="1" x14ac:dyDescent="0.2">
      <c r="A53" s="2" t="s">
        <v>74</v>
      </c>
      <c r="B53" s="2" t="s">
        <v>4</v>
      </c>
      <c r="C53" s="11">
        <f>SUM(C31:C52)</f>
        <v>-75156476.999999985</v>
      </c>
    </row>
    <row r="54" spans="1:3" ht="12.75" customHeight="1" x14ac:dyDescent="0.2">
      <c r="A54" s="2" t="s">
        <v>4</v>
      </c>
      <c r="B54" s="2" t="s">
        <v>4</v>
      </c>
    </row>
    <row r="55" spans="1:3" ht="12.75" customHeight="1" x14ac:dyDescent="0.2">
      <c r="A55" s="2" t="s">
        <v>75</v>
      </c>
      <c r="B55" s="2" t="s">
        <v>76</v>
      </c>
    </row>
    <row r="56" spans="1:3" ht="12.75" customHeight="1" outlineLevel="1" x14ac:dyDescent="0.2">
      <c r="A56" s="6" t="s">
        <v>77</v>
      </c>
      <c r="B56" s="2" t="s">
        <v>78</v>
      </c>
      <c r="C56" s="9">
        <v>6601.553068186875</v>
      </c>
    </row>
    <row r="57" spans="1:3" ht="12.75" customHeight="1" outlineLevel="1" x14ac:dyDescent="0.2">
      <c r="A57" s="6" t="s">
        <v>79</v>
      </c>
      <c r="B57" s="2" t="s">
        <v>80</v>
      </c>
      <c r="C57" s="9">
        <v>-298963.37436666666</v>
      </c>
    </row>
    <row r="58" spans="1:3" ht="12.75" customHeight="1" outlineLevel="1" x14ac:dyDescent="0.2">
      <c r="A58" s="6" t="s">
        <v>81</v>
      </c>
      <c r="B58" s="2" t="s">
        <v>82</v>
      </c>
      <c r="C58" s="9">
        <v>-41339</v>
      </c>
    </row>
    <row r="59" spans="1:3" ht="12.75" customHeight="1" outlineLevel="1" x14ac:dyDescent="0.2">
      <c r="A59" s="6" t="s">
        <v>83</v>
      </c>
      <c r="B59" s="2" t="s">
        <v>84</v>
      </c>
      <c r="C59" s="9">
        <v>-1948646</v>
      </c>
    </row>
    <row r="60" spans="1:3" ht="12.75" customHeight="1" outlineLevel="1" x14ac:dyDescent="0.2">
      <c r="A60" s="6" t="s">
        <v>85</v>
      </c>
      <c r="B60" s="2" t="s">
        <v>86</v>
      </c>
      <c r="C60" s="9">
        <v>1428</v>
      </c>
    </row>
    <row r="61" spans="1:3" ht="12.75" customHeight="1" outlineLevel="1" x14ac:dyDescent="0.2">
      <c r="A61" s="6" t="s">
        <v>87</v>
      </c>
      <c r="B61" s="2" t="s">
        <v>88</v>
      </c>
      <c r="C61" s="9">
        <v>-136291</v>
      </c>
    </row>
    <row r="62" spans="1:3" ht="12.75" customHeight="1" outlineLevel="1" x14ac:dyDescent="0.2">
      <c r="A62" s="6" t="s">
        <v>89</v>
      </c>
      <c r="B62" s="2" t="s">
        <v>90</v>
      </c>
      <c r="C62" s="9">
        <v>368914</v>
      </c>
    </row>
    <row r="63" spans="1:3" ht="12.75" customHeight="1" outlineLevel="1" x14ac:dyDescent="0.2">
      <c r="A63" s="6" t="s">
        <v>91</v>
      </c>
      <c r="B63" s="2" t="s">
        <v>92</v>
      </c>
      <c r="C63" s="9">
        <v>11049</v>
      </c>
    </row>
    <row r="64" spans="1:3" ht="12.75" customHeight="1" outlineLevel="1" x14ac:dyDescent="0.2">
      <c r="A64" s="6" t="s">
        <v>93</v>
      </c>
      <c r="B64" s="2" t="s">
        <v>94</v>
      </c>
      <c r="C64" s="9">
        <v>-87666</v>
      </c>
    </row>
    <row r="65" spans="1:3" ht="12.75" customHeight="1" outlineLevel="1" x14ac:dyDescent="0.2">
      <c r="A65" s="6" t="s">
        <v>95</v>
      </c>
      <c r="B65" s="2" t="s">
        <v>96</v>
      </c>
      <c r="C65" s="9">
        <v>0</v>
      </c>
    </row>
    <row r="66" spans="1:3" ht="12.75" customHeight="1" outlineLevel="1" x14ac:dyDescent="0.2">
      <c r="A66" s="6" t="s">
        <v>97</v>
      </c>
      <c r="B66" s="2" t="s">
        <v>98</v>
      </c>
      <c r="C66" s="9">
        <v>-850808</v>
      </c>
    </row>
    <row r="67" spans="1:3" ht="12.75" customHeight="1" x14ac:dyDescent="0.2">
      <c r="A67" s="2" t="s">
        <v>99</v>
      </c>
      <c r="B67" s="2" t="s">
        <v>4</v>
      </c>
      <c r="C67" s="11">
        <f>SUM(C56:C66)</f>
        <v>-2975720.82129848</v>
      </c>
    </row>
    <row r="68" spans="1:3" ht="12.75" customHeight="1" x14ac:dyDescent="0.2"/>
    <row r="69" spans="1:3" ht="13.5" customHeight="1" x14ac:dyDescent="0.2">
      <c r="A69" s="12" t="s">
        <v>100</v>
      </c>
      <c r="B69" s="12" t="s">
        <v>4</v>
      </c>
      <c r="C69" s="13">
        <f>C67+C53+C28</f>
        <v>-74130611.821298465</v>
      </c>
    </row>
    <row r="70" spans="1:3" x14ac:dyDescent="0.2">
      <c r="A70" s="2" t="s">
        <v>101</v>
      </c>
      <c r="C70" s="14">
        <f>[108]SCH_B6!G78</f>
        <v>-72948025.015784472</v>
      </c>
    </row>
    <row r="71" spans="1:3" ht="13.5" thickBot="1" x14ac:dyDescent="0.25">
      <c r="A71" s="2" t="s">
        <v>102</v>
      </c>
      <c r="C71" s="15">
        <f>C70-C69</f>
        <v>1182586.8055139929</v>
      </c>
    </row>
    <row r="72" spans="1:3" ht="13.5" thickTop="1" x14ac:dyDescent="0.2">
      <c r="A72" s="4" t="s">
        <v>103</v>
      </c>
      <c r="C72" s="14"/>
    </row>
    <row r="73" spans="1:3" x14ac:dyDescent="0.2">
      <c r="A73" s="2" t="s">
        <v>104</v>
      </c>
      <c r="C73" s="16">
        <f>'[108]WPB-6''s'!U122</f>
        <v>1273377.0922109485</v>
      </c>
    </row>
    <row r="74" spans="1:3" x14ac:dyDescent="0.2">
      <c r="A74" s="2" t="s">
        <v>105</v>
      </c>
      <c r="C74" s="16">
        <f>'[108]WPB-6''s'!U115</f>
        <v>-90790.178701518103</v>
      </c>
    </row>
    <row r="75" spans="1:3" ht="13.5" thickBot="1" x14ac:dyDescent="0.25">
      <c r="C75" s="17">
        <f>SUM(C73:C74)</f>
        <v>1182586.9135094304</v>
      </c>
    </row>
    <row r="76" spans="1:3" ht="13.5" thickTop="1" x14ac:dyDescent="0.2"/>
  </sheetData>
  <mergeCells count="4">
    <mergeCell ref="A2:B2"/>
    <mergeCell ref="A3:B3"/>
    <mergeCell ref="A4:B4"/>
    <mergeCell ref="A5:B5"/>
  </mergeCells>
  <pageMargins left="0.7" right="0.7" top="0.75" bottom="0.75" header="0.3" footer="0.3"/>
  <pageSetup scale="72" orientation="portrait" r:id="rId1"/>
  <headerFooter alignWithMargins="0">
    <oddHeader>&amp;L&amp;"Arial,Bold"Duke Energy Corporation&amp;R&amp;"Times New Roman,Bold"KyPSC Case No. 2021-00190
AG-DR-01-065 Attachment
Page &amp;P of &amp;N</oddHeader>
    <oddFooter>&amp;L&amp;"Arial,Bold"&amp;10&amp;R&amp;"Arial,Bold"&amp;10&amp;P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Witness xmlns="e48392ff-e111-4ddb-bb98-e239aebbafc5">Panizza</Witnes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8EFACE5D00A1E4A87E09B004D05D64D" ma:contentTypeVersion="3" ma:contentTypeDescription="Create a new document." ma:contentTypeScope="" ma:versionID="37c8b649bfddbc83703c5e12bc7c0bd4">
  <xsd:schema xmlns:xsd="http://www.w3.org/2001/XMLSchema" xmlns:xs="http://www.w3.org/2001/XMLSchema" xmlns:p="http://schemas.microsoft.com/office/2006/metadata/properties" xmlns:ns2="e48392ff-e111-4ddb-bb98-e239aebbafc5" xmlns:ns3="cf0100b5-1501-4fd1-abc2-4edbffacf322" targetNamespace="http://schemas.microsoft.com/office/2006/metadata/properties" ma:root="true" ma:fieldsID="4ee1986246ea2ddb43df892c26ab7a14" ns2:_="" ns3:_="">
    <xsd:import namespace="e48392ff-e111-4ddb-bb98-e239aebbafc5"/>
    <xsd:import namespace="cf0100b5-1501-4fd1-abc2-4edbffacf322"/>
    <xsd:element name="properties">
      <xsd:complexType>
        <xsd:sequence>
          <xsd:element name="documentManagement">
            <xsd:complexType>
              <xsd:all>
                <xsd:element ref="ns2:Witnes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8392ff-e111-4ddb-bb98-e239aebbafc5" elementFormDefault="qualified">
    <xsd:import namespace="http://schemas.microsoft.com/office/2006/documentManagement/types"/>
    <xsd:import namespace="http://schemas.microsoft.com/office/infopath/2007/PartnerControls"/>
    <xsd:element name="Witness" ma:index="9" nillable="true" ma:displayName="Witness" ma:internalName="Witnes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f0100b5-1501-4fd1-abc2-4edbffacf32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133E-F9D8-451F-9484-C71CA0BE0E77}">
  <ds:schemaRefs>
    <ds:schemaRef ds:uri="http://schemas.microsoft.com/sharepoint/v3/contenttype/forms"/>
  </ds:schemaRefs>
</ds:datastoreItem>
</file>

<file path=customXml/itemProps2.xml><?xml version="1.0" encoding="utf-8"?>
<ds:datastoreItem xmlns:ds="http://schemas.openxmlformats.org/officeDocument/2006/customXml" ds:itemID="{B5A027EC-F739-4A8E-9347-6C225D7E4287}">
  <ds:schemaRefs>
    <ds:schemaRef ds:uri="http://schemas.microsoft.com/office/2006/documentManagement/types"/>
    <ds:schemaRef ds:uri="e48392ff-e111-4ddb-bb98-e239aebbafc5"/>
    <ds:schemaRef ds:uri="http://purl.org/dc/elements/1.1/"/>
    <ds:schemaRef ds:uri="cf0100b5-1501-4fd1-abc2-4edbffacf322"/>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D4FED280-0046-4FB3-A63C-6F0EC74699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8392ff-e111-4ddb-bb98-e239aebbafc5"/>
    <ds:schemaRef ds:uri="cf0100b5-1501-4fd1-abc2-4edbffacf3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ADIT by Temporary Diff</vt:lpstr>
      <vt:lpstr>'ADIT by Temporary Diff'!Print_Area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B-6 by Temporary Differences</dc:subject>
  <dc:creator>Jain, Shilpi</dc:creator>
  <cp:lastModifiedBy>Sunderman, Minna</cp:lastModifiedBy>
  <cp:lastPrinted>2021-07-11T19:30:11Z</cp:lastPrinted>
  <dcterms:created xsi:type="dcterms:W3CDTF">2021-07-09T20:10:45Z</dcterms:created>
  <dcterms:modified xsi:type="dcterms:W3CDTF">2021-07-13T18:46:29Z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0x010100C8EFACE5D00A1E4A87E09B004D05D64D</vt:lpwstr>
  </property>
</Properties>
</file>